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utomação\ESTUDOS\markov_app\"/>
    </mc:Choice>
  </mc:AlternateContent>
  <xr:revisionPtr revIDLastSave="0" documentId="13_ncr:1_{6D7E0273-C644-4811-BBE0-7C9CB1E556A9}" xr6:coauthVersionLast="47" xr6:coauthVersionMax="47" xr10:uidLastSave="{00000000-0000-0000-0000-000000000000}"/>
  <bookViews>
    <workbookView xWindow="-120" yWindow="-120" windowWidth="29040" windowHeight="15720" firstSheet="3" activeTab="3" xr2:uid="{00000000-000D-0000-FFFF-FFFF00000000}"/>
  </bookViews>
  <sheets>
    <sheet name="LISTAS" sheetId="2" state="hidden" r:id="rId1"/>
    <sheet name="LISTA_MATERIAIS" sheetId="3" state="hidden" r:id="rId2"/>
    <sheet name="Dados Unifilar" sheetId="5" state="hidden" r:id="rId3"/>
    <sheet name="FWD" sheetId="1" r:id="rId4"/>
    <sheet name="Plan1" sheetId="6" state="hidden" r:id="rId5"/>
  </sheets>
  <externalReferences>
    <externalReference r:id="rId6"/>
    <externalReference r:id="rId7"/>
    <externalReference r:id="rId8"/>
  </externalReferences>
  <definedNames>
    <definedName name="_xlnm._FilterDatabase" localSheetId="2" hidden="1">'Dados Unifilar'!$G$1:$G$2257</definedName>
    <definedName name="_xlnm._FilterDatabase" localSheetId="3" hidden="1">FWD!$A$3:$CA$128</definedName>
    <definedName name="_xlnm.Print_Area" localSheetId="3">FWD!$A$1:$AG$128</definedName>
    <definedName name="_xlnm.Database" localSheetId="3">'[1]PN (Fx 3)'!#REF!</definedName>
    <definedName name="_xlnm.Database">'[1]PN (Fx 3)'!#REF!</definedName>
    <definedName name="bbbb">[2]Original!$A$1:$F$595</definedName>
    <definedName name="Bt_Cancel_Clique">[3]!Bt_Cancel_Clique</definedName>
    <definedName name="Bt_Fechar_Clique">[3]!Bt_Fechar_Clique</definedName>
    <definedName name="Mc_CGráfico">[3]!Mc_CGráfico</definedName>
    <definedName name="_xlnm.Print_Titles" localSheetId="3">FWD!$1:$3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8" i="1" l="1"/>
  <c r="AD10" i="1"/>
  <c r="AF10" i="1"/>
  <c r="AG10" i="1"/>
  <c r="AF11" i="1"/>
  <c r="AG11" i="1"/>
  <c r="AF12" i="1"/>
  <c r="AF16" i="1"/>
  <c r="AG16" i="1"/>
  <c r="AF19" i="1"/>
  <c r="AG19" i="1"/>
  <c r="AF20" i="1"/>
  <c r="AF24" i="1"/>
  <c r="AG25" i="1"/>
  <c r="AD26" i="1"/>
  <c r="AF26" i="1"/>
  <c r="AG26" i="1"/>
  <c r="AF27" i="1"/>
  <c r="AG27" i="1"/>
  <c r="AD28" i="1"/>
  <c r="AF29" i="1"/>
  <c r="AG29" i="1"/>
  <c r="AF32" i="1"/>
  <c r="AG32" i="1"/>
  <c r="AD35" i="1"/>
  <c r="AF35" i="1"/>
  <c r="AG35" i="1"/>
  <c r="AG38" i="1"/>
  <c r="AG39" i="1"/>
  <c r="AF41" i="1"/>
  <c r="AG41" i="1"/>
  <c r="AF42" i="1"/>
  <c r="AG42" i="1"/>
  <c r="AD43" i="1"/>
  <c r="AF43" i="1"/>
  <c r="AD46" i="1"/>
  <c r="AG47" i="1"/>
  <c r="AD48" i="1"/>
  <c r="AD49" i="1"/>
  <c r="AD50" i="1"/>
  <c r="AF50" i="1"/>
  <c r="AG50" i="1"/>
  <c r="AF51" i="1"/>
  <c r="AD53" i="1"/>
  <c r="AD57" i="1"/>
  <c r="AF57" i="1"/>
  <c r="AG57" i="1"/>
  <c r="AD58" i="1"/>
  <c r="AF58" i="1"/>
  <c r="AG58" i="1"/>
  <c r="AF63" i="1"/>
  <c r="AG63" i="1"/>
  <c r="AG64" i="1"/>
  <c r="AD66" i="1"/>
  <c r="AF66" i="1"/>
  <c r="AG66" i="1"/>
  <c r="AD70" i="1"/>
  <c r="AG70" i="1"/>
  <c r="AF72" i="1"/>
  <c r="AG72" i="1"/>
  <c r="AF73" i="1"/>
  <c r="AG73" i="1"/>
  <c r="AD75" i="1"/>
  <c r="AG75" i="1"/>
  <c r="AG78" i="1"/>
  <c r="AD79" i="1"/>
  <c r="AF81" i="1"/>
  <c r="AG81" i="1"/>
  <c r="AD82" i="1"/>
  <c r="AF82" i="1"/>
  <c r="AG82" i="1"/>
  <c r="AG88" i="1"/>
  <c r="AD89" i="1"/>
  <c r="AF89" i="1"/>
  <c r="AG89" i="1"/>
  <c r="AG90" i="1"/>
  <c r="AF91" i="1"/>
  <c r="AD92" i="1"/>
  <c r="AG94" i="1"/>
  <c r="AF97" i="1"/>
  <c r="AG97" i="1"/>
  <c r="AD98" i="1"/>
  <c r="AF98" i="1"/>
  <c r="AG98" i="1"/>
  <c r="AF103" i="1"/>
  <c r="AF106" i="1"/>
  <c r="AG106" i="1"/>
  <c r="AF107" i="1"/>
  <c r="AD108" i="1"/>
  <c r="AD114" i="1"/>
  <c r="AF114" i="1"/>
  <c r="AG114" i="1"/>
  <c r="AD115" i="1"/>
  <c r="AD118" i="1"/>
  <c r="AF120" i="1"/>
  <c r="AG121" i="1"/>
  <c r="AF122" i="1"/>
  <c r="AG122" i="1"/>
  <c r="AF123" i="1"/>
  <c r="AG123" i="1"/>
  <c r="AD128" i="1"/>
  <c r="AF128" i="1"/>
  <c r="R13" i="1"/>
  <c r="AE13" i="1" s="1"/>
  <c r="R54" i="1"/>
  <c r="AE54" i="1" s="1"/>
  <c r="R63" i="1"/>
  <c r="R83" i="1"/>
  <c r="R94" i="1"/>
  <c r="R103" i="1"/>
  <c r="AE103" i="1" s="1"/>
  <c r="R118" i="1"/>
  <c r="R123" i="1"/>
  <c r="R124" i="1"/>
  <c r="AE124" i="1" s="1"/>
  <c r="S5" i="1"/>
  <c r="U5" i="1"/>
  <c r="AF5" i="1" s="1"/>
  <c r="V5" i="1"/>
  <c r="W5" i="1"/>
  <c r="AG5" i="1" s="1"/>
  <c r="X5" i="1"/>
  <c r="Y5" i="1"/>
  <c r="S6" i="1"/>
  <c r="U6" i="1"/>
  <c r="AF6" i="1" s="1"/>
  <c r="V6" i="1"/>
  <c r="W6" i="1"/>
  <c r="AG6" i="1" s="1"/>
  <c r="X6" i="1"/>
  <c r="Y6" i="1"/>
  <c r="S7" i="1"/>
  <c r="U7" i="1"/>
  <c r="AF7" i="1" s="1"/>
  <c r="V7" i="1"/>
  <c r="W7" i="1"/>
  <c r="AG7" i="1" s="1"/>
  <c r="X7" i="1"/>
  <c r="Y7" i="1"/>
  <c r="S8" i="1"/>
  <c r="U8" i="1"/>
  <c r="V8" i="1"/>
  <c r="W8" i="1"/>
  <c r="AG8" i="1" s="1"/>
  <c r="X8" i="1"/>
  <c r="Y8" i="1"/>
  <c r="S9" i="1"/>
  <c r="T9" i="1"/>
  <c r="U9" i="1"/>
  <c r="AF9" i="1" s="1"/>
  <c r="V9" i="1"/>
  <c r="W9" i="1"/>
  <c r="AG9" i="1" s="1"/>
  <c r="X9" i="1"/>
  <c r="Y9" i="1"/>
  <c r="S10" i="1"/>
  <c r="T10" i="1"/>
  <c r="U10" i="1"/>
  <c r="V10" i="1"/>
  <c r="W10" i="1"/>
  <c r="X10" i="1"/>
  <c r="Y10" i="1"/>
  <c r="S11" i="1"/>
  <c r="U11" i="1"/>
  <c r="V11" i="1"/>
  <c r="W11" i="1"/>
  <c r="X11" i="1"/>
  <c r="Y11" i="1"/>
  <c r="S12" i="1"/>
  <c r="T12" i="1"/>
  <c r="U12" i="1"/>
  <c r="V12" i="1"/>
  <c r="W12" i="1"/>
  <c r="AG12" i="1" s="1"/>
  <c r="X12" i="1"/>
  <c r="Y12" i="1"/>
  <c r="S13" i="1"/>
  <c r="T13" i="1"/>
  <c r="U13" i="1"/>
  <c r="AF13" i="1" s="1"/>
  <c r="V13" i="1"/>
  <c r="W13" i="1"/>
  <c r="X13" i="1"/>
  <c r="AG13" i="1" s="1"/>
  <c r="Y13" i="1"/>
  <c r="S14" i="1"/>
  <c r="U14" i="1"/>
  <c r="AF14" i="1" s="1"/>
  <c r="V14" i="1"/>
  <c r="W14" i="1"/>
  <c r="AG14" i="1" s="1"/>
  <c r="X14" i="1"/>
  <c r="Y14" i="1"/>
  <c r="S15" i="1"/>
  <c r="U15" i="1"/>
  <c r="AF15" i="1" s="1"/>
  <c r="V15" i="1"/>
  <c r="W15" i="1"/>
  <c r="AG15" i="1" s="1"/>
  <c r="X15" i="1"/>
  <c r="Y15" i="1"/>
  <c r="S16" i="1"/>
  <c r="U16" i="1"/>
  <c r="V16" i="1"/>
  <c r="W16" i="1"/>
  <c r="X16" i="1"/>
  <c r="Y16" i="1"/>
  <c r="S17" i="1"/>
  <c r="U17" i="1"/>
  <c r="AF17" i="1" s="1"/>
  <c r="V17" i="1"/>
  <c r="W17" i="1"/>
  <c r="AG17" i="1" s="1"/>
  <c r="X17" i="1"/>
  <c r="Y17" i="1"/>
  <c r="S18" i="1"/>
  <c r="T18" i="1"/>
  <c r="U18" i="1"/>
  <c r="AF18" i="1" s="1"/>
  <c r="V18" i="1"/>
  <c r="W18" i="1"/>
  <c r="AG18" i="1" s="1"/>
  <c r="X18" i="1"/>
  <c r="Y18" i="1"/>
  <c r="S19" i="1"/>
  <c r="U19" i="1"/>
  <c r="V19" i="1"/>
  <c r="W19" i="1"/>
  <c r="X19" i="1"/>
  <c r="Y19" i="1"/>
  <c r="S20" i="1"/>
  <c r="U20" i="1"/>
  <c r="V20" i="1"/>
  <c r="W20" i="1"/>
  <c r="AG20" i="1" s="1"/>
  <c r="X20" i="1"/>
  <c r="Y20" i="1"/>
  <c r="S21" i="1"/>
  <c r="U21" i="1"/>
  <c r="AF21" i="1" s="1"/>
  <c r="V21" i="1"/>
  <c r="W21" i="1"/>
  <c r="AG21" i="1" s="1"/>
  <c r="X21" i="1"/>
  <c r="Y21" i="1"/>
  <c r="S22" i="1"/>
  <c r="T22" i="1"/>
  <c r="U22" i="1"/>
  <c r="V22" i="1"/>
  <c r="W22" i="1"/>
  <c r="AF22" i="1" s="1"/>
  <c r="X22" i="1"/>
  <c r="Y22" i="1"/>
  <c r="S23" i="1"/>
  <c r="U23" i="1"/>
  <c r="AF23" i="1" s="1"/>
  <c r="V23" i="1"/>
  <c r="W23" i="1"/>
  <c r="AG23" i="1" s="1"/>
  <c r="X23" i="1"/>
  <c r="Y23" i="1"/>
  <c r="S24" i="1"/>
  <c r="U24" i="1"/>
  <c r="V24" i="1"/>
  <c r="W24" i="1"/>
  <c r="AG24" i="1" s="1"/>
  <c r="X24" i="1"/>
  <c r="Y24" i="1"/>
  <c r="S25" i="1"/>
  <c r="U25" i="1"/>
  <c r="AF25" i="1" s="1"/>
  <c r="V25" i="1"/>
  <c r="W25" i="1"/>
  <c r="X25" i="1"/>
  <c r="Y25" i="1"/>
  <c r="S26" i="1"/>
  <c r="U26" i="1"/>
  <c r="V26" i="1"/>
  <c r="W26" i="1"/>
  <c r="X26" i="1"/>
  <c r="Y26" i="1"/>
  <c r="S27" i="1"/>
  <c r="U27" i="1"/>
  <c r="V27" i="1"/>
  <c r="W27" i="1"/>
  <c r="X27" i="1"/>
  <c r="Y27" i="1"/>
  <c r="S28" i="1"/>
  <c r="T28" i="1"/>
  <c r="U28" i="1"/>
  <c r="AF28" i="1" s="1"/>
  <c r="V28" i="1"/>
  <c r="W28" i="1"/>
  <c r="AG28" i="1" s="1"/>
  <c r="X28" i="1"/>
  <c r="Y28" i="1"/>
  <c r="S29" i="1"/>
  <c r="U29" i="1"/>
  <c r="V29" i="1"/>
  <c r="W29" i="1"/>
  <c r="X29" i="1"/>
  <c r="Y29" i="1"/>
  <c r="S30" i="1"/>
  <c r="T30" i="1"/>
  <c r="U30" i="1"/>
  <c r="AF30" i="1" s="1"/>
  <c r="V30" i="1"/>
  <c r="W30" i="1"/>
  <c r="AG30" i="1" s="1"/>
  <c r="X30" i="1"/>
  <c r="Y30" i="1"/>
  <c r="S31" i="1"/>
  <c r="U31" i="1"/>
  <c r="AF31" i="1" s="1"/>
  <c r="V31" i="1"/>
  <c r="W31" i="1"/>
  <c r="AG31" i="1" s="1"/>
  <c r="X31" i="1"/>
  <c r="Y31" i="1"/>
  <c r="S32" i="1"/>
  <c r="T32" i="1"/>
  <c r="U32" i="1"/>
  <c r="V32" i="1"/>
  <c r="W32" i="1"/>
  <c r="X32" i="1"/>
  <c r="Y32" i="1"/>
  <c r="S33" i="1"/>
  <c r="T33" i="1"/>
  <c r="U33" i="1"/>
  <c r="V33" i="1"/>
  <c r="W33" i="1"/>
  <c r="AF33" i="1" s="1"/>
  <c r="X33" i="1"/>
  <c r="AG33" i="1" s="1"/>
  <c r="Y33" i="1"/>
  <c r="S34" i="1"/>
  <c r="U34" i="1"/>
  <c r="AF34" i="1" s="1"/>
  <c r="V34" i="1"/>
  <c r="W34" i="1"/>
  <c r="AG34" i="1" s="1"/>
  <c r="X34" i="1"/>
  <c r="Y34" i="1"/>
  <c r="S35" i="1"/>
  <c r="U35" i="1"/>
  <c r="V35" i="1"/>
  <c r="W35" i="1"/>
  <c r="X35" i="1"/>
  <c r="Y35" i="1"/>
  <c r="S36" i="1"/>
  <c r="U36" i="1"/>
  <c r="AF36" i="1" s="1"/>
  <c r="V36" i="1"/>
  <c r="W36" i="1"/>
  <c r="X36" i="1"/>
  <c r="AG36" i="1" s="1"/>
  <c r="Y36" i="1"/>
  <c r="S37" i="1"/>
  <c r="U37" i="1"/>
  <c r="AF37" i="1" s="1"/>
  <c r="V37" i="1"/>
  <c r="W37" i="1"/>
  <c r="AG37" i="1" s="1"/>
  <c r="X37" i="1"/>
  <c r="Y37" i="1"/>
  <c r="S38" i="1"/>
  <c r="T38" i="1"/>
  <c r="U38" i="1"/>
  <c r="AF38" i="1" s="1"/>
  <c r="V38" i="1"/>
  <c r="W38" i="1"/>
  <c r="X38" i="1"/>
  <c r="Y38" i="1"/>
  <c r="S39" i="1"/>
  <c r="T39" i="1"/>
  <c r="U39" i="1"/>
  <c r="AF39" i="1" s="1"/>
  <c r="V39" i="1"/>
  <c r="W39" i="1"/>
  <c r="X39" i="1"/>
  <c r="Y39" i="1"/>
  <c r="S40" i="1"/>
  <c r="U40" i="1"/>
  <c r="AF40" i="1" s="1"/>
  <c r="V40" i="1"/>
  <c r="W40" i="1"/>
  <c r="AG40" i="1" s="1"/>
  <c r="X40" i="1"/>
  <c r="Y40" i="1"/>
  <c r="S41" i="1"/>
  <c r="U41" i="1"/>
  <c r="V41" i="1"/>
  <c r="W41" i="1"/>
  <c r="X41" i="1"/>
  <c r="Y41" i="1"/>
  <c r="S42" i="1"/>
  <c r="U42" i="1"/>
  <c r="V42" i="1"/>
  <c r="W42" i="1"/>
  <c r="X42" i="1"/>
  <c r="Y42" i="1"/>
  <c r="S43" i="1"/>
  <c r="U43" i="1"/>
  <c r="V43" i="1"/>
  <c r="W43" i="1"/>
  <c r="AG43" i="1" s="1"/>
  <c r="X43" i="1"/>
  <c r="Y43" i="1"/>
  <c r="S44" i="1"/>
  <c r="U44" i="1"/>
  <c r="AF44" i="1" s="1"/>
  <c r="V44" i="1"/>
  <c r="W44" i="1"/>
  <c r="AG44" i="1" s="1"/>
  <c r="X44" i="1"/>
  <c r="Y44" i="1"/>
  <c r="S45" i="1"/>
  <c r="U45" i="1"/>
  <c r="V45" i="1"/>
  <c r="W45" i="1"/>
  <c r="AF45" i="1" s="1"/>
  <c r="X45" i="1"/>
  <c r="Y45" i="1"/>
  <c r="S46" i="1"/>
  <c r="U46" i="1"/>
  <c r="AF46" i="1" s="1"/>
  <c r="V46" i="1"/>
  <c r="W46" i="1"/>
  <c r="AG46" i="1" s="1"/>
  <c r="X46" i="1"/>
  <c r="Y46" i="1"/>
  <c r="S47" i="1"/>
  <c r="U47" i="1"/>
  <c r="AF47" i="1" s="1"/>
  <c r="V47" i="1"/>
  <c r="W47" i="1"/>
  <c r="X47" i="1"/>
  <c r="Y47" i="1"/>
  <c r="S48" i="1"/>
  <c r="U48" i="1"/>
  <c r="V48" i="1"/>
  <c r="W48" i="1"/>
  <c r="AF48" i="1" s="1"/>
  <c r="X48" i="1"/>
  <c r="Y48" i="1"/>
  <c r="S49" i="1"/>
  <c r="U49" i="1"/>
  <c r="V49" i="1"/>
  <c r="W49" i="1"/>
  <c r="AG49" i="1" s="1"/>
  <c r="X49" i="1"/>
  <c r="Y49" i="1"/>
  <c r="S50" i="1"/>
  <c r="T50" i="1"/>
  <c r="U50" i="1"/>
  <c r="V50" i="1"/>
  <c r="W50" i="1"/>
  <c r="X50" i="1"/>
  <c r="Y50" i="1"/>
  <c r="S51" i="1"/>
  <c r="U51" i="1"/>
  <c r="V51" i="1"/>
  <c r="W51" i="1"/>
  <c r="AG51" i="1" s="1"/>
  <c r="X51" i="1"/>
  <c r="Y51" i="1"/>
  <c r="S52" i="1"/>
  <c r="U52" i="1"/>
  <c r="AF52" i="1" s="1"/>
  <c r="V52" i="1"/>
  <c r="W52" i="1"/>
  <c r="AG52" i="1" s="1"/>
  <c r="X52" i="1"/>
  <c r="Y52" i="1"/>
  <c r="S53" i="1"/>
  <c r="T53" i="1"/>
  <c r="U53" i="1"/>
  <c r="V53" i="1"/>
  <c r="W53" i="1"/>
  <c r="AF53" i="1" s="1"/>
  <c r="X53" i="1"/>
  <c r="Y53" i="1"/>
  <c r="S54" i="1"/>
  <c r="U54" i="1"/>
  <c r="AF54" i="1" s="1"/>
  <c r="V54" i="1"/>
  <c r="W54" i="1"/>
  <c r="AG54" i="1" s="1"/>
  <c r="X54" i="1"/>
  <c r="Y54" i="1"/>
  <c r="S55" i="1"/>
  <c r="U55" i="1"/>
  <c r="V55" i="1"/>
  <c r="W55" i="1"/>
  <c r="AF55" i="1" s="1"/>
  <c r="X55" i="1"/>
  <c r="AG55" i="1" s="1"/>
  <c r="Y55" i="1"/>
  <c r="S56" i="1"/>
  <c r="T56" i="1"/>
  <c r="U56" i="1"/>
  <c r="AF56" i="1" s="1"/>
  <c r="V56" i="1"/>
  <c r="W56" i="1"/>
  <c r="AG56" i="1" s="1"/>
  <c r="X56" i="1"/>
  <c r="Y56" i="1"/>
  <c r="S57" i="1"/>
  <c r="U57" i="1"/>
  <c r="V57" i="1"/>
  <c r="W57" i="1"/>
  <c r="X57" i="1"/>
  <c r="Y57" i="1"/>
  <c r="S58" i="1"/>
  <c r="T58" i="1"/>
  <c r="U58" i="1"/>
  <c r="V58" i="1"/>
  <c r="W58" i="1"/>
  <c r="X58" i="1"/>
  <c r="Y58" i="1"/>
  <c r="S59" i="1"/>
  <c r="T59" i="1"/>
  <c r="U59" i="1"/>
  <c r="AF59" i="1" s="1"/>
  <c r="V59" i="1"/>
  <c r="W59" i="1"/>
  <c r="AG59" i="1" s="1"/>
  <c r="X59" i="1"/>
  <c r="Y59" i="1"/>
  <c r="S60" i="1"/>
  <c r="U60" i="1"/>
  <c r="AF60" i="1" s="1"/>
  <c r="V60" i="1"/>
  <c r="W60" i="1"/>
  <c r="X60" i="1"/>
  <c r="AG60" i="1" s="1"/>
  <c r="Y60" i="1"/>
  <c r="S61" i="1"/>
  <c r="U61" i="1"/>
  <c r="AF61" i="1" s="1"/>
  <c r="V61" i="1"/>
  <c r="W61" i="1"/>
  <c r="AG61" i="1" s="1"/>
  <c r="X61" i="1"/>
  <c r="Y61" i="1"/>
  <c r="S62" i="1"/>
  <c r="T62" i="1"/>
  <c r="U62" i="1"/>
  <c r="AF62" i="1" s="1"/>
  <c r="V62" i="1"/>
  <c r="W62" i="1"/>
  <c r="X62" i="1"/>
  <c r="AG62" i="1" s="1"/>
  <c r="Y62" i="1"/>
  <c r="S63" i="1"/>
  <c r="U63" i="1"/>
  <c r="V63" i="1"/>
  <c r="W63" i="1"/>
  <c r="X63" i="1"/>
  <c r="Y63" i="1"/>
  <c r="S64" i="1"/>
  <c r="U64" i="1"/>
  <c r="AF64" i="1" s="1"/>
  <c r="V64" i="1"/>
  <c r="W64" i="1"/>
  <c r="X64" i="1"/>
  <c r="Y64" i="1"/>
  <c r="S65" i="1"/>
  <c r="U65" i="1"/>
  <c r="AF65" i="1" s="1"/>
  <c r="V65" i="1"/>
  <c r="W65" i="1"/>
  <c r="AG65" i="1" s="1"/>
  <c r="X65" i="1"/>
  <c r="Y65" i="1"/>
  <c r="S66" i="1"/>
  <c r="U66" i="1"/>
  <c r="V66" i="1"/>
  <c r="W66" i="1"/>
  <c r="X66" i="1"/>
  <c r="Y66" i="1"/>
  <c r="S67" i="1"/>
  <c r="U67" i="1"/>
  <c r="AF67" i="1" s="1"/>
  <c r="V67" i="1"/>
  <c r="W67" i="1"/>
  <c r="AG67" i="1" s="1"/>
  <c r="X67" i="1"/>
  <c r="Y67" i="1"/>
  <c r="S68" i="1"/>
  <c r="T68" i="1"/>
  <c r="U68" i="1"/>
  <c r="AF68" i="1" s="1"/>
  <c r="V68" i="1"/>
  <c r="W68" i="1"/>
  <c r="AG68" i="1" s="1"/>
  <c r="X68" i="1"/>
  <c r="Y68" i="1"/>
  <c r="S69" i="1"/>
  <c r="T69" i="1"/>
  <c r="U69" i="1"/>
  <c r="AF69" i="1" s="1"/>
  <c r="V69" i="1"/>
  <c r="W69" i="1"/>
  <c r="AG69" i="1" s="1"/>
  <c r="X69" i="1"/>
  <c r="Y69" i="1"/>
  <c r="S70" i="1"/>
  <c r="T70" i="1"/>
  <c r="U70" i="1"/>
  <c r="AF70" i="1" s="1"/>
  <c r="V70" i="1"/>
  <c r="W70" i="1"/>
  <c r="X70" i="1"/>
  <c r="Y70" i="1"/>
  <c r="S71" i="1"/>
  <c r="U71" i="1"/>
  <c r="AF71" i="1" s="1"/>
  <c r="V71" i="1"/>
  <c r="W71" i="1"/>
  <c r="AG71" i="1" s="1"/>
  <c r="X71" i="1"/>
  <c r="Y71" i="1"/>
  <c r="S72" i="1"/>
  <c r="T72" i="1"/>
  <c r="U72" i="1"/>
  <c r="V72" i="1"/>
  <c r="W72" i="1"/>
  <c r="X72" i="1"/>
  <c r="Y72" i="1"/>
  <c r="S73" i="1"/>
  <c r="T73" i="1"/>
  <c r="U73" i="1"/>
  <c r="V73" i="1"/>
  <c r="W73" i="1"/>
  <c r="X73" i="1"/>
  <c r="Y73" i="1"/>
  <c r="S74" i="1"/>
  <c r="U74" i="1"/>
  <c r="V74" i="1"/>
  <c r="W74" i="1"/>
  <c r="AF74" i="1" s="1"/>
  <c r="X74" i="1"/>
  <c r="AG74" i="1" s="1"/>
  <c r="Y74" i="1"/>
  <c r="S75" i="1"/>
  <c r="U75" i="1"/>
  <c r="AF75" i="1" s="1"/>
  <c r="V75" i="1"/>
  <c r="W75" i="1"/>
  <c r="X75" i="1"/>
  <c r="Y75" i="1"/>
  <c r="S76" i="1"/>
  <c r="U76" i="1"/>
  <c r="AF76" i="1" s="1"/>
  <c r="V76" i="1"/>
  <c r="W76" i="1"/>
  <c r="AG76" i="1" s="1"/>
  <c r="X76" i="1"/>
  <c r="Y76" i="1"/>
  <c r="S77" i="1"/>
  <c r="U77" i="1"/>
  <c r="AF77" i="1" s="1"/>
  <c r="V77" i="1"/>
  <c r="W77" i="1"/>
  <c r="AG77" i="1" s="1"/>
  <c r="X77" i="1"/>
  <c r="Y77" i="1"/>
  <c r="S78" i="1"/>
  <c r="U78" i="1"/>
  <c r="AF78" i="1" s="1"/>
  <c r="V78" i="1"/>
  <c r="W78" i="1"/>
  <c r="X78" i="1"/>
  <c r="Y78" i="1"/>
  <c r="S79" i="1"/>
  <c r="U79" i="1"/>
  <c r="AF79" i="1" s="1"/>
  <c r="V79" i="1"/>
  <c r="W79" i="1"/>
  <c r="AG79" i="1" s="1"/>
  <c r="X79" i="1"/>
  <c r="Y79" i="1"/>
  <c r="S80" i="1"/>
  <c r="U80" i="1"/>
  <c r="AF80" i="1" s="1"/>
  <c r="V80" i="1"/>
  <c r="W80" i="1"/>
  <c r="AG80" i="1" s="1"/>
  <c r="X80" i="1"/>
  <c r="Y80" i="1"/>
  <c r="S81" i="1"/>
  <c r="U81" i="1"/>
  <c r="V81" i="1"/>
  <c r="W81" i="1"/>
  <c r="X81" i="1"/>
  <c r="Y81" i="1"/>
  <c r="S82" i="1"/>
  <c r="U82" i="1"/>
  <c r="V82" i="1"/>
  <c r="W82" i="1"/>
  <c r="X82" i="1"/>
  <c r="Y82" i="1"/>
  <c r="S83" i="1"/>
  <c r="U83" i="1"/>
  <c r="V83" i="1"/>
  <c r="W83" i="1"/>
  <c r="AG83" i="1" s="1"/>
  <c r="X83" i="1"/>
  <c r="Y83" i="1"/>
  <c r="S84" i="1"/>
  <c r="U84" i="1"/>
  <c r="AF84" i="1" s="1"/>
  <c r="V84" i="1"/>
  <c r="W84" i="1"/>
  <c r="AG84" i="1" s="1"/>
  <c r="X84" i="1"/>
  <c r="Y84" i="1"/>
  <c r="S85" i="1"/>
  <c r="U85" i="1"/>
  <c r="AF85" i="1" s="1"/>
  <c r="V85" i="1"/>
  <c r="W85" i="1"/>
  <c r="AG85" i="1" s="1"/>
  <c r="X85" i="1"/>
  <c r="Y85" i="1"/>
  <c r="S86" i="1"/>
  <c r="U86" i="1"/>
  <c r="AF86" i="1" s="1"/>
  <c r="V86" i="1"/>
  <c r="W86" i="1"/>
  <c r="AG86" i="1" s="1"/>
  <c r="X86" i="1"/>
  <c r="Y86" i="1"/>
  <c r="S87" i="1"/>
  <c r="U87" i="1"/>
  <c r="AF87" i="1" s="1"/>
  <c r="V87" i="1"/>
  <c r="W87" i="1"/>
  <c r="AG87" i="1" s="1"/>
  <c r="X87" i="1"/>
  <c r="Y87" i="1"/>
  <c r="S88" i="1"/>
  <c r="U88" i="1"/>
  <c r="AF88" i="1" s="1"/>
  <c r="V88" i="1"/>
  <c r="W88" i="1"/>
  <c r="X88" i="1"/>
  <c r="Y88" i="1"/>
  <c r="S89" i="1"/>
  <c r="T89" i="1"/>
  <c r="U89" i="1"/>
  <c r="V89" i="1"/>
  <c r="W89" i="1"/>
  <c r="X89" i="1"/>
  <c r="Y89" i="1"/>
  <c r="S90" i="1"/>
  <c r="T90" i="1"/>
  <c r="U90" i="1"/>
  <c r="AF90" i="1" s="1"/>
  <c r="V90" i="1"/>
  <c r="W90" i="1"/>
  <c r="X90" i="1"/>
  <c r="Y90" i="1"/>
  <c r="S91" i="1"/>
  <c r="U91" i="1"/>
  <c r="V91" i="1"/>
  <c r="W91" i="1"/>
  <c r="AG91" i="1" s="1"/>
  <c r="X91" i="1"/>
  <c r="Y91" i="1"/>
  <c r="S92" i="1"/>
  <c r="T92" i="1"/>
  <c r="U92" i="1"/>
  <c r="AF92" i="1" s="1"/>
  <c r="V92" i="1"/>
  <c r="W92" i="1"/>
  <c r="AG92" i="1" s="1"/>
  <c r="X92" i="1"/>
  <c r="Y92" i="1"/>
  <c r="S93" i="1"/>
  <c r="T93" i="1"/>
  <c r="U93" i="1"/>
  <c r="AF93" i="1" s="1"/>
  <c r="V93" i="1"/>
  <c r="W93" i="1"/>
  <c r="X93" i="1"/>
  <c r="AG93" i="1" s="1"/>
  <c r="Y93" i="1"/>
  <c r="S94" i="1"/>
  <c r="U94" i="1"/>
  <c r="V94" i="1"/>
  <c r="W94" i="1"/>
  <c r="X94" i="1"/>
  <c r="Y94" i="1"/>
  <c r="S95" i="1"/>
  <c r="U95" i="1"/>
  <c r="AF95" i="1" s="1"/>
  <c r="V95" i="1"/>
  <c r="W95" i="1"/>
  <c r="X95" i="1"/>
  <c r="AG95" i="1" s="1"/>
  <c r="Y95" i="1"/>
  <c r="S96" i="1"/>
  <c r="T96" i="1"/>
  <c r="U96" i="1"/>
  <c r="AF96" i="1" s="1"/>
  <c r="V96" i="1"/>
  <c r="W96" i="1"/>
  <c r="AG96" i="1" s="1"/>
  <c r="X96" i="1"/>
  <c r="Y96" i="1"/>
  <c r="S97" i="1"/>
  <c r="U97" i="1"/>
  <c r="V97" i="1"/>
  <c r="W97" i="1"/>
  <c r="X97" i="1"/>
  <c r="Y97" i="1"/>
  <c r="S98" i="1"/>
  <c r="T98" i="1"/>
  <c r="U98" i="1"/>
  <c r="V98" i="1"/>
  <c r="W98" i="1"/>
  <c r="X98" i="1"/>
  <c r="Y98" i="1"/>
  <c r="S99" i="1"/>
  <c r="T99" i="1"/>
  <c r="U99" i="1"/>
  <c r="AF99" i="1" s="1"/>
  <c r="V99" i="1"/>
  <c r="W99" i="1"/>
  <c r="AG99" i="1" s="1"/>
  <c r="X99" i="1"/>
  <c r="Y99" i="1"/>
  <c r="S100" i="1"/>
  <c r="U100" i="1"/>
  <c r="AF100" i="1" s="1"/>
  <c r="V100" i="1"/>
  <c r="W100" i="1"/>
  <c r="AG100" i="1" s="1"/>
  <c r="X100" i="1"/>
  <c r="Y100" i="1"/>
  <c r="S101" i="1"/>
  <c r="U101" i="1"/>
  <c r="AF101" i="1" s="1"/>
  <c r="V101" i="1"/>
  <c r="W101" i="1"/>
  <c r="AG101" i="1" s="1"/>
  <c r="X101" i="1"/>
  <c r="Y101" i="1"/>
  <c r="S102" i="1"/>
  <c r="U102" i="1"/>
  <c r="AF102" i="1" s="1"/>
  <c r="V102" i="1"/>
  <c r="W102" i="1"/>
  <c r="AG102" i="1" s="1"/>
  <c r="X102" i="1"/>
  <c r="Y102" i="1"/>
  <c r="S103" i="1"/>
  <c r="U103" i="1"/>
  <c r="V103" i="1"/>
  <c r="W103" i="1"/>
  <c r="X103" i="1"/>
  <c r="AG103" i="1" s="1"/>
  <c r="Y103" i="1"/>
  <c r="S104" i="1"/>
  <c r="U104" i="1"/>
  <c r="AF104" i="1" s="1"/>
  <c r="V104" i="1"/>
  <c r="W104" i="1"/>
  <c r="AG104" i="1" s="1"/>
  <c r="X104" i="1"/>
  <c r="Y104" i="1"/>
  <c r="S105" i="1"/>
  <c r="U105" i="1"/>
  <c r="V105" i="1"/>
  <c r="W105" i="1"/>
  <c r="AG105" i="1" s="1"/>
  <c r="X105" i="1"/>
  <c r="Y105" i="1"/>
  <c r="S106" i="1"/>
  <c r="U106" i="1"/>
  <c r="V106" i="1"/>
  <c r="W106" i="1"/>
  <c r="X106" i="1"/>
  <c r="Y106" i="1"/>
  <c r="S107" i="1"/>
  <c r="U107" i="1"/>
  <c r="V107" i="1"/>
  <c r="W107" i="1"/>
  <c r="AG107" i="1" s="1"/>
  <c r="X107" i="1"/>
  <c r="Y107" i="1"/>
  <c r="S108" i="1"/>
  <c r="U108" i="1"/>
  <c r="AF108" i="1" s="1"/>
  <c r="V108" i="1"/>
  <c r="W108" i="1"/>
  <c r="AG108" i="1" s="1"/>
  <c r="X108" i="1"/>
  <c r="Y108" i="1"/>
  <c r="S109" i="1"/>
  <c r="T109" i="1"/>
  <c r="U109" i="1"/>
  <c r="V109" i="1"/>
  <c r="W109" i="1"/>
  <c r="AF109" i="1" s="1"/>
  <c r="X109" i="1"/>
  <c r="Y109" i="1"/>
  <c r="S110" i="1"/>
  <c r="U110" i="1"/>
  <c r="AF110" i="1" s="1"/>
  <c r="V110" i="1"/>
  <c r="W110" i="1"/>
  <c r="AG110" i="1" s="1"/>
  <c r="X110" i="1"/>
  <c r="Y110" i="1"/>
  <c r="S111" i="1"/>
  <c r="U111" i="1"/>
  <c r="V111" i="1"/>
  <c r="W111" i="1"/>
  <c r="AF111" i="1" s="1"/>
  <c r="X111" i="1"/>
  <c r="Y111" i="1"/>
  <c r="S112" i="1"/>
  <c r="T112" i="1"/>
  <c r="U112" i="1"/>
  <c r="V112" i="1"/>
  <c r="W112" i="1"/>
  <c r="AF112" i="1" s="1"/>
  <c r="X112" i="1"/>
  <c r="Y112" i="1"/>
  <c r="S113" i="1"/>
  <c r="U113" i="1"/>
  <c r="V113" i="1"/>
  <c r="W113" i="1"/>
  <c r="AF113" i="1" s="1"/>
  <c r="X113" i="1"/>
  <c r="AG113" i="1" s="1"/>
  <c r="Y113" i="1"/>
  <c r="S114" i="1"/>
  <c r="U114" i="1"/>
  <c r="V114" i="1"/>
  <c r="W114" i="1"/>
  <c r="X114" i="1"/>
  <c r="Y114" i="1"/>
  <c r="S115" i="1"/>
  <c r="U115" i="1"/>
  <c r="AF115" i="1" s="1"/>
  <c r="V115" i="1"/>
  <c r="W115" i="1"/>
  <c r="AG115" i="1" s="1"/>
  <c r="X115" i="1"/>
  <c r="Y115" i="1"/>
  <c r="S116" i="1"/>
  <c r="U116" i="1"/>
  <c r="V116" i="1"/>
  <c r="W116" i="1"/>
  <c r="AG116" i="1" s="1"/>
  <c r="X116" i="1"/>
  <c r="Y116" i="1"/>
  <c r="S117" i="1"/>
  <c r="U117" i="1"/>
  <c r="V117" i="1"/>
  <c r="W117" i="1"/>
  <c r="AF117" i="1" s="1"/>
  <c r="X117" i="1"/>
  <c r="Y117" i="1"/>
  <c r="S118" i="1"/>
  <c r="T118" i="1"/>
  <c r="U118" i="1"/>
  <c r="AF118" i="1" s="1"/>
  <c r="V118" i="1"/>
  <c r="W118" i="1"/>
  <c r="AG118" i="1" s="1"/>
  <c r="X118" i="1"/>
  <c r="Y118" i="1"/>
  <c r="S119" i="1"/>
  <c r="U119" i="1"/>
  <c r="V119" i="1"/>
  <c r="W119" i="1"/>
  <c r="AF119" i="1" s="1"/>
  <c r="X119" i="1"/>
  <c r="AG119" i="1" s="1"/>
  <c r="Y119" i="1"/>
  <c r="S120" i="1"/>
  <c r="U120" i="1"/>
  <c r="V120" i="1"/>
  <c r="W120" i="1"/>
  <c r="AG120" i="1" s="1"/>
  <c r="X120" i="1"/>
  <c r="Y120" i="1"/>
  <c r="S121" i="1"/>
  <c r="U121" i="1"/>
  <c r="AF121" i="1" s="1"/>
  <c r="V121" i="1"/>
  <c r="W121" i="1"/>
  <c r="X121" i="1"/>
  <c r="Y121" i="1"/>
  <c r="S122" i="1"/>
  <c r="U122" i="1"/>
  <c r="V122" i="1"/>
  <c r="W122" i="1"/>
  <c r="X122" i="1"/>
  <c r="Y122" i="1"/>
  <c r="S123" i="1"/>
  <c r="U123" i="1"/>
  <c r="V123" i="1"/>
  <c r="W123" i="1"/>
  <c r="X123" i="1"/>
  <c r="Y123" i="1"/>
  <c r="S124" i="1"/>
  <c r="U124" i="1"/>
  <c r="AF124" i="1" s="1"/>
  <c r="V124" i="1"/>
  <c r="W124" i="1"/>
  <c r="AG124" i="1" s="1"/>
  <c r="X124" i="1"/>
  <c r="Y124" i="1"/>
  <c r="S125" i="1"/>
  <c r="U125" i="1"/>
  <c r="AF125" i="1" s="1"/>
  <c r="V125" i="1"/>
  <c r="W125" i="1"/>
  <c r="AG125" i="1" s="1"/>
  <c r="X125" i="1"/>
  <c r="Y125" i="1"/>
  <c r="S126" i="1"/>
  <c r="U126" i="1"/>
  <c r="AF126" i="1" s="1"/>
  <c r="V126" i="1"/>
  <c r="W126" i="1"/>
  <c r="AG126" i="1" s="1"/>
  <c r="X126" i="1"/>
  <c r="Y126" i="1"/>
  <c r="S127" i="1"/>
  <c r="U127" i="1"/>
  <c r="AF127" i="1" s="1"/>
  <c r="V127" i="1"/>
  <c r="W127" i="1"/>
  <c r="AG127" i="1" s="1"/>
  <c r="X127" i="1"/>
  <c r="Y127" i="1"/>
  <c r="S128" i="1"/>
  <c r="T128" i="1"/>
  <c r="U128" i="1"/>
  <c r="V128" i="1"/>
  <c r="W128" i="1"/>
  <c r="X128" i="1"/>
  <c r="AG128" i="1" s="1"/>
  <c r="Y128" i="1"/>
  <c r="U4" i="1"/>
  <c r="AF4" i="1" s="1"/>
  <c r="V4" i="1"/>
  <c r="W4" i="1"/>
  <c r="AG4" i="1" s="1"/>
  <c r="X4" i="1"/>
  <c r="Y4" i="1"/>
  <c r="S4" i="1"/>
  <c r="J5" i="1"/>
  <c r="R5" i="1" s="1"/>
  <c r="AE5" i="1" s="1"/>
  <c r="J6" i="1"/>
  <c r="R6" i="1" s="1"/>
  <c r="AE6" i="1" s="1"/>
  <c r="J7" i="1"/>
  <c r="R7" i="1" s="1"/>
  <c r="AE7" i="1" s="1"/>
  <c r="J8" i="1"/>
  <c r="R8" i="1" s="1"/>
  <c r="AE8" i="1" s="1"/>
  <c r="J9" i="1"/>
  <c r="R9" i="1" s="1"/>
  <c r="AE9" i="1" s="1"/>
  <c r="J10" i="1"/>
  <c r="R10" i="1" s="1"/>
  <c r="AE10" i="1" s="1"/>
  <c r="J11" i="1"/>
  <c r="R11" i="1" s="1"/>
  <c r="J12" i="1"/>
  <c r="R12" i="1" s="1"/>
  <c r="J13" i="1"/>
  <c r="J14" i="1"/>
  <c r="R14" i="1" s="1"/>
  <c r="J15" i="1"/>
  <c r="R15" i="1" s="1"/>
  <c r="J16" i="1"/>
  <c r="R16" i="1" s="1"/>
  <c r="J17" i="1"/>
  <c r="R17" i="1" s="1"/>
  <c r="AE17" i="1" s="1"/>
  <c r="J18" i="1"/>
  <c r="R18" i="1" s="1"/>
  <c r="AE18" i="1" s="1"/>
  <c r="J19" i="1"/>
  <c r="R19" i="1" s="1"/>
  <c r="AE19" i="1" s="1"/>
  <c r="J20" i="1"/>
  <c r="R20" i="1" s="1"/>
  <c r="AE20" i="1" s="1"/>
  <c r="J21" i="1"/>
  <c r="R21" i="1" s="1"/>
  <c r="AE21" i="1" s="1"/>
  <c r="J22" i="1"/>
  <c r="R22" i="1" s="1"/>
  <c r="AE22" i="1" s="1"/>
  <c r="J23" i="1"/>
  <c r="R23" i="1" s="1"/>
  <c r="AE23" i="1" s="1"/>
  <c r="J24" i="1"/>
  <c r="R24" i="1" s="1"/>
  <c r="AE24" i="1" s="1"/>
  <c r="J25" i="1"/>
  <c r="R25" i="1" s="1"/>
  <c r="J26" i="1"/>
  <c r="R26" i="1" s="1"/>
  <c r="AE26" i="1" s="1"/>
  <c r="J27" i="1"/>
  <c r="R27" i="1" s="1"/>
  <c r="AE27" i="1" s="1"/>
  <c r="J28" i="1"/>
  <c r="J29" i="1"/>
  <c r="J30" i="1"/>
  <c r="R30" i="1" s="1"/>
  <c r="AE30" i="1" s="1"/>
  <c r="J31" i="1"/>
  <c r="R31" i="1" s="1"/>
  <c r="J32" i="1"/>
  <c r="J33" i="1"/>
  <c r="R33" i="1" s="1"/>
  <c r="J34" i="1"/>
  <c r="R34" i="1" s="1"/>
  <c r="J35" i="1"/>
  <c r="R35" i="1" s="1"/>
  <c r="J36" i="1"/>
  <c r="R36" i="1" s="1"/>
  <c r="J37" i="1"/>
  <c r="R37" i="1" s="1"/>
  <c r="J38" i="1"/>
  <c r="R38" i="1" s="1"/>
  <c r="J39" i="1"/>
  <c r="R39" i="1" s="1"/>
  <c r="J40" i="1"/>
  <c r="R40" i="1" s="1"/>
  <c r="J41" i="1"/>
  <c r="R41" i="1" s="1"/>
  <c r="AE41" i="1" s="1"/>
  <c r="J42" i="1"/>
  <c r="R42" i="1" s="1"/>
  <c r="J43" i="1"/>
  <c r="R43" i="1" s="1"/>
  <c r="J44" i="1"/>
  <c r="R44" i="1" s="1"/>
  <c r="AE44" i="1" s="1"/>
  <c r="J45" i="1"/>
  <c r="R45" i="1" s="1"/>
  <c r="AE45" i="1" s="1"/>
  <c r="J46" i="1"/>
  <c r="R46" i="1" s="1"/>
  <c r="AE46" i="1" s="1"/>
  <c r="J47" i="1"/>
  <c r="R47" i="1" s="1"/>
  <c r="J48" i="1"/>
  <c r="J49" i="1"/>
  <c r="J50" i="1"/>
  <c r="R50" i="1" s="1"/>
  <c r="AE50" i="1" s="1"/>
  <c r="J51" i="1"/>
  <c r="R51" i="1" s="1"/>
  <c r="AE51" i="1" s="1"/>
  <c r="J52" i="1"/>
  <c r="J53" i="1"/>
  <c r="R53" i="1" s="1"/>
  <c r="AE53" i="1" s="1"/>
  <c r="J54" i="1"/>
  <c r="J55" i="1"/>
  <c r="R55" i="1" s="1"/>
  <c r="AE55" i="1" s="1"/>
  <c r="J56" i="1"/>
  <c r="R56" i="1" s="1"/>
  <c r="J57" i="1"/>
  <c r="R57" i="1" s="1"/>
  <c r="J58" i="1"/>
  <c r="R58" i="1" s="1"/>
  <c r="AE58" i="1" s="1"/>
  <c r="J59" i="1"/>
  <c r="R59" i="1" s="1"/>
  <c r="J60" i="1"/>
  <c r="R60" i="1" s="1"/>
  <c r="AE60" i="1" s="1"/>
  <c r="J61" i="1"/>
  <c r="R61" i="1" s="1"/>
  <c r="AE61" i="1" s="1"/>
  <c r="J62" i="1"/>
  <c r="R62" i="1" s="1"/>
  <c r="J63" i="1"/>
  <c r="J64" i="1"/>
  <c r="R64" i="1" s="1"/>
  <c r="J65" i="1"/>
  <c r="R65" i="1" s="1"/>
  <c r="J66" i="1"/>
  <c r="R66" i="1" s="1"/>
  <c r="AE66" i="1" s="1"/>
  <c r="J67" i="1"/>
  <c r="R67" i="1" s="1"/>
  <c r="AE67" i="1" s="1"/>
  <c r="J68" i="1"/>
  <c r="R68" i="1" s="1"/>
  <c r="AE68" i="1" s="1"/>
  <c r="J69" i="1"/>
  <c r="R69" i="1" s="1"/>
  <c r="AE69" i="1" s="1"/>
  <c r="J70" i="1"/>
  <c r="R70" i="1" s="1"/>
  <c r="AE70" i="1" s="1"/>
  <c r="J71" i="1"/>
  <c r="R71" i="1" s="1"/>
  <c r="J72" i="1"/>
  <c r="R72" i="1" s="1"/>
  <c r="AE72" i="1" s="1"/>
  <c r="J73" i="1"/>
  <c r="R73" i="1" s="1"/>
  <c r="J74" i="1"/>
  <c r="R74" i="1" s="1"/>
  <c r="J75" i="1"/>
  <c r="R75" i="1" s="1"/>
  <c r="J76" i="1"/>
  <c r="R76" i="1" s="1"/>
  <c r="J77" i="1"/>
  <c r="R77" i="1" s="1"/>
  <c r="AE77" i="1" s="1"/>
  <c r="J78" i="1"/>
  <c r="R78" i="1" s="1"/>
  <c r="J79" i="1"/>
  <c r="R79" i="1" s="1"/>
  <c r="J80" i="1"/>
  <c r="R80" i="1" s="1"/>
  <c r="J81" i="1"/>
  <c r="R81" i="1" s="1"/>
  <c r="AE81" i="1" s="1"/>
  <c r="J82" i="1"/>
  <c r="R82" i="1" s="1"/>
  <c r="AE82" i="1" s="1"/>
  <c r="J83" i="1"/>
  <c r="J84" i="1"/>
  <c r="R84" i="1" s="1"/>
  <c r="J85" i="1"/>
  <c r="R85" i="1" s="1"/>
  <c r="AE85" i="1" s="1"/>
  <c r="J86" i="1"/>
  <c r="R86" i="1" s="1"/>
  <c r="AE86" i="1" s="1"/>
  <c r="J87" i="1"/>
  <c r="R87" i="1" s="1"/>
  <c r="J88" i="1"/>
  <c r="R88" i="1" s="1"/>
  <c r="AE88" i="1" s="1"/>
  <c r="J89" i="1"/>
  <c r="R89" i="1" s="1"/>
  <c r="AE89" i="1" s="1"/>
  <c r="J90" i="1"/>
  <c r="R90" i="1" s="1"/>
  <c r="AE90" i="1" s="1"/>
  <c r="J91" i="1"/>
  <c r="R91" i="1" s="1"/>
  <c r="J92" i="1"/>
  <c r="R92" i="1" s="1"/>
  <c r="AE92" i="1" s="1"/>
  <c r="J93" i="1"/>
  <c r="R93" i="1" s="1"/>
  <c r="J94" i="1"/>
  <c r="J95" i="1"/>
  <c r="R95" i="1" s="1"/>
  <c r="J96" i="1"/>
  <c r="R96" i="1" s="1"/>
  <c r="AE96" i="1" s="1"/>
  <c r="J97" i="1"/>
  <c r="R97" i="1" s="1"/>
  <c r="AE97" i="1" s="1"/>
  <c r="J98" i="1"/>
  <c r="R98" i="1" s="1"/>
  <c r="J99" i="1"/>
  <c r="R99" i="1" s="1"/>
  <c r="J100" i="1"/>
  <c r="R100" i="1" s="1"/>
  <c r="AE100" i="1" s="1"/>
  <c r="J101" i="1"/>
  <c r="R101" i="1" s="1"/>
  <c r="AE101" i="1" s="1"/>
  <c r="J102" i="1"/>
  <c r="R102" i="1" s="1"/>
  <c r="J103" i="1"/>
  <c r="J104" i="1"/>
  <c r="R104" i="1" s="1"/>
  <c r="J105" i="1"/>
  <c r="R105" i="1" s="1"/>
  <c r="AE105" i="1" s="1"/>
  <c r="J106" i="1"/>
  <c r="R106" i="1" s="1"/>
  <c r="AE106" i="1" s="1"/>
  <c r="J107" i="1"/>
  <c r="R107" i="1" s="1"/>
  <c r="AE107" i="1" s="1"/>
  <c r="J108" i="1"/>
  <c r="R108" i="1" s="1"/>
  <c r="AE108" i="1" s="1"/>
  <c r="J109" i="1"/>
  <c r="R109" i="1" s="1"/>
  <c r="AE109" i="1" s="1"/>
  <c r="J110" i="1"/>
  <c r="R110" i="1" s="1"/>
  <c r="AE110" i="1" s="1"/>
  <c r="J111" i="1"/>
  <c r="R111" i="1" s="1"/>
  <c r="J112" i="1"/>
  <c r="R112" i="1" s="1"/>
  <c r="AE112" i="1" s="1"/>
  <c r="J113" i="1"/>
  <c r="R113" i="1" s="1"/>
  <c r="AE113" i="1" s="1"/>
  <c r="J114" i="1"/>
  <c r="R114" i="1" s="1"/>
  <c r="J115" i="1"/>
  <c r="R115" i="1" s="1"/>
  <c r="J116" i="1"/>
  <c r="R116" i="1" s="1"/>
  <c r="AE116" i="1" s="1"/>
  <c r="J117" i="1"/>
  <c r="R117" i="1" s="1"/>
  <c r="AE117" i="1" s="1"/>
  <c r="J118" i="1"/>
  <c r="J119" i="1"/>
  <c r="R119" i="1" s="1"/>
  <c r="AE119" i="1" s="1"/>
  <c r="J120" i="1"/>
  <c r="R120" i="1" s="1"/>
  <c r="AE120" i="1" s="1"/>
  <c r="J121" i="1"/>
  <c r="R121" i="1" s="1"/>
  <c r="J122" i="1"/>
  <c r="R122" i="1" s="1"/>
  <c r="AE122" i="1" s="1"/>
  <c r="J123" i="1"/>
  <c r="J124" i="1"/>
  <c r="J125" i="1"/>
  <c r="R125" i="1" s="1"/>
  <c r="AE125" i="1" s="1"/>
  <c r="J126" i="1"/>
  <c r="R126" i="1" s="1"/>
  <c r="AE126" i="1" s="1"/>
  <c r="J127" i="1"/>
  <c r="R127" i="1" s="1"/>
  <c r="AE127" i="1" s="1"/>
  <c r="J128" i="1"/>
  <c r="R128" i="1" s="1"/>
  <c r="AE128" i="1" s="1"/>
  <c r="J4" i="1"/>
  <c r="R4" i="1" s="1"/>
  <c r="AE4" i="1" s="1"/>
  <c r="L5" i="1"/>
  <c r="AD5" i="1" s="1"/>
  <c r="L6" i="1"/>
  <c r="AD6" i="1" s="1"/>
  <c r="L7" i="1"/>
  <c r="AD7" i="1" s="1"/>
  <c r="L8" i="1"/>
  <c r="T8" i="1" s="1"/>
  <c r="L9" i="1"/>
  <c r="AD9" i="1" s="1"/>
  <c r="L10" i="1"/>
  <c r="L11" i="1"/>
  <c r="T11" i="1" s="1"/>
  <c r="L12" i="1"/>
  <c r="AD12" i="1" s="1"/>
  <c r="L13" i="1"/>
  <c r="AD13" i="1" s="1"/>
  <c r="L14" i="1"/>
  <c r="T14" i="1" s="1"/>
  <c r="L15" i="1"/>
  <c r="T15" i="1" s="1"/>
  <c r="L16" i="1"/>
  <c r="AD16" i="1" s="1"/>
  <c r="L17" i="1"/>
  <c r="T17" i="1" s="1"/>
  <c r="L18" i="1"/>
  <c r="AD18" i="1" s="1"/>
  <c r="L19" i="1"/>
  <c r="AD19" i="1" s="1"/>
  <c r="L20" i="1"/>
  <c r="T20" i="1" s="1"/>
  <c r="L21" i="1"/>
  <c r="AD21" i="1" s="1"/>
  <c r="L22" i="1"/>
  <c r="AD22" i="1" s="1"/>
  <c r="L23" i="1"/>
  <c r="T23" i="1" s="1"/>
  <c r="L24" i="1"/>
  <c r="T24" i="1" s="1"/>
  <c r="L25" i="1"/>
  <c r="AD25" i="1" s="1"/>
  <c r="L26" i="1"/>
  <c r="T26" i="1" s="1"/>
  <c r="L27" i="1"/>
  <c r="AD27" i="1" s="1"/>
  <c r="L28" i="1"/>
  <c r="L29" i="1"/>
  <c r="AD29" i="1" s="1"/>
  <c r="L30" i="1"/>
  <c r="AD30" i="1" s="1"/>
  <c r="L31" i="1"/>
  <c r="T31" i="1" s="1"/>
  <c r="L32" i="1"/>
  <c r="AD32" i="1" s="1"/>
  <c r="L33" i="1"/>
  <c r="AD33" i="1" s="1"/>
  <c r="L34" i="1"/>
  <c r="T34" i="1" s="1"/>
  <c r="L35" i="1"/>
  <c r="T35" i="1" s="1"/>
  <c r="L36" i="1"/>
  <c r="T36" i="1" s="1"/>
  <c r="L37" i="1"/>
  <c r="T37" i="1" s="1"/>
  <c r="L38" i="1"/>
  <c r="AD38" i="1" s="1"/>
  <c r="L39" i="1"/>
  <c r="AD39" i="1" s="1"/>
  <c r="L40" i="1"/>
  <c r="T40" i="1" s="1"/>
  <c r="L41" i="1"/>
  <c r="T41" i="1" s="1"/>
  <c r="L42" i="1"/>
  <c r="AD42" i="1" s="1"/>
  <c r="L43" i="1"/>
  <c r="T43" i="1" s="1"/>
  <c r="L44" i="1"/>
  <c r="AD44" i="1" s="1"/>
  <c r="L45" i="1"/>
  <c r="AD45" i="1" s="1"/>
  <c r="L46" i="1"/>
  <c r="T46" i="1" s="1"/>
  <c r="L47" i="1"/>
  <c r="AD47" i="1" s="1"/>
  <c r="L48" i="1"/>
  <c r="T48" i="1" s="1"/>
  <c r="L49" i="1"/>
  <c r="T49" i="1" s="1"/>
  <c r="L50" i="1"/>
  <c r="L51" i="1"/>
  <c r="T51" i="1" s="1"/>
  <c r="L52" i="1"/>
  <c r="AD52" i="1" s="1"/>
  <c r="L53" i="1"/>
  <c r="L54" i="1"/>
  <c r="T54" i="1" s="1"/>
  <c r="L55" i="1"/>
  <c r="T55" i="1" s="1"/>
  <c r="L56" i="1"/>
  <c r="AD56" i="1" s="1"/>
  <c r="L57" i="1"/>
  <c r="T57" i="1" s="1"/>
  <c r="L58" i="1"/>
  <c r="L59" i="1"/>
  <c r="AD59" i="1" s="1"/>
  <c r="L60" i="1"/>
  <c r="T60" i="1" s="1"/>
  <c r="L61" i="1"/>
  <c r="T61" i="1" s="1"/>
  <c r="L62" i="1"/>
  <c r="AD62" i="1" s="1"/>
  <c r="L63" i="1"/>
  <c r="T63" i="1" s="1"/>
  <c r="L64" i="1"/>
  <c r="AD64" i="1" s="1"/>
  <c r="L65" i="1"/>
  <c r="AD65" i="1" s="1"/>
  <c r="L66" i="1"/>
  <c r="T66" i="1" s="1"/>
  <c r="L67" i="1"/>
  <c r="AD67" i="1" s="1"/>
  <c r="L68" i="1"/>
  <c r="AD68" i="1" s="1"/>
  <c r="L69" i="1"/>
  <c r="AD69" i="1" s="1"/>
  <c r="L70" i="1"/>
  <c r="L71" i="1"/>
  <c r="T71" i="1" s="1"/>
  <c r="L72" i="1"/>
  <c r="AD72" i="1" s="1"/>
  <c r="L73" i="1"/>
  <c r="AD73" i="1" s="1"/>
  <c r="L74" i="1"/>
  <c r="T74" i="1" s="1"/>
  <c r="L75" i="1"/>
  <c r="T75" i="1" s="1"/>
  <c r="L76" i="1"/>
  <c r="AD76" i="1" s="1"/>
  <c r="L77" i="1"/>
  <c r="AD77" i="1" s="1"/>
  <c r="L78" i="1"/>
  <c r="AD78" i="1" s="1"/>
  <c r="L79" i="1"/>
  <c r="T79" i="1" s="1"/>
  <c r="L80" i="1"/>
  <c r="T80" i="1" s="1"/>
  <c r="L81" i="1"/>
  <c r="T81" i="1" s="1"/>
  <c r="L82" i="1"/>
  <c r="T82" i="1" s="1"/>
  <c r="L83" i="1"/>
  <c r="T83" i="1" s="1"/>
  <c r="L84" i="1"/>
  <c r="AD84" i="1" s="1"/>
  <c r="L85" i="1"/>
  <c r="AD85" i="1" s="1"/>
  <c r="L86" i="1"/>
  <c r="T86" i="1" s="1"/>
  <c r="L87" i="1"/>
  <c r="AD87" i="1" s="1"/>
  <c r="L88" i="1"/>
  <c r="T88" i="1" s="1"/>
  <c r="L89" i="1"/>
  <c r="L90" i="1"/>
  <c r="AD90" i="1" s="1"/>
  <c r="L91" i="1"/>
  <c r="T91" i="1" s="1"/>
  <c r="L92" i="1"/>
  <c r="L93" i="1"/>
  <c r="AD93" i="1" s="1"/>
  <c r="L94" i="1"/>
  <c r="T94" i="1" s="1"/>
  <c r="L95" i="1"/>
  <c r="T95" i="1" s="1"/>
  <c r="L96" i="1"/>
  <c r="AD96" i="1" s="1"/>
  <c r="L97" i="1"/>
  <c r="AD97" i="1" s="1"/>
  <c r="L98" i="1"/>
  <c r="L99" i="1"/>
  <c r="AD99" i="1" s="1"/>
  <c r="L100" i="1"/>
  <c r="T100" i="1" s="1"/>
  <c r="L101" i="1"/>
  <c r="T101" i="1" s="1"/>
  <c r="L102" i="1"/>
  <c r="T102" i="1" s="1"/>
  <c r="L103" i="1"/>
  <c r="AD103" i="1" s="1"/>
  <c r="L104" i="1"/>
  <c r="AD104" i="1" s="1"/>
  <c r="L105" i="1"/>
  <c r="AD105" i="1" s="1"/>
  <c r="L106" i="1"/>
  <c r="T106" i="1" s="1"/>
  <c r="L107" i="1"/>
  <c r="T107" i="1" s="1"/>
  <c r="L108" i="1"/>
  <c r="T108" i="1" s="1"/>
  <c r="L109" i="1"/>
  <c r="AD109" i="1" s="1"/>
  <c r="L110" i="1"/>
  <c r="AD110" i="1" s="1"/>
  <c r="L111" i="1"/>
  <c r="T111" i="1" s="1"/>
  <c r="L112" i="1"/>
  <c r="AD112" i="1" s="1"/>
  <c r="L113" i="1"/>
  <c r="AD113" i="1" s="1"/>
  <c r="L114" i="1"/>
  <c r="T114" i="1" s="1"/>
  <c r="L115" i="1"/>
  <c r="T115" i="1" s="1"/>
  <c r="L116" i="1"/>
  <c r="AD116" i="1" s="1"/>
  <c r="L117" i="1"/>
  <c r="T117" i="1" s="1"/>
  <c r="L118" i="1"/>
  <c r="L119" i="1"/>
  <c r="AD119" i="1" s="1"/>
  <c r="L120" i="1"/>
  <c r="T120" i="1" s="1"/>
  <c r="L121" i="1"/>
  <c r="T121" i="1" s="1"/>
  <c r="L122" i="1"/>
  <c r="AD122" i="1" s="1"/>
  <c r="L123" i="1"/>
  <c r="AD123" i="1" s="1"/>
  <c r="L124" i="1"/>
  <c r="AD124" i="1" s="1"/>
  <c r="L125" i="1"/>
  <c r="AD125" i="1" s="1"/>
  <c r="L126" i="1"/>
  <c r="T126" i="1" s="1"/>
  <c r="L127" i="1"/>
  <c r="T127" i="1" s="1"/>
  <c r="L128" i="1"/>
  <c r="L4" i="1"/>
  <c r="AD4" i="1" s="1"/>
  <c r="X200" i="5"/>
  <c r="X196" i="5"/>
  <c r="X192" i="5"/>
  <c r="X188" i="5"/>
  <c r="X184" i="5"/>
  <c r="X180" i="5"/>
  <c r="Z164" i="5"/>
  <c r="Z189" i="5"/>
  <c r="Z566" i="5"/>
  <c r="Y276" i="5"/>
  <c r="Y279" i="5"/>
  <c r="Z279" i="5" s="1"/>
  <c r="Y280" i="5"/>
  <c r="Z280" i="5" s="1"/>
  <c r="Y300" i="5"/>
  <c r="Z300" i="5" s="1"/>
  <c r="Y303" i="5"/>
  <c r="Z303" i="5" s="1"/>
  <c r="Y304" i="5"/>
  <c r="Z304" i="5" s="1"/>
  <c r="Y324" i="5"/>
  <c r="Z324" i="5" s="1"/>
  <c r="Y327" i="5"/>
  <c r="Z327" i="5" s="1"/>
  <c r="Y328" i="5"/>
  <c r="Z328" i="5" s="1"/>
  <c r="Y348" i="5"/>
  <c r="Z348" i="5" s="1"/>
  <c r="Y351" i="5"/>
  <c r="Z351" i="5" s="1"/>
  <c r="Y352" i="5"/>
  <c r="Z352" i="5" s="1"/>
  <c r="Y372" i="5"/>
  <c r="Z372" i="5" s="1"/>
  <c r="Y375" i="5"/>
  <c r="Z375" i="5" s="1"/>
  <c r="Y376" i="5"/>
  <c r="Z376" i="5" s="1"/>
  <c r="Y400" i="5"/>
  <c r="Z400" i="5" s="1"/>
  <c r="Y424" i="5"/>
  <c r="Z424" i="5" s="1"/>
  <c r="Y448" i="5"/>
  <c r="Z448" i="5" s="1"/>
  <c r="Y472" i="5"/>
  <c r="Z472" i="5" s="1"/>
  <c r="Y492" i="5"/>
  <c r="Z492" i="5" s="1"/>
  <c r="Y496" i="5"/>
  <c r="Z496" i="5" s="1"/>
  <c r="Y520" i="5"/>
  <c r="Z520" i="5" s="1"/>
  <c r="Y605" i="5"/>
  <c r="Z605" i="5" s="1"/>
  <c r="Y677" i="5"/>
  <c r="Z677" i="5" s="1"/>
  <c r="Y44" i="5"/>
  <c r="Z44" i="5" s="1"/>
  <c r="Y48" i="5"/>
  <c r="Z48" i="5" s="1"/>
  <c r="Y56" i="5"/>
  <c r="Z56" i="5" s="1"/>
  <c r="Y60" i="5"/>
  <c r="Z60" i="5" s="1"/>
  <c r="Y68" i="5"/>
  <c r="Z68" i="5" s="1"/>
  <c r="Y72" i="5"/>
  <c r="Z72" i="5" s="1"/>
  <c r="Y80" i="5"/>
  <c r="Z80" i="5" s="1"/>
  <c r="Y84" i="5"/>
  <c r="Z84" i="5" s="1"/>
  <c r="Y92" i="5"/>
  <c r="Z92" i="5" s="1"/>
  <c r="Y96" i="5"/>
  <c r="Z96" i="5" s="1"/>
  <c r="Y104" i="5"/>
  <c r="Y107" i="5"/>
  <c r="Z107" i="5" s="1"/>
  <c r="Y108" i="5"/>
  <c r="Z108" i="5" s="1"/>
  <c r="Y116" i="5"/>
  <c r="Z116" i="5" s="1"/>
  <c r="Y120" i="5"/>
  <c r="Z120" i="5" s="1"/>
  <c r="Y128" i="5"/>
  <c r="Z128" i="5" s="1"/>
  <c r="Y132" i="5"/>
  <c r="Z132" i="5" s="1"/>
  <c r="Y140" i="5"/>
  <c r="Z140" i="5" s="1"/>
  <c r="Y144" i="5"/>
  <c r="Z144" i="5" s="1"/>
  <c r="Y152" i="5"/>
  <c r="Y155" i="5"/>
  <c r="Z155" i="5" s="1"/>
  <c r="Y156" i="5"/>
  <c r="Z156" i="5" s="1"/>
  <c r="Y164" i="5"/>
  <c r="Y168" i="5"/>
  <c r="Z168" i="5" s="1"/>
  <c r="Y176" i="5"/>
  <c r="Z176" i="5" s="1"/>
  <c r="Y180" i="5"/>
  <c r="Z180" i="5" s="1"/>
  <c r="Y188" i="5"/>
  <c r="Z188" i="5" s="1"/>
  <c r="Y203" i="5"/>
  <c r="Z203" i="5" s="1"/>
  <c r="Y204" i="5"/>
  <c r="Z204" i="5" s="1"/>
  <c r="Y215" i="5"/>
  <c r="Z215" i="5" s="1"/>
  <c r="Y216" i="5"/>
  <c r="Z216" i="5" s="1"/>
  <c r="Y227" i="5"/>
  <c r="Z227" i="5" s="1"/>
  <c r="Y228" i="5"/>
  <c r="Z228" i="5" s="1"/>
  <c r="Y239" i="5"/>
  <c r="Z239" i="5" s="1"/>
  <c r="Y240" i="5"/>
  <c r="Z240" i="5" s="1"/>
  <c r="Y251" i="5"/>
  <c r="Y252" i="5"/>
  <c r="Z252" i="5" s="1"/>
  <c r="Y263" i="5"/>
  <c r="Z263" i="5" s="1"/>
  <c r="Y264" i="5"/>
  <c r="Z264" i="5" s="1"/>
  <c r="Y25" i="5"/>
  <c r="Z25" i="5" s="1"/>
  <c r="Y26" i="5"/>
  <c r="Z26" i="5" s="1"/>
  <c r="Y37" i="5"/>
  <c r="Z37" i="5" s="1"/>
  <c r="Y38" i="5"/>
  <c r="Z38" i="5" s="1"/>
  <c r="Y11" i="5"/>
  <c r="Z11" i="5" s="1"/>
  <c r="Y14" i="5"/>
  <c r="Z14" i="5" s="1"/>
  <c r="Y15" i="5"/>
  <c r="Z15" i="5" s="1"/>
  <c r="W5" i="5"/>
  <c r="Y5" i="5" s="1"/>
  <c r="Z5" i="5" s="1"/>
  <c r="X5" i="5"/>
  <c r="W6" i="5"/>
  <c r="Y6" i="5" s="1"/>
  <c r="Z6" i="5" s="1"/>
  <c r="X6" i="5"/>
  <c r="W7" i="5"/>
  <c r="Y7" i="5" s="1"/>
  <c r="Z7" i="5" s="1"/>
  <c r="X7" i="5"/>
  <c r="W8" i="5"/>
  <c r="Y8" i="5" s="1"/>
  <c r="Z8" i="5" s="1"/>
  <c r="X8" i="5"/>
  <c r="W9" i="5"/>
  <c r="Y9" i="5" s="1"/>
  <c r="Z9" i="5" s="1"/>
  <c r="X9" i="5"/>
  <c r="W10" i="5"/>
  <c r="Y10" i="5" s="1"/>
  <c r="Z10" i="5" s="1"/>
  <c r="X10" i="5"/>
  <c r="W11" i="5"/>
  <c r="X11" i="5"/>
  <c r="W12" i="5"/>
  <c r="Y12" i="5" s="1"/>
  <c r="Z12" i="5" s="1"/>
  <c r="X12" i="5"/>
  <c r="W13" i="5"/>
  <c r="Y13" i="5" s="1"/>
  <c r="Z13" i="5" s="1"/>
  <c r="X13" i="5"/>
  <c r="W14" i="5"/>
  <c r="X14" i="5"/>
  <c r="W15" i="5"/>
  <c r="X15" i="5"/>
  <c r="W16" i="5"/>
  <c r="Y16" i="5" s="1"/>
  <c r="Z16" i="5" s="1"/>
  <c r="X16" i="5"/>
  <c r="W17" i="5"/>
  <c r="Y17" i="5" s="1"/>
  <c r="Z17" i="5" s="1"/>
  <c r="X17" i="5"/>
  <c r="W18" i="5"/>
  <c r="Y18" i="5" s="1"/>
  <c r="Z18" i="5" s="1"/>
  <c r="X18" i="5"/>
  <c r="W19" i="5"/>
  <c r="Y19" i="5" s="1"/>
  <c r="Z19" i="5" s="1"/>
  <c r="X19" i="5"/>
  <c r="W20" i="5"/>
  <c r="Y20" i="5" s="1"/>
  <c r="Z20" i="5" s="1"/>
  <c r="X20" i="5"/>
  <c r="W21" i="5"/>
  <c r="Y21" i="5" s="1"/>
  <c r="Z21" i="5" s="1"/>
  <c r="X21" i="5"/>
  <c r="W22" i="5"/>
  <c r="Y22" i="5" s="1"/>
  <c r="Z22" i="5" s="1"/>
  <c r="X22" i="5"/>
  <c r="W23" i="5"/>
  <c r="Y23" i="5" s="1"/>
  <c r="Z23" i="5" s="1"/>
  <c r="X23" i="5"/>
  <c r="W24" i="5"/>
  <c r="Y24" i="5" s="1"/>
  <c r="Z24" i="5" s="1"/>
  <c r="X24" i="5"/>
  <c r="W25" i="5"/>
  <c r="X25" i="5"/>
  <c r="W26" i="5"/>
  <c r="X26" i="5"/>
  <c r="W27" i="5"/>
  <c r="Y27" i="5" s="1"/>
  <c r="Z27" i="5" s="1"/>
  <c r="X27" i="5"/>
  <c r="W28" i="5"/>
  <c r="Y28" i="5" s="1"/>
  <c r="Z28" i="5" s="1"/>
  <c r="X28" i="5"/>
  <c r="W29" i="5"/>
  <c r="Y29" i="5" s="1"/>
  <c r="X29" i="5"/>
  <c r="W30" i="5"/>
  <c r="Y30" i="5" s="1"/>
  <c r="Z30" i="5" s="1"/>
  <c r="X30" i="5"/>
  <c r="W31" i="5"/>
  <c r="Y31" i="5" s="1"/>
  <c r="Z31" i="5" s="1"/>
  <c r="X31" i="5"/>
  <c r="W32" i="5"/>
  <c r="Y32" i="5" s="1"/>
  <c r="Z32" i="5" s="1"/>
  <c r="X32" i="5"/>
  <c r="W33" i="5"/>
  <c r="Y33" i="5" s="1"/>
  <c r="Z33" i="5" s="1"/>
  <c r="X33" i="5"/>
  <c r="W34" i="5"/>
  <c r="X34" i="5"/>
  <c r="W35" i="5"/>
  <c r="Y35" i="5" s="1"/>
  <c r="Z35" i="5" s="1"/>
  <c r="X35" i="5"/>
  <c r="W36" i="5"/>
  <c r="Y36" i="5" s="1"/>
  <c r="Z36" i="5" s="1"/>
  <c r="X36" i="5"/>
  <c r="W37" i="5"/>
  <c r="X37" i="5"/>
  <c r="W38" i="5"/>
  <c r="X38" i="5"/>
  <c r="W39" i="5"/>
  <c r="Y39" i="5" s="1"/>
  <c r="Z39" i="5" s="1"/>
  <c r="X39" i="5"/>
  <c r="W40" i="5"/>
  <c r="Y40" i="5" s="1"/>
  <c r="Z40" i="5" s="1"/>
  <c r="X40" i="5"/>
  <c r="W41" i="5"/>
  <c r="Y41" i="5" s="1"/>
  <c r="Z41" i="5" s="1"/>
  <c r="X41" i="5"/>
  <c r="W42" i="5"/>
  <c r="Y42" i="5" s="1"/>
  <c r="Z42" i="5" s="1"/>
  <c r="X42" i="5"/>
  <c r="W43" i="5"/>
  <c r="Y43" i="5" s="1"/>
  <c r="Z43" i="5" s="1"/>
  <c r="X43" i="5"/>
  <c r="W44" i="5"/>
  <c r="X44" i="5"/>
  <c r="W45" i="5"/>
  <c r="Y45" i="5" s="1"/>
  <c r="Z45" i="5" s="1"/>
  <c r="X45" i="5"/>
  <c r="W46" i="5"/>
  <c r="Y46" i="5" s="1"/>
  <c r="Z46" i="5" s="1"/>
  <c r="X46" i="5"/>
  <c r="W47" i="5"/>
  <c r="Y47" i="5" s="1"/>
  <c r="Z47" i="5" s="1"/>
  <c r="X47" i="5"/>
  <c r="W48" i="5"/>
  <c r="X48" i="5"/>
  <c r="W49" i="5"/>
  <c r="Y49" i="5" s="1"/>
  <c r="Z49" i="5" s="1"/>
  <c r="X49" i="5"/>
  <c r="W50" i="5"/>
  <c r="Y50" i="5" s="1"/>
  <c r="Z50" i="5" s="1"/>
  <c r="X50" i="5"/>
  <c r="W51" i="5"/>
  <c r="Y51" i="5" s="1"/>
  <c r="Z51" i="5" s="1"/>
  <c r="X51" i="5"/>
  <c r="W52" i="5"/>
  <c r="Y52" i="5" s="1"/>
  <c r="Z52" i="5" s="1"/>
  <c r="X52" i="5"/>
  <c r="W53" i="5"/>
  <c r="Y53" i="5" s="1"/>
  <c r="Z53" i="5" s="1"/>
  <c r="X53" i="5"/>
  <c r="W54" i="5"/>
  <c r="Y54" i="5" s="1"/>
  <c r="X54" i="5"/>
  <c r="W55" i="5"/>
  <c r="Y55" i="5" s="1"/>
  <c r="Z55" i="5" s="1"/>
  <c r="X55" i="5"/>
  <c r="W56" i="5"/>
  <c r="X56" i="5"/>
  <c r="W57" i="5"/>
  <c r="Y57" i="5" s="1"/>
  <c r="Z57" i="5" s="1"/>
  <c r="X57" i="5"/>
  <c r="W58" i="5"/>
  <c r="Y58" i="5" s="1"/>
  <c r="Z58" i="5" s="1"/>
  <c r="X58" i="5"/>
  <c r="W59" i="5"/>
  <c r="Y59" i="5" s="1"/>
  <c r="Z59" i="5" s="1"/>
  <c r="X59" i="5"/>
  <c r="W60" i="5"/>
  <c r="X60" i="5"/>
  <c r="W61" i="5"/>
  <c r="Y61" i="5" s="1"/>
  <c r="Z61" i="5" s="1"/>
  <c r="X61" i="5"/>
  <c r="W62" i="5"/>
  <c r="Y62" i="5" s="1"/>
  <c r="Z62" i="5" s="1"/>
  <c r="X62" i="5"/>
  <c r="W63" i="5"/>
  <c r="Y63" i="5" s="1"/>
  <c r="Z63" i="5" s="1"/>
  <c r="X63" i="5"/>
  <c r="W64" i="5"/>
  <c r="Y64" i="5" s="1"/>
  <c r="Z64" i="5" s="1"/>
  <c r="X64" i="5"/>
  <c r="W65" i="5"/>
  <c r="Y65" i="5" s="1"/>
  <c r="Z65" i="5" s="1"/>
  <c r="X65" i="5"/>
  <c r="W66" i="5"/>
  <c r="Y66" i="5" s="1"/>
  <c r="Z66" i="5" s="1"/>
  <c r="X66" i="5"/>
  <c r="W67" i="5"/>
  <c r="Y67" i="5" s="1"/>
  <c r="Z67" i="5" s="1"/>
  <c r="X67" i="5"/>
  <c r="W68" i="5"/>
  <c r="X68" i="5"/>
  <c r="W69" i="5"/>
  <c r="Y69" i="5" s="1"/>
  <c r="Z69" i="5" s="1"/>
  <c r="X69" i="5"/>
  <c r="W70" i="5"/>
  <c r="Y70" i="5" s="1"/>
  <c r="Z70" i="5" s="1"/>
  <c r="X70" i="5"/>
  <c r="W71" i="5"/>
  <c r="Y71" i="5" s="1"/>
  <c r="Z71" i="5" s="1"/>
  <c r="X71" i="5"/>
  <c r="W72" i="5"/>
  <c r="X72" i="5"/>
  <c r="W73" i="5"/>
  <c r="Y73" i="5" s="1"/>
  <c r="Z73" i="5" s="1"/>
  <c r="X73" i="5"/>
  <c r="W74" i="5"/>
  <c r="Y74" i="5" s="1"/>
  <c r="Z74" i="5" s="1"/>
  <c r="X74" i="5"/>
  <c r="W75" i="5"/>
  <c r="Y75" i="5" s="1"/>
  <c r="Z75" i="5" s="1"/>
  <c r="X75" i="5"/>
  <c r="W76" i="5"/>
  <c r="Y76" i="5" s="1"/>
  <c r="Z76" i="5" s="1"/>
  <c r="X76" i="5"/>
  <c r="W77" i="5"/>
  <c r="Y77" i="5" s="1"/>
  <c r="Z77" i="5" s="1"/>
  <c r="X77" i="5"/>
  <c r="W78" i="5"/>
  <c r="Y78" i="5" s="1"/>
  <c r="Z78" i="5" s="1"/>
  <c r="X78" i="5"/>
  <c r="W79" i="5"/>
  <c r="Y79" i="5" s="1"/>
  <c r="X79" i="5"/>
  <c r="W80" i="5"/>
  <c r="X80" i="5"/>
  <c r="W81" i="5"/>
  <c r="Y81" i="5" s="1"/>
  <c r="Z81" i="5" s="1"/>
  <c r="X81" i="5"/>
  <c r="W82" i="5"/>
  <c r="Y82" i="5" s="1"/>
  <c r="Z82" i="5" s="1"/>
  <c r="X82" i="5"/>
  <c r="W83" i="5"/>
  <c r="Y83" i="5" s="1"/>
  <c r="Z83" i="5" s="1"/>
  <c r="X83" i="5"/>
  <c r="W84" i="5"/>
  <c r="X84" i="5"/>
  <c r="W85" i="5"/>
  <c r="Y85" i="5" s="1"/>
  <c r="Z85" i="5" s="1"/>
  <c r="X85" i="5"/>
  <c r="W86" i="5"/>
  <c r="Y86" i="5" s="1"/>
  <c r="Z86" i="5" s="1"/>
  <c r="X86" i="5"/>
  <c r="W87" i="5"/>
  <c r="Y87" i="5" s="1"/>
  <c r="Z87" i="5" s="1"/>
  <c r="X87" i="5"/>
  <c r="W88" i="5"/>
  <c r="Y88" i="5" s="1"/>
  <c r="Z88" i="5" s="1"/>
  <c r="X88" i="5"/>
  <c r="W89" i="5"/>
  <c r="Y89" i="5" s="1"/>
  <c r="Z89" i="5" s="1"/>
  <c r="X89" i="5"/>
  <c r="W90" i="5"/>
  <c r="Y90" i="5" s="1"/>
  <c r="Z90" i="5" s="1"/>
  <c r="X90" i="5"/>
  <c r="W91" i="5"/>
  <c r="Y91" i="5" s="1"/>
  <c r="Z91" i="5" s="1"/>
  <c r="X91" i="5"/>
  <c r="W92" i="5"/>
  <c r="X92" i="5"/>
  <c r="W93" i="5"/>
  <c r="Y93" i="5" s="1"/>
  <c r="Z93" i="5" s="1"/>
  <c r="X93" i="5"/>
  <c r="W94" i="5"/>
  <c r="Y94" i="5" s="1"/>
  <c r="Z94" i="5" s="1"/>
  <c r="X94" i="5"/>
  <c r="W95" i="5"/>
  <c r="Y95" i="5" s="1"/>
  <c r="Z95" i="5" s="1"/>
  <c r="X95" i="5"/>
  <c r="W96" i="5"/>
  <c r="X96" i="5"/>
  <c r="W97" i="5"/>
  <c r="Y97" i="5" s="1"/>
  <c r="Z97" i="5" s="1"/>
  <c r="X97" i="5"/>
  <c r="W98" i="5"/>
  <c r="Y98" i="5" s="1"/>
  <c r="Z98" i="5" s="1"/>
  <c r="X98" i="5"/>
  <c r="W99" i="5"/>
  <c r="Y99" i="5" s="1"/>
  <c r="Z99" i="5" s="1"/>
  <c r="X99" i="5"/>
  <c r="W100" i="5"/>
  <c r="Y100" i="5" s="1"/>
  <c r="Z100" i="5" s="1"/>
  <c r="X100" i="5"/>
  <c r="W101" i="5"/>
  <c r="Y101" i="5" s="1"/>
  <c r="Z101" i="5" s="1"/>
  <c r="X101" i="5"/>
  <c r="W102" i="5"/>
  <c r="Y102" i="5" s="1"/>
  <c r="Z102" i="5" s="1"/>
  <c r="X102" i="5"/>
  <c r="W103" i="5"/>
  <c r="Y103" i="5" s="1"/>
  <c r="Z103" i="5" s="1"/>
  <c r="X103" i="5"/>
  <c r="W104" i="5"/>
  <c r="X104" i="5"/>
  <c r="W105" i="5"/>
  <c r="Y105" i="5" s="1"/>
  <c r="Z105" i="5" s="1"/>
  <c r="X105" i="5"/>
  <c r="W106" i="5"/>
  <c r="Y106" i="5" s="1"/>
  <c r="Z106" i="5" s="1"/>
  <c r="X106" i="5"/>
  <c r="W107" i="5"/>
  <c r="X107" i="5"/>
  <c r="W108" i="5"/>
  <c r="X108" i="5"/>
  <c r="W109" i="5"/>
  <c r="Y109" i="5" s="1"/>
  <c r="Z109" i="5" s="1"/>
  <c r="X109" i="5"/>
  <c r="W110" i="5"/>
  <c r="Y110" i="5" s="1"/>
  <c r="Z110" i="5" s="1"/>
  <c r="X110" i="5"/>
  <c r="W111" i="5"/>
  <c r="Y111" i="5" s="1"/>
  <c r="Z111" i="5" s="1"/>
  <c r="X111" i="5"/>
  <c r="W112" i="5"/>
  <c r="Y112" i="5" s="1"/>
  <c r="Z112" i="5" s="1"/>
  <c r="X112" i="5"/>
  <c r="W113" i="5"/>
  <c r="Y113" i="5" s="1"/>
  <c r="Z113" i="5" s="1"/>
  <c r="X113" i="5"/>
  <c r="W114" i="5"/>
  <c r="Y114" i="5" s="1"/>
  <c r="Z114" i="5" s="1"/>
  <c r="X114" i="5"/>
  <c r="W115" i="5"/>
  <c r="Y115" i="5" s="1"/>
  <c r="Z115" i="5" s="1"/>
  <c r="X115" i="5"/>
  <c r="W116" i="5"/>
  <c r="X116" i="5"/>
  <c r="W117" i="5"/>
  <c r="Y117" i="5" s="1"/>
  <c r="Z117" i="5" s="1"/>
  <c r="X117" i="5"/>
  <c r="W118" i="5"/>
  <c r="Y118" i="5" s="1"/>
  <c r="Z118" i="5" s="1"/>
  <c r="X118" i="5"/>
  <c r="W119" i="5"/>
  <c r="Y119" i="5" s="1"/>
  <c r="Z119" i="5" s="1"/>
  <c r="X119" i="5"/>
  <c r="W120" i="5"/>
  <c r="X120" i="5"/>
  <c r="W121" i="5"/>
  <c r="Y121" i="5" s="1"/>
  <c r="Z121" i="5" s="1"/>
  <c r="X121" i="5"/>
  <c r="W122" i="5"/>
  <c r="Y122" i="5" s="1"/>
  <c r="Z122" i="5" s="1"/>
  <c r="X122" i="5"/>
  <c r="W123" i="5"/>
  <c r="Y123" i="5" s="1"/>
  <c r="Z123" i="5" s="1"/>
  <c r="X123" i="5"/>
  <c r="W124" i="5"/>
  <c r="Y124" i="5" s="1"/>
  <c r="Z124" i="5" s="1"/>
  <c r="X124" i="5"/>
  <c r="W125" i="5"/>
  <c r="Y125" i="5" s="1"/>
  <c r="Z125" i="5" s="1"/>
  <c r="X125" i="5"/>
  <c r="W126" i="5"/>
  <c r="Y126" i="5" s="1"/>
  <c r="Z126" i="5" s="1"/>
  <c r="X126" i="5"/>
  <c r="W127" i="5"/>
  <c r="Y127" i="5" s="1"/>
  <c r="X127" i="5"/>
  <c r="W128" i="5"/>
  <c r="X128" i="5"/>
  <c r="W129" i="5"/>
  <c r="Y129" i="5" s="1"/>
  <c r="Z129" i="5" s="1"/>
  <c r="X129" i="5"/>
  <c r="W130" i="5"/>
  <c r="Y130" i="5" s="1"/>
  <c r="Z130" i="5" s="1"/>
  <c r="X130" i="5"/>
  <c r="W131" i="5"/>
  <c r="Y131" i="5" s="1"/>
  <c r="Z131" i="5" s="1"/>
  <c r="X131" i="5"/>
  <c r="W132" i="5"/>
  <c r="X132" i="5"/>
  <c r="W133" i="5"/>
  <c r="Y133" i="5" s="1"/>
  <c r="Z133" i="5" s="1"/>
  <c r="X133" i="5"/>
  <c r="W134" i="5"/>
  <c r="Y134" i="5" s="1"/>
  <c r="Z134" i="5" s="1"/>
  <c r="X134" i="5"/>
  <c r="W135" i="5"/>
  <c r="Y135" i="5" s="1"/>
  <c r="Z135" i="5" s="1"/>
  <c r="X135" i="5"/>
  <c r="W136" i="5"/>
  <c r="Y136" i="5" s="1"/>
  <c r="Z136" i="5" s="1"/>
  <c r="X136" i="5"/>
  <c r="W137" i="5"/>
  <c r="Y137" i="5" s="1"/>
  <c r="Z137" i="5" s="1"/>
  <c r="X137" i="5"/>
  <c r="W138" i="5"/>
  <c r="Y138" i="5" s="1"/>
  <c r="Z138" i="5" s="1"/>
  <c r="X138" i="5"/>
  <c r="W139" i="5"/>
  <c r="Y139" i="5" s="1"/>
  <c r="Z139" i="5" s="1"/>
  <c r="X139" i="5"/>
  <c r="W140" i="5"/>
  <c r="X140" i="5"/>
  <c r="W141" i="5"/>
  <c r="Y141" i="5" s="1"/>
  <c r="Z141" i="5" s="1"/>
  <c r="X141" i="5"/>
  <c r="W142" i="5"/>
  <c r="Y142" i="5" s="1"/>
  <c r="Z142" i="5" s="1"/>
  <c r="X142" i="5"/>
  <c r="W143" i="5"/>
  <c r="Y143" i="5" s="1"/>
  <c r="Z143" i="5" s="1"/>
  <c r="X143" i="5"/>
  <c r="W144" i="5"/>
  <c r="X144" i="5"/>
  <c r="W145" i="5"/>
  <c r="Y145" i="5" s="1"/>
  <c r="Z145" i="5" s="1"/>
  <c r="X145" i="5"/>
  <c r="W146" i="5"/>
  <c r="Y146" i="5" s="1"/>
  <c r="Z146" i="5" s="1"/>
  <c r="X146" i="5"/>
  <c r="W147" i="5"/>
  <c r="Y147" i="5" s="1"/>
  <c r="Z147" i="5" s="1"/>
  <c r="X147" i="5"/>
  <c r="W148" i="5"/>
  <c r="Y148" i="5" s="1"/>
  <c r="Z148" i="5" s="1"/>
  <c r="X148" i="5"/>
  <c r="W149" i="5"/>
  <c r="Y149" i="5" s="1"/>
  <c r="Z149" i="5" s="1"/>
  <c r="X149" i="5"/>
  <c r="W150" i="5"/>
  <c r="Y150" i="5" s="1"/>
  <c r="Z150" i="5" s="1"/>
  <c r="X150" i="5"/>
  <c r="W151" i="5"/>
  <c r="Y151" i="5" s="1"/>
  <c r="Z151" i="5" s="1"/>
  <c r="X151" i="5"/>
  <c r="W152" i="5"/>
  <c r="X152" i="5"/>
  <c r="W153" i="5"/>
  <c r="Y153" i="5" s="1"/>
  <c r="Z153" i="5" s="1"/>
  <c r="X153" i="5"/>
  <c r="W154" i="5"/>
  <c r="Y154" i="5" s="1"/>
  <c r="Z154" i="5" s="1"/>
  <c r="X154" i="5"/>
  <c r="W155" i="5"/>
  <c r="X155" i="5"/>
  <c r="W156" i="5"/>
  <c r="X156" i="5"/>
  <c r="W157" i="5"/>
  <c r="Y157" i="5" s="1"/>
  <c r="Z157" i="5" s="1"/>
  <c r="X157" i="5"/>
  <c r="W158" i="5"/>
  <c r="Y158" i="5" s="1"/>
  <c r="Z158" i="5" s="1"/>
  <c r="X158" i="5"/>
  <c r="W159" i="5"/>
  <c r="Y159" i="5" s="1"/>
  <c r="Z159" i="5" s="1"/>
  <c r="X159" i="5"/>
  <c r="W160" i="5"/>
  <c r="Y160" i="5" s="1"/>
  <c r="Z160" i="5" s="1"/>
  <c r="X160" i="5"/>
  <c r="W161" i="5"/>
  <c r="Y161" i="5" s="1"/>
  <c r="Z161" i="5" s="1"/>
  <c r="X161" i="5"/>
  <c r="W162" i="5"/>
  <c r="Y162" i="5" s="1"/>
  <c r="Z162" i="5" s="1"/>
  <c r="X162" i="5"/>
  <c r="W163" i="5"/>
  <c r="Y163" i="5" s="1"/>
  <c r="Z163" i="5" s="1"/>
  <c r="X163" i="5"/>
  <c r="W164" i="5"/>
  <c r="X164" i="5"/>
  <c r="W165" i="5"/>
  <c r="Y165" i="5" s="1"/>
  <c r="Z165" i="5" s="1"/>
  <c r="X165" i="5"/>
  <c r="W166" i="5"/>
  <c r="Y166" i="5" s="1"/>
  <c r="Z166" i="5" s="1"/>
  <c r="X166" i="5"/>
  <c r="W167" i="5"/>
  <c r="Y167" i="5" s="1"/>
  <c r="Z167" i="5" s="1"/>
  <c r="X167" i="5"/>
  <c r="W168" i="5"/>
  <c r="X168" i="5"/>
  <c r="W169" i="5"/>
  <c r="Y169" i="5" s="1"/>
  <c r="Z169" i="5" s="1"/>
  <c r="X169" i="5"/>
  <c r="W170" i="5"/>
  <c r="Y170" i="5" s="1"/>
  <c r="Z170" i="5" s="1"/>
  <c r="X170" i="5"/>
  <c r="W171" i="5"/>
  <c r="Y171" i="5" s="1"/>
  <c r="Z171" i="5" s="1"/>
  <c r="X171" i="5"/>
  <c r="W172" i="5"/>
  <c r="Y172" i="5" s="1"/>
  <c r="Z172" i="5" s="1"/>
  <c r="X172" i="5"/>
  <c r="W173" i="5"/>
  <c r="Y173" i="5" s="1"/>
  <c r="Z173" i="5" s="1"/>
  <c r="X173" i="5"/>
  <c r="W174" i="5"/>
  <c r="Y174" i="5" s="1"/>
  <c r="Z174" i="5" s="1"/>
  <c r="X174" i="5"/>
  <c r="W175" i="5"/>
  <c r="Y175" i="5" s="1"/>
  <c r="Z175" i="5" s="1"/>
  <c r="X175" i="5"/>
  <c r="W176" i="5"/>
  <c r="X176" i="5"/>
  <c r="W177" i="5"/>
  <c r="Y177" i="5" s="1"/>
  <c r="X177" i="5"/>
  <c r="W178" i="5"/>
  <c r="Y178" i="5" s="1"/>
  <c r="Z178" i="5" s="1"/>
  <c r="X178" i="5"/>
  <c r="W179" i="5"/>
  <c r="Y179" i="5" s="1"/>
  <c r="Z179" i="5" s="1"/>
  <c r="X179" i="5"/>
  <c r="W180" i="5"/>
  <c r="W181" i="5"/>
  <c r="Y181" i="5" s="1"/>
  <c r="Z181" i="5" s="1"/>
  <c r="X181" i="5"/>
  <c r="W182" i="5"/>
  <c r="Y182" i="5" s="1"/>
  <c r="Z182" i="5" s="1"/>
  <c r="X182" i="5"/>
  <c r="W183" i="5"/>
  <c r="X183" i="5"/>
  <c r="W184" i="5"/>
  <c r="Y184" i="5" s="1"/>
  <c r="Z184" i="5" s="1"/>
  <c r="W185" i="5"/>
  <c r="Y185" i="5" s="1"/>
  <c r="Z185" i="5" s="1"/>
  <c r="X185" i="5"/>
  <c r="W186" i="5"/>
  <c r="Y186" i="5" s="1"/>
  <c r="Z186" i="5" s="1"/>
  <c r="X186" i="5"/>
  <c r="W187" i="5"/>
  <c r="Y187" i="5" s="1"/>
  <c r="Z187" i="5" s="1"/>
  <c r="X187" i="5"/>
  <c r="W188" i="5"/>
  <c r="W189" i="5"/>
  <c r="Y189" i="5" s="1"/>
  <c r="X189" i="5"/>
  <c r="W190" i="5"/>
  <c r="X190" i="5"/>
  <c r="W191" i="5"/>
  <c r="Y191" i="5" s="1"/>
  <c r="Z191" i="5" s="1"/>
  <c r="X191" i="5"/>
  <c r="W192" i="5"/>
  <c r="W193" i="5"/>
  <c r="Y193" i="5" s="1"/>
  <c r="Z193" i="5" s="1"/>
  <c r="X193" i="5"/>
  <c r="W194" i="5"/>
  <c r="Y194" i="5" s="1"/>
  <c r="Z194" i="5" s="1"/>
  <c r="X194" i="5"/>
  <c r="W195" i="5"/>
  <c r="Y195" i="5" s="1"/>
  <c r="Z195" i="5" s="1"/>
  <c r="X195" i="5"/>
  <c r="W196" i="5"/>
  <c r="Y196" i="5" s="1"/>
  <c r="Z196" i="5" s="1"/>
  <c r="W197" i="5"/>
  <c r="X197" i="5"/>
  <c r="W198" i="5"/>
  <c r="Y198" i="5" s="1"/>
  <c r="Z198" i="5" s="1"/>
  <c r="X198" i="5"/>
  <c r="W199" i="5"/>
  <c r="X199" i="5"/>
  <c r="W200" i="5"/>
  <c r="Y200" i="5" s="1"/>
  <c r="Z200" i="5" s="1"/>
  <c r="W201" i="5"/>
  <c r="Y201" i="5" s="1"/>
  <c r="Z201" i="5" s="1"/>
  <c r="X201" i="5"/>
  <c r="W202" i="5"/>
  <c r="Y202" i="5" s="1"/>
  <c r="X202" i="5"/>
  <c r="W203" i="5"/>
  <c r="X203" i="5"/>
  <c r="W204" i="5"/>
  <c r="X204" i="5"/>
  <c r="W205" i="5"/>
  <c r="Y205" i="5" s="1"/>
  <c r="Z205" i="5" s="1"/>
  <c r="X205" i="5"/>
  <c r="W206" i="5"/>
  <c r="Y206" i="5" s="1"/>
  <c r="Z206" i="5" s="1"/>
  <c r="X206" i="5"/>
  <c r="W207" i="5"/>
  <c r="Y207" i="5" s="1"/>
  <c r="Z207" i="5" s="1"/>
  <c r="X207" i="5"/>
  <c r="W208" i="5"/>
  <c r="Y208" i="5" s="1"/>
  <c r="Z208" i="5" s="1"/>
  <c r="X208" i="5"/>
  <c r="W209" i="5"/>
  <c r="Y209" i="5" s="1"/>
  <c r="Z209" i="5" s="1"/>
  <c r="X209" i="5"/>
  <c r="W210" i="5"/>
  <c r="Y210" i="5" s="1"/>
  <c r="Z210" i="5" s="1"/>
  <c r="X210" i="5"/>
  <c r="W211" i="5"/>
  <c r="Y211" i="5" s="1"/>
  <c r="Z211" i="5" s="1"/>
  <c r="X211" i="5"/>
  <c r="W212" i="5"/>
  <c r="Y212" i="5" s="1"/>
  <c r="Z212" i="5" s="1"/>
  <c r="X212" i="5"/>
  <c r="W213" i="5"/>
  <c r="Y213" i="5" s="1"/>
  <c r="Z213" i="5" s="1"/>
  <c r="X213" i="5"/>
  <c r="W214" i="5"/>
  <c r="Y214" i="5" s="1"/>
  <c r="Z214" i="5" s="1"/>
  <c r="X214" i="5"/>
  <c r="W215" i="5"/>
  <c r="X215" i="5"/>
  <c r="W216" i="5"/>
  <c r="X216" i="5"/>
  <c r="W217" i="5"/>
  <c r="Y217" i="5" s="1"/>
  <c r="Z217" i="5" s="1"/>
  <c r="X217" i="5"/>
  <c r="W218" i="5"/>
  <c r="Y218" i="5" s="1"/>
  <c r="Z218" i="5" s="1"/>
  <c r="X218" i="5"/>
  <c r="W219" i="5"/>
  <c r="Y219" i="5" s="1"/>
  <c r="Z219" i="5" s="1"/>
  <c r="X219" i="5"/>
  <c r="W220" i="5"/>
  <c r="Y220" i="5" s="1"/>
  <c r="Z220" i="5" s="1"/>
  <c r="X220" i="5"/>
  <c r="W221" i="5"/>
  <c r="Y221" i="5" s="1"/>
  <c r="Z221" i="5" s="1"/>
  <c r="X221" i="5"/>
  <c r="W222" i="5"/>
  <c r="Y222" i="5" s="1"/>
  <c r="Z222" i="5" s="1"/>
  <c r="X222" i="5"/>
  <c r="W223" i="5"/>
  <c r="Y223" i="5" s="1"/>
  <c r="Z223" i="5" s="1"/>
  <c r="X223" i="5"/>
  <c r="W224" i="5"/>
  <c r="Y224" i="5" s="1"/>
  <c r="Z224" i="5" s="1"/>
  <c r="X224" i="5"/>
  <c r="W225" i="5"/>
  <c r="Y225" i="5" s="1"/>
  <c r="Z225" i="5" s="1"/>
  <c r="X225" i="5"/>
  <c r="W226" i="5"/>
  <c r="Y226" i="5" s="1"/>
  <c r="X226" i="5"/>
  <c r="W227" i="5"/>
  <c r="X227" i="5"/>
  <c r="W228" i="5"/>
  <c r="X228" i="5"/>
  <c r="W229" i="5"/>
  <c r="Y229" i="5" s="1"/>
  <c r="Z229" i="5" s="1"/>
  <c r="X229" i="5"/>
  <c r="W230" i="5"/>
  <c r="Y230" i="5" s="1"/>
  <c r="Z230" i="5" s="1"/>
  <c r="X230" i="5"/>
  <c r="W231" i="5"/>
  <c r="Y231" i="5" s="1"/>
  <c r="Z231" i="5" s="1"/>
  <c r="X231" i="5"/>
  <c r="W232" i="5"/>
  <c r="Y232" i="5" s="1"/>
  <c r="Z232" i="5" s="1"/>
  <c r="X232" i="5"/>
  <c r="W233" i="5"/>
  <c r="Y233" i="5" s="1"/>
  <c r="Z233" i="5" s="1"/>
  <c r="X233" i="5"/>
  <c r="W234" i="5"/>
  <c r="Y234" i="5" s="1"/>
  <c r="Z234" i="5" s="1"/>
  <c r="X234" i="5"/>
  <c r="W235" i="5"/>
  <c r="Y235" i="5" s="1"/>
  <c r="Z235" i="5" s="1"/>
  <c r="X235" i="5"/>
  <c r="W236" i="5"/>
  <c r="Y236" i="5" s="1"/>
  <c r="Z236" i="5" s="1"/>
  <c r="X236" i="5"/>
  <c r="W237" i="5"/>
  <c r="Y237" i="5" s="1"/>
  <c r="Z237" i="5" s="1"/>
  <c r="X237" i="5"/>
  <c r="W238" i="5"/>
  <c r="Y238" i="5" s="1"/>
  <c r="Z238" i="5" s="1"/>
  <c r="X238" i="5"/>
  <c r="W239" i="5"/>
  <c r="X239" i="5"/>
  <c r="W240" i="5"/>
  <c r="X240" i="5"/>
  <c r="W241" i="5"/>
  <c r="Y241" i="5" s="1"/>
  <c r="Z241" i="5" s="1"/>
  <c r="X241" i="5"/>
  <c r="W242" i="5"/>
  <c r="Y242" i="5" s="1"/>
  <c r="Z242" i="5" s="1"/>
  <c r="X242" i="5"/>
  <c r="W243" i="5"/>
  <c r="Y243" i="5" s="1"/>
  <c r="Z243" i="5" s="1"/>
  <c r="X243" i="5"/>
  <c r="W244" i="5"/>
  <c r="Y244" i="5" s="1"/>
  <c r="Z244" i="5" s="1"/>
  <c r="X244" i="5"/>
  <c r="W245" i="5"/>
  <c r="Y245" i="5" s="1"/>
  <c r="Z245" i="5" s="1"/>
  <c r="X245" i="5"/>
  <c r="W246" i="5"/>
  <c r="Y246" i="5" s="1"/>
  <c r="Z246" i="5" s="1"/>
  <c r="X246" i="5"/>
  <c r="W247" i="5"/>
  <c r="Y247" i="5" s="1"/>
  <c r="Z247" i="5" s="1"/>
  <c r="X247" i="5"/>
  <c r="W248" i="5"/>
  <c r="Y248" i="5" s="1"/>
  <c r="Z248" i="5" s="1"/>
  <c r="X248" i="5"/>
  <c r="W249" i="5"/>
  <c r="Y249" i="5" s="1"/>
  <c r="Z249" i="5" s="1"/>
  <c r="X249" i="5"/>
  <c r="W250" i="5"/>
  <c r="Y250" i="5" s="1"/>
  <c r="Z250" i="5" s="1"/>
  <c r="X250" i="5"/>
  <c r="W251" i="5"/>
  <c r="X251" i="5"/>
  <c r="W252" i="5"/>
  <c r="X252" i="5"/>
  <c r="W253" i="5"/>
  <c r="Y253" i="5" s="1"/>
  <c r="Z253" i="5" s="1"/>
  <c r="X253" i="5"/>
  <c r="W254" i="5"/>
  <c r="Y254" i="5" s="1"/>
  <c r="Z254" i="5" s="1"/>
  <c r="X254" i="5"/>
  <c r="W255" i="5"/>
  <c r="Y255" i="5" s="1"/>
  <c r="Z255" i="5" s="1"/>
  <c r="X255" i="5"/>
  <c r="W256" i="5"/>
  <c r="Y256" i="5" s="1"/>
  <c r="Z256" i="5" s="1"/>
  <c r="X256" i="5"/>
  <c r="W257" i="5"/>
  <c r="Y257" i="5" s="1"/>
  <c r="Z257" i="5" s="1"/>
  <c r="X257" i="5"/>
  <c r="W258" i="5"/>
  <c r="Y258" i="5" s="1"/>
  <c r="Z258" i="5" s="1"/>
  <c r="X258" i="5"/>
  <c r="W259" i="5"/>
  <c r="Y259" i="5" s="1"/>
  <c r="Z259" i="5" s="1"/>
  <c r="X259" i="5"/>
  <c r="W260" i="5"/>
  <c r="Y260" i="5" s="1"/>
  <c r="Z260" i="5" s="1"/>
  <c r="X260" i="5"/>
  <c r="W261" i="5"/>
  <c r="Y261" i="5" s="1"/>
  <c r="Z261" i="5" s="1"/>
  <c r="X261" i="5"/>
  <c r="W262" i="5"/>
  <c r="Y262" i="5" s="1"/>
  <c r="Z262" i="5" s="1"/>
  <c r="X262" i="5"/>
  <c r="W263" i="5"/>
  <c r="X263" i="5"/>
  <c r="W264" i="5"/>
  <c r="X264" i="5"/>
  <c r="W265" i="5"/>
  <c r="Y265" i="5" s="1"/>
  <c r="Z265" i="5" s="1"/>
  <c r="X265" i="5"/>
  <c r="W266" i="5"/>
  <c r="Y266" i="5" s="1"/>
  <c r="Z266" i="5" s="1"/>
  <c r="X266" i="5"/>
  <c r="W267" i="5"/>
  <c r="Y267" i="5" s="1"/>
  <c r="Z267" i="5" s="1"/>
  <c r="X267" i="5"/>
  <c r="W268" i="5"/>
  <c r="Y268" i="5" s="1"/>
  <c r="Z268" i="5" s="1"/>
  <c r="X268" i="5"/>
  <c r="W269" i="5"/>
  <c r="Y269" i="5" s="1"/>
  <c r="Z269" i="5" s="1"/>
  <c r="X269" i="5"/>
  <c r="W270" i="5"/>
  <c r="Y270" i="5" s="1"/>
  <c r="Z270" i="5" s="1"/>
  <c r="X270" i="5"/>
  <c r="W271" i="5"/>
  <c r="Y271" i="5" s="1"/>
  <c r="Z271" i="5" s="1"/>
  <c r="X271" i="5"/>
  <c r="W272" i="5"/>
  <c r="Y272" i="5" s="1"/>
  <c r="Z272" i="5" s="1"/>
  <c r="X272" i="5"/>
  <c r="W273" i="5"/>
  <c r="Y273" i="5" s="1"/>
  <c r="Z273" i="5" s="1"/>
  <c r="X273" i="5"/>
  <c r="W274" i="5"/>
  <c r="Y274" i="5" s="1"/>
  <c r="Z274" i="5" s="1"/>
  <c r="X274" i="5"/>
  <c r="W275" i="5"/>
  <c r="Y275" i="5" s="1"/>
  <c r="Z275" i="5" s="1"/>
  <c r="X275" i="5"/>
  <c r="W276" i="5"/>
  <c r="X276" i="5"/>
  <c r="W277" i="5"/>
  <c r="Y277" i="5" s="1"/>
  <c r="Z277" i="5" s="1"/>
  <c r="X277" i="5"/>
  <c r="W278" i="5"/>
  <c r="Y278" i="5" s="1"/>
  <c r="Z278" i="5" s="1"/>
  <c r="X278" i="5"/>
  <c r="W279" i="5"/>
  <c r="X279" i="5"/>
  <c r="W280" i="5"/>
  <c r="X280" i="5"/>
  <c r="W281" i="5"/>
  <c r="X281" i="5"/>
  <c r="W282" i="5"/>
  <c r="Y282" i="5" s="1"/>
  <c r="Z282" i="5" s="1"/>
  <c r="X282" i="5"/>
  <c r="W283" i="5"/>
  <c r="X283" i="5"/>
  <c r="W284" i="5"/>
  <c r="Y284" i="5" s="1"/>
  <c r="Z284" i="5" s="1"/>
  <c r="X284" i="5"/>
  <c r="W285" i="5"/>
  <c r="X285" i="5"/>
  <c r="W286" i="5"/>
  <c r="X286" i="5"/>
  <c r="W287" i="5"/>
  <c r="Y287" i="5" s="1"/>
  <c r="Z287" i="5" s="1"/>
  <c r="X287" i="5"/>
  <c r="W288" i="5"/>
  <c r="Y288" i="5" s="1"/>
  <c r="Z288" i="5" s="1"/>
  <c r="X288" i="5"/>
  <c r="W289" i="5"/>
  <c r="Y289" i="5" s="1"/>
  <c r="Z289" i="5" s="1"/>
  <c r="X289" i="5"/>
  <c r="W290" i="5"/>
  <c r="Y290" i="5" s="1"/>
  <c r="Z290" i="5" s="1"/>
  <c r="X290" i="5"/>
  <c r="W291" i="5"/>
  <c r="Y291" i="5" s="1"/>
  <c r="Z291" i="5" s="1"/>
  <c r="X291" i="5"/>
  <c r="W292" i="5"/>
  <c r="Y292" i="5" s="1"/>
  <c r="Z292" i="5" s="1"/>
  <c r="X292" i="5"/>
  <c r="W293" i="5"/>
  <c r="X293" i="5"/>
  <c r="W294" i="5"/>
  <c r="Y294" i="5" s="1"/>
  <c r="Z294" i="5" s="1"/>
  <c r="X294" i="5"/>
  <c r="W295" i="5"/>
  <c r="X295" i="5"/>
  <c r="W296" i="5"/>
  <c r="Y296" i="5" s="1"/>
  <c r="Z296" i="5" s="1"/>
  <c r="X296" i="5"/>
  <c r="W297" i="5"/>
  <c r="X297" i="5"/>
  <c r="W298" i="5"/>
  <c r="X298" i="5"/>
  <c r="W299" i="5"/>
  <c r="Y299" i="5" s="1"/>
  <c r="X299" i="5"/>
  <c r="W300" i="5"/>
  <c r="X300" i="5"/>
  <c r="W301" i="5"/>
  <c r="Y301" i="5" s="1"/>
  <c r="Z301" i="5" s="1"/>
  <c r="X301" i="5"/>
  <c r="W302" i="5"/>
  <c r="Y302" i="5" s="1"/>
  <c r="Z302" i="5" s="1"/>
  <c r="X302" i="5"/>
  <c r="W303" i="5"/>
  <c r="X303" i="5"/>
  <c r="W304" i="5"/>
  <c r="X304" i="5"/>
  <c r="W305" i="5"/>
  <c r="X305" i="5"/>
  <c r="W306" i="5"/>
  <c r="Y306" i="5" s="1"/>
  <c r="Z306" i="5" s="1"/>
  <c r="X306" i="5"/>
  <c r="W307" i="5"/>
  <c r="X307" i="5"/>
  <c r="W308" i="5"/>
  <c r="Y308" i="5" s="1"/>
  <c r="Z308" i="5" s="1"/>
  <c r="X308" i="5"/>
  <c r="W309" i="5"/>
  <c r="X309" i="5"/>
  <c r="W310" i="5"/>
  <c r="X310" i="5"/>
  <c r="W311" i="5"/>
  <c r="Y311" i="5" s="1"/>
  <c r="Z311" i="5" s="1"/>
  <c r="X311" i="5"/>
  <c r="W312" i="5"/>
  <c r="Y312" i="5" s="1"/>
  <c r="Z312" i="5" s="1"/>
  <c r="X312" i="5"/>
  <c r="W313" i="5"/>
  <c r="Y313" i="5" s="1"/>
  <c r="Z313" i="5" s="1"/>
  <c r="X313" i="5"/>
  <c r="W314" i="5"/>
  <c r="Y314" i="5" s="1"/>
  <c r="Z314" i="5" s="1"/>
  <c r="X314" i="5"/>
  <c r="W315" i="5"/>
  <c r="Y315" i="5" s="1"/>
  <c r="Z315" i="5" s="1"/>
  <c r="X315" i="5"/>
  <c r="W316" i="5"/>
  <c r="Y316" i="5" s="1"/>
  <c r="Z316" i="5" s="1"/>
  <c r="X316" i="5"/>
  <c r="W317" i="5"/>
  <c r="X317" i="5"/>
  <c r="W318" i="5"/>
  <c r="Y318" i="5" s="1"/>
  <c r="Z318" i="5" s="1"/>
  <c r="X318" i="5"/>
  <c r="W319" i="5"/>
  <c r="X319" i="5"/>
  <c r="W320" i="5"/>
  <c r="Y320" i="5" s="1"/>
  <c r="X320" i="5"/>
  <c r="W321" i="5"/>
  <c r="X321" i="5"/>
  <c r="W322" i="5"/>
  <c r="X322" i="5"/>
  <c r="W323" i="5"/>
  <c r="Y323" i="5" s="1"/>
  <c r="Z323" i="5" s="1"/>
  <c r="X323" i="5"/>
  <c r="W324" i="5"/>
  <c r="X324" i="5"/>
  <c r="W325" i="5"/>
  <c r="Y325" i="5" s="1"/>
  <c r="Z325" i="5" s="1"/>
  <c r="X325" i="5"/>
  <c r="W326" i="5"/>
  <c r="Y326" i="5" s="1"/>
  <c r="Z326" i="5" s="1"/>
  <c r="X326" i="5"/>
  <c r="W327" i="5"/>
  <c r="X327" i="5"/>
  <c r="W328" i="5"/>
  <c r="X328" i="5"/>
  <c r="W329" i="5"/>
  <c r="X329" i="5"/>
  <c r="W330" i="5"/>
  <c r="Y330" i="5" s="1"/>
  <c r="Z330" i="5" s="1"/>
  <c r="X330" i="5"/>
  <c r="W331" i="5"/>
  <c r="X331" i="5"/>
  <c r="W332" i="5"/>
  <c r="Y332" i="5" s="1"/>
  <c r="Z332" i="5" s="1"/>
  <c r="X332" i="5"/>
  <c r="W333" i="5"/>
  <c r="X333" i="5"/>
  <c r="W334" i="5"/>
  <c r="X334" i="5"/>
  <c r="W335" i="5"/>
  <c r="Y335" i="5" s="1"/>
  <c r="Z335" i="5" s="1"/>
  <c r="X335" i="5"/>
  <c r="W336" i="5"/>
  <c r="Y336" i="5" s="1"/>
  <c r="Z336" i="5" s="1"/>
  <c r="X336" i="5"/>
  <c r="W337" i="5"/>
  <c r="Y337" i="5" s="1"/>
  <c r="Z337" i="5" s="1"/>
  <c r="X337" i="5"/>
  <c r="W338" i="5"/>
  <c r="Y338" i="5" s="1"/>
  <c r="Z338" i="5" s="1"/>
  <c r="X338" i="5"/>
  <c r="W339" i="5"/>
  <c r="Y339" i="5" s="1"/>
  <c r="Z339" i="5" s="1"/>
  <c r="X339" i="5"/>
  <c r="W340" i="5"/>
  <c r="Y340" i="5" s="1"/>
  <c r="Z340" i="5" s="1"/>
  <c r="X340" i="5"/>
  <c r="W341" i="5"/>
  <c r="X341" i="5"/>
  <c r="W342" i="5"/>
  <c r="Y342" i="5" s="1"/>
  <c r="Z342" i="5" s="1"/>
  <c r="X342" i="5"/>
  <c r="W343" i="5"/>
  <c r="X343" i="5"/>
  <c r="W344" i="5"/>
  <c r="Y344" i="5" s="1"/>
  <c r="Z344" i="5" s="1"/>
  <c r="X344" i="5"/>
  <c r="W345" i="5"/>
  <c r="X345" i="5"/>
  <c r="W346" i="5"/>
  <c r="X346" i="5"/>
  <c r="W347" i="5"/>
  <c r="Y347" i="5" s="1"/>
  <c r="Z347" i="5" s="1"/>
  <c r="X347" i="5"/>
  <c r="W348" i="5"/>
  <c r="X348" i="5"/>
  <c r="W349" i="5"/>
  <c r="Y349" i="5" s="1"/>
  <c r="Z349" i="5" s="1"/>
  <c r="X349" i="5"/>
  <c r="W350" i="5"/>
  <c r="Y350" i="5" s="1"/>
  <c r="Z350" i="5" s="1"/>
  <c r="X350" i="5"/>
  <c r="W351" i="5"/>
  <c r="X351" i="5"/>
  <c r="W352" i="5"/>
  <c r="X352" i="5"/>
  <c r="W353" i="5"/>
  <c r="X353" i="5"/>
  <c r="W354" i="5"/>
  <c r="Y354" i="5" s="1"/>
  <c r="Z354" i="5" s="1"/>
  <c r="X354" i="5"/>
  <c r="W355" i="5"/>
  <c r="X355" i="5"/>
  <c r="W356" i="5"/>
  <c r="Y356" i="5" s="1"/>
  <c r="Z356" i="5" s="1"/>
  <c r="X356" i="5"/>
  <c r="W357" i="5"/>
  <c r="X357" i="5"/>
  <c r="W358" i="5"/>
  <c r="X358" i="5"/>
  <c r="W359" i="5"/>
  <c r="Y359" i="5" s="1"/>
  <c r="Z359" i="5" s="1"/>
  <c r="X359" i="5"/>
  <c r="W360" i="5"/>
  <c r="Y360" i="5" s="1"/>
  <c r="Z360" i="5" s="1"/>
  <c r="X360" i="5"/>
  <c r="W361" i="5"/>
  <c r="Y361" i="5" s="1"/>
  <c r="Z361" i="5" s="1"/>
  <c r="X361" i="5"/>
  <c r="W362" i="5"/>
  <c r="Y362" i="5" s="1"/>
  <c r="Z362" i="5" s="1"/>
  <c r="X362" i="5"/>
  <c r="W363" i="5"/>
  <c r="Y363" i="5" s="1"/>
  <c r="Z363" i="5" s="1"/>
  <c r="X363" i="5"/>
  <c r="W364" i="5"/>
  <c r="Y364" i="5" s="1"/>
  <c r="Z364" i="5" s="1"/>
  <c r="X364" i="5"/>
  <c r="W365" i="5"/>
  <c r="X365" i="5"/>
  <c r="W366" i="5"/>
  <c r="Y366" i="5" s="1"/>
  <c r="X366" i="5"/>
  <c r="W367" i="5"/>
  <c r="X367" i="5"/>
  <c r="W368" i="5"/>
  <c r="Y368" i="5" s="1"/>
  <c r="Z368" i="5" s="1"/>
  <c r="X368" i="5"/>
  <c r="W369" i="5"/>
  <c r="Y369" i="5" s="1"/>
  <c r="Z369" i="5" s="1"/>
  <c r="X369" i="5"/>
  <c r="W370" i="5"/>
  <c r="X370" i="5"/>
  <c r="W371" i="5"/>
  <c r="Y371" i="5" s="1"/>
  <c r="Z371" i="5" s="1"/>
  <c r="X371" i="5"/>
  <c r="W372" i="5"/>
  <c r="X372" i="5"/>
  <c r="W373" i="5"/>
  <c r="Y373" i="5" s="1"/>
  <c r="Z373" i="5" s="1"/>
  <c r="X373" i="5"/>
  <c r="W374" i="5"/>
  <c r="Y374" i="5" s="1"/>
  <c r="Z374" i="5" s="1"/>
  <c r="X374" i="5"/>
  <c r="W375" i="5"/>
  <c r="X375" i="5"/>
  <c r="W376" i="5"/>
  <c r="X376" i="5"/>
  <c r="W377" i="5"/>
  <c r="X377" i="5"/>
  <c r="W378" i="5"/>
  <c r="Y378" i="5" s="1"/>
  <c r="Z378" i="5" s="1"/>
  <c r="X378" i="5"/>
  <c r="W379" i="5"/>
  <c r="X379" i="5"/>
  <c r="W380" i="5"/>
  <c r="Y380" i="5" s="1"/>
  <c r="Z380" i="5" s="1"/>
  <c r="X380" i="5"/>
  <c r="W381" i="5"/>
  <c r="Y381" i="5" s="1"/>
  <c r="Z381" i="5" s="1"/>
  <c r="X381" i="5"/>
  <c r="W382" i="5"/>
  <c r="X382" i="5"/>
  <c r="W383" i="5"/>
  <c r="X383" i="5"/>
  <c r="W384" i="5"/>
  <c r="Y384" i="5" s="1"/>
  <c r="Z384" i="5" s="1"/>
  <c r="X384" i="5"/>
  <c r="W385" i="5"/>
  <c r="Y385" i="5" s="1"/>
  <c r="Z385" i="5" s="1"/>
  <c r="X385" i="5"/>
  <c r="W386" i="5"/>
  <c r="Y386" i="5" s="1"/>
  <c r="Z386" i="5" s="1"/>
  <c r="X386" i="5"/>
  <c r="W387" i="5"/>
  <c r="Y387" i="5" s="1"/>
  <c r="Z387" i="5" s="1"/>
  <c r="X387" i="5"/>
  <c r="W388" i="5"/>
  <c r="Y388" i="5" s="1"/>
  <c r="Z388" i="5" s="1"/>
  <c r="X388" i="5"/>
  <c r="W389" i="5"/>
  <c r="X389" i="5"/>
  <c r="W390" i="5"/>
  <c r="Y390" i="5" s="1"/>
  <c r="X390" i="5"/>
  <c r="W391" i="5"/>
  <c r="X391" i="5"/>
  <c r="W392" i="5"/>
  <c r="Y392" i="5" s="1"/>
  <c r="Z392" i="5" s="1"/>
  <c r="X392" i="5"/>
  <c r="W393" i="5"/>
  <c r="Y393" i="5" s="1"/>
  <c r="Z393" i="5" s="1"/>
  <c r="X393" i="5"/>
  <c r="W394" i="5"/>
  <c r="X394" i="5"/>
  <c r="W395" i="5"/>
  <c r="X395" i="5"/>
  <c r="W396" i="5"/>
  <c r="Y396" i="5" s="1"/>
  <c r="Z396" i="5" s="1"/>
  <c r="X396" i="5"/>
  <c r="W397" i="5"/>
  <c r="Y397" i="5" s="1"/>
  <c r="Z397" i="5" s="1"/>
  <c r="X397" i="5"/>
  <c r="W398" i="5"/>
  <c r="Y398" i="5" s="1"/>
  <c r="Z398" i="5" s="1"/>
  <c r="X398" i="5"/>
  <c r="W399" i="5"/>
  <c r="Y399" i="5" s="1"/>
  <c r="Z399" i="5" s="1"/>
  <c r="X399" i="5"/>
  <c r="W400" i="5"/>
  <c r="X400" i="5"/>
  <c r="W401" i="5"/>
  <c r="X401" i="5"/>
  <c r="W402" i="5"/>
  <c r="Y402" i="5" s="1"/>
  <c r="Z402" i="5" s="1"/>
  <c r="X402" i="5"/>
  <c r="W403" i="5"/>
  <c r="X403" i="5"/>
  <c r="W404" i="5"/>
  <c r="Y404" i="5" s="1"/>
  <c r="Z404" i="5" s="1"/>
  <c r="X404" i="5"/>
  <c r="W405" i="5"/>
  <c r="Y405" i="5" s="1"/>
  <c r="Z405" i="5" s="1"/>
  <c r="X405" i="5"/>
  <c r="W406" i="5"/>
  <c r="X406" i="5"/>
  <c r="W407" i="5"/>
  <c r="X407" i="5"/>
  <c r="W408" i="5"/>
  <c r="Y408" i="5" s="1"/>
  <c r="Z408" i="5" s="1"/>
  <c r="X408" i="5"/>
  <c r="W409" i="5"/>
  <c r="Y409" i="5" s="1"/>
  <c r="Z409" i="5" s="1"/>
  <c r="X409" i="5"/>
  <c r="W410" i="5"/>
  <c r="Y410" i="5" s="1"/>
  <c r="Z410" i="5" s="1"/>
  <c r="X410" i="5"/>
  <c r="W411" i="5"/>
  <c r="Y411" i="5" s="1"/>
  <c r="Z411" i="5" s="1"/>
  <c r="X411" i="5"/>
  <c r="W412" i="5"/>
  <c r="Y412" i="5" s="1"/>
  <c r="Z412" i="5" s="1"/>
  <c r="X412" i="5"/>
  <c r="W413" i="5"/>
  <c r="X413" i="5"/>
  <c r="W414" i="5"/>
  <c r="Y414" i="5" s="1"/>
  <c r="Z414" i="5" s="1"/>
  <c r="X414" i="5"/>
  <c r="W415" i="5"/>
  <c r="X415" i="5"/>
  <c r="W416" i="5"/>
  <c r="Y416" i="5" s="1"/>
  <c r="Z416" i="5" s="1"/>
  <c r="X416" i="5"/>
  <c r="W417" i="5"/>
  <c r="Y417" i="5" s="1"/>
  <c r="Z417" i="5" s="1"/>
  <c r="X417" i="5"/>
  <c r="W418" i="5"/>
  <c r="X418" i="5"/>
  <c r="W419" i="5"/>
  <c r="X419" i="5"/>
  <c r="W420" i="5"/>
  <c r="Y420" i="5" s="1"/>
  <c r="Z420" i="5" s="1"/>
  <c r="X420" i="5"/>
  <c r="W421" i="5"/>
  <c r="Y421" i="5" s="1"/>
  <c r="Z421" i="5" s="1"/>
  <c r="X421" i="5"/>
  <c r="W422" i="5"/>
  <c r="Y422" i="5" s="1"/>
  <c r="Z422" i="5" s="1"/>
  <c r="X422" i="5"/>
  <c r="W423" i="5"/>
  <c r="Y423" i="5" s="1"/>
  <c r="Z423" i="5" s="1"/>
  <c r="X423" i="5"/>
  <c r="W424" i="5"/>
  <c r="X424" i="5"/>
  <c r="W425" i="5"/>
  <c r="X425" i="5"/>
  <c r="W426" i="5"/>
  <c r="Y426" i="5" s="1"/>
  <c r="Z426" i="5" s="1"/>
  <c r="X426" i="5"/>
  <c r="W427" i="5"/>
  <c r="X427" i="5"/>
  <c r="W428" i="5"/>
  <c r="Y428" i="5" s="1"/>
  <c r="Z428" i="5" s="1"/>
  <c r="X428" i="5"/>
  <c r="W429" i="5"/>
  <c r="Y429" i="5" s="1"/>
  <c r="Z429" i="5" s="1"/>
  <c r="X429" i="5"/>
  <c r="W430" i="5"/>
  <c r="X430" i="5"/>
  <c r="W431" i="5"/>
  <c r="X431" i="5"/>
  <c r="W432" i="5"/>
  <c r="Y432" i="5" s="1"/>
  <c r="Z432" i="5" s="1"/>
  <c r="X432" i="5"/>
  <c r="W433" i="5"/>
  <c r="Y433" i="5" s="1"/>
  <c r="Z433" i="5" s="1"/>
  <c r="X433" i="5"/>
  <c r="W434" i="5"/>
  <c r="Y434" i="5" s="1"/>
  <c r="Z434" i="5" s="1"/>
  <c r="X434" i="5"/>
  <c r="W435" i="5"/>
  <c r="Y435" i="5" s="1"/>
  <c r="Z435" i="5" s="1"/>
  <c r="X435" i="5"/>
  <c r="W436" i="5"/>
  <c r="Y436" i="5" s="1"/>
  <c r="Z436" i="5" s="1"/>
  <c r="X436" i="5"/>
  <c r="W437" i="5"/>
  <c r="X437" i="5"/>
  <c r="W438" i="5"/>
  <c r="Y438" i="5" s="1"/>
  <c r="Z438" i="5" s="1"/>
  <c r="X438" i="5"/>
  <c r="W439" i="5"/>
  <c r="X439" i="5"/>
  <c r="W440" i="5"/>
  <c r="Y440" i="5" s="1"/>
  <c r="X440" i="5"/>
  <c r="W441" i="5"/>
  <c r="Y441" i="5" s="1"/>
  <c r="Z441" i="5" s="1"/>
  <c r="X441" i="5"/>
  <c r="W442" i="5"/>
  <c r="X442" i="5"/>
  <c r="W443" i="5"/>
  <c r="X443" i="5"/>
  <c r="W444" i="5"/>
  <c r="Y444" i="5" s="1"/>
  <c r="Z444" i="5" s="1"/>
  <c r="X444" i="5"/>
  <c r="W445" i="5"/>
  <c r="Y445" i="5" s="1"/>
  <c r="Z445" i="5" s="1"/>
  <c r="X445" i="5"/>
  <c r="W446" i="5"/>
  <c r="Y446" i="5" s="1"/>
  <c r="Z446" i="5" s="1"/>
  <c r="X446" i="5"/>
  <c r="W447" i="5"/>
  <c r="Y447" i="5" s="1"/>
  <c r="Z447" i="5" s="1"/>
  <c r="X447" i="5"/>
  <c r="W448" i="5"/>
  <c r="X448" i="5"/>
  <c r="W449" i="5"/>
  <c r="X449" i="5"/>
  <c r="W450" i="5"/>
  <c r="Y450" i="5" s="1"/>
  <c r="Z450" i="5" s="1"/>
  <c r="X450" i="5"/>
  <c r="W451" i="5"/>
  <c r="X451" i="5"/>
  <c r="W452" i="5"/>
  <c r="Y452" i="5" s="1"/>
  <c r="Z452" i="5" s="1"/>
  <c r="X452" i="5"/>
  <c r="W453" i="5"/>
  <c r="Y453" i="5" s="1"/>
  <c r="Z453" i="5" s="1"/>
  <c r="X453" i="5"/>
  <c r="W454" i="5"/>
  <c r="X454" i="5"/>
  <c r="W455" i="5"/>
  <c r="X455" i="5"/>
  <c r="W456" i="5"/>
  <c r="Y456" i="5" s="1"/>
  <c r="Z456" i="5" s="1"/>
  <c r="X456" i="5"/>
  <c r="W457" i="5"/>
  <c r="Y457" i="5" s="1"/>
  <c r="Z457" i="5" s="1"/>
  <c r="X457" i="5"/>
  <c r="W458" i="5"/>
  <c r="Y458" i="5" s="1"/>
  <c r="Z458" i="5" s="1"/>
  <c r="X458" i="5"/>
  <c r="W459" i="5"/>
  <c r="Y459" i="5" s="1"/>
  <c r="Z459" i="5" s="1"/>
  <c r="X459" i="5"/>
  <c r="W460" i="5"/>
  <c r="Y460" i="5" s="1"/>
  <c r="Z460" i="5" s="1"/>
  <c r="X460" i="5"/>
  <c r="W461" i="5"/>
  <c r="X461" i="5"/>
  <c r="W462" i="5"/>
  <c r="Y462" i="5" s="1"/>
  <c r="Z462" i="5" s="1"/>
  <c r="X462" i="5"/>
  <c r="W463" i="5"/>
  <c r="X463" i="5"/>
  <c r="W464" i="5"/>
  <c r="Y464" i="5" s="1"/>
  <c r="Z464" i="5" s="1"/>
  <c r="X464" i="5"/>
  <c r="W465" i="5"/>
  <c r="Y465" i="5" s="1"/>
  <c r="X465" i="5"/>
  <c r="W466" i="5"/>
  <c r="X466" i="5"/>
  <c r="W467" i="5"/>
  <c r="X467" i="5"/>
  <c r="W468" i="5"/>
  <c r="Y468" i="5" s="1"/>
  <c r="Z468" i="5" s="1"/>
  <c r="X468" i="5"/>
  <c r="W469" i="5"/>
  <c r="Y469" i="5" s="1"/>
  <c r="Z469" i="5" s="1"/>
  <c r="X469" i="5"/>
  <c r="W470" i="5"/>
  <c r="Y470" i="5" s="1"/>
  <c r="Z470" i="5" s="1"/>
  <c r="X470" i="5"/>
  <c r="W471" i="5"/>
  <c r="Y471" i="5" s="1"/>
  <c r="Z471" i="5" s="1"/>
  <c r="X471" i="5"/>
  <c r="W472" i="5"/>
  <c r="X472" i="5"/>
  <c r="W473" i="5"/>
  <c r="X473" i="5"/>
  <c r="W474" i="5"/>
  <c r="Y474" i="5" s="1"/>
  <c r="Z474" i="5" s="1"/>
  <c r="X474" i="5"/>
  <c r="W475" i="5"/>
  <c r="X475" i="5"/>
  <c r="W476" i="5"/>
  <c r="Y476" i="5" s="1"/>
  <c r="Z476" i="5" s="1"/>
  <c r="X476" i="5"/>
  <c r="W477" i="5"/>
  <c r="Y477" i="5" s="1"/>
  <c r="Z477" i="5" s="1"/>
  <c r="X477" i="5"/>
  <c r="W478" i="5"/>
  <c r="X478" i="5"/>
  <c r="W479" i="5"/>
  <c r="X479" i="5"/>
  <c r="W480" i="5"/>
  <c r="Y480" i="5" s="1"/>
  <c r="Z480" i="5" s="1"/>
  <c r="X480" i="5"/>
  <c r="W481" i="5"/>
  <c r="Y481" i="5" s="1"/>
  <c r="Z481" i="5" s="1"/>
  <c r="X481" i="5"/>
  <c r="W482" i="5"/>
  <c r="Y482" i="5" s="1"/>
  <c r="Z482" i="5" s="1"/>
  <c r="X482" i="5"/>
  <c r="W483" i="5"/>
  <c r="Y483" i="5" s="1"/>
  <c r="Z483" i="5" s="1"/>
  <c r="X483" i="5"/>
  <c r="W484" i="5"/>
  <c r="Y484" i="5" s="1"/>
  <c r="Z484" i="5" s="1"/>
  <c r="X484" i="5"/>
  <c r="W485" i="5"/>
  <c r="X485" i="5"/>
  <c r="W486" i="5"/>
  <c r="Y486" i="5" s="1"/>
  <c r="Z486" i="5" s="1"/>
  <c r="X486" i="5"/>
  <c r="W487" i="5"/>
  <c r="X487" i="5"/>
  <c r="W488" i="5"/>
  <c r="Y488" i="5" s="1"/>
  <c r="Z488" i="5" s="1"/>
  <c r="X488" i="5"/>
  <c r="W489" i="5"/>
  <c r="Y489" i="5" s="1"/>
  <c r="Z489" i="5" s="1"/>
  <c r="X489" i="5"/>
  <c r="W490" i="5"/>
  <c r="X490" i="5"/>
  <c r="W491" i="5"/>
  <c r="X491" i="5"/>
  <c r="W492" i="5"/>
  <c r="X492" i="5"/>
  <c r="W493" i="5"/>
  <c r="Y493" i="5" s="1"/>
  <c r="Z493" i="5" s="1"/>
  <c r="X493" i="5"/>
  <c r="W494" i="5"/>
  <c r="Y494" i="5" s="1"/>
  <c r="Z494" i="5" s="1"/>
  <c r="X494" i="5"/>
  <c r="W495" i="5"/>
  <c r="Y495" i="5" s="1"/>
  <c r="Z495" i="5" s="1"/>
  <c r="X495" i="5"/>
  <c r="W496" i="5"/>
  <c r="X496" i="5"/>
  <c r="W497" i="5"/>
  <c r="X497" i="5"/>
  <c r="W498" i="5"/>
  <c r="Y498" i="5" s="1"/>
  <c r="Z498" i="5" s="1"/>
  <c r="X498" i="5"/>
  <c r="W499" i="5"/>
  <c r="X499" i="5"/>
  <c r="W500" i="5"/>
  <c r="Y500" i="5" s="1"/>
  <c r="Z500" i="5" s="1"/>
  <c r="X500" i="5"/>
  <c r="W501" i="5"/>
  <c r="Y501" i="5" s="1"/>
  <c r="Z501" i="5" s="1"/>
  <c r="X501" i="5"/>
  <c r="W502" i="5"/>
  <c r="X502" i="5"/>
  <c r="W503" i="5"/>
  <c r="X503" i="5"/>
  <c r="W504" i="5"/>
  <c r="Y504" i="5" s="1"/>
  <c r="Z504" i="5" s="1"/>
  <c r="X504" i="5"/>
  <c r="W505" i="5"/>
  <c r="Y505" i="5" s="1"/>
  <c r="Z505" i="5" s="1"/>
  <c r="X505" i="5"/>
  <c r="W506" i="5"/>
  <c r="Y506" i="5" s="1"/>
  <c r="Z506" i="5" s="1"/>
  <c r="X506" i="5"/>
  <c r="W507" i="5"/>
  <c r="Y507" i="5" s="1"/>
  <c r="Z507" i="5" s="1"/>
  <c r="X507" i="5"/>
  <c r="W508" i="5"/>
  <c r="Y508" i="5" s="1"/>
  <c r="Z508" i="5" s="1"/>
  <c r="X508" i="5"/>
  <c r="W509" i="5"/>
  <c r="X509" i="5"/>
  <c r="W510" i="5"/>
  <c r="Y510" i="5" s="1"/>
  <c r="Z510" i="5" s="1"/>
  <c r="X510" i="5"/>
  <c r="W511" i="5"/>
  <c r="X511" i="5"/>
  <c r="W512" i="5"/>
  <c r="Y512" i="5" s="1"/>
  <c r="Z512" i="5" s="1"/>
  <c r="X512" i="5"/>
  <c r="W513" i="5"/>
  <c r="Y513" i="5" s="1"/>
  <c r="Z513" i="5" s="1"/>
  <c r="X513" i="5"/>
  <c r="W514" i="5"/>
  <c r="X514" i="5"/>
  <c r="W515" i="5"/>
  <c r="X515" i="5"/>
  <c r="W516" i="5"/>
  <c r="Y516" i="5" s="1"/>
  <c r="Z516" i="5" s="1"/>
  <c r="X516" i="5"/>
  <c r="W517" i="5"/>
  <c r="Y517" i="5" s="1"/>
  <c r="Z517" i="5" s="1"/>
  <c r="X517" i="5"/>
  <c r="W518" i="5"/>
  <c r="Y518" i="5" s="1"/>
  <c r="Z518" i="5" s="1"/>
  <c r="X518" i="5"/>
  <c r="W519" i="5"/>
  <c r="Y519" i="5" s="1"/>
  <c r="Z519" i="5" s="1"/>
  <c r="X519" i="5"/>
  <c r="W520" i="5"/>
  <c r="X520" i="5"/>
  <c r="W521" i="5"/>
  <c r="X521" i="5"/>
  <c r="W522" i="5"/>
  <c r="Y522" i="5" s="1"/>
  <c r="Z522" i="5" s="1"/>
  <c r="X522" i="5"/>
  <c r="W523" i="5"/>
  <c r="X523" i="5"/>
  <c r="W524" i="5"/>
  <c r="Y524" i="5" s="1"/>
  <c r="Z524" i="5" s="1"/>
  <c r="X524" i="5"/>
  <c r="W525" i="5"/>
  <c r="Y525" i="5" s="1"/>
  <c r="Z525" i="5" s="1"/>
  <c r="X525" i="5"/>
  <c r="W526" i="5"/>
  <c r="X526" i="5"/>
  <c r="W527" i="5"/>
  <c r="X527" i="5"/>
  <c r="W528" i="5"/>
  <c r="Y528" i="5" s="1"/>
  <c r="Z528" i="5" s="1"/>
  <c r="X528" i="5"/>
  <c r="W529" i="5"/>
  <c r="Y529" i="5" s="1"/>
  <c r="Z529" i="5" s="1"/>
  <c r="X529" i="5"/>
  <c r="W530" i="5"/>
  <c r="Y530" i="5" s="1"/>
  <c r="Z530" i="5" s="1"/>
  <c r="X530" i="5"/>
  <c r="W531" i="5"/>
  <c r="Y531" i="5" s="1"/>
  <c r="Z531" i="5" s="1"/>
  <c r="X531" i="5"/>
  <c r="W532" i="5"/>
  <c r="Y532" i="5" s="1"/>
  <c r="Z532" i="5" s="1"/>
  <c r="X532" i="5"/>
  <c r="W533" i="5"/>
  <c r="X533" i="5"/>
  <c r="W534" i="5"/>
  <c r="Y534" i="5" s="1"/>
  <c r="Z534" i="5" s="1"/>
  <c r="X534" i="5"/>
  <c r="W535" i="5"/>
  <c r="X535" i="5"/>
  <c r="W536" i="5"/>
  <c r="Y536" i="5" s="1"/>
  <c r="Z536" i="5" s="1"/>
  <c r="X536" i="5"/>
  <c r="W537" i="5"/>
  <c r="Y537" i="5" s="1"/>
  <c r="Z537" i="5" s="1"/>
  <c r="X537" i="5"/>
  <c r="W538" i="5"/>
  <c r="X538" i="5"/>
  <c r="W539" i="5"/>
  <c r="X539" i="5"/>
  <c r="W540" i="5"/>
  <c r="Y540" i="5" s="1"/>
  <c r="Z540" i="5" s="1"/>
  <c r="X540" i="5"/>
  <c r="W541" i="5"/>
  <c r="X541" i="5"/>
  <c r="W542" i="5"/>
  <c r="Y542" i="5" s="1"/>
  <c r="Z542" i="5" s="1"/>
  <c r="X542" i="5"/>
  <c r="W543" i="5"/>
  <c r="Y543" i="5" s="1"/>
  <c r="Z543" i="5" s="1"/>
  <c r="X543" i="5"/>
  <c r="W544" i="5"/>
  <c r="Y544" i="5" s="1"/>
  <c r="Z544" i="5" s="1"/>
  <c r="X544" i="5"/>
  <c r="W545" i="5"/>
  <c r="Y545" i="5" s="1"/>
  <c r="Z545" i="5" s="1"/>
  <c r="X545" i="5"/>
  <c r="W546" i="5"/>
  <c r="X546" i="5"/>
  <c r="W547" i="5"/>
  <c r="Y547" i="5" s="1"/>
  <c r="Z547" i="5" s="1"/>
  <c r="X547" i="5"/>
  <c r="W548" i="5"/>
  <c r="Y548" i="5" s="1"/>
  <c r="Z548" i="5" s="1"/>
  <c r="X548" i="5"/>
  <c r="W549" i="5"/>
  <c r="Y549" i="5" s="1"/>
  <c r="Z549" i="5" s="1"/>
  <c r="X549" i="5"/>
  <c r="W550" i="5"/>
  <c r="Y550" i="5" s="1"/>
  <c r="Z550" i="5" s="1"/>
  <c r="X550" i="5"/>
  <c r="W551" i="5"/>
  <c r="X551" i="5"/>
  <c r="W552" i="5"/>
  <c r="X552" i="5"/>
  <c r="W553" i="5"/>
  <c r="Y553" i="5" s="1"/>
  <c r="Z553" i="5" s="1"/>
  <c r="X553" i="5"/>
  <c r="W554" i="5"/>
  <c r="Y554" i="5" s="1"/>
  <c r="Z554" i="5" s="1"/>
  <c r="X554" i="5"/>
  <c r="W555" i="5"/>
  <c r="Y555" i="5" s="1"/>
  <c r="Z555" i="5" s="1"/>
  <c r="X555" i="5"/>
  <c r="W556" i="5"/>
  <c r="Y556" i="5" s="1"/>
  <c r="Z556" i="5" s="1"/>
  <c r="X556" i="5"/>
  <c r="W557" i="5"/>
  <c r="X557" i="5"/>
  <c r="W558" i="5"/>
  <c r="X558" i="5"/>
  <c r="W559" i="5"/>
  <c r="Y559" i="5" s="1"/>
  <c r="Z559" i="5" s="1"/>
  <c r="X559" i="5"/>
  <c r="W560" i="5"/>
  <c r="Y560" i="5" s="1"/>
  <c r="Z560" i="5" s="1"/>
  <c r="X560" i="5"/>
  <c r="W561" i="5"/>
  <c r="Y561" i="5" s="1"/>
  <c r="Z561" i="5" s="1"/>
  <c r="X561" i="5"/>
  <c r="W562" i="5"/>
  <c r="Y562" i="5" s="1"/>
  <c r="Z562" i="5" s="1"/>
  <c r="X562" i="5"/>
  <c r="W563" i="5"/>
  <c r="X563" i="5"/>
  <c r="W564" i="5"/>
  <c r="X564" i="5"/>
  <c r="W565" i="5"/>
  <c r="Y565" i="5" s="1"/>
  <c r="X565" i="5"/>
  <c r="W566" i="5"/>
  <c r="Y566" i="5" s="1"/>
  <c r="X566" i="5"/>
  <c r="W567" i="5"/>
  <c r="Y567" i="5" s="1"/>
  <c r="Z567" i="5" s="1"/>
  <c r="X567" i="5"/>
  <c r="W568" i="5"/>
  <c r="Y568" i="5" s="1"/>
  <c r="Z568" i="5" s="1"/>
  <c r="X568" i="5"/>
  <c r="W569" i="5"/>
  <c r="Y569" i="5" s="1"/>
  <c r="Z569" i="5" s="1"/>
  <c r="X569" i="5"/>
  <c r="W570" i="5"/>
  <c r="X570" i="5"/>
  <c r="W571" i="5"/>
  <c r="Y571" i="5" s="1"/>
  <c r="Z571" i="5" s="1"/>
  <c r="X571" i="5"/>
  <c r="W572" i="5"/>
  <c r="Y572" i="5" s="1"/>
  <c r="Z572" i="5" s="1"/>
  <c r="X572" i="5"/>
  <c r="W573" i="5"/>
  <c r="Y573" i="5" s="1"/>
  <c r="Z573" i="5" s="1"/>
  <c r="X573" i="5"/>
  <c r="W574" i="5"/>
  <c r="Y574" i="5" s="1"/>
  <c r="Z574" i="5" s="1"/>
  <c r="X574" i="5"/>
  <c r="W575" i="5"/>
  <c r="X575" i="5"/>
  <c r="W576" i="5"/>
  <c r="X576" i="5"/>
  <c r="W577" i="5"/>
  <c r="Y577" i="5" s="1"/>
  <c r="Z577" i="5" s="1"/>
  <c r="X577" i="5"/>
  <c r="W578" i="5"/>
  <c r="Y578" i="5" s="1"/>
  <c r="Z578" i="5" s="1"/>
  <c r="X578" i="5"/>
  <c r="W579" i="5"/>
  <c r="Y579" i="5" s="1"/>
  <c r="Z579" i="5" s="1"/>
  <c r="X579" i="5"/>
  <c r="W580" i="5"/>
  <c r="Y580" i="5" s="1"/>
  <c r="Z580" i="5" s="1"/>
  <c r="X580" i="5"/>
  <c r="W581" i="5"/>
  <c r="X581" i="5"/>
  <c r="W582" i="5"/>
  <c r="X582" i="5"/>
  <c r="W583" i="5"/>
  <c r="Y583" i="5" s="1"/>
  <c r="Z583" i="5" s="1"/>
  <c r="X583" i="5"/>
  <c r="W584" i="5"/>
  <c r="Y584" i="5" s="1"/>
  <c r="Z584" i="5" s="1"/>
  <c r="X584" i="5"/>
  <c r="W585" i="5"/>
  <c r="Y585" i="5" s="1"/>
  <c r="Z585" i="5" s="1"/>
  <c r="X585" i="5"/>
  <c r="W586" i="5"/>
  <c r="Y586" i="5" s="1"/>
  <c r="Z586" i="5" s="1"/>
  <c r="X586" i="5"/>
  <c r="W587" i="5"/>
  <c r="X587" i="5"/>
  <c r="W588" i="5"/>
  <c r="X588" i="5"/>
  <c r="W589" i="5"/>
  <c r="Y589" i="5" s="1"/>
  <c r="Z589" i="5" s="1"/>
  <c r="X589" i="5"/>
  <c r="W590" i="5"/>
  <c r="Y590" i="5" s="1"/>
  <c r="X590" i="5"/>
  <c r="W591" i="5"/>
  <c r="Y591" i="5" s="1"/>
  <c r="Z591" i="5" s="1"/>
  <c r="X591" i="5"/>
  <c r="W592" i="5"/>
  <c r="Y592" i="5" s="1"/>
  <c r="Z592" i="5" s="1"/>
  <c r="X592" i="5"/>
  <c r="W593" i="5"/>
  <c r="Y593" i="5" s="1"/>
  <c r="Z593" i="5" s="1"/>
  <c r="X593" i="5"/>
  <c r="W594" i="5"/>
  <c r="X594" i="5"/>
  <c r="W595" i="5"/>
  <c r="Y595" i="5" s="1"/>
  <c r="Z595" i="5" s="1"/>
  <c r="X595" i="5"/>
  <c r="W596" i="5"/>
  <c r="Y596" i="5" s="1"/>
  <c r="Z596" i="5" s="1"/>
  <c r="X596" i="5"/>
  <c r="W597" i="5"/>
  <c r="Y597" i="5" s="1"/>
  <c r="Z597" i="5" s="1"/>
  <c r="X597" i="5"/>
  <c r="W598" i="5"/>
  <c r="Y598" i="5" s="1"/>
  <c r="Z598" i="5" s="1"/>
  <c r="X598" i="5"/>
  <c r="W599" i="5"/>
  <c r="X599" i="5"/>
  <c r="W600" i="5"/>
  <c r="X600" i="5"/>
  <c r="W601" i="5"/>
  <c r="Y601" i="5" s="1"/>
  <c r="Z601" i="5" s="1"/>
  <c r="X601" i="5"/>
  <c r="W602" i="5"/>
  <c r="Y602" i="5" s="1"/>
  <c r="Z602" i="5" s="1"/>
  <c r="X602" i="5"/>
  <c r="W603" i="5"/>
  <c r="Y603" i="5" s="1"/>
  <c r="Z603" i="5" s="1"/>
  <c r="X603" i="5"/>
  <c r="W604" i="5"/>
  <c r="Y604" i="5" s="1"/>
  <c r="Z604" i="5" s="1"/>
  <c r="X604" i="5"/>
  <c r="W605" i="5"/>
  <c r="X605" i="5"/>
  <c r="W606" i="5"/>
  <c r="X606" i="5"/>
  <c r="W607" i="5"/>
  <c r="Y607" i="5" s="1"/>
  <c r="Z607" i="5" s="1"/>
  <c r="X607" i="5"/>
  <c r="W608" i="5"/>
  <c r="Y608" i="5" s="1"/>
  <c r="Z608" i="5" s="1"/>
  <c r="X608" i="5"/>
  <c r="W609" i="5"/>
  <c r="Y609" i="5" s="1"/>
  <c r="Z609" i="5" s="1"/>
  <c r="X609" i="5"/>
  <c r="W610" i="5"/>
  <c r="Y610" i="5" s="1"/>
  <c r="Z610" i="5" s="1"/>
  <c r="X610" i="5"/>
  <c r="W611" i="5"/>
  <c r="X611" i="5"/>
  <c r="W612" i="5"/>
  <c r="X612" i="5"/>
  <c r="W613" i="5"/>
  <c r="Y613" i="5" s="1"/>
  <c r="Z613" i="5" s="1"/>
  <c r="X613" i="5"/>
  <c r="W614" i="5"/>
  <c r="Y614" i="5" s="1"/>
  <c r="Z614" i="5" s="1"/>
  <c r="X614" i="5"/>
  <c r="W615" i="5"/>
  <c r="Y615" i="5" s="1"/>
  <c r="X615" i="5"/>
  <c r="W616" i="5"/>
  <c r="Y616" i="5" s="1"/>
  <c r="Z616" i="5" s="1"/>
  <c r="X616" i="5"/>
  <c r="W617" i="5"/>
  <c r="Y617" i="5" s="1"/>
  <c r="Z617" i="5" s="1"/>
  <c r="X617" i="5"/>
  <c r="W618" i="5"/>
  <c r="X618" i="5"/>
  <c r="W619" i="5"/>
  <c r="Y619" i="5" s="1"/>
  <c r="Z619" i="5" s="1"/>
  <c r="X619" i="5"/>
  <c r="W620" i="5"/>
  <c r="Y620" i="5" s="1"/>
  <c r="Z620" i="5" s="1"/>
  <c r="X620" i="5"/>
  <c r="W621" i="5"/>
  <c r="Y621" i="5" s="1"/>
  <c r="Z621" i="5" s="1"/>
  <c r="X621" i="5"/>
  <c r="W622" i="5"/>
  <c r="Y622" i="5" s="1"/>
  <c r="Z622" i="5" s="1"/>
  <c r="X622" i="5"/>
  <c r="W623" i="5"/>
  <c r="X623" i="5"/>
  <c r="W624" i="5"/>
  <c r="X624" i="5"/>
  <c r="W625" i="5"/>
  <c r="Y625" i="5" s="1"/>
  <c r="Z625" i="5" s="1"/>
  <c r="X625" i="5"/>
  <c r="W626" i="5"/>
  <c r="Y626" i="5" s="1"/>
  <c r="Z626" i="5" s="1"/>
  <c r="X626" i="5"/>
  <c r="W627" i="5"/>
  <c r="Y627" i="5" s="1"/>
  <c r="Z627" i="5" s="1"/>
  <c r="X627" i="5"/>
  <c r="W628" i="5"/>
  <c r="Y628" i="5" s="1"/>
  <c r="Z628" i="5" s="1"/>
  <c r="X628" i="5"/>
  <c r="W629" i="5"/>
  <c r="Y629" i="5" s="1"/>
  <c r="Z629" i="5" s="1"/>
  <c r="X629" i="5"/>
  <c r="W630" i="5"/>
  <c r="X630" i="5"/>
  <c r="W631" i="5"/>
  <c r="Y631" i="5" s="1"/>
  <c r="Z631" i="5" s="1"/>
  <c r="X631" i="5"/>
  <c r="W632" i="5"/>
  <c r="Y632" i="5" s="1"/>
  <c r="Z632" i="5" s="1"/>
  <c r="X632" i="5"/>
  <c r="W633" i="5"/>
  <c r="Y633" i="5" s="1"/>
  <c r="Z633" i="5" s="1"/>
  <c r="X633" i="5"/>
  <c r="W634" i="5"/>
  <c r="Y634" i="5" s="1"/>
  <c r="Z634" i="5" s="1"/>
  <c r="X634" i="5"/>
  <c r="W635" i="5"/>
  <c r="X635" i="5"/>
  <c r="W636" i="5"/>
  <c r="X636" i="5"/>
  <c r="W637" i="5"/>
  <c r="Y637" i="5" s="1"/>
  <c r="Z637" i="5" s="1"/>
  <c r="X637" i="5"/>
  <c r="W638" i="5"/>
  <c r="Y638" i="5" s="1"/>
  <c r="Z638" i="5" s="1"/>
  <c r="X638" i="5"/>
  <c r="W639" i="5"/>
  <c r="Y639" i="5" s="1"/>
  <c r="Z639" i="5" s="1"/>
  <c r="X639" i="5"/>
  <c r="W640" i="5"/>
  <c r="Y640" i="5" s="1"/>
  <c r="X640" i="5"/>
  <c r="W641" i="5"/>
  <c r="Y641" i="5" s="1"/>
  <c r="Z641" i="5" s="1"/>
  <c r="X641" i="5"/>
  <c r="W642" i="5"/>
  <c r="X642" i="5"/>
  <c r="W643" i="5"/>
  <c r="Y643" i="5" s="1"/>
  <c r="Z643" i="5" s="1"/>
  <c r="X643" i="5"/>
  <c r="W644" i="5"/>
  <c r="Y644" i="5" s="1"/>
  <c r="Z644" i="5" s="1"/>
  <c r="X644" i="5"/>
  <c r="W645" i="5"/>
  <c r="Y645" i="5" s="1"/>
  <c r="Z645" i="5" s="1"/>
  <c r="X645" i="5"/>
  <c r="W646" i="5"/>
  <c r="Y646" i="5" s="1"/>
  <c r="Z646" i="5" s="1"/>
  <c r="X646" i="5"/>
  <c r="W647" i="5"/>
  <c r="X647" i="5"/>
  <c r="W648" i="5"/>
  <c r="X648" i="5"/>
  <c r="W649" i="5"/>
  <c r="Y649" i="5" s="1"/>
  <c r="Z649" i="5" s="1"/>
  <c r="X649" i="5"/>
  <c r="W650" i="5"/>
  <c r="Y650" i="5" s="1"/>
  <c r="Z650" i="5" s="1"/>
  <c r="X650" i="5"/>
  <c r="W651" i="5"/>
  <c r="Y651" i="5" s="1"/>
  <c r="Z651" i="5" s="1"/>
  <c r="X651" i="5"/>
  <c r="W652" i="5"/>
  <c r="Y652" i="5" s="1"/>
  <c r="Z652" i="5" s="1"/>
  <c r="X652" i="5"/>
  <c r="W653" i="5"/>
  <c r="Y653" i="5" s="1"/>
  <c r="Z653" i="5" s="1"/>
  <c r="X653" i="5"/>
  <c r="W654" i="5"/>
  <c r="X654" i="5"/>
  <c r="W655" i="5"/>
  <c r="Y655" i="5" s="1"/>
  <c r="Z655" i="5" s="1"/>
  <c r="X655" i="5"/>
  <c r="W656" i="5"/>
  <c r="Y656" i="5" s="1"/>
  <c r="Z656" i="5" s="1"/>
  <c r="X656" i="5"/>
  <c r="W657" i="5"/>
  <c r="Y657" i="5" s="1"/>
  <c r="Z657" i="5" s="1"/>
  <c r="X657" i="5"/>
  <c r="W658" i="5"/>
  <c r="Y658" i="5" s="1"/>
  <c r="Z658" i="5" s="1"/>
  <c r="X658" i="5"/>
  <c r="W659" i="5"/>
  <c r="X659" i="5"/>
  <c r="W660" i="5"/>
  <c r="X660" i="5"/>
  <c r="W661" i="5"/>
  <c r="Y661" i="5" s="1"/>
  <c r="Z661" i="5" s="1"/>
  <c r="X661" i="5"/>
  <c r="W662" i="5"/>
  <c r="Y662" i="5" s="1"/>
  <c r="Z662" i="5" s="1"/>
  <c r="X662" i="5"/>
  <c r="W663" i="5"/>
  <c r="Y663" i="5" s="1"/>
  <c r="Z663" i="5" s="1"/>
  <c r="X663" i="5"/>
  <c r="W664" i="5"/>
  <c r="Y664" i="5" s="1"/>
  <c r="Z664" i="5" s="1"/>
  <c r="X664" i="5"/>
  <c r="W665" i="5"/>
  <c r="Y665" i="5" s="1"/>
  <c r="X665" i="5"/>
  <c r="W666" i="5"/>
  <c r="X666" i="5"/>
  <c r="W667" i="5"/>
  <c r="Y667" i="5" s="1"/>
  <c r="Z667" i="5" s="1"/>
  <c r="X667" i="5"/>
  <c r="W668" i="5"/>
  <c r="Y668" i="5" s="1"/>
  <c r="Z668" i="5" s="1"/>
  <c r="X668" i="5"/>
  <c r="W669" i="5"/>
  <c r="Y669" i="5" s="1"/>
  <c r="Z669" i="5" s="1"/>
  <c r="X669" i="5"/>
  <c r="W670" i="5"/>
  <c r="Y670" i="5" s="1"/>
  <c r="Z670" i="5" s="1"/>
  <c r="X670" i="5"/>
  <c r="W671" i="5"/>
  <c r="X671" i="5"/>
  <c r="W672" i="5"/>
  <c r="X672" i="5"/>
  <c r="W673" i="5"/>
  <c r="Y673" i="5" s="1"/>
  <c r="Z673" i="5" s="1"/>
  <c r="X673" i="5"/>
  <c r="W674" i="5"/>
  <c r="Y674" i="5" s="1"/>
  <c r="Z674" i="5" s="1"/>
  <c r="X674" i="5"/>
  <c r="W675" i="5"/>
  <c r="Y675" i="5" s="1"/>
  <c r="Z675" i="5" s="1"/>
  <c r="X675" i="5"/>
  <c r="W676" i="5"/>
  <c r="Y676" i="5" s="1"/>
  <c r="Z676" i="5" s="1"/>
  <c r="X676" i="5"/>
  <c r="W677" i="5"/>
  <c r="X677" i="5"/>
  <c r="W678" i="5"/>
  <c r="X678" i="5"/>
  <c r="W679" i="5"/>
  <c r="Y679" i="5" s="1"/>
  <c r="Z679" i="5" s="1"/>
  <c r="X679" i="5"/>
  <c r="W680" i="5"/>
  <c r="Y680" i="5" s="1"/>
  <c r="Z680" i="5" s="1"/>
  <c r="X680" i="5"/>
  <c r="W681" i="5"/>
  <c r="Y681" i="5" s="1"/>
  <c r="Z681" i="5" s="1"/>
  <c r="X681" i="5"/>
  <c r="W682" i="5"/>
  <c r="Y682" i="5" s="1"/>
  <c r="Z682" i="5" s="1"/>
  <c r="X682" i="5"/>
  <c r="W683" i="5"/>
  <c r="X683" i="5"/>
  <c r="W684" i="5"/>
  <c r="X684" i="5"/>
  <c r="W685" i="5"/>
  <c r="Y685" i="5" s="1"/>
  <c r="Z685" i="5" s="1"/>
  <c r="X685" i="5"/>
  <c r="W686" i="5"/>
  <c r="Y686" i="5" s="1"/>
  <c r="Z686" i="5" s="1"/>
  <c r="X686" i="5"/>
  <c r="W687" i="5"/>
  <c r="Y687" i="5" s="1"/>
  <c r="Z687" i="5" s="1"/>
  <c r="X687" i="5"/>
  <c r="W688" i="5"/>
  <c r="Y688" i="5" s="1"/>
  <c r="Z688" i="5" s="1"/>
  <c r="X688" i="5"/>
  <c r="W689" i="5"/>
  <c r="Y689" i="5" s="1"/>
  <c r="Z689" i="5" s="1"/>
  <c r="X689" i="5"/>
  <c r="W690" i="5"/>
  <c r="X690" i="5"/>
  <c r="W691" i="5"/>
  <c r="Y691" i="5" s="1"/>
  <c r="Z691" i="5" s="1"/>
  <c r="X691" i="5"/>
  <c r="W692" i="5"/>
  <c r="Y692" i="5" s="1"/>
  <c r="Z692" i="5" s="1"/>
  <c r="X692" i="5"/>
  <c r="W693" i="5"/>
  <c r="Y693" i="5" s="1"/>
  <c r="Z693" i="5" s="1"/>
  <c r="X693" i="5"/>
  <c r="W694" i="5"/>
  <c r="Y694" i="5" s="1"/>
  <c r="Z694" i="5" s="1"/>
  <c r="X694" i="5"/>
  <c r="W695" i="5"/>
  <c r="X695" i="5"/>
  <c r="W696" i="5"/>
  <c r="X696" i="5"/>
  <c r="W697" i="5"/>
  <c r="Y697" i="5" s="1"/>
  <c r="Z697" i="5" s="1"/>
  <c r="X697" i="5"/>
  <c r="W698" i="5"/>
  <c r="Y698" i="5" s="1"/>
  <c r="Z698" i="5" s="1"/>
  <c r="X698" i="5"/>
  <c r="W699" i="5"/>
  <c r="Y699" i="5" s="1"/>
  <c r="Z699" i="5" s="1"/>
  <c r="X699" i="5"/>
  <c r="W700" i="5"/>
  <c r="Y700" i="5" s="1"/>
  <c r="Z700" i="5" s="1"/>
  <c r="X700" i="5"/>
  <c r="W701" i="5"/>
  <c r="Y701" i="5" s="1"/>
  <c r="Z701" i="5" s="1"/>
  <c r="X701" i="5"/>
  <c r="W702" i="5"/>
  <c r="X702" i="5"/>
  <c r="W703" i="5"/>
  <c r="Y703" i="5" s="1"/>
  <c r="Z703" i="5" s="1"/>
  <c r="X703" i="5"/>
  <c r="W704" i="5"/>
  <c r="Y704" i="5" s="1"/>
  <c r="Z704" i="5" s="1"/>
  <c r="X704" i="5"/>
  <c r="W705" i="5"/>
  <c r="Y705" i="5" s="1"/>
  <c r="Z705" i="5" s="1"/>
  <c r="X705" i="5"/>
  <c r="W706" i="5"/>
  <c r="Y706" i="5" s="1"/>
  <c r="Z706" i="5" s="1"/>
  <c r="X706" i="5"/>
  <c r="W707" i="5"/>
  <c r="X707" i="5"/>
  <c r="W708" i="5"/>
  <c r="X708" i="5"/>
  <c r="W709" i="5"/>
  <c r="Y709" i="5" s="1"/>
  <c r="Z709" i="5" s="1"/>
  <c r="X709" i="5"/>
  <c r="W710" i="5"/>
  <c r="Y710" i="5" s="1"/>
  <c r="Z710" i="5" s="1"/>
  <c r="X710" i="5"/>
  <c r="W711" i="5"/>
  <c r="Y711" i="5" s="1"/>
  <c r="Z711" i="5" s="1"/>
  <c r="X711" i="5"/>
  <c r="W712" i="5"/>
  <c r="Y712" i="5" s="1"/>
  <c r="Z712" i="5" s="1"/>
  <c r="X712" i="5"/>
  <c r="W713" i="5"/>
  <c r="Y713" i="5" s="1"/>
  <c r="Z713" i="5" s="1"/>
  <c r="X713" i="5"/>
  <c r="W714" i="5"/>
  <c r="X714" i="5"/>
  <c r="W715" i="5"/>
  <c r="Y715" i="5" s="1"/>
  <c r="Z715" i="5" s="1"/>
  <c r="X715" i="5"/>
  <c r="W716" i="5"/>
  <c r="Y716" i="5" s="1"/>
  <c r="Z716" i="5" s="1"/>
  <c r="X716" i="5"/>
  <c r="W717" i="5"/>
  <c r="Y717" i="5" s="1"/>
  <c r="Z717" i="5" s="1"/>
  <c r="X717" i="5"/>
  <c r="W718" i="5"/>
  <c r="Y718" i="5" s="1"/>
  <c r="Z718" i="5" s="1"/>
  <c r="X718" i="5"/>
  <c r="W719" i="5"/>
  <c r="X719" i="5"/>
  <c r="W720" i="5"/>
  <c r="X720" i="5"/>
  <c r="W721" i="5"/>
  <c r="Y721" i="5" s="1"/>
  <c r="Z721" i="5" s="1"/>
  <c r="X721" i="5"/>
  <c r="W722" i="5"/>
  <c r="Y722" i="5" s="1"/>
  <c r="Z722" i="5" s="1"/>
  <c r="X722" i="5"/>
  <c r="W723" i="5"/>
  <c r="Y723" i="5" s="1"/>
  <c r="Z723" i="5" s="1"/>
  <c r="X723" i="5"/>
  <c r="W724" i="5"/>
  <c r="Y724" i="5" s="1"/>
  <c r="Z724" i="5" s="1"/>
  <c r="X724" i="5"/>
  <c r="W725" i="5"/>
  <c r="Y725" i="5" s="1"/>
  <c r="Z725" i="5" s="1"/>
  <c r="X725" i="5"/>
  <c r="W726" i="5"/>
  <c r="X726" i="5"/>
  <c r="W727" i="5"/>
  <c r="Y727" i="5" s="1"/>
  <c r="Z727" i="5" s="1"/>
  <c r="X727" i="5"/>
  <c r="W728" i="5"/>
  <c r="Y728" i="5" s="1"/>
  <c r="Z728" i="5" s="1"/>
  <c r="X728" i="5"/>
  <c r="W729" i="5"/>
  <c r="Y729" i="5" s="1"/>
  <c r="Z729" i="5" s="1"/>
  <c r="X729" i="5"/>
  <c r="W730" i="5"/>
  <c r="Y730" i="5" s="1"/>
  <c r="Z730" i="5" s="1"/>
  <c r="X730" i="5"/>
  <c r="W731" i="5"/>
  <c r="X731" i="5"/>
  <c r="W732" i="5"/>
  <c r="X732" i="5"/>
  <c r="W733" i="5"/>
  <c r="Y733" i="5" s="1"/>
  <c r="Z733" i="5" s="1"/>
  <c r="X733" i="5"/>
  <c r="W734" i="5"/>
  <c r="Y734" i="5" s="1"/>
  <c r="Z734" i="5" s="1"/>
  <c r="X734" i="5"/>
  <c r="W735" i="5"/>
  <c r="Y735" i="5" s="1"/>
  <c r="Z735" i="5" s="1"/>
  <c r="X735" i="5"/>
  <c r="W736" i="5"/>
  <c r="Y736" i="5" s="1"/>
  <c r="Z736" i="5" s="1"/>
  <c r="X736" i="5"/>
  <c r="W737" i="5"/>
  <c r="Y737" i="5" s="1"/>
  <c r="Z737" i="5" s="1"/>
  <c r="X737" i="5"/>
  <c r="W738" i="5"/>
  <c r="X738" i="5"/>
  <c r="W739" i="5"/>
  <c r="Y739" i="5" s="1"/>
  <c r="X739" i="5"/>
  <c r="W740" i="5"/>
  <c r="Y740" i="5" s="1"/>
  <c r="X740" i="5"/>
  <c r="X4" i="5"/>
  <c r="AE83" i="1" l="1"/>
  <c r="AE94" i="1"/>
  <c r="AF116" i="1"/>
  <c r="AF83" i="1"/>
  <c r="AE12" i="1"/>
  <c r="AE111" i="1"/>
  <c r="AE91" i="1"/>
  <c r="AE71" i="1"/>
  <c r="AE31" i="1"/>
  <c r="AE11" i="1"/>
  <c r="T78" i="1"/>
  <c r="T19" i="1"/>
  <c r="T16" i="1"/>
  <c r="AE98" i="1"/>
  <c r="AE33" i="1"/>
  <c r="AD36" i="1"/>
  <c r="AE84" i="1"/>
  <c r="AE65" i="1"/>
  <c r="AF49" i="1"/>
  <c r="AE80" i="1"/>
  <c r="AE43" i="1"/>
  <c r="T52" i="1"/>
  <c r="AE79" i="1"/>
  <c r="AD121" i="1"/>
  <c r="AG112" i="1"/>
  <c r="AE104" i="1"/>
  <c r="AE64" i="1"/>
  <c r="AG48" i="1"/>
  <c r="AF105" i="1"/>
  <c r="AE25" i="1"/>
  <c r="AE102" i="1"/>
  <c r="AE62" i="1"/>
  <c r="AE42" i="1"/>
  <c r="AE78" i="1"/>
  <c r="AD88" i="1"/>
  <c r="AD17" i="1"/>
  <c r="AE38" i="1"/>
  <c r="T4" i="1"/>
  <c r="T76" i="1"/>
  <c r="AE63" i="1"/>
  <c r="AD102" i="1"/>
  <c r="AF94" i="1"/>
  <c r="AE47" i="1"/>
  <c r="AG111" i="1"/>
  <c r="AF8" i="1"/>
  <c r="AE99" i="1"/>
  <c r="AE39" i="1"/>
  <c r="AE37" i="1"/>
  <c r="T113" i="1"/>
  <c r="T110" i="1"/>
  <c r="AE123" i="1"/>
  <c r="AE59" i="1"/>
  <c r="AD127" i="1"/>
  <c r="AG109" i="1"/>
  <c r="AE76" i="1"/>
  <c r="AE36" i="1"/>
  <c r="AE16" i="1"/>
  <c r="T119" i="1"/>
  <c r="T116" i="1"/>
  <c r="AE118" i="1"/>
  <c r="AG53" i="1"/>
  <c r="AD23" i="1"/>
  <c r="AE93" i="1"/>
  <c r="AE121" i="1"/>
  <c r="AE73" i="1"/>
  <c r="AD63" i="1"/>
  <c r="T42" i="1"/>
  <c r="AE115" i="1"/>
  <c r="AE95" i="1"/>
  <c r="AE75" i="1"/>
  <c r="AE35" i="1"/>
  <c r="AE15" i="1"/>
  <c r="T122" i="1"/>
  <c r="AE57" i="1"/>
  <c r="AG117" i="1"/>
  <c r="AD101" i="1"/>
  <c r="AG45" i="1"/>
  <c r="AG22" i="1"/>
  <c r="AD24" i="1"/>
  <c r="AE114" i="1"/>
  <c r="AE74" i="1"/>
  <c r="AE34" i="1"/>
  <c r="AE14" i="1"/>
  <c r="T29" i="1"/>
  <c r="AE56" i="1"/>
  <c r="AD37" i="1"/>
  <c r="AE87" i="1"/>
  <c r="AE40" i="1"/>
  <c r="AD95" i="1"/>
  <c r="AD55" i="1"/>
  <c r="T125" i="1"/>
  <c r="T105" i="1"/>
  <c r="T85" i="1"/>
  <c r="T65" i="1"/>
  <c r="T45" i="1"/>
  <c r="T25" i="1"/>
  <c r="T5" i="1"/>
  <c r="AD83" i="1"/>
  <c r="AD11" i="1"/>
  <c r="AD81" i="1"/>
  <c r="AD107" i="1"/>
  <c r="T87" i="1"/>
  <c r="T67" i="1"/>
  <c r="T47" i="1"/>
  <c r="T27" i="1"/>
  <c r="T7" i="1"/>
  <c r="AD120" i="1"/>
  <c r="AD94" i="1"/>
  <c r="T124" i="1"/>
  <c r="T104" i="1"/>
  <c r="T84" i="1"/>
  <c r="T64" i="1"/>
  <c r="T44" i="1"/>
  <c r="AD126" i="1"/>
  <c r="AD100" i="1"/>
  <c r="AD74" i="1"/>
  <c r="AD61" i="1"/>
  <c r="AD41" i="1"/>
  <c r="AD15" i="1"/>
  <c r="T21" i="1"/>
  <c r="AD106" i="1"/>
  <c r="AD54" i="1"/>
  <c r="AD34" i="1"/>
  <c r="AD80" i="1"/>
  <c r="AD86" i="1"/>
  <c r="AD60" i="1"/>
  <c r="AD40" i="1"/>
  <c r="AD14" i="1"/>
  <c r="AD20" i="1"/>
  <c r="T6" i="1"/>
  <c r="AD111" i="1"/>
  <c r="T123" i="1"/>
  <c r="T103" i="1"/>
  <c r="AD117" i="1"/>
  <c r="AD91" i="1"/>
  <c r="T97" i="1"/>
  <c r="T77" i="1"/>
  <c r="AD71" i="1"/>
  <c r="AD51" i="1"/>
  <c r="AD31" i="1"/>
  <c r="R49" i="1"/>
  <c r="AE49" i="1" s="1"/>
  <c r="R29" i="1"/>
  <c r="AE29" i="1" s="1"/>
  <c r="R48" i="1"/>
  <c r="AE48" i="1" s="1"/>
  <c r="R28" i="1"/>
  <c r="AE28" i="1" s="1"/>
  <c r="R52" i="1"/>
  <c r="AE52" i="1" s="1"/>
  <c r="R32" i="1"/>
  <c r="AE32" i="1" s="1"/>
  <c r="Y738" i="5"/>
  <c r="Z738" i="5" s="1"/>
  <c r="Y732" i="5"/>
  <c r="Z732" i="5" s="1"/>
  <c r="Y726" i="5"/>
  <c r="Z726" i="5" s="1"/>
  <c r="Y720" i="5"/>
  <c r="Z720" i="5" s="1"/>
  <c r="Y714" i="5"/>
  <c r="Y708" i="5"/>
  <c r="Z708" i="5" s="1"/>
  <c r="Y702" i="5"/>
  <c r="Z702" i="5" s="1"/>
  <c r="Y696" i="5"/>
  <c r="Z696" i="5" s="1"/>
  <c r="Y690" i="5"/>
  <c r="Y684" i="5"/>
  <c r="Z684" i="5" s="1"/>
  <c r="Y678" i="5"/>
  <c r="Z678" i="5" s="1"/>
  <c r="Y672" i="5"/>
  <c r="Z672" i="5" s="1"/>
  <c r="Y666" i="5"/>
  <c r="Z666" i="5" s="1"/>
  <c r="Y660" i="5"/>
  <c r="Z660" i="5" s="1"/>
  <c r="Y654" i="5"/>
  <c r="Z654" i="5" s="1"/>
  <c r="Y648" i="5"/>
  <c r="Z648" i="5" s="1"/>
  <c r="Y642" i="5"/>
  <c r="Z642" i="5" s="1"/>
  <c r="Y636" i="5"/>
  <c r="Z636" i="5" s="1"/>
  <c r="Y630" i="5"/>
  <c r="Z630" i="5" s="1"/>
  <c r="Y624" i="5"/>
  <c r="Z624" i="5" s="1"/>
  <c r="Y618" i="5"/>
  <c r="Z618" i="5" s="1"/>
  <c r="Y612" i="5"/>
  <c r="Z612" i="5" s="1"/>
  <c r="Y606" i="5"/>
  <c r="Z606" i="5" s="1"/>
  <c r="Y600" i="5"/>
  <c r="Z600" i="5" s="1"/>
  <c r="Y594" i="5"/>
  <c r="Z594" i="5" s="1"/>
  <c r="Y588" i="5"/>
  <c r="Z588" i="5" s="1"/>
  <c r="Y582" i="5"/>
  <c r="Z582" i="5" s="1"/>
  <c r="Y576" i="5"/>
  <c r="Z576" i="5" s="1"/>
  <c r="Y570" i="5"/>
  <c r="Z570" i="5" s="1"/>
  <c r="Y564" i="5"/>
  <c r="Z564" i="5" s="1"/>
  <c r="Y558" i="5"/>
  <c r="Z558" i="5" s="1"/>
  <c r="Y552" i="5"/>
  <c r="Z552" i="5" s="1"/>
  <c r="Y546" i="5"/>
  <c r="Z546" i="5" s="1"/>
  <c r="Y197" i="5"/>
  <c r="Z197" i="5" s="1"/>
  <c r="Y190" i="5"/>
  <c r="Z190" i="5" s="1"/>
  <c r="Y183" i="5"/>
  <c r="Z183" i="5" s="1"/>
  <c r="Y192" i="5"/>
  <c r="Z192" i="5" s="1"/>
  <c r="Y731" i="5"/>
  <c r="Z731" i="5" s="1"/>
  <c r="Y719" i="5"/>
  <c r="Z719" i="5" s="1"/>
  <c r="Y707" i="5"/>
  <c r="Z707" i="5" s="1"/>
  <c r="Y695" i="5"/>
  <c r="Z695" i="5" s="1"/>
  <c r="Y683" i="5"/>
  <c r="Z683" i="5" s="1"/>
  <c r="Y671" i="5"/>
  <c r="Z671" i="5" s="1"/>
  <c r="Y659" i="5"/>
  <c r="Z659" i="5" s="1"/>
  <c r="Y647" i="5"/>
  <c r="Z647" i="5" s="1"/>
  <c r="Y635" i="5"/>
  <c r="Z635" i="5" s="1"/>
  <c r="Y623" i="5"/>
  <c r="Z623" i="5" s="1"/>
  <c r="Y611" i="5"/>
  <c r="Z611" i="5" s="1"/>
  <c r="Y599" i="5"/>
  <c r="Z599" i="5" s="1"/>
  <c r="Y587" i="5"/>
  <c r="Z587" i="5" s="1"/>
  <c r="Y581" i="5"/>
  <c r="Z581" i="5" s="1"/>
  <c r="Y575" i="5"/>
  <c r="Z575" i="5" s="1"/>
  <c r="Y563" i="5"/>
  <c r="Z563" i="5" s="1"/>
  <c r="Y557" i="5"/>
  <c r="Y551" i="5"/>
  <c r="Z551" i="5" s="1"/>
  <c r="Y539" i="5"/>
  <c r="Z539" i="5" s="1"/>
  <c r="Y527" i="5"/>
  <c r="Z527" i="5" s="1"/>
  <c r="Y515" i="5"/>
  <c r="Z515" i="5" s="1"/>
  <c r="Y503" i="5"/>
  <c r="Z503" i="5" s="1"/>
  <c r="Y491" i="5"/>
  <c r="Z491" i="5" s="1"/>
  <c r="Y479" i="5"/>
  <c r="Z479" i="5" s="1"/>
  <c r="Y467" i="5"/>
  <c r="Z467" i="5" s="1"/>
  <c r="Y455" i="5"/>
  <c r="Z455" i="5" s="1"/>
  <c r="Y443" i="5"/>
  <c r="Z443" i="5" s="1"/>
  <c r="Y431" i="5"/>
  <c r="Z431" i="5" s="1"/>
  <c r="Y419" i="5"/>
  <c r="Z419" i="5" s="1"/>
  <c r="Y407" i="5"/>
  <c r="Z407" i="5" s="1"/>
  <c r="Y395" i="5"/>
  <c r="Z395" i="5" s="1"/>
  <c r="Y383" i="5"/>
  <c r="Z383" i="5" s="1"/>
  <c r="Y34" i="5"/>
  <c r="Z34" i="5" s="1"/>
  <c r="Y541" i="5"/>
  <c r="Z541" i="5" s="1"/>
  <c r="Y199" i="5"/>
  <c r="Z199" i="5" s="1"/>
  <c r="Y535" i="5"/>
  <c r="Z535" i="5" s="1"/>
  <c r="Y523" i="5"/>
  <c r="Z523" i="5" s="1"/>
  <c r="Y511" i="5"/>
  <c r="Z511" i="5" s="1"/>
  <c r="Y499" i="5"/>
  <c r="Z499" i="5" s="1"/>
  <c r="Y487" i="5"/>
  <c r="Z487" i="5" s="1"/>
  <c r="Y475" i="5"/>
  <c r="Z475" i="5" s="1"/>
  <c r="Y463" i="5"/>
  <c r="Z463" i="5" s="1"/>
  <c r="Y451" i="5"/>
  <c r="Z451" i="5" s="1"/>
  <c r="Y439" i="5"/>
  <c r="Z439" i="5" s="1"/>
  <c r="Y427" i="5"/>
  <c r="Z427" i="5" s="1"/>
  <c r="Y415" i="5"/>
  <c r="Y403" i="5"/>
  <c r="Z403" i="5" s="1"/>
  <c r="Y391" i="5"/>
  <c r="Z391" i="5" s="1"/>
  <c r="Y379" i="5"/>
  <c r="Z379" i="5" s="1"/>
  <c r="Y367" i="5"/>
  <c r="Z367" i="5" s="1"/>
  <c r="Y355" i="5"/>
  <c r="Z355" i="5" s="1"/>
  <c r="Y343" i="5"/>
  <c r="Z343" i="5" s="1"/>
  <c r="Y331" i="5"/>
  <c r="Z331" i="5" s="1"/>
  <c r="Y319" i="5"/>
  <c r="Z319" i="5" s="1"/>
  <c r="Y307" i="5"/>
  <c r="Z307" i="5" s="1"/>
  <c r="Y295" i="5"/>
  <c r="Z295" i="5" s="1"/>
  <c r="Y283" i="5"/>
  <c r="Z283" i="5" s="1"/>
  <c r="Y533" i="5"/>
  <c r="Z533" i="5" s="1"/>
  <c r="Y521" i="5"/>
  <c r="Z521" i="5" s="1"/>
  <c r="Y509" i="5"/>
  <c r="Z509" i="5" s="1"/>
  <c r="Y497" i="5"/>
  <c r="Z497" i="5" s="1"/>
  <c r="Y485" i="5"/>
  <c r="Z485" i="5" s="1"/>
  <c r="Y473" i="5"/>
  <c r="Z473" i="5" s="1"/>
  <c r="Y461" i="5"/>
  <c r="Z461" i="5" s="1"/>
  <c r="Y449" i="5"/>
  <c r="Z449" i="5" s="1"/>
  <c r="Y437" i="5"/>
  <c r="Z437" i="5" s="1"/>
  <c r="Y425" i="5"/>
  <c r="Z425" i="5" s="1"/>
  <c r="Y413" i="5"/>
  <c r="Z413" i="5" s="1"/>
  <c r="Y401" i="5"/>
  <c r="Z401" i="5" s="1"/>
  <c r="Y389" i="5"/>
  <c r="Z389" i="5" s="1"/>
  <c r="Y377" i="5"/>
  <c r="Z377" i="5" s="1"/>
  <c r="Y365" i="5"/>
  <c r="Z365" i="5" s="1"/>
  <c r="Y353" i="5"/>
  <c r="Z353" i="5" s="1"/>
  <c r="Y341" i="5"/>
  <c r="Y329" i="5"/>
  <c r="Z329" i="5" s="1"/>
  <c r="Y317" i="5"/>
  <c r="Z317" i="5" s="1"/>
  <c r="Y305" i="5"/>
  <c r="Z305" i="5" s="1"/>
  <c r="Y293" i="5"/>
  <c r="Z293" i="5" s="1"/>
  <c r="Y281" i="5"/>
  <c r="Z281" i="5" s="1"/>
  <c r="Y538" i="5"/>
  <c r="Y526" i="5"/>
  <c r="Z526" i="5" s="1"/>
  <c r="Y514" i="5"/>
  <c r="Y502" i="5"/>
  <c r="Z502" i="5" s="1"/>
  <c r="Y490" i="5"/>
  <c r="Y478" i="5"/>
  <c r="Z478" i="5" s="1"/>
  <c r="Y466" i="5"/>
  <c r="Z466" i="5" s="1"/>
  <c r="Y454" i="5"/>
  <c r="Z454" i="5" s="1"/>
  <c r="Y442" i="5"/>
  <c r="Z442" i="5" s="1"/>
  <c r="Y430" i="5"/>
  <c r="Z430" i="5" s="1"/>
  <c r="Y418" i="5"/>
  <c r="Z418" i="5" s="1"/>
  <c r="Y406" i="5"/>
  <c r="Z406" i="5" s="1"/>
  <c r="Y394" i="5"/>
  <c r="Z394" i="5" s="1"/>
  <c r="Y382" i="5"/>
  <c r="Z382" i="5" s="1"/>
  <c r="Y370" i="5"/>
  <c r="Z370" i="5" s="1"/>
  <c r="Y358" i="5"/>
  <c r="Z358" i="5" s="1"/>
  <c r="Y346" i="5"/>
  <c r="Z346" i="5" s="1"/>
  <c r="Y334" i="5"/>
  <c r="Z334" i="5" s="1"/>
  <c r="Y322" i="5"/>
  <c r="Z322" i="5" s="1"/>
  <c r="Y310" i="5"/>
  <c r="Z310" i="5" s="1"/>
  <c r="Y298" i="5"/>
  <c r="Z298" i="5" s="1"/>
  <c r="Y286" i="5"/>
  <c r="Z286" i="5" s="1"/>
  <c r="Y357" i="5"/>
  <c r="Z357" i="5" s="1"/>
  <c r="Y345" i="5"/>
  <c r="Z345" i="5" s="1"/>
  <c r="Y333" i="5"/>
  <c r="Z333" i="5" s="1"/>
  <c r="Y321" i="5"/>
  <c r="Z321" i="5" s="1"/>
  <c r="Y309" i="5"/>
  <c r="Z309" i="5" s="1"/>
  <c r="Y297" i="5"/>
  <c r="Z297" i="5" s="1"/>
  <c r="Y285" i="5"/>
  <c r="Z285" i="5" s="1"/>
  <c r="P159" i="5"/>
  <c r="P160" i="5"/>
  <c r="P161" i="5"/>
  <c r="P162" i="5"/>
  <c r="P163" i="5"/>
  <c r="P164" i="5"/>
  <c r="P165" i="5"/>
  <c r="R165" i="5" s="1"/>
  <c r="S165" i="5" s="1"/>
  <c r="P166" i="5"/>
  <c r="P167" i="5"/>
  <c r="P168" i="5"/>
  <c r="P169" i="5"/>
  <c r="P170" i="5"/>
  <c r="P171" i="5"/>
  <c r="P172" i="5"/>
  <c r="P173" i="5"/>
  <c r="P174" i="5"/>
  <c r="P175" i="5"/>
  <c r="P176" i="5"/>
  <c r="P177" i="5"/>
  <c r="R177" i="5" s="1"/>
  <c r="S177" i="5" s="1"/>
  <c r="P178" i="5"/>
  <c r="P179" i="5"/>
  <c r="P180" i="5"/>
  <c r="P181" i="5"/>
  <c r="P182" i="5"/>
  <c r="R181" i="5" s="1"/>
  <c r="S181" i="5" s="1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R197" i="5" s="1"/>
  <c r="S197" i="5" s="1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R213" i="5" s="1"/>
  <c r="S213" i="5" s="1"/>
  <c r="P214" i="5"/>
  <c r="P215" i="5"/>
  <c r="P216" i="5"/>
  <c r="P217" i="5"/>
  <c r="P218" i="5"/>
  <c r="R217" i="5" s="1"/>
  <c r="S217" i="5" s="1"/>
  <c r="P219" i="5"/>
  <c r="P220" i="5"/>
  <c r="P221" i="5"/>
  <c r="R221" i="5" s="1"/>
  <c r="S221" i="5" s="1"/>
  <c r="P222" i="5"/>
  <c r="P223" i="5"/>
  <c r="P224" i="5"/>
  <c r="P225" i="5"/>
  <c r="R225" i="5" s="1"/>
  <c r="S225" i="5" s="1"/>
  <c r="P226" i="5"/>
  <c r="P227" i="5"/>
  <c r="P228" i="5"/>
  <c r="P229" i="5"/>
  <c r="P230" i="5"/>
  <c r="R229" i="5" s="1"/>
  <c r="S229" i="5" s="1"/>
  <c r="P231" i="5"/>
  <c r="P232" i="5"/>
  <c r="P233" i="5"/>
  <c r="P234" i="5"/>
  <c r="P235" i="5"/>
  <c r="P236" i="5"/>
  <c r="P237" i="5"/>
  <c r="R237" i="5" s="1"/>
  <c r="S237" i="5" s="1"/>
  <c r="P238" i="5"/>
  <c r="P239" i="5"/>
  <c r="P240" i="5"/>
  <c r="P241" i="5"/>
  <c r="P242" i="5"/>
  <c r="P243" i="5"/>
  <c r="P244" i="5"/>
  <c r="P245" i="5"/>
  <c r="R245" i="5" s="1"/>
  <c r="S245" i="5" s="1"/>
  <c r="P246" i="5"/>
  <c r="P247" i="5"/>
  <c r="P248" i="5"/>
  <c r="P249" i="5"/>
  <c r="P250" i="5"/>
  <c r="P251" i="5"/>
  <c r="R250" i="5" s="1"/>
  <c r="S250" i="5" s="1"/>
  <c r="P252" i="5"/>
  <c r="P253" i="5"/>
  <c r="P254" i="5"/>
  <c r="P255" i="5"/>
  <c r="P256" i="5"/>
  <c r="P257" i="5"/>
  <c r="P258" i="5"/>
  <c r="P259" i="5"/>
  <c r="P260" i="5"/>
  <c r="P261" i="5"/>
  <c r="R261" i="5" s="1"/>
  <c r="S261" i="5" s="1"/>
  <c r="P262" i="5"/>
  <c r="P263" i="5"/>
  <c r="P264" i="5"/>
  <c r="P265" i="5"/>
  <c r="P266" i="5"/>
  <c r="R265" i="5" s="1"/>
  <c r="S265" i="5" s="1"/>
  <c r="P267" i="5"/>
  <c r="P268" i="5"/>
  <c r="P269" i="5"/>
  <c r="P270" i="5"/>
  <c r="P271" i="5"/>
  <c r="P272" i="5"/>
  <c r="P273" i="5"/>
  <c r="R273" i="5" s="1"/>
  <c r="S273" i="5" s="1"/>
  <c r="P274" i="5"/>
  <c r="P275" i="5"/>
  <c r="P276" i="5"/>
  <c r="P277" i="5"/>
  <c r="P278" i="5"/>
  <c r="P279" i="5"/>
  <c r="P280" i="5"/>
  <c r="P281" i="5"/>
  <c r="P282" i="5"/>
  <c r="P283" i="5"/>
  <c r="R282" i="5" s="1"/>
  <c r="S282" i="5" s="1"/>
  <c r="P284" i="5"/>
  <c r="P285" i="5"/>
  <c r="R285" i="5" s="1"/>
  <c r="S285" i="5" s="1"/>
  <c r="P286" i="5"/>
  <c r="P287" i="5"/>
  <c r="P288" i="5"/>
  <c r="P289" i="5"/>
  <c r="P290" i="5"/>
  <c r="R289" i="5" s="1"/>
  <c r="P291" i="5"/>
  <c r="P292" i="5"/>
  <c r="P293" i="5"/>
  <c r="P294" i="5"/>
  <c r="P295" i="5"/>
  <c r="P296" i="5"/>
  <c r="P297" i="5"/>
  <c r="R297" i="5" s="1"/>
  <c r="S297" i="5" s="1"/>
  <c r="P298" i="5"/>
  <c r="P299" i="5"/>
  <c r="R299" i="5" s="1"/>
  <c r="S299" i="5" s="1"/>
  <c r="P300" i="5"/>
  <c r="P301" i="5"/>
  <c r="P302" i="5"/>
  <c r="P303" i="5"/>
  <c r="P304" i="5"/>
  <c r="P305" i="5"/>
  <c r="P306" i="5"/>
  <c r="P307" i="5"/>
  <c r="R306" i="5" s="1"/>
  <c r="S306" i="5" s="1"/>
  <c r="P308" i="5"/>
  <c r="P309" i="5"/>
  <c r="R309" i="5" s="1"/>
  <c r="S309" i="5" s="1"/>
  <c r="P310" i="5"/>
  <c r="P311" i="5"/>
  <c r="R310" i="5" s="1"/>
  <c r="S310" i="5" s="1"/>
  <c r="P312" i="5"/>
  <c r="P313" i="5"/>
  <c r="P314" i="5"/>
  <c r="R314" i="5" s="1"/>
  <c r="P315" i="5"/>
  <c r="P316" i="5"/>
  <c r="P317" i="5"/>
  <c r="P318" i="5"/>
  <c r="P319" i="5"/>
  <c r="R318" i="5" s="1"/>
  <c r="S318" i="5" s="1"/>
  <c r="P320" i="5"/>
  <c r="P321" i="5"/>
  <c r="R321" i="5" s="1"/>
  <c r="S321" i="5" s="1"/>
  <c r="P322" i="5"/>
  <c r="P323" i="5"/>
  <c r="R322" i="5" s="1"/>
  <c r="S322" i="5" s="1"/>
  <c r="P324" i="5"/>
  <c r="P325" i="5"/>
  <c r="P326" i="5"/>
  <c r="P327" i="5"/>
  <c r="P328" i="5"/>
  <c r="P329" i="5"/>
  <c r="R329" i="5" s="1"/>
  <c r="S329" i="5" s="1"/>
  <c r="P330" i="5"/>
  <c r="P331" i="5"/>
  <c r="R331" i="5" s="1"/>
  <c r="S331" i="5" s="1"/>
  <c r="P332" i="5"/>
  <c r="P333" i="5"/>
  <c r="R333" i="5" s="1"/>
  <c r="S333" i="5" s="1"/>
  <c r="P334" i="5"/>
  <c r="R334" i="5" s="1"/>
  <c r="S334" i="5" s="1"/>
  <c r="P335" i="5"/>
  <c r="R335" i="5" s="1"/>
  <c r="S335" i="5" s="1"/>
  <c r="P336" i="5"/>
  <c r="P337" i="5"/>
  <c r="P338" i="5"/>
  <c r="P339" i="5"/>
  <c r="P340" i="5"/>
  <c r="P341" i="5"/>
  <c r="P342" i="5"/>
  <c r="P343" i="5"/>
  <c r="R342" i="5" s="1"/>
  <c r="S342" i="5" s="1"/>
  <c r="P344" i="5"/>
  <c r="P345" i="5"/>
  <c r="P346" i="5"/>
  <c r="P347" i="5"/>
  <c r="R347" i="5" s="1"/>
  <c r="S347" i="5" s="1"/>
  <c r="P348" i="5"/>
  <c r="P349" i="5"/>
  <c r="P350" i="5"/>
  <c r="R349" i="5" s="1"/>
  <c r="S349" i="5" s="1"/>
  <c r="P351" i="5"/>
  <c r="P352" i="5"/>
  <c r="P353" i="5"/>
  <c r="P354" i="5"/>
  <c r="P355" i="5"/>
  <c r="R354" i="5" s="1"/>
  <c r="S354" i="5" s="1"/>
  <c r="P356" i="5"/>
  <c r="P357" i="5"/>
  <c r="P358" i="5"/>
  <c r="P359" i="5"/>
  <c r="R358" i="5" s="1"/>
  <c r="S358" i="5" s="1"/>
  <c r="P360" i="5"/>
  <c r="P361" i="5"/>
  <c r="P362" i="5"/>
  <c r="R361" i="5" s="1"/>
  <c r="S361" i="5" s="1"/>
  <c r="P363" i="5"/>
  <c r="P364" i="5"/>
  <c r="P365" i="5"/>
  <c r="R365" i="5" s="1"/>
  <c r="S365" i="5" s="1"/>
  <c r="P366" i="5"/>
  <c r="P367" i="5"/>
  <c r="R366" i="5" s="1"/>
  <c r="S366" i="5" s="1"/>
  <c r="P368" i="5"/>
  <c r="P369" i="5"/>
  <c r="R369" i="5" s="1"/>
  <c r="S369" i="5" s="1"/>
  <c r="P370" i="5"/>
  <c r="P371" i="5"/>
  <c r="R370" i="5" s="1"/>
  <c r="S370" i="5" s="1"/>
  <c r="P372" i="5"/>
  <c r="P373" i="5"/>
  <c r="P374" i="5"/>
  <c r="P375" i="5"/>
  <c r="P376" i="5"/>
  <c r="P377" i="5"/>
  <c r="P378" i="5"/>
  <c r="P379" i="5"/>
  <c r="R379" i="5" s="1"/>
  <c r="S379" i="5" s="1"/>
  <c r="P380" i="5"/>
  <c r="P381" i="5"/>
  <c r="R381" i="5" s="1"/>
  <c r="S381" i="5" s="1"/>
  <c r="P382" i="5"/>
  <c r="R382" i="5" s="1"/>
  <c r="S382" i="5" s="1"/>
  <c r="P383" i="5"/>
  <c r="P384" i="5"/>
  <c r="P385" i="5"/>
  <c r="P386" i="5"/>
  <c r="R385" i="5" s="1"/>
  <c r="S385" i="5" s="1"/>
  <c r="P387" i="5"/>
  <c r="P388" i="5"/>
  <c r="P389" i="5"/>
  <c r="P390" i="5"/>
  <c r="P391" i="5"/>
  <c r="R390" i="5" s="1"/>
  <c r="S390" i="5" s="1"/>
  <c r="P392" i="5"/>
  <c r="P393" i="5"/>
  <c r="P394" i="5"/>
  <c r="P395" i="5"/>
  <c r="R395" i="5" s="1"/>
  <c r="S395" i="5" s="1"/>
  <c r="P396" i="5"/>
  <c r="P397" i="5"/>
  <c r="P398" i="5"/>
  <c r="P399" i="5"/>
  <c r="P400" i="5"/>
  <c r="P401" i="5"/>
  <c r="P402" i="5"/>
  <c r="P403" i="5"/>
  <c r="R402" i="5" s="1"/>
  <c r="S402" i="5" s="1"/>
  <c r="P404" i="5"/>
  <c r="P405" i="5"/>
  <c r="R405" i="5" s="1"/>
  <c r="P406" i="5"/>
  <c r="P407" i="5"/>
  <c r="R406" i="5" s="1"/>
  <c r="S406" i="5" s="1"/>
  <c r="P408" i="5"/>
  <c r="P409" i="5"/>
  <c r="P410" i="5"/>
  <c r="R409" i="5" s="1"/>
  <c r="S409" i="5" s="1"/>
  <c r="P411" i="5"/>
  <c r="P412" i="5"/>
  <c r="P413" i="5"/>
  <c r="P414" i="5"/>
  <c r="P415" i="5"/>
  <c r="R414" i="5" s="1"/>
  <c r="S414" i="5" s="1"/>
  <c r="P416" i="5"/>
  <c r="P417" i="5"/>
  <c r="R417" i="5" s="1"/>
  <c r="S417" i="5" s="1"/>
  <c r="P418" i="5"/>
  <c r="P419" i="5"/>
  <c r="R418" i="5" s="1"/>
  <c r="S418" i="5" s="1"/>
  <c r="P420" i="5"/>
  <c r="P421" i="5"/>
  <c r="P422" i="5"/>
  <c r="P423" i="5"/>
  <c r="P424" i="5"/>
  <c r="P425" i="5"/>
  <c r="P426" i="5"/>
  <c r="P427" i="5"/>
  <c r="R427" i="5" s="1"/>
  <c r="S427" i="5" s="1"/>
  <c r="P428" i="5"/>
  <c r="P429" i="5"/>
  <c r="R429" i="5" s="1"/>
  <c r="P430" i="5"/>
  <c r="R430" i="5" s="1"/>
  <c r="S430" i="5" s="1"/>
  <c r="P431" i="5"/>
  <c r="P432" i="5"/>
  <c r="P433" i="5"/>
  <c r="P434" i="5"/>
  <c r="P435" i="5"/>
  <c r="P436" i="5"/>
  <c r="P437" i="5"/>
  <c r="P438" i="5"/>
  <c r="P439" i="5"/>
  <c r="R438" i="5" s="1"/>
  <c r="S438" i="5" s="1"/>
  <c r="P440" i="5"/>
  <c r="P441" i="5"/>
  <c r="P442" i="5"/>
  <c r="P443" i="5"/>
  <c r="R443" i="5" s="1"/>
  <c r="S443" i="5" s="1"/>
  <c r="P444" i="5"/>
  <c r="P445" i="5"/>
  <c r="P446" i="5"/>
  <c r="R445" i="5" s="1"/>
  <c r="S445" i="5" s="1"/>
  <c r="P447" i="5"/>
  <c r="P448" i="5"/>
  <c r="P449" i="5"/>
  <c r="P450" i="5"/>
  <c r="P451" i="5"/>
  <c r="R450" i="5" s="1"/>
  <c r="S450" i="5" s="1"/>
  <c r="P452" i="5"/>
  <c r="P453" i="5"/>
  <c r="P454" i="5"/>
  <c r="P455" i="5"/>
  <c r="R454" i="5" s="1"/>
  <c r="P456" i="5"/>
  <c r="P457" i="5"/>
  <c r="P458" i="5"/>
  <c r="R457" i="5" s="1"/>
  <c r="S457" i="5" s="1"/>
  <c r="P459" i="5"/>
  <c r="P460" i="5"/>
  <c r="P461" i="5"/>
  <c r="P462" i="5"/>
  <c r="P463" i="5"/>
  <c r="R463" i="5" s="1"/>
  <c r="S463" i="5" s="1"/>
  <c r="P464" i="5"/>
  <c r="P465" i="5"/>
  <c r="R465" i="5" s="1"/>
  <c r="S465" i="5" s="1"/>
  <c r="P466" i="5"/>
  <c r="P467" i="5"/>
  <c r="R466" i="5" s="1"/>
  <c r="S466" i="5" s="1"/>
  <c r="P468" i="5"/>
  <c r="P469" i="5"/>
  <c r="P470" i="5"/>
  <c r="P471" i="5"/>
  <c r="P472" i="5"/>
  <c r="P473" i="5"/>
  <c r="P474" i="5"/>
  <c r="P475" i="5"/>
  <c r="R475" i="5" s="1"/>
  <c r="S475" i="5" s="1"/>
  <c r="P476" i="5"/>
  <c r="P477" i="5"/>
  <c r="R477" i="5" s="1"/>
  <c r="S477" i="5" s="1"/>
  <c r="P478" i="5"/>
  <c r="P479" i="5"/>
  <c r="R478" i="5" s="1"/>
  <c r="S478" i="5" s="1"/>
  <c r="P480" i="5"/>
  <c r="P481" i="5"/>
  <c r="P482" i="5"/>
  <c r="P483" i="5"/>
  <c r="P484" i="5"/>
  <c r="P485" i="5"/>
  <c r="R485" i="5" s="1"/>
  <c r="S485" i="5" s="1"/>
  <c r="P486" i="5"/>
  <c r="P487" i="5"/>
  <c r="R486" i="5" s="1"/>
  <c r="S486" i="5" s="1"/>
  <c r="P488" i="5"/>
  <c r="P489" i="5"/>
  <c r="P490" i="5"/>
  <c r="P491" i="5"/>
  <c r="R491" i="5" s="1"/>
  <c r="S491" i="5" s="1"/>
  <c r="P492" i="5"/>
  <c r="P493" i="5"/>
  <c r="P494" i="5"/>
  <c r="P495" i="5"/>
  <c r="P496" i="5"/>
  <c r="P497" i="5"/>
  <c r="P498" i="5"/>
  <c r="P499" i="5"/>
  <c r="R498" i="5" s="1"/>
  <c r="S498" i="5" s="1"/>
  <c r="P500" i="5"/>
  <c r="P501" i="5"/>
  <c r="R501" i="5" s="1"/>
  <c r="S501" i="5" s="1"/>
  <c r="P502" i="5"/>
  <c r="P503" i="5"/>
  <c r="R502" i="5" s="1"/>
  <c r="S502" i="5" s="1"/>
  <c r="P504" i="5"/>
  <c r="P505" i="5"/>
  <c r="P506" i="5"/>
  <c r="R505" i="5" s="1"/>
  <c r="S505" i="5" s="1"/>
  <c r="P507" i="5"/>
  <c r="P508" i="5"/>
  <c r="P509" i="5"/>
  <c r="P510" i="5"/>
  <c r="P511" i="5"/>
  <c r="R510" i="5" s="1"/>
  <c r="S510" i="5" s="1"/>
  <c r="P512" i="5"/>
  <c r="P513" i="5"/>
  <c r="R513" i="5" s="1"/>
  <c r="S513" i="5" s="1"/>
  <c r="P514" i="5"/>
  <c r="P515" i="5"/>
  <c r="R514" i="5" s="1"/>
  <c r="S514" i="5" s="1"/>
  <c r="P516" i="5"/>
  <c r="P517" i="5"/>
  <c r="P518" i="5"/>
  <c r="R517" i="5" s="1"/>
  <c r="S517" i="5" s="1"/>
  <c r="P519" i="5"/>
  <c r="P520" i="5"/>
  <c r="P521" i="5"/>
  <c r="P522" i="5"/>
  <c r="P523" i="5"/>
  <c r="P524" i="5"/>
  <c r="P525" i="5"/>
  <c r="R525" i="5" s="1"/>
  <c r="S525" i="5" s="1"/>
  <c r="P526" i="5"/>
  <c r="P527" i="5"/>
  <c r="R526" i="5" s="1"/>
  <c r="S526" i="5" s="1"/>
  <c r="P528" i="5"/>
  <c r="P529" i="5"/>
  <c r="P530" i="5"/>
  <c r="P531" i="5"/>
  <c r="P532" i="5"/>
  <c r="P533" i="5"/>
  <c r="P534" i="5"/>
  <c r="P535" i="5"/>
  <c r="R534" i="5" s="1"/>
  <c r="S534" i="5" s="1"/>
  <c r="P536" i="5"/>
  <c r="P537" i="5"/>
  <c r="R537" i="5" s="1"/>
  <c r="S537" i="5" s="1"/>
  <c r="P538" i="5"/>
  <c r="P539" i="5"/>
  <c r="R539" i="5" s="1"/>
  <c r="S539" i="5" s="1"/>
  <c r="P540" i="5"/>
  <c r="P541" i="5"/>
  <c r="P542" i="5"/>
  <c r="P543" i="5"/>
  <c r="P544" i="5"/>
  <c r="P545" i="5"/>
  <c r="R545" i="5" s="1"/>
  <c r="S545" i="5" s="1"/>
  <c r="P546" i="5"/>
  <c r="P547" i="5"/>
  <c r="R546" i="5" s="1"/>
  <c r="S546" i="5" s="1"/>
  <c r="P548" i="5"/>
  <c r="P549" i="5"/>
  <c r="P550" i="5"/>
  <c r="P551" i="5"/>
  <c r="R550" i="5" s="1"/>
  <c r="S550" i="5" s="1"/>
  <c r="P552" i="5"/>
  <c r="P553" i="5"/>
  <c r="P554" i="5"/>
  <c r="P555" i="5"/>
  <c r="P556" i="5"/>
  <c r="P557" i="5"/>
  <c r="P558" i="5"/>
  <c r="P559" i="5"/>
  <c r="R558" i="5" s="1"/>
  <c r="S558" i="5" s="1"/>
  <c r="P560" i="5"/>
  <c r="P561" i="5"/>
  <c r="R561" i="5" s="1"/>
  <c r="S561" i="5" s="1"/>
  <c r="P562" i="5"/>
  <c r="P563" i="5"/>
  <c r="R562" i="5" s="1"/>
  <c r="S562" i="5" s="1"/>
  <c r="P564" i="5"/>
  <c r="P565" i="5"/>
  <c r="P566" i="5"/>
  <c r="R565" i="5" s="1"/>
  <c r="S565" i="5" s="1"/>
  <c r="P567" i="5"/>
  <c r="P568" i="5"/>
  <c r="R568" i="5" s="1"/>
  <c r="S568" i="5" s="1"/>
  <c r="P569" i="5"/>
  <c r="P570" i="5"/>
  <c r="P571" i="5"/>
  <c r="R570" i="5" s="1"/>
  <c r="S570" i="5" s="1"/>
  <c r="P572" i="5"/>
  <c r="P573" i="5"/>
  <c r="R573" i="5" s="1"/>
  <c r="S573" i="5" s="1"/>
  <c r="P574" i="5"/>
  <c r="P575" i="5"/>
  <c r="R574" i="5" s="1"/>
  <c r="S574" i="5" s="1"/>
  <c r="P576" i="5"/>
  <c r="P577" i="5"/>
  <c r="P578" i="5"/>
  <c r="R577" i="5" s="1"/>
  <c r="P579" i="5"/>
  <c r="P580" i="5"/>
  <c r="P581" i="5"/>
  <c r="P582" i="5"/>
  <c r="P583" i="5"/>
  <c r="R582" i="5" s="1"/>
  <c r="S582" i="5" s="1"/>
  <c r="P584" i="5"/>
  <c r="P585" i="5"/>
  <c r="P586" i="5"/>
  <c r="P587" i="5"/>
  <c r="R586" i="5" s="1"/>
  <c r="S586" i="5" s="1"/>
  <c r="P588" i="5"/>
  <c r="P589" i="5"/>
  <c r="P590" i="5"/>
  <c r="R589" i="5" s="1"/>
  <c r="S589" i="5" s="1"/>
  <c r="P591" i="5"/>
  <c r="P592" i="5"/>
  <c r="P593" i="5"/>
  <c r="R593" i="5" s="1"/>
  <c r="S593" i="5" s="1"/>
  <c r="P594" i="5"/>
  <c r="P595" i="5"/>
  <c r="R594" i="5" s="1"/>
  <c r="S594" i="5" s="1"/>
  <c r="P596" i="5"/>
  <c r="P597" i="5"/>
  <c r="R597" i="5" s="1"/>
  <c r="S597" i="5" s="1"/>
  <c r="P598" i="5"/>
  <c r="P599" i="5"/>
  <c r="R598" i="5" s="1"/>
  <c r="S598" i="5" s="1"/>
  <c r="P600" i="5"/>
  <c r="P601" i="5"/>
  <c r="P602" i="5"/>
  <c r="P603" i="5"/>
  <c r="P604" i="5"/>
  <c r="R604" i="5" s="1"/>
  <c r="S604" i="5" s="1"/>
  <c r="P605" i="5"/>
  <c r="P606" i="5"/>
  <c r="P607" i="5"/>
  <c r="R606" i="5" s="1"/>
  <c r="S606" i="5" s="1"/>
  <c r="P608" i="5"/>
  <c r="P609" i="5"/>
  <c r="R609" i="5" s="1"/>
  <c r="S609" i="5" s="1"/>
  <c r="P610" i="5"/>
  <c r="P611" i="5"/>
  <c r="R610" i="5" s="1"/>
  <c r="S610" i="5" s="1"/>
  <c r="P612" i="5"/>
  <c r="P613" i="5"/>
  <c r="P614" i="5"/>
  <c r="P615" i="5"/>
  <c r="P616" i="5"/>
  <c r="P617" i="5"/>
  <c r="P618" i="5"/>
  <c r="P619" i="5"/>
  <c r="R618" i="5" s="1"/>
  <c r="S618" i="5" s="1"/>
  <c r="P620" i="5"/>
  <c r="P621" i="5"/>
  <c r="R620" i="5" s="1"/>
  <c r="S620" i="5" s="1"/>
  <c r="P622" i="5"/>
  <c r="P623" i="5"/>
  <c r="R622" i="5" s="1"/>
  <c r="S622" i="5" s="1"/>
  <c r="P624" i="5"/>
  <c r="P625" i="5"/>
  <c r="P626" i="5"/>
  <c r="R625" i="5" s="1"/>
  <c r="S625" i="5" s="1"/>
  <c r="P627" i="5"/>
  <c r="P628" i="5"/>
  <c r="P629" i="5"/>
  <c r="P630" i="5"/>
  <c r="P631" i="5"/>
  <c r="R630" i="5" s="1"/>
  <c r="S630" i="5" s="1"/>
  <c r="P632" i="5"/>
  <c r="P633" i="5"/>
  <c r="R633" i="5" s="1"/>
  <c r="S633" i="5" s="1"/>
  <c r="P634" i="5"/>
  <c r="P635" i="5"/>
  <c r="R634" i="5" s="1"/>
  <c r="S634" i="5" s="1"/>
  <c r="P636" i="5"/>
  <c r="P637" i="5"/>
  <c r="P638" i="5"/>
  <c r="P639" i="5"/>
  <c r="P640" i="5"/>
  <c r="R640" i="5" s="1"/>
  <c r="S640" i="5" s="1"/>
  <c r="P641" i="5"/>
  <c r="R641" i="5" s="1"/>
  <c r="S641" i="5" s="1"/>
  <c r="P642" i="5"/>
  <c r="P643" i="5"/>
  <c r="R642" i="5" s="1"/>
  <c r="S642" i="5" s="1"/>
  <c r="P644" i="5"/>
  <c r="P645" i="5"/>
  <c r="R645" i="5" s="1"/>
  <c r="S645" i="5" s="1"/>
  <c r="P646" i="5"/>
  <c r="P647" i="5"/>
  <c r="R646" i="5" s="1"/>
  <c r="S646" i="5" s="1"/>
  <c r="P648" i="5"/>
  <c r="P649" i="5"/>
  <c r="P650" i="5"/>
  <c r="P651" i="5"/>
  <c r="P652" i="5"/>
  <c r="R652" i="5" s="1"/>
  <c r="S652" i="5" s="1"/>
  <c r="P653" i="5"/>
  <c r="P654" i="5"/>
  <c r="P655" i="5"/>
  <c r="R654" i="5" s="1"/>
  <c r="S654" i="5" s="1"/>
  <c r="P656" i="5"/>
  <c r="P657" i="5"/>
  <c r="R657" i="5" s="1"/>
  <c r="S657" i="5" s="1"/>
  <c r="P658" i="5"/>
  <c r="P659" i="5"/>
  <c r="R658" i="5" s="1"/>
  <c r="S658" i="5" s="1"/>
  <c r="P660" i="5"/>
  <c r="P661" i="5"/>
  <c r="P662" i="5"/>
  <c r="P663" i="5"/>
  <c r="P664" i="5"/>
  <c r="P665" i="5"/>
  <c r="P666" i="5"/>
  <c r="P667" i="5"/>
  <c r="R666" i="5" s="1"/>
  <c r="S666" i="5" s="1"/>
  <c r="P668" i="5"/>
  <c r="R668" i="5" s="1"/>
  <c r="S668" i="5" s="1"/>
  <c r="P669" i="5"/>
  <c r="R669" i="5" s="1"/>
  <c r="S669" i="5" s="1"/>
  <c r="P670" i="5"/>
  <c r="P671" i="5"/>
  <c r="R670" i="5" s="1"/>
  <c r="S670" i="5" s="1"/>
  <c r="P672" i="5"/>
  <c r="P673" i="5"/>
  <c r="P674" i="5"/>
  <c r="P675" i="5"/>
  <c r="P676" i="5"/>
  <c r="P677" i="5"/>
  <c r="P678" i="5"/>
  <c r="P679" i="5"/>
  <c r="R678" i="5" s="1"/>
  <c r="S678" i="5" s="1"/>
  <c r="P680" i="5"/>
  <c r="P681" i="5"/>
  <c r="R681" i="5" s="1"/>
  <c r="S681" i="5" s="1"/>
  <c r="P682" i="5"/>
  <c r="P683" i="5"/>
  <c r="R682" i="5" s="1"/>
  <c r="S682" i="5" s="1"/>
  <c r="P684" i="5"/>
  <c r="P685" i="5"/>
  <c r="P686" i="5"/>
  <c r="P687" i="5"/>
  <c r="P688" i="5"/>
  <c r="P689" i="5"/>
  <c r="P690" i="5"/>
  <c r="P691" i="5"/>
  <c r="R690" i="5" s="1"/>
  <c r="S690" i="5" s="1"/>
  <c r="P692" i="5"/>
  <c r="P693" i="5"/>
  <c r="P694" i="5"/>
  <c r="P695" i="5"/>
  <c r="R694" i="5" s="1"/>
  <c r="S694" i="5" s="1"/>
  <c r="P696" i="5"/>
  <c r="P697" i="5"/>
  <c r="P698" i="5"/>
  <c r="P699" i="5"/>
  <c r="P700" i="5"/>
  <c r="R700" i="5" s="1"/>
  <c r="S700" i="5" s="1"/>
  <c r="P701" i="5"/>
  <c r="P702" i="5"/>
  <c r="P703" i="5"/>
  <c r="R702" i="5" s="1"/>
  <c r="P704" i="5"/>
  <c r="R704" i="5" s="1"/>
  <c r="S704" i="5" s="1"/>
  <c r="P705" i="5"/>
  <c r="R705" i="5" s="1"/>
  <c r="S705" i="5" s="1"/>
  <c r="P706" i="5"/>
  <c r="P707" i="5"/>
  <c r="R706" i="5" s="1"/>
  <c r="S706" i="5" s="1"/>
  <c r="P708" i="5"/>
  <c r="P709" i="5"/>
  <c r="P710" i="5"/>
  <c r="R709" i="5" s="1"/>
  <c r="S709" i="5" s="1"/>
  <c r="P711" i="5"/>
  <c r="P712" i="5"/>
  <c r="P713" i="5"/>
  <c r="P714" i="5"/>
  <c r="P715" i="5"/>
  <c r="R714" i="5" s="1"/>
  <c r="S714" i="5" s="1"/>
  <c r="P716" i="5"/>
  <c r="P717" i="5"/>
  <c r="R716" i="5" s="1"/>
  <c r="S716" i="5" s="1"/>
  <c r="P718" i="5"/>
  <c r="P719" i="5"/>
  <c r="R718" i="5" s="1"/>
  <c r="S718" i="5" s="1"/>
  <c r="P720" i="5"/>
  <c r="P721" i="5"/>
  <c r="P722" i="5"/>
  <c r="P723" i="5"/>
  <c r="P724" i="5"/>
  <c r="P725" i="5"/>
  <c r="P726" i="5"/>
  <c r="P727" i="5"/>
  <c r="R726" i="5" s="1"/>
  <c r="S726" i="5" s="1"/>
  <c r="P728" i="5"/>
  <c r="P729" i="5"/>
  <c r="P730" i="5"/>
  <c r="P731" i="5"/>
  <c r="R730" i="5" s="1"/>
  <c r="S730" i="5" s="1"/>
  <c r="P732" i="5"/>
  <c r="P733" i="5"/>
  <c r="P734" i="5"/>
  <c r="P735" i="5"/>
  <c r="P736" i="5"/>
  <c r="R736" i="5" s="1"/>
  <c r="S736" i="5" s="1"/>
  <c r="P737" i="5"/>
  <c r="P738" i="5"/>
  <c r="P739" i="5"/>
  <c r="R738" i="5" s="1"/>
  <c r="S738" i="5" s="1"/>
  <c r="P740" i="5"/>
  <c r="P741" i="5"/>
  <c r="R741" i="5" s="1"/>
  <c r="S741" i="5" s="1"/>
  <c r="P742" i="5"/>
  <c r="P743" i="5"/>
  <c r="R743" i="5" s="1"/>
  <c r="S743" i="5" s="1"/>
  <c r="P744" i="5"/>
  <c r="P745" i="5"/>
  <c r="P746" i="5"/>
  <c r="P747" i="5"/>
  <c r="P748" i="5"/>
  <c r="P749" i="5"/>
  <c r="P750" i="5"/>
  <c r="P751" i="5"/>
  <c r="P752" i="5"/>
  <c r="P753" i="5"/>
  <c r="R753" i="5" s="1"/>
  <c r="S753" i="5" s="1"/>
  <c r="P754" i="5"/>
  <c r="P755" i="5"/>
  <c r="P756" i="5"/>
  <c r="P757" i="5"/>
  <c r="P758" i="5"/>
  <c r="P759" i="5"/>
  <c r="P760" i="5"/>
  <c r="P761" i="5"/>
  <c r="P762" i="5"/>
  <c r="P763" i="5"/>
  <c r="R763" i="5" s="1"/>
  <c r="S763" i="5" s="1"/>
  <c r="P764" i="5"/>
  <c r="P765" i="5"/>
  <c r="R765" i="5" s="1"/>
  <c r="S765" i="5" s="1"/>
  <c r="P766" i="5"/>
  <c r="P767" i="5"/>
  <c r="R767" i="5" s="1"/>
  <c r="S767" i="5" s="1"/>
  <c r="P768" i="5"/>
  <c r="P769" i="5"/>
  <c r="P770" i="5"/>
  <c r="R769" i="5" s="1"/>
  <c r="S769" i="5" s="1"/>
  <c r="P771" i="5"/>
  <c r="P772" i="5"/>
  <c r="P773" i="5"/>
  <c r="P774" i="5"/>
  <c r="P775" i="5"/>
  <c r="R775" i="5" s="1"/>
  <c r="S775" i="5" s="1"/>
  <c r="P776" i="5"/>
  <c r="P777" i="5"/>
  <c r="P778" i="5"/>
  <c r="P779" i="5"/>
  <c r="P780" i="5"/>
  <c r="P781" i="5"/>
  <c r="P782" i="5"/>
  <c r="P783" i="5"/>
  <c r="P784" i="5"/>
  <c r="P785" i="5"/>
  <c r="P786" i="5"/>
  <c r="P787" i="5"/>
  <c r="R787" i="5" s="1"/>
  <c r="S787" i="5" s="1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R827" i="5" s="1"/>
  <c r="S827" i="5" s="1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52" i="5"/>
  <c r="Q851" i="5"/>
  <c r="P864" i="5"/>
  <c r="R864" i="5" s="1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77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R102" i="5" s="1"/>
  <c r="S102" i="5" s="1"/>
  <c r="P103" i="5"/>
  <c r="P104" i="5"/>
  <c r="P105" i="5"/>
  <c r="P106" i="5"/>
  <c r="R106" i="5" s="1"/>
  <c r="S106" i="5" s="1"/>
  <c r="P107" i="5"/>
  <c r="P108" i="5"/>
  <c r="P109" i="5"/>
  <c r="P110" i="5"/>
  <c r="P111" i="5"/>
  <c r="P112" i="5"/>
  <c r="P113" i="5"/>
  <c r="P114" i="5"/>
  <c r="R114" i="5" s="1"/>
  <c r="S114" i="5" s="1"/>
  <c r="P115" i="5"/>
  <c r="P116" i="5"/>
  <c r="P117" i="5"/>
  <c r="P118" i="5"/>
  <c r="R118" i="5" s="1"/>
  <c r="S118" i="5" s="1"/>
  <c r="P119" i="5"/>
  <c r="P120" i="5"/>
  <c r="P121" i="5"/>
  <c r="P122" i="5"/>
  <c r="P123" i="5"/>
  <c r="P124" i="5"/>
  <c r="P125" i="5"/>
  <c r="P126" i="5"/>
  <c r="R126" i="5" s="1"/>
  <c r="S126" i="5" s="1"/>
  <c r="P127" i="5"/>
  <c r="P128" i="5"/>
  <c r="P129" i="5"/>
  <c r="P130" i="5"/>
  <c r="R130" i="5" s="1"/>
  <c r="S130" i="5" s="1"/>
  <c r="P131" i="5"/>
  <c r="P132" i="5"/>
  <c r="P133" i="5"/>
  <c r="P134" i="5"/>
  <c r="P135" i="5"/>
  <c r="P136" i="5"/>
  <c r="P137" i="5"/>
  <c r="P138" i="5"/>
  <c r="R138" i="5" s="1"/>
  <c r="S138" i="5" s="1"/>
  <c r="P139" i="5"/>
  <c r="P140" i="5"/>
  <c r="P141" i="5"/>
  <c r="P142" i="5"/>
  <c r="R142" i="5" s="1"/>
  <c r="S142" i="5" s="1"/>
  <c r="P143" i="5"/>
  <c r="P144" i="5"/>
  <c r="P145" i="5"/>
  <c r="P146" i="5"/>
  <c r="P147" i="5"/>
  <c r="P148" i="5"/>
  <c r="P149" i="5"/>
  <c r="P150" i="5"/>
  <c r="R150" i="5" s="1"/>
  <c r="S150" i="5" s="1"/>
  <c r="P151" i="5"/>
  <c r="P152" i="5"/>
  <c r="P153" i="5"/>
  <c r="P154" i="5"/>
  <c r="R154" i="5" s="1"/>
  <c r="S154" i="5" s="1"/>
  <c r="P155" i="5"/>
  <c r="P156" i="5"/>
  <c r="P157" i="5"/>
  <c r="P158" i="5"/>
  <c r="R161" i="5"/>
  <c r="S161" i="5" s="1"/>
  <c r="R169" i="5"/>
  <c r="S169" i="5" s="1"/>
  <c r="R173" i="5"/>
  <c r="S173" i="5" s="1"/>
  <c r="R185" i="5"/>
  <c r="S185" i="5" s="1"/>
  <c r="R186" i="5"/>
  <c r="S186" i="5" s="1"/>
  <c r="R189" i="5"/>
  <c r="R193" i="5"/>
  <c r="S193" i="5" s="1"/>
  <c r="R201" i="5"/>
  <c r="S201" i="5" s="1"/>
  <c r="R205" i="5"/>
  <c r="S205" i="5" s="1"/>
  <c r="R209" i="5"/>
  <c r="S209" i="5" s="1"/>
  <c r="R233" i="5"/>
  <c r="S233" i="5" s="1"/>
  <c r="R241" i="5"/>
  <c r="S241" i="5" s="1"/>
  <c r="R249" i="5"/>
  <c r="S249" i="5" s="1"/>
  <c r="R253" i="5"/>
  <c r="S253" i="5" s="1"/>
  <c r="R257" i="5"/>
  <c r="S257" i="5" s="1"/>
  <c r="R269" i="5"/>
  <c r="S269" i="5" s="1"/>
  <c r="R277" i="5"/>
  <c r="S277" i="5" s="1"/>
  <c r="R281" i="5"/>
  <c r="S281" i="5" s="1"/>
  <c r="R293" i="5"/>
  <c r="S293" i="5" s="1"/>
  <c r="R301" i="5"/>
  <c r="S301" i="5" s="1"/>
  <c r="R302" i="5"/>
  <c r="S302" i="5" s="1"/>
  <c r="R305" i="5"/>
  <c r="S305" i="5" s="1"/>
  <c r="R313" i="5"/>
  <c r="S313" i="5" s="1"/>
  <c r="R317" i="5"/>
  <c r="S317" i="5" s="1"/>
  <c r="R325" i="5"/>
  <c r="S325" i="5" s="1"/>
  <c r="R337" i="5"/>
  <c r="S337" i="5" s="1"/>
  <c r="R341" i="5"/>
  <c r="S341" i="5" s="1"/>
  <c r="R345" i="5"/>
  <c r="S345" i="5" s="1"/>
  <c r="R351" i="5"/>
  <c r="S351" i="5" s="1"/>
  <c r="R353" i="5"/>
  <c r="S353" i="5" s="1"/>
  <c r="R357" i="5"/>
  <c r="S357" i="5" s="1"/>
  <c r="R362" i="5"/>
  <c r="S362" i="5" s="1"/>
  <c r="R373" i="5"/>
  <c r="S373" i="5" s="1"/>
  <c r="R377" i="5"/>
  <c r="S377" i="5" s="1"/>
  <c r="R389" i="5"/>
  <c r="S389" i="5" s="1"/>
  <c r="R393" i="5"/>
  <c r="S393" i="5" s="1"/>
  <c r="R397" i="5"/>
  <c r="S397" i="5" s="1"/>
  <c r="R401" i="5"/>
  <c r="S401" i="5" s="1"/>
  <c r="R413" i="5"/>
  <c r="S413" i="5" s="1"/>
  <c r="R421" i="5"/>
  <c r="S421" i="5" s="1"/>
  <c r="R425" i="5"/>
  <c r="S425" i="5" s="1"/>
  <c r="R433" i="5"/>
  <c r="S433" i="5" s="1"/>
  <c r="R437" i="5"/>
  <c r="S437" i="5" s="1"/>
  <c r="R441" i="5"/>
  <c r="S441" i="5" s="1"/>
  <c r="R449" i="5"/>
  <c r="S449" i="5" s="1"/>
  <c r="R453" i="5"/>
  <c r="S453" i="5" s="1"/>
  <c r="R461" i="5"/>
  <c r="S461" i="5" s="1"/>
  <c r="R469" i="5"/>
  <c r="S469" i="5" s="1"/>
  <c r="R473" i="5"/>
  <c r="S473" i="5" s="1"/>
  <c r="R481" i="5"/>
  <c r="S481" i="5" s="1"/>
  <c r="R489" i="5"/>
  <c r="S489" i="5" s="1"/>
  <c r="R493" i="5"/>
  <c r="S493" i="5" s="1"/>
  <c r="R497" i="5"/>
  <c r="S497" i="5" s="1"/>
  <c r="R509" i="5"/>
  <c r="S509" i="5" s="1"/>
  <c r="R521" i="5"/>
  <c r="S521" i="5" s="1"/>
  <c r="R529" i="5"/>
  <c r="R533" i="5"/>
  <c r="S533" i="5" s="1"/>
  <c r="R541" i="5"/>
  <c r="S541" i="5" s="1"/>
  <c r="R549" i="5"/>
  <c r="S549" i="5" s="1"/>
  <c r="R552" i="5"/>
  <c r="S552" i="5" s="1"/>
  <c r="R553" i="5"/>
  <c r="R557" i="5"/>
  <c r="S557" i="5" s="1"/>
  <c r="R569" i="5"/>
  <c r="S569" i="5" s="1"/>
  <c r="R576" i="5"/>
  <c r="S576" i="5" s="1"/>
  <c r="R581" i="5"/>
  <c r="S581" i="5" s="1"/>
  <c r="R585" i="5"/>
  <c r="S585" i="5" s="1"/>
  <c r="R588" i="5"/>
  <c r="S588" i="5" s="1"/>
  <c r="R592" i="5"/>
  <c r="S592" i="5" s="1"/>
  <c r="R601" i="5"/>
  <c r="S601" i="5" s="1"/>
  <c r="R605" i="5"/>
  <c r="S605" i="5" s="1"/>
  <c r="R613" i="5"/>
  <c r="S613" i="5" s="1"/>
  <c r="R617" i="5"/>
  <c r="S617" i="5" s="1"/>
  <c r="R621" i="5"/>
  <c r="S621" i="5" s="1"/>
  <c r="R624" i="5"/>
  <c r="S624" i="5" s="1"/>
  <c r="R629" i="5"/>
  <c r="S629" i="5" s="1"/>
  <c r="R636" i="5"/>
  <c r="S636" i="5" s="1"/>
  <c r="R637" i="5"/>
  <c r="S637" i="5" s="1"/>
  <c r="R649" i="5"/>
  <c r="S649" i="5" s="1"/>
  <c r="R653" i="5"/>
  <c r="R661" i="5"/>
  <c r="S661" i="5" s="1"/>
  <c r="R665" i="5"/>
  <c r="S665" i="5" s="1"/>
  <c r="R672" i="5"/>
  <c r="S672" i="5" s="1"/>
  <c r="R673" i="5"/>
  <c r="S673" i="5" s="1"/>
  <c r="R677" i="5"/>
  <c r="R684" i="5"/>
  <c r="S684" i="5" s="1"/>
  <c r="R685" i="5"/>
  <c r="S685" i="5" s="1"/>
  <c r="R688" i="5"/>
  <c r="S688" i="5" s="1"/>
  <c r="R689" i="5"/>
  <c r="S689" i="5" s="1"/>
  <c r="R693" i="5"/>
  <c r="S693" i="5" s="1"/>
  <c r="R697" i="5"/>
  <c r="S697" i="5" s="1"/>
  <c r="R701" i="5"/>
  <c r="S701" i="5" s="1"/>
  <c r="R713" i="5"/>
  <c r="S713" i="5" s="1"/>
  <c r="R720" i="5"/>
  <c r="S720" i="5" s="1"/>
  <c r="R721" i="5"/>
  <c r="S721" i="5" s="1"/>
  <c r="R725" i="5"/>
  <c r="S725" i="5" s="1"/>
  <c r="R729" i="5"/>
  <c r="S729" i="5" s="1"/>
  <c r="R732" i="5"/>
  <c r="S732" i="5" s="1"/>
  <c r="R733" i="5"/>
  <c r="S733" i="5" s="1"/>
  <c r="R737" i="5"/>
  <c r="S737" i="5" s="1"/>
  <c r="R744" i="5"/>
  <c r="S744" i="5" s="1"/>
  <c r="R745" i="5"/>
  <c r="S745" i="5" s="1"/>
  <c r="R749" i="5"/>
  <c r="S749" i="5" s="1"/>
  <c r="R751" i="5"/>
  <c r="S751" i="5" s="1"/>
  <c r="R757" i="5"/>
  <c r="S757" i="5" s="1"/>
  <c r="R760" i="5"/>
  <c r="S760" i="5" s="1"/>
  <c r="R761" i="5"/>
  <c r="S761" i="5" s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4" i="5"/>
  <c r="R656" i="5" l="1"/>
  <c r="S656" i="5" s="1"/>
  <c r="R490" i="5"/>
  <c r="S490" i="5" s="1"/>
  <c r="R442" i="5"/>
  <c r="S442" i="5" s="1"/>
  <c r="R394" i="5"/>
  <c r="S394" i="5" s="1"/>
  <c r="R717" i="5"/>
  <c r="S717" i="5" s="1"/>
  <c r="R608" i="5"/>
  <c r="S608" i="5" s="1"/>
  <c r="R479" i="5"/>
  <c r="R523" i="5"/>
  <c r="S523" i="5" s="1"/>
  <c r="R522" i="5"/>
  <c r="S522" i="5" s="1"/>
  <c r="R560" i="5"/>
  <c r="S560" i="5" s="1"/>
  <c r="R462" i="5"/>
  <c r="S462" i="5" s="1"/>
  <c r="R855" i="5"/>
  <c r="S855" i="5" s="1"/>
  <c r="R831" i="5"/>
  <c r="S831" i="5" s="1"/>
  <c r="R759" i="5"/>
  <c r="S759" i="5" s="1"/>
  <c r="R747" i="5"/>
  <c r="S747" i="5" s="1"/>
  <c r="R734" i="5"/>
  <c r="S734" i="5" s="1"/>
  <c r="R722" i="5"/>
  <c r="S722" i="5" s="1"/>
  <c r="R710" i="5"/>
  <c r="S710" i="5" s="1"/>
  <c r="R698" i="5"/>
  <c r="S698" i="5" s="1"/>
  <c r="R686" i="5"/>
  <c r="S686" i="5" s="1"/>
  <c r="R674" i="5"/>
  <c r="S674" i="5" s="1"/>
  <c r="R662" i="5"/>
  <c r="S662" i="5" s="1"/>
  <c r="R650" i="5"/>
  <c r="S650" i="5" s="1"/>
  <c r="R638" i="5"/>
  <c r="S638" i="5" s="1"/>
  <c r="R626" i="5"/>
  <c r="S626" i="5" s="1"/>
  <c r="R614" i="5"/>
  <c r="S614" i="5" s="1"/>
  <c r="R602" i="5"/>
  <c r="S602" i="5" s="1"/>
  <c r="R590" i="5"/>
  <c r="S590" i="5" s="1"/>
  <c r="R578" i="5"/>
  <c r="S578" i="5" s="1"/>
  <c r="R566" i="5"/>
  <c r="S566" i="5" s="1"/>
  <c r="R554" i="5"/>
  <c r="S554" i="5" s="1"/>
  <c r="R542" i="5"/>
  <c r="S542" i="5" s="1"/>
  <c r="R530" i="5"/>
  <c r="S530" i="5" s="1"/>
  <c r="R518" i="5"/>
  <c r="S518" i="5" s="1"/>
  <c r="R507" i="5"/>
  <c r="S507" i="5" s="1"/>
  <c r="R494" i="5"/>
  <c r="S494" i="5" s="1"/>
  <c r="R482" i="5"/>
  <c r="S482" i="5" s="1"/>
  <c r="R470" i="5"/>
  <c r="S470" i="5" s="1"/>
  <c r="R459" i="5"/>
  <c r="S459" i="5" s="1"/>
  <c r="R446" i="5"/>
  <c r="S446" i="5" s="1"/>
  <c r="R434" i="5"/>
  <c r="S434" i="5" s="1"/>
  <c r="R422" i="5"/>
  <c r="S422" i="5" s="1"/>
  <c r="R411" i="5"/>
  <c r="S411" i="5" s="1"/>
  <c r="R398" i="5"/>
  <c r="S398" i="5" s="1"/>
  <c r="R386" i="5"/>
  <c r="S386" i="5" s="1"/>
  <c r="R374" i="5"/>
  <c r="S374" i="5" s="1"/>
  <c r="R363" i="5"/>
  <c r="S363" i="5" s="1"/>
  <c r="R350" i="5"/>
  <c r="S350" i="5" s="1"/>
  <c r="R338" i="5"/>
  <c r="R326" i="5"/>
  <c r="S326" i="5" s="1"/>
  <c r="R315" i="5"/>
  <c r="S315" i="5" s="1"/>
  <c r="R242" i="5"/>
  <c r="S242" i="5" s="1"/>
  <c r="R146" i="5"/>
  <c r="S146" i="5" s="1"/>
  <c r="R134" i="5"/>
  <c r="S134" i="5" s="1"/>
  <c r="R122" i="5"/>
  <c r="S122" i="5" s="1"/>
  <c r="R110" i="5"/>
  <c r="S110" i="5" s="1"/>
  <c r="R98" i="5"/>
  <c r="S98" i="5" s="1"/>
  <c r="R94" i="5"/>
  <c r="S94" i="5" s="1"/>
  <c r="R90" i="5"/>
  <c r="R101" i="5"/>
  <c r="S101" i="5" s="1"/>
  <c r="R856" i="5"/>
  <c r="S856" i="5" s="1"/>
  <c r="R844" i="5"/>
  <c r="S844" i="5" s="1"/>
  <c r="R832" i="5"/>
  <c r="S832" i="5" s="1"/>
  <c r="R824" i="5"/>
  <c r="S824" i="5" s="1"/>
  <c r="R816" i="5"/>
  <c r="S816" i="5" s="1"/>
  <c r="R800" i="5"/>
  <c r="S800" i="5" s="1"/>
  <c r="R792" i="5"/>
  <c r="S792" i="5" s="1"/>
  <c r="R788" i="5"/>
  <c r="S788" i="5" s="1"/>
  <c r="R784" i="5"/>
  <c r="S784" i="5" s="1"/>
  <c r="R780" i="5"/>
  <c r="R776" i="5"/>
  <c r="R768" i="5"/>
  <c r="S768" i="5" s="1"/>
  <c r="R764" i="5"/>
  <c r="S764" i="5" s="1"/>
  <c r="R752" i="5"/>
  <c r="R748" i="5"/>
  <c r="S748" i="5" s="1"/>
  <c r="R728" i="5"/>
  <c r="S728" i="5" s="1"/>
  <c r="R712" i="5"/>
  <c r="S712" i="5" s="1"/>
  <c r="R696" i="5"/>
  <c r="S696" i="5" s="1"/>
  <c r="R680" i="5"/>
  <c r="S680" i="5" s="1"/>
  <c r="R664" i="5"/>
  <c r="S664" i="5" s="1"/>
  <c r="R648" i="5"/>
  <c r="S648" i="5" s="1"/>
  <c r="R632" i="5"/>
  <c r="S632" i="5" s="1"/>
  <c r="R218" i="5"/>
  <c r="S218" i="5" s="1"/>
  <c r="R210" i="5"/>
  <c r="S210" i="5" s="1"/>
  <c r="R178" i="5"/>
  <c r="S178" i="5" s="1"/>
  <c r="R616" i="5"/>
  <c r="S616" i="5" s="1"/>
  <c r="R600" i="5"/>
  <c r="S600" i="5" s="1"/>
  <c r="R584" i="5"/>
  <c r="S584" i="5" s="1"/>
  <c r="R544" i="5"/>
  <c r="S544" i="5" s="1"/>
  <c r="R540" i="5"/>
  <c r="S540" i="5" s="1"/>
  <c r="R536" i="5"/>
  <c r="S536" i="5" s="1"/>
  <c r="R528" i="5"/>
  <c r="S528" i="5" s="1"/>
  <c r="R524" i="5"/>
  <c r="S524" i="5" s="1"/>
  <c r="R520" i="5"/>
  <c r="S520" i="5" s="1"/>
  <c r="R512" i="5"/>
  <c r="S512" i="5" s="1"/>
  <c r="R508" i="5"/>
  <c r="S508" i="5" s="1"/>
  <c r="R504" i="5"/>
  <c r="R496" i="5"/>
  <c r="S496" i="5" s="1"/>
  <c r="R492" i="5"/>
  <c r="S492" i="5" s="1"/>
  <c r="R488" i="5"/>
  <c r="S488" i="5" s="1"/>
  <c r="R480" i="5"/>
  <c r="S480" i="5" s="1"/>
  <c r="R476" i="5"/>
  <c r="S476" i="5" s="1"/>
  <c r="R472" i="5"/>
  <c r="S472" i="5" s="1"/>
  <c r="R464" i="5"/>
  <c r="S464" i="5" s="1"/>
  <c r="R460" i="5"/>
  <c r="S460" i="5" s="1"/>
  <c r="R456" i="5"/>
  <c r="S456" i="5" s="1"/>
  <c r="R448" i="5"/>
  <c r="S448" i="5" s="1"/>
  <c r="R444" i="5"/>
  <c r="S444" i="5" s="1"/>
  <c r="R440" i="5"/>
  <c r="S440" i="5" s="1"/>
  <c r="R432" i="5"/>
  <c r="S432" i="5" s="1"/>
  <c r="R428" i="5"/>
  <c r="S428" i="5" s="1"/>
  <c r="R424" i="5"/>
  <c r="S424" i="5" s="1"/>
  <c r="R416" i="5"/>
  <c r="S416" i="5" s="1"/>
  <c r="R412" i="5"/>
  <c r="S412" i="5" s="1"/>
  <c r="R408" i="5"/>
  <c r="S408" i="5" s="1"/>
  <c r="R400" i="5"/>
  <c r="S400" i="5" s="1"/>
  <c r="R396" i="5"/>
  <c r="S396" i="5" s="1"/>
  <c r="R392" i="5"/>
  <c r="S392" i="5" s="1"/>
  <c r="R384" i="5"/>
  <c r="S384" i="5" s="1"/>
  <c r="R380" i="5"/>
  <c r="R376" i="5"/>
  <c r="S376" i="5" s="1"/>
  <c r="R368" i="5"/>
  <c r="S368" i="5" s="1"/>
  <c r="R364" i="5"/>
  <c r="S364" i="5" s="1"/>
  <c r="R360" i="5"/>
  <c r="R352" i="5"/>
  <c r="S352" i="5" s="1"/>
  <c r="R348" i="5"/>
  <c r="S348" i="5" s="1"/>
  <c r="R344" i="5"/>
  <c r="S344" i="5" s="1"/>
  <c r="R336" i="5"/>
  <c r="S336" i="5" s="1"/>
  <c r="R332" i="5"/>
  <c r="S332" i="5" s="1"/>
  <c r="R328" i="5"/>
  <c r="S328" i="5" s="1"/>
  <c r="R320" i="5"/>
  <c r="S320" i="5" s="1"/>
  <c r="R316" i="5"/>
  <c r="S316" i="5" s="1"/>
  <c r="R312" i="5"/>
  <c r="S312" i="5" s="1"/>
  <c r="R304" i="5"/>
  <c r="S304" i="5" s="1"/>
  <c r="R300" i="5"/>
  <c r="S300" i="5" s="1"/>
  <c r="R296" i="5"/>
  <c r="S296" i="5" s="1"/>
  <c r="R292" i="5"/>
  <c r="S292" i="5" s="1"/>
  <c r="R288" i="5"/>
  <c r="S288" i="5" s="1"/>
  <c r="R284" i="5"/>
  <c r="S284" i="5" s="1"/>
  <c r="R280" i="5"/>
  <c r="S280" i="5" s="1"/>
  <c r="R276" i="5"/>
  <c r="S276" i="5" s="1"/>
  <c r="R272" i="5"/>
  <c r="S272" i="5" s="1"/>
  <c r="R268" i="5"/>
  <c r="S268" i="5" s="1"/>
  <c r="R264" i="5"/>
  <c r="R260" i="5"/>
  <c r="S260" i="5" s="1"/>
  <c r="R256" i="5"/>
  <c r="S256" i="5" s="1"/>
  <c r="R252" i="5"/>
  <c r="S252" i="5" s="1"/>
  <c r="R248" i="5"/>
  <c r="S248" i="5" s="1"/>
  <c r="R244" i="5"/>
  <c r="S244" i="5" s="1"/>
  <c r="R240" i="5"/>
  <c r="S240" i="5" s="1"/>
  <c r="R236" i="5"/>
  <c r="S236" i="5" s="1"/>
  <c r="R232" i="5"/>
  <c r="S232" i="5" s="1"/>
  <c r="R228" i="5"/>
  <c r="S228" i="5" s="1"/>
  <c r="R224" i="5"/>
  <c r="S224" i="5" s="1"/>
  <c r="R220" i="5"/>
  <c r="S220" i="5" s="1"/>
  <c r="R216" i="5"/>
  <c r="S216" i="5" s="1"/>
  <c r="R212" i="5"/>
  <c r="S212" i="5" s="1"/>
  <c r="R208" i="5"/>
  <c r="S208" i="5" s="1"/>
  <c r="R204" i="5"/>
  <c r="S204" i="5" s="1"/>
  <c r="R200" i="5"/>
  <c r="S200" i="5" s="1"/>
  <c r="R196" i="5"/>
  <c r="S196" i="5" s="1"/>
  <c r="R192" i="5"/>
  <c r="S192" i="5" s="1"/>
  <c r="R188" i="5"/>
  <c r="S188" i="5" s="1"/>
  <c r="R184" i="5"/>
  <c r="S184" i="5" s="1"/>
  <c r="R180" i="5"/>
  <c r="S180" i="5" s="1"/>
  <c r="R176" i="5"/>
  <c r="S176" i="5" s="1"/>
  <c r="R172" i="5"/>
  <c r="S172" i="5" s="1"/>
  <c r="R168" i="5"/>
  <c r="S168" i="5" s="1"/>
  <c r="R164" i="5"/>
  <c r="R160" i="5"/>
  <c r="S160" i="5" s="1"/>
  <c r="R731" i="5"/>
  <c r="S731" i="5" s="1"/>
  <c r="R715" i="5"/>
  <c r="S715" i="5" s="1"/>
  <c r="R699" i="5"/>
  <c r="S699" i="5" s="1"/>
  <c r="R683" i="5"/>
  <c r="S683" i="5" s="1"/>
  <c r="R667" i="5"/>
  <c r="S667" i="5" s="1"/>
  <c r="R651" i="5"/>
  <c r="S651" i="5" s="1"/>
  <c r="R635" i="5"/>
  <c r="S635" i="5" s="1"/>
  <c r="R619" i="5"/>
  <c r="S619" i="5" s="1"/>
  <c r="R603" i="5"/>
  <c r="R587" i="5"/>
  <c r="S587" i="5" s="1"/>
  <c r="R538" i="5"/>
  <c r="S538" i="5" s="1"/>
  <c r="R527" i="5"/>
  <c r="S527" i="5" s="1"/>
  <c r="R410" i="5"/>
  <c r="S410" i="5" s="1"/>
  <c r="R399" i="5"/>
  <c r="S399" i="5" s="1"/>
  <c r="R543" i="5"/>
  <c r="S543" i="5" s="1"/>
  <c r="R506" i="5"/>
  <c r="S506" i="5" s="1"/>
  <c r="R458" i="5"/>
  <c r="S458" i="5" s="1"/>
  <c r="R426" i="5"/>
  <c r="S426" i="5" s="1"/>
  <c r="R415" i="5"/>
  <c r="S415" i="5" s="1"/>
  <c r="R378" i="5"/>
  <c r="S378" i="5" s="1"/>
  <c r="R330" i="5"/>
  <c r="S330" i="5" s="1"/>
  <c r="R298" i="5"/>
  <c r="S298" i="5" s="1"/>
  <c r="R727" i="5"/>
  <c r="R711" i="5"/>
  <c r="S711" i="5" s="1"/>
  <c r="R695" i="5"/>
  <c r="S695" i="5" s="1"/>
  <c r="R679" i="5"/>
  <c r="S679" i="5" s="1"/>
  <c r="R663" i="5"/>
  <c r="S663" i="5" s="1"/>
  <c r="R647" i="5"/>
  <c r="S647" i="5" s="1"/>
  <c r="R631" i="5"/>
  <c r="S631" i="5" s="1"/>
  <c r="R615" i="5"/>
  <c r="S615" i="5" s="1"/>
  <c r="R599" i="5"/>
  <c r="S599" i="5" s="1"/>
  <c r="R583" i="5"/>
  <c r="S583" i="5" s="1"/>
  <c r="R474" i="5"/>
  <c r="S474" i="5" s="1"/>
  <c r="R346" i="5"/>
  <c r="S346" i="5" s="1"/>
  <c r="R158" i="5"/>
  <c r="S158" i="5" s="1"/>
  <c r="R149" i="5"/>
  <c r="S149" i="5" s="1"/>
  <c r="R117" i="5"/>
  <c r="S117" i="5" s="1"/>
  <c r="R851" i="5"/>
  <c r="R847" i="5"/>
  <c r="S847" i="5" s="1"/>
  <c r="R807" i="5"/>
  <c r="S807" i="5" s="1"/>
  <c r="R771" i="5"/>
  <c r="S771" i="5" s="1"/>
  <c r="R755" i="5"/>
  <c r="S755" i="5" s="1"/>
  <c r="R739" i="5"/>
  <c r="S739" i="5" s="1"/>
  <c r="R735" i="5"/>
  <c r="S735" i="5" s="1"/>
  <c r="R723" i="5"/>
  <c r="S723" i="5" s="1"/>
  <c r="R719" i="5"/>
  <c r="S719" i="5" s="1"/>
  <c r="R707" i="5"/>
  <c r="S707" i="5" s="1"/>
  <c r="R703" i="5"/>
  <c r="S703" i="5" s="1"/>
  <c r="R691" i="5"/>
  <c r="S691" i="5" s="1"/>
  <c r="R687" i="5"/>
  <c r="S687" i="5" s="1"/>
  <c r="R675" i="5"/>
  <c r="S675" i="5" s="1"/>
  <c r="R671" i="5"/>
  <c r="S671" i="5" s="1"/>
  <c r="R659" i="5"/>
  <c r="S659" i="5" s="1"/>
  <c r="R655" i="5"/>
  <c r="S655" i="5" s="1"/>
  <c r="R643" i="5"/>
  <c r="S643" i="5" s="1"/>
  <c r="R639" i="5"/>
  <c r="S639" i="5" s="1"/>
  <c r="R627" i="5"/>
  <c r="S627" i="5" s="1"/>
  <c r="R623" i="5"/>
  <c r="S623" i="5" s="1"/>
  <c r="R611" i="5"/>
  <c r="S611" i="5" s="1"/>
  <c r="R607" i="5"/>
  <c r="S607" i="5" s="1"/>
  <c r="R595" i="5"/>
  <c r="S595" i="5" s="1"/>
  <c r="R591" i="5"/>
  <c r="S591" i="5" s="1"/>
  <c r="R579" i="5"/>
  <c r="S579" i="5" s="1"/>
  <c r="R575" i="5"/>
  <c r="S575" i="5" s="1"/>
  <c r="R571" i="5"/>
  <c r="S571" i="5" s="1"/>
  <c r="R567" i="5"/>
  <c r="S567" i="5" s="1"/>
  <c r="R563" i="5"/>
  <c r="S563" i="5" s="1"/>
  <c r="R559" i="5"/>
  <c r="S559" i="5" s="1"/>
  <c r="R555" i="5"/>
  <c r="S555" i="5" s="1"/>
  <c r="R551" i="5"/>
  <c r="S551" i="5" s="1"/>
  <c r="R547" i="5"/>
  <c r="S547" i="5" s="1"/>
  <c r="R772" i="5"/>
  <c r="S772" i="5" s="1"/>
  <c r="R756" i="5"/>
  <c r="S756" i="5" s="1"/>
  <c r="R740" i="5"/>
  <c r="S740" i="5" s="1"/>
  <c r="R724" i="5"/>
  <c r="S724" i="5" s="1"/>
  <c r="R708" i="5"/>
  <c r="S708" i="5" s="1"/>
  <c r="R692" i="5"/>
  <c r="S692" i="5" s="1"/>
  <c r="R676" i="5"/>
  <c r="S676" i="5" s="1"/>
  <c r="R660" i="5"/>
  <c r="S660" i="5" s="1"/>
  <c r="R644" i="5"/>
  <c r="S644" i="5" s="1"/>
  <c r="R628" i="5"/>
  <c r="R612" i="5"/>
  <c r="S612" i="5" s="1"/>
  <c r="R596" i="5"/>
  <c r="R580" i="5"/>
  <c r="S580" i="5" s="1"/>
  <c r="R495" i="5"/>
  <c r="S495" i="5" s="1"/>
  <c r="R431" i="5"/>
  <c r="S431" i="5" s="1"/>
  <c r="R367" i="5"/>
  <c r="S367" i="5" s="1"/>
  <c r="R303" i="5"/>
  <c r="S303" i="5" s="1"/>
  <c r="R572" i="5"/>
  <c r="S572" i="5" s="1"/>
  <c r="R564" i="5"/>
  <c r="S564" i="5" s="1"/>
  <c r="R556" i="5"/>
  <c r="S556" i="5" s="1"/>
  <c r="R548" i="5"/>
  <c r="S548" i="5" s="1"/>
  <c r="R511" i="5"/>
  <c r="S511" i="5" s="1"/>
  <c r="R447" i="5"/>
  <c r="S447" i="5" s="1"/>
  <c r="R383" i="5"/>
  <c r="S383" i="5" s="1"/>
  <c r="R319" i="5"/>
  <c r="S319" i="5" s="1"/>
  <c r="R133" i="5"/>
  <c r="S133" i="5" s="1"/>
  <c r="R808" i="5"/>
  <c r="S808" i="5" s="1"/>
  <c r="R532" i="5"/>
  <c r="S532" i="5" s="1"/>
  <c r="R531" i="5"/>
  <c r="S531" i="5" s="1"/>
  <c r="R516" i="5"/>
  <c r="S516" i="5" s="1"/>
  <c r="R515" i="5"/>
  <c r="S515" i="5" s="1"/>
  <c r="R500" i="5"/>
  <c r="S500" i="5" s="1"/>
  <c r="R499" i="5"/>
  <c r="S499" i="5" s="1"/>
  <c r="R484" i="5"/>
  <c r="S484" i="5" s="1"/>
  <c r="R483" i="5"/>
  <c r="S483" i="5" s="1"/>
  <c r="R468" i="5"/>
  <c r="S468" i="5" s="1"/>
  <c r="R467" i="5"/>
  <c r="S467" i="5" s="1"/>
  <c r="R452" i="5"/>
  <c r="S452" i="5" s="1"/>
  <c r="R451" i="5"/>
  <c r="S451" i="5" s="1"/>
  <c r="R436" i="5"/>
  <c r="S436" i="5" s="1"/>
  <c r="R435" i="5"/>
  <c r="S435" i="5" s="1"/>
  <c r="R420" i="5"/>
  <c r="S420" i="5" s="1"/>
  <c r="R419" i="5"/>
  <c r="S419" i="5" s="1"/>
  <c r="R404" i="5"/>
  <c r="S404" i="5" s="1"/>
  <c r="R403" i="5"/>
  <c r="S403" i="5" s="1"/>
  <c r="R388" i="5"/>
  <c r="S388" i="5" s="1"/>
  <c r="R387" i="5"/>
  <c r="S387" i="5" s="1"/>
  <c r="R372" i="5"/>
  <c r="S372" i="5" s="1"/>
  <c r="R371" i="5"/>
  <c r="S371" i="5" s="1"/>
  <c r="R356" i="5"/>
  <c r="S356" i="5" s="1"/>
  <c r="R355" i="5"/>
  <c r="S355" i="5" s="1"/>
  <c r="R340" i="5"/>
  <c r="S340" i="5" s="1"/>
  <c r="R339" i="5"/>
  <c r="S339" i="5" s="1"/>
  <c r="R324" i="5"/>
  <c r="S324" i="5" s="1"/>
  <c r="R323" i="5"/>
  <c r="S323" i="5" s="1"/>
  <c r="R308" i="5"/>
  <c r="S308" i="5" s="1"/>
  <c r="R307" i="5"/>
  <c r="S307" i="5" s="1"/>
  <c r="R157" i="5"/>
  <c r="S157" i="5" s="1"/>
  <c r="R153" i="5"/>
  <c r="S153" i="5" s="1"/>
  <c r="R145" i="5"/>
  <c r="S145" i="5" s="1"/>
  <c r="R141" i="5"/>
  <c r="S141" i="5" s="1"/>
  <c r="R137" i="5"/>
  <c r="S137" i="5" s="1"/>
  <c r="R129" i="5"/>
  <c r="S129" i="5" s="1"/>
  <c r="R125" i="5"/>
  <c r="S125" i="5" s="1"/>
  <c r="R121" i="5"/>
  <c r="S121" i="5" s="1"/>
  <c r="R113" i="5"/>
  <c r="S113" i="5" s="1"/>
  <c r="R109" i="5"/>
  <c r="S109" i="5" s="1"/>
  <c r="R105" i="5"/>
  <c r="S105" i="5" s="1"/>
  <c r="R97" i="5"/>
  <c r="S97" i="5" s="1"/>
  <c r="R93" i="5"/>
  <c r="S93" i="5" s="1"/>
  <c r="R89" i="5"/>
  <c r="S89" i="5" s="1"/>
  <c r="R859" i="5"/>
  <c r="S859" i="5" s="1"/>
  <c r="R843" i="5"/>
  <c r="S843" i="5" s="1"/>
  <c r="R839" i="5"/>
  <c r="S839" i="5" s="1"/>
  <c r="R834" i="5"/>
  <c r="S834" i="5" s="1"/>
  <c r="R835" i="5"/>
  <c r="S835" i="5" s="1"/>
  <c r="R823" i="5"/>
  <c r="S823" i="5" s="1"/>
  <c r="R819" i="5"/>
  <c r="S819" i="5" s="1"/>
  <c r="R815" i="5"/>
  <c r="S815" i="5" s="1"/>
  <c r="R811" i="5"/>
  <c r="S811" i="5" s="1"/>
  <c r="R803" i="5"/>
  <c r="R799" i="5"/>
  <c r="S799" i="5" s="1"/>
  <c r="R795" i="5"/>
  <c r="S795" i="5" s="1"/>
  <c r="R791" i="5"/>
  <c r="S791" i="5" s="1"/>
  <c r="R783" i="5"/>
  <c r="S783" i="5" s="1"/>
  <c r="R779" i="5"/>
  <c r="S779" i="5" s="1"/>
  <c r="R295" i="5"/>
  <c r="S295" i="5" s="1"/>
  <c r="R291" i="5"/>
  <c r="S291" i="5" s="1"/>
  <c r="R290" i="5"/>
  <c r="S290" i="5" s="1"/>
  <c r="R287" i="5"/>
  <c r="S287" i="5" s="1"/>
  <c r="R286" i="5"/>
  <c r="S286" i="5" s="1"/>
  <c r="R283" i="5"/>
  <c r="S283" i="5" s="1"/>
  <c r="R279" i="5"/>
  <c r="S279" i="5" s="1"/>
  <c r="R275" i="5"/>
  <c r="S275" i="5" s="1"/>
  <c r="R274" i="5"/>
  <c r="S274" i="5" s="1"/>
  <c r="R271" i="5"/>
  <c r="S271" i="5" s="1"/>
  <c r="R270" i="5"/>
  <c r="S270" i="5" s="1"/>
  <c r="R267" i="5"/>
  <c r="S267" i="5" s="1"/>
  <c r="R263" i="5"/>
  <c r="S263" i="5" s="1"/>
  <c r="R262" i="5"/>
  <c r="S262" i="5" s="1"/>
  <c r="R259" i="5"/>
  <c r="S259" i="5" s="1"/>
  <c r="R255" i="5"/>
  <c r="S255" i="5" s="1"/>
  <c r="R254" i="5"/>
  <c r="S254" i="5" s="1"/>
  <c r="R251" i="5"/>
  <c r="S251" i="5" s="1"/>
  <c r="R247" i="5"/>
  <c r="S247" i="5" s="1"/>
  <c r="R246" i="5"/>
  <c r="S246" i="5" s="1"/>
  <c r="R243" i="5"/>
  <c r="S243" i="5" s="1"/>
  <c r="R239" i="5"/>
  <c r="R238" i="5"/>
  <c r="S238" i="5" s="1"/>
  <c r="R235" i="5"/>
  <c r="S235" i="5" s="1"/>
  <c r="R231" i="5"/>
  <c r="S231" i="5" s="1"/>
  <c r="R230" i="5"/>
  <c r="S230" i="5" s="1"/>
  <c r="R227" i="5"/>
  <c r="S227" i="5" s="1"/>
  <c r="R223" i="5"/>
  <c r="S223" i="5" s="1"/>
  <c r="R222" i="5"/>
  <c r="S222" i="5" s="1"/>
  <c r="R219" i="5"/>
  <c r="S219" i="5" s="1"/>
  <c r="R215" i="5"/>
  <c r="S215" i="5" s="1"/>
  <c r="R214" i="5"/>
  <c r="R211" i="5"/>
  <c r="S211" i="5" s="1"/>
  <c r="R207" i="5"/>
  <c r="S207" i="5" s="1"/>
  <c r="R206" i="5"/>
  <c r="S206" i="5" s="1"/>
  <c r="R203" i="5"/>
  <c r="S203" i="5" s="1"/>
  <c r="R199" i="5"/>
  <c r="S199" i="5" s="1"/>
  <c r="R198" i="5"/>
  <c r="S198" i="5" s="1"/>
  <c r="R195" i="5"/>
  <c r="S195" i="5" s="1"/>
  <c r="R191" i="5"/>
  <c r="S191" i="5" s="1"/>
  <c r="R190" i="5"/>
  <c r="S190" i="5" s="1"/>
  <c r="R187" i="5"/>
  <c r="S187" i="5" s="1"/>
  <c r="R183" i="5"/>
  <c r="S183" i="5" s="1"/>
  <c r="R182" i="5"/>
  <c r="S182" i="5" s="1"/>
  <c r="R179" i="5"/>
  <c r="S179" i="5" s="1"/>
  <c r="R175" i="5"/>
  <c r="S175" i="5" s="1"/>
  <c r="R174" i="5"/>
  <c r="S174" i="5" s="1"/>
  <c r="R171" i="5"/>
  <c r="S171" i="5" s="1"/>
  <c r="R167" i="5"/>
  <c r="S167" i="5" s="1"/>
  <c r="R166" i="5"/>
  <c r="S166" i="5" s="1"/>
  <c r="R163" i="5"/>
  <c r="S163" i="5" s="1"/>
  <c r="R159" i="5"/>
  <c r="S159" i="5" s="1"/>
  <c r="R535" i="5"/>
  <c r="S535" i="5" s="1"/>
  <c r="R519" i="5"/>
  <c r="S519" i="5" s="1"/>
  <c r="R503" i="5"/>
  <c r="S503" i="5" s="1"/>
  <c r="R487" i="5"/>
  <c r="S487" i="5" s="1"/>
  <c r="R471" i="5"/>
  <c r="S471" i="5" s="1"/>
  <c r="R455" i="5"/>
  <c r="S455" i="5" s="1"/>
  <c r="R439" i="5"/>
  <c r="S439" i="5" s="1"/>
  <c r="R423" i="5"/>
  <c r="S423" i="5" s="1"/>
  <c r="R407" i="5"/>
  <c r="S407" i="5" s="1"/>
  <c r="R391" i="5"/>
  <c r="S391" i="5" s="1"/>
  <c r="R375" i="5"/>
  <c r="S375" i="5" s="1"/>
  <c r="R359" i="5"/>
  <c r="S359" i="5" s="1"/>
  <c r="R343" i="5"/>
  <c r="S343" i="5" s="1"/>
  <c r="R327" i="5"/>
  <c r="S327" i="5" s="1"/>
  <c r="R311" i="5"/>
  <c r="S311" i="5" s="1"/>
  <c r="R294" i="5"/>
  <c r="S294" i="5" s="1"/>
  <c r="R278" i="5"/>
  <c r="S278" i="5" s="1"/>
  <c r="R258" i="5"/>
  <c r="S258" i="5" s="1"/>
  <c r="R226" i="5"/>
  <c r="S226" i="5" s="1"/>
  <c r="R194" i="5"/>
  <c r="S194" i="5" s="1"/>
  <c r="R162" i="5"/>
  <c r="S162" i="5" s="1"/>
  <c r="R266" i="5"/>
  <c r="S266" i="5" s="1"/>
  <c r="R234" i="5"/>
  <c r="S234" i="5" s="1"/>
  <c r="R202" i="5"/>
  <c r="S202" i="5" s="1"/>
  <c r="R170" i="5"/>
  <c r="S170" i="5" s="1"/>
  <c r="R156" i="5"/>
  <c r="S156" i="5" s="1"/>
  <c r="R152" i="5"/>
  <c r="S152" i="5" s="1"/>
  <c r="R148" i="5"/>
  <c r="S148" i="5" s="1"/>
  <c r="R144" i="5"/>
  <c r="S144" i="5" s="1"/>
  <c r="R140" i="5"/>
  <c r="R136" i="5"/>
  <c r="S136" i="5" s="1"/>
  <c r="R132" i="5"/>
  <c r="S132" i="5" s="1"/>
  <c r="R128" i="5"/>
  <c r="S128" i="5" s="1"/>
  <c r="R124" i="5"/>
  <c r="S124" i="5" s="1"/>
  <c r="R120" i="5"/>
  <c r="S120" i="5" s="1"/>
  <c r="R116" i="5"/>
  <c r="S116" i="5" s="1"/>
  <c r="R112" i="5"/>
  <c r="S112" i="5" s="1"/>
  <c r="R108" i="5"/>
  <c r="S108" i="5" s="1"/>
  <c r="R104" i="5"/>
  <c r="S104" i="5" s="1"/>
  <c r="R100" i="5"/>
  <c r="S100" i="5" s="1"/>
  <c r="R96" i="5"/>
  <c r="S96" i="5" s="1"/>
  <c r="R92" i="5"/>
  <c r="S92" i="5" s="1"/>
  <c r="R863" i="5"/>
  <c r="S863" i="5" s="1"/>
  <c r="R849" i="5"/>
  <c r="S849" i="5" s="1"/>
  <c r="R833" i="5"/>
  <c r="S833" i="5" s="1"/>
  <c r="R860" i="5"/>
  <c r="S860" i="5" s="1"/>
  <c r="R852" i="5"/>
  <c r="R848" i="5"/>
  <c r="S848" i="5" s="1"/>
  <c r="R840" i="5"/>
  <c r="S840" i="5" s="1"/>
  <c r="R836" i="5"/>
  <c r="S836" i="5" s="1"/>
  <c r="R828" i="5"/>
  <c r="S828" i="5" s="1"/>
  <c r="R820" i="5"/>
  <c r="S820" i="5" s="1"/>
  <c r="R812" i="5"/>
  <c r="S812" i="5" s="1"/>
  <c r="R804" i="5"/>
  <c r="S804" i="5" s="1"/>
  <c r="R796" i="5"/>
  <c r="S796" i="5" s="1"/>
  <c r="R837" i="5"/>
  <c r="S837" i="5" s="1"/>
  <c r="R838" i="5"/>
  <c r="S838" i="5" s="1"/>
  <c r="R778" i="5"/>
  <c r="S778" i="5" s="1"/>
  <c r="R777" i="5"/>
  <c r="R774" i="5"/>
  <c r="S774" i="5" s="1"/>
  <c r="R773" i="5"/>
  <c r="S773" i="5" s="1"/>
  <c r="R155" i="5"/>
  <c r="S155" i="5" s="1"/>
  <c r="R151" i="5"/>
  <c r="S151" i="5" s="1"/>
  <c r="R147" i="5"/>
  <c r="S147" i="5" s="1"/>
  <c r="R143" i="5"/>
  <c r="S143" i="5" s="1"/>
  <c r="R139" i="5"/>
  <c r="S139" i="5" s="1"/>
  <c r="R135" i="5"/>
  <c r="S135" i="5" s="1"/>
  <c r="R131" i="5"/>
  <c r="S131" i="5" s="1"/>
  <c r="R127" i="5"/>
  <c r="S127" i="5" s="1"/>
  <c r="R123" i="5"/>
  <c r="S123" i="5" s="1"/>
  <c r="R119" i="5"/>
  <c r="S119" i="5" s="1"/>
  <c r="R115" i="5"/>
  <c r="R111" i="5"/>
  <c r="S111" i="5" s="1"/>
  <c r="R107" i="5"/>
  <c r="S107" i="5" s="1"/>
  <c r="R103" i="5"/>
  <c r="S103" i="5" s="1"/>
  <c r="R99" i="5"/>
  <c r="S99" i="5" s="1"/>
  <c r="R95" i="5"/>
  <c r="S95" i="5" s="1"/>
  <c r="R91" i="5"/>
  <c r="S91" i="5" s="1"/>
  <c r="R770" i="5"/>
  <c r="S770" i="5" s="1"/>
  <c r="R766" i="5"/>
  <c r="S766" i="5" s="1"/>
  <c r="R762" i="5"/>
  <c r="S762" i="5" s="1"/>
  <c r="R758" i="5"/>
  <c r="S758" i="5" s="1"/>
  <c r="R754" i="5"/>
  <c r="S754" i="5" s="1"/>
  <c r="R750" i="5"/>
  <c r="S750" i="5" s="1"/>
  <c r="R746" i="5"/>
  <c r="S746" i="5" s="1"/>
  <c r="R862" i="5"/>
  <c r="R861" i="5"/>
  <c r="R854" i="5"/>
  <c r="R853" i="5"/>
  <c r="R845" i="5"/>
  <c r="R846" i="5"/>
  <c r="R826" i="5"/>
  <c r="R825" i="5"/>
  <c r="R821" i="5"/>
  <c r="R822" i="5"/>
  <c r="R813" i="5"/>
  <c r="R814" i="5"/>
  <c r="R805" i="5"/>
  <c r="R806" i="5"/>
  <c r="R794" i="5"/>
  <c r="R793" i="5"/>
  <c r="R786" i="5"/>
  <c r="R785" i="5"/>
  <c r="R781" i="5"/>
  <c r="R782" i="5"/>
  <c r="R858" i="5"/>
  <c r="R857" i="5"/>
  <c r="R842" i="5"/>
  <c r="R841" i="5"/>
  <c r="R829" i="5"/>
  <c r="R830" i="5"/>
  <c r="R817" i="5"/>
  <c r="R818" i="5"/>
  <c r="R810" i="5"/>
  <c r="R809" i="5"/>
  <c r="R802" i="5"/>
  <c r="R801" i="5"/>
  <c r="R797" i="5"/>
  <c r="R798" i="5"/>
  <c r="R789" i="5"/>
  <c r="R790" i="5"/>
  <c r="R742" i="5"/>
  <c r="R850" i="5"/>
  <c r="S790" i="5" l="1"/>
  <c r="S801" i="5"/>
  <c r="S818" i="5"/>
  <c r="S841" i="5"/>
  <c r="S782" i="5"/>
  <c r="S793" i="5"/>
  <c r="S814" i="5"/>
  <c r="S825" i="5"/>
  <c r="S853" i="5"/>
  <c r="S789" i="5"/>
  <c r="S802" i="5"/>
  <c r="S817" i="5"/>
  <c r="S842" i="5"/>
  <c r="S781" i="5"/>
  <c r="S794" i="5"/>
  <c r="S813" i="5"/>
  <c r="S854" i="5"/>
  <c r="S850" i="5"/>
  <c r="S798" i="5"/>
  <c r="S809" i="5"/>
  <c r="S830" i="5"/>
  <c r="S857" i="5"/>
  <c r="S785" i="5"/>
  <c r="S806" i="5"/>
  <c r="S822" i="5"/>
  <c r="S846" i="5"/>
  <c r="S861" i="5"/>
  <c r="S742" i="5"/>
  <c r="S797" i="5"/>
  <c r="S810" i="5"/>
  <c r="S829" i="5"/>
  <c r="S858" i="5"/>
  <c r="S786" i="5"/>
  <c r="S805" i="5"/>
  <c r="S821" i="5"/>
  <c r="S845" i="5"/>
  <c r="S862" i="5"/>
  <c r="J252" i="5" l="1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4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K2024" i="5" s="1"/>
  <c r="L2024" i="5" s="1"/>
  <c r="I2025" i="5"/>
  <c r="I2026" i="5"/>
  <c r="I2027" i="5"/>
  <c r="I2028" i="5"/>
  <c r="K2028" i="5" s="1"/>
  <c r="L2028" i="5" s="1"/>
  <c r="I2029" i="5"/>
  <c r="I2030" i="5"/>
  <c r="I2031" i="5"/>
  <c r="I2032" i="5"/>
  <c r="K2032" i="5" s="1"/>
  <c r="L2032" i="5" s="1"/>
  <c r="I2033" i="5"/>
  <c r="I2034" i="5"/>
  <c r="I2035" i="5"/>
  <c r="I2036" i="5"/>
  <c r="K2036" i="5" s="1"/>
  <c r="L2036" i="5" s="1"/>
  <c r="I2037" i="5"/>
  <c r="I2038" i="5"/>
  <c r="I2039" i="5"/>
  <c r="I2040" i="5"/>
  <c r="K2040" i="5" s="1"/>
  <c r="L2040" i="5" s="1"/>
  <c r="I2041" i="5"/>
  <c r="I2042" i="5"/>
  <c r="I2043" i="5"/>
  <c r="I2044" i="5"/>
  <c r="K2044" i="5" s="1"/>
  <c r="L2044" i="5" s="1"/>
  <c r="I2045" i="5"/>
  <c r="I2046" i="5"/>
  <c r="I2047" i="5"/>
  <c r="I2048" i="5"/>
  <c r="K2048" i="5" s="1"/>
  <c r="L2048" i="5" s="1"/>
  <c r="I2049" i="5"/>
  <c r="I2050" i="5"/>
  <c r="I2051" i="5"/>
  <c r="K2051" i="5" s="1"/>
  <c r="BA16" i="5"/>
  <c r="BA17" i="5"/>
  <c r="BA18" i="5"/>
  <c r="BA19" i="5"/>
  <c r="BA20" i="5"/>
  <c r="BA21" i="5"/>
  <c r="BA22" i="5"/>
  <c r="BA23" i="5"/>
  <c r="BA24" i="5"/>
  <c r="BA25" i="5"/>
  <c r="BA26" i="5"/>
  <c r="BA27" i="5"/>
  <c r="BA28" i="5"/>
  <c r="BA29" i="5"/>
  <c r="BA30" i="5"/>
  <c r="BA31" i="5"/>
  <c r="BA32" i="5"/>
  <c r="BA33" i="5"/>
  <c r="BA34" i="5"/>
  <c r="BA35" i="5"/>
  <c r="BA36" i="5"/>
  <c r="BA37" i="5"/>
  <c r="BA38" i="5"/>
  <c r="BA39" i="5"/>
  <c r="BA40" i="5"/>
  <c r="BA41" i="5"/>
  <c r="BA42" i="5"/>
  <c r="BA43" i="5"/>
  <c r="BA44" i="5"/>
  <c r="BA45" i="5"/>
  <c r="BA46" i="5"/>
  <c r="BA47" i="5"/>
  <c r="BA48" i="5"/>
  <c r="BA49" i="5"/>
  <c r="BA50" i="5"/>
  <c r="BA51" i="5"/>
  <c r="BA52" i="5"/>
  <c r="BA53" i="5"/>
  <c r="BA54" i="5"/>
  <c r="BA55" i="5"/>
  <c r="BA56" i="5"/>
  <c r="BA57" i="5"/>
  <c r="BA58" i="5"/>
  <c r="BA59" i="5"/>
  <c r="BA60" i="5"/>
  <c r="BA61" i="5"/>
  <c r="BA62" i="5"/>
  <c r="BA63" i="5"/>
  <c r="BA64" i="5"/>
  <c r="BA65" i="5"/>
  <c r="BA66" i="5"/>
  <c r="BA67" i="5"/>
  <c r="BA68" i="5"/>
  <c r="BA69" i="5"/>
  <c r="BA70" i="5"/>
  <c r="BA71" i="5"/>
  <c r="BA72" i="5"/>
  <c r="BA73" i="5"/>
  <c r="BA74" i="5"/>
  <c r="BA75" i="5"/>
  <c r="BA76" i="5"/>
  <c r="BA77" i="5"/>
  <c r="BA78" i="5"/>
  <c r="BA79" i="5"/>
  <c r="BA80" i="5"/>
  <c r="BA81" i="5"/>
  <c r="BA82" i="5"/>
  <c r="BA83" i="5"/>
  <c r="BA84" i="5"/>
  <c r="BA85" i="5"/>
  <c r="BA86" i="5"/>
  <c r="BA87" i="5"/>
  <c r="BA88" i="5"/>
  <c r="BA89" i="5"/>
  <c r="BA90" i="5"/>
  <c r="BA91" i="5"/>
  <c r="BA92" i="5"/>
  <c r="BA93" i="5"/>
  <c r="BA94" i="5"/>
  <c r="BA95" i="5"/>
  <c r="BA96" i="5"/>
  <c r="BA97" i="5"/>
  <c r="BA98" i="5"/>
  <c r="BA99" i="5"/>
  <c r="BA100" i="5"/>
  <c r="BA101" i="5"/>
  <c r="BA102" i="5"/>
  <c r="BA103" i="5"/>
  <c r="BA104" i="5"/>
  <c r="BA105" i="5"/>
  <c r="BA106" i="5"/>
  <c r="BA107" i="5"/>
  <c r="BA108" i="5"/>
  <c r="BA109" i="5"/>
  <c r="BA110" i="5"/>
  <c r="BA111" i="5"/>
  <c r="BA112" i="5"/>
  <c r="BA113" i="5"/>
  <c r="BA114" i="5"/>
  <c r="BA115" i="5"/>
  <c r="BA116" i="5"/>
  <c r="BA117" i="5"/>
  <c r="BA118" i="5"/>
  <c r="BA119" i="5"/>
  <c r="BA120" i="5"/>
  <c r="BA121" i="5"/>
  <c r="BA122" i="5"/>
  <c r="BA123" i="5"/>
  <c r="BA124" i="5"/>
  <c r="BA125" i="5"/>
  <c r="BA126" i="5"/>
  <c r="BA127" i="5"/>
  <c r="BA128" i="5"/>
  <c r="BA129" i="5"/>
  <c r="BA130" i="5"/>
  <c r="BA131" i="5"/>
  <c r="BA132" i="5"/>
  <c r="BA133" i="5"/>
  <c r="BA134" i="5"/>
  <c r="BA135" i="5"/>
  <c r="BA136" i="5"/>
  <c r="BA137" i="5"/>
  <c r="BA138" i="5"/>
  <c r="BA139" i="5"/>
  <c r="BA140" i="5"/>
  <c r="BA141" i="5"/>
  <c r="BA142" i="5"/>
  <c r="BA143" i="5"/>
  <c r="BA144" i="5"/>
  <c r="BA145" i="5"/>
  <c r="BA146" i="5"/>
  <c r="BA147" i="5"/>
  <c r="BA148" i="5"/>
  <c r="BA149" i="5"/>
  <c r="BA150" i="5"/>
  <c r="BA151" i="5"/>
  <c r="BA152" i="5"/>
  <c r="BA153" i="5"/>
  <c r="BA154" i="5"/>
  <c r="BA155" i="5"/>
  <c r="BA156" i="5"/>
  <c r="BA157" i="5"/>
  <c r="BA158" i="5"/>
  <c r="BA159" i="5"/>
  <c r="BA160" i="5"/>
  <c r="BA161" i="5"/>
  <c r="BA162" i="5"/>
  <c r="BA163" i="5"/>
  <c r="BA164" i="5"/>
  <c r="BA165" i="5"/>
  <c r="BA166" i="5"/>
  <c r="BA167" i="5"/>
  <c r="BA168" i="5"/>
  <c r="BA169" i="5"/>
  <c r="BA170" i="5"/>
  <c r="BA171" i="5"/>
  <c r="BA172" i="5"/>
  <c r="BA173" i="5"/>
  <c r="BA174" i="5"/>
  <c r="BA175" i="5"/>
  <c r="BA176" i="5"/>
  <c r="BA177" i="5"/>
  <c r="BA178" i="5"/>
  <c r="BA179" i="5"/>
  <c r="BA180" i="5"/>
  <c r="BA181" i="5"/>
  <c r="BA182" i="5"/>
  <c r="BA183" i="5"/>
  <c r="BA184" i="5"/>
  <c r="BA185" i="5"/>
  <c r="BA186" i="5"/>
  <c r="BA187" i="5"/>
  <c r="BA188" i="5"/>
  <c r="BA189" i="5"/>
  <c r="BA190" i="5"/>
  <c r="BA191" i="5"/>
  <c r="BA192" i="5"/>
  <c r="BA193" i="5"/>
  <c r="BA194" i="5"/>
  <c r="BA195" i="5"/>
  <c r="BA196" i="5"/>
  <c r="BA197" i="5"/>
  <c r="BA198" i="5"/>
  <c r="BA199" i="5"/>
  <c r="BA200" i="5"/>
  <c r="BA201" i="5"/>
  <c r="BA202" i="5"/>
  <c r="BA203" i="5"/>
  <c r="BA204" i="5"/>
  <c r="BA205" i="5"/>
  <c r="BA206" i="5"/>
  <c r="BA207" i="5"/>
  <c r="BA208" i="5"/>
  <c r="BA209" i="5"/>
  <c r="BA210" i="5"/>
  <c r="BA211" i="5"/>
  <c r="BA212" i="5"/>
  <c r="BA213" i="5"/>
  <c r="BA214" i="5"/>
  <c r="BA215" i="5"/>
  <c r="BA216" i="5"/>
  <c r="BA217" i="5"/>
  <c r="BA218" i="5"/>
  <c r="BA219" i="5"/>
  <c r="BA220" i="5"/>
  <c r="BA221" i="5"/>
  <c r="BA222" i="5"/>
  <c r="BA223" i="5"/>
  <c r="BA224" i="5"/>
  <c r="BA225" i="5"/>
  <c r="BA226" i="5"/>
  <c r="BA227" i="5"/>
  <c r="BA228" i="5"/>
  <c r="BA229" i="5"/>
  <c r="BA230" i="5"/>
  <c r="BA231" i="5"/>
  <c r="BA232" i="5"/>
  <c r="BA233" i="5"/>
  <c r="BA234" i="5"/>
  <c r="BA235" i="5"/>
  <c r="BA236" i="5"/>
  <c r="BA237" i="5"/>
  <c r="BA238" i="5"/>
  <c r="BA239" i="5"/>
  <c r="BA240" i="5"/>
  <c r="BA241" i="5"/>
  <c r="BA242" i="5"/>
  <c r="BA243" i="5"/>
  <c r="BA244" i="5"/>
  <c r="BA245" i="5"/>
  <c r="BA246" i="5"/>
  <c r="BA247" i="5"/>
  <c r="BA248" i="5"/>
  <c r="BA249" i="5"/>
  <c r="BA250" i="5"/>
  <c r="BA251" i="5"/>
  <c r="BA252" i="5"/>
  <c r="BA253" i="5"/>
  <c r="BA254" i="5"/>
  <c r="BA255" i="5"/>
  <c r="BA256" i="5"/>
  <c r="BA257" i="5"/>
  <c r="BA258" i="5"/>
  <c r="BA259" i="5"/>
  <c r="BA260" i="5"/>
  <c r="BA261" i="5"/>
  <c r="BA262" i="5"/>
  <c r="BA263" i="5"/>
  <c r="BA264" i="5"/>
  <c r="BA265" i="5"/>
  <c r="BA266" i="5"/>
  <c r="BA267" i="5"/>
  <c r="BA268" i="5"/>
  <c r="BA269" i="5"/>
  <c r="BA270" i="5"/>
  <c r="BA271" i="5"/>
  <c r="BA272" i="5"/>
  <c r="BA273" i="5"/>
  <c r="BA274" i="5"/>
  <c r="BA275" i="5"/>
  <c r="BA276" i="5"/>
  <c r="BA277" i="5"/>
  <c r="BA278" i="5"/>
  <c r="BA279" i="5"/>
  <c r="BA280" i="5"/>
  <c r="BA281" i="5"/>
  <c r="BA282" i="5"/>
  <c r="BA283" i="5"/>
  <c r="BA284" i="5"/>
  <c r="BA285" i="5"/>
  <c r="BA286" i="5"/>
  <c r="BA287" i="5"/>
  <c r="BA288" i="5"/>
  <c r="BA289" i="5"/>
  <c r="BA290" i="5"/>
  <c r="BA291" i="5"/>
  <c r="BA292" i="5"/>
  <c r="BA293" i="5"/>
  <c r="BA294" i="5"/>
  <c r="BA295" i="5"/>
  <c r="BA296" i="5"/>
  <c r="BA297" i="5"/>
  <c r="BA298" i="5"/>
  <c r="BA299" i="5"/>
  <c r="BA300" i="5"/>
  <c r="BA301" i="5"/>
  <c r="BA302" i="5"/>
  <c r="BA303" i="5"/>
  <c r="BA304" i="5"/>
  <c r="BA305" i="5"/>
  <c r="BA306" i="5"/>
  <c r="BA307" i="5"/>
  <c r="BA308" i="5"/>
  <c r="BA309" i="5"/>
  <c r="BA310" i="5"/>
  <c r="BA311" i="5"/>
  <c r="BA312" i="5"/>
  <c r="BA313" i="5"/>
  <c r="BA314" i="5"/>
  <c r="BA315" i="5"/>
  <c r="BA316" i="5"/>
  <c r="BA317" i="5"/>
  <c r="BA318" i="5"/>
  <c r="BA319" i="5"/>
  <c r="BA320" i="5"/>
  <c r="BA321" i="5"/>
  <c r="BA322" i="5"/>
  <c r="BA323" i="5"/>
  <c r="BA324" i="5"/>
  <c r="BA325" i="5"/>
  <c r="BA326" i="5"/>
  <c r="BA327" i="5"/>
  <c r="BA328" i="5"/>
  <c r="BA329" i="5"/>
  <c r="BA330" i="5"/>
  <c r="BA331" i="5"/>
  <c r="BA332" i="5"/>
  <c r="BA333" i="5"/>
  <c r="BA334" i="5"/>
  <c r="BA335" i="5"/>
  <c r="BA336" i="5"/>
  <c r="BA337" i="5"/>
  <c r="BA338" i="5"/>
  <c r="BA339" i="5"/>
  <c r="BA340" i="5"/>
  <c r="BA341" i="5"/>
  <c r="BA342" i="5"/>
  <c r="BA343" i="5"/>
  <c r="BA344" i="5"/>
  <c r="BA345" i="5"/>
  <c r="BA346" i="5"/>
  <c r="BA347" i="5"/>
  <c r="BA348" i="5"/>
  <c r="BA349" i="5"/>
  <c r="BA350" i="5"/>
  <c r="BA351" i="5"/>
  <c r="BA352" i="5"/>
  <c r="BA353" i="5"/>
  <c r="BA354" i="5"/>
  <c r="BA355" i="5"/>
  <c r="BA356" i="5"/>
  <c r="BA357" i="5"/>
  <c r="BA358" i="5"/>
  <c r="BA359" i="5"/>
  <c r="BA360" i="5"/>
  <c r="BA361" i="5"/>
  <c r="BA362" i="5"/>
  <c r="BA363" i="5"/>
  <c r="BA364" i="5"/>
  <c r="BA365" i="5"/>
  <c r="BA366" i="5"/>
  <c r="BA367" i="5"/>
  <c r="BA368" i="5"/>
  <c r="BA369" i="5"/>
  <c r="BA370" i="5"/>
  <c r="BA371" i="5"/>
  <c r="BA372" i="5"/>
  <c r="BA373" i="5"/>
  <c r="BA374" i="5"/>
  <c r="BA375" i="5"/>
  <c r="BA376" i="5"/>
  <c r="BA377" i="5"/>
  <c r="BA378" i="5"/>
  <c r="BA379" i="5"/>
  <c r="BA380" i="5"/>
  <c r="BA381" i="5"/>
  <c r="BA382" i="5"/>
  <c r="BA383" i="5"/>
  <c r="BA384" i="5"/>
  <c r="BA385" i="5"/>
  <c r="BA386" i="5"/>
  <c r="BA387" i="5"/>
  <c r="BA388" i="5"/>
  <c r="BA389" i="5"/>
  <c r="BA390" i="5"/>
  <c r="BA391" i="5"/>
  <c r="BA392" i="5"/>
  <c r="BA393" i="5"/>
  <c r="BA394" i="5"/>
  <c r="BA395" i="5"/>
  <c r="BA396" i="5"/>
  <c r="BA397" i="5"/>
  <c r="BA398" i="5"/>
  <c r="BA399" i="5"/>
  <c r="BA400" i="5"/>
  <c r="BA401" i="5"/>
  <c r="BA402" i="5"/>
  <c r="BA403" i="5"/>
  <c r="BA404" i="5"/>
  <c r="BA405" i="5"/>
  <c r="BA406" i="5"/>
  <c r="BA407" i="5"/>
  <c r="BA408" i="5"/>
  <c r="BA409" i="5"/>
  <c r="BA410" i="5"/>
  <c r="BA411" i="5"/>
  <c r="BA412" i="5"/>
  <c r="BA413" i="5"/>
  <c r="BA414" i="5"/>
  <c r="BA415" i="5"/>
  <c r="BA416" i="5"/>
  <c r="BA417" i="5"/>
  <c r="BA418" i="5"/>
  <c r="BA419" i="5"/>
  <c r="BA420" i="5"/>
  <c r="BA421" i="5"/>
  <c r="BA422" i="5"/>
  <c r="BA423" i="5"/>
  <c r="BA424" i="5"/>
  <c r="BA425" i="5"/>
  <c r="BA426" i="5"/>
  <c r="BA427" i="5"/>
  <c r="BA428" i="5"/>
  <c r="BA429" i="5"/>
  <c r="BA430" i="5"/>
  <c r="BA431" i="5"/>
  <c r="BA432" i="5"/>
  <c r="BA433" i="5"/>
  <c r="BA434" i="5"/>
  <c r="BA435" i="5"/>
  <c r="BA436" i="5"/>
  <c r="BA437" i="5"/>
  <c r="BA438" i="5"/>
  <c r="BA439" i="5"/>
  <c r="BA440" i="5"/>
  <c r="BA441" i="5"/>
  <c r="BA442" i="5"/>
  <c r="BA443" i="5"/>
  <c r="BA444" i="5"/>
  <c r="BA445" i="5"/>
  <c r="BA446" i="5"/>
  <c r="BA447" i="5"/>
  <c r="BA448" i="5"/>
  <c r="BA449" i="5"/>
  <c r="BA450" i="5"/>
  <c r="BA451" i="5"/>
  <c r="BA452" i="5"/>
  <c r="BA453" i="5"/>
  <c r="BA454" i="5"/>
  <c r="BA455" i="5"/>
  <c r="BA456" i="5"/>
  <c r="BA457" i="5"/>
  <c r="BA458" i="5"/>
  <c r="BA459" i="5"/>
  <c r="BA460" i="5"/>
  <c r="BA461" i="5"/>
  <c r="BA462" i="5"/>
  <c r="BA463" i="5"/>
  <c r="BA464" i="5"/>
  <c r="BA465" i="5"/>
  <c r="BA466" i="5"/>
  <c r="BA467" i="5"/>
  <c r="BA468" i="5"/>
  <c r="BA469" i="5"/>
  <c r="BA470" i="5"/>
  <c r="BA471" i="5"/>
  <c r="BA472" i="5"/>
  <c r="BA473" i="5"/>
  <c r="BA474" i="5"/>
  <c r="BA475" i="5"/>
  <c r="BA476" i="5"/>
  <c r="BA477" i="5"/>
  <c r="BA478" i="5"/>
  <c r="BA479" i="5"/>
  <c r="BA480" i="5"/>
  <c r="BA481" i="5"/>
  <c r="BA482" i="5"/>
  <c r="BA483" i="5"/>
  <c r="BA484" i="5"/>
  <c r="BA485" i="5"/>
  <c r="BA486" i="5"/>
  <c r="BA487" i="5"/>
  <c r="BA488" i="5"/>
  <c r="BA489" i="5"/>
  <c r="BA490" i="5"/>
  <c r="BA491" i="5"/>
  <c r="BA492" i="5"/>
  <c r="BA493" i="5"/>
  <c r="BA494" i="5"/>
  <c r="BA495" i="5"/>
  <c r="BA496" i="5"/>
  <c r="BA497" i="5"/>
  <c r="BA498" i="5"/>
  <c r="BA499" i="5"/>
  <c r="BA500" i="5"/>
  <c r="BA501" i="5"/>
  <c r="BA502" i="5"/>
  <c r="BA503" i="5"/>
  <c r="BA504" i="5"/>
  <c r="BA505" i="5"/>
  <c r="BA506" i="5"/>
  <c r="BA507" i="5"/>
  <c r="BA508" i="5"/>
  <c r="BA509" i="5"/>
  <c r="BA510" i="5"/>
  <c r="BA511" i="5"/>
  <c r="BA512" i="5"/>
  <c r="BA513" i="5"/>
  <c r="BA514" i="5"/>
  <c r="BA515" i="5"/>
  <c r="BA516" i="5"/>
  <c r="BA517" i="5"/>
  <c r="BA518" i="5"/>
  <c r="BA519" i="5"/>
  <c r="BA520" i="5"/>
  <c r="BA521" i="5"/>
  <c r="BA522" i="5"/>
  <c r="BA523" i="5"/>
  <c r="BA524" i="5"/>
  <c r="BA525" i="5"/>
  <c r="BA526" i="5"/>
  <c r="BA527" i="5"/>
  <c r="BA528" i="5"/>
  <c r="BA529" i="5"/>
  <c r="BA530" i="5"/>
  <c r="BA531" i="5"/>
  <c r="BA532" i="5"/>
  <c r="BA533" i="5"/>
  <c r="BA534" i="5"/>
  <c r="BA535" i="5"/>
  <c r="BA536" i="5"/>
  <c r="BA537" i="5"/>
  <c r="BA538" i="5"/>
  <c r="BA539" i="5"/>
  <c r="BA540" i="5"/>
  <c r="BA541" i="5"/>
  <c r="BA542" i="5"/>
  <c r="BA543" i="5"/>
  <c r="BA544" i="5"/>
  <c r="BA545" i="5"/>
  <c r="BA546" i="5"/>
  <c r="BA547" i="5"/>
  <c r="BA548" i="5"/>
  <c r="BA549" i="5"/>
  <c r="BA550" i="5"/>
  <c r="BA551" i="5"/>
  <c r="BA552" i="5"/>
  <c r="BA553" i="5"/>
  <c r="BA554" i="5"/>
  <c r="BA555" i="5"/>
  <c r="BA556" i="5"/>
  <c r="BA557" i="5"/>
  <c r="BA558" i="5"/>
  <c r="BA559" i="5"/>
  <c r="BA560" i="5"/>
  <c r="BA561" i="5"/>
  <c r="BA562" i="5"/>
  <c r="BA563" i="5"/>
  <c r="BA564" i="5"/>
  <c r="BA565" i="5"/>
  <c r="BA566" i="5"/>
  <c r="BA567" i="5"/>
  <c r="BA568" i="5"/>
  <c r="BA569" i="5"/>
  <c r="BA570" i="5"/>
  <c r="BA571" i="5"/>
  <c r="BA572" i="5"/>
  <c r="BA573" i="5"/>
  <c r="BA574" i="5"/>
  <c r="BA575" i="5"/>
  <c r="BA576" i="5"/>
  <c r="BA577" i="5"/>
  <c r="BA578" i="5"/>
  <c r="BA579" i="5"/>
  <c r="BA580" i="5"/>
  <c r="BA581" i="5"/>
  <c r="BA582" i="5"/>
  <c r="BA583" i="5"/>
  <c r="BA584" i="5"/>
  <c r="BA585" i="5"/>
  <c r="BA586" i="5"/>
  <c r="BA587" i="5"/>
  <c r="BA588" i="5"/>
  <c r="BA589" i="5"/>
  <c r="BA590" i="5"/>
  <c r="BA591" i="5"/>
  <c r="BA592" i="5"/>
  <c r="BA593" i="5"/>
  <c r="BA594" i="5"/>
  <c r="BA595" i="5"/>
  <c r="BA596" i="5"/>
  <c r="BA597" i="5"/>
  <c r="BA598" i="5"/>
  <c r="BA599" i="5"/>
  <c r="BA600" i="5"/>
  <c r="BA601" i="5"/>
  <c r="BA602" i="5"/>
  <c r="BA603" i="5"/>
  <c r="BA604" i="5"/>
  <c r="BA605" i="5"/>
  <c r="BA606" i="5"/>
  <c r="BA607" i="5"/>
  <c r="BA608" i="5"/>
  <c r="BA609" i="5"/>
  <c r="BA610" i="5"/>
  <c r="BA611" i="5"/>
  <c r="BA612" i="5"/>
  <c r="BA613" i="5"/>
  <c r="BA614" i="5"/>
  <c r="BA615" i="5"/>
  <c r="BA616" i="5"/>
  <c r="BA617" i="5"/>
  <c r="BA618" i="5"/>
  <c r="BA619" i="5"/>
  <c r="BA620" i="5"/>
  <c r="BA621" i="5"/>
  <c r="BA622" i="5"/>
  <c r="BA623" i="5"/>
  <c r="BA624" i="5"/>
  <c r="BA625" i="5"/>
  <c r="BA626" i="5"/>
  <c r="BA627" i="5"/>
  <c r="BA628" i="5"/>
  <c r="BA629" i="5"/>
  <c r="BA630" i="5"/>
  <c r="BA631" i="5"/>
  <c r="BA632" i="5"/>
  <c r="BA633" i="5"/>
  <c r="BA634" i="5"/>
  <c r="BA635" i="5"/>
  <c r="BA636" i="5"/>
  <c r="BA637" i="5"/>
  <c r="BA638" i="5"/>
  <c r="BA639" i="5"/>
  <c r="BA640" i="5"/>
  <c r="BA641" i="5"/>
  <c r="BA642" i="5"/>
  <c r="BA643" i="5"/>
  <c r="BA644" i="5"/>
  <c r="BA645" i="5"/>
  <c r="BA646" i="5"/>
  <c r="BA647" i="5"/>
  <c r="BA648" i="5"/>
  <c r="BA649" i="5"/>
  <c r="BA650" i="5"/>
  <c r="BA651" i="5"/>
  <c r="BA652" i="5"/>
  <c r="BA653" i="5"/>
  <c r="BA654" i="5"/>
  <c r="BA655" i="5"/>
  <c r="BA656" i="5"/>
  <c r="BA657" i="5"/>
  <c r="BA658" i="5"/>
  <c r="BA659" i="5"/>
  <c r="BA660" i="5"/>
  <c r="BA661" i="5"/>
  <c r="BA662" i="5"/>
  <c r="BA663" i="5"/>
  <c r="BA664" i="5"/>
  <c r="BA665" i="5"/>
  <c r="BA666" i="5"/>
  <c r="BA667" i="5"/>
  <c r="BA668" i="5"/>
  <c r="BA669" i="5"/>
  <c r="BA670" i="5"/>
  <c r="BA671" i="5"/>
  <c r="BA672" i="5"/>
  <c r="BA673" i="5"/>
  <c r="BA674" i="5"/>
  <c r="BA675" i="5"/>
  <c r="BA676" i="5"/>
  <c r="BA677" i="5"/>
  <c r="BA678" i="5"/>
  <c r="BA679" i="5"/>
  <c r="BA680" i="5"/>
  <c r="BA681" i="5"/>
  <c r="BA682" i="5"/>
  <c r="BA683" i="5"/>
  <c r="BA684" i="5"/>
  <c r="BA685" i="5"/>
  <c r="BA686" i="5"/>
  <c r="BA687" i="5"/>
  <c r="BA688" i="5"/>
  <c r="BA689" i="5"/>
  <c r="BA690" i="5"/>
  <c r="BA691" i="5"/>
  <c r="BA692" i="5"/>
  <c r="BA693" i="5"/>
  <c r="BA694" i="5"/>
  <c r="BA695" i="5"/>
  <c r="BA696" i="5"/>
  <c r="BA697" i="5"/>
  <c r="BA698" i="5"/>
  <c r="BA699" i="5"/>
  <c r="BA700" i="5"/>
  <c r="BA701" i="5"/>
  <c r="BA702" i="5"/>
  <c r="BA703" i="5"/>
  <c r="BA704" i="5"/>
  <c r="BA705" i="5"/>
  <c r="BA706" i="5"/>
  <c r="BA707" i="5"/>
  <c r="BA708" i="5"/>
  <c r="BA709" i="5"/>
  <c r="BA710" i="5"/>
  <c r="BA711" i="5"/>
  <c r="BA712" i="5"/>
  <c r="BA713" i="5"/>
  <c r="BA714" i="5"/>
  <c r="BA715" i="5"/>
  <c r="BA716" i="5"/>
  <c r="BA717" i="5"/>
  <c r="BA718" i="5"/>
  <c r="BA719" i="5"/>
  <c r="BA720" i="5"/>
  <c r="BA721" i="5"/>
  <c r="BA722" i="5"/>
  <c r="BA723" i="5"/>
  <c r="BA724" i="5"/>
  <c r="BA725" i="5"/>
  <c r="BA726" i="5"/>
  <c r="BA727" i="5"/>
  <c r="BA728" i="5"/>
  <c r="BA729" i="5"/>
  <c r="BA730" i="5"/>
  <c r="BA731" i="5"/>
  <c r="BA732" i="5"/>
  <c r="BA733" i="5"/>
  <c r="BA734" i="5"/>
  <c r="BA735" i="5"/>
  <c r="BA736" i="5"/>
  <c r="BA737" i="5"/>
  <c r="BA738" i="5"/>
  <c r="BA739" i="5"/>
  <c r="BA740" i="5"/>
  <c r="BA741" i="5"/>
  <c r="BA742" i="5"/>
  <c r="BA743" i="5"/>
  <c r="BA744" i="5"/>
  <c r="BA745" i="5"/>
  <c r="BA746" i="5"/>
  <c r="BA747" i="5"/>
  <c r="BA748" i="5"/>
  <c r="BA749" i="5"/>
  <c r="BA750" i="5"/>
  <c r="BA751" i="5"/>
  <c r="BA752" i="5"/>
  <c r="BA753" i="5"/>
  <c r="BA754" i="5"/>
  <c r="BA755" i="5"/>
  <c r="BA756" i="5"/>
  <c r="BA757" i="5"/>
  <c r="BA758" i="5"/>
  <c r="BA15" i="5"/>
  <c r="AZ27" i="5"/>
  <c r="BB27" i="5" s="1"/>
  <c r="BC27" i="5" s="1"/>
  <c r="AZ28" i="5"/>
  <c r="AZ29" i="5"/>
  <c r="AZ30" i="5"/>
  <c r="AZ31" i="5"/>
  <c r="AZ32" i="5"/>
  <c r="AZ33" i="5"/>
  <c r="AZ34" i="5"/>
  <c r="AZ35" i="5"/>
  <c r="BB35" i="5" s="1"/>
  <c r="BC35" i="5" s="1"/>
  <c r="AZ36" i="5"/>
  <c r="AZ37" i="5"/>
  <c r="AZ38" i="5"/>
  <c r="AZ39" i="5"/>
  <c r="BB39" i="5" s="1"/>
  <c r="AZ40" i="5"/>
  <c r="AZ41" i="5"/>
  <c r="AZ42" i="5"/>
  <c r="AZ43" i="5"/>
  <c r="AZ44" i="5"/>
  <c r="AZ45" i="5"/>
  <c r="AZ46" i="5"/>
  <c r="AZ47" i="5"/>
  <c r="BB47" i="5" s="1"/>
  <c r="BC47" i="5" s="1"/>
  <c r="AZ48" i="5"/>
  <c r="AZ49" i="5"/>
  <c r="AZ50" i="5"/>
  <c r="AZ51" i="5"/>
  <c r="BB51" i="5" s="1"/>
  <c r="BC51" i="5" s="1"/>
  <c r="AZ52" i="5"/>
  <c r="AZ53" i="5"/>
  <c r="AZ54" i="5"/>
  <c r="AZ55" i="5"/>
  <c r="AZ56" i="5"/>
  <c r="AZ57" i="5"/>
  <c r="AZ58" i="5"/>
  <c r="AZ59" i="5"/>
  <c r="BB59" i="5" s="1"/>
  <c r="BC59" i="5" s="1"/>
  <c r="AZ60" i="5"/>
  <c r="AZ61" i="5"/>
  <c r="AZ62" i="5"/>
  <c r="AZ63" i="5"/>
  <c r="BB63" i="5" s="1"/>
  <c r="BC63" i="5" s="1"/>
  <c r="AZ64" i="5"/>
  <c r="AZ65" i="5"/>
  <c r="AZ66" i="5"/>
  <c r="AZ67" i="5"/>
  <c r="BB67" i="5" s="1"/>
  <c r="BC67" i="5" s="1"/>
  <c r="AZ68" i="5"/>
  <c r="AZ69" i="5"/>
  <c r="AZ70" i="5"/>
  <c r="AZ71" i="5"/>
  <c r="BB71" i="5" s="1"/>
  <c r="BC71" i="5" s="1"/>
  <c r="AZ72" i="5"/>
  <c r="AZ73" i="5"/>
  <c r="AZ74" i="5"/>
  <c r="AZ75" i="5"/>
  <c r="BB75" i="5" s="1"/>
  <c r="BC75" i="5" s="1"/>
  <c r="AZ76" i="5"/>
  <c r="AZ77" i="5"/>
  <c r="AZ78" i="5"/>
  <c r="AZ79" i="5"/>
  <c r="BB79" i="5" s="1"/>
  <c r="BC79" i="5" s="1"/>
  <c r="AZ80" i="5"/>
  <c r="AZ81" i="5"/>
  <c r="AZ82" i="5"/>
  <c r="AZ83" i="5"/>
  <c r="BB83" i="5" s="1"/>
  <c r="BC83" i="5" s="1"/>
  <c r="AZ84" i="5"/>
  <c r="AZ85" i="5"/>
  <c r="AZ86" i="5"/>
  <c r="AZ87" i="5"/>
  <c r="BB87" i="5" s="1"/>
  <c r="AZ88" i="5"/>
  <c r="AZ89" i="5"/>
  <c r="AZ90" i="5"/>
  <c r="AZ91" i="5"/>
  <c r="BB91" i="5" s="1"/>
  <c r="BC91" i="5" s="1"/>
  <c r="AZ92" i="5"/>
  <c r="AZ93" i="5"/>
  <c r="AZ94" i="5"/>
  <c r="AZ95" i="5"/>
  <c r="BB95" i="5" s="1"/>
  <c r="BC95" i="5" s="1"/>
  <c r="AZ96" i="5"/>
  <c r="AZ97" i="5"/>
  <c r="AZ98" i="5"/>
  <c r="AZ99" i="5"/>
  <c r="AZ100" i="5"/>
  <c r="AZ101" i="5"/>
  <c r="AZ102" i="5"/>
  <c r="AZ103" i="5"/>
  <c r="AZ104" i="5"/>
  <c r="AZ105" i="5"/>
  <c r="AZ106" i="5"/>
  <c r="AZ107" i="5"/>
  <c r="AZ108" i="5"/>
  <c r="AZ109" i="5"/>
  <c r="AZ110" i="5"/>
  <c r="AZ111" i="5"/>
  <c r="BB111" i="5" s="1"/>
  <c r="BC111" i="5" s="1"/>
  <c r="AZ112" i="5"/>
  <c r="AZ113" i="5"/>
  <c r="AZ114" i="5"/>
  <c r="AZ115" i="5"/>
  <c r="AZ116" i="5"/>
  <c r="AZ117" i="5"/>
  <c r="AZ118" i="5"/>
  <c r="AZ119" i="5"/>
  <c r="AZ120" i="5"/>
  <c r="AZ121" i="5"/>
  <c r="AZ122" i="5"/>
  <c r="AZ123" i="5"/>
  <c r="AZ124" i="5"/>
  <c r="AZ125" i="5"/>
  <c r="AZ126" i="5"/>
  <c r="AZ127" i="5"/>
  <c r="BB127" i="5" s="1"/>
  <c r="BC127" i="5" s="1"/>
  <c r="AZ128" i="5"/>
  <c r="AZ129" i="5"/>
  <c r="AZ130" i="5"/>
  <c r="AZ131" i="5"/>
  <c r="AZ132" i="5"/>
  <c r="AZ133" i="5"/>
  <c r="AZ134" i="5"/>
  <c r="AZ135" i="5"/>
  <c r="AZ136" i="5"/>
  <c r="AZ137" i="5"/>
  <c r="AZ138" i="5"/>
  <c r="AZ139" i="5"/>
  <c r="AZ140" i="5"/>
  <c r="AZ141" i="5"/>
  <c r="AZ142" i="5"/>
  <c r="AZ143" i="5"/>
  <c r="BB143" i="5" s="1"/>
  <c r="BC143" i="5" s="1"/>
  <c r="AZ144" i="5"/>
  <c r="AZ145" i="5"/>
  <c r="AZ146" i="5"/>
  <c r="AZ147" i="5"/>
  <c r="AZ148" i="5"/>
  <c r="AZ149" i="5"/>
  <c r="AZ150" i="5"/>
  <c r="AZ151" i="5"/>
  <c r="AZ152" i="5"/>
  <c r="AZ153" i="5"/>
  <c r="AZ154" i="5"/>
  <c r="AZ155" i="5"/>
  <c r="AZ156" i="5"/>
  <c r="AZ157" i="5"/>
  <c r="AZ158" i="5"/>
  <c r="AZ159" i="5"/>
  <c r="AZ160" i="5"/>
  <c r="AZ161" i="5"/>
  <c r="AZ162" i="5"/>
  <c r="AZ163" i="5"/>
  <c r="AZ164" i="5"/>
  <c r="AZ165" i="5"/>
  <c r="AZ166" i="5"/>
  <c r="AZ167" i="5"/>
  <c r="AZ168" i="5"/>
  <c r="AZ169" i="5"/>
  <c r="AZ170" i="5"/>
  <c r="AZ171" i="5"/>
  <c r="AZ172" i="5"/>
  <c r="AZ173" i="5"/>
  <c r="AZ174" i="5"/>
  <c r="AZ175" i="5"/>
  <c r="AZ176" i="5"/>
  <c r="AZ177" i="5"/>
  <c r="AZ178" i="5"/>
  <c r="AZ179" i="5"/>
  <c r="AZ180" i="5"/>
  <c r="AZ181" i="5"/>
  <c r="AZ182" i="5"/>
  <c r="AZ183" i="5"/>
  <c r="AZ184" i="5"/>
  <c r="AZ185" i="5"/>
  <c r="AZ186" i="5"/>
  <c r="AZ187" i="5"/>
  <c r="AZ188" i="5"/>
  <c r="AZ189" i="5"/>
  <c r="AZ190" i="5"/>
  <c r="AZ191" i="5"/>
  <c r="AZ192" i="5"/>
  <c r="AZ193" i="5"/>
  <c r="AZ194" i="5"/>
  <c r="AZ195" i="5"/>
  <c r="AZ196" i="5"/>
  <c r="AZ197" i="5"/>
  <c r="AZ198" i="5"/>
  <c r="AZ199" i="5"/>
  <c r="AZ200" i="5"/>
  <c r="AZ201" i="5"/>
  <c r="AZ202" i="5"/>
  <c r="AZ203" i="5"/>
  <c r="AZ204" i="5"/>
  <c r="AZ205" i="5"/>
  <c r="AZ206" i="5"/>
  <c r="AZ207" i="5"/>
  <c r="AZ208" i="5"/>
  <c r="AZ209" i="5"/>
  <c r="AZ210" i="5"/>
  <c r="AZ211" i="5"/>
  <c r="AZ212" i="5"/>
  <c r="AZ213" i="5"/>
  <c r="AZ214" i="5"/>
  <c r="AZ215" i="5"/>
  <c r="AZ216" i="5"/>
  <c r="AZ217" i="5"/>
  <c r="AZ218" i="5"/>
  <c r="AZ219" i="5"/>
  <c r="AZ220" i="5"/>
  <c r="AZ221" i="5"/>
  <c r="AZ222" i="5"/>
  <c r="AZ223" i="5"/>
  <c r="AZ224" i="5"/>
  <c r="AZ225" i="5"/>
  <c r="AZ226" i="5"/>
  <c r="AZ227" i="5"/>
  <c r="AZ228" i="5"/>
  <c r="AZ229" i="5"/>
  <c r="AZ230" i="5"/>
  <c r="AZ231" i="5"/>
  <c r="AZ232" i="5"/>
  <c r="AZ233" i="5"/>
  <c r="AZ234" i="5"/>
  <c r="AZ235" i="5"/>
  <c r="AZ236" i="5"/>
  <c r="AZ237" i="5"/>
  <c r="AZ238" i="5"/>
  <c r="AZ239" i="5"/>
  <c r="AZ240" i="5"/>
  <c r="AZ241" i="5"/>
  <c r="AZ242" i="5"/>
  <c r="AZ243" i="5"/>
  <c r="AZ244" i="5"/>
  <c r="AZ245" i="5"/>
  <c r="AZ246" i="5"/>
  <c r="AZ247" i="5"/>
  <c r="AZ248" i="5"/>
  <c r="AZ249" i="5"/>
  <c r="AZ250" i="5"/>
  <c r="AZ251" i="5"/>
  <c r="AZ252" i="5"/>
  <c r="AZ253" i="5"/>
  <c r="AZ254" i="5"/>
  <c r="AZ255" i="5"/>
  <c r="AZ256" i="5"/>
  <c r="AZ257" i="5"/>
  <c r="AZ258" i="5"/>
  <c r="AZ259" i="5"/>
  <c r="AZ260" i="5"/>
  <c r="AZ261" i="5"/>
  <c r="AZ262" i="5"/>
  <c r="AZ263" i="5"/>
  <c r="AZ264" i="5"/>
  <c r="AZ265" i="5"/>
  <c r="AZ266" i="5"/>
  <c r="AZ267" i="5"/>
  <c r="AZ268" i="5"/>
  <c r="AZ269" i="5"/>
  <c r="AZ270" i="5"/>
  <c r="AZ271" i="5"/>
  <c r="AZ272" i="5"/>
  <c r="AZ273" i="5"/>
  <c r="AZ274" i="5"/>
  <c r="AZ275" i="5"/>
  <c r="AZ276" i="5"/>
  <c r="AZ277" i="5"/>
  <c r="AZ278" i="5"/>
  <c r="AZ279" i="5"/>
  <c r="AZ280" i="5"/>
  <c r="AZ281" i="5"/>
  <c r="AZ282" i="5"/>
  <c r="AZ283" i="5"/>
  <c r="AZ284" i="5"/>
  <c r="AZ285" i="5"/>
  <c r="AZ286" i="5"/>
  <c r="AZ287" i="5"/>
  <c r="AZ288" i="5"/>
  <c r="AZ289" i="5"/>
  <c r="AZ290" i="5"/>
  <c r="AZ291" i="5"/>
  <c r="AZ292" i="5"/>
  <c r="AZ293" i="5"/>
  <c r="AZ294" i="5"/>
  <c r="AZ295" i="5"/>
  <c r="AZ296" i="5"/>
  <c r="AZ297" i="5"/>
  <c r="AZ298" i="5"/>
  <c r="AZ299" i="5"/>
  <c r="AZ300" i="5"/>
  <c r="AZ301" i="5"/>
  <c r="AZ302" i="5"/>
  <c r="AZ303" i="5"/>
  <c r="AZ304" i="5"/>
  <c r="AZ305" i="5"/>
  <c r="AZ306" i="5"/>
  <c r="AZ307" i="5"/>
  <c r="AZ308" i="5"/>
  <c r="AZ309" i="5"/>
  <c r="AZ310" i="5"/>
  <c r="AZ311" i="5"/>
  <c r="AZ312" i="5"/>
  <c r="AZ313" i="5"/>
  <c r="AZ314" i="5"/>
  <c r="AZ315" i="5"/>
  <c r="AZ316" i="5"/>
  <c r="AZ317" i="5"/>
  <c r="AZ318" i="5"/>
  <c r="AZ319" i="5"/>
  <c r="AZ320" i="5"/>
  <c r="AZ321" i="5"/>
  <c r="AZ322" i="5"/>
  <c r="AZ323" i="5"/>
  <c r="AZ324" i="5"/>
  <c r="AZ325" i="5"/>
  <c r="AZ326" i="5"/>
  <c r="AZ327" i="5"/>
  <c r="AZ328" i="5"/>
  <c r="AZ329" i="5"/>
  <c r="AZ330" i="5"/>
  <c r="AZ331" i="5"/>
  <c r="AZ332" i="5"/>
  <c r="AZ333" i="5"/>
  <c r="AZ334" i="5"/>
  <c r="AZ335" i="5"/>
  <c r="AZ336" i="5"/>
  <c r="AZ337" i="5"/>
  <c r="AZ338" i="5"/>
  <c r="AZ339" i="5"/>
  <c r="AZ340" i="5"/>
  <c r="AZ341" i="5"/>
  <c r="AZ342" i="5"/>
  <c r="AZ343" i="5"/>
  <c r="AZ344" i="5"/>
  <c r="AZ345" i="5"/>
  <c r="AZ346" i="5"/>
  <c r="AZ347" i="5"/>
  <c r="AZ348" i="5"/>
  <c r="AZ349" i="5"/>
  <c r="AZ350" i="5"/>
  <c r="AZ351" i="5"/>
  <c r="AZ352" i="5"/>
  <c r="AZ353" i="5"/>
  <c r="AZ354" i="5"/>
  <c r="AZ355" i="5"/>
  <c r="AZ356" i="5"/>
  <c r="AZ357" i="5"/>
  <c r="AZ358" i="5"/>
  <c r="AZ359" i="5"/>
  <c r="AZ360" i="5"/>
  <c r="AZ361" i="5"/>
  <c r="AZ362" i="5"/>
  <c r="AZ363" i="5"/>
  <c r="AZ364" i="5"/>
  <c r="AZ365" i="5"/>
  <c r="AZ366" i="5"/>
  <c r="AZ367" i="5"/>
  <c r="AZ368" i="5"/>
  <c r="AZ369" i="5"/>
  <c r="AZ370" i="5"/>
  <c r="AZ371" i="5"/>
  <c r="AZ372" i="5"/>
  <c r="AZ373" i="5"/>
  <c r="AZ374" i="5"/>
  <c r="AZ375" i="5"/>
  <c r="AZ376" i="5"/>
  <c r="AZ377" i="5"/>
  <c r="AZ378" i="5"/>
  <c r="AZ379" i="5"/>
  <c r="AZ380" i="5"/>
  <c r="AZ381" i="5"/>
  <c r="AZ382" i="5"/>
  <c r="AZ383" i="5"/>
  <c r="AZ384" i="5"/>
  <c r="AZ385" i="5"/>
  <c r="AZ386" i="5"/>
  <c r="AZ387" i="5"/>
  <c r="AZ388" i="5"/>
  <c r="AZ389" i="5"/>
  <c r="AZ390" i="5"/>
  <c r="AZ391" i="5"/>
  <c r="AZ392" i="5"/>
  <c r="AZ393" i="5"/>
  <c r="AZ394" i="5"/>
  <c r="AZ395" i="5"/>
  <c r="AZ396" i="5"/>
  <c r="AZ397" i="5"/>
  <c r="AZ398" i="5"/>
  <c r="AZ399" i="5"/>
  <c r="AZ400" i="5"/>
  <c r="AZ401" i="5"/>
  <c r="AZ402" i="5"/>
  <c r="AZ403" i="5"/>
  <c r="AZ404" i="5"/>
  <c r="AZ405" i="5"/>
  <c r="AZ406" i="5"/>
  <c r="AZ407" i="5"/>
  <c r="AZ408" i="5"/>
  <c r="AZ409" i="5"/>
  <c r="AZ410" i="5"/>
  <c r="AZ411" i="5"/>
  <c r="AZ412" i="5"/>
  <c r="AZ413" i="5"/>
  <c r="AZ414" i="5"/>
  <c r="AZ415" i="5"/>
  <c r="AZ416" i="5"/>
  <c r="AZ417" i="5"/>
  <c r="AZ418" i="5"/>
  <c r="AZ419" i="5"/>
  <c r="AZ420" i="5"/>
  <c r="AZ421" i="5"/>
  <c r="AZ422" i="5"/>
  <c r="AZ423" i="5"/>
  <c r="AZ424" i="5"/>
  <c r="AZ425" i="5"/>
  <c r="AZ426" i="5"/>
  <c r="AZ427" i="5"/>
  <c r="AZ428" i="5"/>
  <c r="AZ429" i="5"/>
  <c r="AZ430" i="5"/>
  <c r="AZ431" i="5"/>
  <c r="AZ432" i="5"/>
  <c r="AZ433" i="5"/>
  <c r="AZ434" i="5"/>
  <c r="AZ435" i="5"/>
  <c r="AZ436" i="5"/>
  <c r="AZ437" i="5"/>
  <c r="AZ438" i="5"/>
  <c r="AZ439" i="5"/>
  <c r="AZ440" i="5"/>
  <c r="AZ441" i="5"/>
  <c r="AZ442" i="5"/>
  <c r="AZ443" i="5"/>
  <c r="AZ444" i="5"/>
  <c r="AZ445" i="5"/>
  <c r="AZ446" i="5"/>
  <c r="AZ447" i="5"/>
  <c r="AZ448" i="5"/>
  <c r="AZ449" i="5"/>
  <c r="AZ450" i="5"/>
  <c r="AZ451" i="5"/>
  <c r="AZ452" i="5"/>
  <c r="AZ453" i="5"/>
  <c r="AZ454" i="5"/>
  <c r="AZ455" i="5"/>
  <c r="AZ456" i="5"/>
  <c r="AZ457" i="5"/>
  <c r="AZ458" i="5"/>
  <c r="AZ459" i="5"/>
  <c r="AZ460" i="5"/>
  <c r="AZ461" i="5"/>
  <c r="AZ462" i="5"/>
  <c r="AZ463" i="5"/>
  <c r="AZ464" i="5"/>
  <c r="AZ465" i="5"/>
  <c r="AZ466" i="5"/>
  <c r="AZ467" i="5"/>
  <c r="AZ468" i="5"/>
  <c r="AZ469" i="5"/>
  <c r="AZ470" i="5"/>
  <c r="AZ471" i="5"/>
  <c r="AZ472" i="5"/>
  <c r="AZ473" i="5"/>
  <c r="AZ474" i="5"/>
  <c r="AZ475" i="5"/>
  <c r="AZ476" i="5"/>
  <c r="AZ477" i="5"/>
  <c r="AZ478" i="5"/>
  <c r="AZ479" i="5"/>
  <c r="AZ480" i="5"/>
  <c r="AZ481" i="5"/>
  <c r="AZ482" i="5"/>
  <c r="AZ483" i="5"/>
  <c r="AZ484" i="5"/>
  <c r="AZ485" i="5"/>
  <c r="AZ486" i="5"/>
  <c r="AZ487" i="5"/>
  <c r="AZ488" i="5"/>
  <c r="AZ489" i="5"/>
  <c r="AZ490" i="5"/>
  <c r="AZ491" i="5"/>
  <c r="AZ492" i="5"/>
  <c r="AZ493" i="5"/>
  <c r="AZ494" i="5"/>
  <c r="AZ495" i="5"/>
  <c r="AZ496" i="5"/>
  <c r="AZ497" i="5"/>
  <c r="AZ498" i="5"/>
  <c r="AZ499" i="5"/>
  <c r="AZ500" i="5"/>
  <c r="AZ501" i="5"/>
  <c r="AZ502" i="5"/>
  <c r="AZ503" i="5"/>
  <c r="AZ504" i="5"/>
  <c r="AZ505" i="5"/>
  <c r="AZ506" i="5"/>
  <c r="AZ507" i="5"/>
  <c r="AZ508" i="5"/>
  <c r="AZ509" i="5"/>
  <c r="AZ510" i="5"/>
  <c r="AZ511" i="5"/>
  <c r="AZ512" i="5"/>
  <c r="AZ513" i="5"/>
  <c r="AZ514" i="5"/>
  <c r="AZ515" i="5"/>
  <c r="AZ516" i="5"/>
  <c r="AZ517" i="5"/>
  <c r="AZ518" i="5"/>
  <c r="AZ519" i="5"/>
  <c r="AZ520" i="5"/>
  <c r="AZ521" i="5"/>
  <c r="AZ522" i="5"/>
  <c r="AZ523" i="5"/>
  <c r="AZ524" i="5"/>
  <c r="AZ525" i="5"/>
  <c r="AZ526" i="5"/>
  <c r="AZ527" i="5"/>
  <c r="AZ528" i="5"/>
  <c r="AZ529" i="5"/>
  <c r="AZ530" i="5"/>
  <c r="AZ531" i="5"/>
  <c r="AZ532" i="5"/>
  <c r="AZ533" i="5"/>
  <c r="AZ534" i="5"/>
  <c r="AZ535" i="5"/>
  <c r="AZ536" i="5"/>
  <c r="AZ537" i="5"/>
  <c r="AZ538" i="5"/>
  <c r="AZ539" i="5"/>
  <c r="AZ540" i="5"/>
  <c r="AZ541" i="5"/>
  <c r="AZ542" i="5"/>
  <c r="AZ543" i="5"/>
  <c r="AZ544" i="5"/>
  <c r="AZ545" i="5"/>
  <c r="AZ546" i="5"/>
  <c r="AZ547" i="5"/>
  <c r="AZ548" i="5"/>
  <c r="AZ549" i="5"/>
  <c r="AZ550" i="5"/>
  <c r="AZ551" i="5"/>
  <c r="AZ552" i="5"/>
  <c r="AZ553" i="5"/>
  <c r="AZ554" i="5"/>
  <c r="AZ555" i="5"/>
  <c r="AZ556" i="5"/>
  <c r="AZ557" i="5"/>
  <c r="AZ558" i="5"/>
  <c r="AZ559" i="5"/>
  <c r="AZ560" i="5"/>
  <c r="AZ561" i="5"/>
  <c r="AZ562" i="5"/>
  <c r="AZ563" i="5"/>
  <c r="AZ564" i="5"/>
  <c r="AZ565" i="5"/>
  <c r="AZ566" i="5"/>
  <c r="AZ567" i="5"/>
  <c r="AZ568" i="5"/>
  <c r="AZ569" i="5"/>
  <c r="AZ570" i="5"/>
  <c r="AZ571" i="5"/>
  <c r="AZ572" i="5"/>
  <c r="AZ573" i="5"/>
  <c r="AZ574" i="5"/>
  <c r="AZ575" i="5"/>
  <c r="AZ576" i="5"/>
  <c r="AZ577" i="5"/>
  <c r="AZ578" i="5"/>
  <c r="AZ579" i="5"/>
  <c r="AZ580" i="5"/>
  <c r="AZ581" i="5"/>
  <c r="AZ582" i="5"/>
  <c r="AZ583" i="5"/>
  <c r="AZ584" i="5"/>
  <c r="AZ585" i="5"/>
  <c r="AZ586" i="5"/>
  <c r="AZ587" i="5"/>
  <c r="AZ588" i="5"/>
  <c r="AZ589" i="5"/>
  <c r="AZ590" i="5"/>
  <c r="AZ591" i="5"/>
  <c r="AZ592" i="5"/>
  <c r="AZ593" i="5"/>
  <c r="AZ594" i="5"/>
  <c r="AZ595" i="5"/>
  <c r="AZ596" i="5"/>
  <c r="AZ597" i="5"/>
  <c r="AZ598" i="5"/>
  <c r="AZ599" i="5"/>
  <c r="AZ600" i="5"/>
  <c r="AZ601" i="5"/>
  <c r="AZ602" i="5"/>
  <c r="AZ603" i="5"/>
  <c r="AZ604" i="5"/>
  <c r="AZ605" i="5"/>
  <c r="AZ606" i="5"/>
  <c r="AZ607" i="5"/>
  <c r="AZ608" i="5"/>
  <c r="AZ609" i="5"/>
  <c r="AZ610" i="5"/>
  <c r="AZ611" i="5"/>
  <c r="AZ612" i="5"/>
  <c r="AZ613" i="5"/>
  <c r="AZ614" i="5"/>
  <c r="AZ615" i="5"/>
  <c r="AZ616" i="5"/>
  <c r="AZ617" i="5"/>
  <c r="AZ618" i="5"/>
  <c r="AZ619" i="5"/>
  <c r="AZ620" i="5"/>
  <c r="AZ621" i="5"/>
  <c r="AZ622" i="5"/>
  <c r="AZ623" i="5"/>
  <c r="AZ624" i="5"/>
  <c r="AZ625" i="5"/>
  <c r="AZ626" i="5"/>
  <c r="AZ627" i="5"/>
  <c r="AZ628" i="5"/>
  <c r="AZ629" i="5"/>
  <c r="AZ630" i="5"/>
  <c r="AZ631" i="5"/>
  <c r="AZ632" i="5"/>
  <c r="AZ633" i="5"/>
  <c r="AZ634" i="5"/>
  <c r="AZ635" i="5"/>
  <c r="AZ636" i="5"/>
  <c r="AZ637" i="5"/>
  <c r="AZ638" i="5"/>
  <c r="AZ639" i="5"/>
  <c r="AZ640" i="5"/>
  <c r="AZ641" i="5"/>
  <c r="AZ642" i="5"/>
  <c r="AZ643" i="5"/>
  <c r="AZ644" i="5"/>
  <c r="AZ645" i="5"/>
  <c r="AZ646" i="5"/>
  <c r="AZ647" i="5"/>
  <c r="AZ648" i="5"/>
  <c r="AZ649" i="5"/>
  <c r="AZ650" i="5"/>
  <c r="AZ651" i="5"/>
  <c r="AZ652" i="5"/>
  <c r="AZ653" i="5"/>
  <c r="AZ654" i="5"/>
  <c r="AZ655" i="5"/>
  <c r="AZ656" i="5"/>
  <c r="AZ657" i="5"/>
  <c r="AZ658" i="5"/>
  <c r="AZ659" i="5"/>
  <c r="AZ660" i="5"/>
  <c r="AZ661" i="5"/>
  <c r="AZ662" i="5"/>
  <c r="AZ663" i="5"/>
  <c r="AZ664" i="5"/>
  <c r="AZ665" i="5"/>
  <c r="AZ666" i="5"/>
  <c r="AZ667" i="5"/>
  <c r="AZ668" i="5"/>
  <c r="AZ669" i="5"/>
  <c r="AZ670" i="5"/>
  <c r="AZ671" i="5"/>
  <c r="AZ672" i="5"/>
  <c r="AZ673" i="5"/>
  <c r="AZ674" i="5"/>
  <c r="AZ675" i="5"/>
  <c r="AZ676" i="5"/>
  <c r="AZ677" i="5"/>
  <c r="AZ678" i="5"/>
  <c r="AZ679" i="5"/>
  <c r="AZ680" i="5"/>
  <c r="AZ681" i="5"/>
  <c r="AZ682" i="5"/>
  <c r="AZ683" i="5"/>
  <c r="AZ684" i="5"/>
  <c r="AZ685" i="5"/>
  <c r="AZ686" i="5"/>
  <c r="AZ687" i="5"/>
  <c r="AZ688" i="5"/>
  <c r="AZ689" i="5"/>
  <c r="AZ690" i="5"/>
  <c r="AZ691" i="5"/>
  <c r="AZ692" i="5"/>
  <c r="AZ693" i="5"/>
  <c r="AZ694" i="5"/>
  <c r="AZ695" i="5"/>
  <c r="AZ696" i="5"/>
  <c r="AZ697" i="5"/>
  <c r="AZ698" i="5"/>
  <c r="AZ699" i="5"/>
  <c r="AZ700" i="5"/>
  <c r="AZ701" i="5"/>
  <c r="AZ702" i="5"/>
  <c r="AZ703" i="5"/>
  <c r="AZ704" i="5"/>
  <c r="AZ705" i="5"/>
  <c r="AZ706" i="5"/>
  <c r="AZ707" i="5"/>
  <c r="AZ708" i="5"/>
  <c r="AZ709" i="5"/>
  <c r="AZ710" i="5"/>
  <c r="AZ711" i="5"/>
  <c r="AZ712" i="5"/>
  <c r="AZ713" i="5"/>
  <c r="AZ714" i="5"/>
  <c r="AZ715" i="5"/>
  <c r="AZ716" i="5"/>
  <c r="AZ717" i="5"/>
  <c r="AZ718" i="5"/>
  <c r="AZ719" i="5"/>
  <c r="AZ720" i="5"/>
  <c r="AZ721" i="5"/>
  <c r="AZ722" i="5"/>
  <c r="AZ723" i="5"/>
  <c r="AZ724" i="5"/>
  <c r="AZ725" i="5"/>
  <c r="AZ726" i="5"/>
  <c r="AZ727" i="5"/>
  <c r="AZ728" i="5"/>
  <c r="AZ729" i="5"/>
  <c r="AZ730" i="5"/>
  <c r="AZ731" i="5"/>
  <c r="AZ732" i="5"/>
  <c r="AZ733" i="5"/>
  <c r="AZ734" i="5"/>
  <c r="AZ735" i="5"/>
  <c r="AZ736" i="5"/>
  <c r="AZ737" i="5"/>
  <c r="AZ738" i="5"/>
  <c r="AZ739" i="5"/>
  <c r="AZ740" i="5"/>
  <c r="AZ741" i="5"/>
  <c r="AZ742" i="5"/>
  <c r="AZ743" i="5"/>
  <c r="AZ744" i="5"/>
  <c r="AZ745" i="5"/>
  <c r="AZ746" i="5"/>
  <c r="AZ747" i="5"/>
  <c r="AZ748" i="5"/>
  <c r="AZ749" i="5"/>
  <c r="AZ750" i="5"/>
  <c r="AZ751" i="5"/>
  <c r="AZ752" i="5"/>
  <c r="AZ753" i="5"/>
  <c r="AZ754" i="5"/>
  <c r="AZ755" i="5"/>
  <c r="AZ756" i="5"/>
  <c r="AZ757" i="5"/>
  <c r="AZ758" i="5"/>
  <c r="BB758" i="5" s="1"/>
  <c r="AZ15" i="5"/>
  <c r="AZ16" i="5"/>
  <c r="AZ17" i="5"/>
  <c r="AZ18" i="5"/>
  <c r="AZ19" i="5"/>
  <c r="AZ20" i="5"/>
  <c r="AZ21" i="5"/>
  <c r="AZ22" i="5"/>
  <c r="AZ23" i="5"/>
  <c r="AZ24" i="5"/>
  <c r="AZ25" i="5"/>
  <c r="AZ26" i="5"/>
  <c r="BA5" i="5"/>
  <c r="BA6" i="5"/>
  <c r="BA7" i="5"/>
  <c r="BA8" i="5"/>
  <c r="BA9" i="5"/>
  <c r="BA10" i="5"/>
  <c r="BA11" i="5"/>
  <c r="BA12" i="5"/>
  <c r="BA13" i="5"/>
  <c r="BA14" i="5"/>
  <c r="BA4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S37" i="5"/>
  <c r="AS38" i="5"/>
  <c r="AS39" i="5"/>
  <c r="AS40" i="5"/>
  <c r="AU39" i="5" s="1"/>
  <c r="AS41" i="5"/>
  <c r="AS42" i="5"/>
  <c r="AS21" i="5"/>
  <c r="AT21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U31" i="5" s="1"/>
  <c r="AV31" i="5" s="1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S4" i="5"/>
  <c r="AT4" i="5"/>
  <c r="AS5" i="5"/>
  <c r="AT5" i="5"/>
  <c r="AS6" i="5"/>
  <c r="AT6" i="5"/>
  <c r="AS7" i="5"/>
  <c r="AT7" i="5"/>
  <c r="AS8" i="5"/>
  <c r="AT8" i="5"/>
  <c r="AS9" i="5"/>
  <c r="AT9" i="5"/>
  <c r="AS10" i="5"/>
  <c r="AT10" i="5"/>
  <c r="AS11" i="5"/>
  <c r="AT11" i="5"/>
  <c r="AS12" i="5"/>
  <c r="AT12" i="5"/>
  <c r="AS13" i="5"/>
  <c r="AT13" i="5"/>
  <c r="AS14" i="5"/>
  <c r="AT14" i="5"/>
  <c r="AS15" i="5"/>
  <c r="AT15" i="5"/>
  <c r="AS16" i="5"/>
  <c r="AT16" i="5"/>
  <c r="AS17" i="5"/>
  <c r="AT17" i="5"/>
  <c r="AS18" i="5"/>
  <c r="AT18" i="5"/>
  <c r="AS19" i="5"/>
  <c r="AT19" i="5"/>
  <c r="AS20" i="5"/>
  <c r="AT20" i="5"/>
  <c r="AT38" i="5"/>
  <c r="AT39" i="5"/>
  <c r="AT40" i="5"/>
  <c r="AS844" i="5"/>
  <c r="AT844" i="5"/>
  <c r="AS845" i="5"/>
  <c r="AT845" i="5"/>
  <c r="AS846" i="5"/>
  <c r="AT846" i="5"/>
  <c r="AS847" i="5"/>
  <c r="AT847" i="5"/>
  <c r="AS848" i="5"/>
  <c r="AT848" i="5"/>
  <c r="AS849" i="5"/>
  <c r="AT849" i="5"/>
  <c r="AS850" i="5"/>
  <c r="AT850" i="5"/>
  <c r="AS851" i="5"/>
  <c r="AT851" i="5"/>
  <c r="AS852" i="5"/>
  <c r="AT852" i="5"/>
  <c r="AS853" i="5"/>
  <c r="AT853" i="5"/>
  <c r="AS854" i="5"/>
  <c r="AT854" i="5"/>
  <c r="AS855" i="5"/>
  <c r="AT855" i="5"/>
  <c r="AS856" i="5"/>
  <c r="AT856" i="5"/>
  <c r="AS857" i="5"/>
  <c r="AT857" i="5"/>
  <c r="AS858" i="5"/>
  <c r="AT858" i="5"/>
  <c r="AS859" i="5"/>
  <c r="AT859" i="5"/>
  <c r="AS860" i="5"/>
  <c r="AT860" i="5"/>
  <c r="AS861" i="5"/>
  <c r="AT861" i="5"/>
  <c r="AS862" i="5"/>
  <c r="AT862" i="5"/>
  <c r="AS863" i="5"/>
  <c r="AT863" i="5"/>
  <c r="AS864" i="5"/>
  <c r="AT864" i="5"/>
  <c r="AS865" i="5"/>
  <c r="AT865" i="5"/>
  <c r="AS866" i="5"/>
  <c r="AT866" i="5"/>
  <c r="AS867" i="5"/>
  <c r="AT867" i="5"/>
  <c r="AS868" i="5"/>
  <c r="AT868" i="5"/>
  <c r="AS869" i="5"/>
  <c r="AT869" i="5"/>
  <c r="AS870" i="5"/>
  <c r="AT870" i="5"/>
  <c r="AS871" i="5"/>
  <c r="AT871" i="5"/>
  <c r="AS872" i="5"/>
  <c r="AT872" i="5"/>
  <c r="AS873" i="5"/>
  <c r="AT873" i="5"/>
  <c r="AS874" i="5"/>
  <c r="AT874" i="5"/>
  <c r="AS875" i="5"/>
  <c r="AT875" i="5"/>
  <c r="AS876" i="5"/>
  <c r="AT876" i="5"/>
  <c r="AS877" i="5"/>
  <c r="AT877" i="5"/>
  <c r="AS878" i="5"/>
  <c r="AT878" i="5"/>
  <c r="AS879" i="5"/>
  <c r="AT879" i="5"/>
  <c r="AS880" i="5"/>
  <c r="AT880" i="5"/>
  <c r="AS881" i="5"/>
  <c r="AT881" i="5"/>
  <c r="AS882" i="5"/>
  <c r="AT882" i="5"/>
  <c r="AS883" i="5"/>
  <c r="AT883" i="5"/>
  <c r="AS884" i="5"/>
  <c r="AT884" i="5"/>
  <c r="AS885" i="5"/>
  <c r="AT885" i="5"/>
  <c r="AS886" i="5"/>
  <c r="AT886" i="5"/>
  <c r="AS887" i="5"/>
  <c r="AT887" i="5"/>
  <c r="AS888" i="5"/>
  <c r="AT888" i="5"/>
  <c r="AS889" i="5"/>
  <c r="AT889" i="5"/>
  <c r="AS890" i="5"/>
  <c r="AT890" i="5"/>
  <c r="AS891" i="5"/>
  <c r="AT891" i="5"/>
  <c r="AS892" i="5"/>
  <c r="AT892" i="5"/>
  <c r="AS893" i="5"/>
  <c r="AT893" i="5"/>
  <c r="AS894" i="5"/>
  <c r="AT894" i="5"/>
  <c r="AS895" i="5"/>
  <c r="AT895" i="5"/>
  <c r="AS896" i="5"/>
  <c r="AT896" i="5"/>
  <c r="AS897" i="5"/>
  <c r="AT897" i="5"/>
  <c r="AS898" i="5"/>
  <c r="AT898" i="5"/>
  <c r="AS899" i="5"/>
  <c r="AT899" i="5"/>
  <c r="AS900" i="5"/>
  <c r="AT900" i="5"/>
  <c r="AS901" i="5"/>
  <c r="AT901" i="5"/>
  <c r="AS902" i="5"/>
  <c r="AT902" i="5"/>
  <c r="AS903" i="5"/>
  <c r="AT903" i="5"/>
  <c r="AS904" i="5"/>
  <c r="AT904" i="5"/>
  <c r="AS905" i="5"/>
  <c r="AT905" i="5"/>
  <c r="AS906" i="5"/>
  <c r="AT906" i="5"/>
  <c r="AS907" i="5"/>
  <c r="AT907" i="5"/>
  <c r="AS908" i="5"/>
  <c r="AT908" i="5"/>
  <c r="AS909" i="5"/>
  <c r="AU909" i="5" s="1"/>
  <c r="AT909" i="5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448" i="5"/>
  <c r="AM449" i="5"/>
  <c r="AM450" i="5"/>
  <c r="AM451" i="5"/>
  <c r="AM452" i="5"/>
  <c r="AM453" i="5"/>
  <c r="AM454" i="5"/>
  <c r="AM455" i="5"/>
  <c r="AM456" i="5"/>
  <c r="AM457" i="5"/>
  <c r="AM458" i="5"/>
  <c r="AM459" i="5"/>
  <c r="AM460" i="5"/>
  <c r="AM461" i="5"/>
  <c r="AM462" i="5"/>
  <c r="AM463" i="5"/>
  <c r="AM464" i="5"/>
  <c r="AM465" i="5"/>
  <c r="AM466" i="5"/>
  <c r="AM467" i="5"/>
  <c r="AM468" i="5"/>
  <c r="AM469" i="5"/>
  <c r="AM470" i="5"/>
  <c r="AM471" i="5"/>
  <c r="AM472" i="5"/>
  <c r="AM473" i="5"/>
  <c r="AM474" i="5"/>
  <c r="AM475" i="5"/>
  <c r="AM476" i="5"/>
  <c r="AM477" i="5"/>
  <c r="AM478" i="5"/>
  <c r="AM479" i="5"/>
  <c r="AM480" i="5"/>
  <c r="AM481" i="5"/>
  <c r="AM482" i="5"/>
  <c r="AM483" i="5"/>
  <c r="AM484" i="5"/>
  <c r="AM485" i="5"/>
  <c r="AM486" i="5"/>
  <c r="AM487" i="5"/>
  <c r="AM488" i="5"/>
  <c r="AM489" i="5"/>
  <c r="AM490" i="5"/>
  <c r="AM491" i="5"/>
  <c r="AM492" i="5"/>
  <c r="AM493" i="5"/>
  <c r="AM494" i="5"/>
  <c r="AM495" i="5"/>
  <c r="AM496" i="5"/>
  <c r="AM497" i="5"/>
  <c r="AM498" i="5"/>
  <c r="AM499" i="5"/>
  <c r="AM500" i="5"/>
  <c r="AM501" i="5"/>
  <c r="AM502" i="5"/>
  <c r="AM503" i="5"/>
  <c r="AM504" i="5"/>
  <c r="AM505" i="5"/>
  <c r="AM506" i="5"/>
  <c r="AM507" i="5"/>
  <c r="AM508" i="5"/>
  <c r="AM509" i="5"/>
  <c r="AM510" i="5"/>
  <c r="AM511" i="5"/>
  <c r="AM512" i="5"/>
  <c r="AM513" i="5"/>
  <c r="AM514" i="5"/>
  <c r="AM515" i="5"/>
  <c r="AM516" i="5"/>
  <c r="AM517" i="5"/>
  <c r="AM518" i="5"/>
  <c r="AM519" i="5"/>
  <c r="AM520" i="5"/>
  <c r="AM521" i="5"/>
  <c r="AM522" i="5"/>
  <c r="AM523" i="5"/>
  <c r="AM524" i="5"/>
  <c r="AM525" i="5"/>
  <c r="AM526" i="5"/>
  <c r="AM527" i="5"/>
  <c r="AM528" i="5"/>
  <c r="AM529" i="5"/>
  <c r="AM530" i="5"/>
  <c r="AM531" i="5"/>
  <c r="AM532" i="5"/>
  <c r="AM533" i="5"/>
  <c r="AM534" i="5"/>
  <c r="AM535" i="5"/>
  <c r="AM536" i="5"/>
  <c r="AM537" i="5"/>
  <c r="AM538" i="5"/>
  <c r="AM539" i="5"/>
  <c r="AM540" i="5"/>
  <c r="AM541" i="5"/>
  <c r="AM542" i="5"/>
  <c r="AM543" i="5"/>
  <c r="AM544" i="5"/>
  <c r="AM545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M562" i="5"/>
  <c r="AM563" i="5"/>
  <c r="AM564" i="5"/>
  <c r="AM565" i="5"/>
  <c r="AM566" i="5"/>
  <c r="AM567" i="5"/>
  <c r="AM568" i="5"/>
  <c r="AM569" i="5"/>
  <c r="AM570" i="5"/>
  <c r="AM571" i="5"/>
  <c r="AM572" i="5"/>
  <c r="AM573" i="5"/>
  <c r="AM574" i="5"/>
  <c r="AM575" i="5"/>
  <c r="AM576" i="5"/>
  <c r="AM577" i="5"/>
  <c r="AM578" i="5"/>
  <c r="AM579" i="5"/>
  <c r="AM580" i="5"/>
  <c r="AM581" i="5"/>
  <c r="AM582" i="5"/>
  <c r="AM583" i="5"/>
  <c r="AM584" i="5"/>
  <c r="AM585" i="5"/>
  <c r="AM586" i="5"/>
  <c r="AM587" i="5"/>
  <c r="AM588" i="5"/>
  <c r="AM589" i="5"/>
  <c r="AM590" i="5"/>
  <c r="AM591" i="5"/>
  <c r="AM592" i="5"/>
  <c r="AM593" i="5"/>
  <c r="AM594" i="5"/>
  <c r="AM595" i="5"/>
  <c r="AM596" i="5"/>
  <c r="AM597" i="5"/>
  <c r="AM598" i="5"/>
  <c r="AM599" i="5"/>
  <c r="AM600" i="5"/>
  <c r="AM601" i="5"/>
  <c r="AM602" i="5"/>
  <c r="AM603" i="5"/>
  <c r="AM604" i="5"/>
  <c r="AM605" i="5"/>
  <c r="AM606" i="5"/>
  <c r="AM607" i="5"/>
  <c r="AM608" i="5"/>
  <c r="AM609" i="5"/>
  <c r="AM610" i="5"/>
  <c r="AM611" i="5"/>
  <c r="AM612" i="5"/>
  <c r="AM613" i="5"/>
  <c r="AM614" i="5"/>
  <c r="AM615" i="5"/>
  <c r="AM616" i="5"/>
  <c r="AM617" i="5"/>
  <c r="AM618" i="5"/>
  <c r="AM619" i="5"/>
  <c r="AM620" i="5"/>
  <c r="AM621" i="5"/>
  <c r="AM622" i="5"/>
  <c r="AM623" i="5"/>
  <c r="AM624" i="5"/>
  <c r="AM625" i="5"/>
  <c r="AM626" i="5"/>
  <c r="AM627" i="5"/>
  <c r="AM628" i="5"/>
  <c r="AM629" i="5"/>
  <c r="AM630" i="5"/>
  <c r="AM631" i="5"/>
  <c r="AM632" i="5"/>
  <c r="AM633" i="5"/>
  <c r="AM634" i="5"/>
  <c r="AM635" i="5"/>
  <c r="AM636" i="5"/>
  <c r="AM637" i="5"/>
  <c r="AM638" i="5"/>
  <c r="AM639" i="5"/>
  <c r="AM640" i="5"/>
  <c r="AM641" i="5"/>
  <c r="AM642" i="5"/>
  <c r="AM643" i="5"/>
  <c r="AM644" i="5"/>
  <c r="AM645" i="5"/>
  <c r="AM646" i="5"/>
  <c r="AM647" i="5"/>
  <c r="AM648" i="5"/>
  <c r="AM649" i="5"/>
  <c r="AM650" i="5"/>
  <c r="AM651" i="5"/>
  <c r="AM652" i="5"/>
  <c r="AM653" i="5"/>
  <c r="AM654" i="5"/>
  <c r="AM655" i="5"/>
  <c r="AM656" i="5"/>
  <c r="AM657" i="5"/>
  <c r="AM658" i="5"/>
  <c r="AM659" i="5"/>
  <c r="AM660" i="5"/>
  <c r="AM661" i="5"/>
  <c r="AM662" i="5"/>
  <c r="AM663" i="5"/>
  <c r="AM664" i="5"/>
  <c r="AM665" i="5"/>
  <c r="AM666" i="5"/>
  <c r="AM667" i="5"/>
  <c r="AM668" i="5"/>
  <c r="AM669" i="5"/>
  <c r="AM670" i="5"/>
  <c r="AM671" i="5"/>
  <c r="AM672" i="5"/>
  <c r="AM673" i="5"/>
  <c r="AM674" i="5"/>
  <c r="AM675" i="5"/>
  <c r="AM676" i="5"/>
  <c r="AM677" i="5"/>
  <c r="AM678" i="5"/>
  <c r="AM679" i="5"/>
  <c r="AM680" i="5"/>
  <c r="AM681" i="5"/>
  <c r="AM682" i="5"/>
  <c r="AM683" i="5"/>
  <c r="AM684" i="5"/>
  <c r="AM685" i="5"/>
  <c r="AM686" i="5"/>
  <c r="AM687" i="5"/>
  <c r="AM688" i="5"/>
  <c r="AM689" i="5"/>
  <c r="AM690" i="5"/>
  <c r="AM691" i="5"/>
  <c r="AM692" i="5"/>
  <c r="AM693" i="5"/>
  <c r="AM694" i="5"/>
  <c r="AM695" i="5"/>
  <c r="AM696" i="5"/>
  <c r="AM697" i="5"/>
  <c r="AM698" i="5"/>
  <c r="AM699" i="5"/>
  <c r="AM700" i="5"/>
  <c r="AM701" i="5"/>
  <c r="AM702" i="5"/>
  <c r="AM703" i="5"/>
  <c r="AM704" i="5"/>
  <c r="AM705" i="5"/>
  <c r="AM706" i="5"/>
  <c r="AM707" i="5"/>
  <c r="AM708" i="5"/>
  <c r="AM709" i="5"/>
  <c r="AM710" i="5"/>
  <c r="AM711" i="5"/>
  <c r="AM712" i="5"/>
  <c r="AM713" i="5"/>
  <c r="AM714" i="5"/>
  <c r="AM715" i="5"/>
  <c r="AM716" i="5"/>
  <c r="AM717" i="5"/>
  <c r="AM718" i="5"/>
  <c r="AM719" i="5"/>
  <c r="AM720" i="5"/>
  <c r="AM721" i="5"/>
  <c r="AM722" i="5"/>
  <c r="AM723" i="5"/>
  <c r="AM724" i="5"/>
  <c r="AM725" i="5"/>
  <c r="AM726" i="5"/>
  <c r="AM727" i="5"/>
  <c r="AM728" i="5"/>
  <c r="AM729" i="5"/>
  <c r="AM730" i="5"/>
  <c r="AM731" i="5"/>
  <c r="AM732" i="5"/>
  <c r="AM733" i="5"/>
  <c r="AM734" i="5"/>
  <c r="AM735" i="5"/>
  <c r="AM736" i="5"/>
  <c r="AM737" i="5"/>
  <c r="AM738" i="5"/>
  <c r="AM739" i="5"/>
  <c r="AM740" i="5"/>
  <c r="AM741" i="5"/>
  <c r="AM742" i="5"/>
  <c r="AM743" i="5"/>
  <c r="AM744" i="5"/>
  <c r="AM745" i="5"/>
  <c r="AM746" i="5"/>
  <c r="AM747" i="5"/>
  <c r="AM748" i="5"/>
  <c r="AM749" i="5"/>
  <c r="AM750" i="5"/>
  <c r="AM751" i="5"/>
  <c r="AM752" i="5"/>
  <c r="AM753" i="5"/>
  <c r="AM754" i="5"/>
  <c r="AM755" i="5"/>
  <c r="AM756" i="5"/>
  <c r="AM757" i="5"/>
  <c r="AM758" i="5"/>
  <c r="AM759" i="5"/>
  <c r="AM760" i="5"/>
  <c r="AM761" i="5"/>
  <c r="AM762" i="5"/>
  <c r="AM763" i="5"/>
  <c r="AM764" i="5"/>
  <c r="AM765" i="5"/>
  <c r="AM766" i="5"/>
  <c r="AM767" i="5"/>
  <c r="AM768" i="5"/>
  <c r="AM769" i="5"/>
  <c r="AM770" i="5"/>
  <c r="AM771" i="5"/>
  <c r="AM772" i="5"/>
  <c r="AM773" i="5"/>
  <c r="AM774" i="5"/>
  <c r="AM775" i="5"/>
  <c r="AM776" i="5"/>
  <c r="AM777" i="5"/>
  <c r="AM778" i="5"/>
  <c r="AM779" i="5"/>
  <c r="AM780" i="5"/>
  <c r="AM781" i="5"/>
  <c r="AM782" i="5"/>
  <c r="AM783" i="5"/>
  <c r="AM784" i="5"/>
  <c r="AM785" i="5"/>
  <c r="AM786" i="5"/>
  <c r="AM787" i="5"/>
  <c r="AM788" i="5"/>
  <c r="AM789" i="5"/>
  <c r="AM790" i="5"/>
  <c r="AM791" i="5"/>
  <c r="AM792" i="5"/>
  <c r="AM793" i="5"/>
  <c r="AM794" i="5"/>
  <c r="AM795" i="5"/>
  <c r="AM796" i="5"/>
  <c r="AM797" i="5"/>
  <c r="AM798" i="5"/>
  <c r="AM799" i="5"/>
  <c r="AM800" i="5"/>
  <c r="AM801" i="5"/>
  <c r="AM802" i="5"/>
  <c r="AM803" i="5"/>
  <c r="AM804" i="5"/>
  <c r="AM805" i="5"/>
  <c r="AM806" i="5"/>
  <c r="AM807" i="5"/>
  <c r="AM808" i="5"/>
  <c r="AM809" i="5"/>
  <c r="AM810" i="5"/>
  <c r="AM811" i="5"/>
  <c r="AM812" i="5"/>
  <c r="AM813" i="5"/>
  <c r="AM814" i="5"/>
  <c r="AM815" i="5"/>
  <c r="AM816" i="5"/>
  <c r="AM817" i="5"/>
  <c r="AM818" i="5"/>
  <c r="AM819" i="5"/>
  <c r="AM820" i="5"/>
  <c r="AM821" i="5"/>
  <c r="AM822" i="5"/>
  <c r="AM823" i="5"/>
  <c r="AM824" i="5"/>
  <c r="AM825" i="5"/>
  <c r="AM826" i="5"/>
  <c r="AM827" i="5"/>
  <c r="AM828" i="5"/>
  <c r="AM829" i="5"/>
  <c r="AM830" i="5"/>
  <c r="AM831" i="5"/>
  <c r="AM832" i="5"/>
  <c r="AM833" i="5"/>
  <c r="AM834" i="5"/>
  <c r="AM835" i="5"/>
  <c r="AM836" i="5"/>
  <c r="AM837" i="5"/>
  <c r="AM838" i="5"/>
  <c r="AM839" i="5"/>
  <c r="AM840" i="5"/>
  <c r="AM841" i="5"/>
  <c r="AM842" i="5"/>
  <c r="AM843" i="5"/>
  <c r="AM844" i="5"/>
  <c r="AM845" i="5"/>
  <c r="AM846" i="5"/>
  <c r="AM847" i="5"/>
  <c r="AM848" i="5"/>
  <c r="AM849" i="5"/>
  <c r="AM850" i="5"/>
  <c r="AM851" i="5"/>
  <c r="AM852" i="5"/>
  <c r="AM853" i="5"/>
  <c r="AM854" i="5"/>
  <c r="AM855" i="5"/>
  <c r="AM856" i="5"/>
  <c r="AM857" i="5"/>
  <c r="AM858" i="5"/>
  <c r="AM859" i="5"/>
  <c r="AM860" i="5"/>
  <c r="AM861" i="5"/>
  <c r="AM862" i="5"/>
  <c r="AM863" i="5"/>
  <c r="AM864" i="5"/>
  <c r="AM865" i="5"/>
  <c r="AM866" i="5"/>
  <c r="AM867" i="5"/>
  <c r="AM868" i="5"/>
  <c r="AM869" i="5"/>
  <c r="AM870" i="5"/>
  <c r="AM871" i="5"/>
  <c r="AM872" i="5"/>
  <c r="AM873" i="5"/>
  <c r="AM874" i="5"/>
  <c r="AM875" i="5"/>
  <c r="AM876" i="5"/>
  <c r="AM877" i="5"/>
  <c r="AM878" i="5"/>
  <c r="AM879" i="5"/>
  <c r="AM880" i="5"/>
  <c r="AM881" i="5"/>
  <c r="AM882" i="5"/>
  <c r="AM883" i="5"/>
  <c r="AM884" i="5"/>
  <c r="AM885" i="5"/>
  <c r="AM886" i="5"/>
  <c r="AM887" i="5"/>
  <c r="AM888" i="5"/>
  <c r="AM889" i="5"/>
  <c r="AM890" i="5"/>
  <c r="AM891" i="5"/>
  <c r="AM892" i="5"/>
  <c r="AM893" i="5"/>
  <c r="AM894" i="5"/>
  <c r="AM895" i="5"/>
  <c r="AM896" i="5"/>
  <c r="AM897" i="5"/>
  <c r="AM898" i="5"/>
  <c r="AM899" i="5"/>
  <c r="AM900" i="5"/>
  <c r="AM901" i="5"/>
  <c r="AM902" i="5"/>
  <c r="AM903" i="5"/>
  <c r="AM904" i="5"/>
  <c r="AM905" i="5"/>
  <c r="AM906" i="5"/>
  <c r="AM907" i="5"/>
  <c r="AM908" i="5"/>
  <c r="AM909" i="5"/>
  <c r="AM910" i="5"/>
  <c r="AM911" i="5"/>
  <c r="AM912" i="5"/>
  <c r="AM913" i="5"/>
  <c r="AM914" i="5"/>
  <c r="AM915" i="5"/>
  <c r="AM916" i="5"/>
  <c r="AM917" i="5"/>
  <c r="AM918" i="5"/>
  <c r="AM919" i="5"/>
  <c r="AM920" i="5"/>
  <c r="AM921" i="5"/>
  <c r="AM922" i="5"/>
  <c r="AM923" i="5"/>
  <c r="AM924" i="5"/>
  <c r="AM925" i="5"/>
  <c r="AM926" i="5"/>
  <c r="AM927" i="5"/>
  <c r="AM928" i="5"/>
  <c r="AM929" i="5"/>
  <c r="AM930" i="5"/>
  <c r="AM931" i="5"/>
  <c r="AM932" i="5"/>
  <c r="AM933" i="5"/>
  <c r="AM934" i="5"/>
  <c r="AM935" i="5"/>
  <c r="AM936" i="5"/>
  <c r="AM937" i="5"/>
  <c r="AM938" i="5"/>
  <c r="AM939" i="5"/>
  <c r="AM940" i="5"/>
  <c r="AM941" i="5"/>
  <c r="AM942" i="5"/>
  <c r="AM943" i="5"/>
  <c r="AM944" i="5"/>
  <c r="AM945" i="5"/>
  <c r="AM946" i="5"/>
  <c r="AM947" i="5"/>
  <c r="AM948" i="5"/>
  <c r="AM949" i="5"/>
  <c r="AM950" i="5"/>
  <c r="AM951" i="5"/>
  <c r="AM952" i="5"/>
  <c r="AM953" i="5"/>
  <c r="AM954" i="5"/>
  <c r="AM955" i="5"/>
  <c r="AM956" i="5"/>
  <c r="AM957" i="5"/>
  <c r="AM958" i="5"/>
  <c r="AM959" i="5"/>
  <c r="AM960" i="5"/>
  <c r="AM961" i="5"/>
  <c r="AM962" i="5"/>
  <c r="AM963" i="5"/>
  <c r="AM964" i="5"/>
  <c r="AM965" i="5"/>
  <c r="AM966" i="5"/>
  <c r="AM967" i="5"/>
  <c r="AM968" i="5"/>
  <c r="AM969" i="5"/>
  <c r="AM970" i="5"/>
  <c r="AM971" i="5"/>
  <c r="AM972" i="5"/>
  <c r="AM973" i="5"/>
  <c r="AM974" i="5"/>
  <c r="AM975" i="5"/>
  <c r="AM976" i="5"/>
  <c r="AM977" i="5"/>
  <c r="AM978" i="5"/>
  <c r="AM979" i="5"/>
  <c r="AM980" i="5"/>
  <c r="AM981" i="5"/>
  <c r="AM982" i="5"/>
  <c r="AM983" i="5"/>
  <c r="AM984" i="5"/>
  <c r="AM985" i="5"/>
  <c r="AM986" i="5"/>
  <c r="AM987" i="5"/>
  <c r="AM988" i="5"/>
  <c r="AM989" i="5"/>
  <c r="AM990" i="5"/>
  <c r="AM991" i="5"/>
  <c r="AM992" i="5"/>
  <c r="AM993" i="5"/>
  <c r="AM994" i="5"/>
  <c r="AM995" i="5"/>
  <c r="AM996" i="5"/>
  <c r="AM997" i="5"/>
  <c r="AM998" i="5"/>
  <c r="AM999" i="5"/>
  <c r="AM1000" i="5"/>
  <c r="AM1001" i="5"/>
  <c r="AM1002" i="5"/>
  <c r="AM1003" i="5"/>
  <c r="AM1004" i="5"/>
  <c r="AM1005" i="5"/>
  <c r="AM1006" i="5"/>
  <c r="AM1007" i="5"/>
  <c r="AM1008" i="5"/>
  <c r="AM1009" i="5"/>
  <c r="AM1010" i="5"/>
  <c r="AM1011" i="5"/>
  <c r="AM1012" i="5"/>
  <c r="AM1013" i="5"/>
  <c r="AM1014" i="5"/>
  <c r="AM1015" i="5"/>
  <c r="AM1016" i="5"/>
  <c r="AM1017" i="5"/>
  <c r="AM1018" i="5"/>
  <c r="AM1019" i="5"/>
  <c r="AM1020" i="5"/>
  <c r="AM1021" i="5"/>
  <c r="AM1022" i="5"/>
  <c r="AM1023" i="5"/>
  <c r="AM1024" i="5"/>
  <c r="AM1025" i="5"/>
  <c r="AM1026" i="5"/>
  <c r="AM1027" i="5"/>
  <c r="AM1028" i="5"/>
  <c r="AM1029" i="5"/>
  <c r="AM1030" i="5"/>
  <c r="AM1031" i="5"/>
  <c r="AM1032" i="5"/>
  <c r="AM1033" i="5"/>
  <c r="AM1034" i="5"/>
  <c r="AM1035" i="5"/>
  <c r="AM1036" i="5"/>
  <c r="AM1037" i="5"/>
  <c r="AM1038" i="5"/>
  <c r="AM1039" i="5"/>
  <c r="AM1040" i="5"/>
  <c r="AM1041" i="5"/>
  <c r="AM1042" i="5"/>
  <c r="AM1043" i="5"/>
  <c r="AM1044" i="5"/>
  <c r="AM1045" i="5"/>
  <c r="AM1046" i="5"/>
  <c r="AM1047" i="5"/>
  <c r="AM1048" i="5"/>
  <c r="AM1049" i="5"/>
  <c r="AM1050" i="5"/>
  <c r="AM1051" i="5"/>
  <c r="AM1052" i="5"/>
  <c r="AM1053" i="5"/>
  <c r="AM1054" i="5"/>
  <c r="AM1055" i="5"/>
  <c r="AM1056" i="5"/>
  <c r="AM1057" i="5"/>
  <c r="AM1058" i="5"/>
  <c r="AM1059" i="5"/>
  <c r="AM1060" i="5"/>
  <c r="AM1061" i="5"/>
  <c r="AM1062" i="5"/>
  <c r="AM1063" i="5"/>
  <c r="AM1064" i="5"/>
  <c r="AM1065" i="5"/>
  <c r="AM1066" i="5"/>
  <c r="AM1067" i="5"/>
  <c r="AM1068" i="5"/>
  <c r="AM1069" i="5"/>
  <c r="AM1070" i="5"/>
  <c r="AM1071" i="5"/>
  <c r="AM1072" i="5"/>
  <c r="AM1073" i="5"/>
  <c r="AM1074" i="5"/>
  <c r="AM1075" i="5"/>
  <c r="AM1076" i="5"/>
  <c r="AM1077" i="5"/>
  <c r="AM1078" i="5"/>
  <c r="AM1079" i="5"/>
  <c r="AM1080" i="5"/>
  <c r="AM1081" i="5"/>
  <c r="AM1082" i="5"/>
  <c r="AM1083" i="5"/>
  <c r="AM1084" i="5"/>
  <c r="AM1085" i="5"/>
  <c r="AM1086" i="5"/>
  <c r="AM1087" i="5"/>
  <c r="AM1088" i="5"/>
  <c r="AM1089" i="5"/>
  <c r="AM1090" i="5"/>
  <c r="AM1091" i="5"/>
  <c r="AM1092" i="5"/>
  <c r="AM1093" i="5"/>
  <c r="AM1094" i="5"/>
  <c r="AM1095" i="5"/>
  <c r="AM1096" i="5"/>
  <c r="AM1097" i="5"/>
  <c r="AM1098" i="5"/>
  <c r="AM1099" i="5"/>
  <c r="AM1100" i="5"/>
  <c r="AM1101" i="5"/>
  <c r="AM1102" i="5"/>
  <c r="AM1103" i="5"/>
  <c r="AM1104" i="5"/>
  <c r="AM1105" i="5"/>
  <c r="AM1106" i="5"/>
  <c r="AM1107" i="5"/>
  <c r="AM1108" i="5"/>
  <c r="AM1109" i="5"/>
  <c r="AM1110" i="5"/>
  <c r="AM1111" i="5"/>
  <c r="AM1112" i="5"/>
  <c r="AM1113" i="5"/>
  <c r="AM1114" i="5"/>
  <c r="AM1115" i="5"/>
  <c r="AM1116" i="5"/>
  <c r="AM1117" i="5"/>
  <c r="AM1118" i="5"/>
  <c r="AM1119" i="5"/>
  <c r="AM1120" i="5"/>
  <c r="AM1121" i="5"/>
  <c r="AM1122" i="5"/>
  <c r="AM1123" i="5"/>
  <c r="AM1124" i="5"/>
  <c r="AM1125" i="5"/>
  <c r="AM1126" i="5"/>
  <c r="AM1127" i="5"/>
  <c r="AM1128" i="5"/>
  <c r="AM1129" i="5"/>
  <c r="AM1130" i="5"/>
  <c r="AM1131" i="5"/>
  <c r="AM1132" i="5"/>
  <c r="AM1133" i="5"/>
  <c r="AM1134" i="5"/>
  <c r="AM1135" i="5"/>
  <c r="AM1136" i="5"/>
  <c r="AM1137" i="5"/>
  <c r="AM1138" i="5"/>
  <c r="AM1139" i="5"/>
  <c r="AM1140" i="5"/>
  <c r="AM1141" i="5"/>
  <c r="AM1142" i="5"/>
  <c r="AM1143" i="5"/>
  <c r="AM1144" i="5"/>
  <c r="AM1145" i="5"/>
  <c r="AM1146" i="5"/>
  <c r="AM1147" i="5"/>
  <c r="AM1148" i="5"/>
  <c r="AM1149" i="5"/>
  <c r="AM1150" i="5"/>
  <c r="AM1151" i="5"/>
  <c r="AM1152" i="5"/>
  <c r="AM1153" i="5"/>
  <c r="AM1154" i="5"/>
  <c r="AM1155" i="5"/>
  <c r="AM1156" i="5"/>
  <c r="AM1157" i="5"/>
  <c r="AM1158" i="5"/>
  <c r="AM1159" i="5"/>
  <c r="AM1160" i="5"/>
  <c r="AM1161" i="5"/>
  <c r="AM1162" i="5"/>
  <c r="AM1163" i="5"/>
  <c r="AM1164" i="5"/>
  <c r="AM1165" i="5"/>
  <c r="AM1166" i="5"/>
  <c r="AM1167" i="5"/>
  <c r="AM1168" i="5"/>
  <c r="AM1169" i="5"/>
  <c r="AM1170" i="5"/>
  <c r="AM1171" i="5"/>
  <c r="AM1172" i="5"/>
  <c r="AM1173" i="5"/>
  <c r="AM1174" i="5"/>
  <c r="AM1175" i="5"/>
  <c r="AM1176" i="5"/>
  <c r="AM1177" i="5"/>
  <c r="AM1178" i="5"/>
  <c r="AM1179" i="5"/>
  <c r="AM1180" i="5"/>
  <c r="AM1181" i="5"/>
  <c r="AM1182" i="5"/>
  <c r="AM1183" i="5"/>
  <c r="AM1184" i="5"/>
  <c r="AM1185" i="5"/>
  <c r="AM1186" i="5"/>
  <c r="AM1187" i="5"/>
  <c r="AM1188" i="5"/>
  <c r="AM1189" i="5"/>
  <c r="AM1190" i="5"/>
  <c r="AM1191" i="5"/>
  <c r="AM1192" i="5"/>
  <c r="AM1193" i="5"/>
  <c r="AM1194" i="5"/>
  <c r="AM1195" i="5"/>
  <c r="AM1196" i="5"/>
  <c r="AM1197" i="5"/>
  <c r="AM1198" i="5"/>
  <c r="AM1199" i="5"/>
  <c r="AM1200" i="5"/>
  <c r="AM1201" i="5"/>
  <c r="AM1202" i="5"/>
  <c r="AM1203" i="5"/>
  <c r="AM1204" i="5"/>
  <c r="AM1205" i="5"/>
  <c r="AM1206" i="5"/>
  <c r="AM1207" i="5"/>
  <c r="AM1208" i="5"/>
  <c r="AM1209" i="5"/>
  <c r="AM1210" i="5"/>
  <c r="AM1211" i="5"/>
  <c r="AM1212" i="5"/>
  <c r="AM1213" i="5"/>
  <c r="AM1214" i="5"/>
  <c r="AM1215" i="5"/>
  <c r="AM1216" i="5"/>
  <c r="AM1217" i="5"/>
  <c r="AM1218" i="5"/>
  <c r="AM1219" i="5"/>
  <c r="AM1220" i="5"/>
  <c r="AM1221" i="5"/>
  <c r="AM1222" i="5"/>
  <c r="AM1223" i="5"/>
  <c r="AM1224" i="5"/>
  <c r="AM1225" i="5"/>
  <c r="AM1226" i="5"/>
  <c r="AM1227" i="5"/>
  <c r="AM1228" i="5"/>
  <c r="AM1229" i="5"/>
  <c r="AM1230" i="5"/>
  <c r="AM1231" i="5"/>
  <c r="AM1232" i="5"/>
  <c r="AM1233" i="5"/>
  <c r="AM1234" i="5"/>
  <c r="AM1235" i="5"/>
  <c r="AM1236" i="5"/>
  <c r="AM1237" i="5"/>
  <c r="AM1238" i="5"/>
  <c r="AM1239" i="5"/>
  <c r="AM1240" i="5"/>
  <c r="AM1241" i="5"/>
  <c r="AM1242" i="5"/>
  <c r="AM1243" i="5"/>
  <c r="AM1244" i="5"/>
  <c r="AM1245" i="5"/>
  <c r="AM1246" i="5"/>
  <c r="AM1247" i="5"/>
  <c r="AM1248" i="5"/>
  <c r="AM1249" i="5"/>
  <c r="AM1250" i="5"/>
  <c r="AM1251" i="5"/>
  <c r="AM1252" i="5"/>
  <c r="AM1253" i="5"/>
  <c r="AM1254" i="5"/>
  <c r="AM1255" i="5"/>
  <c r="AM1256" i="5"/>
  <c r="AM1257" i="5"/>
  <c r="AM1258" i="5"/>
  <c r="AM1259" i="5"/>
  <c r="AM1260" i="5"/>
  <c r="AM1261" i="5"/>
  <c r="AM1262" i="5"/>
  <c r="AM1263" i="5"/>
  <c r="AM1264" i="5"/>
  <c r="AM1265" i="5"/>
  <c r="AM1266" i="5"/>
  <c r="AM1267" i="5"/>
  <c r="AM1268" i="5"/>
  <c r="AM1269" i="5"/>
  <c r="AM1270" i="5"/>
  <c r="AM1271" i="5"/>
  <c r="AM1272" i="5"/>
  <c r="AM1273" i="5"/>
  <c r="AM1274" i="5"/>
  <c r="AM1275" i="5"/>
  <c r="AM1276" i="5"/>
  <c r="AM1277" i="5"/>
  <c r="AM1278" i="5"/>
  <c r="AM1279" i="5"/>
  <c r="AM1280" i="5"/>
  <c r="AM1281" i="5"/>
  <c r="AM1282" i="5"/>
  <c r="AM1283" i="5"/>
  <c r="AM1284" i="5"/>
  <c r="AM1285" i="5"/>
  <c r="AM1286" i="5"/>
  <c r="AM1287" i="5"/>
  <c r="AM1288" i="5"/>
  <c r="AM1289" i="5"/>
  <c r="AM1290" i="5"/>
  <c r="AM1291" i="5"/>
  <c r="AM1292" i="5"/>
  <c r="AM1293" i="5"/>
  <c r="AM1294" i="5"/>
  <c r="AM1295" i="5"/>
  <c r="AM1296" i="5"/>
  <c r="AM1297" i="5"/>
  <c r="AM1298" i="5"/>
  <c r="AM1299" i="5"/>
  <c r="AM1300" i="5"/>
  <c r="AM1301" i="5"/>
  <c r="AM1302" i="5"/>
  <c r="AM1303" i="5"/>
  <c r="AM1304" i="5"/>
  <c r="AM1305" i="5"/>
  <c r="AM1306" i="5"/>
  <c r="AM1307" i="5"/>
  <c r="AM1308" i="5"/>
  <c r="AM1309" i="5"/>
  <c r="AM1310" i="5"/>
  <c r="AM1311" i="5"/>
  <c r="AM1312" i="5"/>
  <c r="AM1313" i="5"/>
  <c r="AM1314" i="5"/>
  <c r="AM1315" i="5"/>
  <c r="AM1316" i="5"/>
  <c r="AM1317" i="5"/>
  <c r="AM1318" i="5"/>
  <c r="AM1319" i="5"/>
  <c r="AM1320" i="5"/>
  <c r="AM1321" i="5"/>
  <c r="AM1322" i="5"/>
  <c r="AM1323" i="5"/>
  <c r="AM1324" i="5"/>
  <c r="AM1325" i="5"/>
  <c r="AM1326" i="5"/>
  <c r="AM1327" i="5"/>
  <c r="AM1328" i="5"/>
  <c r="AM1329" i="5"/>
  <c r="AM1330" i="5"/>
  <c r="AM1331" i="5"/>
  <c r="AM1332" i="5"/>
  <c r="AM1333" i="5"/>
  <c r="AM1334" i="5"/>
  <c r="AM1335" i="5"/>
  <c r="AM1336" i="5"/>
  <c r="AM1337" i="5"/>
  <c r="AM1338" i="5"/>
  <c r="AM1339" i="5"/>
  <c r="AM1340" i="5"/>
  <c r="AM1341" i="5"/>
  <c r="AM1342" i="5"/>
  <c r="AM1343" i="5"/>
  <c r="AM1344" i="5"/>
  <c r="AM1345" i="5"/>
  <c r="AM1346" i="5"/>
  <c r="AM1347" i="5"/>
  <c r="AM1348" i="5"/>
  <c r="AM1349" i="5"/>
  <c r="AM1350" i="5"/>
  <c r="AM1351" i="5"/>
  <c r="AM1352" i="5"/>
  <c r="AM1353" i="5"/>
  <c r="AM1354" i="5"/>
  <c r="AM1355" i="5"/>
  <c r="AM1356" i="5"/>
  <c r="AM1357" i="5"/>
  <c r="AM1358" i="5"/>
  <c r="AM1359" i="5"/>
  <c r="AM1360" i="5"/>
  <c r="AM1361" i="5"/>
  <c r="AM1362" i="5"/>
  <c r="AM1363" i="5"/>
  <c r="AM1364" i="5"/>
  <c r="AM1365" i="5"/>
  <c r="AM1366" i="5"/>
  <c r="AM1367" i="5"/>
  <c r="AM1368" i="5"/>
  <c r="AM1369" i="5"/>
  <c r="AM1370" i="5"/>
  <c r="AM1371" i="5"/>
  <c r="AM1372" i="5"/>
  <c r="AM1373" i="5"/>
  <c r="AM1374" i="5"/>
  <c r="AM1375" i="5"/>
  <c r="AM1376" i="5"/>
  <c r="AM1377" i="5"/>
  <c r="AM1378" i="5"/>
  <c r="AM1379" i="5"/>
  <c r="AM1380" i="5"/>
  <c r="AM1381" i="5"/>
  <c r="AM1382" i="5"/>
  <c r="AM1383" i="5"/>
  <c r="AM1384" i="5"/>
  <c r="AM1385" i="5"/>
  <c r="AM1386" i="5"/>
  <c r="AM1387" i="5"/>
  <c r="AM1388" i="5"/>
  <c r="AM1389" i="5"/>
  <c r="AM1390" i="5"/>
  <c r="AM1391" i="5"/>
  <c r="AM1392" i="5"/>
  <c r="AM1393" i="5"/>
  <c r="AM1394" i="5"/>
  <c r="AM1395" i="5"/>
  <c r="AM1396" i="5"/>
  <c r="AM1397" i="5"/>
  <c r="AM1398" i="5"/>
  <c r="AM1399" i="5"/>
  <c r="AM1400" i="5"/>
  <c r="AM1401" i="5"/>
  <c r="AM1402" i="5"/>
  <c r="AM1403" i="5"/>
  <c r="AM1404" i="5"/>
  <c r="AM1405" i="5"/>
  <c r="AM1406" i="5"/>
  <c r="AM1407" i="5"/>
  <c r="AM1408" i="5"/>
  <c r="AM1409" i="5"/>
  <c r="AM1410" i="5"/>
  <c r="AM1411" i="5"/>
  <c r="AM1412" i="5"/>
  <c r="AM1413" i="5"/>
  <c r="AM1414" i="5"/>
  <c r="AM1415" i="5"/>
  <c r="AM1416" i="5"/>
  <c r="AM1417" i="5"/>
  <c r="AM1418" i="5"/>
  <c r="AM1419" i="5"/>
  <c r="AM1420" i="5"/>
  <c r="AM1421" i="5"/>
  <c r="AM1422" i="5"/>
  <c r="AM1423" i="5"/>
  <c r="AM1424" i="5"/>
  <c r="AM1425" i="5"/>
  <c r="AM1426" i="5"/>
  <c r="AM1427" i="5"/>
  <c r="AM1428" i="5"/>
  <c r="AM1429" i="5"/>
  <c r="AM1430" i="5"/>
  <c r="AM1431" i="5"/>
  <c r="AM1432" i="5"/>
  <c r="AM1433" i="5"/>
  <c r="AM1434" i="5"/>
  <c r="AM1435" i="5"/>
  <c r="AM1436" i="5"/>
  <c r="AM1437" i="5"/>
  <c r="AM1438" i="5"/>
  <c r="AM1439" i="5"/>
  <c r="AM1440" i="5"/>
  <c r="AM1441" i="5"/>
  <c r="AM1442" i="5"/>
  <c r="AM1443" i="5"/>
  <c r="AM1444" i="5"/>
  <c r="AM1445" i="5"/>
  <c r="AM1446" i="5"/>
  <c r="AM1447" i="5"/>
  <c r="AM1448" i="5"/>
  <c r="AM1449" i="5"/>
  <c r="AM1450" i="5"/>
  <c r="AM1451" i="5"/>
  <c r="AM1452" i="5"/>
  <c r="AM1453" i="5"/>
  <c r="AM1454" i="5"/>
  <c r="AM1455" i="5"/>
  <c r="AM1456" i="5"/>
  <c r="AM1457" i="5"/>
  <c r="AM1458" i="5"/>
  <c r="AM1459" i="5"/>
  <c r="AM1460" i="5"/>
  <c r="AM1461" i="5"/>
  <c r="AM1462" i="5"/>
  <c r="AM1463" i="5"/>
  <c r="AM1464" i="5"/>
  <c r="AM1465" i="5"/>
  <c r="AM1466" i="5"/>
  <c r="AM1467" i="5"/>
  <c r="AM1468" i="5"/>
  <c r="AM1469" i="5"/>
  <c r="AM1470" i="5"/>
  <c r="AM1471" i="5"/>
  <c r="AM1472" i="5"/>
  <c r="AM1473" i="5"/>
  <c r="AM1474" i="5"/>
  <c r="AM1475" i="5"/>
  <c r="AM1476" i="5"/>
  <c r="AM1477" i="5"/>
  <c r="AM1478" i="5"/>
  <c r="AM1479" i="5"/>
  <c r="AM1480" i="5"/>
  <c r="AM1481" i="5"/>
  <c r="AM1482" i="5"/>
  <c r="AM1483" i="5"/>
  <c r="AM1484" i="5"/>
  <c r="AM1485" i="5"/>
  <c r="AM1486" i="5"/>
  <c r="AM1487" i="5"/>
  <c r="AM1488" i="5"/>
  <c r="AM1489" i="5"/>
  <c r="AM1490" i="5"/>
  <c r="AM1491" i="5"/>
  <c r="AM1492" i="5"/>
  <c r="AM1493" i="5"/>
  <c r="AM1494" i="5"/>
  <c r="AM1495" i="5"/>
  <c r="AM1496" i="5"/>
  <c r="AM1497" i="5"/>
  <c r="AM1498" i="5"/>
  <c r="AM1499" i="5"/>
  <c r="AM1500" i="5"/>
  <c r="AM1501" i="5"/>
  <c r="AM1502" i="5"/>
  <c r="AM1503" i="5"/>
  <c r="AM1504" i="5"/>
  <c r="AM1505" i="5"/>
  <c r="AM1506" i="5"/>
  <c r="AM1507" i="5"/>
  <c r="AM1508" i="5"/>
  <c r="AM1509" i="5"/>
  <c r="AM1510" i="5"/>
  <c r="AM1511" i="5"/>
  <c r="AM1512" i="5"/>
  <c r="AM1513" i="5"/>
  <c r="AM1514" i="5"/>
  <c r="AM1515" i="5"/>
  <c r="AM1516" i="5"/>
  <c r="AM1517" i="5"/>
  <c r="AM1518" i="5"/>
  <c r="AM1519" i="5"/>
  <c r="AM1520" i="5"/>
  <c r="AM1521" i="5"/>
  <c r="AM1522" i="5"/>
  <c r="AM1523" i="5"/>
  <c r="AM1524" i="5"/>
  <c r="AM1525" i="5"/>
  <c r="AM1526" i="5"/>
  <c r="AM1527" i="5"/>
  <c r="AM1528" i="5"/>
  <c r="AM1529" i="5"/>
  <c r="AM1530" i="5"/>
  <c r="AM1531" i="5"/>
  <c r="AM1532" i="5"/>
  <c r="AM1533" i="5"/>
  <c r="AM1534" i="5"/>
  <c r="AM1535" i="5"/>
  <c r="AM1536" i="5"/>
  <c r="AM1537" i="5"/>
  <c r="AM1538" i="5"/>
  <c r="AM1539" i="5"/>
  <c r="AM1540" i="5"/>
  <c r="AM1541" i="5"/>
  <c r="AM1542" i="5"/>
  <c r="AM1543" i="5"/>
  <c r="AM1544" i="5"/>
  <c r="AM1545" i="5"/>
  <c r="AM1546" i="5"/>
  <c r="AM1547" i="5"/>
  <c r="AM1548" i="5"/>
  <c r="AM1549" i="5"/>
  <c r="AM1550" i="5"/>
  <c r="AM1551" i="5"/>
  <c r="AM1552" i="5"/>
  <c r="AM1553" i="5"/>
  <c r="AM1554" i="5"/>
  <c r="AM1555" i="5"/>
  <c r="AM1556" i="5"/>
  <c r="AM1557" i="5"/>
  <c r="AM1558" i="5"/>
  <c r="AM1559" i="5"/>
  <c r="AM1560" i="5"/>
  <c r="AM1561" i="5"/>
  <c r="AM1562" i="5"/>
  <c r="AM1563" i="5"/>
  <c r="AM1564" i="5"/>
  <c r="AM1565" i="5"/>
  <c r="AM1566" i="5"/>
  <c r="AM1567" i="5"/>
  <c r="AM1568" i="5"/>
  <c r="AM1569" i="5"/>
  <c r="AM1570" i="5"/>
  <c r="AM1571" i="5"/>
  <c r="AM1572" i="5"/>
  <c r="AM1573" i="5"/>
  <c r="AM1574" i="5"/>
  <c r="AM1575" i="5"/>
  <c r="AM1576" i="5"/>
  <c r="AM1577" i="5"/>
  <c r="AM1578" i="5"/>
  <c r="AM1579" i="5"/>
  <c r="AM1580" i="5"/>
  <c r="AM1581" i="5"/>
  <c r="AM1582" i="5"/>
  <c r="AM1583" i="5"/>
  <c r="AM1584" i="5"/>
  <c r="AM1585" i="5"/>
  <c r="AM1586" i="5"/>
  <c r="AM1587" i="5"/>
  <c r="AM1588" i="5"/>
  <c r="AM1589" i="5"/>
  <c r="AM1590" i="5"/>
  <c r="AM1591" i="5"/>
  <c r="AM1592" i="5"/>
  <c r="AM1593" i="5"/>
  <c r="AM1594" i="5"/>
  <c r="AM1595" i="5"/>
  <c r="AM1596" i="5"/>
  <c r="AM1597" i="5"/>
  <c r="AM1598" i="5"/>
  <c r="AM1599" i="5"/>
  <c r="AM1600" i="5"/>
  <c r="AM1601" i="5"/>
  <c r="AM1602" i="5"/>
  <c r="AM1603" i="5"/>
  <c r="AM1604" i="5"/>
  <c r="AM1605" i="5"/>
  <c r="AM1606" i="5"/>
  <c r="AM1607" i="5"/>
  <c r="AM1608" i="5"/>
  <c r="AM1609" i="5"/>
  <c r="AM1610" i="5"/>
  <c r="AM1611" i="5"/>
  <c r="AM1612" i="5"/>
  <c r="AM1613" i="5"/>
  <c r="AM1614" i="5"/>
  <c r="AM1615" i="5"/>
  <c r="AM1616" i="5"/>
  <c r="AM1617" i="5"/>
  <c r="AM1618" i="5"/>
  <c r="AM1619" i="5"/>
  <c r="AM1620" i="5"/>
  <c r="AM1621" i="5"/>
  <c r="AM1622" i="5"/>
  <c r="AM1623" i="5"/>
  <c r="AM1624" i="5"/>
  <c r="AM1625" i="5"/>
  <c r="AM1626" i="5"/>
  <c r="AM1627" i="5"/>
  <c r="AM1628" i="5"/>
  <c r="AM1629" i="5"/>
  <c r="AM1630" i="5"/>
  <c r="AM1631" i="5"/>
  <c r="AM1632" i="5"/>
  <c r="AM1633" i="5"/>
  <c r="AM1634" i="5"/>
  <c r="AM1635" i="5"/>
  <c r="AM1636" i="5"/>
  <c r="AM1637" i="5"/>
  <c r="AM1638" i="5"/>
  <c r="AM1639" i="5"/>
  <c r="AM1640" i="5"/>
  <c r="AM1641" i="5"/>
  <c r="AM1642" i="5"/>
  <c r="AM1643" i="5"/>
  <c r="AM1644" i="5"/>
  <c r="AM1645" i="5"/>
  <c r="AM1646" i="5"/>
  <c r="AM1647" i="5"/>
  <c r="AM1648" i="5"/>
  <c r="AM1649" i="5"/>
  <c r="AM1650" i="5"/>
  <c r="AM1651" i="5"/>
  <c r="AM1652" i="5"/>
  <c r="AM1653" i="5"/>
  <c r="AM1654" i="5"/>
  <c r="AM1655" i="5"/>
  <c r="AM1656" i="5"/>
  <c r="AM1657" i="5"/>
  <c r="AM1658" i="5"/>
  <c r="AM1659" i="5"/>
  <c r="AM1660" i="5"/>
  <c r="AM1661" i="5"/>
  <c r="AM1662" i="5"/>
  <c r="AM1663" i="5"/>
  <c r="AM1664" i="5"/>
  <c r="AM1665" i="5"/>
  <c r="AM1666" i="5"/>
  <c r="AM1667" i="5"/>
  <c r="AM1668" i="5"/>
  <c r="AM1669" i="5"/>
  <c r="AM1670" i="5"/>
  <c r="AM1671" i="5"/>
  <c r="AM1672" i="5"/>
  <c r="AM1673" i="5"/>
  <c r="AM1674" i="5"/>
  <c r="AM1675" i="5"/>
  <c r="AM1676" i="5"/>
  <c r="AM1677" i="5"/>
  <c r="AM1678" i="5"/>
  <c r="AM1679" i="5"/>
  <c r="AM1680" i="5"/>
  <c r="AM1681" i="5"/>
  <c r="AM1682" i="5"/>
  <c r="AM1683" i="5"/>
  <c r="AM1684" i="5"/>
  <c r="AM1685" i="5"/>
  <c r="AM1686" i="5"/>
  <c r="AM1687" i="5"/>
  <c r="AM1688" i="5"/>
  <c r="AM1689" i="5"/>
  <c r="AM1690" i="5"/>
  <c r="AM1691" i="5"/>
  <c r="AM1692" i="5"/>
  <c r="AM1693" i="5"/>
  <c r="AM1694" i="5"/>
  <c r="AM1695" i="5"/>
  <c r="AM1696" i="5"/>
  <c r="AM1697" i="5"/>
  <c r="AM1698" i="5"/>
  <c r="AM1699" i="5"/>
  <c r="AM1700" i="5"/>
  <c r="AM1701" i="5"/>
  <c r="AM1702" i="5"/>
  <c r="AM1703" i="5"/>
  <c r="AM1704" i="5"/>
  <c r="AM1705" i="5"/>
  <c r="AM1706" i="5"/>
  <c r="AM1707" i="5"/>
  <c r="AM1708" i="5"/>
  <c r="AM1709" i="5"/>
  <c r="AM1710" i="5"/>
  <c r="AM1711" i="5"/>
  <c r="AM1712" i="5"/>
  <c r="AM1713" i="5"/>
  <c r="AM1714" i="5"/>
  <c r="AM1715" i="5"/>
  <c r="AM1716" i="5"/>
  <c r="AM1717" i="5"/>
  <c r="AM1718" i="5"/>
  <c r="AM1719" i="5"/>
  <c r="AM1720" i="5"/>
  <c r="AM1721" i="5"/>
  <c r="AM1722" i="5"/>
  <c r="AM1723" i="5"/>
  <c r="AM1724" i="5"/>
  <c r="AM1725" i="5"/>
  <c r="AM1726" i="5"/>
  <c r="AM1727" i="5"/>
  <c r="AM1728" i="5"/>
  <c r="AM1729" i="5"/>
  <c r="AM1730" i="5"/>
  <c r="AM1731" i="5"/>
  <c r="AM1732" i="5"/>
  <c r="AM1733" i="5"/>
  <c r="AM1734" i="5"/>
  <c r="AM1735" i="5"/>
  <c r="AM1736" i="5"/>
  <c r="AM1737" i="5"/>
  <c r="AM1738" i="5"/>
  <c r="AM1739" i="5"/>
  <c r="AM1740" i="5"/>
  <c r="AM1741" i="5"/>
  <c r="AM1742" i="5"/>
  <c r="AM1743" i="5"/>
  <c r="AM1744" i="5"/>
  <c r="AM1745" i="5"/>
  <c r="AM1746" i="5"/>
  <c r="AM1747" i="5"/>
  <c r="AM1748" i="5"/>
  <c r="AM1749" i="5"/>
  <c r="AM1750" i="5"/>
  <c r="AM1751" i="5"/>
  <c r="AM1752" i="5"/>
  <c r="AM1753" i="5"/>
  <c r="AM1754" i="5"/>
  <c r="AM1755" i="5"/>
  <c r="AM1756" i="5"/>
  <c r="AM1757" i="5"/>
  <c r="AM1758" i="5"/>
  <c r="AM1759" i="5"/>
  <c r="AM1760" i="5"/>
  <c r="AM1761" i="5"/>
  <c r="AM1762" i="5"/>
  <c r="AM1763" i="5"/>
  <c r="AM1764" i="5"/>
  <c r="AM1765" i="5"/>
  <c r="AM1766" i="5"/>
  <c r="AM1767" i="5"/>
  <c r="AM1768" i="5"/>
  <c r="AM1769" i="5"/>
  <c r="AM1770" i="5"/>
  <c r="AM1771" i="5"/>
  <c r="AM1772" i="5"/>
  <c r="AM1773" i="5"/>
  <c r="AM1774" i="5"/>
  <c r="AM1775" i="5"/>
  <c r="AM1776" i="5"/>
  <c r="AM1777" i="5"/>
  <c r="AM1778" i="5"/>
  <c r="AM1779" i="5"/>
  <c r="AM1780" i="5"/>
  <c r="AM1781" i="5"/>
  <c r="AM1782" i="5"/>
  <c r="AM1783" i="5"/>
  <c r="AM1784" i="5"/>
  <c r="AM1785" i="5"/>
  <c r="AM1786" i="5"/>
  <c r="AM1787" i="5"/>
  <c r="AM1788" i="5"/>
  <c r="AM1789" i="5"/>
  <c r="AM1790" i="5"/>
  <c r="AM1791" i="5"/>
  <c r="AM1792" i="5"/>
  <c r="AM1793" i="5"/>
  <c r="AM1794" i="5"/>
  <c r="AM1795" i="5"/>
  <c r="AM1796" i="5"/>
  <c r="AM1797" i="5"/>
  <c r="AM1798" i="5"/>
  <c r="AM1799" i="5"/>
  <c r="AM1800" i="5"/>
  <c r="AM1801" i="5"/>
  <c r="AM1802" i="5"/>
  <c r="AM1803" i="5"/>
  <c r="AM1804" i="5"/>
  <c r="AM1805" i="5"/>
  <c r="AM1806" i="5"/>
  <c r="AM1807" i="5"/>
  <c r="AM1808" i="5"/>
  <c r="AM1809" i="5"/>
  <c r="AM1810" i="5"/>
  <c r="AM1811" i="5"/>
  <c r="AM1812" i="5"/>
  <c r="AM1813" i="5"/>
  <c r="AM1814" i="5"/>
  <c r="AM1815" i="5"/>
  <c r="AM1816" i="5"/>
  <c r="AM1817" i="5"/>
  <c r="AM1818" i="5"/>
  <c r="AM1819" i="5"/>
  <c r="AM1820" i="5"/>
  <c r="AM1821" i="5"/>
  <c r="AM1822" i="5"/>
  <c r="AM1823" i="5"/>
  <c r="AM1824" i="5"/>
  <c r="AM1825" i="5"/>
  <c r="AM1826" i="5"/>
  <c r="AM1827" i="5"/>
  <c r="AM1828" i="5"/>
  <c r="AM1829" i="5"/>
  <c r="AM1830" i="5"/>
  <c r="AM1831" i="5"/>
  <c r="AM1832" i="5"/>
  <c r="AM1833" i="5"/>
  <c r="AM1834" i="5"/>
  <c r="AM1835" i="5"/>
  <c r="AM1836" i="5"/>
  <c r="AM1837" i="5"/>
  <c r="AM1838" i="5"/>
  <c r="AM1839" i="5"/>
  <c r="AM1840" i="5"/>
  <c r="AM1841" i="5"/>
  <c r="AM1842" i="5"/>
  <c r="AM1843" i="5"/>
  <c r="AM1844" i="5"/>
  <c r="AM1845" i="5"/>
  <c r="AM1846" i="5"/>
  <c r="AM1847" i="5"/>
  <c r="AM1848" i="5"/>
  <c r="AM1849" i="5"/>
  <c r="AM1850" i="5"/>
  <c r="AM1851" i="5"/>
  <c r="AM1852" i="5"/>
  <c r="AM1853" i="5"/>
  <c r="AM1854" i="5"/>
  <c r="AM1855" i="5"/>
  <c r="AM1856" i="5"/>
  <c r="AM1857" i="5"/>
  <c r="AM1858" i="5"/>
  <c r="AM1859" i="5"/>
  <c r="AM1860" i="5"/>
  <c r="AM1861" i="5"/>
  <c r="AM1862" i="5"/>
  <c r="AM1863" i="5"/>
  <c r="AM1864" i="5"/>
  <c r="AM1865" i="5"/>
  <c r="AM1866" i="5"/>
  <c r="AM1867" i="5"/>
  <c r="AM1868" i="5"/>
  <c r="AM1869" i="5"/>
  <c r="AM1870" i="5"/>
  <c r="AM1871" i="5"/>
  <c r="AM1872" i="5"/>
  <c r="AM1873" i="5"/>
  <c r="AM1874" i="5"/>
  <c r="AM1875" i="5"/>
  <c r="AM1876" i="5"/>
  <c r="AM1877" i="5"/>
  <c r="AM1878" i="5"/>
  <c r="AM1879" i="5"/>
  <c r="AM1880" i="5"/>
  <c r="AM1881" i="5"/>
  <c r="AM1882" i="5"/>
  <c r="AM1883" i="5"/>
  <c r="AM1884" i="5"/>
  <c r="AM1885" i="5"/>
  <c r="AM1886" i="5"/>
  <c r="AM1887" i="5"/>
  <c r="AM1888" i="5"/>
  <c r="AM1889" i="5"/>
  <c r="AM1890" i="5"/>
  <c r="AM1891" i="5"/>
  <c r="AM1892" i="5"/>
  <c r="AM1893" i="5"/>
  <c r="AM1894" i="5"/>
  <c r="AM1895" i="5"/>
  <c r="AM1896" i="5"/>
  <c r="AM1897" i="5"/>
  <c r="AM1898" i="5"/>
  <c r="AM1899" i="5"/>
  <c r="AM1900" i="5"/>
  <c r="AM1901" i="5"/>
  <c r="AM1902" i="5"/>
  <c r="AM1903" i="5"/>
  <c r="AM1904" i="5"/>
  <c r="AM1905" i="5"/>
  <c r="AM1906" i="5"/>
  <c r="AM1907" i="5"/>
  <c r="AM1908" i="5"/>
  <c r="AM1909" i="5"/>
  <c r="AM1910" i="5"/>
  <c r="AM1911" i="5"/>
  <c r="AM1912" i="5"/>
  <c r="AM1913" i="5"/>
  <c r="AM1914" i="5"/>
  <c r="AM1915" i="5"/>
  <c r="AM1916" i="5"/>
  <c r="AM1917" i="5"/>
  <c r="AM1918" i="5"/>
  <c r="AM1919" i="5"/>
  <c r="AM1920" i="5"/>
  <c r="AM1921" i="5"/>
  <c r="AM1922" i="5"/>
  <c r="AM1923" i="5"/>
  <c r="AM1924" i="5"/>
  <c r="AM1925" i="5"/>
  <c r="AM1926" i="5"/>
  <c r="AM1927" i="5"/>
  <c r="AM1928" i="5"/>
  <c r="AM1929" i="5"/>
  <c r="AM1930" i="5"/>
  <c r="AM1931" i="5"/>
  <c r="AM1932" i="5"/>
  <c r="AM1933" i="5"/>
  <c r="AM1934" i="5"/>
  <c r="AM1935" i="5"/>
  <c r="AM1936" i="5"/>
  <c r="AM1937" i="5"/>
  <c r="AM1938" i="5"/>
  <c r="AM1939" i="5"/>
  <c r="AM1940" i="5"/>
  <c r="AM1941" i="5"/>
  <c r="AM1942" i="5"/>
  <c r="AM1943" i="5"/>
  <c r="AM1944" i="5"/>
  <c r="AM1945" i="5"/>
  <c r="AM1946" i="5"/>
  <c r="AM1947" i="5"/>
  <c r="AM1948" i="5"/>
  <c r="AM1949" i="5"/>
  <c r="AM1950" i="5"/>
  <c r="AM1951" i="5"/>
  <c r="AM1952" i="5"/>
  <c r="AM1953" i="5"/>
  <c r="AM1954" i="5"/>
  <c r="AM1955" i="5"/>
  <c r="AM1956" i="5"/>
  <c r="AM1957" i="5"/>
  <c r="AM1958" i="5"/>
  <c r="AM1959" i="5"/>
  <c r="AM1960" i="5"/>
  <c r="AM1961" i="5"/>
  <c r="AM1962" i="5"/>
  <c r="AM1963" i="5"/>
  <c r="AM1964" i="5"/>
  <c r="AM1965" i="5"/>
  <c r="AM1966" i="5"/>
  <c r="AM1967" i="5"/>
  <c r="AM1968" i="5"/>
  <c r="AM1969" i="5"/>
  <c r="AM1970" i="5"/>
  <c r="AM1971" i="5"/>
  <c r="AM1972" i="5"/>
  <c r="AM1973" i="5"/>
  <c r="AM1974" i="5"/>
  <c r="AM1975" i="5"/>
  <c r="AM1976" i="5"/>
  <c r="AM1977" i="5"/>
  <c r="AM1978" i="5"/>
  <c r="AM1979" i="5"/>
  <c r="AM1980" i="5"/>
  <c r="AM1981" i="5"/>
  <c r="AM1982" i="5"/>
  <c r="AM1983" i="5"/>
  <c r="AM1984" i="5"/>
  <c r="AM1985" i="5"/>
  <c r="AM1986" i="5"/>
  <c r="AM1987" i="5"/>
  <c r="AM1988" i="5"/>
  <c r="AM1989" i="5"/>
  <c r="AM1990" i="5"/>
  <c r="AM1991" i="5"/>
  <c r="AM1992" i="5"/>
  <c r="AM1993" i="5"/>
  <c r="AM1994" i="5"/>
  <c r="AM1995" i="5"/>
  <c r="AM1996" i="5"/>
  <c r="AM1997" i="5"/>
  <c r="AM1998" i="5"/>
  <c r="AM1999" i="5"/>
  <c r="AM2000" i="5"/>
  <c r="AM2001" i="5"/>
  <c r="AM2002" i="5"/>
  <c r="AM2003" i="5"/>
  <c r="AM2004" i="5"/>
  <c r="AM2005" i="5"/>
  <c r="AM2006" i="5"/>
  <c r="AM2007" i="5"/>
  <c r="AM2008" i="5"/>
  <c r="AM2009" i="5"/>
  <c r="AM2010" i="5"/>
  <c r="AM2011" i="5"/>
  <c r="AM2012" i="5"/>
  <c r="AU20" i="5" l="1"/>
  <c r="BB55" i="5"/>
  <c r="BC55" i="5" s="1"/>
  <c r="BB43" i="5"/>
  <c r="BC43" i="5" s="1"/>
  <c r="BB31" i="5"/>
  <c r="BC31" i="5" s="1"/>
  <c r="AU21" i="5"/>
  <c r="BB25" i="5"/>
  <c r="BC25" i="5" s="1"/>
  <c r="BB21" i="5"/>
  <c r="BC21" i="5" s="1"/>
  <c r="BB17" i="5"/>
  <c r="BC17" i="5" s="1"/>
  <c r="BB757" i="5"/>
  <c r="BC757" i="5" s="1"/>
  <c r="BB753" i="5"/>
  <c r="BC753" i="5" s="1"/>
  <c r="BB749" i="5"/>
  <c r="BC749" i="5" s="1"/>
  <c r="BB745" i="5"/>
  <c r="BC745" i="5" s="1"/>
  <c r="BB741" i="5"/>
  <c r="BC741" i="5" s="1"/>
  <c r="BB737" i="5"/>
  <c r="BC737" i="5" s="1"/>
  <c r="BB733" i="5"/>
  <c r="BC733" i="5" s="1"/>
  <c r="BB729" i="5"/>
  <c r="BB725" i="5"/>
  <c r="BC725" i="5" s="1"/>
  <c r="BB721" i="5"/>
  <c r="BC721" i="5" s="1"/>
  <c r="BB717" i="5"/>
  <c r="BC717" i="5" s="1"/>
  <c r="BB713" i="5"/>
  <c r="BC713" i="5" s="1"/>
  <c r="BB709" i="5"/>
  <c r="BC709" i="5" s="1"/>
  <c r="BB705" i="5"/>
  <c r="BC705" i="5" s="1"/>
  <c r="BB701" i="5"/>
  <c r="BC701" i="5" s="1"/>
  <c r="BB697" i="5"/>
  <c r="BC697" i="5" s="1"/>
  <c r="BB693" i="5"/>
  <c r="BC693" i="5" s="1"/>
  <c r="BB689" i="5"/>
  <c r="BC689" i="5" s="1"/>
  <c r="BB685" i="5"/>
  <c r="BC685" i="5" s="1"/>
  <c r="BB681" i="5"/>
  <c r="BC681" i="5" s="1"/>
  <c r="BB677" i="5"/>
  <c r="BC677" i="5" s="1"/>
  <c r="BB673" i="5"/>
  <c r="BC673" i="5" s="1"/>
  <c r="BB669" i="5"/>
  <c r="BC669" i="5" s="1"/>
  <c r="BB665" i="5"/>
  <c r="BC665" i="5" s="1"/>
  <c r="BB661" i="5"/>
  <c r="BC661" i="5" s="1"/>
  <c r="BB657" i="5"/>
  <c r="BC657" i="5" s="1"/>
  <c r="BB653" i="5"/>
  <c r="BC653" i="5" s="1"/>
  <c r="BB649" i="5"/>
  <c r="BC649" i="5" s="1"/>
  <c r="BB645" i="5"/>
  <c r="BC645" i="5" s="1"/>
  <c r="BB641" i="5"/>
  <c r="BC641" i="5" s="1"/>
  <c r="BB637" i="5"/>
  <c r="BC637" i="5" s="1"/>
  <c r="BB633" i="5"/>
  <c r="BC633" i="5" s="1"/>
  <c r="BB629" i="5"/>
  <c r="BC629" i="5" s="1"/>
  <c r="BB625" i="5"/>
  <c r="BC625" i="5" s="1"/>
  <c r="BB621" i="5"/>
  <c r="BC621" i="5" s="1"/>
  <c r="BB617" i="5"/>
  <c r="BC617" i="5" s="1"/>
  <c r="BB613" i="5"/>
  <c r="BC613" i="5" s="1"/>
  <c r="BB609" i="5"/>
  <c r="BC609" i="5" s="1"/>
  <c r="BB605" i="5"/>
  <c r="BB601" i="5"/>
  <c r="BC601" i="5" s="1"/>
  <c r="BB597" i="5"/>
  <c r="BC597" i="5" s="1"/>
  <c r="BB593" i="5"/>
  <c r="BC593" i="5" s="1"/>
  <c r="BB589" i="5"/>
  <c r="BC589" i="5" s="1"/>
  <c r="BB585" i="5"/>
  <c r="BC585" i="5" s="1"/>
  <c r="BB581" i="5"/>
  <c r="BC581" i="5" s="1"/>
  <c r="BB577" i="5"/>
  <c r="BC577" i="5" s="1"/>
  <c r="BB573" i="5"/>
  <c r="BC573" i="5" s="1"/>
  <c r="BB569" i="5"/>
  <c r="BC569" i="5" s="1"/>
  <c r="BB565" i="5"/>
  <c r="BC565" i="5" s="1"/>
  <c r="BB561" i="5"/>
  <c r="BC561" i="5" s="1"/>
  <c r="BB557" i="5"/>
  <c r="BC557" i="5" s="1"/>
  <c r="BB553" i="5"/>
  <c r="BC553" i="5" s="1"/>
  <c r="BB549" i="5"/>
  <c r="BC549" i="5" s="1"/>
  <c r="BB545" i="5"/>
  <c r="BC545" i="5" s="1"/>
  <c r="BB541" i="5"/>
  <c r="BC541" i="5" s="1"/>
  <c r="BB537" i="5"/>
  <c r="BC537" i="5" s="1"/>
  <c r="BB533" i="5"/>
  <c r="BC533" i="5" s="1"/>
  <c r="BB529" i="5"/>
  <c r="BC529" i="5" s="1"/>
  <c r="BB525" i="5"/>
  <c r="BC525" i="5" s="1"/>
  <c r="BB521" i="5"/>
  <c r="BC521" i="5" s="1"/>
  <c r="BB517" i="5"/>
  <c r="BC517" i="5" s="1"/>
  <c r="BB513" i="5"/>
  <c r="BC513" i="5" s="1"/>
  <c r="BB509" i="5"/>
  <c r="BC509" i="5" s="1"/>
  <c r="BB505" i="5"/>
  <c r="BC505" i="5" s="1"/>
  <c r="BB501" i="5"/>
  <c r="BC501" i="5" s="1"/>
  <c r="BB497" i="5"/>
  <c r="BC497" i="5" s="1"/>
  <c r="BB493" i="5"/>
  <c r="BC493" i="5" s="1"/>
  <c r="BB489" i="5"/>
  <c r="BC489" i="5" s="1"/>
  <c r="BB485" i="5"/>
  <c r="BC485" i="5" s="1"/>
  <c r="BB481" i="5"/>
  <c r="BC481" i="5" s="1"/>
  <c r="BB477" i="5"/>
  <c r="BC477" i="5" s="1"/>
  <c r="BB473" i="5"/>
  <c r="BC473" i="5" s="1"/>
  <c r="BB469" i="5"/>
  <c r="BC469" i="5" s="1"/>
  <c r="BB465" i="5"/>
  <c r="BC465" i="5" s="1"/>
  <c r="BB461" i="5"/>
  <c r="BB457" i="5"/>
  <c r="BC457" i="5" s="1"/>
  <c r="BB453" i="5"/>
  <c r="BC453" i="5" s="1"/>
  <c r="BB449" i="5"/>
  <c r="BC449" i="5" s="1"/>
  <c r="BB445" i="5"/>
  <c r="BC445" i="5" s="1"/>
  <c r="BB441" i="5"/>
  <c r="BC441" i="5" s="1"/>
  <c r="BB437" i="5"/>
  <c r="BC437" i="5" s="1"/>
  <c r="BB433" i="5"/>
  <c r="BC433" i="5" s="1"/>
  <c r="BB429" i="5"/>
  <c r="BC429" i="5" s="1"/>
  <c r="BB425" i="5"/>
  <c r="BC425" i="5" s="1"/>
  <c r="BB421" i="5"/>
  <c r="BC421" i="5" s="1"/>
  <c r="BB417" i="5"/>
  <c r="BC417" i="5" s="1"/>
  <c r="BB413" i="5"/>
  <c r="BC413" i="5" s="1"/>
  <c r="BB409" i="5"/>
  <c r="BC409" i="5" s="1"/>
  <c r="BB405" i="5"/>
  <c r="BC405" i="5" s="1"/>
  <c r="BB401" i="5"/>
  <c r="BC401" i="5" s="1"/>
  <c r="BB397" i="5"/>
  <c r="BC397" i="5" s="1"/>
  <c r="BB393" i="5"/>
  <c r="BC393" i="5" s="1"/>
  <c r="BB389" i="5"/>
  <c r="BC389" i="5" s="1"/>
  <c r="BB385" i="5"/>
  <c r="BC385" i="5" s="1"/>
  <c r="BB381" i="5"/>
  <c r="BC381" i="5" s="1"/>
  <c r="BB377" i="5"/>
  <c r="BC377" i="5" s="1"/>
  <c r="BB373" i="5"/>
  <c r="BC373" i="5" s="1"/>
  <c r="BB369" i="5"/>
  <c r="BC369" i="5" s="1"/>
  <c r="BB365" i="5"/>
  <c r="BC365" i="5" s="1"/>
  <c r="BB361" i="5"/>
  <c r="BC361" i="5" s="1"/>
  <c r="BB357" i="5"/>
  <c r="BC357" i="5" s="1"/>
  <c r="BB353" i="5"/>
  <c r="BC353" i="5" s="1"/>
  <c r="BB349" i="5"/>
  <c r="BC349" i="5" s="1"/>
  <c r="BB345" i="5"/>
  <c r="BC345" i="5" s="1"/>
  <c r="BB341" i="5"/>
  <c r="BC341" i="5" s="1"/>
  <c r="BB337" i="5"/>
  <c r="BC337" i="5" s="1"/>
  <c r="BB333" i="5"/>
  <c r="BC333" i="5" s="1"/>
  <c r="BB329" i="5"/>
  <c r="BC329" i="5" s="1"/>
  <c r="BB325" i="5"/>
  <c r="BC325" i="5" s="1"/>
  <c r="BB321" i="5"/>
  <c r="BC321" i="5" s="1"/>
  <c r="BB317" i="5"/>
  <c r="BB313" i="5"/>
  <c r="BC313" i="5" s="1"/>
  <c r="BB309" i="5"/>
  <c r="BC309" i="5" s="1"/>
  <c r="BB305" i="5"/>
  <c r="BC305" i="5" s="1"/>
  <c r="BB301" i="5"/>
  <c r="BC301" i="5" s="1"/>
  <c r="BB297" i="5"/>
  <c r="BC297" i="5" s="1"/>
  <c r="K2022" i="5"/>
  <c r="L2022" i="5" s="1"/>
  <c r="K2018" i="5"/>
  <c r="L2018" i="5" s="1"/>
  <c r="K2014" i="5"/>
  <c r="L2014" i="5" s="1"/>
  <c r="K2010" i="5"/>
  <c r="L2010" i="5" s="1"/>
  <c r="K2006" i="5"/>
  <c r="L2006" i="5" s="1"/>
  <c r="K2002" i="5"/>
  <c r="L2002" i="5" s="1"/>
  <c r="K1998" i="5"/>
  <c r="L1998" i="5" s="1"/>
  <c r="K1994" i="5"/>
  <c r="L1994" i="5" s="1"/>
  <c r="K1990" i="5"/>
  <c r="L1990" i="5" s="1"/>
  <c r="K1986" i="5"/>
  <c r="L1986" i="5" s="1"/>
  <c r="K1982" i="5"/>
  <c r="L1982" i="5" s="1"/>
  <c r="K1978" i="5"/>
  <c r="L1978" i="5" s="1"/>
  <c r="K1974" i="5"/>
  <c r="L1974" i="5" s="1"/>
  <c r="K1970" i="5"/>
  <c r="L1970" i="5" s="1"/>
  <c r="K1966" i="5"/>
  <c r="L1966" i="5" s="1"/>
  <c r="K2011" i="5"/>
  <c r="L2011" i="5" s="1"/>
  <c r="K1995" i="5"/>
  <c r="L1995" i="5" s="1"/>
  <c r="K1979" i="5"/>
  <c r="L1979" i="5" s="1"/>
  <c r="AU38" i="5"/>
  <c r="AG908" i="5"/>
  <c r="BB24" i="5"/>
  <c r="BC24" i="5" s="1"/>
  <c r="BB20" i="5"/>
  <c r="BC20" i="5" s="1"/>
  <c r="BB16" i="5"/>
  <c r="BC16" i="5" s="1"/>
  <c r="BB756" i="5"/>
  <c r="BC756" i="5" s="1"/>
  <c r="BB752" i="5"/>
  <c r="BC752" i="5" s="1"/>
  <c r="BB748" i="5"/>
  <c r="BC748" i="5" s="1"/>
  <c r="BB744" i="5"/>
  <c r="BC744" i="5" s="1"/>
  <c r="BB740" i="5"/>
  <c r="BC740" i="5" s="1"/>
  <c r="BB736" i="5"/>
  <c r="BC736" i="5" s="1"/>
  <c r="BB732" i="5"/>
  <c r="BC732" i="5" s="1"/>
  <c r="BB728" i="5"/>
  <c r="BC728" i="5" s="1"/>
  <c r="BB724" i="5"/>
  <c r="BC724" i="5" s="1"/>
  <c r="BB720" i="5"/>
  <c r="BC720" i="5" s="1"/>
  <c r="BB716" i="5"/>
  <c r="BC716" i="5" s="1"/>
  <c r="BB712" i="5"/>
  <c r="BC712" i="5" s="1"/>
  <c r="BB708" i="5"/>
  <c r="BC708" i="5" s="1"/>
  <c r="BB704" i="5"/>
  <c r="BB700" i="5"/>
  <c r="BC700" i="5" s="1"/>
  <c r="BB696" i="5"/>
  <c r="BC696" i="5" s="1"/>
  <c r="BB692" i="5"/>
  <c r="BC692" i="5" s="1"/>
  <c r="BB688" i="5"/>
  <c r="BC688" i="5" s="1"/>
  <c r="BB684" i="5"/>
  <c r="BC684" i="5" s="1"/>
  <c r="BB680" i="5"/>
  <c r="BC680" i="5" s="1"/>
  <c r="BB676" i="5"/>
  <c r="BC676" i="5" s="1"/>
  <c r="BB672" i="5"/>
  <c r="BC672" i="5" s="1"/>
  <c r="BB668" i="5"/>
  <c r="BC668" i="5" s="1"/>
  <c r="BB664" i="5"/>
  <c r="BC664" i="5" s="1"/>
  <c r="BB660" i="5"/>
  <c r="BC660" i="5" s="1"/>
  <c r="BB656" i="5"/>
  <c r="BC656" i="5" s="1"/>
  <c r="BB652" i="5"/>
  <c r="BC652" i="5" s="1"/>
  <c r="BB648" i="5"/>
  <c r="BC648" i="5" s="1"/>
  <c r="BB644" i="5"/>
  <c r="BC644" i="5" s="1"/>
  <c r="BB640" i="5"/>
  <c r="BC640" i="5" s="1"/>
  <c r="BB636" i="5"/>
  <c r="BC636" i="5" s="1"/>
  <c r="BB632" i="5"/>
  <c r="BC632" i="5" s="1"/>
  <c r="BB628" i="5"/>
  <c r="BC628" i="5" s="1"/>
  <c r="BB624" i="5"/>
  <c r="BC624" i="5" s="1"/>
  <c r="BB620" i="5"/>
  <c r="BC620" i="5" s="1"/>
  <c r="BB616" i="5"/>
  <c r="BC616" i="5" s="1"/>
  <c r="BB612" i="5"/>
  <c r="BC612" i="5" s="1"/>
  <c r="BB608" i="5"/>
  <c r="BC608" i="5" s="1"/>
  <c r="BB604" i="5"/>
  <c r="BC604" i="5" s="1"/>
  <c r="BB600" i="5"/>
  <c r="BC600" i="5" s="1"/>
  <c r="BB596" i="5"/>
  <c r="BC596" i="5" s="1"/>
  <c r="BB592" i="5"/>
  <c r="BC592" i="5" s="1"/>
  <c r="BB588" i="5"/>
  <c r="BC588" i="5" s="1"/>
  <c r="BB584" i="5"/>
  <c r="BC584" i="5" s="1"/>
  <c r="BB580" i="5"/>
  <c r="BB576" i="5"/>
  <c r="BC576" i="5" s="1"/>
  <c r="BB572" i="5"/>
  <c r="BC572" i="5" s="1"/>
  <c r="BB568" i="5"/>
  <c r="BC568" i="5" s="1"/>
  <c r="BB564" i="5"/>
  <c r="BC564" i="5" s="1"/>
  <c r="BB560" i="5"/>
  <c r="BC560" i="5" s="1"/>
  <c r="BB556" i="5"/>
  <c r="BB552" i="5"/>
  <c r="BC552" i="5" s="1"/>
  <c r="BB548" i="5"/>
  <c r="BC548" i="5" s="1"/>
  <c r="BB544" i="5"/>
  <c r="BC544" i="5" s="1"/>
  <c r="BB540" i="5"/>
  <c r="BC540" i="5" s="1"/>
  <c r="BB536" i="5"/>
  <c r="BC536" i="5" s="1"/>
  <c r="BB532" i="5"/>
  <c r="BC532" i="5" s="1"/>
  <c r="BB528" i="5"/>
  <c r="BC528" i="5" s="1"/>
  <c r="BB524" i="5"/>
  <c r="BC524" i="5" s="1"/>
  <c r="BB520" i="5"/>
  <c r="BC520" i="5" s="1"/>
  <c r="BB516" i="5"/>
  <c r="BC516" i="5" s="1"/>
  <c r="BB512" i="5"/>
  <c r="BC512" i="5" s="1"/>
  <c r="BB508" i="5"/>
  <c r="BC508" i="5" s="1"/>
  <c r="BB504" i="5"/>
  <c r="BC504" i="5" s="1"/>
  <c r="BB500" i="5"/>
  <c r="BC500" i="5" s="1"/>
  <c r="BB496" i="5"/>
  <c r="BC496" i="5" s="1"/>
  <c r="BB492" i="5"/>
  <c r="BC492" i="5" s="1"/>
  <c r="BB488" i="5"/>
  <c r="BC488" i="5" s="1"/>
  <c r="BB484" i="5"/>
  <c r="BC484" i="5" s="1"/>
  <c r="BB480" i="5"/>
  <c r="BC480" i="5" s="1"/>
  <c r="BB476" i="5"/>
  <c r="BC476" i="5" s="1"/>
  <c r="BB472" i="5"/>
  <c r="BC472" i="5" s="1"/>
  <c r="BB468" i="5"/>
  <c r="BC468" i="5" s="1"/>
  <c r="BB464" i="5"/>
  <c r="BC464" i="5" s="1"/>
  <c r="BB460" i="5"/>
  <c r="BC460" i="5" s="1"/>
  <c r="BB456" i="5"/>
  <c r="BC456" i="5" s="1"/>
  <c r="BB452" i="5"/>
  <c r="BC452" i="5" s="1"/>
  <c r="BB448" i="5"/>
  <c r="BC448" i="5" s="1"/>
  <c r="BB444" i="5"/>
  <c r="BC444" i="5" s="1"/>
  <c r="BB440" i="5"/>
  <c r="BB436" i="5"/>
  <c r="BC436" i="5" s="1"/>
  <c r="BB432" i="5"/>
  <c r="BC432" i="5" s="1"/>
  <c r="BB428" i="5"/>
  <c r="BC428" i="5" s="1"/>
  <c r="BB424" i="5"/>
  <c r="BC424" i="5" s="1"/>
  <c r="BB420" i="5"/>
  <c r="BC420" i="5" s="1"/>
  <c r="BB416" i="5"/>
  <c r="BB412" i="5"/>
  <c r="BC412" i="5" s="1"/>
  <c r="BB408" i="5"/>
  <c r="BC408" i="5" s="1"/>
  <c r="BB404" i="5"/>
  <c r="BC404" i="5" s="1"/>
  <c r="BB400" i="5"/>
  <c r="BC400" i="5" s="1"/>
  <c r="BB396" i="5"/>
  <c r="BC396" i="5" s="1"/>
  <c r="BB392" i="5"/>
  <c r="BC392" i="5" s="1"/>
  <c r="BB388" i="5"/>
  <c r="BC388" i="5" s="1"/>
  <c r="BB384" i="5"/>
  <c r="BC384" i="5" s="1"/>
  <c r="BB380" i="5"/>
  <c r="BC380" i="5" s="1"/>
  <c r="BB376" i="5"/>
  <c r="BC376" i="5" s="1"/>
  <c r="BB372" i="5"/>
  <c r="BC372" i="5" s="1"/>
  <c r="BB368" i="5"/>
  <c r="BC368" i="5" s="1"/>
  <c r="BB364" i="5"/>
  <c r="BC364" i="5" s="1"/>
  <c r="BB360" i="5"/>
  <c r="BC360" i="5" s="1"/>
  <c r="BB356" i="5"/>
  <c r="BC356" i="5" s="1"/>
  <c r="BB352" i="5"/>
  <c r="BC352" i="5" s="1"/>
  <c r="BB348" i="5"/>
  <c r="BC348" i="5" s="1"/>
  <c r="BB344" i="5"/>
  <c r="BC344" i="5" s="1"/>
  <c r="BB340" i="5"/>
  <c r="BC340" i="5" s="1"/>
  <c r="BB336" i="5"/>
  <c r="BC336" i="5" s="1"/>
  <c r="BB332" i="5"/>
  <c r="BC332" i="5" s="1"/>
  <c r="BB328" i="5"/>
  <c r="BC328" i="5" s="1"/>
  <c r="BB324" i="5"/>
  <c r="BC324" i="5" s="1"/>
  <c r="BB320" i="5"/>
  <c r="BC320" i="5" s="1"/>
  <c r="BB316" i="5"/>
  <c r="BC316" i="5" s="1"/>
  <c r="BB312" i="5"/>
  <c r="BC312" i="5" s="1"/>
  <c r="BB308" i="5"/>
  <c r="BC308" i="5" s="1"/>
  <c r="BB304" i="5"/>
  <c r="BC304" i="5" s="1"/>
  <c r="BB300" i="5"/>
  <c r="BC300" i="5" s="1"/>
  <c r="BB296" i="5"/>
  <c r="BC296" i="5" s="1"/>
  <c r="BB292" i="5"/>
  <c r="BB288" i="5"/>
  <c r="BC288" i="5" s="1"/>
  <c r="BB284" i="5"/>
  <c r="BC284" i="5" s="1"/>
  <c r="BB280" i="5"/>
  <c r="BC280" i="5" s="1"/>
  <c r="BB276" i="5"/>
  <c r="BC276" i="5" s="1"/>
  <c r="BB272" i="5"/>
  <c r="BC272" i="5" s="1"/>
  <c r="BB268" i="5"/>
  <c r="BC268" i="5" s="1"/>
  <c r="BB264" i="5"/>
  <c r="BC264" i="5" s="1"/>
  <c r="BB260" i="5"/>
  <c r="BC260" i="5" s="1"/>
  <c r="BB256" i="5"/>
  <c r="BC256" i="5" s="1"/>
  <c r="BB252" i="5"/>
  <c r="BC252" i="5" s="1"/>
  <c r="BB248" i="5"/>
  <c r="BC248" i="5" s="1"/>
  <c r="BB244" i="5"/>
  <c r="BC244" i="5" s="1"/>
  <c r="BB240" i="5"/>
  <c r="BC240" i="5" s="1"/>
  <c r="BB236" i="5"/>
  <c r="BC236" i="5" s="1"/>
  <c r="BB232" i="5"/>
  <c r="BC232" i="5" s="1"/>
  <c r="BB228" i="5"/>
  <c r="BC228" i="5" s="1"/>
  <c r="BB224" i="5"/>
  <c r="BC224" i="5" s="1"/>
  <c r="BB220" i="5"/>
  <c r="BC220" i="5" s="1"/>
  <c r="BB216" i="5"/>
  <c r="BC216" i="5" s="1"/>
  <c r="BB212" i="5"/>
  <c r="BC212" i="5" s="1"/>
  <c r="BB208" i="5"/>
  <c r="BB204" i="5"/>
  <c r="BC204" i="5" s="1"/>
  <c r="BB200" i="5"/>
  <c r="BC200" i="5" s="1"/>
  <c r="BB196" i="5"/>
  <c r="BC196" i="5" s="1"/>
  <c r="BB192" i="5"/>
  <c r="BC192" i="5" s="1"/>
  <c r="BB188" i="5"/>
  <c r="BC188" i="5" s="1"/>
  <c r="BB184" i="5"/>
  <c r="BC184" i="5" s="1"/>
  <c r="BB180" i="5"/>
  <c r="BC180" i="5" s="1"/>
  <c r="BB176" i="5"/>
  <c r="BC176" i="5" s="1"/>
  <c r="BB172" i="5"/>
  <c r="BC172" i="5" s="1"/>
  <c r="BB168" i="5"/>
  <c r="BC168" i="5" s="1"/>
  <c r="BB164" i="5"/>
  <c r="BC164" i="5" s="1"/>
  <c r="BB160" i="5"/>
  <c r="BC160" i="5" s="1"/>
  <c r="BB156" i="5"/>
  <c r="BC156" i="5" s="1"/>
  <c r="BB152" i="5"/>
  <c r="BC152" i="5" s="1"/>
  <c r="BB148" i="5"/>
  <c r="BC148" i="5" s="1"/>
  <c r="BB144" i="5"/>
  <c r="BC144" i="5" s="1"/>
  <c r="BB140" i="5"/>
  <c r="BC140" i="5" s="1"/>
  <c r="BB136" i="5"/>
  <c r="BB132" i="5"/>
  <c r="BC132" i="5" s="1"/>
  <c r="BB128" i="5"/>
  <c r="BC128" i="5" s="1"/>
  <c r="BB124" i="5"/>
  <c r="BC124" i="5" s="1"/>
  <c r="BB120" i="5"/>
  <c r="BC120" i="5" s="1"/>
  <c r="BB116" i="5"/>
  <c r="BC116" i="5" s="1"/>
  <c r="BB112" i="5"/>
  <c r="AU16" i="5"/>
  <c r="AV16" i="5" s="1"/>
  <c r="AU12" i="5"/>
  <c r="AV12" i="5" s="1"/>
  <c r="AU8" i="5"/>
  <c r="AV8" i="5" s="1"/>
  <c r="K2047" i="5"/>
  <c r="L2047" i="5" s="1"/>
  <c r="K2043" i="5"/>
  <c r="L2043" i="5" s="1"/>
  <c r="K2039" i="5"/>
  <c r="L2039" i="5" s="1"/>
  <c r="K2035" i="5"/>
  <c r="L2035" i="5" s="1"/>
  <c r="K2031" i="5"/>
  <c r="L2031" i="5" s="1"/>
  <c r="K2027" i="5"/>
  <c r="L2027" i="5" s="1"/>
  <c r="K2023" i="5"/>
  <c r="L2023" i="5" s="1"/>
  <c r="K2019" i="5"/>
  <c r="L2019" i="5" s="1"/>
  <c r="K2015" i="5"/>
  <c r="L2015" i="5" s="1"/>
  <c r="K2007" i="5"/>
  <c r="L2007" i="5" s="1"/>
  <c r="K2003" i="5"/>
  <c r="L2003" i="5" s="1"/>
  <c r="K1999" i="5"/>
  <c r="L1999" i="5" s="1"/>
  <c r="K1991" i="5"/>
  <c r="L1991" i="5" s="1"/>
  <c r="K1987" i="5"/>
  <c r="L1987" i="5" s="1"/>
  <c r="K1983" i="5"/>
  <c r="L1983" i="5" s="1"/>
  <c r="K1975" i="5"/>
  <c r="L1975" i="5" s="1"/>
  <c r="K1971" i="5"/>
  <c r="L1971" i="5" s="1"/>
  <c r="K1967" i="5"/>
  <c r="AU907" i="5"/>
  <c r="AV907" i="5" s="1"/>
  <c r="AU903" i="5"/>
  <c r="AV903" i="5" s="1"/>
  <c r="AU899" i="5"/>
  <c r="AV899" i="5" s="1"/>
  <c r="AU895" i="5"/>
  <c r="AV895" i="5" s="1"/>
  <c r="AU891" i="5"/>
  <c r="AV891" i="5" s="1"/>
  <c r="AU887" i="5"/>
  <c r="AV887" i="5" s="1"/>
  <c r="AU883" i="5"/>
  <c r="AV883" i="5" s="1"/>
  <c r="AU879" i="5"/>
  <c r="AV879" i="5" s="1"/>
  <c r="AU875" i="5"/>
  <c r="AV875" i="5" s="1"/>
  <c r="AU871" i="5"/>
  <c r="AV871" i="5" s="1"/>
  <c r="AU867" i="5"/>
  <c r="AV867" i="5" s="1"/>
  <c r="AU863" i="5"/>
  <c r="AV863" i="5" s="1"/>
  <c r="AU859" i="5"/>
  <c r="AV859" i="5" s="1"/>
  <c r="AU855" i="5"/>
  <c r="AV855" i="5" s="1"/>
  <c r="AU851" i="5"/>
  <c r="AV851" i="5" s="1"/>
  <c r="AU847" i="5"/>
  <c r="AV847" i="5" s="1"/>
  <c r="AU23" i="5"/>
  <c r="AV23" i="5" s="1"/>
  <c r="AU26" i="5"/>
  <c r="AV26" i="5" s="1"/>
  <c r="AU30" i="5"/>
  <c r="AV30" i="5" s="1"/>
  <c r="AU34" i="5"/>
  <c r="AV34" i="5" s="1"/>
  <c r="BB293" i="5"/>
  <c r="BC293" i="5" s="1"/>
  <c r="BB289" i="5"/>
  <c r="BC289" i="5" s="1"/>
  <c r="BB285" i="5"/>
  <c r="BC285" i="5" s="1"/>
  <c r="BB281" i="5"/>
  <c r="BC281" i="5" s="1"/>
  <c r="BB277" i="5"/>
  <c r="BC277" i="5" s="1"/>
  <c r="BB273" i="5"/>
  <c r="BB269" i="5"/>
  <c r="BC269" i="5" s="1"/>
  <c r="BB265" i="5"/>
  <c r="BC265" i="5" s="1"/>
  <c r="AU19" i="5"/>
  <c r="AV19" i="5" s="1"/>
  <c r="AU17" i="5"/>
  <c r="AV17" i="5" s="1"/>
  <c r="AU15" i="5"/>
  <c r="AV15" i="5" s="1"/>
  <c r="AU13" i="5"/>
  <c r="AV13" i="5" s="1"/>
  <c r="AU11" i="5"/>
  <c r="AU9" i="5"/>
  <c r="AV9" i="5" s="1"/>
  <c r="AU7" i="5"/>
  <c r="AV7" i="5" s="1"/>
  <c r="AU5" i="5"/>
  <c r="AV5" i="5" s="1"/>
  <c r="AU41" i="5"/>
  <c r="AU37" i="5"/>
  <c r="BB23" i="5"/>
  <c r="BC23" i="5" s="1"/>
  <c r="BB19" i="5"/>
  <c r="BC19" i="5" s="1"/>
  <c r="BB15" i="5"/>
  <c r="BC15" i="5" s="1"/>
  <c r="BB755" i="5"/>
  <c r="BC755" i="5" s="1"/>
  <c r="BB751" i="5"/>
  <c r="BC751" i="5" s="1"/>
  <c r="BB747" i="5"/>
  <c r="BC747" i="5" s="1"/>
  <c r="BB743" i="5"/>
  <c r="BC743" i="5" s="1"/>
  <c r="BB739" i="5"/>
  <c r="BC739" i="5" s="1"/>
  <c r="BB735" i="5"/>
  <c r="BC735" i="5" s="1"/>
  <c r="BB731" i="5"/>
  <c r="BC731" i="5" s="1"/>
  <c r="BB727" i="5"/>
  <c r="BC727" i="5" s="1"/>
  <c r="BB723" i="5"/>
  <c r="BC723" i="5" s="1"/>
  <c r="BB719" i="5"/>
  <c r="BC719" i="5" s="1"/>
  <c r="BB715" i="5"/>
  <c r="BC715" i="5" s="1"/>
  <c r="BB711" i="5"/>
  <c r="BC711" i="5" s="1"/>
  <c r="BB707" i="5"/>
  <c r="BC707" i="5" s="1"/>
  <c r="BB703" i="5"/>
  <c r="BC703" i="5" s="1"/>
  <c r="BB699" i="5"/>
  <c r="BC699" i="5" s="1"/>
  <c r="BB695" i="5"/>
  <c r="BC695" i="5" s="1"/>
  <c r="BB691" i="5"/>
  <c r="BC691" i="5" s="1"/>
  <c r="BB687" i="5"/>
  <c r="BC687" i="5" s="1"/>
  <c r="BB683" i="5"/>
  <c r="BC683" i="5" s="1"/>
  <c r="BB679" i="5"/>
  <c r="BB675" i="5"/>
  <c r="BC675" i="5" s="1"/>
  <c r="BB671" i="5"/>
  <c r="BC671" i="5" s="1"/>
  <c r="BB667" i="5"/>
  <c r="BC667" i="5" s="1"/>
  <c r="BB663" i="5"/>
  <c r="BC663" i="5" s="1"/>
  <c r="BB659" i="5"/>
  <c r="BC659" i="5" s="1"/>
  <c r="BB655" i="5"/>
  <c r="BB651" i="5"/>
  <c r="BC651" i="5" s="1"/>
  <c r="BB647" i="5"/>
  <c r="BC647" i="5" s="1"/>
  <c r="BB643" i="5"/>
  <c r="BC643" i="5" s="1"/>
  <c r="BB639" i="5"/>
  <c r="BC639" i="5" s="1"/>
  <c r="BB635" i="5"/>
  <c r="BC635" i="5" s="1"/>
  <c r="BB631" i="5"/>
  <c r="BC631" i="5" s="1"/>
  <c r="BB627" i="5"/>
  <c r="BC627" i="5" s="1"/>
  <c r="BB623" i="5"/>
  <c r="BC623" i="5" s="1"/>
  <c r="BB619" i="5"/>
  <c r="BC619" i="5" s="1"/>
  <c r="BB615" i="5"/>
  <c r="BC615" i="5" s="1"/>
  <c r="BB611" i="5"/>
  <c r="BC611" i="5" s="1"/>
  <c r="BB607" i="5"/>
  <c r="BC607" i="5" s="1"/>
  <c r="BB603" i="5"/>
  <c r="BC603" i="5" s="1"/>
  <c r="BB599" i="5"/>
  <c r="BC599" i="5" s="1"/>
  <c r="BB595" i="5"/>
  <c r="BC595" i="5" s="1"/>
  <c r="BB591" i="5"/>
  <c r="BC591" i="5" s="1"/>
  <c r="BB587" i="5"/>
  <c r="BC587" i="5" s="1"/>
  <c r="BB583" i="5"/>
  <c r="BC583" i="5" s="1"/>
  <c r="BB579" i="5"/>
  <c r="BC579" i="5" s="1"/>
  <c r="BB575" i="5"/>
  <c r="BC575" i="5" s="1"/>
  <c r="BB571" i="5"/>
  <c r="BC571" i="5" s="1"/>
  <c r="BB567" i="5"/>
  <c r="BC567" i="5" s="1"/>
  <c r="BB563" i="5"/>
  <c r="BC563" i="5" s="1"/>
  <c r="BB559" i="5"/>
  <c r="BC559" i="5" s="1"/>
  <c r="BB555" i="5"/>
  <c r="BC555" i="5" s="1"/>
  <c r="BB551" i="5"/>
  <c r="BC551" i="5" s="1"/>
  <c r="BB547" i="5"/>
  <c r="BC547" i="5" s="1"/>
  <c r="BB543" i="5"/>
  <c r="BC543" i="5" s="1"/>
  <c r="BB539" i="5"/>
  <c r="BC539" i="5" s="1"/>
  <c r="BB535" i="5"/>
  <c r="BC535" i="5" s="1"/>
  <c r="BB531" i="5"/>
  <c r="BB527" i="5"/>
  <c r="BC527" i="5" s="1"/>
  <c r="BB523" i="5"/>
  <c r="BC523" i="5" s="1"/>
  <c r="BB519" i="5"/>
  <c r="BC519" i="5" s="1"/>
  <c r="BB515" i="5"/>
  <c r="BC515" i="5" s="1"/>
  <c r="BB511" i="5"/>
  <c r="BC511" i="5" s="1"/>
  <c r="BB507" i="5"/>
  <c r="BC507" i="5" s="1"/>
  <c r="BB503" i="5"/>
  <c r="BC503" i="5" s="1"/>
  <c r="BB499" i="5"/>
  <c r="BC499" i="5" s="1"/>
  <c r="BB495" i="5"/>
  <c r="BC495" i="5" s="1"/>
  <c r="BB491" i="5"/>
  <c r="BC491" i="5" s="1"/>
  <c r="BB487" i="5"/>
  <c r="BC487" i="5" s="1"/>
  <c r="BB483" i="5"/>
  <c r="BB479" i="5"/>
  <c r="BC479" i="5" s="1"/>
  <c r="BB475" i="5"/>
  <c r="BC475" i="5" s="1"/>
  <c r="BB471" i="5"/>
  <c r="BC471" i="5" s="1"/>
  <c r="BB467" i="5"/>
  <c r="BC467" i="5" s="1"/>
  <c r="BB463" i="5"/>
  <c r="BC463" i="5" s="1"/>
  <c r="BB459" i="5"/>
  <c r="BC459" i="5" s="1"/>
  <c r="BB455" i="5"/>
  <c r="BC455" i="5" s="1"/>
  <c r="BB451" i="5"/>
  <c r="BC451" i="5" s="1"/>
  <c r="BB447" i="5"/>
  <c r="BC447" i="5" s="1"/>
  <c r="BB443" i="5"/>
  <c r="BC443" i="5" s="1"/>
  <c r="BB439" i="5"/>
  <c r="BC439" i="5" s="1"/>
  <c r="BB435" i="5"/>
  <c r="BC435" i="5" s="1"/>
  <c r="BB431" i="5"/>
  <c r="BC431" i="5" s="1"/>
  <c r="BB427" i="5"/>
  <c r="BC427" i="5" s="1"/>
  <c r="BB423" i="5"/>
  <c r="BC423" i="5" s="1"/>
  <c r="BB419" i="5"/>
  <c r="BC419" i="5" s="1"/>
  <c r="BB415" i="5"/>
  <c r="BC415" i="5" s="1"/>
  <c r="BB411" i="5"/>
  <c r="BC411" i="5" s="1"/>
  <c r="BB407" i="5"/>
  <c r="BC407" i="5" s="1"/>
  <c r="BB403" i="5"/>
  <c r="BC403" i="5" s="1"/>
  <c r="BB399" i="5"/>
  <c r="BC399" i="5" s="1"/>
  <c r="BB395" i="5"/>
  <c r="BC395" i="5" s="1"/>
  <c r="BB391" i="5"/>
  <c r="BB387" i="5"/>
  <c r="BC387" i="5" s="1"/>
  <c r="BB383" i="5"/>
  <c r="BC383" i="5" s="1"/>
  <c r="BB379" i="5"/>
  <c r="BC379" i="5" s="1"/>
  <c r="BB375" i="5"/>
  <c r="BC375" i="5" s="1"/>
  <c r="BB371" i="5"/>
  <c r="BC371" i="5" s="1"/>
  <c r="BB367" i="5"/>
  <c r="BB363" i="5"/>
  <c r="BC363" i="5" s="1"/>
  <c r="BB359" i="5"/>
  <c r="BC359" i="5" s="1"/>
  <c r="BB355" i="5"/>
  <c r="BC355" i="5" s="1"/>
  <c r="BB351" i="5"/>
  <c r="BC351" i="5" s="1"/>
  <c r="BB347" i="5"/>
  <c r="BC347" i="5" s="1"/>
  <c r="BB343" i="5"/>
  <c r="BC343" i="5" s="1"/>
  <c r="BB339" i="5"/>
  <c r="BC339" i="5" s="1"/>
  <c r="BB335" i="5"/>
  <c r="BC335" i="5" s="1"/>
  <c r="BB331" i="5"/>
  <c r="BC331" i="5" s="1"/>
  <c r="BB327" i="5"/>
  <c r="BC327" i="5" s="1"/>
  <c r="BB323" i="5"/>
  <c r="BC323" i="5" s="1"/>
  <c r="BB319" i="5"/>
  <c r="BC319" i="5" s="1"/>
  <c r="BB315" i="5"/>
  <c r="BC315" i="5" s="1"/>
  <c r="BB311" i="5"/>
  <c r="BC311" i="5" s="1"/>
  <c r="BB307" i="5"/>
  <c r="BC307" i="5" s="1"/>
  <c r="BB303" i="5"/>
  <c r="BC303" i="5" s="1"/>
  <c r="BB299" i="5"/>
  <c r="BC299" i="5" s="1"/>
  <c r="BB295" i="5"/>
  <c r="BC295" i="5" s="1"/>
  <c r="BB291" i="5"/>
  <c r="BC291" i="5" s="1"/>
  <c r="BB287" i="5"/>
  <c r="BC287" i="5" s="1"/>
  <c r="BB283" i="5"/>
  <c r="BC283" i="5" s="1"/>
  <c r="BB279" i="5"/>
  <c r="BC279" i="5" s="1"/>
  <c r="BB275" i="5"/>
  <c r="BC275" i="5" s="1"/>
  <c r="BB271" i="5"/>
  <c r="BC271" i="5" s="1"/>
  <c r="AU908" i="5"/>
  <c r="AV908" i="5" s="1"/>
  <c r="AU906" i="5"/>
  <c r="AV906" i="5" s="1"/>
  <c r="AU904" i="5"/>
  <c r="AV904" i="5" s="1"/>
  <c r="AU902" i="5"/>
  <c r="AV902" i="5" s="1"/>
  <c r="AU900" i="5"/>
  <c r="AV900" i="5" s="1"/>
  <c r="AU898" i="5"/>
  <c r="AV898" i="5" s="1"/>
  <c r="AU896" i="5"/>
  <c r="AV896" i="5" s="1"/>
  <c r="AU894" i="5"/>
  <c r="AV894" i="5" s="1"/>
  <c r="AU892" i="5"/>
  <c r="AU890" i="5"/>
  <c r="AV890" i="5" s="1"/>
  <c r="AU888" i="5"/>
  <c r="AV888" i="5" s="1"/>
  <c r="AU886" i="5"/>
  <c r="AV886" i="5" s="1"/>
  <c r="AU884" i="5"/>
  <c r="AV884" i="5" s="1"/>
  <c r="AU882" i="5"/>
  <c r="AV882" i="5" s="1"/>
  <c r="AU880" i="5"/>
  <c r="AV880" i="5" s="1"/>
  <c r="AU878" i="5"/>
  <c r="AV878" i="5" s="1"/>
  <c r="AU876" i="5"/>
  <c r="AV876" i="5" s="1"/>
  <c r="AU874" i="5"/>
  <c r="AV874" i="5" s="1"/>
  <c r="AU872" i="5"/>
  <c r="AV872" i="5" s="1"/>
  <c r="AU870" i="5"/>
  <c r="AV870" i="5" s="1"/>
  <c r="AU868" i="5"/>
  <c r="AU866" i="5"/>
  <c r="AV866" i="5" s="1"/>
  <c r="AU864" i="5"/>
  <c r="AV864" i="5" s="1"/>
  <c r="AU862" i="5"/>
  <c r="AV862" i="5" s="1"/>
  <c r="AU860" i="5"/>
  <c r="AV860" i="5" s="1"/>
  <c r="AU858" i="5"/>
  <c r="AV858" i="5" s="1"/>
  <c r="AU856" i="5"/>
  <c r="AV856" i="5" s="1"/>
  <c r="AU854" i="5"/>
  <c r="AV854" i="5" s="1"/>
  <c r="AU852" i="5"/>
  <c r="AV852" i="5" s="1"/>
  <c r="AU850" i="5"/>
  <c r="AV850" i="5" s="1"/>
  <c r="AU848" i="5"/>
  <c r="AV848" i="5" s="1"/>
  <c r="AU846" i="5"/>
  <c r="AV846" i="5" s="1"/>
  <c r="AU844" i="5"/>
  <c r="AV844" i="5" s="1"/>
  <c r="AU25" i="5"/>
  <c r="AV25" i="5" s="1"/>
  <c r="AU27" i="5"/>
  <c r="AV27" i="5" s="1"/>
  <c r="AU29" i="5"/>
  <c r="AV29" i="5" s="1"/>
  <c r="AU33" i="5"/>
  <c r="AV33" i="5" s="1"/>
  <c r="AU35" i="5"/>
  <c r="AV35" i="5" s="1"/>
  <c r="BB261" i="5"/>
  <c r="BC261" i="5" s="1"/>
  <c r="BB257" i="5"/>
  <c r="BB253" i="5"/>
  <c r="BC253" i="5" s="1"/>
  <c r="BB249" i="5"/>
  <c r="BC249" i="5" s="1"/>
  <c r="BB245" i="5"/>
  <c r="BC245" i="5" s="1"/>
  <c r="BB241" i="5"/>
  <c r="BC241" i="5" s="1"/>
  <c r="BB237" i="5"/>
  <c r="BC237" i="5" s="1"/>
  <c r="BB233" i="5"/>
  <c r="BB229" i="5"/>
  <c r="BC229" i="5" s="1"/>
  <c r="BB225" i="5"/>
  <c r="BC225" i="5" s="1"/>
  <c r="BB221" i="5"/>
  <c r="BC221" i="5" s="1"/>
  <c r="BB217" i="5"/>
  <c r="BC217" i="5" s="1"/>
  <c r="BB213" i="5"/>
  <c r="BC213" i="5" s="1"/>
  <c r="BB209" i="5"/>
  <c r="BC209" i="5" s="1"/>
  <c r="BB205" i="5"/>
  <c r="BC205" i="5" s="1"/>
  <c r="BB201" i="5"/>
  <c r="BC201" i="5" s="1"/>
  <c r="BB197" i="5"/>
  <c r="BC197" i="5" s="1"/>
  <c r="BB193" i="5"/>
  <c r="BC193" i="5" s="1"/>
  <c r="BB189" i="5"/>
  <c r="BC189" i="5" s="1"/>
  <c r="BB185" i="5"/>
  <c r="BC185" i="5" s="1"/>
  <c r="BB181" i="5"/>
  <c r="BC181" i="5" s="1"/>
  <c r="BB177" i="5"/>
  <c r="BC177" i="5" s="1"/>
  <c r="BB173" i="5"/>
  <c r="BC173" i="5" s="1"/>
  <c r="BB169" i="5"/>
  <c r="BC169" i="5" s="1"/>
  <c r="BB165" i="5"/>
  <c r="BC165" i="5" s="1"/>
  <c r="BB161" i="5"/>
  <c r="BB157" i="5"/>
  <c r="BC157" i="5" s="1"/>
  <c r="BB153" i="5"/>
  <c r="BC153" i="5" s="1"/>
  <c r="BB149" i="5"/>
  <c r="BC149" i="5" s="1"/>
  <c r="BB145" i="5"/>
  <c r="BC145" i="5" s="1"/>
  <c r="BB141" i="5"/>
  <c r="BC141" i="5" s="1"/>
  <c r="BB137" i="5"/>
  <c r="BC137" i="5" s="1"/>
  <c r="BB133" i="5"/>
  <c r="BC133" i="5" s="1"/>
  <c r="BB129" i="5"/>
  <c r="BC129" i="5" s="1"/>
  <c r="BB125" i="5"/>
  <c r="BC125" i="5" s="1"/>
  <c r="BB121" i="5"/>
  <c r="BC121" i="5" s="1"/>
  <c r="BB117" i="5"/>
  <c r="BC117" i="5" s="1"/>
  <c r="BB113" i="5"/>
  <c r="BC113" i="5" s="1"/>
  <c r="BB109" i="5"/>
  <c r="BC109" i="5" s="1"/>
  <c r="BB105" i="5"/>
  <c r="BC105" i="5" s="1"/>
  <c r="BB101" i="5"/>
  <c r="BC101" i="5" s="1"/>
  <c r="BB97" i="5"/>
  <c r="BC97" i="5" s="1"/>
  <c r="BB93" i="5"/>
  <c r="BC93" i="5" s="1"/>
  <c r="BB89" i="5"/>
  <c r="BC89" i="5" s="1"/>
  <c r="BB85" i="5"/>
  <c r="BC85" i="5" s="1"/>
  <c r="BB81" i="5"/>
  <c r="BC81" i="5" s="1"/>
  <c r="BB77" i="5"/>
  <c r="BC77" i="5" s="1"/>
  <c r="BB73" i="5"/>
  <c r="BC73" i="5" s="1"/>
  <c r="BB69" i="5"/>
  <c r="BC69" i="5" s="1"/>
  <c r="BB65" i="5"/>
  <c r="BC65" i="5" s="1"/>
  <c r="BB61" i="5"/>
  <c r="BC61" i="5" s="1"/>
  <c r="BB57" i="5"/>
  <c r="BC57" i="5" s="1"/>
  <c r="BB53" i="5"/>
  <c r="BC53" i="5" s="1"/>
  <c r="BB49" i="5"/>
  <c r="BC49" i="5" s="1"/>
  <c r="BB45" i="5"/>
  <c r="BC45" i="5" s="1"/>
  <c r="BB41" i="5"/>
  <c r="BC41" i="5" s="1"/>
  <c r="BB37" i="5"/>
  <c r="BC37" i="5" s="1"/>
  <c r="BB33" i="5"/>
  <c r="BC33" i="5" s="1"/>
  <c r="BB29" i="5"/>
  <c r="BC29" i="5" s="1"/>
  <c r="K2049" i="5"/>
  <c r="L2049" i="5" s="1"/>
  <c r="K2045" i="5"/>
  <c r="L2045" i="5" s="1"/>
  <c r="K2041" i="5"/>
  <c r="L2041" i="5" s="1"/>
  <c r="K2037" i="5"/>
  <c r="L2037" i="5" s="1"/>
  <c r="K2033" i="5"/>
  <c r="L2033" i="5" s="1"/>
  <c r="K2029" i="5"/>
  <c r="L2029" i="5" s="1"/>
  <c r="K2025" i="5"/>
  <c r="L2025" i="5" s="1"/>
  <c r="K2021" i="5"/>
  <c r="L2021" i="5" s="1"/>
  <c r="K2017" i="5"/>
  <c r="K2013" i="5"/>
  <c r="L2013" i="5" s="1"/>
  <c r="K2009" i="5"/>
  <c r="L2009" i="5" s="1"/>
  <c r="K2005" i="5"/>
  <c r="L2005" i="5" s="1"/>
  <c r="K2001" i="5"/>
  <c r="L2001" i="5" s="1"/>
  <c r="K1997" i="5"/>
  <c r="L1997" i="5" s="1"/>
  <c r="K1993" i="5"/>
  <c r="L1993" i="5" s="1"/>
  <c r="K1989" i="5"/>
  <c r="L1989" i="5" s="1"/>
  <c r="K1985" i="5"/>
  <c r="L1985" i="5" s="1"/>
  <c r="K1981" i="5"/>
  <c r="L1981" i="5" s="1"/>
  <c r="K1977" i="5"/>
  <c r="L1977" i="5" s="1"/>
  <c r="K1973" i="5"/>
  <c r="L1973" i="5" s="1"/>
  <c r="K1969" i="5"/>
  <c r="L1969" i="5" s="1"/>
  <c r="BB108" i="5"/>
  <c r="BC108" i="5" s="1"/>
  <c r="BB104" i="5"/>
  <c r="BC104" i="5" s="1"/>
  <c r="BB100" i="5"/>
  <c r="BC100" i="5" s="1"/>
  <c r="BB96" i="5"/>
  <c r="BC96" i="5" s="1"/>
  <c r="BB92" i="5"/>
  <c r="BC92" i="5" s="1"/>
  <c r="BB88" i="5"/>
  <c r="BC88" i="5" s="1"/>
  <c r="BB84" i="5"/>
  <c r="BC84" i="5" s="1"/>
  <c r="BB80" i="5"/>
  <c r="BC80" i="5" s="1"/>
  <c r="BB76" i="5"/>
  <c r="BC76" i="5" s="1"/>
  <c r="BB72" i="5"/>
  <c r="BC72" i="5" s="1"/>
  <c r="BB68" i="5"/>
  <c r="BC68" i="5" s="1"/>
  <c r="BB64" i="5"/>
  <c r="BC64" i="5" s="1"/>
  <c r="BB60" i="5"/>
  <c r="BC60" i="5" s="1"/>
  <c r="BB56" i="5"/>
  <c r="BC56" i="5" s="1"/>
  <c r="BB52" i="5"/>
  <c r="BC52" i="5" s="1"/>
  <c r="BB48" i="5"/>
  <c r="BC48" i="5" s="1"/>
  <c r="BB44" i="5"/>
  <c r="BC44" i="5" s="1"/>
  <c r="BB40" i="5"/>
  <c r="BC40" i="5" s="1"/>
  <c r="BB36" i="5"/>
  <c r="BC36" i="5" s="1"/>
  <c r="BB32" i="5"/>
  <c r="BC32" i="5" s="1"/>
  <c r="BB28" i="5"/>
  <c r="BC28" i="5" s="1"/>
  <c r="AU18" i="5"/>
  <c r="AV18" i="5" s="1"/>
  <c r="AU14" i="5"/>
  <c r="AV14" i="5" s="1"/>
  <c r="AU10" i="5"/>
  <c r="AV10" i="5" s="1"/>
  <c r="AU6" i="5"/>
  <c r="AV6" i="5" s="1"/>
  <c r="AU32" i="5"/>
  <c r="AV32" i="5" s="1"/>
  <c r="AU24" i="5"/>
  <c r="AV24" i="5" s="1"/>
  <c r="AU905" i="5"/>
  <c r="AV905" i="5" s="1"/>
  <c r="AU901" i="5"/>
  <c r="AV901" i="5" s="1"/>
  <c r="AU897" i="5"/>
  <c r="AV897" i="5" s="1"/>
  <c r="AU893" i="5"/>
  <c r="AV893" i="5" s="1"/>
  <c r="AU889" i="5"/>
  <c r="AV889" i="5" s="1"/>
  <c r="AU885" i="5"/>
  <c r="AV885" i="5" s="1"/>
  <c r="AU881" i="5"/>
  <c r="AV881" i="5" s="1"/>
  <c r="AU877" i="5"/>
  <c r="AV877" i="5" s="1"/>
  <c r="AU873" i="5"/>
  <c r="AV873" i="5" s="1"/>
  <c r="AU869" i="5"/>
  <c r="AV869" i="5" s="1"/>
  <c r="AU865" i="5"/>
  <c r="AV865" i="5" s="1"/>
  <c r="AU861" i="5"/>
  <c r="AV861" i="5" s="1"/>
  <c r="AU857" i="5"/>
  <c r="AV857" i="5" s="1"/>
  <c r="AU853" i="5"/>
  <c r="AV853" i="5" s="1"/>
  <c r="AU849" i="5"/>
  <c r="AV849" i="5" s="1"/>
  <c r="AU845" i="5"/>
  <c r="AV845" i="5" s="1"/>
  <c r="BB267" i="5"/>
  <c r="BC267" i="5" s="1"/>
  <c r="BB263" i="5"/>
  <c r="BC263" i="5" s="1"/>
  <c r="BB259" i="5"/>
  <c r="BC259" i="5" s="1"/>
  <c r="BB255" i="5"/>
  <c r="BC255" i="5" s="1"/>
  <c r="BB251" i="5"/>
  <c r="BC251" i="5" s="1"/>
  <c r="BB247" i="5"/>
  <c r="BC247" i="5" s="1"/>
  <c r="BB243" i="5"/>
  <c r="BC243" i="5" s="1"/>
  <c r="BB239" i="5"/>
  <c r="BC239" i="5" s="1"/>
  <c r="BB235" i="5"/>
  <c r="BC235" i="5" s="1"/>
  <c r="BB231" i="5"/>
  <c r="BC231" i="5" s="1"/>
  <c r="BB227" i="5"/>
  <c r="BC227" i="5" s="1"/>
  <c r="BB223" i="5"/>
  <c r="BC223" i="5" s="1"/>
  <c r="BB219" i="5"/>
  <c r="BC219" i="5" s="1"/>
  <c r="BB215" i="5"/>
  <c r="BC215" i="5" s="1"/>
  <c r="BB211" i="5"/>
  <c r="BC211" i="5" s="1"/>
  <c r="BB207" i="5"/>
  <c r="BC207" i="5" s="1"/>
  <c r="BB203" i="5"/>
  <c r="BC203" i="5" s="1"/>
  <c r="BB199" i="5"/>
  <c r="BC199" i="5" s="1"/>
  <c r="BB195" i="5"/>
  <c r="BC195" i="5" s="1"/>
  <c r="BB191" i="5"/>
  <c r="BC191" i="5" s="1"/>
  <c r="BB187" i="5"/>
  <c r="BC187" i="5" s="1"/>
  <c r="BB183" i="5"/>
  <c r="BC183" i="5" s="1"/>
  <c r="BB179" i="5"/>
  <c r="BC179" i="5" s="1"/>
  <c r="BB175" i="5"/>
  <c r="BC175" i="5" s="1"/>
  <c r="BB171" i="5"/>
  <c r="BC171" i="5" s="1"/>
  <c r="BB167" i="5"/>
  <c r="BC167" i="5" s="1"/>
  <c r="BB163" i="5"/>
  <c r="BC163" i="5" s="1"/>
  <c r="BB159" i="5"/>
  <c r="BC159" i="5" s="1"/>
  <c r="BB155" i="5"/>
  <c r="BC155" i="5" s="1"/>
  <c r="BB151" i="5"/>
  <c r="BC151" i="5" s="1"/>
  <c r="BB147" i="5"/>
  <c r="BC147" i="5" s="1"/>
  <c r="BB139" i="5"/>
  <c r="BC139" i="5" s="1"/>
  <c r="BB135" i="5"/>
  <c r="BC135" i="5" s="1"/>
  <c r="BB131" i="5"/>
  <c r="BC131" i="5" s="1"/>
  <c r="BB123" i="5"/>
  <c r="BC123" i="5" s="1"/>
  <c r="BB119" i="5"/>
  <c r="BC119" i="5" s="1"/>
  <c r="BB115" i="5"/>
  <c r="BC115" i="5" s="1"/>
  <c r="BB107" i="5"/>
  <c r="BC107" i="5" s="1"/>
  <c r="BB103" i="5"/>
  <c r="BC103" i="5" s="1"/>
  <c r="BB99" i="5"/>
  <c r="BC99" i="5" s="1"/>
  <c r="AU36" i="5"/>
  <c r="AU28" i="5"/>
  <c r="AV28" i="5" s="1"/>
  <c r="BB754" i="5"/>
  <c r="BB750" i="5"/>
  <c r="BC750" i="5" s="1"/>
  <c r="BB746" i="5"/>
  <c r="BC746" i="5" s="1"/>
  <c r="BB742" i="5"/>
  <c r="BC742" i="5" s="1"/>
  <c r="BB738" i="5"/>
  <c r="BC738" i="5" s="1"/>
  <c r="BB734" i="5"/>
  <c r="BC734" i="5" s="1"/>
  <c r="BB730" i="5"/>
  <c r="BC730" i="5" s="1"/>
  <c r="BB726" i="5"/>
  <c r="BC726" i="5" s="1"/>
  <c r="BB722" i="5"/>
  <c r="BC722" i="5" s="1"/>
  <c r="BB718" i="5"/>
  <c r="BC718" i="5" s="1"/>
  <c r="BB714" i="5"/>
  <c r="BC714" i="5" s="1"/>
  <c r="BB710" i="5"/>
  <c r="BC710" i="5" s="1"/>
  <c r="BB706" i="5"/>
  <c r="BC706" i="5" s="1"/>
  <c r="BB702" i="5"/>
  <c r="BC702" i="5" s="1"/>
  <c r="BB698" i="5"/>
  <c r="BC698" i="5" s="1"/>
  <c r="BB694" i="5"/>
  <c r="BC694" i="5" s="1"/>
  <c r="BB690" i="5"/>
  <c r="BC690" i="5" s="1"/>
  <c r="BB686" i="5"/>
  <c r="BC686" i="5" s="1"/>
  <c r="BB682" i="5"/>
  <c r="BC682" i="5" s="1"/>
  <c r="BB678" i="5"/>
  <c r="BC678" i="5" s="1"/>
  <c r="BB674" i="5"/>
  <c r="BC674" i="5" s="1"/>
  <c r="BB670" i="5"/>
  <c r="BC670" i="5" s="1"/>
  <c r="BB666" i="5"/>
  <c r="BC666" i="5" s="1"/>
  <c r="BB662" i="5"/>
  <c r="BC662" i="5" s="1"/>
  <c r="BB658" i="5"/>
  <c r="BC658" i="5" s="1"/>
  <c r="BB654" i="5"/>
  <c r="BC654" i="5" s="1"/>
  <c r="BB650" i="5"/>
  <c r="BC650" i="5" s="1"/>
  <c r="BB646" i="5"/>
  <c r="BC646" i="5" s="1"/>
  <c r="BB642" i="5"/>
  <c r="BC642" i="5" s="1"/>
  <c r="BB638" i="5"/>
  <c r="BC638" i="5" s="1"/>
  <c r="BB634" i="5"/>
  <c r="BC634" i="5" s="1"/>
  <c r="BB630" i="5"/>
  <c r="BB626" i="5"/>
  <c r="BC626" i="5" s="1"/>
  <c r="BB622" i="5"/>
  <c r="BC622" i="5" s="1"/>
  <c r="BB618" i="5"/>
  <c r="BC618" i="5" s="1"/>
  <c r="BB614" i="5"/>
  <c r="BC614" i="5" s="1"/>
  <c r="BB610" i="5"/>
  <c r="BC610" i="5" s="1"/>
  <c r="BB606" i="5"/>
  <c r="BC606" i="5" s="1"/>
  <c r="BB602" i="5"/>
  <c r="BC602" i="5" s="1"/>
  <c r="BB598" i="5"/>
  <c r="BC598" i="5" s="1"/>
  <c r="BB594" i="5"/>
  <c r="BC594" i="5" s="1"/>
  <c r="BB590" i="5"/>
  <c r="BC590" i="5" s="1"/>
  <c r="BB586" i="5"/>
  <c r="BC586" i="5" s="1"/>
  <c r="BB582" i="5"/>
  <c r="BC582" i="5" s="1"/>
  <c r="BB578" i="5"/>
  <c r="BC578" i="5" s="1"/>
  <c r="BB574" i="5"/>
  <c r="BC574" i="5" s="1"/>
  <c r="BB570" i="5"/>
  <c r="BC570" i="5" s="1"/>
  <c r="BB566" i="5"/>
  <c r="BC566" i="5" s="1"/>
  <c r="BB562" i="5"/>
  <c r="BC562" i="5" s="1"/>
  <c r="BB558" i="5"/>
  <c r="BC558" i="5" s="1"/>
  <c r="BB554" i="5"/>
  <c r="BC554" i="5" s="1"/>
  <c r="BB550" i="5"/>
  <c r="BC550" i="5" s="1"/>
  <c r="BB546" i="5"/>
  <c r="BC546" i="5" s="1"/>
  <c r="BB542" i="5"/>
  <c r="BC542" i="5" s="1"/>
  <c r="BB538" i="5"/>
  <c r="BC538" i="5" s="1"/>
  <c r="BB534" i="5"/>
  <c r="BC534" i="5" s="1"/>
  <c r="BB530" i="5"/>
  <c r="BC530" i="5" s="1"/>
  <c r="BB526" i="5"/>
  <c r="BC526" i="5" s="1"/>
  <c r="BB522" i="5"/>
  <c r="BC522" i="5" s="1"/>
  <c r="BB518" i="5"/>
  <c r="BC518" i="5" s="1"/>
  <c r="BB514" i="5"/>
  <c r="BC514" i="5" s="1"/>
  <c r="BB510" i="5"/>
  <c r="BC510" i="5" s="1"/>
  <c r="BB506" i="5"/>
  <c r="BB502" i="5"/>
  <c r="BC502" i="5" s="1"/>
  <c r="BB498" i="5"/>
  <c r="BC498" i="5" s="1"/>
  <c r="BB494" i="5"/>
  <c r="BC494" i="5" s="1"/>
  <c r="BB490" i="5"/>
  <c r="BC490" i="5" s="1"/>
  <c r="BB486" i="5"/>
  <c r="BC486" i="5" s="1"/>
  <c r="BB482" i="5"/>
  <c r="BC482" i="5" s="1"/>
  <c r="BB478" i="5"/>
  <c r="BC478" i="5" s="1"/>
  <c r="BB474" i="5"/>
  <c r="BC474" i="5" s="1"/>
  <c r="BB470" i="5"/>
  <c r="BC470" i="5" s="1"/>
  <c r="BB466" i="5"/>
  <c r="BC466" i="5" s="1"/>
  <c r="BB462" i="5"/>
  <c r="BC462" i="5" s="1"/>
  <c r="BB458" i="5"/>
  <c r="BC458" i="5" s="1"/>
  <c r="BB454" i="5"/>
  <c r="BC454" i="5" s="1"/>
  <c r="BB450" i="5"/>
  <c r="BC450" i="5" s="1"/>
  <c r="BB446" i="5"/>
  <c r="BC446" i="5" s="1"/>
  <c r="BB442" i="5"/>
  <c r="BC442" i="5" s="1"/>
  <c r="BB438" i="5"/>
  <c r="BC438" i="5" s="1"/>
  <c r="BB434" i="5"/>
  <c r="BC434" i="5" s="1"/>
  <c r="BB430" i="5"/>
  <c r="BC430" i="5" s="1"/>
  <c r="BB426" i="5"/>
  <c r="BC426" i="5" s="1"/>
  <c r="BB422" i="5"/>
  <c r="BC422" i="5" s="1"/>
  <c r="BB418" i="5"/>
  <c r="BC418" i="5" s="1"/>
  <c r="BB414" i="5"/>
  <c r="BC414" i="5" s="1"/>
  <c r="BB410" i="5"/>
  <c r="BC410" i="5" s="1"/>
  <c r="BB406" i="5"/>
  <c r="BC406" i="5" s="1"/>
  <c r="BB402" i="5"/>
  <c r="BC402" i="5" s="1"/>
  <c r="BB398" i="5"/>
  <c r="BC398" i="5" s="1"/>
  <c r="BB394" i="5"/>
  <c r="BC394" i="5" s="1"/>
  <c r="BB390" i="5"/>
  <c r="BC390" i="5" s="1"/>
  <c r="BB386" i="5"/>
  <c r="BC386" i="5" s="1"/>
  <c r="BB382" i="5"/>
  <c r="BC382" i="5" s="1"/>
  <c r="BB378" i="5"/>
  <c r="BC378" i="5" s="1"/>
  <c r="BB374" i="5"/>
  <c r="BC374" i="5" s="1"/>
  <c r="BB370" i="5"/>
  <c r="BC370" i="5" s="1"/>
  <c r="BB366" i="5"/>
  <c r="BC366" i="5" s="1"/>
  <c r="BB362" i="5"/>
  <c r="BC362" i="5" s="1"/>
  <c r="BB358" i="5"/>
  <c r="BC358" i="5" s="1"/>
  <c r="BB354" i="5"/>
  <c r="BC354" i="5" s="1"/>
  <c r="BB350" i="5"/>
  <c r="BC350" i="5" s="1"/>
  <c r="BB346" i="5"/>
  <c r="BC346" i="5" s="1"/>
  <c r="BB342" i="5"/>
  <c r="BB338" i="5"/>
  <c r="BC338" i="5" s="1"/>
  <c r="BB334" i="5"/>
  <c r="BC334" i="5" s="1"/>
  <c r="BB330" i="5"/>
  <c r="BC330" i="5" s="1"/>
  <c r="BB326" i="5"/>
  <c r="BC326" i="5" s="1"/>
  <c r="BB322" i="5"/>
  <c r="BC322" i="5" s="1"/>
  <c r="BB318" i="5"/>
  <c r="BC318" i="5" s="1"/>
  <c r="BB314" i="5"/>
  <c r="BC314" i="5" s="1"/>
  <c r="BB310" i="5"/>
  <c r="BC310" i="5" s="1"/>
  <c r="BB306" i="5"/>
  <c r="BC306" i="5" s="1"/>
  <c r="BB302" i="5"/>
  <c r="BC302" i="5" s="1"/>
  <c r="BB298" i="5"/>
  <c r="BC298" i="5" s="1"/>
  <c r="BB294" i="5"/>
  <c r="BC294" i="5" s="1"/>
  <c r="BB290" i="5"/>
  <c r="BC290" i="5" s="1"/>
  <c r="BB286" i="5"/>
  <c r="BC286" i="5" s="1"/>
  <c r="BB282" i="5"/>
  <c r="BC282" i="5" s="1"/>
  <c r="BB278" i="5"/>
  <c r="BC278" i="5" s="1"/>
  <c r="BB274" i="5"/>
  <c r="BC274" i="5" s="1"/>
  <c r="BB270" i="5"/>
  <c r="BC270" i="5" s="1"/>
  <c r="BB266" i="5"/>
  <c r="BC266" i="5" s="1"/>
  <c r="BB262" i="5"/>
  <c r="BC262" i="5" s="1"/>
  <c r="BB258" i="5"/>
  <c r="BC258" i="5" s="1"/>
  <c r="BB254" i="5"/>
  <c r="BC254" i="5" s="1"/>
  <c r="BB250" i="5"/>
  <c r="BC250" i="5" s="1"/>
  <c r="BB246" i="5"/>
  <c r="BC246" i="5" s="1"/>
  <c r="BB242" i="5"/>
  <c r="BC242" i="5" s="1"/>
  <c r="BB238" i="5"/>
  <c r="BC238" i="5" s="1"/>
  <c r="BB234" i="5"/>
  <c r="BC234" i="5" s="1"/>
  <c r="BB230" i="5"/>
  <c r="BC230" i="5" s="1"/>
  <c r="BB226" i="5"/>
  <c r="BC226" i="5" s="1"/>
  <c r="BB222" i="5"/>
  <c r="BC222" i="5" s="1"/>
  <c r="BB218" i="5"/>
  <c r="BC218" i="5" s="1"/>
  <c r="BB214" i="5"/>
  <c r="BC214" i="5" s="1"/>
  <c r="BB210" i="5"/>
  <c r="BC210" i="5" s="1"/>
  <c r="BB206" i="5"/>
  <c r="BC206" i="5" s="1"/>
  <c r="BB202" i="5"/>
  <c r="BC202" i="5" s="1"/>
  <c r="BB198" i="5"/>
  <c r="BC198" i="5" s="1"/>
  <c r="BB194" i="5"/>
  <c r="BC194" i="5" s="1"/>
  <c r="BB190" i="5"/>
  <c r="BC190" i="5" s="1"/>
  <c r="BB186" i="5"/>
  <c r="BB182" i="5"/>
  <c r="BC182" i="5" s="1"/>
  <c r="BB178" i="5"/>
  <c r="BC178" i="5" s="1"/>
  <c r="BB174" i="5"/>
  <c r="BC174" i="5" s="1"/>
  <c r="BB170" i="5"/>
  <c r="BC170" i="5" s="1"/>
  <c r="BB166" i="5"/>
  <c r="BC166" i="5" s="1"/>
  <c r="BB162" i="5"/>
  <c r="BC162" i="5" s="1"/>
  <c r="BB158" i="5"/>
  <c r="BC158" i="5" s="1"/>
  <c r="BB154" i="5"/>
  <c r="BC154" i="5" s="1"/>
  <c r="BB150" i="5"/>
  <c r="BC150" i="5" s="1"/>
  <c r="AU40" i="5"/>
  <c r="AU22" i="5"/>
  <c r="AV22" i="5" s="1"/>
  <c r="BB26" i="5"/>
  <c r="BC26" i="5" s="1"/>
  <c r="BB22" i="5"/>
  <c r="BC22" i="5" s="1"/>
  <c r="BB18" i="5"/>
  <c r="BC18" i="5" s="1"/>
  <c r="BB146" i="5"/>
  <c r="BC146" i="5" s="1"/>
  <c r="BB142" i="5"/>
  <c r="BC142" i="5" s="1"/>
  <c r="BB138" i="5"/>
  <c r="BC138" i="5" s="1"/>
  <c r="BB134" i="5"/>
  <c r="BC134" i="5" s="1"/>
  <c r="BB130" i="5"/>
  <c r="BC130" i="5" s="1"/>
  <c r="BB126" i="5"/>
  <c r="BC126" i="5" s="1"/>
  <c r="BB122" i="5"/>
  <c r="BC122" i="5" s="1"/>
  <c r="BB118" i="5"/>
  <c r="BC118" i="5" s="1"/>
  <c r="BB114" i="5"/>
  <c r="BC114" i="5" s="1"/>
  <c r="BB110" i="5"/>
  <c r="BC110" i="5" s="1"/>
  <c r="BB106" i="5"/>
  <c r="BC106" i="5" s="1"/>
  <c r="BB102" i="5"/>
  <c r="BC102" i="5" s="1"/>
  <c r="BB98" i="5"/>
  <c r="BC98" i="5" s="1"/>
  <c r="BB94" i="5"/>
  <c r="BC94" i="5" s="1"/>
  <c r="BB90" i="5"/>
  <c r="BC90" i="5" s="1"/>
  <c r="BB86" i="5"/>
  <c r="BC86" i="5" s="1"/>
  <c r="BB82" i="5"/>
  <c r="BC82" i="5" s="1"/>
  <c r="BB78" i="5"/>
  <c r="BC78" i="5" s="1"/>
  <c r="BB74" i="5"/>
  <c r="BC74" i="5" s="1"/>
  <c r="BB70" i="5"/>
  <c r="BC70" i="5" s="1"/>
  <c r="BB66" i="5"/>
  <c r="BC66" i="5" s="1"/>
  <c r="BB62" i="5"/>
  <c r="BB58" i="5"/>
  <c r="BC58" i="5" s="1"/>
  <c r="BB54" i="5"/>
  <c r="BC54" i="5" s="1"/>
  <c r="BB50" i="5"/>
  <c r="BC50" i="5" s="1"/>
  <c r="BB46" i="5"/>
  <c r="BC46" i="5" s="1"/>
  <c r="BB42" i="5"/>
  <c r="BC42" i="5" s="1"/>
  <c r="BB38" i="5"/>
  <c r="BC38" i="5" s="1"/>
  <c r="BB34" i="5"/>
  <c r="BC34" i="5" s="1"/>
  <c r="BB30" i="5"/>
  <c r="BC30" i="5" s="1"/>
  <c r="K2050" i="5"/>
  <c r="L2050" i="5" s="1"/>
  <c r="K2046" i="5"/>
  <c r="L2046" i="5" s="1"/>
  <c r="K2042" i="5"/>
  <c r="K2038" i="5"/>
  <c r="L2038" i="5" s="1"/>
  <c r="K2034" i="5"/>
  <c r="L2034" i="5" s="1"/>
  <c r="K2030" i="5"/>
  <c r="L2030" i="5" s="1"/>
  <c r="K2026" i="5"/>
  <c r="L2026" i="5" s="1"/>
  <c r="K2020" i="5"/>
  <c r="L2020" i="5" s="1"/>
  <c r="K2012" i="5"/>
  <c r="L2012" i="5" s="1"/>
  <c r="K2004" i="5"/>
  <c r="L2004" i="5" s="1"/>
  <c r="K1996" i="5"/>
  <c r="L1996" i="5" s="1"/>
  <c r="K1988" i="5"/>
  <c r="L1988" i="5" s="1"/>
  <c r="K1980" i="5"/>
  <c r="L1980" i="5" s="1"/>
  <c r="K1972" i="5"/>
  <c r="L1972" i="5" s="1"/>
  <c r="K2016" i="5"/>
  <c r="L2016" i="5" s="1"/>
  <c r="K2008" i="5"/>
  <c r="L2008" i="5" s="1"/>
  <c r="K2000" i="5"/>
  <c r="L2000" i="5" s="1"/>
  <c r="K1992" i="5"/>
  <c r="K1984" i="5"/>
  <c r="L1984" i="5" s="1"/>
  <c r="K1976" i="5"/>
  <c r="L1976" i="5" s="1"/>
  <c r="K1968" i="5"/>
  <c r="L1968" i="5" s="1"/>
  <c r="AV39" i="5"/>
  <c r="AV38" i="5"/>
  <c r="AV41" i="5"/>
  <c r="AV37" i="5"/>
  <c r="AV36" i="5"/>
  <c r="AU4" i="5"/>
  <c r="AV4" i="5" s="1"/>
  <c r="AS59" i="5"/>
  <c r="AT59" i="5"/>
  <c r="AS60" i="5"/>
  <c r="AT60" i="5"/>
  <c r="AS61" i="5"/>
  <c r="AT61" i="5"/>
  <c r="AS62" i="5"/>
  <c r="AT62" i="5"/>
  <c r="AS63" i="5"/>
  <c r="AT63" i="5"/>
  <c r="AS64" i="5"/>
  <c r="AT64" i="5"/>
  <c r="AS65" i="5"/>
  <c r="AT65" i="5"/>
  <c r="AS66" i="5"/>
  <c r="AT66" i="5"/>
  <c r="AS67" i="5"/>
  <c r="AT67" i="5"/>
  <c r="AS68" i="5"/>
  <c r="AT68" i="5"/>
  <c r="AS69" i="5"/>
  <c r="AT69" i="5"/>
  <c r="AS70" i="5"/>
  <c r="AT70" i="5"/>
  <c r="AS71" i="5"/>
  <c r="AT71" i="5"/>
  <c r="AS72" i="5"/>
  <c r="AT72" i="5"/>
  <c r="AS73" i="5"/>
  <c r="AT73" i="5"/>
  <c r="AS74" i="5"/>
  <c r="AT74" i="5"/>
  <c r="AS75" i="5"/>
  <c r="AT75" i="5"/>
  <c r="AS76" i="5"/>
  <c r="AT76" i="5"/>
  <c r="AS77" i="5"/>
  <c r="AT77" i="5"/>
  <c r="AS78" i="5"/>
  <c r="AT78" i="5"/>
  <c r="AS79" i="5"/>
  <c r="AT79" i="5"/>
  <c r="AS80" i="5"/>
  <c r="AT80" i="5"/>
  <c r="AS81" i="5"/>
  <c r="AT81" i="5"/>
  <c r="AS82" i="5"/>
  <c r="AT82" i="5"/>
  <c r="AS83" i="5"/>
  <c r="AT83" i="5"/>
  <c r="AS84" i="5"/>
  <c r="AT84" i="5"/>
  <c r="AS85" i="5"/>
  <c r="AT85" i="5"/>
  <c r="AS86" i="5"/>
  <c r="AT86" i="5"/>
  <c r="AS87" i="5"/>
  <c r="AT87" i="5"/>
  <c r="AS88" i="5"/>
  <c r="AT88" i="5"/>
  <c r="AS89" i="5"/>
  <c r="AT89" i="5"/>
  <c r="AS90" i="5"/>
  <c r="AT90" i="5"/>
  <c r="AS91" i="5"/>
  <c r="AT91" i="5"/>
  <c r="AS92" i="5"/>
  <c r="AT92" i="5"/>
  <c r="AS93" i="5"/>
  <c r="AT93" i="5"/>
  <c r="AS94" i="5"/>
  <c r="AT94" i="5"/>
  <c r="AS95" i="5"/>
  <c r="AT95" i="5"/>
  <c r="AS96" i="5"/>
  <c r="AT96" i="5"/>
  <c r="AS97" i="5"/>
  <c r="AT97" i="5"/>
  <c r="AS98" i="5"/>
  <c r="AT98" i="5"/>
  <c r="AS99" i="5"/>
  <c r="AT99" i="5"/>
  <c r="AS100" i="5"/>
  <c r="AT100" i="5"/>
  <c r="AS101" i="5"/>
  <c r="AT101" i="5"/>
  <c r="AS102" i="5"/>
  <c r="AT102" i="5"/>
  <c r="AS103" i="5"/>
  <c r="AT103" i="5"/>
  <c r="AS104" i="5"/>
  <c r="AT104" i="5"/>
  <c r="AS105" i="5"/>
  <c r="AT105" i="5"/>
  <c r="AS106" i="5"/>
  <c r="AT106" i="5"/>
  <c r="AS107" i="5"/>
  <c r="AT107" i="5"/>
  <c r="AS108" i="5"/>
  <c r="AT108" i="5"/>
  <c r="AS109" i="5"/>
  <c r="AT109" i="5"/>
  <c r="AS110" i="5"/>
  <c r="AT110" i="5"/>
  <c r="AS111" i="5"/>
  <c r="AT111" i="5"/>
  <c r="AS112" i="5"/>
  <c r="AT112" i="5"/>
  <c r="AS113" i="5"/>
  <c r="AT113" i="5"/>
  <c r="AS114" i="5"/>
  <c r="AT114" i="5"/>
  <c r="AS115" i="5"/>
  <c r="AT115" i="5"/>
  <c r="AS116" i="5"/>
  <c r="AT116" i="5"/>
  <c r="AS117" i="5"/>
  <c r="AT117" i="5"/>
  <c r="AS118" i="5"/>
  <c r="AT118" i="5"/>
  <c r="AS119" i="5"/>
  <c r="AT119" i="5"/>
  <c r="AS120" i="5"/>
  <c r="AT120" i="5"/>
  <c r="AS121" i="5"/>
  <c r="AT121" i="5"/>
  <c r="AS122" i="5"/>
  <c r="AT122" i="5"/>
  <c r="AS123" i="5"/>
  <c r="AT123" i="5"/>
  <c r="AS124" i="5"/>
  <c r="AT124" i="5"/>
  <c r="AS125" i="5"/>
  <c r="AT125" i="5"/>
  <c r="AS126" i="5"/>
  <c r="AT126" i="5"/>
  <c r="AS127" i="5"/>
  <c r="AT127" i="5"/>
  <c r="AS128" i="5"/>
  <c r="AT128" i="5"/>
  <c r="AS129" i="5"/>
  <c r="AT129" i="5"/>
  <c r="AS130" i="5"/>
  <c r="AT130" i="5"/>
  <c r="AS131" i="5"/>
  <c r="AT131" i="5"/>
  <c r="AS132" i="5"/>
  <c r="AT132" i="5"/>
  <c r="AS133" i="5"/>
  <c r="AT133" i="5"/>
  <c r="AS134" i="5"/>
  <c r="AT134" i="5"/>
  <c r="AS135" i="5"/>
  <c r="AT135" i="5"/>
  <c r="AS136" i="5"/>
  <c r="AT136" i="5"/>
  <c r="AS137" i="5"/>
  <c r="AT137" i="5"/>
  <c r="AS138" i="5"/>
  <c r="AT138" i="5"/>
  <c r="AS139" i="5"/>
  <c r="AT139" i="5"/>
  <c r="AS140" i="5"/>
  <c r="AT140" i="5"/>
  <c r="AS141" i="5"/>
  <c r="AT141" i="5"/>
  <c r="AS142" i="5"/>
  <c r="AT142" i="5"/>
  <c r="AS143" i="5"/>
  <c r="AT143" i="5"/>
  <c r="AS144" i="5"/>
  <c r="AT144" i="5"/>
  <c r="AS145" i="5"/>
  <c r="AT145" i="5"/>
  <c r="AS146" i="5"/>
  <c r="AT146" i="5"/>
  <c r="AS147" i="5"/>
  <c r="AT147" i="5"/>
  <c r="AS148" i="5"/>
  <c r="AT148" i="5"/>
  <c r="AS149" i="5"/>
  <c r="AT149" i="5"/>
  <c r="AS150" i="5"/>
  <c r="AT150" i="5"/>
  <c r="AS151" i="5"/>
  <c r="AT151" i="5"/>
  <c r="AS152" i="5"/>
  <c r="AT152" i="5"/>
  <c r="AS153" i="5"/>
  <c r="AT153" i="5"/>
  <c r="AS154" i="5"/>
  <c r="AT154" i="5"/>
  <c r="AS155" i="5"/>
  <c r="AT155" i="5"/>
  <c r="AS156" i="5"/>
  <c r="AT156" i="5"/>
  <c r="AS157" i="5"/>
  <c r="AT157" i="5"/>
  <c r="AS158" i="5"/>
  <c r="AT158" i="5"/>
  <c r="AS159" i="5"/>
  <c r="AT159" i="5"/>
  <c r="AS160" i="5"/>
  <c r="AT160" i="5"/>
  <c r="AS161" i="5"/>
  <c r="AT161" i="5"/>
  <c r="AS162" i="5"/>
  <c r="AT162" i="5"/>
  <c r="AS163" i="5"/>
  <c r="AT163" i="5"/>
  <c r="AS164" i="5"/>
  <c r="AT164" i="5"/>
  <c r="AS165" i="5"/>
  <c r="AT165" i="5"/>
  <c r="AS166" i="5"/>
  <c r="AT166" i="5"/>
  <c r="AS167" i="5"/>
  <c r="AT167" i="5"/>
  <c r="AS168" i="5"/>
  <c r="AT168" i="5"/>
  <c r="AS169" i="5"/>
  <c r="AT169" i="5"/>
  <c r="AS170" i="5"/>
  <c r="AT170" i="5"/>
  <c r="AS171" i="5"/>
  <c r="AT171" i="5"/>
  <c r="AS172" i="5"/>
  <c r="AT172" i="5"/>
  <c r="AS173" i="5"/>
  <c r="AT173" i="5"/>
  <c r="AS174" i="5"/>
  <c r="AT174" i="5"/>
  <c r="AS175" i="5"/>
  <c r="AT175" i="5"/>
  <c r="AS176" i="5"/>
  <c r="AT176" i="5"/>
  <c r="AS177" i="5"/>
  <c r="AT177" i="5"/>
  <c r="AS178" i="5"/>
  <c r="AT178" i="5"/>
  <c r="AS179" i="5"/>
  <c r="AT179" i="5"/>
  <c r="AS180" i="5"/>
  <c r="AT180" i="5"/>
  <c r="AS181" i="5"/>
  <c r="AT181" i="5"/>
  <c r="AS182" i="5"/>
  <c r="AT182" i="5"/>
  <c r="AS183" i="5"/>
  <c r="AT183" i="5"/>
  <c r="AS184" i="5"/>
  <c r="AT184" i="5"/>
  <c r="AS185" i="5"/>
  <c r="AT185" i="5"/>
  <c r="AS186" i="5"/>
  <c r="AT186" i="5"/>
  <c r="AS187" i="5"/>
  <c r="AT187" i="5"/>
  <c r="AS188" i="5"/>
  <c r="AT188" i="5"/>
  <c r="AS189" i="5"/>
  <c r="AT189" i="5"/>
  <c r="AS190" i="5"/>
  <c r="AT190" i="5"/>
  <c r="AS191" i="5"/>
  <c r="AT191" i="5"/>
  <c r="AS192" i="5"/>
  <c r="AT192" i="5"/>
  <c r="AS193" i="5"/>
  <c r="AT193" i="5"/>
  <c r="AS194" i="5"/>
  <c r="AT194" i="5"/>
  <c r="AS195" i="5"/>
  <c r="AT195" i="5"/>
  <c r="AS196" i="5"/>
  <c r="AT196" i="5"/>
  <c r="AS197" i="5"/>
  <c r="AT197" i="5"/>
  <c r="AS198" i="5"/>
  <c r="AT198" i="5"/>
  <c r="AS199" i="5"/>
  <c r="AT199" i="5"/>
  <c r="AS200" i="5"/>
  <c r="AT200" i="5"/>
  <c r="AS201" i="5"/>
  <c r="AT201" i="5"/>
  <c r="AS202" i="5"/>
  <c r="AT202" i="5"/>
  <c r="AS203" i="5"/>
  <c r="AT203" i="5"/>
  <c r="AS204" i="5"/>
  <c r="AT204" i="5"/>
  <c r="AS205" i="5"/>
  <c r="AT205" i="5"/>
  <c r="AS206" i="5"/>
  <c r="AT206" i="5"/>
  <c r="AS207" i="5"/>
  <c r="AT207" i="5"/>
  <c r="AS208" i="5"/>
  <c r="AT208" i="5"/>
  <c r="AS209" i="5"/>
  <c r="AT209" i="5"/>
  <c r="AS210" i="5"/>
  <c r="AT210" i="5"/>
  <c r="AS211" i="5"/>
  <c r="AT211" i="5"/>
  <c r="AS212" i="5"/>
  <c r="AT212" i="5"/>
  <c r="AS213" i="5"/>
  <c r="AT213" i="5"/>
  <c r="AS214" i="5"/>
  <c r="AT214" i="5"/>
  <c r="AS215" i="5"/>
  <c r="AT215" i="5"/>
  <c r="AS216" i="5"/>
  <c r="AT216" i="5"/>
  <c r="AS217" i="5"/>
  <c r="AT217" i="5"/>
  <c r="AS218" i="5"/>
  <c r="AT218" i="5"/>
  <c r="AS219" i="5"/>
  <c r="AT219" i="5"/>
  <c r="AS220" i="5"/>
  <c r="AT220" i="5"/>
  <c r="AS221" i="5"/>
  <c r="AT221" i="5"/>
  <c r="AS222" i="5"/>
  <c r="AT222" i="5"/>
  <c r="AS223" i="5"/>
  <c r="AT223" i="5"/>
  <c r="AS224" i="5"/>
  <c r="AT224" i="5"/>
  <c r="AS225" i="5"/>
  <c r="AT225" i="5"/>
  <c r="AS226" i="5"/>
  <c r="AT226" i="5"/>
  <c r="AS227" i="5"/>
  <c r="AT227" i="5"/>
  <c r="AS228" i="5"/>
  <c r="AT228" i="5"/>
  <c r="AS229" i="5"/>
  <c r="AT229" i="5"/>
  <c r="AS230" i="5"/>
  <c r="AT230" i="5"/>
  <c r="AS231" i="5"/>
  <c r="AT231" i="5"/>
  <c r="AS232" i="5"/>
  <c r="AT232" i="5"/>
  <c r="AS233" i="5"/>
  <c r="AT233" i="5"/>
  <c r="AS234" i="5"/>
  <c r="AT234" i="5"/>
  <c r="AS235" i="5"/>
  <c r="AT235" i="5"/>
  <c r="AS236" i="5"/>
  <c r="AT236" i="5"/>
  <c r="AS237" i="5"/>
  <c r="AT237" i="5"/>
  <c r="AS238" i="5"/>
  <c r="AT238" i="5"/>
  <c r="AS239" i="5"/>
  <c r="AT239" i="5"/>
  <c r="AS240" i="5"/>
  <c r="AT240" i="5"/>
  <c r="AS241" i="5"/>
  <c r="AT241" i="5"/>
  <c r="AS242" i="5"/>
  <c r="AT242" i="5"/>
  <c r="AS243" i="5"/>
  <c r="AT243" i="5"/>
  <c r="AS244" i="5"/>
  <c r="AT244" i="5"/>
  <c r="AS245" i="5"/>
  <c r="AT245" i="5"/>
  <c r="AS246" i="5"/>
  <c r="AT246" i="5"/>
  <c r="AS247" i="5"/>
  <c r="AT247" i="5"/>
  <c r="AS248" i="5"/>
  <c r="AT248" i="5"/>
  <c r="AS249" i="5"/>
  <c r="AT249" i="5"/>
  <c r="AS250" i="5"/>
  <c r="AT250" i="5"/>
  <c r="AS251" i="5"/>
  <c r="AT251" i="5"/>
  <c r="AS252" i="5"/>
  <c r="AT252" i="5"/>
  <c r="AS253" i="5"/>
  <c r="AT253" i="5"/>
  <c r="AS254" i="5"/>
  <c r="AT254" i="5"/>
  <c r="AS255" i="5"/>
  <c r="AT255" i="5"/>
  <c r="AS256" i="5"/>
  <c r="AT256" i="5"/>
  <c r="AS257" i="5"/>
  <c r="AT257" i="5"/>
  <c r="AS258" i="5"/>
  <c r="AT258" i="5"/>
  <c r="AS259" i="5"/>
  <c r="AT259" i="5"/>
  <c r="AS260" i="5"/>
  <c r="AT260" i="5"/>
  <c r="AS261" i="5"/>
  <c r="AT261" i="5"/>
  <c r="AS262" i="5"/>
  <c r="AT262" i="5"/>
  <c r="AS263" i="5"/>
  <c r="AT263" i="5"/>
  <c r="AS264" i="5"/>
  <c r="AT264" i="5"/>
  <c r="AS265" i="5"/>
  <c r="AT265" i="5"/>
  <c r="AS266" i="5"/>
  <c r="AT266" i="5"/>
  <c r="AS267" i="5"/>
  <c r="AT267" i="5"/>
  <c r="AS268" i="5"/>
  <c r="AT268" i="5"/>
  <c r="AS269" i="5"/>
  <c r="AT269" i="5"/>
  <c r="AS270" i="5"/>
  <c r="AT270" i="5"/>
  <c r="AS271" i="5"/>
  <c r="AT271" i="5"/>
  <c r="AS272" i="5"/>
  <c r="AT272" i="5"/>
  <c r="AS273" i="5"/>
  <c r="AT273" i="5"/>
  <c r="AS274" i="5"/>
  <c r="AT274" i="5"/>
  <c r="AS275" i="5"/>
  <c r="AT275" i="5"/>
  <c r="AS276" i="5"/>
  <c r="AT276" i="5"/>
  <c r="AS277" i="5"/>
  <c r="AT277" i="5"/>
  <c r="AS278" i="5"/>
  <c r="AT278" i="5"/>
  <c r="AS279" i="5"/>
  <c r="AT279" i="5"/>
  <c r="AS280" i="5"/>
  <c r="AT280" i="5"/>
  <c r="AS281" i="5"/>
  <c r="AT281" i="5"/>
  <c r="AS282" i="5"/>
  <c r="AT282" i="5"/>
  <c r="AS283" i="5"/>
  <c r="AT283" i="5"/>
  <c r="AS284" i="5"/>
  <c r="AT284" i="5"/>
  <c r="AS285" i="5"/>
  <c r="AT285" i="5"/>
  <c r="AS286" i="5"/>
  <c r="AT286" i="5"/>
  <c r="AS287" i="5"/>
  <c r="AT287" i="5"/>
  <c r="AS288" i="5"/>
  <c r="AT288" i="5"/>
  <c r="AS289" i="5"/>
  <c r="AT289" i="5"/>
  <c r="AS290" i="5"/>
  <c r="AT290" i="5"/>
  <c r="AS291" i="5"/>
  <c r="AT291" i="5"/>
  <c r="AS292" i="5"/>
  <c r="AT292" i="5"/>
  <c r="AS293" i="5"/>
  <c r="AT293" i="5"/>
  <c r="AS294" i="5"/>
  <c r="AT294" i="5"/>
  <c r="AS295" i="5"/>
  <c r="AT295" i="5"/>
  <c r="AS296" i="5"/>
  <c r="AT296" i="5"/>
  <c r="AS297" i="5"/>
  <c r="AT297" i="5"/>
  <c r="AS298" i="5"/>
  <c r="AT298" i="5"/>
  <c r="AS299" i="5"/>
  <c r="AT299" i="5"/>
  <c r="AS300" i="5"/>
  <c r="AT300" i="5"/>
  <c r="AS301" i="5"/>
  <c r="AT301" i="5"/>
  <c r="AS302" i="5"/>
  <c r="AT302" i="5"/>
  <c r="AS303" i="5"/>
  <c r="AT303" i="5"/>
  <c r="AS304" i="5"/>
  <c r="AT304" i="5"/>
  <c r="AS305" i="5"/>
  <c r="AT305" i="5"/>
  <c r="AS306" i="5"/>
  <c r="AT306" i="5"/>
  <c r="AS307" i="5"/>
  <c r="AT307" i="5"/>
  <c r="AS308" i="5"/>
  <c r="AT308" i="5"/>
  <c r="AS309" i="5"/>
  <c r="AT309" i="5"/>
  <c r="AS310" i="5"/>
  <c r="AT310" i="5"/>
  <c r="AS311" i="5"/>
  <c r="AT311" i="5"/>
  <c r="AS312" i="5"/>
  <c r="AT312" i="5"/>
  <c r="AS313" i="5"/>
  <c r="AT313" i="5"/>
  <c r="AS314" i="5"/>
  <c r="AT314" i="5"/>
  <c r="AS315" i="5"/>
  <c r="AT315" i="5"/>
  <c r="AS316" i="5"/>
  <c r="AT316" i="5"/>
  <c r="AS317" i="5"/>
  <c r="AT317" i="5"/>
  <c r="AS318" i="5"/>
  <c r="AT318" i="5"/>
  <c r="AS319" i="5"/>
  <c r="AT319" i="5"/>
  <c r="AS320" i="5"/>
  <c r="AT320" i="5"/>
  <c r="AS321" i="5"/>
  <c r="AT321" i="5"/>
  <c r="AS322" i="5"/>
  <c r="AT322" i="5"/>
  <c r="AS323" i="5"/>
  <c r="AT323" i="5"/>
  <c r="AS324" i="5"/>
  <c r="AT324" i="5"/>
  <c r="AS325" i="5"/>
  <c r="AT325" i="5"/>
  <c r="AS326" i="5"/>
  <c r="AT326" i="5"/>
  <c r="AS327" i="5"/>
  <c r="AT327" i="5"/>
  <c r="AS328" i="5"/>
  <c r="AT328" i="5"/>
  <c r="AS329" i="5"/>
  <c r="AT329" i="5"/>
  <c r="AS330" i="5"/>
  <c r="AT330" i="5"/>
  <c r="AS331" i="5"/>
  <c r="AT331" i="5"/>
  <c r="AS332" i="5"/>
  <c r="AT332" i="5"/>
  <c r="AS333" i="5"/>
  <c r="AT333" i="5"/>
  <c r="AS334" i="5"/>
  <c r="AT334" i="5"/>
  <c r="AS335" i="5"/>
  <c r="AT335" i="5"/>
  <c r="AS336" i="5"/>
  <c r="AT336" i="5"/>
  <c r="AS337" i="5"/>
  <c r="AT337" i="5"/>
  <c r="AS338" i="5"/>
  <c r="AT338" i="5"/>
  <c r="AS339" i="5"/>
  <c r="AT339" i="5"/>
  <c r="AS340" i="5"/>
  <c r="AT340" i="5"/>
  <c r="AS341" i="5"/>
  <c r="AT341" i="5"/>
  <c r="AS342" i="5"/>
  <c r="AT342" i="5"/>
  <c r="AS343" i="5"/>
  <c r="AT343" i="5"/>
  <c r="AS344" i="5"/>
  <c r="AT344" i="5"/>
  <c r="AS345" i="5"/>
  <c r="AT345" i="5"/>
  <c r="AS346" i="5"/>
  <c r="AT346" i="5"/>
  <c r="AS347" i="5"/>
  <c r="AT347" i="5"/>
  <c r="AS348" i="5"/>
  <c r="AT348" i="5"/>
  <c r="AS349" i="5"/>
  <c r="AT349" i="5"/>
  <c r="AS350" i="5"/>
  <c r="AT350" i="5"/>
  <c r="AS351" i="5"/>
  <c r="AT351" i="5"/>
  <c r="AS352" i="5"/>
  <c r="AT352" i="5"/>
  <c r="AS353" i="5"/>
  <c r="AT353" i="5"/>
  <c r="AS354" i="5"/>
  <c r="AT354" i="5"/>
  <c r="AS355" i="5"/>
  <c r="AT355" i="5"/>
  <c r="AS356" i="5"/>
  <c r="AT356" i="5"/>
  <c r="AS357" i="5"/>
  <c r="AT357" i="5"/>
  <c r="AS358" i="5"/>
  <c r="AT358" i="5"/>
  <c r="AS359" i="5"/>
  <c r="AT359" i="5"/>
  <c r="AS360" i="5"/>
  <c r="AT360" i="5"/>
  <c r="AS361" i="5"/>
  <c r="AT361" i="5"/>
  <c r="AS362" i="5"/>
  <c r="AT362" i="5"/>
  <c r="AS363" i="5"/>
  <c r="AT363" i="5"/>
  <c r="AS364" i="5"/>
  <c r="AT364" i="5"/>
  <c r="AS365" i="5"/>
  <c r="AT365" i="5"/>
  <c r="AS366" i="5"/>
  <c r="AT366" i="5"/>
  <c r="AS367" i="5"/>
  <c r="AT367" i="5"/>
  <c r="AS368" i="5"/>
  <c r="AT368" i="5"/>
  <c r="AS369" i="5"/>
  <c r="AT369" i="5"/>
  <c r="AS370" i="5"/>
  <c r="AT370" i="5"/>
  <c r="AS371" i="5"/>
  <c r="AT371" i="5"/>
  <c r="AS372" i="5"/>
  <c r="AT372" i="5"/>
  <c r="AS373" i="5"/>
  <c r="AT373" i="5"/>
  <c r="AS374" i="5"/>
  <c r="AT374" i="5"/>
  <c r="AS375" i="5"/>
  <c r="AT375" i="5"/>
  <c r="AS376" i="5"/>
  <c r="AT376" i="5"/>
  <c r="AS377" i="5"/>
  <c r="AT377" i="5"/>
  <c r="AS378" i="5"/>
  <c r="AT378" i="5"/>
  <c r="AS379" i="5"/>
  <c r="AT379" i="5"/>
  <c r="AS380" i="5"/>
  <c r="AT380" i="5"/>
  <c r="AS381" i="5"/>
  <c r="AT381" i="5"/>
  <c r="AS382" i="5"/>
  <c r="AT382" i="5"/>
  <c r="AS383" i="5"/>
  <c r="AT383" i="5"/>
  <c r="AS384" i="5"/>
  <c r="AT384" i="5"/>
  <c r="AS385" i="5"/>
  <c r="AT385" i="5"/>
  <c r="AS386" i="5"/>
  <c r="AT386" i="5"/>
  <c r="AS387" i="5"/>
  <c r="AT387" i="5"/>
  <c r="AS388" i="5"/>
  <c r="AT388" i="5"/>
  <c r="AS389" i="5"/>
  <c r="AT389" i="5"/>
  <c r="AS390" i="5"/>
  <c r="AT390" i="5"/>
  <c r="AS391" i="5"/>
  <c r="AT391" i="5"/>
  <c r="AS392" i="5"/>
  <c r="AT392" i="5"/>
  <c r="AS393" i="5"/>
  <c r="AT393" i="5"/>
  <c r="AS394" i="5"/>
  <c r="AT394" i="5"/>
  <c r="AS395" i="5"/>
  <c r="AT395" i="5"/>
  <c r="AS396" i="5"/>
  <c r="AT396" i="5"/>
  <c r="AS397" i="5"/>
  <c r="AT397" i="5"/>
  <c r="AS398" i="5"/>
  <c r="AT398" i="5"/>
  <c r="AS399" i="5"/>
  <c r="AT399" i="5"/>
  <c r="AS400" i="5"/>
  <c r="AT400" i="5"/>
  <c r="AS401" i="5"/>
  <c r="AT401" i="5"/>
  <c r="AS402" i="5"/>
  <c r="AT402" i="5"/>
  <c r="AS403" i="5"/>
  <c r="AT403" i="5"/>
  <c r="AS404" i="5"/>
  <c r="AT404" i="5"/>
  <c r="AS405" i="5"/>
  <c r="AT405" i="5"/>
  <c r="AS406" i="5"/>
  <c r="AT406" i="5"/>
  <c r="AS407" i="5"/>
  <c r="AT407" i="5"/>
  <c r="AS408" i="5"/>
  <c r="AT408" i="5"/>
  <c r="AS409" i="5"/>
  <c r="AT409" i="5"/>
  <c r="AS410" i="5"/>
  <c r="AT410" i="5"/>
  <c r="AS411" i="5"/>
  <c r="AT411" i="5"/>
  <c r="AS412" i="5"/>
  <c r="AT412" i="5"/>
  <c r="AS413" i="5"/>
  <c r="AT413" i="5"/>
  <c r="AS414" i="5"/>
  <c r="AT414" i="5"/>
  <c r="AS415" i="5"/>
  <c r="AT415" i="5"/>
  <c r="AS416" i="5"/>
  <c r="AT416" i="5"/>
  <c r="AS417" i="5"/>
  <c r="AT417" i="5"/>
  <c r="AS418" i="5"/>
  <c r="AT418" i="5"/>
  <c r="AS419" i="5"/>
  <c r="AT419" i="5"/>
  <c r="AS420" i="5"/>
  <c r="AT420" i="5"/>
  <c r="AS421" i="5"/>
  <c r="AT421" i="5"/>
  <c r="AS422" i="5"/>
  <c r="AT422" i="5"/>
  <c r="AS423" i="5"/>
  <c r="AT423" i="5"/>
  <c r="AS424" i="5"/>
  <c r="AT424" i="5"/>
  <c r="AS425" i="5"/>
  <c r="AT425" i="5"/>
  <c r="AS426" i="5"/>
  <c r="AT426" i="5"/>
  <c r="AS427" i="5"/>
  <c r="AT427" i="5"/>
  <c r="AS428" i="5"/>
  <c r="AT428" i="5"/>
  <c r="AS429" i="5"/>
  <c r="AT429" i="5"/>
  <c r="AS430" i="5"/>
  <c r="AT430" i="5"/>
  <c r="AS431" i="5"/>
  <c r="AT431" i="5"/>
  <c r="AS432" i="5"/>
  <c r="AT432" i="5"/>
  <c r="AS433" i="5"/>
  <c r="AT433" i="5"/>
  <c r="AS434" i="5"/>
  <c r="AT434" i="5"/>
  <c r="AS435" i="5"/>
  <c r="AT435" i="5"/>
  <c r="AS436" i="5"/>
  <c r="AT436" i="5"/>
  <c r="AS437" i="5"/>
  <c r="AT437" i="5"/>
  <c r="AS438" i="5"/>
  <c r="AT438" i="5"/>
  <c r="AS439" i="5"/>
  <c r="AT439" i="5"/>
  <c r="AS440" i="5"/>
  <c r="AT440" i="5"/>
  <c r="AS441" i="5"/>
  <c r="AT441" i="5"/>
  <c r="AS442" i="5"/>
  <c r="AT442" i="5"/>
  <c r="AS443" i="5"/>
  <c r="AT443" i="5"/>
  <c r="AS444" i="5"/>
  <c r="AT444" i="5"/>
  <c r="AS445" i="5"/>
  <c r="AT445" i="5"/>
  <c r="AS446" i="5"/>
  <c r="AT446" i="5"/>
  <c r="AS447" i="5"/>
  <c r="AT447" i="5"/>
  <c r="AS448" i="5"/>
  <c r="AT448" i="5"/>
  <c r="AS449" i="5"/>
  <c r="AT449" i="5"/>
  <c r="AS450" i="5"/>
  <c r="AT450" i="5"/>
  <c r="AS451" i="5"/>
  <c r="AT451" i="5"/>
  <c r="AS452" i="5"/>
  <c r="AT452" i="5"/>
  <c r="AS453" i="5"/>
  <c r="AT453" i="5"/>
  <c r="AS454" i="5"/>
  <c r="AT454" i="5"/>
  <c r="AS455" i="5"/>
  <c r="AT455" i="5"/>
  <c r="AS456" i="5"/>
  <c r="AT456" i="5"/>
  <c r="AS457" i="5"/>
  <c r="AT457" i="5"/>
  <c r="AS458" i="5"/>
  <c r="AT458" i="5"/>
  <c r="AS459" i="5"/>
  <c r="AT459" i="5"/>
  <c r="AS460" i="5"/>
  <c r="AT460" i="5"/>
  <c r="AS461" i="5"/>
  <c r="AT461" i="5"/>
  <c r="AS462" i="5"/>
  <c r="AT462" i="5"/>
  <c r="AS463" i="5"/>
  <c r="AT463" i="5"/>
  <c r="AS464" i="5"/>
  <c r="AT464" i="5"/>
  <c r="AS465" i="5"/>
  <c r="AT465" i="5"/>
  <c r="AS466" i="5"/>
  <c r="AT466" i="5"/>
  <c r="AS467" i="5"/>
  <c r="AT467" i="5"/>
  <c r="AS468" i="5"/>
  <c r="AT468" i="5"/>
  <c r="AS469" i="5"/>
  <c r="AT469" i="5"/>
  <c r="AS470" i="5"/>
  <c r="AT470" i="5"/>
  <c r="AS471" i="5"/>
  <c r="AT471" i="5"/>
  <c r="AS472" i="5"/>
  <c r="AT472" i="5"/>
  <c r="AS473" i="5"/>
  <c r="AT473" i="5"/>
  <c r="AS474" i="5"/>
  <c r="AT474" i="5"/>
  <c r="AS475" i="5"/>
  <c r="AT475" i="5"/>
  <c r="AS476" i="5"/>
  <c r="AT476" i="5"/>
  <c r="AS477" i="5"/>
  <c r="AT477" i="5"/>
  <c r="AS478" i="5"/>
  <c r="AT478" i="5"/>
  <c r="AS479" i="5"/>
  <c r="AT479" i="5"/>
  <c r="AS480" i="5"/>
  <c r="AT480" i="5"/>
  <c r="AS481" i="5"/>
  <c r="AT481" i="5"/>
  <c r="AS482" i="5"/>
  <c r="AT482" i="5"/>
  <c r="AS483" i="5"/>
  <c r="AT483" i="5"/>
  <c r="AS484" i="5"/>
  <c r="AT484" i="5"/>
  <c r="AS485" i="5"/>
  <c r="AT485" i="5"/>
  <c r="AS486" i="5"/>
  <c r="AT486" i="5"/>
  <c r="AS487" i="5"/>
  <c r="AT487" i="5"/>
  <c r="AS488" i="5"/>
  <c r="AT488" i="5"/>
  <c r="AS489" i="5"/>
  <c r="AT489" i="5"/>
  <c r="AS490" i="5"/>
  <c r="AT490" i="5"/>
  <c r="AS491" i="5"/>
  <c r="AT491" i="5"/>
  <c r="AS492" i="5"/>
  <c r="AT492" i="5"/>
  <c r="AS493" i="5"/>
  <c r="AT493" i="5"/>
  <c r="AS494" i="5"/>
  <c r="AT494" i="5"/>
  <c r="AS495" i="5"/>
  <c r="AT495" i="5"/>
  <c r="AS496" i="5"/>
  <c r="AT496" i="5"/>
  <c r="AS497" i="5"/>
  <c r="AT497" i="5"/>
  <c r="AS498" i="5"/>
  <c r="AT498" i="5"/>
  <c r="AS499" i="5"/>
  <c r="AT499" i="5"/>
  <c r="AS500" i="5"/>
  <c r="AT500" i="5"/>
  <c r="AS501" i="5"/>
  <c r="AT501" i="5"/>
  <c r="AS502" i="5"/>
  <c r="AT502" i="5"/>
  <c r="AS503" i="5"/>
  <c r="AT503" i="5"/>
  <c r="AS504" i="5"/>
  <c r="AT504" i="5"/>
  <c r="AS505" i="5"/>
  <c r="AT505" i="5"/>
  <c r="AS506" i="5"/>
  <c r="AT506" i="5"/>
  <c r="AS507" i="5"/>
  <c r="AT507" i="5"/>
  <c r="AS508" i="5"/>
  <c r="AT508" i="5"/>
  <c r="AS509" i="5"/>
  <c r="AT509" i="5"/>
  <c r="AS510" i="5"/>
  <c r="AT510" i="5"/>
  <c r="AS511" i="5"/>
  <c r="AT511" i="5"/>
  <c r="AS512" i="5"/>
  <c r="AT512" i="5"/>
  <c r="AS513" i="5"/>
  <c r="AT513" i="5"/>
  <c r="AS514" i="5"/>
  <c r="AT514" i="5"/>
  <c r="AS515" i="5"/>
  <c r="AT515" i="5"/>
  <c r="AS516" i="5"/>
  <c r="AT516" i="5"/>
  <c r="AS517" i="5"/>
  <c r="AT517" i="5"/>
  <c r="AS518" i="5"/>
  <c r="AT518" i="5"/>
  <c r="AS519" i="5"/>
  <c r="AT519" i="5"/>
  <c r="AS520" i="5"/>
  <c r="AT520" i="5"/>
  <c r="AS521" i="5"/>
  <c r="AT521" i="5"/>
  <c r="AS522" i="5"/>
  <c r="AT522" i="5"/>
  <c r="AS523" i="5"/>
  <c r="AT523" i="5"/>
  <c r="AS524" i="5"/>
  <c r="AT524" i="5"/>
  <c r="AS525" i="5"/>
  <c r="AT525" i="5"/>
  <c r="AS526" i="5"/>
  <c r="AT526" i="5"/>
  <c r="AS527" i="5"/>
  <c r="AT527" i="5"/>
  <c r="AS528" i="5"/>
  <c r="AT528" i="5"/>
  <c r="AS529" i="5"/>
  <c r="AT529" i="5"/>
  <c r="AS530" i="5"/>
  <c r="AT530" i="5"/>
  <c r="AS531" i="5"/>
  <c r="AT531" i="5"/>
  <c r="AS532" i="5"/>
  <c r="AT532" i="5"/>
  <c r="AS533" i="5"/>
  <c r="AT533" i="5"/>
  <c r="AS534" i="5"/>
  <c r="AT534" i="5"/>
  <c r="AS535" i="5"/>
  <c r="AT535" i="5"/>
  <c r="AS536" i="5"/>
  <c r="AT536" i="5"/>
  <c r="AS537" i="5"/>
  <c r="AT537" i="5"/>
  <c r="AS538" i="5"/>
  <c r="AT538" i="5"/>
  <c r="AS539" i="5"/>
  <c r="AT539" i="5"/>
  <c r="AS540" i="5"/>
  <c r="AT540" i="5"/>
  <c r="AS541" i="5"/>
  <c r="AT541" i="5"/>
  <c r="AS542" i="5"/>
  <c r="AT542" i="5"/>
  <c r="AS543" i="5"/>
  <c r="AT543" i="5"/>
  <c r="AS544" i="5"/>
  <c r="AT544" i="5"/>
  <c r="AS545" i="5"/>
  <c r="AT545" i="5"/>
  <c r="AS546" i="5"/>
  <c r="AT546" i="5"/>
  <c r="AS547" i="5"/>
  <c r="AT547" i="5"/>
  <c r="AS548" i="5"/>
  <c r="AT548" i="5"/>
  <c r="AS549" i="5"/>
  <c r="AT549" i="5"/>
  <c r="AS550" i="5"/>
  <c r="AT550" i="5"/>
  <c r="AS551" i="5"/>
  <c r="AT551" i="5"/>
  <c r="AS552" i="5"/>
  <c r="AT552" i="5"/>
  <c r="AS553" i="5"/>
  <c r="AT553" i="5"/>
  <c r="AS554" i="5"/>
  <c r="AT554" i="5"/>
  <c r="AS555" i="5"/>
  <c r="AT555" i="5"/>
  <c r="AS556" i="5"/>
  <c r="AT556" i="5"/>
  <c r="AS557" i="5"/>
  <c r="AT557" i="5"/>
  <c r="AS558" i="5"/>
  <c r="AT558" i="5"/>
  <c r="AS559" i="5"/>
  <c r="AT559" i="5"/>
  <c r="AS560" i="5"/>
  <c r="AT560" i="5"/>
  <c r="AS561" i="5"/>
  <c r="AT561" i="5"/>
  <c r="AS562" i="5"/>
  <c r="AT562" i="5"/>
  <c r="AS563" i="5"/>
  <c r="AT563" i="5"/>
  <c r="AS564" i="5"/>
  <c r="AT564" i="5"/>
  <c r="AS565" i="5"/>
  <c r="AT565" i="5"/>
  <c r="AS566" i="5"/>
  <c r="AT566" i="5"/>
  <c r="AS567" i="5"/>
  <c r="AT567" i="5"/>
  <c r="AS568" i="5"/>
  <c r="AT568" i="5"/>
  <c r="AS569" i="5"/>
  <c r="AT569" i="5"/>
  <c r="AS570" i="5"/>
  <c r="AT570" i="5"/>
  <c r="AS571" i="5"/>
  <c r="AT571" i="5"/>
  <c r="AS572" i="5"/>
  <c r="AT572" i="5"/>
  <c r="AS573" i="5"/>
  <c r="AT573" i="5"/>
  <c r="AS574" i="5"/>
  <c r="AT574" i="5"/>
  <c r="AS575" i="5"/>
  <c r="AT575" i="5"/>
  <c r="AS576" i="5"/>
  <c r="AT576" i="5"/>
  <c r="AS577" i="5"/>
  <c r="AT577" i="5"/>
  <c r="AS578" i="5"/>
  <c r="AT578" i="5"/>
  <c r="AS579" i="5"/>
  <c r="AT579" i="5"/>
  <c r="AS580" i="5"/>
  <c r="AT580" i="5"/>
  <c r="AS581" i="5"/>
  <c r="AT581" i="5"/>
  <c r="AS582" i="5"/>
  <c r="AT582" i="5"/>
  <c r="AS583" i="5"/>
  <c r="AT583" i="5"/>
  <c r="AS584" i="5"/>
  <c r="AT584" i="5"/>
  <c r="AS585" i="5"/>
  <c r="AT585" i="5"/>
  <c r="AS586" i="5"/>
  <c r="AT586" i="5"/>
  <c r="AS587" i="5"/>
  <c r="AT587" i="5"/>
  <c r="AS588" i="5"/>
  <c r="AT588" i="5"/>
  <c r="AS589" i="5"/>
  <c r="AT589" i="5"/>
  <c r="AS590" i="5"/>
  <c r="AT590" i="5"/>
  <c r="AS591" i="5"/>
  <c r="AT591" i="5"/>
  <c r="AS592" i="5"/>
  <c r="AT592" i="5"/>
  <c r="AS593" i="5"/>
  <c r="AT593" i="5"/>
  <c r="AS594" i="5"/>
  <c r="AT594" i="5"/>
  <c r="AS595" i="5"/>
  <c r="AT595" i="5"/>
  <c r="AS596" i="5"/>
  <c r="AT596" i="5"/>
  <c r="AS597" i="5"/>
  <c r="AT597" i="5"/>
  <c r="AS598" i="5"/>
  <c r="AT598" i="5"/>
  <c r="AS599" i="5"/>
  <c r="AT599" i="5"/>
  <c r="AS600" i="5"/>
  <c r="AT600" i="5"/>
  <c r="AS601" i="5"/>
  <c r="AT601" i="5"/>
  <c r="AS602" i="5"/>
  <c r="AT602" i="5"/>
  <c r="AS603" i="5"/>
  <c r="AT603" i="5"/>
  <c r="AS604" i="5"/>
  <c r="AT604" i="5"/>
  <c r="AS605" i="5"/>
  <c r="AT605" i="5"/>
  <c r="AS606" i="5"/>
  <c r="AT606" i="5"/>
  <c r="AS607" i="5"/>
  <c r="AT607" i="5"/>
  <c r="AS608" i="5"/>
  <c r="AT608" i="5"/>
  <c r="AS609" i="5"/>
  <c r="AT609" i="5"/>
  <c r="AS610" i="5"/>
  <c r="AT610" i="5"/>
  <c r="AS611" i="5"/>
  <c r="AT611" i="5"/>
  <c r="AS612" i="5"/>
  <c r="AT612" i="5"/>
  <c r="AS613" i="5"/>
  <c r="AT613" i="5"/>
  <c r="AS614" i="5"/>
  <c r="AT614" i="5"/>
  <c r="AS615" i="5"/>
  <c r="AT615" i="5"/>
  <c r="AS616" i="5"/>
  <c r="AT616" i="5"/>
  <c r="AS617" i="5"/>
  <c r="AT617" i="5"/>
  <c r="AS618" i="5"/>
  <c r="AT618" i="5"/>
  <c r="AS619" i="5"/>
  <c r="AT619" i="5"/>
  <c r="AS620" i="5"/>
  <c r="AT620" i="5"/>
  <c r="AS621" i="5"/>
  <c r="AT621" i="5"/>
  <c r="AS622" i="5"/>
  <c r="AT622" i="5"/>
  <c r="AS623" i="5"/>
  <c r="AT623" i="5"/>
  <c r="AS624" i="5"/>
  <c r="AT624" i="5"/>
  <c r="AS625" i="5"/>
  <c r="AT625" i="5"/>
  <c r="AS626" i="5"/>
  <c r="AT626" i="5"/>
  <c r="AS627" i="5"/>
  <c r="AT627" i="5"/>
  <c r="AS628" i="5"/>
  <c r="AT628" i="5"/>
  <c r="AS629" i="5"/>
  <c r="AT629" i="5"/>
  <c r="AS630" i="5"/>
  <c r="AT630" i="5"/>
  <c r="AS631" i="5"/>
  <c r="AT631" i="5"/>
  <c r="AS632" i="5"/>
  <c r="AT632" i="5"/>
  <c r="AS633" i="5"/>
  <c r="AT633" i="5"/>
  <c r="AS634" i="5"/>
  <c r="AT634" i="5"/>
  <c r="AS635" i="5"/>
  <c r="AT635" i="5"/>
  <c r="AS636" i="5"/>
  <c r="AT636" i="5"/>
  <c r="AS637" i="5"/>
  <c r="AT637" i="5"/>
  <c r="AS638" i="5"/>
  <c r="AT638" i="5"/>
  <c r="AS639" i="5"/>
  <c r="AT639" i="5"/>
  <c r="AS640" i="5"/>
  <c r="AT640" i="5"/>
  <c r="AS641" i="5"/>
  <c r="AT641" i="5"/>
  <c r="AS642" i="5"/>
  <c r="AT642" i="5"/>
  <c r="AS643" i="5"/>
  <c r="AT643" i="5"/>
  <c r="AS644" i="5"/>
  <c r="AT644" i="5"/>
  <c r="AS645" i="5"/>
  <c r="AT645" i="5"/>
  <c r="AS646" i="5"/>
  <c r="AT646" i="5"/>
  <c r="AS647" i="5"/>
  <c r="AT647" i="5"/>
  <c r="AS648" i="5"/>
  <c r="AT648" i="5"/>
  <c r="AS649" i="5"/>
  <c r="AT649" i="5"/>
  <c r="AS650" i="5"/>
  <c r="AT650" i="5"/>
  <c r="AS651" i="5"/>
  <c r="AT651" i="5"/>
  <c r="AS652" i="5"/>
  <c r="AT652" i="5"/>
  <c r="AS653" i="5"/>
  <c r="AT653" i="5"/>
  <c r="AS654" i="5"/>
  <c r="AT654" i="5"/>
  <c r="AS655" i="5"/>
  <c r="AT655" i="5"/>
  <c r="AS656" i="5"/>
  <c r="AT656" i="5"/>
  <c r="AS657" i="5"/>
  <c r="AT657" i="5"/>
  <c r="AS658" i="5"/>
  <c r="AT658" i="5"/>
  <c r="AS659" i="5"/>
  <c r="AT659" i="5"/>
  <c r="AS660" i="5"/>
  <c r="AT660" i="5"/>
  <c r="AS661" i="5"/>
  <c r="AT661" i="5"/>
  <c r="AS662" i="5"/>
  <c r="AT662" i="5"/>
  <c r="AS663" i="5"/>
  <c r="AT663" i="5"/>
  <c r="AS664" i="5"/>
  <c r="AT664" i="5"/>
  <c r="AS665" i="5"/>
  <c r="AT665" i="5"/>
  <c r="AS666" i="5"/>
  <c r="AT666" i="5"/>
  <c r="AS667" i="5"/>
  <c r="AT667" i="5"/>
  <c r="AS668" i="5"/>
  <c r="AT668" i="5"/>
  <c r="AS669" i="5"/>
  <c r="AT669" i="5"/>
  <c r="AS670" i="5"/>
  <c r="AT670" i="5"/>
  <c r="AS671" i="5"/>
  <c r="AT671" i="5"/>
  <c r="AS672" i="5"/>
  <c r="AT672" i="5"/>
  <c r="AS673" i="5"/>
  <c r="AT673" i="5"/>
  <c r="AS674" i="5"/>
  <c r="AT674" i="5"/>
  <c r="AS675" i="5"/>
  <c r="AT675" i="5"/>
  <c r="AS676" i="5"/>
  <c r="AT676" i="5"/>
  <c r="AS677" i="5"/>
  <c r="AT677" i="5"/>
  <c r="AS678" i="5"/>
  <c r="AT678" i="5"/>
  <c r="AS679" i="5"/>
  <c r="AT679" i="5"/>
  <c r="AS680" i="5"/>
  <c r="AT680" i="5"/>
  <c r="AS681" i="5"/>
  <c r="AT681" i="5"/>
  <c r="AS682" i="5"/>
  <c r="AT682" i="5"/>
  <c r="AS683" i="5"/>
  <c r="AT683" i="5"/>
  <c r="AS684" i="5"/>
  <c r="AT684" i="5"/>
  <c r="AS685" i="5"/>
  <c r="AT685" i="5"/>
  <c r="AS686" i="5"/>
  <c r="AT686" i="5"/>
  <c r="AS687" i="5"/>
  <c r="AT687" i="5"/>
  <c r="AS688" i="5"/>
  <c r="AT688" i="5"/>
  <c r="AS689" i="5"/>
  <c r="AT689" i="5"/>
  <c r="AS690" i="5"/>
  <c r="AT690" i="5"/>
  <c r="AS691" i="5"/>
  <c r="AT691" i="5"/>
  <c r="AS692" i="5"/>
  <c r="AT692" i="5"/>
  <c r="AS693" i="5"/>
  <c r="AT693" i="5"/>
  <c r="AS694" i="5"/>
  <c r="AT694" i="5"/>
  <c r="AS695" i="5"/>
  <c r="AT695" i="5"/>
  <c r="AS696" i="5"/>
  <c r="AT696" i="5"/>
  <c r="AS697" i="5"/>
  <c r="AT697" i="5"/>
  <c r="AS698" i="5"/>
  <c r="AT698" i="5"/>
  <c r="AS699" i="5"/>
  <c r="AT699" i="5"/>
  <c r="AS700" i="5"/>
  <c r="AT700" i="5"/>
  <c r="AS701" i="5"/>
  <c r="AT701" i="5"/>
  <c r="AS702" i="5"/>
  <c r="AT702" i="5"/>
  <c r="AS703" i="5"/>
  <c r="AT703" i="5"/>
  <c r="AS704" i="5"/>
  <c r="AT704" i="5"/>
  <c r="AS705" i="5"/>
  <c r="AT705" i="5"/>
  <c r="AS706" i="5"/>
  <c r="AT706" i="5"/>
  <c r="AS707" i="5"/>
  <c r="AT707" i="5"/>
  <c r="AS708" i="5"/>
  <c r="AT708" i="5"/>
  <c r="AS709" i="5"/>
  <c r="AT709" i="5"/>
  <c r="AS710" i="5"/>
  <c r="AT710" i="5"/>
  <c r="AS711" i="5"/>
  <c r="AT711" i="5"/>
  <c r="AS712" i="5"/>
  <c r="AT712" i="5"/>
  <c r="AS713" i="5"/>
  <c r="AT713" i="5"/>
  <c r="AS714" i="5"/>
  <c r="AT714" i="5"/>
  <c r="AS715" i="5"/>
  <c r="AT715" i="5"/>
  <c r="AS716" i="5"/>
  <c r="AT716" i="5"/>
  <c r="AS717" i="5"/>
  <c r="AT717" i="5"/>
  <c r="AS718" i="5"/>
  <c r="AT718" i="5"/>
  <c r="AS719" i="5"/>
  <c r="AT719" i="5"/>
  <c r="AS720" i="5"/>
  <c r="AT720" i="5"/>
  <c r="AS721" i="5"/>
  <c r="AT721" i="5"/>
  <c r="AS722" i="5"/>
  <c r="AT722" i="5"/>
  <c r="AS723" i="5"/>
  <c r="AT723" i="5"/>
  <c r="AS724" i="5"/>
  <c r="AT724" i="5"/>
  <c r="AS725" i="5"/>
  <c r="AT725" i="5"/>
  <c r="AS726" i="5"/>
  <c r="AT726" i="5"/>
  <c r="AS727" i="5"/>
  <c r="AT727" i="5"/>
  <c r="AS728" i="5"/>
  <c r="AT728" i="5"/>
  <c r="AS729" i="5"/>
  <c r="AT729" i="5"/>
  <c r="AS730" i="5"/>
  <c r="AT730" i="5"/>
  <c r="AS731" i="5"/>
  <c r="AT731" i="5"/>
  <c r="AS732" i="5"/>
  <c r="AT732" i="5"/>
  <c r="AS733" i="5"/>
  <c r="AT733" i="5"/>
  <c r="AS734" i="5"/>
  <c r="AT734" i="5"/>
  <c r="AS735" i="5"/>
  <c r="AT735" i="5"/>
  <c r="AS736" i="5"/>
  <c r="AT736" i="5"/>
  <c r="AS737" i="5"/>
  <c r="AT737" i="5"/>
  <c r="AS738" i="5"/>
  <c r="AT738" i="5"/>
  <c r="AS739" i="5"/>
  <c r="AT739" i="5"/>
  <c r="AS740" i="5"/>
  <c r="AT740" i="5"/>
  <c r="AS741" i="5"/>
  <c r="AT741" i="5"/>
  <c r="AS742" i="5"/>
  <c r="AT742" i="5"/>
  <c r="AS743" i="5"/>
  <c r="AT743" i="5"/>
  <c r="AS744" i="5"/>
  <c r="AT744" i="5"/>
  <c r="AS745" i="5"/>
  <c r="AT745" i="5"/>
  <c r="AS746" i="5"/>
  <c r="AT746" i="5"/>
  <c r="AS747" i="5"/>
  <c r="AT747" i="5"/>
  <c r="AS748" i="5"/>
  <c r="AT748" i="5"/>
  <c r="AS749" i="5"/>
  <c r="AT749" i="5"/>
  <c r="AS750" i="5"/>
  <c r="AT750" i="5"/>
  <c r="AS751" i="5"/>
  <c r="AT751" i="5"/>
  <c r="AS752" i="5"/>
  <c r="AT752" i="5"/>
  <c r="AS753" i="5"/>
  <c r="AT753" i="5"/>
  <c r="AS754" i="5"/>
  <c r="AT754" i="5"/>
  <c r="AS755" i="5"/>
  <c r="AT755" i="5"/>
  <c r="AS756" i="5"/>
  <c r="AT756" i="5"/>
  <c r="AS757" i="5"/>
  <c r="AT757" i="5"/>
  <c r="AS758" i="5"/>
  <c r="AT758" i="5"/>
  <c r="AS759" i="5"/>
  <c r="AT759" i="5"/>
  <c r="AS760" i="5"/>
  <c r="AT760" i="5"/>
  <c r="AS761" i="5"/>
  <c r="AT761" i="5"/>
  <c r="AS762" i="5"/>
  <c r="AT762" i="5"/>
  <c r="AS763" i="5"/>
  <c r="AT763" i="5"/>
  <c r="AS764" i="5"/>
  <c r="AT764" i="5"/>
  <c r="AS765" i="5"/>
  <c r="AT765" i="5"/>
  <c r="AS766" i="5"/>
  <c r="AT766" i="5"/>
  <c r="AS767" i="5"/>
  <c r="AT767" i="5"/>
  <c r="AS768" i="5"/>
  <c r="AT768" i="5"/>
  <c r="AS769" i="5"/>
  <c r="AT769" i="5"/>
  <c r="AS770" i="5"/>
  <c r="AT770" i="5"/>
  <c r="AS771" i="5"/>
  <c r="AT771" i="5"/>
  <c r="AS772" i="5"/>
  <c r="AT772" i="5"/>
  <c r="AS773" i="5"/>
  <c r="AT773" i="5"/>
  <c r="AS774" i="5"/>
  <c r="AT774" i="5"/>
  <c r="AS775" i="5"/>
  <c r="AT775" i="5"/>
  <c r="AS776" i="5"/>
  <c r="AT776" i="5"/>
  <c r="AS777" i="5"/>
  <c r="AT777" i="5"/>
  <c r="AS778" i="5"/>
  <c r="AT778" i="5"/>
  <c r="AS779" i="5"/>
  <c r="AT779" i="5"/>
  <c r="AS780" i="5"/>
  <c r="AT780" i="5"/>
  <c r="AS781" i="5"/>
  <c r="AT781" i="5"/>
  <c r="AS782" i="5"/>
  <c r="AT782" i="5"/>
  <c r="AS783" i="5"/>
  <c r="AT783" i="5"/>
  <c r="AS784" i="5"/>
  <c r="AT784" i="5"/>
  <c r="AS785" i="5"/>
  <c r="AT785" i="5"/>
  <c r="AS786" i="5"/>
  <c r="AT786" i="5"/>
  <c r="AS787" i="5"/>
  <c r="AT787" i="5"/>
  <c r="AS788" i="5"/>
  <c r="AT788" i="5"/>
  <c r="AS789" i="5"/>
  <c r="AT789" i="5"/>
  <c r="AS790" i="5"/>
  <c r="AT790" i="5"/>
  <c r="AS791" i="5"/>
  <c r="AT791" i="5"/>
  <c r="AS792" i="5"/>
  <c r="AT792" i="5"/>
  <c r="AS793" i="5"/>
  <c r="AT793" i="5"/>
  <c r="AS794" i="5"/>
  <c r="AT794" i="5"/>
  <c r="AS795" i="5"/>
  <c r="AT795" i="5"/>
  <c r="AS796" i="5"/>
  <c r="AT796" i="5"/>
  <c r="AS797" i="5"/>
  <c r="AT797" i="5"/>
  <c r="AS798" i="5"/>
  <c r="AT798" i="5"/>
  <c r="AS799" i="5"/>
  <c r="AT799" i="5"/>
  <c r="AS800" i="5"/>
  <c r="AT800" i="5"/>
  <c r="AS801" i="5"/>
  <c r="AT801" i="5"/>
  <c r="AS802" i="5"/>
  <c r="AT802" i="5"/>
  <c r="AS803" i="5"/>
  <c r="AT803" i="5"/>
  <c r="AS804" i="5"/>
  <c r="AT804" i="5"/>
  <c r="AS805" i="5"/>
  <c r="AT805" i="5"/>
  <c r="AS806" i="5"/>
  <c r="AT806" i="5"/>
  <c r="AS807" i="5"/>
  <c r="AT807" i="5"/>
  <c r="AS808" i="5"/>
  <c r="AT808" i="5"/>
  <c r="AS809" i="5"/>
  <c r="AT809" i="5"/>
  <c r="AS810" i="5"/>
  <c r="AT810" i="5"/>
  <c r="AS811" i="5"/>
  <c r="AT811" i="5"/>
  <c r="AS812" i="5"/>
  <c r="AT812" i="5"/>
  <c r="AS813" i="5"/>
  <c r="AT813" i="5"/>
  <c r="AS814" i="5"/>
  <c r="AT814" i="5"/>
  <c r="AS815" i="5"/>
  <c r="AT815" i="5"/>
  <c r="AS816" i="5"/>
  <c r="AT816" i="5"/>
  <c r="AS817" i="5"/>
  <c r="AT817" i="5"/>
  <c r="AS818" i="5"/>
  <c r="AT818" i="5"/>
  <c r="AS819" i="5"/>
  <c r="AT819" i="5"/>
  <c r="AS820" i="5"/>
  <c r="AT820" i="5"/>
  <c r="AS821" i="5"/>
  <c r="AT821" i="5"/>
  <c r="AS822" i="5"/>
  <c r="AT822" i="5"/>
  <c r="AS823" i="5"/>
  <c r="AT823" i="5"/>
  <c r="AS824" i="5"/>
  <c r="AT824" i="5"/>
  <c r="AS825" i="5"/>
  <c r="AT825" i="5"/>
  <c r="AS826" i="5"/>
  <c r="AT826" i="5"/>
  <c r="AS827" i="5"/>
  <c r="AT827" i="5"/>
  <c r="AS828" i="5"/>
  <c r="AT828" i="5"/>
  <c r="AS829" i="5"/>
  <c r="AT829" i="5"/>
  <c r="AS830" i="5"/>
  <c r="AT830" i="5"/>
  <c r="AS831" i="5"/>
  <c r="AT831" i="5"/>
  <c r="AS832" i="5"/>
  <c r="AT832" i="5"/>
  <c r="AS833" i="5"/>
  <c r="AT833" i="5"/>
  <c r="AS834" i="5"/>
  <c r="AT834" i="5"/>
  <c r="AS835" i="5"/>
  <c r="AT835" i="5"/>
  <c r="AS836" i="5"/>
  <c r="AT836" i="5"/>
  <c r="AS837" i="5"/>
  <c r="AT837" i="5"/>
  <c r="AS838" i="5"/>
  <c r="AT838" i="5"/>
  <c r="AS839" i="5"/>
  <c r="AT839" i="5"/>
  <c r="AS840" i="5"/>
  <c r="AT840" i="5"/>
  <c r="AS841" i="5"/>
  <c r="AT841" i="5"/>
  <c r="AS842" i="5"/>
  <c r="AT842" i="5"/>
  <c r="AS843" i="5"/>
  <c r="AU843" i="5" s="1"/>
  <c r="AT843" i="5"/>
  <c r="AU842" i="5" l="1"/>
  <c r="AV842" i="5" s="1"/>
  <c r="AU840" i="5"/>
  <c r="AV840" i="5" s="1"/>
  <c r="AU838" i="5"/>
  <c r="AV838" i="5" s="1"/>
  <c r="AU836" i="5"/>
  <c r="AV836" i="5" s="1"/>
  <c r="AU834" i="5"/>
  <c r="AV834" i="5" s="1"/>
  <c r="AU832" i="5"/>
  <c r="AV832" i="5" s="1"/>
  <c r="AU830" i="5"/>
  <c r="AV830" i="5" s="1"/>
  <c r="AU828" i="5"/>
  <c r="AV828" i="5" s="1"/>
  <c r="AU826" i="5"/>
  <c r="AV826" i="5" s="1"/>
  <c r="AU824" i="5"/>
  <c r="AV824" i="5" s="1"/>
  <c r="AU822" i="5"/>
  <c r="AV822" i="5" s="1"/>
  <c r="AU820" i="5"/>
  <c r="AV820" i="5" s="1"/>
  <c r="AU818" i="5"/>
  <c r="AU816" i="5"/>
  <c r="AV816" i="5" s="1"/>
  <c r="AU814" i="5"/>
  <c r="AV814" i="5" s="1"/>
  <c r="AU812" i="5"/>
  <c r="AV812" i="5" s="1"/>
  <c r="AU810" i="5"/>
  <c r="AV810" i="5" s="1"/>
  <c r="AU808" i="5"/>
  <c r="AV808" i="5" s="1"/>
  <c r="AU806" i="5"/>
  <c r="AV806" i="5" s="1"/>
  <c r="AU804" i="5"/>
  <c r="AV804" i="5" s="1"/>
  <c r="AU802" i="5"/>
  <c r="AV802" i="5" s="1"/>
  <c r="AU800" i="5"/>
  <c r="AV800" i="5" s="1"/>
  <c r="AU798" i="5"/>
  <c r="AV798" i="5" s="1"/>
  <c r="AU796" i="5"/>
  <c r="AV796" i="5" s="1"/>
  <c r="AU794" i="5"/>
  <c r="AV794" i="5" s="1"/>
  <c r="AU792" i="5"/>
  <c r="AV792" i="5" s="1"/>
  <c r="AU790" i="5"/>
  <c r="AV790" i="5" s="1"/>
  <c r="AU788" i="5"/>
  <c r="AV788" i="5" s="1"/>
  <c r="AU786" i="5"/>
  <c r="AV786" i="5" s="1"/>
  <c r="AU784" i="5"/>
  <c r="AV784" i="5" s="1"/>
  <c r="AU782" i="5"/>
  <c r="AV782" i="5" s="1"/>
  <c r="AU780" i="5"/>
  <c r="AV780" i="5" s="1"/>
  <c r="AU778" i="5"/>
  <c r="AV778" i="5" s="1"/>
  <c r="AU776" i="5"/>
  <c r="AV776" i="5" s="1"/>
  <c r="AU774" i="5"/>
  <c r="AV774" i="5" s="1"/>
  <c r="AU772" i="5"/>
  <c r="AV772" i="5" s="1"/>
  <c r="AU770" i="5"/>
  <c r="AV770" i="5" s="1"/>
  <c r="AU768" i="5"/>
  <c r="AV768" i="5" s="1"/>
  <c r="AU766" i="5"/>
  <c r="AV766" i="5" s="1"/>
  <c r="AU764" i="5"/>
  <c r="AV764" i="5" s="1"/>
  <c r="AU762" i="5"/>
  <c r="AV762" i="5" s="1"/>
  <c r="AU760" i="5"/>
  <c r="AV760" i="5" s="1"/>
  <c r="AU758" i="5"/>
  <c r="AV758" i="5" s="1"/>
  <c r="AU756" i="5"/>
  <c r="AV756" i="5" s="1"/>
  <c r="AU754" i="5"/>
  <c r="AV754" i="5" s="1"/>
  <c r="AU752" i="5"/>
  <c r="AV752" i="5" s="1"/>
  <c r="AU750" i="5"/>
  <c r="AV750" i="5" s="1"/>
  <c r="AU748" i="5"/>
  <c r="AV748" i="5" s="1"/>
  <c r="AU746" i="5"/>
  <c r="AV746" i="5" s="1"/>
  <c r="AU744" i="5"/>
  <c r="AU742" i="5"/>
  <c r="AV742" i="5" s="1"/>
  <c r="AU740" i="5"/>
  <c r="AV740" i="5" s="1"/>
  <c r="AU738" i="5"/>
  <c r="AV738" i="5" s="1"/>
  <c r="AU736" i="5"/>
  <c r="AV736" i="5" s="1"/>
  <c r="AU734" i="5"/>
  <c r="AV734" i="5" s="1"/>
  <c r="AU732" i="5"/>
  <c r="AV732" i="5" s="1"/>
  <c r="AU730" i="5"/>
  <c r="AV730" i="5" s="1"/>
  <c r="AU728" i="5"/>
  <c r="AV728" i="5" s="1"/>
  <c r="AU726" i="5"/>
  <c r="AV726" i="5" s="1"/>
  <c r="AU724" i="5"/>
  <c r="AV724" i="5" s="1"/>
  <c r="AU722" i="5"/>
  <c r="AV722" i="5" s="1"/>
  <c r="AU720" i="5"/>
  <c r="AV720" i="5" s="1"/>
  <c r="AU718" i="5"/>
  <c r="AV718" i="5" s="1"/>
  <c r="AU716" i="5"/>
  <c r="AV716" i="5" s="1"/>
  <c r="AU714" i="5"/>
  <c r="AV714" i="5" s="1"/>
  <c r="AU712" i="5"/>
  <c r="AV712" i="5" s="1"/>
  <c r="AU710" i="5"/>
  <c r="AV710" i="5" s="1"/>
  <c r="AU708" i="5"/>
  <c r="AV708" i="5" s="1"/>
  <c r="AU706" i="5"/>
  <c r="AV706" i="5" s="1"/>
  <c r="AU704" i="5"/>
  <c r="AV704" i="5" s="1"/>
  <c r="AU702" i="5"/>
  <c r="AV702" i="5" s="1"/>
  <c r="AU700" i="5"/>
  <c r="AV700" i="5" s="1"/>
  <c r="AU698" i="5"/>
  <c r="AV698" i="5" s="1"/>
  <c r="AU696" i="5"/>
  <c r="AV696" i="5" s="1"/>
  <c r="AU694" i="5"/>
  <c r="AU692" i="5"/>
  <c r="AV692" i="5" s="1"/>
  <c r="AU690" i="5"/>
  <c r="AV690" i="5" s="1"/>
  <c r="AU688" i="5"/>
  <c r="AV688" i="5" s="1"/>
  <c r="AU686" i="5"/>
  <c r="AV686" i="5" s="1"/>
  <c r="AU684" i="5"/>
  <c r="AV684" i="5" s="1"/>
  <c r="AU682" i="5"/>
  <c r="AV682" i="5" s="1"/>
  <c r="AU680" i="5"/>
  <c r="AV680" i="5" s="1"/>
  <c r="AU678" i="5"/>
  <c r="AV678" i="5" s="1"/>
  <c r="AU676" i="5"/>
  <c r="AV676" i="5" s="1"/>
  <c r="AU674" i="5"/>
  <c r="AV674" i="5" s="1"/>
  <c r="AU672" i="5"/>
  <c r="AV672" i="5" s="1"/>
  <c r="AU670" i="5"/>
  <c r="AV670" i="5" s="1"/>
  <c r="AU668" i="5"/>
  <c r="AV668" i="5" s="1"/>
  <c r="AU666" i="5"/>
  <c r="AV666" i="5" s="1"/>
  <c r="AU664" i="5"/>
  <c r="AV664" i="5" s="1"/>
  <c r="AU662" i="5"/>
  <c r="AV662" i="5" s="1"/>
  <c r="AU660" i="5"/>
  <c r="AV660" i="5" s="1"/>
  <c r="AU658" i="5"/>
  <c r="AV658" i="5" s="1"/>
  <c r="AU656" i="5"/>
  <c r="AV656" i="5" s="1"/>
  <c r="AU654" i="5"/>
  <c r="AV654" i="5" s="1"/>
  <c r="AU652" i="5"/>
  <c r="AV652" i="5" s="1"/>
  <c r="AU650" i="5"/>
  <c r="AV650" i="5" s="1"/>
  <c r="AU648" i="5"/>
  <c r="AV648" i="5" s="1"/>
  <c r="AU646" i="5"/>
  <c r="AV646" i="5" s="1"/>
  <c r="AU644" i="5"/>
  <c r="AV644" i="5" s="1"/>
  <c r="AU642" i="5"/>
  <c r="AV642" i="5" s="1"/>
  <c r="AU640" i="5"/>
  <c r="AV640" i="5" s="1"/>
  <c r="AU638" i="5"/>
  <c r="AV638" i="5" s="1"/>
  <c r="AU636" i="5"/>
  <c r="AV636" i="5" s="1"/>
  <c r="AU634" i="5"/>
  <c r="AV634" i="5" s="1"/>
  <c r="AU632" i="5"/>
  <c r="AV632" i="5" s="1"/>
  <c r="AU630" i="5"/>
  <c r="AV630" i="5" s="1"/>
  <c r="AU628" i="5"/>
  <c r="AV628" i="5" s="1"/>
  <c r="AU626" i="5"/>
  <c r="AV626" i="5" s="1"/>
  <c r="AU624" i="5"/>
  <c r="AV624" i="5" s="1"/>
  <c r="AU622" i="5"/>
  <c r="AV622" i="5" s="1"/>
  <c r="AU620" i="5"/>
  <c r="AU618" i="5"/>
  <c r="AV618" i="5" s="1"/>
  <c r="AU616" i="5"/>
  <c r="AV616" i="5" s="1"/>
  <c r="AU614" i="5"/>
  <c r="AV614" i="5" s="1"/>
  <c r="AU612" i="5"/>
  <c r="AV612" i="5" s="1"/>
  <c r="AU610" i="5"/>
  <c r="AV610" i="5" s="1"/>
  <c r="AU608" i="5"/>
  <c r="AV608" i="5" s="1"/>
  <c r="AU606" i="5"/>
  <c r="AV606" i="5" s="1"/>
  <c r="AU604" i="5"/>
  <c r="AV604" i="5" s="1"/>
  <c r="AU602" i="5"/>
  <c r="AV602" i="5" s="1"/>
  <c r="AU600" i="5"/>
  <c r="AV600" i="5" s="1"/>
  <c r="AU354" i="5"/>
  <c r="AV354" i="5" s="1"/>
  <c r="AU352" i="5"/>
  <c r="AV352" i="5" s="1"/>
  <c r="AU350" i="5"/>
  <c r="AV350" i="5" s="1"/>
  <c r="AU348" i="5"/>
  <c r="AU346" i="5"/>
  <c r="AV346" i="5" s="1"/>
  <c r="AU344" i="5"/>
  <c r="AV344" i="5" s="1"/>
  <c r="AU342" i="5"/>
  <c r="AV342" i="5" s="1"/>
  <c r="AU340" i="5"/>
  <c r="AV340" i="5" s="1"/>
  <c r="AU338" i="5"/>
  <c r="AV338" i="5" s="1"/>
  <c r="AU336" i="5"/>
  <c r="AV336" i="5" s="1"/>
  <c r="AU334" i="5"/>
  <c r="AV334" i="5" s="1"/>
  <c r="AU332" i="5"/>
  <c r="AV332" i="5" s="1"/>
  <c r="AU330" i="5"/>
  <c r="AV330" i="5" s="1"/>
  <c r="AU328" i="5"/>
  <c r="AV328" i="5" s="1"/>
  <c r="AU326" i="5"/>
  <c r="AV326" i="5" s="1"/>
  <c r="AU324" i="5"/>
  <c r="AV324" i="5" s="1"/>
  <c r="AU322" i="5"/>
  <c r="AV322" i="5" s="1"/>
  <c r="AU320" i="5"/>
  <c r="AV320" i="5" s="1"/>
  <c r="AU318" i="5"/>
  <c r="AV318" i="5" s="1"/>
  <c r="AU316" i="5"/>
  <c r="AV316" i="5" s="1"/>
  <c r="AU314" i="5"/>
  <c r="AV314" i="5" s="1"/>
  <c r="AU312" i="5"/>
  <c r="AV312" i="5" s="1"/>
  <c r="AU310" i="5"/>
  <c r="AV310" i="5" s="1"/>
  <c r="AU308" i="5"/>
  <c r="AV308" i="5" s="1"/>
  <c r="AU306" i="5"/>
  <c r="AV306" i="5" s="1"/>
  <c r="AU304" i="5"/>
  <c r="AV304" i="5" s="1"/>
  <c r="AU302" i="5"/>
  <c r="AV302" i="5" s="1"/>
  <c r="AU300" i="5"/>
  <c r="AU298" i="5"/>
  <c r="AV298" i="5" s="1"/>
  <c r="AU296" i="5"/>
  <c r="AV296" i="5" s="1"/>
  <c r="AU294" i="5"/>
  <c r="AV294" i="5" s="1"/>
  <c r="AU292" i="5"/>
  <c r="AV292" i="5" s="1"/>
  <c r="AU290" i="5"/>
  <c r="AV290" i="5" s="1"/>
  <c r="AU288" i="5"/>
  <c r="AV288" i="5" s="1"/>
  <c r="AU286" i="5"/>
  <c r="AV286" i="5" s="1"/>
  <c r="AU284" i="5"/>
  <c r="AV284" i="5" s="1"/>
  <c r="AU282" i="5"/>
  <c r="AV282" i="5" s="1"/>
  <c r="AU280" i="5"/>
  <c r="AV280" i="5" s="1"/>
  <c r="AU278" i="5"/>
  <c r="AV278" i="5" s="1"/>
  <c r="AU276" i="5"/>
  <c r="AV276" i="5" s="1"/>
  <c r="AU274" i="5"/>
  <c r="AV274" i="5" s="1"/>
  <c r="AU272" i="5"/>
  <c r="AV272" i="5" s="1"/>
  <c r="AU270" i="5"/>
  <c r="AV270" i="5" s="1"/>
  <c r="AU268" i="5"/>
  <c r="AV268" i="5" s="1"/>
  <c r="AU266" i="5"/>
  <c r="AV266" i="5" s="1"/>
  <c r="AU264" i="5"/>
  <c r="AV264" i="5" s="1"/>
  <c r="AU262" i="5"/>
  <c r="AV262" i="5" s="1"/>
  <c r="AU260" i="5"/>
  <c r="AV260" i="5" s="1"/>
  <c r="AU258" i="5"/>
  <c r="AV258" i="5" s="1"/>
  <c r="AU256" i="5"/>
  <c r="AV256" i="5" s="1"/>
  <c r="AU254" i="5"/>
  <c r="AV254" i="5" s="1"/>
  <c r="AU252" i="5"/>
  <c r="AV252" i="5" s="1"/>
  <c r="AU250" i="5"/>
  <c r="AU248" i="5"/>
  <c r="AV248" i="5" s="1"/>
  <c r="AU246" i="5"/>
  <c r="AV246" i="5" s="1"/>
  <c r="AU244" i="5"/>
  <c r="AV244" i="5" s="1"/>
  <c r="AU242" i="5"/>
  <c r="AV242" i="5" s="1"/>
  <c r="AU240" i="5"/>
  <c r="AV240" i="5" s="1"/>
  <c r="AU238" i="5"/>
  <c r="AV238" i="5" s="1"/>
  <c r="AU236" i="5"/>
  <c r="AV236" i="5" s="1"/>
  <c r="AU234" i="5"/>
  <c r="AV234" i="5" s="1"/>
  <c r="AU232" i="5"/>
  <c r="AV232" i="5" s="1"/>
  <c r="AU230" i="5"/>
  <c r="AV230" i="5" s="1"/>
  <c r="AU228" i="5"/>
  <c r="AV228" i="5" s="1"/>
  <c r="AU226" i="5"/>
  <c r="AV226" i="5" s="1"/>
  <c r="AU224" i="5"/>
  <c r="AV224" i="5" s="1"/>
  <c r="AU222" i="5"/>
  <c r="AV222" i="5" s="1"/>
  <c r="AU220" i="5"/>
  <c r="AV220" i="5" s="1"/>
  <c r="AU218" i="5"/>
  <c r="AV218" i="5" s="1"/>
  <c r="AU216" i="5"/>
  <c r="AV216" i="5" s="1"/>
  <c r="AU214" i="5"/>
  <c r="AV214" i="5" s="1"/>
  <c r="AU212" i="5"/>
  <c r="AV212" i="5" s="1"/>
  <c r="AU210" i="5"/>
  <c r="AV210" i="5" s="1"/>
  <c r="AU208" i="5"/>
  <c r="AV208" i="5" s="1"/>
  <c r="AU206" i="5"/>
  <c r="AV206" i="5" s="1"/>
  <c r="AU204" i="5"/>
  <c r="AV204" i="5" s="1"/>
  <c r="AU202" i="5"/>
  <c r="AV202" i="5" s="1"/>
  <c r="AU200" i="5"/>
  <c r="AU198" i="5"/>
  <c r="AV198" i="5" s="1"/>
  <c r="AU196" i="5"/>
  <c r="AV196" i="5" s="1"/>
  <c r="AU194" i="5"/>
  <c r="AV194" i="5" s="1"/>
  <c r="AU192" i="5"/>
  <c r="AV192" i="5" s="1"/>
  <c r="AU190" i="5"/>
  <c r="AV190" i="5" s="1"/>
  <c r="AU188" i="5"/>
  <c r="AV188" i="5" s="1"/>
  <c r="AU186" i="5"/>
  <c r="AV186" i="5" s="1"/>
  <c r="AU184" i="5"/>
  <c r="AV184" i="5" s="1"/>
  <c r="AU182" i="5"/>
  <c r="AV182" i="5" s="1"/>
  <c r="AU180" i="5"/>
  <c r="AV180" i="5" s="1"/>
  <c r="AU178" i="5"/>
  <c r="AV178" i="5" s="1"/>
  <c r="AU176" i="5"/>
  <c r="AV176" i="5" s="1"/>
  <c r="AU174" i="5"/>
  <c r="AV174" i="5" s="1"/>
  <c r="AU172" i="5"/>
  <c r="AV172" i="5" s="1"/>
  <c r="AU170" i="5"/>
  <c r="AV170" i="5" s="1"/>
  <c r="AU168" i="5"/>
  <c r="AV168" i="5" s="1"/>
  <c r="AU166" i="5"/>
  <c r="AV166" i="5" s="1"/>
  <c r="AU164" i="5"/>
  <c r="AV164" i="5" s="1"/>
  <c r="AU162" i="5"/>
  <c r="AV162" i="5" s="1"/>
  <c r="AU160" i="5"/>
  <c r="AV160" i="5" s="1"/>
  <c r="AU158" i="5"/>
  <c r="AV158" i="5" s="1"/>
  <c r="AU156" i="5"/>
  <c r="AV156" i="5" s="1"/>
  <c r="AU154" i="5"/>
  <c r="AV154" i="5" s="1"/>
  <c r="AU152" i="5"/>
  <c r="AV152" i="5" s="1"/>
  <c r="AU150" i="5"/>
  <c r="AU148" i="5"/>
  <c r="AV148" i="5" s="1"/>
  <c r="AU146" i="5"/>
  <c r="AV146" i="5" s="1"/>
  <c r="AU144" i="5"/>
  <c r="AV144" i="5" s="1"/>
  <c r="AU142" i="5"/>
  <c r="AV142" i="5" s="1"/>
  <c r="AU140" i="5"/>
  <c r="AV140" i="5" s="1"/>
  <c r="AU138" i="5"/>
  <c r="AV138" i="5" s="1"/>
  <c r="AU136" i="5"/>
  <c r="AV136" i="5" s="1"/>
  <c r="AU134" i="5"/>
  <c r="AV134" i="5" s="1"/>
  <c r="AU132" i="5"/>
  <c r="AV132" i="5" s="1"/>
  <c r="AU130" i="5"/>
  <c r="AV130" i="5" s="1"/>
  <c r="AU128" i="5"/>
  <c r="AV128" i="5" s="1"/>
  <c r="AU126" i="5"/>
  <c r="AV126" i="5" s="1"/>
  <c r="AU124" i="5"/>
  <c r="AU122" i="5"/>
  <c r="AV122" i="5" s="1"/>
  <c r="AU120" i="5"/>
  <c r="AV120" i="5" s="1"/>
  <c r="AU118" i="5"/>
  <c r="AV118" i="5" s="1"/>
  <c r="AU116" i="5"/>
  <c r="AV116" i="5" s="1"/>
  <c r="AU114" i="5"/>
  <c r="AV114" i="5" s="1"/>
  <c r="AU112" i="5"/>
  <c r="AV112" i="5" s="1"/>
  <c r="AU110" i="5"/>
  <c r="AV110" i="5" s="1"/>
  <c r="AU108" i="5"/>
  <c r="AV108" i="5" s="1"/>
  <c r="AU106" i="5"/>
  <c r="AU104" i="5"/>
  <c r="AV104" i="5" s="1"/>
  <c r="AU102" i="5"/>
  <c r="AV102" i="5" s="1"/>
  <c r="AU100" i="5"/>
  <c r="AV100" i="5" s="1"/>
  <c r="AU98" i="5"/>
  <c r="AV98" i="5" s="1"/>
  <c r="AU96" i="5"/>
  <c r="AV96" i="5" s="1"/>
  <c r="AU94" i="5"/>
  <c r="AV94" i="5" s="1"/>
  <c r="AU92" i="5"/>
  <c r="AV92" i="5" s="1"/>
  <c r="AU90" i="5"/>
  <c r="AV90" i="5" s="1"/>
  <c r="AU88" i="5"/>
  <c r="AV88" i="5" s="1"/>
  <c r="AU86" i="5"/>
  <c r="AV86" i="5" s="1"/>
  <c r="AU598" i="5"/>
  <c r="AV598" i="5" s="1"/>
  <c r="AU596" i="5"/>
  <c r="AV596" i="5" s="1"/>
  <c r="AU594" i="5"/>
  <c r="AV594" i="5" s="1"/>
  <c r="AU592" i="5"/>
  <c r="AV592" i="5" s="1"/>
  <c r="AU590" i="5"/>
  <c r="AV590" i="5" s="1"/>
  <c r="AU588" i="5"/>
  <c r="AV588" i="5" s="1"/>
  <c r="AU586" i="5"/>
  <c r="AV586" i="5" s="1"/>
  <c r="AU584" i="5"/>
  <c r="AV584" i="5" s="1"/>
  <c r="AU582" i="5"/>
  <c r="AV582" i="5" s="1"/>
  <c r="AU580" i="5"/>
  <c r="AV580" i="5" s="1"/>
  <c r="AU578" i="5"/>
  <c r="AV578" i="5" s="1"/>
  <c r="AU576" i="5"/>
  <c r="AV576" i="5" s="1"/>
  <c r="AU574" i="5"/>
  <c r="AV574" i="5" s="1"/>
  <c r="AU572" i="5"/>
  <c r="AV572" i="5" s="1"/>
  <c r="AU570" i="5"/>
  <c r="AV570" i="5" s="1"/>
  <c r="AU568" i="5"/>
  <c r="AV568" i="5" s="1"/>
  <c r="AU566" i="5"/>
  <c r="AV566" i="5" s="1"/>
  <c r="AU564" i="5"/>
  <c r="AV564" i="5" s="1"/>
  <c r="AU562" i="5"/>
  <c r="AV562" i="5" s="1"/>
  <c r="AU560" i="5"/>
  <c r="AV560" i="5" s="1"/>
  <c r="AU558" i="5"/>
  <c r="AV558" i="5" s="1"/>
  <c r="AU556" i="5"/>
  <c r="AV556" i="5" s="1"/>
  <c r="AU554" i="5"/>
  <c r="AV554" i="5" s="1"/>
  <c r="AU552" i="5"/>
  <c r="AV552" i="5" s="1"/>
  <c r="AU550" i="5"/>
  <c r="AV550" i="5" s="1"/>
  <c r="AU548" i="5"/>
  <c r="AV548" i="5" s="1"/>
  <c r="AU546" i="5"/>
  <c r="AV546" i="5" s="1"/>
  <c r="AU544" i="5"/>
  <c r="AV544" i="5" s="1"/>
  <c r="AU542" i="5"/>
  <c r="AV542" i="5" s="1"/>
  <c r="AU540" i="5"/>
  <c r="AV540" i="5" s="1"/>
  <c r="AU538" i="5"/>
  <c r="AV538" i="5" s="1"/>
  <c r="AU536" i="5"/>
  <c r="AV536" i="5" s="1"/>
  <c r="AU534" i="5"/>
  <c r="AV534" i="5" s="1"/>
  <c r="AU532" i="5"/>
  <c r="AV532" i="5" s="1"/>
  <c r="AU530" i="5"/>
  <c r="AV530" i="5" s="1"/>
  <c r="AU528" i="5"/>
  <c r="AV528" i="5" s="1"/>
  <c r="AU526" i="5"/>
  <c r="AV526" i="5" s="1"/>
  <c r="AU524" i="5"/>
  <c r="AV524" i="5" s="1"/>
  <c r="AU522" i="5"/>
  <c r="AV522" i="5" s="1"/>
  <c r="AU520" i="5"/>
  <c r="AV520" i="5" s="1"/>
  <c r="AU518" i="5"/>
  <c r="AV518" i="5" s="1"/>
  <c r="AU516" i="5"/>
  <c r="AV516" i="5" s="1"/>
  <c r="AU514" i="5"/>
  <c r="AV514" i="5" s="1"/>
  <c r="AU512" i="5"/>
  <c r="AV512" i="5" s="1"/>
  <c r="AU510" i="5"/>
  <c r="AV510" i="5" s="1"/>
  <c r="AU508" i="5"/>
  <c r="AV508" i="5" s="1"/>
  <c r="AU506" i="5"/>
  <c r="AU504" i="5"/>
  <c r="AV504" i="5" s="1"/>
  <c r="AU502" i="5"/>
  <c r="AV502" i="5" s="1"/>
  <c r="AU500" i="5"/>
  <c r="AV500" i="5" s="1"/>
  <c r="AU498" i="5"/>
  <c r="AV498" i="5" s="1"/>
  <c r="AU496" i="5"/>
  <c r="AV496" i="5" s="1"/>
  <c r="AU494" i="5"/>
  <c r="AV494" i="5" s="1"/>
  <c r="AU492" i="5"/>
  <c r="AV492" i="5" s="1"/>
  <c r="AU490" i="5"/>
  <c r="AV490" i="5" s="1"/>
  <c r="AU488" i="5"/>
  <c r="AV488" i="5" s="1"/>
  <c r="AU486" i="5"/>
  <c r="AV486" i="5" s="1"/>
  <c r="AU484" i="5"/>
  <c r="AV484" i="5" s="1"/>
  <c r="AU482" i="5"/>
  <c r="AU480" i="5"/>
  <c r="AV480" i="5" s="1"/>
  <c r="AU478" i="5"/>
  <c r="AV478" i="5" s="1"/>
  <c r="AU476" i="5"/>
  <c r="AV476" i="5" s="1"/>
  <c r="AU474" i="5"/>
  <c r="AV474" i="5" s="1"/>
  <c r="AU472" i="5"/>
  <c r="AV472" i="5" s="1"/>
  <c r="AU470" i="5"/>
  <c r="AV470" i="5" s="1"/>
  <c r="AU468" i="5"/>
  <c r="AV468" i="5" s="1"/>
  <c r="AU466" i="5"/>
  <c r="AV466" i="5" s="1"/>
  <c r="AU464" i="5"/>
  <c r="AV464" i="5" s="1"/>
  <c r="AU462" i="5"/>
  <c r="AV462" i="5" s="1"/>
  <c r="AU460" i="5"/>
  <c r="AV460" i="5" s="1"/>
  <c r="AU458" i="5"/>
  <c r="AV458" i="5" s="1"/>
  <c r="AU456" i="5"/>
  <c r="AV456" i="5" s="1"/>
  <c r="AU454" i="5"/>
  <c r="AV454" i="5" s="1"/>
  <c r="AU452" i="5"/>
  <c r="AV452" i="5" s="1"/>
  <c r="AU450" i="5"/>
  <c r="AV450" i="5" s="1"/>
  <c r="AU448" i="5"/>
  <c r="AV448" i="5" s="1"/>
  <c r="AU446" i="5"/>
  <c r="AV446" i="5" s="1"/>
  <c r="AU444" i="5"/>
  <c r="AV444" i="5" s="1"/>
  <c r="AU442" i="5"/>
  <c r="AV442" i="5" s="1"/>
  <c r="AU440" i="5"/>
  <c r="AV440" i="5" s="1"/>
  <c r="AU438" i="5"/>
  <c r="AV438" i="5" s="1"/>
  <c r="AU436" i="5"/>
  <c r="AV436" i="5" s="1"/>
  <c r="AU434" i="5"/>
  <c r="AV434" i="5" s="1"/>
  <c r="AU432" i="5"/>
  <c r="AU430" i="5"/>
  <c r="AV430" i="5" s="1"/>
  <c r="AU428" i="5"/>
  <c r="AV428" i="5" s="1"/>
  <c r="AU426" i="5"/>
  <c r="AV426" i="5" s="1"/>
  <c r="AU424" i="5"/>
  <c r="AV424" i="5" s="1"/>
  <c r="AU422" i="5"/>
  <c r="AV422" i="5" s="1"/>
  <c r="AU420" i="5"/>
  <c r="AV420" i="5" s="1"/>
  <c r="AU418" i="5"/>
  <c r="AV418" i="5" s="1"/>
  <c r="AU416" i="5"/>
  <c r="AV416" i="5" s="1"/>
  <c r="AU414" i="5"/>
  <c r="AV414" i="5" s="1"/>
  <c r="AU412" i="5"/>
  <c r="AV412" i="5" s="1"/>
  <c r="AU410" i="5"/>
  <c r="AV410" i="5" s="1"/>
  <c r="AU408" i="5"/>
  <c r="AV408" i="5" s="1"/>
  <c r="AU406" i="5"/>
  <c r="AV406" i="5" s="1"/>
  <c r="AU404" i="5"/>
  <c r="AV404" i="5" s="1"/>
  <c r="AU402" i="5"/>
  <c r="AV402" i="5" s="1"/>
  <c r="AU400" i="5"/>
  <c r="AV400" i="5" s="1"/>
  <c r="AU398" i="5"/>
  <c r="AV398" i="5" s="1"/>
  <c r="AU396" i="5"/>
  <c r="AV396" i="5" s="1"/>
  <c r="AU394" i="5"/>
  <c r="AV394" i="5" s="1"/>
  <c r="AU392" i="5"/>
  <c r="AV392" i="5" s="1"/>
  <c r="AU390" i="5"/>
  <c r="AV390" i="5" s="1"/>
  <c r="AU388" i="5"/>
  <c r="AU386" i="5"/>
  <c r="AV386" i="5" s="1"/>
  <c r="AU384" i="5"/>
  <c r="AV384" i="5" s="1"/>
  <c r="AU382" i="5"/>
  <c r="AV382" i="5" s="1"/>
  <c r="AU380" i="5"/>
  <c r="AV380" i="5" s="1"/>
  <c r="AU378" i="5"/>
  <c r="AV378" i="5" s="1"/>
  <c r="AU376" i="5"/>
  <c r="AV376" i="5" s="1"/>
  <c r="AU374" i="5"/>
  <c r="AV374" i="5" s="1"/>
  <c r="AU372" i="5"/>
  <c r="AU370" i="5"/>
  <c r="AV370" i="5" s="1"/>
  <c r="AU368" i="5"/>
  <c r="AV368" i="5" s="1"/>
  <c r="AU366" i="5"/>
  <c r="AV366" i="5" s="1"/>
  <c r="AU364" i="5"/>
  <c r="AV364" i="5" s="1"/>
  <c r="AU362" i="5"/>
  <c r="AV362" i="5" s="1"/>
  <c r="AU360" i="5"/>
  <c r="AV360" i="5" s="1"/>
  <c r="AU358" i="5"/>
  <c r="AV358" i="5" s="1"/>
  <c r="AU356" i="5"/>
  <c r="AV356" i="5" s="1"/>
  <c r="AU84" i="5"/>
  <c r="AV84" i="5" s="1"/>
  <c r="AU82" i="5"/>
  <c r="AV82" i="5" s="1"/>
  <c r="AU80" i="5"/>
  <c r="AV80" i="5" s="1"/>
  <c r="AU78" i="5"/>
  <c r="AV78" i="5" s="1"/>
  <c r="AU76" i="5"/>
  <c r="AV76" i="5" s="1"/>
  <c r="AU74" i="5"/>
  <c r="AV74" i="5" s="1"/>
  <c r="AU72" i="5"/>
  <c r="AV72" i="5" s="1"/>
  <c r="AU70" i="5"/>
  <c r="AV70" i="5" s="1"/>
  <c r="AU68" i="5"/>
  <c r="AV68" i="5" s="1"/>
  <c r="AU66" i="5"/>
  <c r="AV66" i="5" s="1"/>
  <c r="AU64" i="5"/>
  <c r="AV64" i="5" s="1"/>
  <c r="AU62" i="5"/>
  <c r="AV62" i="5" s="1"/>
  <c r="AU60" i="5"/>
  <c r="AV60" i="5" s="1"/>
  <c r="AU841" i="5"/>
  <c r="AV841" i="5" s="1"/>
  <c r="AU839" i="5"/>
  <c r="AV839" i="5" s="1"/>
  <c r="AU837" i="5"/>
  <c r="AV837" i="5" s="1"/>
  <c r="AU835" i="5"/>
  <c r="AV835" i="5" s="1"/>
  <c r="AU833" i="5"/>
  <c r="AV833" i="5" s="1"/>
  <c r="AU831" i="5"/>
  <c r="AV831" i="5" s="1"/>
  <c r="AU829" i="5"/>
  <c r="AV829" i="5" s="1"/>
  <c r="AU827" i="5"/>
  <c r="AV827" i="5" s="1"/>
  <c r="AU825" i="5"/>
  <c r="AV825" i="5" s="1"/>
  <c r="AU823" i="5"/>
  <c r="AV823" i="5" s="1"/>
  <c r="AU821" i="5"/>
  <c r="AV821" i="5" s="1"/>
  <c r="AU819" i="5"/>
  <c r="AV819" i="5" s="1"/>
  <c r="AU817" i="5"/>
  <c r="AV817" i="5" s="1"/>
  <c r="AU815" i="5"/>
  <c r="AV815" i="5" s="1"/>
  <c r="AU813" i="5"/>
  <c r="AV813" i="5" s="1"/>
  <c r="AU811" i="5"/>
  <c r="AV811" i="5" s="1"/>
  <c r="AU809" i="5"/>
  <c r="AV809" i="5" s="1"/>
  <c r="AU807" i="5"/>
  <c r="AV807" i="5" s="1"/>
  <c r="AU805" i="5"/>
  <c r="AV805" i="5" s="1"/>
  <c r="AU803" i="5"/>
  <c r="AV803" i="5" s="1"/>
  <c r="AU801" i="5"/>
  <c r="AV801" i="5" s="1"/>
  <c r="AU799" i="5"/>
  <c r="AV799" i="5" s="1"/>
  <c r="AU797" i="5"/>
  <c r="AV797" i="5" s="1"/>
  <c r="AU795" i="5"/>
  <c r="AV795" i="5" s="1"/>
  <c r="AU793" i="5"/>
  <c r="AU791" i="5"/>
  <c r="AV791" i="5" s="1"/>
  <c r="AU789" i="5"/>
  <c r="AV789" i="5" s="1"/>
  <c r="AU787" i="5"/>
  <c r="AV787" i="5" s="1"/>
  <c r="AU785" i="5"/>
  <c r="AV785" i="5" s="1"/>
  <c r="AU783" i="5"/>
  <c r="AV783" i="5" s="1"/>
  <c r="AU781" i="5"/>
  <c r="AV781" i="5" s="1"/>
  <c r="AU779" i="5"/>
  <c r="AV779" i="5" s="1"/>
  <c r="AU777" i="5"/>
  <c r="AV777" i="5" s="1"/>
  <c r="AU775" i="5"/>
  <c r="AV775" i="5" s="1"/>
  <c r="AU773" i="5"/>
  <c r="AV773" i="5" s="1"/>
  <c r="AU771" i="5"/>
  <c r="AV771" i="5" s="1"/>
  <c r="AU769" i="5"/>
  <c r="AU767" i="5"/>
  <c r="AV767" i="5" s="1"/>
  <c r="AU765" i="5"/>
  <c r="AV765" i="5" s="1"/>
  <c r="AU763" i="5"/>
  <c r="AV763" i="5" s="1"/>
  <c r="AU761" i="5"/>
  <c r="AV761" i="5" s="1"/>
  <c r="AU759" i="5"/>
  <c r="AV759" i="5" s="1"/>
  <c r="AU757" i="5"/>
  <c r="AV757" i="5" s="1"/>
  <c r="AU755" i="5"/>
  <c r="AV755" i="5" s="1"/>
  <c r="AU753" i="5"/>
  <c r="AV753" i="5" s="1"/>
  <c r="AU751" i="5"/>
  <c r="AV751" i="5" s="1"/>
  <c r="AU749" i="5"/>
  <c r="AV749" i="5" s="1"/>
  <c r="AU747" i="5"/>
  <c r="AV747" i="5" s="1"/>
  <c r="AU745" i="5"/>
  <c r="AV745" i="5" s="1"/>
  <c r="AU743" i="5"/>
  <c r="AV743" i="5" s="1"/>
  <c r="AU741" i="5"/>
  <c r="AV741" i="5" s="1"/>
  <c r="AU739" i="5"/>
  <c r="AV739" i="5" s="1"/>
  <c r="AU737" i="5"/>
  <c r="AV737" i="5" s="1"/>
  <c r="AU735" i="5"/>
  <c r="AV735" i="5" s="1"/>
  <c r="AU733" i="5"/>
  <c r="AV733" i="5" s="1"/>
  <c r="AU731" i="5"/>
  <c r="AV731" i="5" s="1"/>
  <c r="AU729" i="5"/>
  <c r="AV729" i="5" s="1"/>
  <c r="AU727" i="5"/>
  <c r="AV727" i="5" s="1"/>
  <c r="AU725" i="5"/>
  <c r="AV725" i="5" s="1"/>
  <c r="AU723" i="5"/>
  <c r="AV723" i="5" s="1"/>
  <c r="AU721" i="5"/>
  <c r="AV721" i="5" s="1"/>
  <c r="AU719" i="5"/>
  <c r="AU717" i="5"/>
  <c r="AV717" i="5" s="1"/>
  <c r="AU715" i="5"/>
  <c r="AV715" i="5" s="1"/>
  <c r="AU713" i="5"/>
  <c r="AV713" i="5" s="1"/>
  <c r="AU711" i="5"/>
  <c r="AV711" i="5" s="1"/>
  <c r="AU709" i="5"/>
  <c r="AV709" i="5" s="1"/>
  <c r="AU707" i="5"/>
  <c r="AV707" i="5" s="1"/>
  <c r="AU705" i="5"/>
  <c r="AV705" i="5" s="1"/>
  <c r="AU703" i="5"/>
  <c r="AV703" i="5" s="1"/>
  <c r="AU701" i="5"/>
  <c r="AV701" i="5" s="1"/>
  <c r="AU699" i="5"/>
  <c r="AV699" i="5" s="1"/>
  <c r="AU697" i="5"/>
  <c r="AV697" i="5" s="1"/>
  <c r="AU695" i="5"/>
  <c r="AV695" i="5" s="1"/>
  <c r="AU693" i="5"/>
  <c r="AV693" i="5" s="1"/>
  <c r="AU691" i="5"/>
  <c r="AV691" i="5" s="1"/>
  <c r="AU689" i="5"/>
  <c r="AV689" i="5" s="1"/>
  <c r="AU687" i="5"/>
  <c r="AV687" i="5" s="1"/>
  <c r="AU685" i="5"/>
  <c r="AV685" i="5" s="1"/>
  <c r="AU683" i="5"/>
  <c r="AV683" i="5" s="1"/>
  <c r="AU681" i="5"/>
  <c r="AV681" i="5" s="1"/>
  <c r="AU679" i="5"/>
  <c r="AV679" i="5" s="1"/>
  <c r="AU677" i="5"/>
  <c r="AV677" i="5" s="1"/>
  <c r="AU675" i="5"/>
  <c r="AV675" i="5" s="1"/>
  <c r="AU673" i="5"/>
  <c r="AV673" i="5" s="1"/>
  <c r="AU671" i="5"/>
  <c r="AV671" i="5" s="1"/>
  <c r="AU669" i="5"/>
  <c r="AU667" i="5"/>
  <c r="AV667" i="5" s="1"/>
  <c r="AU665" i="5"/>
  <c r="AV665" i="5" s="1"/>
  <c r="AU663" i="5"/>
  <c r="AV663" i="5" s="1"/>
  <c r="AU661" i="5"/>
  <c r="AV661" i="5" s="1"/>
  <c r="AU659" i="5"/>
  <c r="AV659" i="5" s="1"/>
  <c r="AU657" i="5"/>
  <c r="AV657" i="5" s="1"/>
  <c r="AU655" i="5"/>
  <c r="AV655" i="5" s="1"/>
  <c r="AU653" i="5"/>
  <c r="AV653" i="5" s="1"/>
  <c r="AU651" i="5"/>
  <c r="AV651" i="5" s="1"/>
  <c r="AU649" i="5"/>
  <c r="AV649" i="5" s="1"/>
  <c r="AU647" i="5"/>
  <c r="AV647" i="5" s="1"/>
  <c r="AU645" i="5"/>
  <c r="AU643" i="5"/>
  <c r="AV643" i="5" s="1"/>
  <c r="AU641" i="5"/>
  <c r="AV641" i="5" s="1"/>
  <c r="AU639" i="5"/>
  <c r="AV639" i="5" s="1"/>
  <c r="AU637" i="5"/>
  <c r="AV637" i="5" s="1"/>
  <c r="AU635" i="5"/>
  <c r="AV635" i="5" s="1"/>
  <c r="AU633" i="5"/>
  <c r="AV633" i="5" s="1"/>
  <c r="AU631" i="5"/>
  <c r="AV631" i="5" s="1"/>
  <c r="AU629" i="5"/>
  <c r="AV629" i="5" s="1"/>
  <c r="AU627" i="5"/>
  <c r="AV627" i="5" s="1"/>
  <c r="AU625" i="5"/>
  <c r="AV625" i="5" s="1"/>
  <c r="AU623" i="5"/>
  <c r="AV623" i="5" s="1"/>
  <c r="AU621" i="5"/>
  <c r="AV621" i="5" s="1"/>
  <c r="AU619" i="5"/>
  <c r="AV619" i="5" s="1"/>
  <c r="AU617" i="5"/>
  <c r="AV617" i="5" s="1"/>
  <c r="AU615" i="5"/>
  <c r="AV615" i="5" s="1"/>
  <c r="AU613" i="5"/>
  <c r="AV613" i="5" s="1"/>
  <c r="AU611" i="5"/>
  <c r="AV611" i="5" s="1"/>
  <c r="AU609" i="5"/>
  <c r="AV609" i="5" s="1"/>
  <c r="AU607" i="5"/>
  <c r="AV607" i="5" s="1"/>
  <c r="AU605" i="5"/>
  <c r="AV605" i="5" s="1"/>
  <c r="AU603" i="5"/>
  <c r="AV603" i="5" s="1"/>
  <c r="AU601" i="5"/>
  <c r="AV601" i="5" s="1"/>
  <c r="AU599" i="5"/>
  <c r="AV599" i="5" s="1"/>
  <c r="AU597" i="5"/>
  <c r="AU595" i="5"/>
  <c r="AV595" i="5" s="1"/>
  <c r="AU593" i="5"/>
  <c r="AV593" i="5" s="1"/>
  <c r="AU591" i="5"/>
  <c r="AV591" i="5" s="1"/>
  <c r="AU589" i="5"/>
  <c r="AV589" i="5" s="1"/>
  <c r="AU587" i="5"/>
  <c r="AV587" i="5" s="1"/>
  <c r="AU585" i="5"/>
  <c r="AV585" i="5" s="1"/>
  <c r="AU583" i="5"/>
  <c r="AV583" i="5" s="1"/>
  <c r="AU581" i="5"/>
  <c r="AV581" i="5" s="1"/>
  <c r="AU579" i="5"/>
  <c r="AV579" i="5" s="1"/>
  <c r="AU577" i="5"/>
  <c r="AV577" i="5" s="1"/>
  <c r="AU575" i="5"/>
  <c r="AU573" i="5"/>
  <c r="AV573" i="5" s="1"/>
  <c r="AU571" i="5"/>
  <c r="AV571" i="5" s="1"/>
  <c r="AU569" i="5"/>
  <c r="AV569" i="5" s="1"/>
  <c r="AU567" i="5"/>
  <c r="AV567" i="5" s="1"/>
  <c r="AU565" i="5"/>
  <c r="AV565" i="5" s="1"/>
  <c r="AU563" i="5"/>
  <c r="AV563" i="5" s="1"/>
  <c r="AU561" i="5"/>
  <c r="AV561" i="5" s="1"/>
  <c r="AU559" i="5"/>
  <c r="AV559" i="5" s="1"/>
  <c r="AU557" i="5"/>
  <c r="AV557" i="5" s="1"/>
  <c r="AU555" i="5"/>
  <c r="AU553" i="5"/>
  <c r="AV553" i="5" s="1"/>
  <c r="AU551" i="5"/>
  <c r="AV551" i="5" s="1"/>
  <c r="AU549" i="5"/>
  <c r="AV549" i="5" s="1"/>
  <c r="AU547" i="5"/>
  <c r="AV547" i="5" s="1"/>
  <c r="AU545" i="5"/>
  <c r="AV545" i="5" s="1"/>
  <c r="AU543" i="5"/>
  <c r="AV543" i="5" s="1"/>
  <c r="AU541" i="5"/>
  <c r="AV541" i="5" s="1"/>
  <c r="AU539" i="5"/>
  <c r="AV539" i="5" s="1"/>
  <c r="AU537" i="5"/>
  <c r="AV537" i="5" s="1"/>
  <c r="AU535" i="5"/>
  <c r="AV535" i="5" s="1"/>
  <c r="AU533" i="5"/>
  <c r="AV533" i="5" s="1"/>
  <c r="AU531" i="5"/>
  <c r="AU529" i="5"/>
  <c r="AV529" i="5" s="1"/>
  <c r="AU527" i="5"/>
  <c r="AV527" i="5" s="1"/>
  <c r="AU525" i="5"/>
  <c r="AV525" i="5" s="1"/>
  <c r="AU523" i="5"/>
  <c r="AV523" i="5" s="1"/>
  <c r="AU521" i="5"/>
  <c r="AV521" i="5" s="1"/>
  <c r="AU519" i="5"/>
  <c r="AV519" i="5" s="1"/>
  <c r="AU517" i="5"/>
  <c r="AV517" i="5" s="1"/>
  <c r="AU515" i="5"/>
  <c r="AV515" i="5" s="1"/>
  <c r="AU513" i="5"/>
  <c r="AV513" i="5" s="1"/>
  <c r="AU511" i="5"/>
  <c r="AV511" i="5" s="1"/>
  <c r="AU509" i="5"/>
  <c r="AV509" i="5" s="1"/>
  <c r="AU507" i="5"/>
  <c r="AV507" i="5" s="1"/>
  <c r="AU505" i="5"/>
  <c r="AV505" i="5" s="1"/>
  <c r="AU503" i="5"/>
  <c r="AV503" i="5" s="1"/>
  <c r="AU501" i="5"/>
  <c r="AV501" i="5" s="1"/>
  <c r="AU499" i="5"/>
  <c r="AV499" i="5" s="1"/>
  <c r="AU497" i="5"/>
  <c r="AV497" i="5" s="1"/>
  <c r="AU495" i="5"/>
  <c r="AV495" i="5" s="1"/>
  <c r="AU493" i="5"/>
  <c r="AV493" i="5" s="1"/>
  <c r="AU491" i="5"/>
  <c r="AV491" i="5" s="1"/>
  <c r="AU489" i="5"/>
  <c r="AV489" i="5" s="1"/>
  <c r="AU487" i="5"/>
  <c r="AV487" i="5" s="1"/>
  <c r="AU485" i="5"/>
  <c r="AV485" i="5" s="1"/>
  <c r="AU483" i="5"/>
  <c r="AV483" i="5" s="1"/>
  <c r="AU481" i="5"/>
  <c r="AV481" i="5" s="1"/>
  <c r="AU479" i="5"/>
  <c r="AV479" i="5" s="1"/>
  <c r="AU477" i="5"/>
  <c r="AV477" i="5" s="1"/>
  <c r="AU475" i="5"/>
  <c r="AV475" i="5" s="1"/>
  <c r="AU473" i="5"/>
  <c r="AV473" i="5" s="1"/>
  <c r="AU471" i="5"/>
  <c r="AV471" i="5" s="1"/>
  <c r="AU469" i="5"/>
  <c r="AV469" i="5" s="1"/>
  <c r="AU467" i="5"/>
  <c r="AV467" i="5" s="1"/>
  <c r="AU465" i="5"/>
  <c r="AV465" i="5" s="1"/>
  <c r="AU463" i="5"/>
  <c r="AV463" i="5" s="1"/>
  <c r="AU461" i="5"/>
  <c r="AV461" i="5" s="1"/>
  <c r="AU459" i="5"/>
  <c r="AV459" i="5" s="1"/>
  <c r="AU457" i="5"/>
  <c r="AU455" i="5"/>
  <c r="AV455" i="5" s="1"/>
  <c r="AU453" i="5"/>
  <c r="AV453" i="5" s="1"/>
  <c r="AU451" i="5"/>
  <c r="AV451" i="5" s="1"/>
  <c r="AU449" i="5"/>
  <c r="AV449" i="5" s="1"/>
  <c r="AU447" i="5"/>
  <c r="AV447" i="5" s="1"/>
  <c r="AU445" i="5"/>
  <c r="AV445" i="5" s="1"/>
  <c r="AU443" i="5"/>
  <c r="AV443" i="5" s="1"/>
  <c r="AU441" i="5"/>
  <c r="AV441" i="5" s="1"/>
  <c r="AU439" i="5"/>
  <c r="AV439" i="5" s="1"/>
  <c r="AU437" i="5"/>
  <c r="AV437" i="5" s="1"/>
  <c r="AU435" i="5"/>
  <c r="AV435" i="5" s="1"/>
  <c r="AU433" i="5"/>
  <c r="AV433" i="5" s="1"/>
  <c r="AU431" i="5"/>
  <c r="AV431" i="5" s="1"/>
  <c r="AU429" i="5"/>
  <c r="AV429" i="5" s="1"/>
  <c r="AU427" i="5"/>
  <c r="AV427" i="5" s="1"/>
  <c r="AU425" i="5"/>
  <c r="AV425" i="5" s="1"/>
  <c r="AU423" i="5"/>
  <c r="AV423" i="5" s="1"/>
  <c r="AU421" i="5"/>
  <c r="AV421" i="5" s="1"/>
  <c r="AU419" i="5"/>
  <c r="AV419" i="5" s="1"/>
  <c r="AU417" i="5"/>
  <c r="AV417" i="5" s="1"/>
  <c r="AU415" i="5"/>
  <c r="AV415" i="5" s="1"/>
  <c r="AU413" i="5"/>
  <c r="AV413" i="5" s="1"/>
  <c r="AU411" i="5"/>
  <c r="AV411" i="5" s="1"/>
  <c r="AU409" i="5"/>
  <c r="AV409" i="5" s="1"/>
  <c r="AU407" i="5"/>
  <c r="AU405" i="5"/>
  <c r="AV405" i="5" s="1"/>
  <c r="AU403" i="5"/>
  <c r="AV403" i="5" s="1"/>
  <c r="AU401" i="5"/>
  <c r="AV401" i="5" s="1"/>
  <c r="AU399" i="5"/>
  <c r="AV399" i="5" s="1"/>
  <c r="AU397" i="5"/>
  <c r="AV397" i="5" s="1"/>
  <c r="AU395" i="5"/>
  <c r="AV395" i="5" s="1"/>
  <c r="AU393" i="5"/>
  <c r="AV393" i="5" s="1"/>
  <c r="AU391" i="5"/>
  <c r="AV391" i="5" s="1"/>
  <c r="AU389" i="5"/>
  <c r="AV389" i="5" s="1"/>
  <c r="AU387" i="5"/>
  <c r="AV387" i="5" s="1"/>
  <c r="AU385" i="5"/>
  <c r="AV385" i="5" s="1"/>
  <c r="AU383" i="5"/>
  <c r="AV383" i="5" s="1"/>
  <c r="AU381" i="5"/>
  <c r="AV381" i="5" s="1"/>
  <c r="AU379" i="5"/>
  <c r="AV379" i="5" s="1"/>
  <c r="AU377" i="5"/>
  <c r="AV377" i="5" s="1"/>
  <c r="AU375" i="5"/>
  <c r="AV375" i="5" s="1"/>
  <c r="AU373" i="5"/>
  <c r="AV373" i="5" s="1"/>
  <c r="AU371" i="5"/>
  <c r="AV371" i="5" s="1"/>
  <c r="AU369" i="5"/>
  <c r="AV369" i="5" s="1"/>
  <c r="AU367" i="5"/>
  <c r="AV367" i="5" s="1"/>
  <c r="AU365" i="5"/>
  <c r="AV365" i="5" s="1"/>
  <c r="AU363" i="5"/>
  <c r="AV363" i="5" s="1"/>
  <c r="AU361" i="5"/>
  <c r="AV361" i="5" s="1"/>
  <c r="AU359" i="5"/>
  <c r="AV359" i="5" s="1"/>
  <c r="AU357" i="5"/>
  <c r="AV357" i="5" s="1"/>
  <c r="AU355" i="5"/>
  <c r="AV355" i="5" s="1"/>
  <c r="AU353" i="5"/>
  <c r="AV353" i="5" s="1"/>
  <c r="AU351" i="5"/>
  <c r="AV351" i="5" s="1"/>
  <c r="AU349" i="5"/>
  <c r="AV349" i="5" s="1"/>
  <c r="AU347" i="5"/>
  <c r="AV347" i="5" s="1"/>
  <c r="AU345" i="5"/>
  <c r="AV345" i="5" s="1"/>
  <c r="AU343" i="5"/>
  <c r="AV343" i="5" s="1"/>
  <c r="AU341" i="5"/>
  <c r="AV341" i="5" s="1"/>
  <c r="AU339" i="5"/>
  <c r="AV339" i="5" s="1"/>
  <c r="AU337" i="5"/>
  <c r="AV337" i="5" s="1"/>
  <c r="AU335" i="5"/>
  <c r="AV335" i="5" s="1"/>
  <c r="AU333" i="5"/>
  <c r="AV333" i="5" s="1"/>
  <c r="AU331" i="5"/>
  <c r="AV331" i="5" s="1"/>
  <c r="AU329" i="5"/>
  <c r="AV329" i="5" s="1"/>
  <c r="AU327" i="5"/>
  <c r="AV327" i="5" s="1"/>
  <c r="AU325" i="5"/>
  <c r="AV325" i="5" s="1"/>
  <c r="AU323" i="5"/>
  <c r="AU321" i="5"/>
  <c r="AV321" i="5" s="1"/>
  <c r="AU319" i="5"/>
  <c r="AV319" i="5" s="1"/>
  <c r="AU317" i="5"/>
  <c r="AV317" i="5" s="1"/>
  <c r="AU315" i="5"/>
  <c r="AV315" i="5" s="1"/>
  <c r="AU313" i="5"/>
  <c r="AV313" i="5" s="1"/>
  <c r="AU311" i="5"/>
  <c r="AV311" i="5" s="1"/>
  <c r="AU309" i="5"/>
  <c r="AV309" i="5" s="1"/>
  <c r="AU307" i="5"/>
  <c r="AV307" i="5" s="1"/>
  <c r="AU305" i="5"/>
  <c r="AV305" i="5" s="1"/>
  <c r="AU303" i="5"/>
  <c r="AV303" i="5" s="1"/>
  <c r="AU301" i="5"/>
  <c r="AV301" i="5" s="1"/>
  <c r="AU299" i="5"/>
  <c r="AV299" i="5" s="1"/>
  <c r="AU297" i="5"/>
  <c r="AV297" i="5" s="1"/>
  <c r="AU295" i="5"/>
  <c r="AV295" i="5" s="1"/>
  <c r="AU293" i="5"/>
  <c r="AV293" i="5" s="1"/>
  <c r="AU291" i="5"/>
  <c r="AV291" i="5" s="1"/>
  <c r="AU289" i="5"/>
  <c r="AV289" i="5" s="1"/>
  <c r="AU287" i="5"/>
  <c r="AV287" i="5" s="1"/>
  <c r="AU285" i="5"/>
  <c r="AV285" i="5" s="1"/>
  <c r="AU283" i="5"/>
  <c r="AV283" i="5" s="1"/>
  <c r="AU281" i="5"/>
  <c r="AV281" i="5" s="1"/>
  <c r="AU279" i="5"/>
  <c r="AV279" i="5" s="1"/>
  <c r="AU277" i="5"/>
  <c r="AV277" i="5" s="1"/>
  <c r="AU275" i="5"/>
  <c r="AU273" i="5"/>
  <c r="AV273" i="5" s="1"/>
  <c r="AU271" i="5"/>
  <c r="AV271" i="5" s="1"/>
  <c r="AU269" i="5"/>
  <c r="AV269" i="5" s="1"/>
  <c r="AU267" i="5"/>
  <c r="AV267" i="5" s="1"/>
  <c r="AU265" i="5"/>
  <c r="AV265" i="5" s="1"/>
  <c r="AU263" i="5"/>
  <c r="AV263" i="5" s="1"/>
  <c r="AU261" i="5"/>
  <c r="AV261" i="5" s="1"/>
  <c r="AU259" i="5"/>
  <c r="AV259" i="5" s="1"/>
  <c r="AU257" i="5"/>
  <c r="AV257" i="5" s="1"/>
  <c r="AU255" i="5"/>
  <c r="AV255" i="5" s="1"/>
  <c r="AU253" i="5"/>
  <c r="AV253" i="5" s="1"/>
  <c r="AU251" i="5"/>
  <c r="AV251" i="5" s="1"/>
  <c r="AU249" i="5"/>
  <c r="AV249" i="5" s="1"/>
  <c r="AU247" i="5"/>
  <c r="AV247" i="5" s="1"/>
  <c r="AU245" i="5"/>
  <c r="AV245" i="5" s="1"/>
  <c r="AU243" i="5"/>
  <c r="AV243" i="5" s="1"/>
  <c r="AU241" i="5"/>
  <c r="AV241" i="5" s="1"/>
  <c r="AU239" i="5"/>
  <c r="AV239" i="5" s="1"/>
  <c r="AU237" i="5"/>
  <c r="AV237" i="5" s="1"/>
  <c r="AU235" i="5"/>
  <c r="AV235" i="5" s="1"/>
  <c r="AU233" i="5"/>
  <c r="AV233" i="5" s="1"/>
  <c r="AU231" i="5"/>
  <c r="AV231" i="5" s="1"/>
  <c r="AU229" i="5"/>
  <c r="AV229" i="5" s="1"/>
  <c r="AU227" i="5"/>
  <c r="AV227" i="5" s="1"/>
  <c r="AU225" i="5"/>
  <c r="AU223" i="5"/>
  <c r="AV223" i="5" s="1"/>
  <c r="AU221" i="5"/>
  <c r="AV221" i="5" s="1"/>
  <c r="AU219" i="5"/>
  <c r="AV219" i="5" s="1"/>
  <c r="AU217" i="5"/>
  <c r="AV217" i="5" s="1"/>
  <c r="AU215" i="5"/>
  <c r="AV215" i="5" s="1"/>
  <c r="AU213" i="5"/>
  <c r="AV213" i="5" s="1"/>
  <c r="AU211" i="5"/>
  <c r="AV211" i="5" s="1"/>
  <c r="AU209" i="5"/>
  <c r="AV209" i="5" s="1"/>
  <c r="AU207" i="5"/>
  <c r="AV207" i="5" s="1"/>
  <c r="AU205" i="5"/>
  <c r="AV205" i="5" s="1"/>
  <c r="AU203" i="5"/>
  <c r="AV203" i="5" s="1"/>
  <c r="AU201" i="5"/>
  <c r="AV201" i="5" s="1"/>
  <c r="AU199" i="5"/>
  <c r="AV199" i="5" s="1"/>
  <c r="AU197" i="5"/>
  <c r="AV197" i="5" s="1"/>
  <c r="AU195" i="5"/>
  <c r="AV195" i="5" s="1"/>
  <c r="AU193" i="5"/>
  <c r="AV193" i="5" s="1"/>
  <c r="AU191" i="5"/>
  <c r="AV191" i="5" s="1"/>
  <c r="AU189" i="5"/>
  <c r="AV189" i="5" s="1"/>
  <c r="AU187" i="5"/>
  <c r="AV187" i="5" s="1"/>
  <c r="AU185" i="5"/>
  <c r="AV185" i="5" s="1"/>
  <c r="AU183" i="5"/>
  <c r="AV183" i="5" s="1"/>
  <c r="AU181" i="5"/>
  <c r="AV181" i="5" s="1"/>
  <c r="AU179" i="5"/>
  <c r="AV179" i="5" s="1"/>
  <c r="AU177" i="5"/>
  <c r="AV177" i="5" s="1"/>
  <c r="AU175" i="5"/>
  <c r="AU173" i="5"/>
  <c r="AV173" i="5" s="1"/>
  <c r="AU171" i="5"/>
  <c r="AV171" i="5" s="1"/>
  <c r="AU169" i="5"/>
  <c r="AV169" i="5" s="1"/>
  <c r="AU167" i="5"/>
  <c r="AV167" i="5" s="1"/>
  <c r="AU165" i="5"/>
  <c r="AV165" i="5" s="1"/>
  <c r="AU163" i="5"/>
  <c r="AV163" i="5" s="1"/>
  <c r="AU161" i="5"/>
  <c r="AV161" i="5" s="1"/>
  <c r="AU159" i="5"/>
  <c r="AV159" i="5" s="1"/>
  <c r="AU157" i="5"/>
  <c r="AV157" i="5" s="1"/>
  <c r="AU155" i="5"/>
  <c r="AV155" i="5" s="1"/>
  <c r="AU153" i="5"/>
  <c r="AV153" i="5" s="1"/>
  <c r="AU151" i="5"/>
  <c r="AV151" i="5" s="1"/>
  <c r="AU149" i="5"/>
  <c r="AV149" i="5" s="1"/>
  <c r="AU147" i="5"/>
  <c r="AV147" i="5" s="1"/>
  <c r="AU145" i="5"/>
  <c r="AV145" i="5" s="1"/>
  <c r="AU143" i="5"/>
  <c r="AV143" i="5" s="1"/>
  <c r="AU141" i="5"/>
  <c r="AV141" i="5" s="1"/>
  <c r="AU139" i="5"/>
  <c r="AV139" i="5" s="1"/>
  <c r="AU137" i="5"/>
  <c r="AV137" i="5" s="1"/>
  <c r="AU135" i="5"/>
  <c r="AV135" i="5" s="1"/>
  <c r="AU133" i="5"/>
  <c r="AV133" i="5" s="1"/>
  <c r="AU131" i="5"/>
  <c r="AV131" i="5" s="1"/>
  <c r="AU129" i="5"/>
  <c r="AV129" i="5" s="1"/>
  <c r="AU127" i="5"/>
  <c r="AV127" i="5" s="1"/>
  <c r="AU125" i="5"/>
  <c r="AV125" i="5" s="1"/>
  <c r="AU123" i="5"/>
  <c r="AV123" i="5" s="1"/>
  <c r="AU121" i="5"/>
  <c r="AV121" i="5" s="1"/>
  <c r="AU119" i="5"/>
  <c r="AV119" i="5" s="1"/>
  <c r="AU117" i="5"/>
  <c r="AV117" i="5" s="1"/>
  <c r="AU115" i="5"/>
  <c r="AV115" i="5" s="1"/>
  <c r="AU113" i="5"/>
  <c r="AV113" i="5" s="1"/>
  <c r="AU111" i="5"/>
  <c r="AV111" i="5" s="1"/>
  <c r="AU109" i="5"/>
  <c r="AV109" i="5" s="1"/>
  <c r="AU107" i="5"/>
  <c r="AV107" i="5" s="1"/>
  <c r="AU105" i="5"/>
  <c r="AV105" i="5" s="1"/>
  <c r="AU103" i="5"/>
  <c r="AV103" i="5" s="1"/>
  <c r="AU101" i="5"/>
  <c r="AV101" i="5" s="1"/>
  <c r="AU99" i="5"/>
  <c r="AV99" i="5" s="1"/>
  <c r="AU97" i="5"/>
  <c r="AV97" i="5" s="1"/>
  <c r="AU95" i="5"/>
  <c r="AV95" i="5" s="1"/>
  <c r="AU93" i="5"/>
  <c r="AV93" i="5" s="1"/>
  <c r="AU91" i="5"/>
  <c r="AV91" i="5" s="1"/>
  <c r="AU89" i="5"/>
  <c r="AU87" i="5"/>
  <c r="AV87" i="5" s="1"/>
  <c r="AU85" i="5"/>
  <c r="AV85" i="5" s="1"/>
  <c r="AU83" i="5"/>
  <c r="AV83" i="5" s="1"/>
  <c r="AU81" i="5"/>
  <c r="AV81" i="5" s="1"/>
  <c r="AU79" i="5"/>
  <c r="AV79" i="5" s="1"/>
  <c r="AU77" i="5"/>
  <c r="AV77" i="5" s="1"/>
  <c r="AU75" i="5"/>
  <c r="AV75" i="5" s="1"/>
  <c r="AU73" i="5"/>
  <c r="AV73" i="5" s="1"/>
  <c r="AU71" i="5"/>
  <c r="AV71" i="5" s="1"/>
  <c r="AU69" i="5"/>
  <c r="AV69" i="5" s="1"/>
  <c r="AU67" i="5"/>
  <c r="AV67" i="5" s="1"/>
  <c r="AU65" i="5"/>
  <c r="AU63" i="5"/>
  <c r="AV63" i="5" s="1"/>
  <c r="AU61" i="5"/>
  <c r="AV61" i="5" s="1"/>
  <c r="AU59" i="5"/>
  <c r="AV59" i="5" s="1"/>
  <c r="AT43" i="5"/>
  <c r="AT44" i="5"/>
  <c r="AT45" i="5"/>
  <c r="AT46" i="5"/>
  <c r="AT47" i="5"/>
  <c r="AT48" i="5"/>
  <c r="AT49" i="5"/>
  <c r="AT50" i="5"/>
  <c r="AT51" i="5"/>
  <c r="AT52" i="5"/>
  <c r="AT53" i="5"/>
  <c r="AT54" i="5"/>
  <c r="AT55" i="5"/>
  <c r="AT56" i="5"/>
  <c r="AT57" i="5"/>
  <c r="AT58" i="5"/>
  <c r="AT42" i="5"/>
  <c r="AT41" i="5"/>
  <c r="AZ5" i="5" l="1"/>
  <c r="AZ6" i="5"/>
  <c r="AZ7" i="5"/>
  <c r="AZ8" i="5"/>
  <c r="AZ9" i="5"/>
  <c r="AZ10" i="5"/>
  <c r="AZ11" i="5"/>
  <c r="AZ12" i="5"/>
  <c r="AZ13" i="5"/>
  <c r="AZ14" i="5"/>
  <c r="AZ4" i="5"/>
  <c r="AS56" i="5"/>
  <c r="AS57" i="5"/>
  <c r="AS58" i="5"/>
  <c r="AU58" i="5" s="1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U55" i="5" s="1"/>
  <c r="AM5" i="5"/>
  <c r="AM4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L1502" i="5"/>
  <c r="AL1503" i="5"/>
  <c r="AL1504" i="5"/>
  <c r="AL1505" i="5"/>
  <c r="AL1506" i="5"/>
  <c r="AL1507" i="5"/>
  <c r="AL1508" i="5"/>
  <c r="AL1509" i="5"/>
  <c r="AL1510" i="5"/>
  <c r="AL1511" i="5"/>
  <c r="AL1512" i="5"/>
  <c r="AL1513" i="5"/>
  <c r="AL1514" i="5"/>
  <c r="AL1515" i="5"/>
  <c r="AL1516" i="5"/>
  <c r="AL1517" i="5"/>
  <c r="AL1518" i="5"/>
  <c r="AL1519" i="5"/>
  <c r="AL1520" i="5"/>
  <c r="AL1521" i="5"/>
  <c r="AL1522" i="5"/>
  <c r="AL1523" i="5"/>
  <c r="AL1524" i="5"/>
  <c r="AL1525" i="5"/>
  <c r="AL1526" i="5"/>
  <c r="AL1527" i="5"/>
  <c r="AL1528" i="5"/>
  <c r="AL1529" i="5"/>
  <c r="AL1530" i="5"/>
  <c r="AL1531" i="5"/>
  <c r="AL1532" i="5"/>
  <c r="AL1533" i="5"/>
  <c r="AL1534" i="5"/>
  <c r="AL1535" i="5"/>
  <c r="AL1536" i="5"/>
  <c r="AL1537" i="5"/>
  <c r="AL1538" i="5"/>
  <c r="AL1539" i="5"/>
  <c r="AL1540" i="5"/>
  <c r="AL1541" i="5"/>
  <c r="AL1542" i="5"/>
  <c r="AL1543" i="5"/>
  <c r="AL1544" i="5"/>
  <c r="AL1545" i="5"/>
  <c r="AL1546" i="5"/>
  <c r="AL1547" i="5"/>
  <c r="AL1548" i="5"/>
  <c r="AL1549" i="5"/>
  <c r="AL1550" i="5"/>
  <c r="AL1551" i="5"/>
  <c r="AL1552" i="5"/>
  <c r="AL1553" i="5"/>
  <c r="AL1554" i="5"/>
  <c r="AL1555" i="5"/>
  <c r="AL1556" i="5"/>
  <c r="AL1557" i="5"/>
  <c r="AL1558" i="5"/>
  <c r="AL1559" i="5"/>
  <c r="AL1560" i="5"/>
  <c r="AL1561" i="5"/>
  <c r="AL1562" i="5"/>
  <c r="AL1563" i="5"/>
  <c r="AL1564" i="5"/>
  <c r="AL1565" i="5"/>
  <c r="AL1566" i="5"/>
  <c r="AL1567" i="5"/>
  <c r="AL1568" i="5"/>
  <c r="AL1569" i="5"/>
  <c r="AL1570" i="5"/>
  <c r="AL1571" i="5"/>
  <c r="AL1572" i="5"/>
  <c r="AL1573" i="5"/>
  <c r="AL1574" i="5"/>
  <c r="AL1575" i="5"/>
  <c r="AL1576" i="5"/>
  <c r="AL1577" i="5"/>
  <c r="AL1578" i="5"/>
  <c r="AL1579" i="5"/>
  <c r="AL1580" i="5"/>
  <c r="AL1581" i="5"/>
  <c r="AL1582" i="5"/>
  <c r="AL1583" i="5"/>
  <c r="AL1584" i="5"/>
  <c r="AL1585" i="5"/>
  <c r="AL1586" i="5"/>
  <c r="AL1587" i="5"/>
  <c r="AL1588" i="5"/>
  <c r="AL1589" i="5"/>
  <c r="AL1590" i="5"/>
  <c r="AL1591" i="5"/>
  <c r="AL1592" i="5"/>
  <c r="AL1593" i="5"/>
  <c r="AL1594" i="5"/>
  <c r="AL1595" i="5"/>
  <c r="AL1596" i="5"/>
  <c r="AL1597" i="5"/>
  <c r="AL1598" i="5"/>
  <c r="AL1599" i="5"/>
  <c r="AL1600" i="5"/>
  <c r="AL1601" i="5"/>
  <c r="AL1602" i="5"/>
  <c r="AL1603" i="5"/>
  <c r="AL1604" i="5"/>
  <c r="AL1605" i="5"/>
  <c r="AL1606" i="5"/>
  <c r="AL1607" i="5"/>
  <c r="AL1608" i="5"/>
  <c r="AL1609" i="5"/>
  <c r="AL1610" i="5"/>
  <c r="AL1611" i="5"/>
  <c r="AL1612" i="5"/>
  <c r="AL1613" i="5"/>
  <c r="AL1614" i="5"/>
  <c r="AL1615" i="5"/>
  <c r="AL1616" i="5"/>
  <c r="AL1617" i="5"/>
  <c r="AL1618" i="5"/>
  <c r="AL1619" i="5"/>
  <c r="AL1620" i="5"/>
  <c r="AL1621" i="5"/>
  <c r="AL1622" i="5"/>
  <c r="AL1623" i="5"/>
  <c r="AL1624" i="5"/>
  <c r="AL1625" i="5"/>
  <c r="AL1626" i="5"/>
  <c r="AL1627" i="5"/>
  <c r="AL1628" i="5"/>
  <c r="AL1629" i="5"/>
  <c r="AL1630" i="5"/>
  <c r="AL1631" i="5"/>
  <c r="AL1632" i="5"/>
  <c r="AL1633" i="5"/>
  <c r="AL1634" i="5"/>
  <c r="AL1635" i="5"/>
  <c r="AL1636" i="5"/>
  <c r="AL1637" i="5"/>
  <c r="AL1638" i="5"/>
  <c r="AL1639" i="5"/>
  <c r="AL1640" i="5"/>
  <c r="AL1641" i="5"/>
  <c r="AL1642" i="5"/>
  <c r="AL1643" i="5"/>
  <c r="AL1644" i="5"/>
  <c r="AL1645" i="5"/>
  <c r="AL1646" i="5"/>
  <c r="AL1647" i="5"/>
  <c r="AL1648" i="5"/>
  <c r="AL1649" i="5"/>
  <c r="AL1650" i="5"/>
  <c r="AL1651" i="5"/>
  <c r="AL1652" i="5"/>
  <c r="AL1653" i="5"/>
  <c r="AL1654" i="5"/>
  <c r="AL1655" i="5"/>
  <c r="AL1656" i="5"/>
  <c r="AL1657" i="5"/>
  <c r="AL1658" i="5"/>
  <c r="AL1659" i="5"/>
  <c r="AL1660" i="5"/>
  <c r="AL1661" i="5"/>
  <c r="AL1662" i="5"/>
  <c r="AL1663" i="5"/>
  <c r="AL1664" i="5"/>
  <c r="AL1665" i="5"/>
  <c r="AL1666" i="5"/>
  <c r="AL1667" i="5"/>
  <c r="AL1668" i="5"/>
  <c r="AL1669" i="5"/>
  <c r="AL1670" i="5"/>
  <c r="AL1671" i="5"/>
  <c r="AL1672" i="5"/>
  <c r="AL1673" i="5"/>
  <c r="AL1674" i="5"/>
  <c r="AL1675" i="5"/>
  <c r="AL1676" i="5"/>
  <c r="AL1677" i="5"/>
  <c r="AL1678" i="5"/>
  <c r="AL1679" i="5"/>
  <c r="AL1680" i="5"/>
  <c r="AL1681" i="5"/>
  <c r="AL1682" i="5"/>
  <c r="AL1683" i="5"/>
  <c r="AL1684" i="5"/>
  <c r="AL1685" i="5"/>
  <c r="AL1686" i="5"/>
  <c r="AL1687" i="5"/>
  <c r="AL1688" i="5"/>
  <c r="AL1689" i="5"/>
  <c r="AL1690" i="5"/>
  <c r="AL1691" i="5"/>
  <c r="AL1692" i="5"/>
  <c r="AL1693" i="5"/>
  <c r="AL1694" i="5"/>
  <c r="AL1695" i="5"/>
  <c r="AL1696" i="5"/>
  <c r="AL1697" i="5"/>
  <c r="AL1698" i="5"/>
  <c r="AL1699" i="5"/>
  <c r="AL1700" i="5"/>
  <c r="AL1701" i="5"/>
  <c r="AL1702" i="5"/>
  <c r="AL1703" i="5"/>
  <c r="AL1704" i="5"/>
  <c r="AL1705" i="5"/>
  <c r="AL1706" i="5"/>
  <c r="AL1707" i="5"/>
  <c r="AL1708" i="5"/>
  <c r="AL1709" i="5"/>
  <c r="AL1710" i="5"/>
  <c r="AL1711" i="5"/>
  <c r="AL1712" i="5"/>
  <c r="AL1713" i="5"/>
  <c r="AL1714" i="5"/>
  <c r="AL1715" i="5"/>
  <c r="AL1716" i="5"/>
  <c r="AL1717" i="5"/>
  <c r="AL1718" i="5"/>
  <c r="AL1719" i="5"/>
  <c r="AL1720" i="5"/>
  <c r="AL1721" i="5"/>
  <c r="AL1722" i="5"/>
  <c r="AL1723" i="5"/>
  <c r="AL1724" i="5"/>
  <c r="AL1725" i="5"/>
  <c r="AL1726" i="5"/>
  <c r="AL1727" i="5"/>
  <c r="AL1728" i="5"/>
  <c r="AL1729" i="5"/>
  <c r="AL1730" i="5"/>
  <c r="AL1731" i="5"/>
  <c r="AL1732" i="5"/>
  <c r="AL1733" i="5"/>
  <c r="AL1734" i="5"/>
  <c r="AL1735" i="5"/>
  <c r="AL1736" i="5"/>
  <c r="AL1737" i="5"/>
  <c r="AL1738" i="5"/>
  <c r="AL1739" i="5"/>
  <c r="AL1740" i="5"/>
  <c r="AL1741" i="5"/>
  <c r="AL1742" i="5"/>
  <c r="AL1743" i="5"/>
  <c r="AL1744" i="5"/>
  <c r="AL1745" i="5"/>
  <c r="AL1746" i="5"/>
  <c r="AL1747" i="5"/>
  <c r="AL1748" i="5"/>
  <c r="AL1749" i="5"/>
  <c r="AL1750" i="5"/>
  <c r="AL1751" i="5"/>
  <c r="AL1752" i="5"/>
  <c r="AL1753" i="5"/>
  <c r="AL1754" i="5"/>
  <c r="AL1755" i="5"/>
  <c r="AL1756" i="5"/>
  <c r="AL1757" i="5"/>
  <c r="AL1758" i="5"/>
  <c r="AL1759" i="5"/>
  <c r="AL1760" i="5"/>
  <c r="AL1761" i="5"/>
  <c r="AL1762" i="5"/>
  <c r="AL1763" i="5"/>
  <c r="AL1764" i="5"/>
  <c r="AL1765" i="5"/>
  <c r="AL1766" i="5"/>
  <c r="AL1767" i="5"/>
  <c r="AL1768" i="5"/>
  <c r="AL1769" i="5"/>
  <c r="AL1770" i="5"/>
  <c r="AL1771" i="5"/>
  <c r="AL1772" i="5"/>
  <c r="AL1773" i="5"/>
  <c r="AL1774" i="5"/>
  <c r="AL1775" i="5"/>
  <c r="AL1776" i="5"/>
  <c r="AL1777" i="5"/>
  <c r="AL1778" i="5"/>
  <c r="AL1779" i="5"/>
  <c r="AL1780" i="5"/>
  <c r="AL1781" i="5"/>
  <c r="AL1782" i="5"/>
  <c r="AL1783" i="5"/>
  <c r="AL1784" i="5"/>
  <c r="AL1785" i="5"/>
  <c r="AL1786" i="5"/>
  <c r="AL1787" i="5"/>
  <c r="AL1788" i="5"/>
  <c r="AL1789" i="5"/>
  <c r="AL1790" i="5"/>
  <c r="AL1791" i="5"/>
  <c r="AL1792" i="5"/>
  <c r="AL1793" i="5"/>
  <c r="AL1794" i="5"/>
  <c r="AL1795" i="5"/>
  <c r="AL1796" i="5"/>
  <c r="AL1797" i="5"/>
  <c r="AL1798" i="5"/>
  <c r="AL1799" i="5"/>
  <c r="AL1800" i="5"/>
  <c r="AL1801" i="5"/>
  <c r="AL1802" i="5"/>
  <c r="AL1803" i="5"/>
  <c r="AL1804" i="5"/>
  <c r="AL1805" i="5"/>
  <c r="AL1806" i="5"/>
  <c r="AL1807" i="5"/>
  <c r="AL1808" i="5"/>
  <c r="AL1809" i="5"/>
  <c r="AL1810" i="5"/>
  <c r="AL1811" i="5"/>
  <c r="AL1812" i="5"/>
  <c r="AL1813" i="5"/>
  <c r="AL1814" i="5"/>
  <c r="AL1815" i="5"/>
  <c r="AL1816" i="5"/>
  <c r="AL1817" i="5"/>
  <c r="AL1818" i="5"/>
  <c r="AL1819" i="5"/>
  <c r="AL1820" i="5"/>
  <c r="AL1821" i="5"/>
  <c r="AL1822" i="5"/>
  <c r="AL1823" i="5"/>
  <c r="AL1824" i="5"/>
  <c r="AL1825" i="5"/>
  <c r="AL1826" i="5"/>
  <c r="AL1827" i="5"/>
  <c r="AL1828" i="5"/>
  <c r="AL1829" i="5"/>
  <c r="AL1830" i="5"/>
  <c r="AL1831" i="5"/>
  <c r="AL1832" i="5"/>
  <c r="AL1833" i="5"/>
  <c r="AL1834" i="5"/>
  <c r="AL1835" i="5"/>
  <c r="AL1836" i="5"/>
  <c r="AL1837" i="5"/>
  <c r="AL1838" i="5"/>
  <c r="AL1839" i="5"/>
  <c r="AL1840" i="5"/>
  <c r="AL1841" i="5"/>
  <c r="AL1842" i="5"/>
  <c r="AL1843" i="5"/>
  <c r="AL1844" i="5"/>
  <c r="AL1845" i="5"/>
  <c r="AL1846" i="5"/>
  <c r="AL1847" i="5"/>
  <c r="AL1848" i="5"/>
  <c r="AL1849" i="5"/>
  <c r="AL1850" i="5"/>
  <c r="AL1851" i="5"/>
  <c r="AL1852" i="5"/>
  <c r="AL1853" i="5"/>
  <c r="AL1854" i="5"/>
  <c r="AL1855" i="5"/>
  <c r="AL1856" i="5"/>
  <c r="AL1857" i="5"/>
  <c r="AL1858" i="5"/>
  <c r="AL1859" i="5"/>
  <c r="AL1860" i="5"/>
  <c r="AL1861" i="5"/>
  <c r="AL1862" i="5"/>
  <c r="AL1863" i="5"/>
  <c r="AL1864" i="5"/>
  <c r="AL1865" i="5"/>
  <c r="AL1866" i="5"/>
  <c r="AL1867" i="5"/>
  <c r="AL1868" i="5"/>
  <c r="AL1869" i="5"/>
  <c r="AL1870" i="5"/>
  <c r="AL1871" i="5"/>
  <c r="AL1872" i="5"/>
  <c r="AL1873" i="5"/>
  <c r="AL1874" i="5"/>
  <c r="AL1875" i="5"/>
  <c r="AL1876" i="5"/>
  <c r="AL1877" i="5"/>
  <c r="AL1878" i="5"/>
  <c r="AL1879" i="5"/>
  <c r="AL1880" i="5"/>
  <c r="AL1881" i="5"/>
  <c r="AL1882" i="5"/>
  <c r="AL1883" i="5"/>
  <c r="AL1884" i="5"/>
  <c r="AL1885" i="5"/>
  <c r="AL1886" i="5"/>
  <c r="AL1887" i="5"/>
  <c r="AL1888" i="5"/>
  <c r="AL1889" i="5"/>
  <c r="AL1890" i="5"/>
  <c r="AL1891" i="5"/>
  <c r="AL1892" i="5"/>
  <c r="AL1893" i="5"/>
  <c r="AL1894" i="5"/>
  <c r="AL1895" i="5"/>
  <c r="AL1896" i="5"/>
  <c r="AL1897" i="5"/>
  <c r="AL1898" i="5"/>
  <c r="AL1899" i="5"/>
  <c r="AL1900" i="5"/>
  <c r="AL1901" i="5"/>
  <c r="AL1902" i="5"/>
  <c r="AL1903" i="5"/>
  <c r="AL1904" i="5"/>
  <c r="AL1905" i="5"/>
  <c r="AL1906" i="5"/>
  <c r="AL1907" i="5"/>
  <c r="AL1908" i="5"/>
  <c r="AL1909" i="5"/>
  <c r="AL1910" i="5"/>
  <c r="AL1911" i="5"/>
  <c r="AL1912" i="5"/>
  <c r="AL1913" i="5"/>
  <c r="AL1914" i="5"/>
  <c r="AL1915" i="5"/>
  <c r="AL1916" i="5"/>
  <c r="AL1917" i="5"/>
  <c r="AL1918" i="5"/>
  <c r="AL1919" i="5"/>
  <c r="AL1920" i="5"/>
  <c r="AL1921" i="5"/>
  <c r="AL1922" i="5"/>
  <c r="AL1923" i="5"/>
  <c r="AL1924" i="5"/>
  <c r="AL1925" i="5"/>
  <c r="AL1926" i="5"/>
  <c r="AL1927" i="5"/>
  <c r="AL1928" i="5"/>
  <c r="AL1929" i="5"/>
  <c r="AL1930" i="5"/>
  <c r="AL1931" i="5"/>
  <c r="AL1932" i="5"/>
  <c r="AL1933" i="5"/>
  <c r="AL1934" i="5"/>
  <c r="AL1935" i="5"/>
  <c r="AL1936" i="5"/>
  <c r="AL1937" i="5"/>
  <c r="AL1938" i="5"/>
  <c r="AL1939" i="5"/>
  <c r="AL1940" i="5"/>
  <c r="AL1941" i="5"/>
  <c r="AL1942" i="5"/>
  <c r="AL1943" i="5"/>
  <c r="AL1944" i="5"/>
  <c r="AL1945" i="5"/>
  <c r="AL1946" i="5"/>
  <c r="AL1947" i="5"/>
  <c r="AL1948" i="5"/>
  <c r="AL1949" i="5"/>
  <c r="AL1950" i="5"/>
  <c r="AL1951" i="5"/>
  <c r="AL1952" i="5"/>
  <c r="AL1953" i="5"/>
  <c r="AL1954" i="5"/>
  <c r="AL1955" i="5"/>
  <c r="AL1956" i="5"/>
  <c r="AL1957" i="5"/>
  <c r="AL1958" i="5"/>
  <c r="AL1959" i="5"/>
  <c r="AL1960" i="5"/>
  <c r="AL1961" i="5"/>
  <c r="AL1962" i="5"/>
  <c r="AL1963" i="5"/>
  <c r="AL1964" i="5"/>
  <c r="AL1965" i="5"/>
  <c r="AL1966" i="5"/>
  <c r="AL1967" i="5"/>
  <c r="AL1968" i="5"/>
  <c r="AL1969" i="5"/>
  <c r="AL1970" i="5"/>
  <c r="AL1971" i="5"/>
  <c r="AL1972" i="5"/>
  <c r="AL1973" i="5"/>
  <c r="AL1974" i="5"/>
  <c r="AL1975" i="5"/>
  <c r="AL1976" i="5"/>
  <c r="AL1977" i="5"/>
  <c r="AL1978" i="5"/>
  <c r="AL1979" i="5"/>
  <c r="AL1980" i="5"/>
  <c r="AL1981" i="5"/>
  <c r="AL1982" i="5"/>
  <c r="AL1983" i="5"/>
  <c r="AL1984" i="5"/>
  <c r="AL1985" i="5"/>
  <c r="AL1986" i="5"/>
  <c r="AL1987" i="5"/>
  <c r="AL1988" i="5"/>
  <c r="AL1989" i="5"/>
  <c r="AL1990" i="5"/>
  <c r="AL1991" i="5"/>
  <c r="AL1992" i="5"/>
  <c r="AL1993" i="5"/>
  <c r="AL1994" i="5"/>
  <c r="AL1995" i="5"/>
  <c r="AL1996" i="5"/>
  <c r="AL1997" i="5"/>
  <c r="AL1998" i="5"/>
  <c r="AL1999" i="5"/>
  <c r="AL2000" i="5"/>
  <c r="AL2001" i="5"/>
  <c r="AL2002" i="5"/>
  <c r="AL2003" i="5"/>
  <c r="AL2004" i="5"/>
  <c r="AL2005" i="5"/>
  <c r="AL2006" i="5"/>
  <c r="AL2007" i="5"/>
  <c r="AL2008" i="5"/>
  <c r="AL2009" i="5"/>
  <c r="AL2010" i="5"/>
  <c r="AL2011" i="5"/>
  <c r="AL2012" i="5"/>
  <c r="AN2012" i="5" s="1"/>
  <c r="AL5" i="5"/>
  <c r="AL6" i="5"/>
  <c r="AL7" i="5"/>
  <c r="AL8" i="5"/>
  <c r="AL9" i="5"/>
  <c r="AL10" i="5"/>
  <c r="AL4" i="5"/>
  <c r="AE25" i="5"/>
  <c r="AE26" i="5"/>
  <c r="AE27" i="5"/>
  <c r="AE28" i="5"/>
  <c r="AE29" i="5"/>
  <c r="AG70" i="5"/>
  <c r="AG110" i="5"/>
  <c r="AH110" i="5" s="1"/>
  <c r="AG111" i="5"/>
  <c r="AH111" i="5" s="1"/>
  <c r="AG112" i="5"/>
  <c r="AG113" i="5"/>
  <c r="AH113" i="5" s="1"/>
  <c r="AG114" i="5"/>
  <c r="AG115" i="5"/>
  <c r="AH115" i="5" s="1"/>
  <c r="AG116" i="5"/>
  <c r="AH116" i="5" s="1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0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0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0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0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0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4" i="5"/>
  <c r="W4" i="5"/>
  <c r="P5" i="5"/>
  <c r="P6" i="5"/>
  <c r="P7" i="5"/>
  <c r="R7" i="5" s="1"/>
  <c r="P8" i="5"/>
  <c r="P9" i="5"/>
  <c r="R9" i="5" s="1"/>
  <c r="P10" i="5"/>
  <c r="P11" i="5"/>
  <c r="P12" i="5"/>
  <c r="P13" i="5"/>
  <c r="P14" i="5"/>
  <c r="P15" i="5"/>
  <c r="P16" i="5"/>
  <c r="P17" i="5"/>
  <c r="P18" i="5"/>
  <c r="P19" i="5"/>
  <c r="R19" i="5" s="1"/>
  <c r="P20" i="5"/>
  <c r="P21" i="5"/>
  <c r="R21" i="5" s="1"/>
  <c r="P22" i="5"/>
  <c r="P23" i="5"/>
  <c r="R23" i="5" s="1"/>
  <c r="P24" i="5"/>
  <c r="P25" i="5"/>
  <c r="P26" i="5"/>
  <c r="P27" i="5"/>
  <c r="P28" i="5"/>
  <c r="P29" i="5"/>
  <c r="P30" i="5"/>
  <c r="P31" i="5"/>
  <c r="R31" i="5" s="1"/>
  <c r="P32" i="5"/>
  <c r="P33" i="5"/>
  <c r="R33" i="5" s="1"/>
  <c r="P34" i="5"/>
  <c r="P35" i="5"/>
  <c r="R35" i="5" s="1"/>
  <c r="P36" i="5"/>
  <c r="P37" i="5"/>
  <c r="P38" i="5"/>
  <c r="P39" i="5"/>
  <c r="P40" i="5"/>
  <c r="P41" i="5"/>
  <c r="P42" i="5"/>
  <c r="P43" i="5"/>
  <c r="R43" i="5" s="1"/>
  <c r="P44" i="5"/>
  <c r="P45" i="5"/>
  <c r="R45" i="5" s="1"/>
  <c r="P46" i="5"/>
  <c r="P47" i="5"/>
  <c r="R47" i="5" s="1"/>
  <c r="P48" i="5"/>
  <c r="P49" i="5"/>
  <c r="P50" i="5"/>
  <c r="P51" i="5"/>
  <c r="P52" i="5"/>
  <c r="P53" i="5"/>
  <c r="P54" i="5"/>
  <c r="P55" i="5"/>
  <c r="R55" i="5" s="1"/>
  <c r="P56" i="5"/>
  <c r="P57" i="5"/>
  <c r="R57" i="5" s="1"/>
  <c r="P58" i="5"/>
  <c r="P59" i="5"/>
  <c r="R59" i="5" s="1"/>
  <c r="P60" i="5"/>
  <c r="P61" i="5"/>
  <c r="P62" i="5"/>
  <c r="P63" i="5"/>
  <c r="P64" i="5"/>
  <c r="P65" i="5"/>
  <c r="P66" i="5"/>
  <c r="P67" i="5"/>
  <c r="R67" i="5" s="1"/>
  <c r="P68" i="5"/>
  <c r="P69" i="5"/>
  <c r="R69" i="5" s="1"/>
  <c r="P70" i="5"/>
  <c r="P71" i="5"/>
  <c r="R71" i="5" s="1"/>
  <c r="P72" i="5"/>
  <c r="P73" i="5"/>
  <c r="P74" i="5"/>
  <c r="P75" i="5"/>
  <c r="P76" i="5"/>
  <c r="P77" i="5"/>
  <c r="P78" i="5"/>
  <c r="P79" i="5"/>
  <c r="R79" i="5" s="1"/>
  <c r="P80" i="5"/>
  <c r="P81" i="5"/>
  <c r="R81" i="5" s="1"/>
  <c r="P82" i="5"/>
  <c r="P83" i="5"/>
  <c r="R83" i="5" s="1"/>
  <c r="P84" i="5"/>
  <c r="P85" i="5"/>
  <c r="P86" i="5"/>
  <c r="P87" i="5"/>
  <c r="P88" i="5"/>
  <c r="R88" i="5" s="1"/>
  <c r="P4" i="5"/>
  <c r="AE4" i="5"/>
  <c r="AE5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K1965" i="5" s="1"/>
  <c r="I4" i="5"/>
  <c r="B5" i="5"/>
  <c r="C5" i="5"/>
  <c r="B6" i="5"/>
  <c r="C6" i="5"/>
  <c r="B7" i="5"/>
  <c r="C7" i="5"/>
  <c r="B8" i="5"/>
  <c r="C8" i="5"/>
  <c r="B9" i="5"/>
  <c r="C9" i="5"/>
  <c r="B10" i="5"/>
  <c r="C10" i="5"/>
  <c r="B11" i="5"/>
  <c r="C11" i="5"/>
  <c r="B12" i="5"/>
  <c r="C12" i="5"/>
  <c r="B13" i="5"/>
  <c r="C13" i="5"/>
  <c r="B14" i="5"/>
  <c r="C14" i="5"/>
  <c r="B15" i="5"/>
  <c r="C15" i="5"/>
  <c r="B16" i="5"/>
  <c r="C16" i="5"/>
  <c r="B17" i="5"/>
  <c r="C17" i="5"/>
  <c r="B18" i="5"/>
  <c r="C18" i="5"/>
  <c r="B19" i="5"/>
  <c r="C19" i="5"/>
  <c r="B20" i="5"/>
  <c r="C20" i="5"/>
  <c r="B21" i="5"/>
  <c r="C21" i="5"/>
  <c r="B22" i="5"/>
  <c r="C22" i="5"/>
  <c r="B23" i="5"/>
  <c r="C23" i="5"/>
  <c r="B24" i="5"/>
  <c r="C24" i="5"/>
  <c r="B25" i="5"/>
  <c r="C25" i="5"/>
  <c r="B26" i="5"/>
  <c r="C26" i="5"/>
  <c r="B27" i="5"/>
  <c r="C27" i="5"/>
  <c r="B28" i="5"/>
  <c r="C28" i="5"/>
  <c r="B29" i="5"/>
  <c r="C29" i="5"/>
  <c r="B30" i="5"/>
  <c r="C30" i="5"/>
  <c r="B31" i="5"/>
  <c r="C31" i="5"/>
  <c r="B32" i="5"/>
  <c r="C32" i="5"/>
  <c r="B33" i="5"/>
  <c r="C33" i="5"/>
  <c r="B34" i="5"/>
  <c r="C34" i="5"/>
  <c r="B35" i="5"/>
  <c r="C35" i="5"/>
  <c r="B36" i="5"/>
  <c r="C36" i="5"/>
  <c r="B37" i="5"/>
  <c r="C37" i="5"/>
  <c r="B38" i="5"/>
  <c r="C38" i="5"/>
  <c r="B39" i="5"/>
  <c r="C39" i="5"/>
  <c r="B40" i="5"/>
  <c r="C40" i="5"/>
  <c r="B41" i="5"/>
  <c r="C41" i="5"/>
  <c r="B42" i="5"/>
  <c r="C42" i="5"/>
  <c r="B43" i="5"/>
  <c r="C43" i="5"/>
  <c r="B44" i="5"/>
  <c r="C44" i="5"/>
  <c r="B45" i="5"/>
  <c r="C45" i="5"/>
  <c r="B46" i="5"/>
  <c r="C46" i="5"/>
  <c r="B47" i="5"/>
  <c r="C47" i="5"/>
  <c r="B48" i="5"/>
  <c r="C48" i="5"/>
  <c r="B49" i="5"/>
  <c r="C49" i="5"/>
  <c r="B50" i="5"/>
  <c r="C50" i="5"/>
  <c r="B51" i="5"/>
  <c r="C51" i="5"/>
  <c r="B52" i="5"/>
  <c r="C52" i="5"/>
  <c r="B53" i="5"/>
  <c r="C53" i="5"/>
  <c r="B54" i="5"/>
  <c r="C54" i="5"/>
  <c r="B55" i="5"/>
  <c r="C55" i="5"/>
  <c r="B56" i="5"/>
  <c r="C56" i="5"/>
  <c r="B57" i="5"/>
  <c r="C57" i="5"/>
  <c r="B58" i="5"/>
  <c r="C58" i="5"/>
  <c r="B59" i="5"/>
  <c r="C59" i="5"/>
  <c r="B60" i="5"/>
  <c r="C60" i="5"/>
  <c r="B61" i="5"/>
  <c r="C61" i="5"/>
  <c r="B62" i="5"/>
  <c r="C62" i="5"/>
  <c r="B63" i="5"/>
  <c r="C63" i="5"/>
  <c r="B64" i="5"/>
  <c r="C64" i="5"/>
  <c r="B65" i="5"/>
  <c r="C65" i="5"/>
  <c r="B66" i="5"/>
  <c r="C66" i="5"/>
  <c r="B67" i="5"/>
  <c r="C67" i="5"/>
  <c r="B68" i="5"/>
  <c r="C68" i="5"/>
  <c r="B69" i="5"/>
  <c r="C69" i="5"/>
  <c r="B70" i="5"/>
  <c r="C70" i="5"/>
  <c r="B71" i="5"/>
  <c r="C71" i="5"/>
  <c r="B72" i="5"/>
  <c r="C72" i="5"/>
  <c r="B73" i="5"/>
  <c r="C73" i="5"/>
  <c r="B74" i="5"/>
  <c r="C74" i="5"/>
  <c r="B75" i="5"/>
  <c r="C75" i="5"/>
  <c r="B76" i="5"/>
  <c r="C76" i="5"/>
  <c r="B77" i="5"/>
  <c r="C77" i="5"/>
  <c r="B78" i="5"/>
  <c r="C78" i="5"/>
  <c r="B79" i="5"/>
  <c r="C79" i="5"/>
  <c r="B80" i="5"/>
  <c r="C80" i="5"/>
  <c r="B81" i="5"/>
  <c r="C81" i="5"/>
  <c r="B82" i="5"/>
  <c r="C82" i="5"/>
  <c r="B83" i="5"/>
  <c r="C83" i="5"/>
  <c r="B84" i="5"/>
  <c r="C84" i="5"/>
  <c r="B85" i="5"/>
  <c r="C85" i="5"/>
  <c r="B86" i="5"/>
  <c r="C86" i="5"/>
  <c r="B87" i="5"/>
  <c r="C87" i="5"/>
  <c r="B88" i="5"/>
  <c r="C88" i="5"/>
  <c r="B89" i="5"/>
  <c r="C89" i="5"/>
  <c r="B90" i="5"/>
  <c r="C90" i="5"/>
  <c r="B91" i="5"/>
  <c r="C91" i="5"/>
  <c r="B92" i="5"/>
  <c r="C92" i="5"/>
  <c r="B93" i="5"/>
  <c r="C93" i="5"/>
  <c r="B94" i="5"/>
  <c r="C94" i="5"/>
  <c r="B95" i="5"/>
  <c r="C95" i="5"/>
  <c r="B96" i="5"/>
  <c r="C96" i="5"/>
  <c r="B97" i="5"/>
  <c r="C97" i="5"/>
  <c r="B98" i="5"/>
  <c r="C98" i="5"/>
  <c r="B99" i="5"/>
  <c r="C99" i="5"/>
  <c r="B100" i="5"/>
  <c r="C100" i="5"/>
  <c r="B101" i="5"/>
  <c r="C101" i="5"/>
  <c r="B102" i="5"/>
  <c r="C102" i="5"/>
  <c r="B103" i="5"/>
  <c r="C103" i="5"/>
  <c r="B104" i="5"/>
  <c r="C104" i="5"/>
  <c r="B105" i="5"/>
  <c r="C105" i="5"/>
  <c r="B106" i="5"/>
  <c r="C106" i="5"/>
  <c r="B107" i="5"/>
  <c r="C107" i="5"/>
  <c r="B108" i="5"/>
  <c r="C108" i="5"/>
  <c r="B109" i="5"/>
  <c r="C109" i="5"/>
  <c r="B110" i="5"/>
  <c r="C110" i="5"/>
  <c r="B111" i="5"/>
  <c r="C111" i="5"/>
  <c r="B112" i="5"/>
  <c r="C112" i="5"/>
  <c r="B113" i="5"/>
  <c r="C113" i="5"/>
  <c r="B114" i="5"/>
  <c r="C114" i="5"/>
  <c r="B115" i="5"/>
  <c r="C115" i="5"/>
  <c r="B116" i="5"/>
  <c r="C116" i="5"/>
  <c r="B117" i="5"/>
  <c r="C117" i="5"/>
  <c r="B118" i="5"/>
  <c r="C118" i="5"/>
  <c r="B119" i="5"/>
  <c r="C119" i="5"/>
  <c r="B120" i="5"/>
  <c r="C120" i="5"/>
  <c r="B121" i="5"/>
  <c r="C121" i="5"/>
  <c r="B122" i="5"/>
  <c r="C122" i="5"/>
  <c r="B123" i="5"/>
  <c r="C123" i="5"/>
  <c r="B124" i="5"/>
  <c r="C124" i="5"/>
  <c r="B125" i="5"/>
  <c r="C125" i="5"/>
  <c r="B126" i="5"/>
  <c r="C126" i="5"/>
  <c r="B127" i="5"/>
  <c r="C127" i="5"/>
  <c r="B128" i="5"/>
  <c r="C128" i="5"/>
  <c r="B129" i="5"/>
  <c r="C129" i="5"/>
  <c r="B130" i="5"/>
  <c r="C130" i="5"/>
  <c r="B131" i="5"/>
  <c r="C131" i="5"/>
  <c r="B132" i="5"/>
  <c r="C132" i="5"/>
  <c r="B133" i="5"/>
  <c r="C133" i="5"/>
  <c r="B134" i="5"/>
  <c r="C134" i="5"/>
  <c r="B135" i="5"/>
  <c r="C135" i="5"/>
  <c r="B136" i="5"/>
  <c r="C136" i="5"/>
  <c r="B137" i="5"/>
  <c r="C137" i="5"/>
  <c r="B138" i="5"/>
  <c r="C138" i="5"/>
  <c r="B139" i="5"/>
  <c r="C139" i="5"/>
  <c r="B140" i="5"/>
  <c r="C140" i="5"/>
  <c r="B141" i="5"/>
  <c r="C141" i="5"/>
  <c r="B142" i="5"/>
  <c r="C142" i="5"/>
  <c r="B143" i="5"/>
  <c r="C143" i="5"/>
  <c r="B144" i="5"/>
  <c r="C144" i="5"/>
  <c r="B145" i="5"/>
  <c r="C145" i="5"/>
  <c r="B146" i="5"/>
  <c r="C146" i="5"/>
  <c r="B147" i="5"/>
  <c r="C147" i="5"/>
  <c r="B148" i="5"/>
  <c r="C148" i="5"/>
  <c r="B149" i="5"/>
  <c r="C149" i="5"/>
  <c r="B150" i="5"/>
  <c r="C150" i="5"/>
  <c r="B151" i="5"/>
  <c r="C151" i="5"/>
  <c r="B152" i="5"/>
  <c r="C152" i="5"/>
  <c r="B153" i="5"/>
  <c r="C153" i="5"/>
  <c r="B154" i="5"/>
  <c r="C154" i="5"/>
  <c r="B155" i="5"/>
  <c r="C155" i="5"/>
  <c r="B156" i="5"/>
  <c r="C156" i="5"/>
  <c r="B157" i="5"/>
  <c r="C157" i="5"/>
  <c r="B158" i="5"/>
  <c r="C158" i="5"/>
  <c r="B159" i="5"/>
  <c r="C159" i="5"/>
  <c r="B160" i="5"/>
  <c r="C160" i="5"/>
  <c r="B161" i="5"/>
  <c r="C161" i="5"/>
  <c r="B162" i="5"/>
  <c r="C162" i="5"/>
  <c r="B163" i="5"/>
  <c r="C163" i="5"/>
  <c r="B164" i="5"/>
  <c r="C164" i="5"/>
  <c r="B165" i="5"/>
  <c r="C165" i="5"/>
  <c r="B166" i="5"/>
  <c r="C166" i="5"/>
  <c r="B167" i="5"/>
  <c r="C167" i="5"/>
  <c r="B168" i="5"/>
  <c r="C168" i="5"/>
  <c r="B169" i="5"/>
  <c r="C169" i="5"/>
  <c r="B170" i="5"/>
  <c r="C170" i="5"/>
  <c r="B171" i="5"/>
  <c r="C171" i="5"/>
  <c r="B172" i="5"/>
  <c r="C172" i="5"/>
  <c r="B173" i="5"/>
  <c r="C173" i="5"/>
  <c r="B174" i="5"/>
  <c r="C174" i="5"/>
  <c r="B175" i="5"/>
  <c r="C175" i="5"/>
  <c r="B176" i="5"/>
  <c r="C176" i="5"/>
  <c r="B177" i="5"/>
  <c r="C177" i="5"/>
  <c r="B178" i="5"/>
  <c r="C178" i="5"/>
  <c r="B179" i="5"/>
  <c r="C179" i="5"/>
  <c r="B180" i="5"/>
  <c r="C180" i="5"/>
  <c r="B181" i="5"/>
  <c r="C181" i="5"/>
  <c r="B182" i="5"/>
  <c r="C182" i="5"/>
  <c r="B183" i="5"/>
  <c r="C183" i="5"/>
  <c r="B184" i="5"/>
  <c r="C184" i="5"/>
  <c r="B185" i="5"/>
  <c r="C185" i="5"/>
  <c r="B186" i="5"/>
  <c r="C186" i="5"/>
  <c r="B187" i="5"/>
  <c r="C187" i="5"/>
  <c r="B188" i="5"/>
  <c r="C188" i="5"/>
  <c r="B189" i="5"/>
  <c r="C189" i="5"/>
  <c r="B190" i="5"/>
  <c r="C190" i="5"/>
  <c r="B191" i="5"/>
  <c r="C191" i="5"/>
  <c r="B192" i="5"/>
  <c r="C192" i="5"/>
  <c r="B193" i="5"/>
  <c r="C193" i="5"/>
  <c r="B194" i="5"/>
  <c r="C194" i="5"/>
  <c r="B195" i="5"/>
  <c r="C195" i="5"/>
  <c r="B196" i="5"/>
  <c r="C196" i="5"/>
  <c r="B197" i="5"/>
  <c r="C197" i="5"/>
  <c r="B198" i="5"/>
  <c r="C198" i="5"/>
  <c r="B199" i="5"/>
  <c r="C199" i="5"/>
  <c r="B200" i="5"/>
  <c r="C200" i="5"/>
  <c r="B201" i="5"/>
  <c r="C201" i="5"/>
  <c r="B202" i="5"/>
  <c r="C202" i="5"/>
  <c r="B203" i="5"/>
  <c r="C203" i="5"/>
  <c r="B204" i="5"/>
  <c r="C204" i="5"/>
  <c r="B205" i="5"/>
  <c r="C205" i="5"/>
  <c r="B206" i="5"/>
  <c r="C206" i="5"/>
  <c r="B207" i="5"/>
  <c r="C207" i="5"/>
  <c r="B208" i="5"/>
  <c r="C208" i="5"/>
  <c r="B209" i="5"/>
  <c r="C209" i="5"/>
  <c r="B210" i="5"/>
  <c r="C210" i="5"/>
  <c r="B211" i="5"/>
  <c r="C211" i="5"/>
  <c r="B212" i="5"/>
  <c r="C212" i="5"/>
  <c r="B213" i="5"/>
  <c r="C213" i="5"/>
  <c r="B214" i="5"/>
  <c r="C214" i="5"/>
  <c r="B215" i="5"/>
  <c r="C215" i="5"/>
  <c r="B216" i="5"/>
  <c r="C216" i="5"/>
  <c r="B217" i="5"/>
  <c r="C217" i="5"/>
  <c r="B218" i="5"/>
  <c r="C218" i="5"/>
  <c r="B219" i="5"/>
  <c r="C219" i="5"/>
  <c r="B220" i="5"/>
  <c r="C220" i="5"/>
  <c r="B221" i="5"/>
  <c r="C221" i="5"/>
  <c r="B222" i="5"/>
  <c r="C222" i="5"/>
  <c r="B223" i="5"/>
  <c r="C223" i="5"/>
  <c r="B224" i="5"/>
  <c r="C224" i="5"/>
  <c r="B225" i="5"/>
  <c r="C225" i="5"/>
  <c r="B226" i="5"/>
  <c r="C226" i="5"/>
  <c r="B227" i="5"/>
  <c r="C227" i="5"/>
  <c r="B228" i="5"/>
  <c r="C228" i="5"/>
  <c r="B229" i="5"/>
  <c r="C229" i="5"/>
  <c r="B230" i="5"/>
  <c r="C230" i="5"/>
  <c r="B231" i="5"/>
  <c r="C231" i="5"/>
  <c r="B232" i="5"/>
  <c r="C232" i="5"/>
  <c r="B233" i="5"/>
  <c r="C233" i="5"/>
  <c r="B234" i="5"/>
  <c r="C234" i="5"/>
  <c r="B235" i="5"/>
  <c r="C235" i="5"/>
  <c r="B236" i="5"/>
  <c r="C236" i="5"/>
  <c r="B237" i="5"/>
  <c r="C237" i="5"/>
  <c r="B238" i="5"/>
  <c r="C238" i="5"/>
  <c r="B239" i="5"/>
  <c r="C239" i="5"/>
  <c r="B240" i="5"/>
  <c r="C240" i="5"/>
  <c r="B241" i="5"/>
  <c r="C241" i="5"/>
  <c r="B242" i="5"/>
  <c r="C242" i="5"/>
  <c r="B243" i="5"/>
  <c r="C243" i="5"/>
  <c r="B244" i="5"/>
  <c r="C244" i="5"/>
  <c r="B245" i="5"/>
  <c r="C245" i="5"/>
  <c r="B246" i="5"/>
  <c r="C246" i="5"/>
  <c r="B247" i="5"/>
  <c r="C247" i="5"/>
  <c r="B248" i="5"/>
  <c r="C248" i="5"/>
  <c r="B249" i="5"/>
  <c r="C249" i="5"/>
  <c r="B250" i="5"/>
  <c r="C250" i="5"/>
  <c r="B251" i="5"/>
  <c r="C251" i="5"/>
  <c r="B252" i="5"/>
  <c r="C252" i="5"/>
  <c r="B253" i="5"/>
  <c r="C253" i="5"/>
  <c r="B254" i="5"/>
  <c r="C254" i="5"/>
  <c r="B255" i="5"/>
  <c r="C255" i="5"/>
  <c r="B256" i="5"/>
  <c r="C256" i="5"/>
  <c r="B257" i="5"/>
  <c r="C257" i="5"/>
  <c r="B258" i="5"/>
  <c r="C258" i="5"/>
  <c r="B259" i="5"/>
  <c r="C259" i="5"/>
  <c r="B260" i="5"/>
  <c r="C260" i="5"/>
  <c r="B261" i="5"/>
  <c r="C261" i="5"/>
  <c r="B262" i="5"/>
  <c r="C262" i="5"/>
  <c r="B263" i="5"/>
  <c r="C263" i="5"/>
  <c r="B264" i="5"/>
  <c r="C264" i="5"/>
  <c r="B265" i="5"/>
  <c r="C265" i="5"/>
  <c r="B266" i="5"/>
  <c r="C266" i="5"/>
  <c r="B267" i="5"/>
  <c r="C267" i="5"/>
  <c r="B268" i="5"/>
  <c r="C268" i="5"/>
  <c r="B269" i="5"/>
  <c r="C269" i="5"/>
  <c r="B270" i="5"/>
  <c r="C270" i="5"/>
  <c r="B271" i="5"/>
  <c r="C271" i="5"/>
  <c r="B272" i="5"/>
  <c r="C272" i="5"/>
  <c r="B273" i="5"/>
  <c r="C273" i="5"/>
  <c r="B274" i="5"/>
  <c r="C274" i="5"/>
  <c r="B275" i="5"/>
  <c r="C275" i="5"/>
  <c r="B276" i="5"/>
  <c r="C276" i="5"/>
  <c r="B277" i="5"/>
  <c r="C277" i="5"/>
  <c r="B278" i="5"/>
  <c r="C278" i="5"/>
  <c r="B279" i="5"/>
  <c r="C279" i="5"/>
  <c r="B280" i="5"/>
  <c r="C280" i="5"/>
  <c r="B281" i="5"/>
  <c r="C281" i="5"/>
  <c r="B282" i="5"/>
  <c r="C282" i="5"/>
  <c r="B283" i="5"/>
  <c r="C283" i="5"/>
  <c r="B284" i="5"/>
  <c r="C284" i="5"/>
  <c r="B285" i="5"/>
  <c r="C285" i="5"/>
  <c r="B286" i="5"/>
  <c r="C286" i="5"/>
  <c r="B287" i="5"/>
  <c r="C287" i="5"/>
  <c r="B288" i="5"/>
  <c r="C288" i="5"/>
  <c r="B289" i="5"/>
  <c r="C289" i="5"/>
  <c r="B290" i="5"/>
  <c r="C290" i="5"/>
  <c r="B291" i="5"/>
  <c r="C291" i="5"/>
  <c r="B292" i="5"/>
  <c r="C292" i="5"/>
  <c r="B293" i="5"/>
  <c r="C293" i="5"/>
  <c r="B294" i="5"/>
  <c r="C294" i="5"/>
  <c r="B295" i="5"/>
  <c r="C295" i="5"/>
  <c r="B296" i="5"/>
  <c r="C296" i="5"/>
  <c r="B297" i="5"/>
  <c r="C297" i="5"/>
  <c r="B298" i="5"/>
  <c r="C298" i="5"/>
  <c r="B299" i="5"/>
  <c r="C299" i="5"/>
  <c r="B300" i="5"/>
  <c r="C300" i="5"/>
  <c r="B301" i="5"/>
  <c r="C301" i="5"/>
  <c r="B302" i="5"/>
  <c r="C302" i="5"/>
  <c r="B303" i="5"/>
  <c r="C303" i="5"/>
  <c r="B304" i="5"/>
  <c r="C304" i="5"/>
  <c r="B305" i="5"/>
  <c r="C305" i="5"/>
  <c r="B306" i="5"/>
  <c r="C306" i="5"/>
  <c r="B307" i="5"/>
  <c r="C307" i="5"/>
  <c r="B308" i="5"/>
  <c r="C308" i="5"/>
  <c r="B309" i="5"/>
  <c r="C309" i="5"/>
  <c r="B310" i="5"/>
  <c r="C310" i="5"/>
  <c r="B311" i="5"/>
  <c r="C311" i="5"/>
  <c r="B312" i="5"/>
  <c r="C312" i="5"/>
  <c r="B313" i="5"/>
  <c r="C313" i="5"/>
  <c r="B314" i="5"/>
  <c r="C314" i="5"/>
  <c r="B315" i="5"/>
  <c r="C315" i="5"/>
  <c r="B316" i="5"/>
  <c r="C316" i="5"/>
  <c r="B317" i="5"/>
  <c r="C317" i="5"/>
  <c r="B318" i="5"/>
  <c r="C318" i="5"/>
  <c r="B319" i="5"/>
  <c r="C319" i="5"/>
  <c r="B320" i="5"/>
  <c r="C320" i="5"/>
  <c r="B321" i="5"/>
  <c r="C321" i="5"/>
  <c r="B322" i="5"/>
  <c r="C322" i="5"/>
  <c r="B323" i="5"/>
  <c r="C323" i="5"/>
  <c r="B324" i="5"/>
  <c r="C324" i="5"/>
  <c r="B325" i="5"/>
  <c r="C325" i="5"/>
  <c r="B326" i="5"/>
  <c r="C326" i="5"/>
  <c r="B327" i="5"/>
  <c r="C327" i="5"/>
  <c r="B328" i="5"/>
  <c r="C328" i="5"/>
  <c r="B329" i="5"/>
  <c r="C329" i="5"/>
  <c r="B330" i="5"/>
  <c r="C330" i="5"/>
  <c r="B331" i="5"/>
  <c r="C331" i="5"/>
  <c r="B332" i="5"/>
  <c r="C332" i="5"/>
  <c r="B333" i="5"/>
  <c r="C333" i="5"/>
  <c r="B334" i="5"/>
  <c r="C334" i="5"/>
  <c r="B335" i="5"/>
  <c r="C335" i="5"/>
  <c r="B336" i="5"/>
  <c r="C336" i="5"/>
  <c r="B337" i="5"/>
  <c r="C337" i="5"/>
  <c r="B338" i="5"/>
  <c r="C338" i="5"/>
  <c r="B339" i="5"/>
  <c r="C339" i="5"/>
  <c r="B340" i="5"/>
  <c r="C340" i="5"/>
  <c r="B341" i="5"/>
  <c r="C341" i="5"/>
  <c r="B342" i="5"/>
  <c r="C342" i="5"/>
  <c r="B343" i="5"/>
  <c r="C343" i="5"/>
  <c r="B344" i="5"/>
  <c r="C344" i="5"/>
  <c r="B345" i="5"/>
  <c r="C345" i="5"/>
  <c r="B346" i="5"/>
  <c r="C346" i="5"/>
  <c r="B347" i="5"/>
  <c r="C347" i="5"/>
  <c r="B348" i="5"/>
  <c r="C348" i="5"/>
  <c r="B349" i="5"/>
  <c r="C349" i="5"/>
  <c r="B350" i="5"/>
  <c r="C350" i="5"/>
  <c r="B351" i="5"/>
  <c r="C351" i="5"/>
  <c r="B352" i="5"/>
  <c r="C352" i="5"/>
  <c r="B353" i="5"/>
  <c r="C353" i="5"/>
  <c r="B354" i="5"/>
  <c r="C354" i="5"/>
  <c r="B355" i="5"/>
  <c r="C355" i="5"/>
  <c r="B356" i="5"/>
  <c r="C356" i="5"/>
  <c r="B357" i="5"/>
  <c r="C357" i="5"/>
  <c r="B358" i="5"/>
  <c r="C358" i="5"/>
  <c r="B359" i="5"/>
  <c r="C359" i="5"/>
  <c r="B360" i="5"/>
  <c r="C360" i="5"/>
  <c r="B361" i="5"/>
  <c r="C361" i="5"/>
  <c r="B362" i="5"/>
  <c r="C362" i="5"/>
  <c r="B363" i="5"/>
  <c r="C363" i="5"/>
  <c r="B364" i="5"/>
  <c r="C364" i="5"/>
  <c r="B365" i="5"/>
  <c r="C365" i="5"/>
  <c r="B366" i="5"/>
  <c r="C366" i="5"/>
  <c r="B367" i="5"/>
  <c r="C367" i="5"/>
  <c r="B368" i="5"/>
  <c r="C368" i="5"/>
  <c r="B369" i="5"/>
  <c r="C369" i="5"/>
  <c r="B370" i="5"/>
  <c r="C370" i="5"/>
  <c r="B371" i="5"/>
  <c r="C371" i="5"/>
  <c r="B372" i="5"/>
  <c r="C372" i="5"/>
  <c r="B373" i="5"/>
  <c r="C373" i="5"/>
  <c r="B374" i="5"/>
  <c r="C374" i="5"/>
  <c r="B375" i="5"/>
  <c r="C375" i="5"/>
  <c r="B376" i="5"/>
  <c r="C376" i="5"/>
  <c r="B377" i="5"/>
  <c r="C377" i="5"/>
  <c r="B378" i="5"/>
  <c r="C378" i="5"/>
  <c r="B379" i="5"/>
  <c r="C379" i="5"/>
  <c r="B380" i="5"/>
  <c r="C380" i="5"/>
  <c r="B381" i="5"/>
  <c r="C381" i="5"/>
  <c r="B382" i="5"/>
  <c r="C382" i="5"/>
  <c r="B383" i="5"/>
  <c r="C383" i="5"/>
  <c r="B384" i="5"/>
  <c r="C384" i="5"/>
  <c r="B385" i="5"/>
  <c r="C385" i="5"/>
  <c r="B386" i="5"/>
  <c r="C386" i="5"/>
  <c r="B387" i="5"/>
  <c r="C387" i="5"/>
  <c r="B388" i="5"/>
  <c r="C388" i="5"/>
  <c r="B389" i="5"/>
  <c r="C389" i="5"/>
  <c r="B390" i="5"/>
  <c r="C390" i="5"/>
  <c r="B391" i="5"/>
  <c r="C391" i="5"/>
  <c r="B392" i="5"/>
  <c r="C392" i="5"/>
  <c r="B393" i="5"/>
  <c r="C393" i="5"/>
  <c r="B394" i="5"/>
  <c r="C394" i="5"/>
  <c r="B395" i="5"/>
  <c r="C395" i="5"/>
  <c r="B396" i="5"/>
  <c r="C396" i="5"/>
  <c r="B397" i="5"/>
  <c r="C397" i="5"/>
  <c r="B398" i="5"/>
  <c r="C398" i="5"/>
  <c r="B399" i="5"/>
  <c r="C399" i="5"/>
  <c r="B400" i="5"/>
  <c r="C400" i="5"/>
  <c r="B401" i="5"/>
  <c r="C401" i="5"/>
  <c r="B402" i="5"/>
  <c r="C402" i="5"/>
  <c r="B403" i="5"/>
  <c r="C403" i="5"/>
  <c r="B404" i="5"/>
  <c r="C404" i="5"/>
  <c r="B405" i="5"/>
  <c r="C405" i="5"/>
  <c r="B406" i="5"/>
  <c r="C406" i="5"/>
  <c r="B407" i="5"/>
  <c r="C407" i="5"/>
  <c r="B408" i="5"/>
  <c r="C408" i="5"/>
  <c r="B409" i="5"/>
  <c r="C409" i="5"/>
  <c r="B410" i="5"/>
  <c r="C410" i="5"/>
  <c r="B411" i="5"/>
  <c r="C411" i="5"/>
  <c r="B412" i="5"/>
  <c r="C412" i="5"/>
  <c r="B413" i="5"/>
  <c r="C413" i="5"/>
  <c r="B414" i="5"/>
  <c r="C414" i="5"/>
  <c r="B415" i="5"/>
  <c r="C415" i="5"/>
  <c r="B416" i="5"/>
  <c r="C416" i="5"/>
  <c r="B417" i="5"/>
  <c r="C417" i="5"/>
  <c r="B418" i="5"/>
  <c r="C418" i="5"/>
  <c r="B419" i="5"/>
  <c r="C419" i="5"/>
  <c r="B420" i="5"/>
  <c r="C420" i="5"/>
  <c r="B421" i="5"/>
  <c r="C421" i="5"/>
  <c r="B422" i="5"/>
  <c r="C422" i="5"/>
  <c r="B423" i="5"/>
  <c r="C423" i="5"/>
  <c r="B424" i="5"/>
  <c r="C424" i="5"/>
  <c r="B425" i="5"/>
  <c r="C425" i="5"/>
  <c r="B426" i="5"/>
  <c r="C426" i="5"/>
  <c r="B427" i="5"/>
  <c r="C427" i="5"/>
  <c r="B428" i="5"/>
  <c r="C428" i="5"/>
  <c r="B429" i="5"/>
  <c r="C429" i="5"/>
  <c r="B430" i="5"/>
  <c r="C430" i="5"/>
  <c r="B431" i="5"/>
  <c r="C431" i="5"/>
  <c r="B432" i="5"/>
  <c r="C432" i="5"/>
  <c r="B433" i="5"/>
  <c r="C433" i="5"/>
  <c r="B434" i="5"/>
  <c r="C434" i="5"/>
  <c r="B435" i="5"/>
  <c r="C435" i="5"/>
  <c r="B436" i="5"/>
  <c r="C436" i="5"/>
  <c r="B437" i="5"/>
  <c r="C437" i="5"/>
  <c r="B438" i="5"/>
  <c r="C438" i="5"/>
  <c r="B439" i="5"/>
  <c r="C439" i="5"/>
  <c r="B440" i="5"/>
  <c r="C440" i="5"/>
  <c r="B441" i="5"/>
  <c r="C441" i="5"/>
  <c r="B442" i="5"/>
  <c r="C442" i="5"/>
  <c r="B443" i="5"/>
  <c r="C443" i="5"/>
  <c r="B444" i="5"/>
  <c r="C444" i="5"/>
  <c r="B445" i="5"/>
  <c r="C445" i="5"/>
  <c r="B446" i="5"/>
  <c r="C446" i="5"/>
  <c r="B447" i="5"/>
  <c r="C447" i="5"/>
  <c r="B448" i="5"/>
  <c r="C448" i="5"/>
  <c r="B449" i="5"/>
  <c r="C449" i="5"/>
  <c r="B450" i="5"/>
  <c r="C450" i="5"/>
  <c r="B451" i="5"/>
  <c r="C451" i="5"/>
  <c r="B452" i="5"/>
  <c r="C452" i="5"/>
  <c r="B453" i="5"/>
  <c r="C453" i="5"/>
  <c r="B454" i="5"/>
  <c r="C454" i="5"/>
  <c r="B455" i="5"/>
  <c r="C455" i="5"/>
  <c r="B456" i="5"/>
  <c r="C456" i="5"/>
  <c r="B457" i="5"/>
  <c r="C457" i="5"/>
  <c r="B458" i="5"/>
  <c r="C458" i="5"/>
  <c r="B459" i="5"/>
  <c r="C459" i="5"/>
  <c r="B460" i="5"/>
  <c r="C460" i="5"/>
  <c r="B461" i="5"/>
  <c r="C461" i="5"/>
  <c r="B462" i="5"/>
  <c r="C462" i="5"/>
  <c r="B463" i="5"/>
  <c r="C463" i="5"/>
  <c r="B464" i="5"/>
  <c r="C464" i="5"/>
  <c r="B465" i="5"/>
  <c r="C465" i="5"/>
  <c r="B466" i="5"/>
  <c r="C466" i="5"/>
  <c r="B467" i="5"/>
  <c r="C467" i="5"/>
  <c r="B468" i="5"/>
  <c r="C468" i="5"/>
  <c r="B469" i="5"/>
  <c r="C469" i="5"/>
  <c r="B470" i="5"/>
  <c r="C470" i="5"/>
  <c r="B471" i="5"/>
  <c r="C471" i="5"/>
  <c r="B472" i="5"/>
  <c r="C472" i="5"/>
  <c r="B473" i="5"/>
  <c r="C473" i="5"/>
  <c r="B474" i="5"/>
  <c r="C474" i="5"/>
  <c r="B475" i="5"/>
  <c r="C475" i="5"/>
  <c r="B476" i="5"/>
  <c r="C476" i="5"/>
  <c r="B477" i="5"/>
  <c r="C477" i="5"/>
  <c r="B478" i="5"/>
  <c r="C478" i="5"/>
  <c r="B479" i="5"/>
  <c r="C479" i="5"/>
  <c r="B480" i="5"/>
  <c r="C480" i="5"/>
  <c r="B481" i="5"/>
  <c r="C481" i="5"/>
  <c r="B482" i="5"/>
  <c r="C482" i="5"/>
  <c r="B483" i="5"/>
  <c r="C483" i="5"/>
  <c r="B484" i="5"/>
  <c r="C484" i="5"/>
  <c r="B485" i="5"/>
  <c r="C485" i="5"/>
  <c r="B486" i="5"/>
  <c r="C486" i="5"/>
  <c r="B487" i="5"/>
  <c r="C487" i="5"/>
  <c r="B488" i="5"/>
  <c r="C488" i="5"/>
  <c r="B489" i="5"/>
  <c r="C489" i="5"/>
  <c r="B490" i="5"/>
  <c r="C490" i="5"/>
  <c r="B491" i="5"/>
  <c r="C491" i="5"/>
  <c r="B492" i="5"/>
  <c r="C492" i="5"/>
  <c r="B493" i="5"/>
  <c r="C493" i="5"/>
  <c r="B494" i="5"/>
  <c r="C494" i="5"/>
  <c r="B495" i="5"/>
  <c r="C495" i="5"/>
  <c r="B496" i="5"/>
  <c r="C496" i="5"/>
  <c r="B497" i="5"/>
  <c r="C497" i="5"/>
  <c r="B498" i="5"/>
  <c r="C498" i="5"/>
  <c r="B499" i="5"/>
  <c r="C499" i="5"/>
  <c r="B500" i="5"/>
  <c r="C500" i="5"/>
  <c r="B501" i="5"/>
  <c r="C501" i="5"/>
  <c r="B502" i="5"/>
  <c r="C502" i="5"/>
  <c r="B503" i="5"/>
  <c r="C503" i="5"/>
  <c r="B504" i="5"/>
  <c r="C504" i="5"/>
  <c r="B505" i="5"/>
  <c r="C505" i="5"/>
  <c r="B506" i="5"/>
  <c r="C506" i="5"/>
  <c r="B507" i="5"/>
  <c r="C507" i="5"/>
  <c r="B508" i="5"/>
  <c r="C508" i="5"/>
  <c r="B509" i="5"/>
  <c r="C509" i="5"/>
  <c r="B510" i="5"/>
  <c r="C510" i="5"/>
  <c r="B511" i="5"/>
  <c r="C511" i="5"/>
  <c r="B512" i="5"/>
  <c r="C512" i="5"/>
  <c r="B513" i="5"/>
  <c r="C513" i="5"/>
  <c r="B514" i="5"/>
  <c r="C514" i="5"/>
  <c r="B515" i="5"/>
  <c r="C515" i="5"/>
  <c r="B516" i="5"/>
  <c r="C516" i="5"/>
  <c r="B517" i="5"/>
  <c r="C517" i="5"/>
  <c r="B518" i="5"/>
  <c r="C518" i="5"/>
  <c r="B519" i="5"/>
  <c r="C519" i="5"/>
  <c r="B520" i="5"/>
  <c r="C520" i="5"/>
  <c r="B521" i="5"/>
  <c r="C521" i="5"/>
  <c r="B522" i="5"/>
  <c r="C522" i="5"/>
  <c r="B523" i="5"/>
  <c r="C523" i="5"/>
  <c r="B524" i="5"/>
  <c r="C524" i="5"/>
  <c r="B525" i="5"/>
  <c r="C525" i="5"/>
  <c r="B526" i="5"/>
  <c r="C526" i="5"/>
  <c r="B527" i="5"/>
  <c r="C527" i="5"/>
  <c r="B528" i="5"/>
  <c r="C528" i="5"/>
  <c r="B529" i="5"/>
  <c r="C529" i="5"/>
  <c r="B530" i="5"/>
  <c r="C530" i="5"/>
  <c r="B531" i="5"/>
  <c r="C531" i="5"/>
  <c r="B532" i="5"/>
  <c r="C532" i="5"/>
  <c r="B533" i="5"/>
  <c r="C533" i="5"/>
  <c r="B534" i="5"/>
  <c r="C534" i="5"/>
  <c r="B535" i="5"/>
  <c r="C535" i="5"/>
  <c r="B536" i="5"/>
  <c r="C536" i="5"/>
  <c r="B537" i="5"/>
  <c r="C537" i="5"/>
  <c r="B538" i="5"/>
  <c r="C538" i="5"/>
  <c r="B539" i="5"/>
  <c r="C539" i="5"/>
  <c r="B540" i="5"/>
  <c r="C540" i="5"/>
  <c r="B541" i="5"/>
  <c r="C541" i="5"/>
  <c r="B542" i="5"/>
  <c r="C542" i="5"/>
  <c r="B543" i="5"/>
  <c r="C543" i="5"/>
  <c r="B544" i="5"/>
  <c r="C544" i="5"/>
  <c r="B545" i="5"/>
  <c r="C545" i="5"/>
  <c r="B546" i="5"/>
  <c r="C546" i="5"/>
  <c r="B547" i="5"/>
  <c r="C547" i="5"/>
  <c r="B548" i="5"/>
  <c r="C548" i="5"/>
  <c r="B549" i="5"/>
  <c r="C549" i="5"/>
  <c r="B550" i="5"/>
  <c r="C550" i="5"/>
  <c r="B551" i="5"/>
  <c r="C551" i="5"/>
  <c r="B552" i="5"/>
  <c r="C552" i="5"/>
  <c r="B553" i="5"/>
  <c r="C553" i="5"/>
  <c r="B554" i="5"/>
  <c r="C554" i="5"/>
  <c r="B555" i="5"/>
  <c r="C555" i="5"/>
  <c r="B556" i="5"/>
  <c r="C556" i="5"/>
  <c r="B557" i="5"/>
  <c r="C557" i="5"/>
  <c r="B558" i="5"/>
  <c r="C558" i="5"/>
  <c r="B559" i="5"/>
  <c r="C559" i="5"/>
  <c r="B560" i="5"/>
  <c r="C560" i="5"/>
  <c r="B561" i="5"/>
  <c r="C561" i="5"/>
  <c r="B562" i="5"/>
  <c r="C562" i="5"/>
  <c r="B563" i="5"/>
  <c r="C563" i="5"/>
  <c r="B564" i="5"/>
  <c r="C564" i="5"/>
  <c r="B565" i="5"/>
  <c r="C565" i="5"/>
  <c r="B566" i="5"/>
  <c r="C566" i="5"/>
  <c r="B567" i="5"/>
  <c r="C567" i="5"/>
  <c r="B568" i="5"/>
  <c r="C568" i="5"/>
  <c r="B569" i="5"/>
  <c r="C569" i="5"/>
  <c r="B570" i="5"/>
  <c r="C570" i="5"/>
  <c r="B571" i="5"/>
  <c r="C571" i="5"/>
  <c r="B572" i="5"/>
  <c r="C572" i="5"/>
  <c r="B573" i="5"/>
  <c r="C573" i="5"/>
  <c r="B574" i="5"/>
  <c r="C574" i="5"/>
  <c r="B575" i="5"/>
  <c r="C575" i="5"/>
  <c r="B576" i="5"/>
  <c r="C576" i="5"/>
  <c r="B577" i="5"/>
  <c r="C577" i="5"/>
  <c r="B578" i="5"/>
  <c r="C578" i="5"/>
  <c r="B579" i="5"/>
  <c r="C579" i="5"/>
  <c r="B580" i="5"/>
  <c r="C580" i="5"/>
  <c r="B581" i="5"/>
  <c r="C581" i="5"/>
  <c r="B582" i="5"/>
  <c r="C582" i="5"/>
  <c r="B583" i="5"/>
  <c r="C583" i="5"/>
  <c r="B584" i="5"/>
  <c r="C584" i="5"/>
  <c r="B585" i="5"/>
  <c r="C585" i="5"/>
  <c r="B586" i="5"/>
  <c r="C586" i="5"/>
  <c r="B587" i="5"/>
  <c r="C587" i="5"/>
  <c r="B588" i="5"/>
  <c r="C588" i="5"/>
  <c r="B589" i="5"/>
  <c r="C589" i="5"/>
  <c r="B590" i="5"/>
  <c r="C590" i="5"/>
  <c r="B591" i="5"/>
  <c r="C591" i="5"/>
  <c r="B592" i="5"/>
  <c r="C592" i="5"/>
  <c r="B593" i="5"/>
  <c r="C593" i="5"/>
  <c r="B594" i="5"/>
  <c r="C594" i="5"/>
  <c r="B595" i="5"/>
  <c r="C595" i="5"/>
  <c r="B596" i="5"/>
  <c r="C596" i="5"/>
  <c r="B597" i="5"/>
  <c r="C597" i="5"/>
  <c r="B598" i="5"/>
  <c r="C598" i="5"/>
  <c r="B599" i="5"/>
  <c r="C599" i="5"/>
  <c r="B600" i="5"/>
  <c r="C600" i="5"/>
  <c r="B601" i="5"/>
  <c r="C601" i="5"/>
  <c r="B602" i="5"/>
  <c r="C602" i="5"/>
  <c r="B603" i="5"/>
  <c r="C603" i="5"/>
  <c r="B604" i="5"/>
  <c r="C604" i="5"/>
  <c r="B605" i="5"/>
  <c r="C605" i="5"/>
  <c r="B606" i="5"/>
  <c r="C606" i="5"/>
  <c r="B607" i="5"/>
  <c r="C607" i="5"/>
  <c r="B608" i="5"/>
  <c r="C608" i="5"/>
  <c r="B609" i="5"/>
  <c r="C609" i="5"/>
  <c r="B610" i="5"/>
  <c r="C610" i="5"/>
  <c r="B611" i="5"/>
  <c r="C611" i="5"/>
  <c r="B612" i="5"/>
  <c r="C612" i="5"/>
  <c r="B613" i="5"/>
  <c r="C613" i="5"/>
  <c r="B614" i="5"/>
  <c r="C614" i="5"/>
  <c r="B615" i="5"/>
  <c r="C615" i="5"/>
  <c r="B616" i="5"/>
  <c r="C616" i="5"/>
  <c r="B617" i="5"/>
  <c r="C617" i="5"/>
  <c r="B618" i="5"/>
  <c r="C618" i="5"/>
  <c r="B619" i="5"/>
  <c r="C619" i="5"/>
  <c r="B620" i="5"/>
  <c r="C620" i="5"/>
  <c r="B621" i="5"/>
  <c r="C621" i="5"/>
  <c r="B622" i="5"/>
  <c r="C622" i="5"/>
  <c r="B623" i="5"/>
  <c r="C623" i="5"/>
  <c r="B624" i="5"/>
  <c r="C624" i="5"/>
  <c r="B625" i="5"/>
  <c r="C625" i="5"/>
  <c r="B626" i="5"/>
  <c r="C626" i="5"/>
  <c r="B627" i="5"/>
  <c r="C627" i="5"/>
  <c r="B628" i="5"/>
  <c r="C628" i="5"/>
  <c r="B629" i="5"/>
  <c r="C629" i="5"/>
  <c r="B630" i="5"/>
  <c r="C630" i="5"/>
  <c r="B631" i="5"/>
  <c r="C631" i="5"/>
  <c r="B632" i="5"/>
  <c r="C632" i="5"/>
  <c r="B633" i="5"/>
  <c r="C633" i="5"/>
  <c r="B634" i="5"/>
  <c r="C634" i="5"/>
  <c r="B635" i="5"/>
  <c r="C635" i="5"/>
  <c r="B636" i="5"/>
  <c r="C636" i="5"/>
  <c r="B637" i="5"/>
  <c r="C637" i="5"/>
  <c r="B638" i="5"/>
  <c r="C638" i="5"/>
  <c r="B639" i="5"/>
  <c r="C639" i="5"/>
  <c r="B640" i="5"/>
  <c r="C640" i="5"/>
  <c r="B641" i="5"/>
  <c r="C641" i="5"/>
  <c r="B642" i="5"/>
  <c r="C642" i="5"/>
  <c r="B643" i="5"/>
  <c r="C643" i="5"/>
  <c r="B644" i="5"/>
  <c r="C644" i="5"/>
  <c r="B645" i="5"/>
  <c r="C645" i="5"/>
  <c r="B646" i="5"/>
  <c r="C646" i="5"/>
  <c r="B647" i="5"/>
  <c r="C647" i="5"/>
  <c r="B648" i="5"/>
  <c r="C648" i="5"/>
  <c r="B649" i="5"/>
  <c r="C649" i="5"/>
  <c r="B650" i="5"/>
  <c r="C650" i="5"/>
  <c r="B651" i="5"/>
  <c r="C651" i="5"/>
  <c r="B652" i="5"/>
  <c r="C652" i="5"/>
  <c r="B653" i="5"/>
  <c r="C653" i="5"/>
  <c r="B654" i="5"/>
  <c r="C654" i="5"/>
  <c r="B655" i="5"/>
  <c r="C655" i="5"/>
  <c r="B656" i="5"/>
  <c r="C656" i="5"/>
  <c r="B657" i="5"/>
  <c r="C657" i="5"/>
  <c r="B658" i="5"/>
  <c r="C658" i="5"/>
  <c r="B659" i="5"/>
  <c r="C659" i="5"/>
  <c r="B660" i="5"/>
  <c r="C660" i="5"/>
  <c r="B661" i="5"/>
  <c r="C661" i="5"/>
  <c r="B662" i="5"/>
  <c r="C662" i="5"/>
  <c r="B663" i="5"/>
  <c r="C663" i="5"/>
  <c r="B664" i="5"/>
  <c r="C664" i="5"/>
  <c r="B665" i="5"/>
  <c r="C665" i="5"/>
  <c r="B666" i="5"/>
  <c r="C666" i="5"/>
  <c r="B667" i="5"/>
  <c r="C667" i="5"/>
  <c r="B668" i="5"/>
  <c r="C668" i="5"/>
  <c r="B669" i="5"/>
  <c r="C669" i="5"/>
  <c r="B670" i="5"/>
  <c r="C670" i="5"/>
  <c r="B671" i="5"/>
  <c r="C671" i="5"/>
  <c r="B672" i="5"/>
  <c r="C672" i="5"/>
  <c r="B673" i="5"/>
  <c r="C673" i="5"/>
  <c r="B674" i="5"/>
  <c r="C674" i="5"/>
  <c r="B675" i="5"/>
  <c r="C675" i="5"/>
  <c r="B676" i="5"/>
  <c r="C676" i="5"/>
  <c r="B677" i="5"/>
  <c r="C677" i="5"/>
  <c r="B678" i="5"/>
  <c r="C678" i="5"/>
  <c r="B679" i="5"/>
  <c r="C679" i="5"/>
  <c r="B680" i="5"/>
  <c r="C680" i="5"/>
  <c r="B681" i="5"/>
  <c r="C681" i="5"/>
  <c r="B682" i="5"/>
  <c r="C682" i="5"/>
  <c r="B683" i="5"/>
  <c r="C683" i="5"/>
  <c r="B684" i="5"/>
  <c r="C684" i="5"/>
  <c r="B685" i="5"/>
  <c r="C685" i="5"/>
  <c r="B686" i="5"/>
  <c r="C686" i="5"/>
  <c r="B687" i="5"/>
  <c r="C687" i="5"/>
  <c r="B688" i="5"/>
  <c r="C688" i="5"/>
  <c r="B689" i="5"/>
  <c r="C689" i="5"/>
  <c r="B690" i="5"/>
  <c r="C690" i="5"/>
  <c r="B691" i="5"/>
  <c r="C691" i="5"/>
  <c r="B692" i="5"/>
  <c r="C692" i="5"/>
  <c r="B693" i="5"/>
  <c r="C693" i="5"/>
  <c r="B694" i="5"/>
  <c r="C694" i="5"/>
  <c r="B695" i="5"/>
  <c r="C695" i="5"/>
  <c r="B696" i="5"/>
  <c r="C696" i="5"/>
  <c r="B697" i="5"/>
  <c r="C697" i="5"/>
  <c r="B698" i="5"/>
  <c r="C698" i="5"/>
  <c r="B699" i="5"/>
  <c r="C699" i="5"/>
  <c r="B700" i="5"/>
  <c r="C700" i="5"/>
  <c r="B701" i="5"/>
  <c r="C701" i="5"/>
  <c r="B702" i="5"/>
  <c r="C702" i="5"/>
  <c r="B703" i="5"/>
  <c r="C703" i="5"/>
  <c r="B704" i="5"/>
  <c r="C704" i="5"/>
  <c r="B705" i="5"/>
  <c r="C705" i="5"/>
  <c r="B706" i="5"/>
  <c r="C706" i="5"/>
  <c r="B707" i="5"/>
  <c r="C707" i="5"/>
  <c r="B708" i="5"/>
  <c r="C708" i="5"/>
  <c r="B709" i="5"/>
  <c r="C709" i="5"/>
  <c r="B710" i="5"/>
  <c r="C710" i="5"/>
  <c r="B711" i="5"/>
  <c r="C711" i="5"/>
  <c r="B712" i="5"/>
  <c r="C712" i="5"/>
  <c r="B713" i="5"/>
  <c r="C713" i="5"/>
  <c r="B714" i="5"/>
  <c r="C714" i="5"/>
  <c r="B715" i="5"/>
  <c r="C715" i="5"/>
  <c r="B716" i="5"/>
  <c r="C716" i="5"/>
  <c r="B717" i="5"/>
  <c r="C717" i="5"/>
  <c r="B718" i="5"/>
  <c r="C718" i="5"/>
  <c r="B719" i="5"/>
  <c r="C719" i="5"/>
  <c r="B720" i="5"/>
  <c r="C720" i="5"/>
  <c r="B721" i="5"/>
  <c r="C721" i="5"/>
  <c r="B722" i="5"/>
  <c r="C722" i="5"/>
  <c r="B723" i="5"/>
  <c r="C723" i="5"/>
  <c r="B724" i="5"/>
  <c r="C724" i="5"/>
  <c r="B725" i="5"/>
  <c r="C725" i="5"/>
  <c r="B726" i="5"/>
  <c r="C726" i="5"/>
  <c r="B727" i="5"/>
  <c r="C727" i="5"/>
  <c r="B728" i="5"/>
  <c r="C728" i="5"/>
  <c r="B729" i="5"/>
  <c r="C729" i="5"/>
  <c r="B730" i="5"/>
  <c r="C730" i="5"/>
  <c r="B731" i="5"/>
  <c r="C731" i="5"/>
  <c r="B732" i="5"/>
  <c r="C732" i="5"/>
  <c r="B733" i="5"/>
  <c r="C733" i="5"/>
  <c r="B734" i="5"/>
  <c r="C734" i="5"/>
  <c r="B735" i="5"/>
  <c r="C735" i="5"/>
  <c r="B736" i="5"/>
  <c r="C736" i="5"/>
  <c r="B737" i="5"/>
  <c r="C737" i="5"/>
  <c r="B738" i="5"/>
  <c r="C738" i="5"/>
  <c r="B739" i="5"/>
  <c r="C739" i="5"/>
  <c r="B740" i="5"/>
  <c r="C740" i="5"/>
  <c r="B741" i="5"/>
  <c r="C741" i="5"/>
  <c r="B742" i="5"/>
  <c r="C742" i="5"/>
  <c r="B743" i="5"/>
  <c r="C743" i="5"/>
  <c r="B744" i="5"/>
  <c r="C744" i="5"/>
  <c r="B745" i="5"/>
  <c r="C745" i="5"/>
  <c r="B746" i="5"/>
  <c r="C746" i="5"/>
  <c r="B747" i="5"/>
  <c r="C747" i="5"/>
  <c r="B748" i="5"/>
  <c r="C748" i="5"/>
  <c r="B749" i="5"/>
  <c r="C749" i="5"/>
  <c r="B750" i="5"/>
  <c r="C750" i="5"/>
  <c r="B751" i="5"/>
  <c r="C751" i="5"/>
  <c r="B752" i="5"/>
  <c r="C752" i="5"/>
  <c r="B753" i="5"/>
  <c r="C753" i="5"/>
  <c r="B754" i="5"/>
  <c r="C754" i="5"/>
  <c r="B755" i="5"/>
  <c r="C755" i="5"/>
  <c r="B756" i="5"/>
  <c r="C756" i="5"/>
  <c r="B757" i="5"/>
  <c r="C757" i="5"/>
  <c r="B758" i="5"/>
  <c r="C758" i="5"/>
  <c r="B759" i="5"/>
  <c r="C759" i="5"/>
  <c r="B760" i="5"/>
  <c r="C760" i="5"/>
  <c r="B761" i="5"/>
  <c r="C761" i="5"/>
  <c r="B762" i="5"/>
  <c r="C762" i="5"/>
  <c r="B763" i="5"/>
  <c r="C763" i="5"/>
  <c r="B764" i="5"/>
  <c r="C764" i="5"/>
  <c r="B765" i="5"/>
  <c r="C765" i="5"/>
  <c r="B766" i="5"/>
  <c r="C766" i="5"/>
  <c r="B767" i="5"/>
  <c r="C767" i="5"/>
  <c r="B768" i="5"/>
  <c r="C768" i="5"/>
  <c r="B769" i="5"/>
  <c r="C769" i="5"/>
  <c r="B770" i="5"/>
  <c r="C770" i="5"/>
  <c r="B771" i="5"/>
  <c r="C771" i="5"/>
  <c r="B772" i="5"/>
  <c r="C772" i="5"/>
  <c r="B773" i="5"/>
  <c r="C773" i="5"/>
  <c r="B774" i="5"/>
  <c r="C774" i="5"/>
  <c r="B775" i="5"/>
  <c r="C775" i="5"/>
  <c r="B776" i="5"/>
  <c r="C776" i="5"/>
  <c r="B777" i="5"/>
  <c r="C777" i="5"/>
  <c r="B778" i="5"/>
  <c r="C778" i="5"/>
  <c r="B779" i="5"/>
  <c r="C779" i="5"/>
  <c r="B780" i="5"/>
  <c r="C780" i="5"/>
  <c r="B781" i="5"/>
  <c r="C781" i="5"/>
  <c r="B782" i="5"/>
  <c r="C782" i="5"/>
  <c r="B783" i="5"/>
  <c r="C783" i="5"/>
  <c r="B784" i="5"/>
  <c r="C784" i="5"/>
  <c r="B785" i="5"/>
  <c r="C785" i="5"/>
  <c r="B786" i="5"/>
  <c r="C786" i="5"/>
  <c r="B787" i="5"/>
  <c r="C787" i="5"/>
  <c r="B788" i="5"/>
  <c r="C788" i="5"/>
  <c r="B789" i="5"/>
  <c r="C789" i="5"/>
  <c r="B790" i="5"/>
  <c r="C790" i="5"/>
  <c r="B791" i="5"/>
  <c r="C791" i="5"/>
  <c r="B792" i="5"/>
  <c r="C792" i="5"/>
  <c r="B793" i="5"/>
  <c r="C793" i="5"/>
  <c r="B794" i="5"/>
  <c r="C794" i="5"/>
  <c r="B795" i="5"/>
  <c r="C795" i="5"/>
  <c r="B796" i="5"/>
  <c r="C796" i="5"/>
  <c r="B797" i="5"/>
  <c r="C797" i="5"/>
  <c r="B798" i="5"/>
  <c r="C798" i="5"/>
  <c r="B799" i="5"/>
  <c r="C799" i="5"/>
  <c r="B800" i="5"/>
  <c r="C800" i="5"/>
  <c r="B801" i="5"/>
  <c r="C801" i="5"/>
  <c r="B802" i="5"/>
  <c r="C802" i="5"/>
  <c r="B803" i="5"/>
  <c r="C803" i="5"/>
  <c r="B804" i="5"/>
  <c r="C804" i="5"/>
  <c r="B805" i="5"/>
  <c r="C805" i="5"/>
  <c r="B806" i="5"/>
  <c r="C806" i="5"/>
  <c r="B807" i="5"/>
  <c r="C807" i="5"/>
  <c r="B808" i="5"/>
  <c r="C808" i="5"/>
  <c r="B809" i="5"/>
  <c r="C809" i="5"/>
  <c r="B810" i="5"/>
  <c r="C810" i="5"/>
  <c r="B811" i="5"/>
  <c r="C811" i="5"/>
  <c r="B812" i="5"/>
  <c r="C812" i="5"/>
  <c r="B813" i="5"/>
  <c r="C813" i="5"/>
  <c r="B814" i="5"/>
  <c r="C814" i="5"/>
  <c r="B815" i="5"/>
  <c r="C815" i="5"/>
  <c r="B816" i="5"/>
  <c r="C816" i="5"/>
  <c r="B817" i="5"/>
  <c r="C817" i="5"/>
  <c r="B818" i="5"/>
  <c r="C818" i="5"/>
  <c r="B819" i="5"/>
  <c r="C819" i="5"/>
  <c r="B820" i="5"/>
  <c r="C820" i="5"/>
  <c r="B821" i="5"/>
  <c r="C821" i="5"/>
  <c r="B822" i="5"/>
  <c r="C822" i="5"/>
  <c r="B823" i="5"/>
  <c r="C823" i="5"/>
  <c r="B824" i="5"/>
  <c r="C824" i="5"/>
  <c r="B825" i="5"/>
  <c r="C825" i="5"/>
  <c r="B826" i="5"/>
  <c r="C826" i="5"/>
  <c r="B827" i="5"/>
  <c r="C827" i="5"/>
  <c r="B828" i="5"/>
  <c r="C828" i="5"/>
  <c r="B829" i="5"/>
  <c r="C829" i="5"/>
  <c r="B830" i="5"/>
  <c r="C830" i="5"/>
  <c r="B831" i="5"/>
  <c r="C831" i="5"/>
  <c r="B832" i="5"/>
  <c r="C832" i="5"/>
  <c r="B833" i="5"/>
  <c r="C833" i="5"/>
  <c r="B834" i="5"/>
  <c r="C834" i="5"/>
  <c r="B835" i="5"/>
  <c r="C835" i="5"/>
  <c r="B836" i="5"/>
  <c r="C836" i="5"/>
  <c r="B837" i="5"/>
  <c r="C837" i="5"/>
  <c r="B838" i="5"/>
  <c r="C838" i="5"/>
  <c r="B839" i="5"/>
  <c r="C839" i="5"/>
  <c r="B840" i="5"/>
  <c r="C840" i="5"/>
  <c r="B841" i="5"/>
  <c r="C841" i="5"/>
  <c r="B842" i="5"/>
  <c r="C842" i="5"/>
  <c r="B843" i="5"/>
  <c r="C843" i="5"/>
  <c r="B844" i="5"/>
  <c r="C844" i="5"/>
  <c r="B845" i="5"/>
  <c r="C845" i="5"/>
  <c r="B846" i="5"/>
  <c r="C846" i="5"/>
  <c r="B847" i="5"/>
  <c r="C847" i="5"/>
  <c r="B848" i="5"/>
  <c r="C848" i="5"/>
  <c r="B849" i="5"/>
  <c r="C849" i="5"/>
  <c r="B850" i="5"/>
  <c r="C850" i="5"/>
  <c r="B851" i="5"/>
  <c r="C851" i="5"/>
  <c r="B852" i="5"/>
  <c r="C852" i="5"/>
  <c r="B853" i="5"/>
  <c r="C853" i="5"/>
  <c r="B854" i="5"/>
  <c r="C854" i="5"/>
  <c r="B855" i="5"/>
  <c r="C855" i="5"/>
  <c r="B856" i="5"/>
  <c r="C856" i="5"/>
  <c r="B857" i="5"/>
  <c r="C857" i="5"/>
  <c r="B858" i="5"/>
  <c r="C858" i="5"/>
  <c r="B859" i="5"/>
  <c r="C859" i="5"/>
  <c r="B860" i="5"/>
  <c r="C860" i="5"/>
  <c r="B861" i="5"/>
  <c r="C861" i="5"/>
  <c r="B862" i="5"/>
  <c r="C862" i="5"/>
  <c r="B863" i="5"/>
  <c r="C863" i="5"/>
  <c r="B864" i="5"/>
  <c r="C864" i="5"/>
  <c r="B865" i="5"/>
  <c r="C865" i="5"/>
  <c r="B866" i="5"/>
  <c r="C866" i="5"/>
  <c r="B867" i="5"/>
  <c r="C867" i="5"/>
  <c r="B868" i="5"/>
  <c r="C868" i="5"/>
  <c r="B869" i="5"/>
  <c r="C869" i="5"/>
  <c r="B870" i="5"/>
  <c r="C870" i="5"/>
  <c r="B871" i="5"/>
  <c r="C871" i="5"/>
  <c r="B872" i="5"/>
  <c r="C872" i="5"/>
  <c r="B873" i="5"/>
  <c r="C873" i="5"/>
  <c r="B874" i="5"/>
  <c r="C874" i="5"/>
  <c r="B875" i="5"/>
  <c r="C875" i="5"/>
  <c r="B876" i="5"/>
  <c r="C876" i="5"/>
  <c r="B877" i="5"/>
  <c r="C877" i="5"/>
  <c r="B878" i="5"/>
  <c r="C878" i="5"/>
  <c r="B879" i="5"/>
  <c r="C879" i="5"/>
  <c r="B880" i="5"/>
  <c r="C880" i="5"/>
  <c r="B881" i="5"/>
  <c r="C881" i="5"/>
  <c r="B882" i="5"/>
  <c r="C882" i="5"/>
  <c r="B883" i="5"/>
  <c r="C883" i="5"/>
  <c r="B884" i="5"/>
  <c r="C884" i="5"/>
  <c r="B885" i="5"/>
  <c r="C885" i="5"/>
  <c r="B886" i="5"/>
  <c r="C886" i="5"/>
  <c r="B887" i="5"/>
  <c r="C887" i="5"/>
  <c r="B888" i="5"/>
  <c r="C888" i="5"/>
  <c r="B889" i="5"/>
  <c r="C889" i="5"/>
  <c r="B890" i="5"/>
  <c r="C890" i="5"/>
  <c r="B891" i="5"/>
  <c r="C891" i="5"/>
  <c r="B892" i="5"/>
  <c r="C892" i="5"/>
  <c r="B893" i="5"/>
  <c r="C893" i="5"/>
  <c r="B894" i="5"/>
  <c r="C894" i="5"/>
  <c r="B895" i="5"/>
  <c r="C895" i="5"/>
  <c r="B896" i="5"/>
  <c r="C896" i="5"/>
  <c r="B897" i="5"/>
  <c r="C897" i="5"/>
  <c r="B898" i="5"/>
  <c r="C898" i="5"/>
  <c r="B899" i="5"/>
  <c r="C899" i="5"/>
  <c r="B900" i="5"/>
  <c r="C900" i="5"/>
  <c r="B901" i="5"/>
  <c r="C901" i="5"/>
  <c r="B902" i="5"/>
  <c r="C902" i="5"/>
  <c r="B903" i="5"/>
  <c r="C903" i="5"/>
  <c r="B904" i="5"/>
  <c r="C904" i="5"/>
  <c r="B905" i="5"/>
  <c r="C905" i="5"/>
  <c r="B906" i="5"/>
  <c r="C906" i="5"/>
  <c r="B907" i="5"/>
  <c r="C907" i="5"/>
  <c r="B908" i="5"/>
  <c r="C908" i="5"/>
  <c r="B909" i="5"/>
  <c r="C909" i="5"/>
  <c r="B910" i="5"/>
  <c r="C910" i="5"/>
  <c r="B911" i="5"/>
  <c r="C911" i="5"/>
  <c r="B912" i="5"/>
  <c r="C912" i="5"/>
  <c r="B913" i="5"/>
  <c r="C913" i="5"/>
  <c r="B914" i="5"/>
  <c r="C914" i="5"/>
  <c r="B915" i="5"/>
  <c r="C915" i="5"/>
  <c r="B916" i="5"/>
  <c r="C916" i="5"/>
  <c r="B917" i="5"/>
  <c r="C917" i="5"/>
  <c r="B918" i="5"/>
  <c r="D918" i="5" s="1"/>
  <c r="C918" i="5"/>
  <c r="C4" i="5"/>
  <c r="Y4" i="5" l="1"/>
  <c r="Z740" i="5"/>
  <c r="Z79" i="5"/>
  <c r="AA76" i="5" a="1"/>
  <c r="AA76" i="5" s="1"/>
  <c r="AB76" i="5" s="1"/>
  <c r="AA124" i="5" a="1"/>
  <c r="AA124" i="5" s="1"/>
  <c r="AB124" i="5" s="1"/>
  <c r="AA74" i="5" a="1"/>
  <c r="AA74" i="5" s="1"/>
  <c r="AB74" i="5" s="1"/>
  <c r="AA122" i="5" a="1"/>
  <c r="AA122" i="5" s="1"/>
  <c r="AB122" i="5" s="1"/>
  <c r="AA116" i="5" a="1"/>
  <c r="AA116" i="5" s="1"/>
  <c r="AB116" i="5" s="1"/>
  <c r="AA172" i="5" a="1"/>
  <c r="AA172" i="5" s="1"/>
  <c r="AB172" i="5" s="1"/>
  <c r="AA130" i="5" a="1"/>
  <c r="AA130" i="5" s="1"/>
  <c r="AB130" i="5" s="1"/>
  <c r="AA50" i="5" a="1"/>
  <c r="AA50" i="5" s="1"/>
  <c r="AB50" i="5" s="1"/>
  <c r="AA79" i="5" a="1"/>
  <c r="AA79" i="5" s="1"/>
  <c r="AB79" i="5" s="1"/>
  <c r="AA194" i="5" a="1"/>
  <c r="AA194" i="5" s="1"/>
  <c r="AB194" i="5" s="1"/>
  <c r="AA244" i="5" a="1"/>
  <c r="AA244" i="5" s="1"/>
  <c r="AB244" i="5" s="1"/>
  <c r="AA290" i="5" a="1"/>
  <c r="AA290" i="5" s="1"/>
  <c r="AB290" i="5" s="1"/>
  <c r="AA338" i="5" a="1"/>
  <c r="AA338" i="5" s="1"/>
  <c r="AB338" i="5" s="1"/>
  <c r="AA383" i="5" a="1"/>
  <c r="AA383" i="5" s="1"/>
  <c r="AB383" i="5" s="1"/>
  <c r="AA433" i="5" a="1"/>
  <c r="AA433" i="5" s="1"/>
  <c r="AB433" i="5" s="1"/>
  <c r="AA481" i="5" a="1"/>
  <c r="AA481" i="5" s="1"/>
  <c r="AB481" i="5" s="1"/>
  <c r="AA531" i="5" a="1"/>
  <c r="AA531" i="5" s="1"/>
  <c r="AB531" i="5" s="1"/>
  <c r="AA579" i="5" a="1"/>
  <c r="AA579" i="5" s="1"/>
  <c r="AB579" i="5" s="1"/>
  <c r="AA626" i="5" a="1"/>
  <c r="AA626" i="5" s="1"/>
  <c r="AB626" i="5" s="1"/>
  <c r="AA188" i="5" a="1"/>
  <c r="AA188" i="5" s="1"/>
  <c r="AB188" i="5" s="1"/>
  <c r="AA237" i="5" a="1"/>
  <c r="AA237" i="5" s="1"/>
  <c r="AB237" i="5" s="1"/>
  <c r="AA288" i="5" a="1"/>
  <c r="AA288" i="5" s="1"/>
  <c r="AB288" i="5" s="1"/>
  <c r="AA336" i="5" a="1"/>
  <c r="AA336" i="5" s="1"/>
  <c r="AB336" i="5" s="1"/>
  <c r="AA384" i="5" a="1"/>
  <c r="AA384" i="5" s="1"/>
  <c r="AB384" i="5" s="1"/>
  <c r="AA431" i="5" a="1"/>
  <c r="AA431" i="5" s="1"/>
  <c r="AB431" i="5" s="1"/>
  <c r="AA479" i="5" a="1"/>
  <c r="AA479" i="5" s="1"/>
  <c r="AB479" i="5" s="1"/>
  <c r="AA526" i="5" a="1"/>
  <c r="AA526" i="5" s="1"/>
  <c r="AB526" i="5" s="1"/>
  <c r="AA574" i="5" a="1"/>
  <c r="AA574" i="5" s="1"/>
  <c r="AB574" i="5" s="1"/>
  <c r="AA623" i="5" a="1"/>
  <c r="AA623" i="5" s="1"/>
  <c r="AB623" i="5" s="1"/>
  <c r="AA142" i="5" a="1"/>
  <c r="AA142" i="5" s="1"/>
  <c r="AB142" i="5" s="1"/>
  <c r="AA205" i="5" a="1"/>
  <c r="AA205" i="5" s="1"/>
  <c r="AB205" i="5" s="1"/>
  <c r="AA249" i="5" a="1"/>
  <c r="AA249" i="5" s="1"/>
  <c r="AB249" i="5" s="1"/>
  <c r="AA299" i="5" a="1"/>
  <c r="AA299" i="5" s="1"/>
  <c r="AA350" i="5" a="1"/>
  <c r="AA350" i="5" s="1"/>
  <c r="AB350" i="5" s="1"/>
  <c r="AA399" i="5" a="1"/>
  <c r="AA399" i="5" s="1"/>
  <c r="AB399" i="5" s="1"/>
  <c r="AA444" i="5" a="1"/>
  <c r="AA444" i="5" s="1"/>
  <c r="AB444" i="5" s="1"/>
  <c r="AA492" i="5" a="1"/>
  <c r="AA492" i="5" s="1"/>
  <c r="AB492" i="5" s="1"/>
  <c r="AA540" i="5" a="1"/>
  <c r="AA540" i="5" s="1"/>
  <c r="AB540" i="5" s="1"/>
  <c r="AA588" i="5" a="1"/>
  <c r="AA588" i="5" s="1"/>
  <c r="AB588" i="5" s="1"/>
  <c r="AA177" i="5" a="1"/>
  <c r="AA177" i="5" s="1"/>
  <c r="AA368" i="5" a="1"/>
  <c r="AA368" i="5" s="1"/>
  <c r="AB368" i="5" s="1"/>
  <c r="AA541" i="5" a="1"/>
  <c r="AA541" i="5" s="1"/>
  <c r="AB541" i="5" s="1"/>
  <c r="AA661" i="5" a="1"/>
  <c r="AA661" i="5" s="1"/>
  <c r="AB661" i="5" s="1"/>
  <c r="AA709" i="5" a="1"/>
  <c r="AA709" i="5" s="1"/>
  <c r="AB709" i="5" s="1"/>
  <c r="AA32" i="5" a="1"/>
  <c r="AA32" i="5" s="1"/>
  <c r="AB32" i="5" s="1"/>
  <c r="AA250" i="5" a="1"/>
  <c r="AA250" i="5" s="1"/>
  <c r="AB250" i="5" s="1"/>
  <c r="AA442" i="5" a="1"/>
  <c r="AA442" i="5" s="1"/>
  <c r="AB442" i="5" s="1"/>
  <c r="AA630" i="5" a="1"/>
  <c r="AA630" i="5" s="1"/>
  <c r="AB630" i="5" s="1"/>
  <c r="AA683" i="5" a="1"/>
  <c r="AA683" i="5" s="1"/>
  <c r="AB683" i="5" s="1"/>
  <c r="AA731" i="5" a="1"/>
  <c r="AA731" i="5" s="1"/>
  <c r="AB731" i="5" s="1"/>
  <c r="AA211" i="5" a="1"/>
  <c r="AA211" i="5" s="1"/>
  <c r="AB211" i="5" s="1"/>
  <c r="AA445" i="5" a="1"/>
  <c r="AA445" i="5" s="1"/>
  <c r="AB445" i="5" s="1"/>
  <c r="AA632" i="5" a="1"/>
  <c r="AA632" i="5" s="1"/>
  <c r="AB632" i="5" s="1"/>
  <c r="AA684" i="5" a="1"/>
  <c r="AA684" i="5" s="1"/>
  <c r="AB684" i="5" s="1"/>
  <c r="AA732" i="5" a="1"/>
  <c r="AA732" i="5" s="1"/>
  <c r="AB732" i="5" s="1"/>
  <c r="AA247" i="5" a="1"/>
  <c r="AA247" i="5" s="1"/>
  <c r="AB247" i="5" s="1"/>
  <c r="AA738" i="5" a="1"/>
  <c r="AA738" i="5" s="1"/>
  <c r="AB738" i="5" s="1"/>
  <c r="AA645" i="5" a="1"/>
  <c r="AA645" i="5" s="1"/>
  <c r="AB645" i="5" s="1"/>
  <c r="AA439" i="5" a="1"/>
  <c r="AA439" i="5" s="1"/>
  <c r="AB439" i="5" s="1"/>
  <c r="AA13" i="5" a="1"/>
  <c r="AA13" i="5" s="1"/>
  <c r="AB13" i="5" s="1"/>
  <c r="AA718" i="5" a="1"/>
  <c r="AA718" i="5" s="1"/>
  <c r="AB718" i="5" s="1"/>
  <c r="Z714" i="5"/>
  <c r="AA80" i="5" a="1"/>
  <c r="AA80" i="5" s="1"/>
  <c r="AB80" i="5" s="1"/>
  <c r="AA127" i="5" a="1"/>
  <c r="AA127" i="5" s="1"/>
  <c r="AA77" i="5" a="1"/>
  <c r="AA77" i="5" s="1"/>
  <c r="AB77" i="5" s="1"/>
  <c r="AA125" i="5" a="1"/>
  <c r="AA125" i="5" s="1"/>
  <c r="AB125" i="5" s="1"/>
  <c r="AA123" i="5" a="1"/>
  <c r="AA123" i="5" s="1"/>
  <c r="AB123" i="5" s="1"/>
  <c r="AA40" i="5" a="1"/>
  <c r="AA40" i="5" s="1"/>
  <c r="AB40" i="5" s="1"/>
  <c r="AA134" i="5" a="1"/>
  <c r="AA134" i="5" s="1"/>
  <c r="AB134" i="5" s="1"/>
  <c r="AA57" i="5" a="1"/>
  <c r="AA57" i="5" s="1"/>
  <c r="AB57" i="5" s="1"/>
  <c r="AA133" i="5" a="1"/>
  <c r="AA133" i="5" s="1"/>
  <c r="AB133" i="5" s="1"/>
  <c r="AA197" i="5" a="1"/>
  <c r="AA197" i="5" s="1"/>
  <c r="AB197" i="5" s="1"/>
  <c r="AA248" i="5" a="1"/>
  <c r="AA248" i="5" s="1"/>
  <c r="AB248" i="5" s="1"/>
  <c r="AA294" i="5" a="1"/>
  <c r="AA294" i="5" s="1"/>
  <c r="AB294" i="5" s="1"/>
  <c r="AA341" i="5" a="1"/>
  <c r="AA341" i="5" s="1"/>
  <c r="AA386" i="5" a="1"/>
  <c r="AA386" i="5" s="1"/>
  <c r="AB386" i="5" s="1"/>
  <c r="AA436" i="5" a="1"/>
  <c r="AA436" i="5" s="1"/>
  <c r="AB436" i="5" s="1"/>
  <c r="AA484" i="5" a="1"/>
  <c r="AA484" i="5" s="1"/>
  <c r="AB484" i="5" s="1"/>
  <c r="AA536" i="5" a="1"/>
  <c r="AA536" i="5" s="1"/>
  <c r="AB536" i="5" s="1"/>
  <c r="AA584" i="5" a="1"/>
  <c r="AA584" i="5" s="1"/>
  <c r="AB584" i="5" s="1"/>
  <c r="AA58" i="5" a="1"/>
  <c r="AA58" i="5" s="1"/>
  <c r="AB58" i="5" s="1"/>
  <c r="AA191" i="5" a="1"/>
  <c r="AA191" i="5" s="1"/>
  <c r="AB191" i="5" s="1"/>
  <c r="AA241" i="5" a="1"/>
  <c r="AA241" i="5" s="1"/>
  <c r="AB241" i="5" s="1"/>
  <c r="AA291" i="5" a="1"/>
  <c r="AA291" i="5" s="1"/>
  <c r="AB291" i="5" s="1"/>
  <c r="AA342" i="5" a="1"/>
  <c r="AA342" i="5" s="1"/>
  <c r="AB342" i="5" s="1"/>
  <c r="AA387" i="5" a="1"/>
  <c r="AA387" i="5" s="1"/>
  <c r="AB387" i="5" s="1"/>
  <c r="AA434" i="5" a="1"/>
  <c r="AA434" i="5" s="1"/>
  <c r="AB434" i="5" s="1"/>
  <c r="AA482" i="5" a="1"/>
  <c r="AA482" i="5" s="1"/>
  <c r="AB482" i="5" s="1"/>
  <c r="AA529" i="5" a="1"/>
  <c r="AA529" i="5" s="1"/>
  <c r="AB529" i="5" s="1"/>
  <c r="AA577" i="5" a="1"/>
  <c r="AA577" i="5" s="1"/>
  <c r="AB577" i="5" s="1"/>
  <c r="AA627" i="5" a="1"/>
  <c r="AA627" i="5" s="1"/>
  <c r="AB627" i="5" s="1"/>
  <c r="AA149" i="5" a="1"/>
  <c r="AA149" i="5" s="1"/>
  <c r="AB149" i="5" s="1"/>
  <c r="AA207" i="5" a="1"/>
  <c r="AA207" i="5" s="1"/>
  <c r="AB207" i="5" s="1"/>
  <c r="AA253" i="5" a="1"/>
  <c r="AA253" i="5" s="1"/>
  <c r="AB253" i="5" s="1"/>
  <c r="AA303" i="5" a="1"/>
  <c r="AA303" i="5" s="1"/>
  <c r="AB303" i="5" s="1"/>
  <c r="AA354" i="5" a="1"/>
  <c r="AA354" i="5" s="1"/>
  <c r="AB354" i="5" s="1"/>
  <c r="AA402" i="5" a="1"/>
  <c r="AA402" i="5" s="1"/>
  <c r="AB402" i="5" s="1"/>
  <c r="AA448" i="5" a="1"/>
  <c r="AA448" i="5" s="1"/>
  <c r="AB448" i="5" s="1"/>
  <c r="AA495" i="5" a="1"/>
  <c r="AA495" i="5" s="1"/>
  <c r="AB495" i="5" s="1"/>
  <c r="AA543" i="5" a="1"/>
  <c r="AA543" i="5" s="1"/>
  <c r="AB543" i="5" s="1"/>
  <c r="AA591" i="5" a="1"/>
  <c r="AA591" i="5" s="1"/>
  <c r="AB591" i="5" s="1"/>
  <c r="AA203" i="5" a="1"/>
  <c r="AA203" i="5" s="1"/>
  <c r="AB203" i="5" s="1"/>
  <c r="AA382" i="5" a="1"/>
  <c r="AA382" i="5" s="1"/>
  <c r="AB382" i="5" s="1"/>
  <c r="AA562" i="5" a="1"/>
  <c r="AA562" i="5" s="1"/>
  <c r="AB562" i="5" s="1"/>
  <c r="AA665" i="5" a="1"/>
  <c r="AA665" i="5" s="1"/>
  <c r="AA713" i="5" a="1"/>
  <c r="AA713" i="5" s="1"/>
  <c r="AB713" i="5" s="1"/>
  <c r="AA35" i="5" a="1"/>
  <c r="AA35" i="5" s="1"/>
  <c r="AB35" i="5" s="1"/>
  <c r="AA279" i="5" a="1"/>
  <c r="AA279" i="5" s="1"/>
  <c r="AB279" i="5" s="1"/>
  <c r="AA455" i="5" a="1"/>
  <c r="AA455" i="5" s="1"/>
  <c r="AB455" i="5" s="1"/>
  <c r="AA636" i="5" a="1"/>
  <c r="AA636" i="5" s="1"/>
  <c r="AB636" i="5" s="1"/>
  <c r="AA687" i="5" a="1"/>
  <c r="AA687" i="5" s="1"/>
  <c r="AB687" i="5" s="1"/>
  <c r="AA735" i="5" a="1"/>
  <c r="AA735" i="5" s="1"/>
  <c r="AB735" i="5" s="1"/>
  <c r="AA239" i="5" a="1"/>
  <c r="AA239" i="5" s="1"/>
  <c r="AB239" i="5" s="1"/>
  <c r="AA458" i="5" a="1"/>
  <c r="AA458" i="5" s="1"/>
  <c r="AB458" i="5" s="1"/>
  <c r="AA637" i="5" a="1"/>
  <c r="AA637" i="5" s="1"/>
  <c r="AB637" i="5" s="1"/>
  <c r="AA688" i="5" a="1"/>
  <c r="AA688" i="5" s="1"/>
  <c r="AB688" i="5" s="1"/>
  <c r="AA736" i="5" a="1"/>
  <c r="AA736" i="5" s="1"/>
  <c r="AB736" i="5" s="1"/>
  <c r="AA304" i="5" a="1"/>
  <c r="AA304" i="5" s="1"/>
  <c r="AB304" i="5" s="1"/>
  <c r="AA25" i="5" a="1"/>
  <c r="AA25" i="5" s="1"/>
  <c r="AB25" i="5" s="1"/>
  <c r="AA662" i="5" a="1"/>
  <c r="AA662" i="5" s="1"/>
  <c r="AB662" i="5" s="1"/>
  <c r="AA490" i="5" a="1"/>
  <c r="AA490" i="5" s="1"/>
  <c r="AA501" i="5" a="1"/>
  <c r="AA501" i="5" s="1"/>
  <c r="AB501" i="5" s="1"/>
  <c r="Z226" i="5"/>
  <c r="AA15" i="5" a="1"/>
  <c r="AA15" i="5" s="1"/>
  <c r="AB15" i="5" s="1"/>
  <c r="Z665" i="5"/>
  <c r="AA87" i="5" a="1"/>
  <c r="AA87" i="5" s="1"/>
  <c r="AB87" i="5" s="1"/>
  <c r="AA131" i="5" a="1"/>
  <c r="AA131" i="5" s="1"/>
  <c r="AB131" i="5" s="1"/>
  <c r="AA81" i="5" a="1"/>
  <c r="AA81" i="5" s="1"/>
  <c r="AB81" i="5" s="1"/>
  <c r="AA128" i="5" a="1"/>
  <c r="AA128" i="5" s="1"/>
  <c r="AB128" i="5" s="1"/>
  <c r="AA129" i="5" a="1"/>
  <c r="AA129" i="5" s="1"/>
  <c r="AB129" i="5" s="1"/>
  <c r="AA47" i="5" a="1"/>
  <c r="AA47" i="5" s="1"/>
  <c r="AB47" i="5" s="1"/>
  <c r="AA138" i="5" a="1"/>
  <c r="AA138" i="5" s="1"/>
  <c r="AB138" i="5" s="1"/>
  <c r="AA64" i="5" a="1"/>
  <c r="AA64" i="5" s="1"/>
  <c r="AB64" i="5" s="1"/>
  <c r="AA146" i="5" a="1"/>
  <c r="AA146" i="5" s="1"/>
  <c r="AB146" i="5" s="1"/>
  <c r="AA200" i="5" a="1"/>
  <c r="AA200" i="5" s="1"/>
  <c r="AB200" i="5" s="1"/>
  <c r="AA251" i="5" a="1"/>
  <c r="AA251" i="5" s="1"/>
  <c r="AA297" i="5" a="1"/>
  <c r="AA297" i="5" s="1"/>
  <c r="AB297" i="5" s="1"/>
  <c r="AA345" i="5" a="1"/>
  <c r="AA345" i="5" s="1"/>
  <c r="AB345" i="5" s="1"/>
  <c r="AA390" i="5" a="1"/>
  <c r="AA390" i="5" s="1"/>
  <c r="AA440" i="5" a="1"/>
  <c r="AA440" i="5" s="1"/>
  <c r="AA488" i="5" a="1"/>
  <c r="AA488" i="5" s="1"/>
  <c r="AB488" i="5" s="1"/>
  <c r="AA539" i="5" a="1"/>
  <c r="AA539" i="5" s="1"/>
  <c r="AB539" i="5" s="1"/>
  <c r="AA587" i="5" a="1"/>
  <c r="AA587" i="5" s="1"/>
  <c r="AB587" i="5" s="1"/>
  <c r="AA86" i="5" a="1"/>
  <c r="AA86" i="5" s="1"/>
  <c r="AB86" i="5" s="1"/>
  <c r="AA195" i="5" a="1"/>
  <c r="AA195" i="5" s="1"/>
  <c r="AB195" i="5" s="1"/>
  <c r="AA245" i="5" a="1"/>
  <c r="AA245" i="5" s="1"/>
  <c r="AB245" i="5" s="1"/>
  <c r="AA295" i="5" a="1"/>
  <c r="AA295" i="5" s="1"/>
  <c r="AB295" i="5" s="1"/>
  <c r="AA346" i="5" a="1"/>
  <c r="AA346" i="5" s="1"/>
  <c r="AB346" i="5" s="1"/>
  <c r="AA391" i="5" a="1"/>
  <c r="AA391" i="5" s="1"/>
  <c r="AB391" i="5" s="1"/>
  <c r="AA437" i="5" a="1"/>
  <c r="AA437" i="5" s="1"/>
  <c r="AB437" i="5" s="1"/>
  <c r="AA485" i="5" a="1"/>
  <c r="AA485" i="5" s="1"/>
  <c r="AB485" i="5" s="1"/>
  <c r="AA534" i="5" a="1"/>
  <c r="AA534" i="5" s="1"/>
  <c r="AB534" i="5" s="1"/>
  <c r="AA582" i="5" a="1"/>
  <c r="AA582" i="5" s="1"/>
  <c r="AB582" i="5" s="1"/>
  <c r="AA631" i="5" a="1"/>
  <c r="AA631" i="5" s="1"/>
  <c r="AB631" i="5" s="1"/>
  <c r="AA162" i="5" a="1"/>
  <c r="AA162" i="5" s="1"/>
  <c r="AB162" i="5" s="1"/>
  <c r="AA214" i="5" a="1"/>
  <c r="AA214" i="5" s="1"/>
  <c r="AB214" i="5" s="1"/>
  <c r="AA260" i="5" a="1"/>
  <c r="AA260" i="5" s="1"/>
  <c r="AB260" i="5" s="1"/>
  <c r="AA306" i="5" a="1"/>
  <c r="AA306" i="5" s="1"/>
  <c r="AB306" i="5" s="1"/>
  <c r="AA357" i="5" a="1"/>
  <c r="AA357" i="5" s="1"/>
  <c r="AB357" i="5" s="1"/>
  <c r="AA406" i="5" a="1"/>
  <c r="AA406" i="5" s="1"/>
  <c r="AB406" i="5" s="1"/>
  <c r="AA454" i="5" a="1"/>
  <c r="AA454" i="5" s="1"/>
  <c r="AB454" i="5" s="1"/>
  <c r="AA500" i="5" a="1"/>
  <c r="AA500" i="5" s="1"/>
  <c r="AB500" i="5" s="1"/>
  <c r="AA548" i="5" a="1"/>
  <c r="AA548" i="5" s="1"/>
  <c r="AB548" i="5" s="1"/>
  <c r="AA596" i="5" a="1"/>
  <c r="AA596" i="5" s="1"/>
  <c r="AB596" i="5" s="1"/>
  <c r="AA215" i="5" a="1"/>
  <c r="AA215" i="5" s="1"/>
  <c r="AB215" i="5" s="1"/>
  <c r="Z202" i="5"/>
  <c r="AA41" i="5" a="1"/>
  <c r="AA41" i="5" s="1"/>
  <c r="AB41" i="5" s="1"/>
  <c r="AA44" i="5" a="1"/>
  <c r="AA44" i="5" s="1"/>
  <c r="AB44" i="5" s="1"/>
  <c r="AA94" i="5" a="1"/>
  <c r="AA94" i="5" s="1"/>
  <c r="AB94" i="5" s="1"/>
  <c r="AA42" i="5" a="1"/>
  <c r="AA42" i="5" s="1"/>
  <c r="AB42" i="5" s="1"/>
  <c r="AA88" i="5" a="1"/>
  <c r="AA88" i="5" s="1"/>
  <c r="AB88" i="5" s="1"/>
  <c r="AA46" i="5" a="1"/>
  <c r="AA46" i="5" s="1"/>
  <c r="AB46" i="5" s="1"/>
  <c r="AA140" i="5" a="1"/>
  <c r="AA140" i="5" s="1"/>
  <c r="AB140" i="5" s="1"/>
  <c r="AA61" i="5" a="1"/>
  <c r="AA61" i="5" s="1"/>
  <c r="AB61" i="5" s="1"/>
  <c r="AA144" i="5" a="1"/>
  <c r="AA144" i="5" s="1"/>
  <c r="AB144" i="5" s="1"/>
  <c r="AA78" i="5" a="1"/>
  <c r="AA78" i="5" s="1"/>
  <c r="AB78" i="5" s="1"/>
  <c r="AA158" i="5" a="1"/>
  <c r="AA158" i="5" s="1"/>
  <c r="AB158" i="5" s="1"/>
  <c r="AA209" i="5" a="1"/>
  <c r="AA209" i="5" s="1"/>
  <c r="AB209" i="5" s="1"/>
  <c r="AA258" i="5" a="1"/>
  <c r="AA258" i="5" s="1"/>
  <c r="AB258" i="5" s="1"/>
  <c r="AA308" i="5" a="1"/>
  <c r="AA308" i="5" s="1"/>
  <c r="AB308" i="5" s="1"/>
  <c r="AA352" i="5" a="1"/>
  <c r="AA352" i="5" s="1"/>
  <c r="AB352" i="5" s="1"/>
  <c r="AA397" i="5" a="1"/>
  <c r="AA397" i="5" s="1"/>
  <c r="AB397" i="5" s="1"/>
  <c r="AA449" i="5" a="1"/>
  <c r="AA449" i="5" s="1"/>
  <c r="AB449" i="5" s="1"/>
  <c r="AA499" i="5" a="1"/>
  <c r="AA499" i="5" s="1"/>
  <c r="AB499" i="5" s="1"/>
  <c r="AA547" i="5" a="1"/>
  <c r="AA547" i="5" s="1"/>
  <c r="AB547" i="5" s="1"/>
  <c r="AA595" i="5" a="1"/>
  <c r="AA595" i="5" s="1"/>
  <c r="AB595" i="5" s="1"/>
  <c r="AA135" i="5" a="1"/>
  <c r="AA135" i="5" s="1"/>
  <c r="AB135" i="5" s="1"/>
  <c r="AA204" i="5" a="1"/>
  <c r="AA204" i="5" s="1"/>
  <c r="AB204" i="5" s="1"/>
  <c r="AA256" i="5" a="1"/>
  <c r="AA256" i="5" s="1"/>
  <c r="AB256" i="5" s="1"/>
  <c r="AA302" i="5" a="1"/>
  <c r="AA302" i="5" s="1"/>
  <c r="AB302" i="5" s="1"/>
  <c r="AA353" i="5" a="1"/>
  <c r="AA353" i="5" s="1"/>
  <c r="AB353" i="5" s="1"/>
  <c r="AA398" i="5" a="1"/>
  <c r="AA398" i="5" s="1"/>
  <c r="AB398" i="5" s="1"/>
  <c r="AA447" i="5" a="1"/>
  <c r="AA447" i="5" s="1"/>
  <c r="AB447" i="5" s="1"/>
  <c r="AA494" i="5" a="1"/>
  <c r="AA494" i="5" s="1"/>
  <c r="AB494" i="5" s="1"/>
  <c r="AA542" i="5" a="1"/>
  <c r="AA542" i="5" s="1"/>
  <c r="AB542" i="5" s="1"/>
  <c r="AA590" i="5" a="1"/>
  <c r="AA590" i="5" s="1"/>
  <c r="AA639" i="5" a="1"/>
  <c r="AA639" i="5" s="1"/>
  <c r="AB639" i="5" s="1"/>
  <c r="AA173" i="5" a="1"/>
  <c r="AA173" i="5" s="1"/>
  <c r="AB173" i="5" s="1"/>
  <c r="AA220" i="5" a="1"/>
  <c r="AA220" i="5" s="1"/>
  <c r="AB220" i="5" s="1"/>
  <c r="AA267" i="5" a="1"/>
  <c r="AA267" i="5" s="1"/>
  <c r="AB267" i="5" s="1"/>
  <c r="AA313" i="5" a="1"/>
  <c r="AA313" i="5" s="1"/>
  <c r="AB313" i="5" s="1"/>
  <c r="AA367" i="5" a="1"/>
  <c r="AA367" i="5" s="1"/>
  <c r="AB367" i="5" s="1"/>
  <c r="AA412" i="5" a="1"/>
  <c r="AA412" i="5" s="1"/>
  <c r="AB412" i="5" s="1"/>
  <c r="AA460" i="5" a="1"/>
  <c r="AA460" i="5" s="1"/>
  <c r="AB460" i="5" s="1"/>
  <c r="AA508" i="5" a="1"/>
  <c r="AA508" i="5" s="1"/>
  <c r="AB508" i="5" s="1"/>
  <c r="AA556" i="5" a="1"/>
  <c r="AA556" i="5" s="1"/>
  <c r="AB556" i="5" s="1"/>
  <c r="AA604" i="5" a="1"/>
  <c r="AA604" i="5" s="1"/>
  <c r="AB604" i="5" s="1"/>
  <c r="AA243" i="5" a="1"/>
  <c r="AA243" i="5" s="1"/>
  <c r="AB243" i="5" s="1"/>
  <c r="AA423" i="5" a="1"/>
  <c r="AA423" i="5" s="1"/>
  <c r="AB423" i="5" s="1"/>
  <c r="AA609" i="5" a="1"/>
  <c r="AA609" i="5" s="1"/>
  <c r="AB609" i="5" s="1"/>
  <c r="AA677" i="5" a="1"/>
  <c r="AA677" i="5" s="1"/>
  <c r="AB677" i="5" s="1"/>
  <c r="AA725" i="5" a="1"/>
  <c r="AA725" i="5" s="1"/>
  <c r="AB725" i="5" s="1"/>
  <c r="AA72" i="5" a="1"/>
  <c r="AA72" i="5" s="1"/>
  <c r="AB72" i="5" s="1"/>
  <c r="AA321" i="5" a="1"/>
  <c r="AA321" i="5" s="1"/>
  <c r="AB321" i="5" s="1"/>
  <c r="AA514" i="5" a="1"/>
  <c r="AA514" i="5" s="1"/>
  <c r="AA651" i="5" a="1"/>
  <c r="AA651" i="5" s="1"/>
  <c r="AB651" i="5" s="1"/>
  <c r="AA699" i="5" a="1"/>
  <c r="AA699" i="5" s="1"/>
  <c r="AB699" i="5" s="1"/>
  <c r="AA23" i="5" a="1"/>
  <c r="AA23" i="5" s="1"/>
  <c r="AB23" i="5" s="1"/>
  <c r="AA282" i="5" a="1"/>
  <c r="AA282" i="5" s="1"/>
  <c r="AB282" i="5" s="1"/>
  <c r="AA506" i="5" a="1"/>
  <c r="AA506" i="5" s="1"/>
  <c r="AB506" i="5" s="1"/>
  <c r="AA652" i="5" a="1"/>
  <c r="AA652" i="5" s="1"/>
  <c r="AB652" i="5" s="1"/>
  <c r="AA700" i="5" a="1"/>
  <c r="AA700" i="5" s="1"/>
  <c r="AB700" i="5" s="1"/>
  <c r="AA21" i="5" a="1"/>
  <c r="AA21" i="5" s="1"/>
  <c r="AB21" i="5" s="1"/>
  <c r="AA554" i="5" a="1"/>
  <c r="AA554" i="5" s="1"/>
  <c r="AB554" i="5" s="1"/>
  <c r="AA261" i="5" a="1"/>
  <c r="AA261" i="5" s="1"/>
  <c r="AB261" i="5" s="1"/>
  <c r="AA710" i="5" a="1"/>
  <c r="AA710" i="5" s="1"/>
  <c r="AB710" i="5" s="1"/>
  <c r="AA650" i="5" a="1"/>
  <c r="AA650" i="5" s="1"/>
  <c r="AB650" i="5" s="1"/>
  <c r="AA654" i="5" a="1"/>
  <c r="AA654" i="5" s="1"/>
  <c r="AB654" i="5" s="1"/>
  <c r="AA702" i="5" a="1"/>
  <c r="AA702" i="5" s="1"/>
  <c r="AB702" i="5" s="1"/>
  <c r="Z320" i="5"/>
  <c r="AA586" i="5" a="1"/>
  <c r="AA586" i="5" s="1"/>
  <c r="AB586" i="5" s="1"/>
  <c r="Z299" i="5"/>
  <c r="AA48" i="5" a="1"/>
  <c r="AA48" i="5" s="1"/>
  <c r="AB48" i="5" s="1"/>
  <c r="AA98" i="5" a="1"/>
  <c r="AA98" i="5" s="1"/>
  <c r="AB98" i="5" s="1"/>
  <c r="AA45" i="5" a="1"/>
  <c r="AA45" i="5" s="1"/>
  <c r="AB45" i="5" s="1"/>
  <c r="AA95" i="5" a="1"/>
  <c r="AA95" i="5" s="1"/>
  <c r="AB95" i="5" s="1"/>
  <c r="AA53" i="5" a="1"/>
  <c r="AA53" i="5" s="1"/>
  <c r="AB53" i="5" s="1"/>
  <c r="AA143" i="5" a="1"/>
  <c r="AA143" i="5" s="1"/>
  <c r="AB143" i="5" s="1"/>
  <c r="AA68" i="5" a="1"/>
  <c r="AA68" i="5" s="1"/>
  <c r="AB68" i="5" s="1"/>
  <c r="AA150" i="5" a="1"/>
  <c r="AA150" i="5" s="1"/>
  <c r="AB150" i="5" s="1"/>
  <c r="AA85" i="5" a="1"/>
  <c r="AA85" i="5" s="1"/>
  <c r="AB85" i="5" s="1"/>
  <c r="AA165" i="5" a="1"/>
  <c r="AA165" i="5" s="1"/>
  <c r="AB165" i="5" s="1"/>
  <c r="AA212" i="5" a="1"/>
  <c r="AA212" i="5" s="1"/>
  <c r="AB212" i="5" s="1"/>
  <c r="AA262" i="5" a="1"/>
  <c r="AA262" i="5" s="1"/>
  <c r="AB262" i="5" s="1"/>
  <c r="AA312" i="5" a="1"/>
  <c r="AA312" i="5" s="1"/>
  <c r="AB312" i="5" s="1"/>
  <c r="AA355" i="5" a="1"/>
  <c r="AA355" i="5" s="1"/>
  <c r="AB355" i="5" s="1"/>
  <c r="AA404" i="5" a="1"/>
  <c r="AA404" i="5" s="1"/>
  <c r="AB404" i="5" s="1"/>
  <c r="AA452" i="5" a="1"/>
  <c r="AA452" i="5" s="1"/>
  <c r="AB452" i="5" s="1"/>
  <c r="AA504" i="5" a="1"/>
  <c r="AA504" i="5" s="1"/>
  <c r="AB504" i="5" s="1"/>
  <c r="AA552" i="5" a="1"/>
  <c r="AA552" i="5" s="1"/>
  <c r="AB552" i="5" s="1"/>
  <c r="AA598" i="5" a="1"/>
  <c r="AA598" i="5" s="1"/>
  <c r="AB598" i="5" s="1"/>
  <c r="AA148" i="5" a="1"/>
  <c r="AA148" i="5" s="1"/>
  <c r="AB148" i="5" s="1"/>
  <c r="AA210" i="5" a="1"/>
  <c r="AA210" i="5" s="1"/>
  <c r="AB210" i="5" s="1"/>
  <c r="AA259" i="5" a="1"/>
  <c r="AA259" i="5" s="1"/>
  <c r="AB259" i="5" s="1"/>
  <c r="AA305" i="5" a="1"/>
  <c r="AA305" i="5" s="1"/>
  <c r="AB305" i="5" s="1"/>
  <c r="AA356" i="5" a="1"/>
  <c r="AA356" i="5" s="1"/>
  <c r="AB356" i="5" s="1"/>
  <c r="AA401" i="5" a="1"/>
  <c r="AA401" i="5" s="1"/>
  <c r="AB401" i="5" s="1"/>
  <c r="AA450" i="5" a="1"/>
  <c r="AA450" i="5" s="1"/>
  <c r="AB450" i="5" s="1"/>
  <c r="AA497" i="5" a="1"/>
  <c r="AA497" i="5" s="1"/>
  <c r="AB497" i="5" s="1"/>
  <c r="AA545" i="5" a="1"/>
  <c r="AA545" i="5" s="1"/>
  <c r="AB545" i="5" s="1"/>
  <c r="AA593" i="5" a="1"/>
  <c r="AA593" i="5" s="1"/>
  <c r="AB593" i="5" s="1"/>
  <c r="AA643" i="5" a="1"/>
  <c r="AA643" i="5" s="1"/>
  <c r="AB643" i="5" s="1"/>
  <c r="AA176" i="5" a="1"/>
  <c r="AA176" i="5" s="1"/>
  <c r="AB176" i="5" s="1"/>
  <c r="AA224" i="5" a="1"/>
  <c r="AA224" i="5" s="1"/>
  <c r="AB224" i="5" s="1"/>
  <c r="AA271" i="5" a="1"/>
  <c r="AA271" i="5" s="1"/>
  <c r="AB271" i="5" s="1"/>
  <c r="AA317" i="5" a="1"/>
  <c r="AA317" i="5" s="1"/>
  <c r="AB317" i="5" s="1"/>
  <c r="AA370" i="5" a="1"/>
  <c r="AA370" i="5" s="1"/>
  <c r="AB370" i="5" s="1"/>
  <c r="AA416" i="5" a="1"/>
  <c r="AA416" i="5" s="1"/>
  <c r="AB416" i="5" s="1"/>
  <c r="AA464" i="5" a="1"/>
  <c r="AA464" i="5" s="1"/>
  <c r="AB464" i="5" s="1"/>
  <c r="AA511" i="5" a="1"/>
  <c r="AA511" i="5" s="1"/>
  <c r="AB511" i="5" s="1"/>
  <c r="AA559" i="5" a="1"/>
  <c r="AA559" i="5" s="1"/>
  <c r="AB559" i="5" s="1"/>
  <c r="AA608" i="5" a="1"/>
  <c r="AA608" i="5" s="1"/>
  <c r="AB608" i="5" s="1"/>
  <c r="AA257" i="5" a="1"/>
  <c r="AA257" i="5" s="1"/>
  <c r="AB257" i="5" s="1"/>
  <c r="AA435" i="5" a="1"/>
  <c r="AA435" i="5" s="1"/>
  <c r="AB435" i="5" s="1"/>
  <c r="AA625" i="5" a="1"/>
  <c r="AA625" i="5" s="1"/>
  <c r="AB625" i="5" s="1"/>
  <c r="AA681" i="5" a="1"/>
  <c r="AA681" i="5" s="1"/>
  <c r="AB681" i="5" s="1"/>
  <c r="AA729" i="5" a="1"/>
  <c r="AA729" i="5" s="1"/>
  <c r="AB729" i="5" s="1"/>
  <c r="AA145" i="5" a="1"/>
  <c r="AA145" i="5" s="1"/>
  <c r="AB145" i="5" s="1"/>
  <c r="AA334" i="5" a="1"/>
  <c r="AA334" i="5" s="1"/>
  <c r="AB334" i="5" s="1"/>
  <c r="AA525" i="5" a="1"/>
  <c r="AA525" i="5" s="1"/>
  <c r="AB525" i="5" s="1"/>
  <c r="AA655" i="5" a="1"/>
  <c r="AA655" i="5" s="1"/>
  <c r="AB655" i="5" s="1"/>
  <c r="AA703" i="5" a="1"/>
  <c r="AA703" i="5" s="1"/>
  <c r="AB703" i="5" s="1"/>
  <c r="AA28" i="5" a="1"/>
  <c r="AA28" i="5" s="1"/>
  <c r="AB28" i="5" s="1"/>
  <c r="AA311" i="5" a="1"/>
  <c r="AA311" i="5" s="1"/>
  <c r="AB311" i="5" s="1"/>
  <c r="AA517" i="5" a="1"/>
  <c r="AA517" i="5" s="1"/>
  <c r="AB517" i="5" s="1"/>
  <c r="AA656" i="5" a="1"/>
  <c r="AA656" i="5" s="1"/>
  <c r="AB656" i="5" s="1"/>
  <c r="AA704" i="5" a="1"/>
  <c r="AA704" i="5" s="1"/>
  <c r="AB704" i="5" s="1"/>
  <c r="AA26" i="5" a="1"/>
  <c r="AA26" i="5" s="1"/>
  <c r="AB26" i="5" s="1"/>
  <c r="AA597" i="5" a="1"/>
  <c r="AA597" i="5" s="1"/>
  <c r="AB597" i="5" s="1"/>
  <c r="AA318" i="5" a="1"/>
  <c r="AA318" i="5" s="1"/>
  <c r="AB318" i="5" s="1"/>
  <c r="AA726" i="5" a="1"/>
  <c r="AA726" i="5" s="1"/>
  <c r="AB726" i="5" s="1"/>
  <c r="AA666" i="5" a="1"/>
  <c r="AA666" i="5" s="1"/>
  <c r="AB666" i="5" s="1"/>
  <c r="AA289" i="5" a="1"/>
  <c r="AA289" i="5" s="1"/>
  <c r="AB289" i="5" s="1"/>
  <c r="AA634" i="5" a="1"/>
  <c r="AA634" i="5" s="1"/>
  <c r="AB634" i="5" s="1"/>
  <c r="Z276" i="5"/>
  <c r="AA400" i="5" a="1"/>
  <c r="AA400" i="5" s="1"/>
  <c r="AB400" i="5" s="1"/>
  <c r="Z690" i="5"/>
  <c r="AA55" i="5" a="1"/>
  <c r="AA55" i="5" s="1"/>
  <c r="AB55" i="5" s="1"/>
  <c r="AA101" i="5" a="1"/>
  <c r="AA101" i="5" s="1"/>
  <c r="AB101" i="5" s="1"/>
  <c r="AA49" i="5" a="1"/>
  <c r="AA49" i="5" s="1"/>
  <c r="AB49" i="5" s="1"/>
  <c r="AA99" i="5" a="1"/>
  <c r="AA99" i="5" s="1"/>
  <c r="AB99" i="5" s="1"/>
  <c r="AA60" i="5" a="1"/>
  <c r="AA60" i="5" s="1"/>
  <c r="AB60" i="5" s="1"/>
  <c r="AA147" i="5" a="1"/>
  <c r="AA147" i="5" s="1"/>
  <c r="AB147" i="5" s="1"/>
  <c r="AA83" i="5" a="1"/>
  <c r="AA83" i="5" s="1"/>
  <c r="AB83" i="5" s="1"/>
  <c r="AA154" i="5" a="1"/>
  <c r="AA154" i="5" s="1"/>
  <c r="AB154" i="5" s="1"/>
  <c r="AA92" i="5" a="1"/>
  <c r="AA92" i="5" s="1"/>
  <c r="AB92" i="5" s="1"/>
  <c r="AA171" i="5" a="1"/>
  <c r="AA171" i="5" s="1"/>
  <c r="AB171" i="5" s="1"/>
  <c r="AA216" i="5" a="1"/>
  <c r="AA216" i="5" s="1"/>
  <c r="AB216" i="5" s="1"/>
  <c r="AA265" i="5" a="1"/>
  <c r="AA265" i="5" s="1"/>
  <c r="AB265" i="5" s="1"/>
  <c r="AA315" i="5" a="1"/>
  <c r="AA315" i="5" s="1"/>
  <c r="AB315" i="5" s="1"/>
  <c r="AA359" i="5" a="1"/>
  <c r="AA359" i="5" s="1"/>
  <c r="AB359" i="5" s="1"/>
  <c r="AA408" i="5" a="1"/>
  <c r="AA408" i="5" s="1"/>
  <c r="AB408" i="5" s="1"/>
  <c r="AA456" i="5" a="1"/>
  <c r="AA456" i="5" s="1"/>
  <c r="AB456" i="5" s="1"/>
  <c r="AA507" i="5" a="1"/>
  <c r="AA507" i="5" s="1"/>
  <c r="AB507" i="5" s="1"/>
  <c r="AA555" i="5" a="1"/>
  <c r="AA555" i="5" s="1"/>
  <c r="AB555" i="5" s="1"/>
  <c r="AA602" i="5" a="1"/>
  <c r="AA602" i="5" s="1"/>
  <c r="AB602" i="5" s="1"/>
  <c r="AA155" i="5" a="1"/>
  <c r="AA155" i="5" s="1"/>
  <c r="AB155" i="5" s="1"/>
  <c r="AA213" i="5" a="1"/>
  <c r="AA213" i="5" s="1"/>
  <c r="AB213" i="5" s="1"/>
  <c r="AA263" i="5" a="1"/>
  <c r="AA263" i="5" s="1"/>
  <c r="AB263" i="5" s="1"/>
  <c r="AA309" i="5" a="1"/>
  <c r="AA309" i="5" s="1"/>
  <c r="AB309" i="5" s="1"/>
  <c r="AA360" i="5" a="1"/>
  <c r="AA360" i="5" s="1"/>
  <c r="AB360" i="5" s="1"/>
  <c r="AA405" i="5" a="1"/>
  <c r="AA405" i="5" s="1"/>
  <c r="AB405" i="5" s="1"/>
  <c r="AA453" i="5" a="1"/>
  <c r="AA453" i="5" s="1"/>
  <c r="AB453" i="5" s="1"/>
  <c r="AA502" i="5" a="1"/>
  <c r="AA502" i="5" s="1"/>
  <c r="AB502" i="5" s="1"/>
  <c r="AA550" i="5" a="1"/>
  <c r="AA550" i="5" s="1"/>
  <c r="AB550" i="5" s="1"/>
  <c r="AA599" i="5" a="1"/>
  <c r="AA599" i="5" s="1"/>
  <c r="AB599" i="5" s="1"/>
  <c r="AA647" i="5" a="1"/>
  <c r="AA647" i="5" s="1"/>
  <c r="AB647" i="5" s="1"/>
  <c r="AA182" i="5" a="1"/>
  <c r="AA182" i="5" s="1"/>
  <c r="AB182" i="5" s="1"/>
  <c r="AA227" i="5" a="1"/>
  <c r="AA227" i="5" s="1"/>
  <c r="AB227" i="5" s="1"/>
  <c r="AA274" i="5" a="1"/>
  <c r="AA274" i="5" s="1"/>
  <c r="AB274" i="5" s="1"/>
  <c r="AA323" i="5" a="1"/>
  <c r="AA323" i="5" s="1"/>
  <c r="AB323" i="5" s="1"/>
  <c r="AA374" i="5" a="1"/>
  <c r="AA374" i="5" s="1"/>
  <c r="AB374" i="5" s="1"/>
  <c r="AA422" i="5" a="1"/>
  <c r="AA422" i="5" s="1"/>
  <c r="AB422" i="5" s="1"/>
  <c r="AA470" i="5" a="1"/>
  <c r="AA470" i="5" s="1"/>
  <c r="AB470" i="5" s="1"/>
  <c r="AA516" i="5" a="1"/>
  <c r="AA516" i="5" s="1"/>
  <c r="AB516" i="5" s="1"/>
  <c r="AA564" i="5" a="1"/>
  <c r="AA564" i="5" s="1"/>
  <c r="AB564" i="5" s="1"/>
  <c r="AA612" i="5" a="1"/>
  <c r="AA612" i="5" s="1"/>
  <c r="AB612" i="5" s="1"/>
  <c r="AA272" i="5" a="1"/>
  <c r="AA272" i="5" s="1"/>
  <c r="AB272" i="5" s="1"/>
  <c r="AA461" i="5" a="1"/>
  <c r="AA461" i="5" s="1"/>
  <c r="AB461" i="5" s="1"/>
  <c r="AA633" i="5" a="1"/>
  <c r="AA633" i="5" s="1"/>
  <c r="AB633" i="5" s="1"/>
  <c r="AA685" i="5" a="1"/>
  <c r="AA685" i="5" s="1"/>
  <c r="AB685" i="5" s="1"/>
  <c r="AA733" i="5" a="1"/>
  <c r="AA733" i="5" s="1"/>
  <c r="AB733" i="5" s="1"/>
  <c r="AA170" i="5" a="1"/>
  <c r="AA170" i="5" s="1"/>
  <c r="AB170" i="5" s="1"/>
  <c r="AA347" i="5" a="1"/>
  <c r="AA347" i="5" s="1"/>
  <c r="AB347" i="5" s="1"/>
  <c r="AA546" i="5" a="1"/>
  <c r="AA546" i="5" s="1"/>
  <c r="AB546" i="5" s="1"/>
  <c r="AA659" i="5" a="1"/>
  <c r="AA659" i="5" s="1"/>
  <c r="AB659" i="5" s="1"/>
  <c r="AA707" i="5" a="1"/>
  <c r="AA707" i="5" s="1"/>
  <c r="AB707" i="5" s="1"/>
  <c r="AA31" i="5" a="1"/>
  <c r="AA31" i="5" s="1"/>
  <c r="AB31" i="5" s="1"/>
  <c r="AA324" i="5" a="1"/>
  <c r="AA324" i="5" s="1"/>
  <c r="AB324" i="5" s="1"/>
  <c r="AA538" i="5" a="1"/>
  <c r="AA538" i="5" s="1"/>
  <c r="AA660" i="5" a="1"/>
  <c r="AA660" i="5" s="1"/>
  <c r="AB660" i="5" s="1"/>
  <c r="AA708" i="5" a="1"/>
  <c r="AA708" i="5" s="1"/>
  <c r="AB708" i="5" s="1"/>
  <c r="AA29" i="5" a="1"/>
  <c r="AA29" i="5" s="1"/>
  <c r="AA640" i="5" a="1"/>
  <c r="AA640" i="5" s="1"/>
  <c r="AA371" i="5" a="1"/>
  <c r="AA371" i="5" s="1"/>
  <c r="AB371" i="5" s="1"/>
  <c r="AA17" i="5" a="1"/>
  <c r="AA17" i="5" s="1"/>
  <c r="AB17" i="5" s="1"/>
  <c r="Z54" i="5"/>
  <c r="AA59" i="5" a="1"/>
  <c r="AA59" i="5" s="1"/>
  <c r="AB59" i="5" s="1"/>
  <c r="AA105" i="5" a="1"/>
  <c r="AA105" i="5" s="1"/>
  <c r="AB105" i="5" s="1"/>
  <c r="AA52" i="5" a="1"/>
  <c r="AA52" i="5" s="1"/>
  <c r="AB52" i="5" s="1"/>
  <c r="AA102" i="5" a="1"/>
  <c r="AA102" i="5" s="1"/>
  <c r="AB102" i="5" s="1"/>
  <c r="AA75" i="5" a="1"/>
  <c r="AA75" i="5" s="1"/>
  <c r="AB75" i="5" s="1"/>
  <c r="AA153" i="5" a="1"/>
  <c r="AA153" i="5" s="1"/>
  <c r="AB153" i="5" s="1"/>
  <c r="AA90" i="5" a="1"/>
  <c r="AA90" i="5" s="1"/>
  <c r="AB90" i="5" s="1"/>
  <c r="AA157" i="5" a="1"/>
  <c r="AA157" i="5" s="1"/>
  <c r="AB157" i="5" s="1"/>
  <c r="AA107" i="5" a="1"/>
  <c r="AA107" i="5" s="1"/>
  <c r="AB107" i="5" s="1"/>
  <c r="AA174" i="5" a="1"/>
  <c r="AA174" i="5" s="1"/>
  <c r="AB174" i="5" s="1"/>
  <c r="AA222" i="5" a="1"/>
  <c r="AA222" i="5" s="1"/>
  <c r="AB222" i="5" s="1"/>
  <c r="AA269" i="5" a="1"/>
  <c r="AA269" i="5" s="1"/>
  <c r="AB269" i="5" s="1"/>
  <c r="AA319" i="5" a="1"/>
  <c r="AA319" i="5" s="1"/>
  <c r="AB319" i="5" s="1"/>
  <c r="AA362" i="5" a="1"/>
  <c r="AA362" i="5" s="1"/>
  <c r="AB362" i="5" s="1"/>
  <c r="AA414" i="5" a="1"/>
  <c r="AA414" i="5" s="1"/>
  <c r="AB414" i="5" s="1"/>
  <c r="AA462" i="5" a="1"/>
  <c r="AA462" i="5" s="1"/>
  <c r="AB462" i="5" s="1"/>
  <c r="AA512" i="5" a="1"/>
  <c r="AA512" i="5" s="1"/>
  <c r="AB512" i="5" s="1"/>
  <c r="AA560" i="5" a="1"/>
  <c r="AA560" i="5" s="1"/>
  <c r="AB560" i="5" s="1"/>
  <c r="AA606" i="5" a="1"/>
  <c r="AA606" i="5" s="1"/>
  <c r="AB606" i="5" s="1"/>
  <c r="AA161" i="5" a="1"/>
  <c r="AA161" i="5" s="1"/>
  <c r="AB161" i="5" s="1"/>
  <c r="AA219" i="5" a="1"/>
  <c r="AA219" i="5" s="1"/>
  <c r="AB219" i="5" s="1"/>
  <c r="AA266" i="5" a="1"/>
  <c r="AA266" i="5" s="1"/>
  <c r="AB266" i="5" s="1"/>
  <c r="AA316" i="5" a="1"/>
  <c r="AA316" i="5" s="1"/>
  <c r="AB316" i="5" s="1"/>
  <c r="AA363" i="5" a="1"/>
  <c r="AA363" i="5" s="1"/>
  <c r="AB363" i="5" s="1"/>
  <c r="AA411" i="5" a="1"/>
  <c r="AA411" i="5" s="1"/>
  <c r="AB411" i="5" s="1"/>
  <c r="AA459" i="5" a="1"/>
  <c r="AA459" i="5" s="1"/>
  <c r="AB459" i="5" s="1"/>
  <c r="AA505" i="5" a="1"/>
  <c r="AA505" i="5" s="1"/>
  <c r="AB505" i="5" s="1"/>
  <c r="AA553" i="5" a="1"/>
  <c r="AA553" i="5" s="1"/>
  <c r="AB553" i="5" s="1"/>
  <c r="AA603" i="5" a="1"/>
  <c r="AA603" i="5" s="1"/>
  <c r="AB603" i="5" s="1"/>
  <c r="AA37" i="5" a="1"/>
  <c r="AA37" i="5" s="1"/>
  <c r="AB37" i="5" s="1"/>
  <c r="AA186" i="5" a="1"/>
  <c r="AA186" i="5" s="1"/>
  <c r="AB186" i="5" s="1"/>
  <c r="AA231" i="5" a="1"/>
  <c r="AA231" i="5" s="1"/>
  <c r="AB231" i="5" s="1"/>
  <c r="AA278" i="5" a="1"/>
  <c r="AA278" i="5" s="1"/>
  <c r="AB278" i="5" s="1"/>
  <c r="AA327" i="5" a="1"/>
  <c r="AA327" i="5" s="1"/>
  <c r="AB327" i="5" s="1"/>
  <c r="AA377" i="5" a="1"/>
  <c r="AA377" i="5" s="1"/>
  <c r="AB377" i="5" s="1"/>
  <c r="AA425" i="5" a="1"/>
  <c r="AA425" i="5" s="1"/>
  <c r="AB425" i="5" s="1"/>
  <c r="AA473" i="5" a="1"/>
  <c r="AA473" i="5" s="1"/>
  <c r="AB473" i="5" s="1"/>
  <c r="AA519" i="5" a="1"/>
  <c r="AA519" i="5" s="1"/>
  <c r="AB519" i="5" s="1"/>
  <c r="AA567" i="5" a="1"/>
  <c r="AA567" i="5" s="1"/>
  <c r="AB567" i="5" s="1"/>
  <c r="AA616" i="5" a="1"/>
  <c r="AA616" i="5" s="1"/>
  <c r="AB616" i="5" s="1"/>
  <c r="AA286" i="5" a="1"/>
  <c r="AA286" i="5" s="1"/>
  <c r="AB286" i="5" s="1"/>
  <c r="AA474" i="5" a="1"/>
  <c r="AA474" i="5" s="1"/>
  <c r="AB474" i="5" s="1"/>
  <c r="AA638" i="5" a="1"/>
  <c r="AA638" i="5" s="1"/>
  <c r="AB638" i="5" s="1"/>
  <c r="AA689" i="5" a="1"/>
  <c r="AA689" i="5" s="1"/>
  <c r="AB689" i="5" s="1"/>
  <c r="AA737" i="5" a="1"/>
  <c r="AA737" i="5" s="1"/>
  <c r="AB737" i="5" s="1"/>
  <c r="AA183" i="5" a="1"/>
  <c r="AA183" i="5" s="1"/>
  <c r="AB183" i="5" s="1"/>
  <c r="AA361" i="5" a="1"/>
  <c r="AA361" i="5" s="1"/>
  <c r="AB361" i="5" s="1"/>
  <c r="AA557" i="5" a="1"/>
  <c r="AA557" i="5" s="1"/>
  <c r="AA663" i="5" a="1"/>
  <c r="AA663" i="5" s="1"/>
  <c r="AB663" i="5" s="1"/>
  <c r="AA711" i="5" a="1"/>
  <c r="AA711" i="5" s="1"/>
  <c r="AB711" i="5" s="1"/>
  <c r="AA5" i="5" a="1"/>
  <c r="AA5" i="5" s="1"/>
  <c r="AB5" i="5" s="1"/>
  <c r="AA337" i="5" a="1"/>
  <c r="AA337" i="5" s="1"/>
  <c r="AB337" i="5" s="1"/>
  <c r="AA549" i="5" a="1"/>
  <c r="AA549" i="5" s="1"/>
  <c r="AB549" i="5" s="1"/>
  <c r="AA664" i="5" a="1"/>
  <c r="AA664" i="5" s="1"/>
  <c r="AB664" i="5" s="1"/>
  <c r="AA712" i="5" a="1"/>
  <c r="AA712" i="5" s="1"/>
  <c r="AB712" i="5" s="1"/>
  <c r="AA34" i="5" a="1"/>
  <c r="AA34" i="5" s="1"/>
  <c r="AB34" i="5" s="1"/>
  <c r="AA658" i="5" a="1"/>
  <c r="AA658" i="5" s="1"/>
  <c r="AB658" i="5" s="1"/>
  <c r="AA426" i="5" a="1"/>
  <c r="AA426" i="5" s="1"/>
  <c r="AB426" i="5" s="1"/>
  <c r="AA7" i="5" a="1"/>
  <c r="AA7" i="5" s="1"/>
  <c r="AB7" i="5" s="1"/>
  <c r="AA698" i="5" a="1"/>
  <c r="AA698" i="5" s="1"/>
  <c r="AB698" i="5" s="1"/>
  <c r="Z490" i="5"/>
  <c r="AA232" i="5" a="1"/>
  <c r="AA232" i="5" s="1"/>
  <c r="AB232" i="5" s="1"/>
  <c r="Z557" i="5"/>
  <c r="Z739" i="5"/>
  <c r="AA62" i="5" a="1"/>
  <c r="AA62" i="5" s="1"/>
  <c r="AB62" i="5" s="1"/>
  <c r="AA108" i="5" a="1"/>
  <c r="AA108" i="5" s="1"/>
  <c r="AB108" i="5" s="1"/>
  <c r="AA56" i="5" a="1"/>
  <c r="AA56" i="5" s="1"/>
  <c r="AB56" i="5" s="1"/>
  <c r="AA106" i="5" a="1"/>
  <c r="AA106" i="5" s="1"/>
  <c r="AB106" i="5" s="1"/>
  <c r="AA82" i="5" a="1"/>
  <c r="AA82" i="5" s="1"/>
  <c r="AB82" i="5" s="1"/>
  <c r="AA156" i="5" a="1"/>
  <c r="AA156" i="5" s="1"/>
  <c r="AB156" i="5" s="1"/>
  <c r="AA97" i="5" a="1"/>
  <c r="AA97" i="5" s="1"/>
  <c r="AB97" i="5" s="1"/>
  <c r="AA160" i="5" a="1"/>
  <c r="AA160" i="5" s="1"/>
  <c r="AB160" i="5" s="1"/>
  <c r="AA113" i="5" a="1"/>
  <c r="AA113" i="5" s="1"/>
  <c r="AB113" i="5" s="1"/>
  <c r="AA178" i="5" a="1"/>
  <c r="AA178" i="5" s="1"/>
  <c r="AB178" i="5" s="1"/>
  <c r="AA225" i="5" a="1"/>
  <c r="AA225" i="5" s="1"/>
  <c r="AB225" i="5" s="1"/>
  <c r="AA276" i="5" a="1"/>
  <c r="AA276" i="5" s="1"/>
  <c r="AA322" i="5" a="1"/>
  <c r="AA322" i="5" s="1"/>
  <c r="AB322" i="5" s="1"/>
  <c r="AA365" i="5" a="1"/>
  <c r="AA365" i="5" s="1"/>
  <c r="AB365" i="5" s="1"/>
  <c r="AA417" i="5" a="1"/>
  <c r="AA417" i="5" s="1"/>
  <c r="AB417" i="5" s="1"/>
  <c r="AA465" i="5" a="1"/>
  <c r="AA465" i="5" s="1"/>
  <c r="AA515" i="5" a="1"/>
  <c r="AA515" i="5" s="1"/>
  <c r="AB515" i="5" s="1"/>
  <c r="AA563" i="5" a="1"/>
  <c r="AA563" i="5" s="1"/>
  <c r="AB563" i="5" s="1"/>
  <c r="AA610" i="5" a="1"/>
  <c r="AA610" i="5" s="1"/>
  <c r="AB610" i="5" s="1"/>
  <c r="AA167" i="5" a="1"/>
  <c r="AA167" i="5" s="1"/>
  <c r="AB167" i="5" s="1"/>
  <c r="AA223" i="5" a="1"/>
  <c r="AA223" i="5" s="1"/>
  <c r="AB223" i="5" s="1"/>
  <c r="AA270" i="5" a="1"/>
  <c r="AA270" i="5" s="1"/>
  <c r="AB270" i="5" s="1"/>
  <c r="AA320" i="5" a="1"/>
  <c r="AA320" i="5" s="1"/>
  <c r="AA366" i="5" a="1"/>
  <c r="AA366" i="5" s="1"/>
  <c r="AA415" i="5" a="1"/>
  <c r="AA415" i="5" s="1"/>
  <c r="AA463" i="5" a="1"/>
  <c r="AA463" i="5" s="1"/>
  <c r="AB463" i="5" s="1"/>
  <c r="AA510" i="5" a="1"/>
  <c r="AA510" i="5" s="1"/>
  <c r="AB510" i="5" s="1"/>
  <c r="AA558" i="5" a="1"/>
  <c r="AA558" i="5" s="1"/>
  <c r="AB558" i="5" s="1"/>
  <c r="AA607" i="5" a="1"/>
  <c r="AA607" i="5" s="1"/>
  <c r="AB607" i="5" s="1"/>
  <c r="AA65" i="5" a="1"/>
  <c r="AA65" i="5" s="1"/>
  <c r="AB65" i="5" s="1"/>
  <c r="AA189" i="5" a="1"/>
  <c r="AA189" i="5" s="1"/>
  <c r="AB189" i="5" s="1"/>
  <c r="AA234" i="5" a="1"/>
  <c r="AA234" i="5" s="1"/>
  <c r="AB234" i="5" s="1"/>
  <c r="AA281" i="5" a="1"/>
  <c r="AA281" i="5" s="1"/>
  <c r="AB281" i="5" s="1"/>
  <c r="AA330" i="5" a="1"/>
  <c r="AA330" i="5" s="1"/>
  <c r="AB330" i="5" s="1"/>
  <c r="AA381" i="5" a="1"/>
  <c r="AA381" i="5" s="1"/>
  <c r="AB381" i="5" s="1"/>
  <c r="AA428" i="5" a="1"/>
  <c r="AA428" i="5" s="1"/>
  <c r="AB428" i="5" s="1"/>
  <c r="AA476" i="5" a="1"/>
  <c r="AA476" i="5" s="1"/>
  <c r="AB476" i="5" s="1"/>
  <c r="AA524" i="5" a="1"/>
  <c r="AA524" i="5" s="1"/>
  <c r="AB524" i="5" s="1"/>
  <c r="AA572" i="5" a="1"/>
  <c r="AA572" i="5" s="1"/>
  <c r="AB572" i="5" s="1"/>
  <c r="AA620" i="5" a="1"/>
  <c r="AA620" i="5" s="1"/>
  <c r="AB620" i="5" s="1"/>
  <c r="AA300" i="5" a="1"/>
  <c r="AA300" i="5" s="1"/>
  <c r="AB300" i="5" s="1"/>
  <c r="AA487" i="5" a="1"/>
  <c r="AA487" i="5" s="1"/>
  <c r="AB487" i="5" s="1"/>
  <c r="AA644" i="5" a="1"/>
  <c r="AA644" i="5" s="1"/>
  <c r="AB644" i="5" s="1"/>
  <c r="AA693" i="5" a="1"/>
  <c r="AA693" i="5" s="1"/>
  <c r="AB693" i="5" s="1"/>
  <c r="AA16" i="5" a="1"/>
  <c r="AA16" i="5" s="1"/>
  <c r="AB16" i="5" s="1"/>
  <c r="AA196" i="5" a="1"/>
  <c r="AA196" i="5" s="1"/>
  <c r="AB196" i="5" s="1"/>
  <c r="AA375" i="5" a="1"/>
  <c r="AA375" i="5" s="1"/>
  <c r="AB375" i="5" s="1"/>
  <c r="AA578" i="5" a="1"/>
  <c r="AA578" i="5" s="1"/>
  <c r="AB578" i="5" s="1"/>
  <c r="AA667" i="5" a="1"/>
  <c r="AA667" i="5" s="1"/>
  <c r="AB667" i="5" s="1"/>
  <c r="AA715" i="5" a="1"/>
  <c r="AA715" i="5" s="1"/>
  <c r="AB715" i="5" s="1"/>
  <c r="AA100" i="5" a="1"/>
  <c r="AA100" i="5" s="1"/>
  <c r="AB100" i="5" s="1"/>
  <c r="AA351" i="5" a="1"/>
  <c r="AA351" i="5" s="1"/>
  <c r="AB351" i="5" s="1"/>
  <c r="AA570" i="5" a="1"/>
  <c r="AA570" i="5" s="1"/>
  <c r="AB570" i="5" s="1"/>
  <c r="AA668" i="5" a="1"/>
  <c r="AA668" i="5" s="1"/>
  <c r="AB668" i="5" s="1"/>
  <c r="AA716" i="5" a="1"/>
  <c r="AA716" i="5" s="1"/>
  <c r="AB716" i="5" s="1"/>
  <c r="AA6" i="5" a="1"/>
  <c r="AA6" i="5" s="1"/>
  <c r="AB6" i="5" s="1"/>
  <c r="AA674" i="5" a="1"/>
  <c r="AA674" i="5" s="1"/>
  <c r="AB674" i="5" s="1"/>
  <c r="AA477" i="5" a="1"/>
  <c r="AA477" i="5" s="1"/>
  <c r="AB477" i="5" s="1"/>
  <c r="AA164" i="5" a="1"/>
  <c r="AA164" i="5" s="1"/>
  <c r="AB164" i="5" s="1"/>
  <c r="AA714" i="5" a="1"/>
  <c r="AA714" i="5" s="1"/>
  <c r="Z440" i="5"/>
  <c r="AB440" i="5" s="1"/>
  <c r="Z538" i="5"/>
  <c r="Z615" i="5"/>
  <c r="AA66" i="5" a="1"/>
  <c r="AA66" i="5" s="1"/>
  <c r="AB66" i="5" s="1"/>
  <c r="AA111" i="5" a="1"/>
  <c r="AA111" i="5" s="1"/>
  <c r="AB111" i="5" s="1"/>
  <c r="AA63" i="5" a="1"/>
  <c r="AA63" i="5" s="1"/>
  <c r="AB63" i="5" s="1"/>
  <c r="AA109" i="5" a="1"/>
  <c r="AA109" i="5" s="1"/>
  <c r="AB109" i="5" s="1"/>
  <c r="AA89" i="5" a="1"/>
  <c r="AA89" i="5" s="1"/>
  <c r="AB89" i="5" s="1"/>
  <c r="AA159" i="5" a="1"/>
  <c r="AA159" i="5" s="1"/>
  <c r="AB159" i="5" s="1"/>
  <c r="AA104" i="5" a="1"/>
  <c r="AA104" i="5" s="1"/>
  <c r="AA166" i="5" a="1"/>
  <c r="AA166" i="5" s="1"/>
  <c r="AB166" i="5" s="1"/>
  <c r="AA119" i="5" a="1"/>
  <c r="AA119" i="5" s="1"/>
  <c r="AB119" i="5" s="1"/>
  <c r="AA181" i="5" a="1"/>
  <c r="AA181" i="5" s="1"/>
  <c r="AB181" i="5" s="1"/>
  <c r="AA229" i="5" a="1"/>
  <c r="AA229" i="5" s="1"/>
  <c r="AB229" i="5" s="1"/>
  <c r="AA280" i="5" a="1"/>
  <c r="AA280" i="5" s="1"/>
  <c r="AB280" i="5" s="1"/>
  <c r="AA325" i="5" a="1"/>
  <c r="AA325" i="5" s="1"/>
  <c r="AB325" i="5" s="1"/>
  <c r="AA372" i="5" a="1"/>
  <c r="AA372" i="5" s="1"/>
  <c r="AB372" i="5" s="1"/>
  <c r="AA420" i="5" a="1"/>
  <c r="AA420" i="5" s="1"/>
  <c r="AB420" i="5" s="1"/>
  <c r="AA468" i="5" a="1"/>
  <c r="AA468" i="5" s="1"/>
  <c r="AB468" i="5" s="1"/>
  <c r="AA520" i="5" a="1"/>
  <c r="AA520" i="5" s="1"/>
  <c r="AB520" i="5" s="1"/>
  <c r="AA568" i="5" a="1"/>
  <c r="AA568" i="5" s="1"/>
  <c r="AB568" i="5" s="1"/>
  <c r="AA614" i="5" a="1"/>
  <c r="AA614" i="5" s="1"/>
  <c r="AB614" i="5" s="1"/>
  <c r="AA175" i="5" a="1"/>
  <c r="AA175" i="5" s="1"/>
  <c r="AB175" i="5" s="1"/>
  <c r="AA226" i="5" a="1"/>
  <c r="AA226" i="5" s="1"/>
  <c r="AA273" i="5" a="1"/>
  <c r="AA273" i="5" s="1"/>
  <c r="AB273" i="5" s="1"/>
  <c r="AA326" i="5" a="1"/>
  <c r="AA326" i="5" s="1"/>
  <c r="AB326" i="5" s="1"/>
  <c r="AA369" i="5" a="1"/>
  <c r="AA369" i="5" s="1"/>
  <c r="AB369" i="5" s="1"/>
  <c r="AA418" i="5" a="1"/>
  <c r="AA418" i="5" s="1"/>
  <c r="AB418" i="5" s="1"/>
  <c r="AA466" i="5" a="1"/>
  <c r="AA466" i="5" s="1"/>
  <c r="AB466" i="5" s="1"/>
  <c r="AA513" i="5" a="1"/>
  <c r="AA513" i="5" s="1"/>
  <c r="AB513" i="5" s="1"/>
  <c r="AA561" i="5" a="1"/>
  <c r="AA561" i="5" s="1"/>
  <c r="AB561" i="5" s="1"/>
  <c r="AA611" i="5" a="1"/>
  <c r="AA611" i="5" s="1"/>
  <c r="AB611" i="5" s="1"/>
  <c r="AA93" i="5" a="1"/>
  <c r="AA93" i="5" s="1"/>
  <c r="AB93" i="5" s="1"/>
  <c r="AA192" i="5" a="1"/>
  <c r="AA192" i="5" s="1"/>
  <c r="AB192" i="5" s="1"/>
  <c r="AA238" i="5" a="1"/>
  <c r="AA238" i="5" s="1"/>
  <c r="AB238" i="5" s="1"/>
  <c r="AA285" i="5" a="1"/>
  <c r="AA285" i="5" s="1"/>
  <c r="AB285" i="5" s="1"/>
  <c r="AA333" i="5" a="1"/>
  <c r="AA333" i="5" s="1"/>
  <c r="AB333" i="5" s="1"/>
  <c r="AA388" i="5" a="1"/>
  <c r="AA388" i="5" s="1"/>
  <c r="AB388" i="5" s="1"/>
  <c r="AA432" i="5" a="1"/>
  <c r="AA432" i="5" s="1"/>
  <c r="AB432" i="5" s="1"/>
  <c r="AA480" i="5" a="1"/>
  <c r="AA480" i="5" s="1"/>
  <c r="AB480" i="5" s="1"/>
  <c r="AA527" i="5" a="1"/>
  <c r="AA527" i="5" s="1"/>
  <c r="AB527" i="5" s="1"/>
  <c r="AA575" i="5" a="1"/>
  <c r="AA575" i="5" s="1"/>
  <c r="AB575" i="5" s="1"/>
  <c r="AA624" i="5" a="1"/>
  <c r="AA624" i="5" s="1"/>
  <c r="AB624" i="5" s="1"/>
  <c r="AA314" i="5" a="1"/>
  <c r="AA314" i="5" s="1"/>
  <c r="AB314" i="5" s="1"/>
  <c r="AA498" i="5" a="1"/>
  <c r="AA498" i="5" s="1"/>
  <c r="AB498" i="5" s="1"/>
  <c r="AA649" i="5" a="1"/>
  <c r="AA649" i="5" s="1"/>
  <c r="AB649" i="5" s="1"/>
  <c r="AA697" i="5" a="1"/>
  <c r="AA697" i="5" s="1"/>
  <c r="AB697" i="5" s="1"/>
  <c r="AA19" i="5" a="1"/>
  <c r="AA19" i="5" s="1"/>
  <c r="AB19" i="5" s="1"/>
  <c r="AA208" i="5" a="1"/>
  <c r="AA208" i="5" s="1"/>
  <c r="AB208" i="5" s="1"/>
  <c r="AA389" i="5" a="1"/>
  <c r="AA389" i="5" s="1"/>
  <c r="AB389" i="5" s="1"/>
  <c r="AA589" i="5" a="1"/>
  <c r="AA589" i="5" s="1"/>
  <c r="AB589" i="5" s="1"/>
  <c r="AA671" i="5" a="1"/>
  <c r="AA671" i="5" s="1"/>
  <c r="AB671" i="5" s="1"/>
  <c r="AA719" i="5" a="1"/>
  <c r="AA719" i="5" s="1"/>
  <c r="AB719" i="5" s="1"/>
  <c r="AA151" i="5" a="1"/>
  <c r="AA151" i="5" s="1"/>
  <c r="AB151" i="5" s="1"/>
  <c r="AA378" i="5" a="1"/>
  <c r="AA378" i="5" s="1"/>
  <c r="AB378" i="5" s="1"/>
  <c r="AA581" i="5" a="1"/>
  <c r="AA581" i="5" s="1"/>
  <c r="AB581" i="5" s="1"/>
  <c r="AA672" i="5" a="1"/>
  <c r="AA672" i="5" s="1"/>
  <c r="AB672" i="5" s="1"/>
  <c r="Z251" i="5"/>
  <c r="AA69" i="5" a="1"/>
  <c r="AA69" i="5" s="1"/>
  <c r="AB69" i="5" s="1"/>
  <c r="AA115" i="5" a="1"/>
  <c r="AA115" i="5" s="1"/>
  <c r="AB115" i="5" s="1"/>
  <c r="AA67" i="5" a="1"/>
  <c r="AA67" i="5" s="1"/>
  <c r="AB67" i="5" s="1"/>
  <c r="AA112" i="5" a="1"/>
  <c r="AA112" i="5" s="1"/>
  <c r="AB112" i="5" s="1"/>
  <c r="AA96" i="5" a="1"/>
  <c r="AA96" i="5" s="1"/>
  <c r="AB96" i="5" s="1"/>
  <c r="AA163" i="5" a="1"/>
  <c r="AA163" i="5" s="1"/>
  <c r="AB163" i="5" s="1"/>
  <c r="AA110" i="5" a="1"/>
  <c r="AA110" i="5" s="1"/>
  <c r="AB110" i="5" s="1"/>
  <c r="AA36" i="5" a="1"/>
  <c r="AA36" i="5" s="1"/>
  <c r="AB36" i="5" s="1"/>
  <c r="AA132" i="5" a="1"/>
  <c r="AA132" i="5" s="1"/>
  <c r="AB132" i="5" s="1"/>
  <c r="AA184" i="5" a="1"/>
  <c r="AA184" i="5" s="1"/>
  <c r="AB184" i="5" s="1"/>
  <c r="AA236" i="5" a="1"/>
  <c r="AA236" i="5" s="1"/>
  <c r="AB236" i="5" s="1"/>
  <c r="AA283" i="5" a="1"/>
  <c r="AA283" i="5" s="1"/>
  <c r="AB283" i="5" s="1"/>
  <c r="AA331" i="5" a="1"/>
  <c r="AA331" i="5" s="1"/>
  <c r="AB331" i="5" s="1"/>
  <c r="AA376" i="5" a="1"/>
  <c r="AA376" i="5" s="1"/>
  <c r="AB376" i="5" s="1"/>
  <c r="AA424" i="5" a="1"/>
  <c r="AA424" i="5" s="1"/>
  <c r="AB424" i="5" s="1"/>
  <c r="AA472" i="5" a="1"/>
  <c r="AA472" i="5" s="1"/>
  <c r="AB472" i="5" s="1"/>
  <c r="AA523" i="5" a="1"/>
  <c r="AA523" i="5" s="1"/>
  <c r="AB523" i="5" s="1"/>
  <c r="AA571" i="5" a="1"/>
  <c r="AA571" i="5" s="1"/>
  <c r="AB571" i="5" s="1"/>
  <c r="AA618" i="5" a="1"/>
  <c r="AA618" i="5" s="1"/>
  <c r="AB618" i="5" s="1"/>
  <c r="AA179" i="5" a="1"/>
  <c r="AA179" i="5" s="1"/>
  <c r="AB179" i="5" s="1"/>
  <c r="AA230" i="5" a="1"/>
  <c r="AA230" i="5" s="1"/>
  <c r="AB230" i="5" s="1"/>
  <c r="AA277" i="5" a="1"/>
  <c r="AA277" i="5" s="1"/>
  <c r="AB277" i="5" s="1"/>
  <c r="AA329" i="5" a="1"/>
  <c r="AA329" i="5" s="1"/>
  <c r="AB329" i="5" s="1"/>
  <c r="AA373" i="5" a="1"/>
  <c r="AA373" i="5" s="1"/>
  <c r="AB373" i="5" s="1"/>
  <c r="AA421" i="5" a="1"/>
  <c r="AA421" i="5" s="1"/>
  <c r="AB421" i="5" s="1"/>
  <c r="AA469" i="5" a="1"/>
  <c r="AA469" i="5" s="1"/>
  <c r="AB469" i="5" s="1"/>
  <c r="AA518" i="5" a="1"/>
  <c r="AA518" i="5" s="1"/>
  <c r="AB518" i="5" s="1"/>
  <c r="AA566" i="5" a="1"/>
  <c r="AA566" i="5" s="1"/>
  <c r="AB566" i="5" s="1"/>
  <c r="AA615" i="5" a="1"/>
  <c r="AA615" i="5" s="1"/>
  <c r="AA120" i="5" a="1"/>
  <c r="AA120" i="5" s="1"/>
  <c r="AB120" i="5" s="1"/>
  <c r="AA198" i="5" a="1"/>
  <c r="AA198" i="5" s="1"/>
  <c r="AB198" i="5" s="1"/>
  <c r="AA242" i="5" a="1"/>
  <c r="AA242" i="5" s="1"/>
  <c r="AB242" i="5" s="1"/>
  <c r="AA292" i="5" a="1"/>
  <c r="AA292" i="5" s="1"/>
  <c r="AB292" i="5" s="1"/>
  <c r="AA339" i="5" a="1"/>
  <c r="AA339" i="5" s="1"/>
  <c r="AB339" i="5" s="1"/>
  <c r="AA392" i="5" a="1"/>
  <c r="AA392" i="5" s="1"/>
  <c r="AB392" i="5" s="1"/>
  <c r="AA438" i="5" a="1"/>
  <c r="AA438" i="5" s="1"/>
  <c r="AB438" i="5" s="1"/>
  <c r="AA486" i="5" a="1"/>
  <c r="AA486" i="5" s="1"/>
  <c r="AB486" i="5" s="1"/>
  <c r="AA532" i="5" a="1"/>
  <c r="AA532" i="5" s="1"/>
  <c r="AB532" i="5" s="1"/>
  <c r="AA580" i="5" a="1"/>
  <c r="AA580" i="5" s="1"/>
  <c r="AB580" i="5" s="1"/>
  <c r="AA628" i="5" a="1"/>
  <c r="AA628" i="5" s="1"/>
  <c r="AB628" i="5" s="1"/>
  <c r="AA328" i="5" a="1"/>
  <c r="AA328" i="5" s="1"/>
  <c r="AB328" i="5" s="1"/>
  <c r="AA509" i="5" a="1"/>
  <c r="AA509" i="5" s="1"/>
  <c r="AB509" i="5" s="1"/>
  <c r="AA653" i="5" a="1"/>
  <c r="AA653" i="5" s="1"/>
  <c r="AB653" i="5" s="1"/>
  <c r="AA701" i="5" a="1"/>
  <c r="AA701" i="5" s="1"/>
  <c r="AB701" i="5" s="1"/>
  <c r="AA24" i="5" a="1"/>
  <c r="AA24" i="5" s="1"/>
  <c r="AB24" i="5" s="1"/>
  <c r="AA221" i="5" a="1"/>
  <c r="AA221" i="5" s="1"/>
  <c r="AB221" i="5" s="1"/>
  <c r="AA403" i="5" a="1"/>
  <c r="AA403" i="5" s="1"/>
  <c r="AB403" i="5" s="1"/>
  <c r="AA601" i="5" a="1"/>
  <c r="AA601" i="5" s="1"/>
  <c r="AB601" i="5" s="1"/>
  <c r="AA675" i="5" a="1"/>
  <c r="AA675" i="5" s="1"/>
  <c r="AB675" i="5" s="1"/>
  <c r="AA723" i="5" a="1"/>
  <c r="AA723" i="5" s="1"/>
  <c r="AB723" i="5" s="1"/>
  <c r="AA187" i="5" a="1"/>
  <c r="AA187" i="5" s="1"/>
  <c r="AB187" i="5" s="1"/>
  <c r="AA407" i="5" a="1"/>
  <c r="AA407" i="5" s="1"/>
  <c r="AB407" i="5" s="1"/>
  <c r="AA605" i="5" a="1"/>
  <c r="AA605" i="5" s="1"/>
  <c r="AB605" i="5" s="1"/>
  <c r="AA676" i="5" a="1"/>
  <c r="AA676" i="5" s="1"/>
  <c r="AB676" i="5" s="1"/>
  <c r="AA724" i="5" a="1"/>
  <c r="AA724" i="5" s="1"/>
  <c r="AB724" i="5" s="1"/>
  <c r="AA14" i="5" a="1"/>
  <c r="AA14" i="5" s="1"/>
  <c r="AB14" i="5" s="1"/>
  <c r="AA706" i="5" a="1"/>
  <c r="AA706" i="5" s="1"/>
  <c r="AB706" i="5" s="1"/>
  <c r="AA565" i="5" a="1"/>
  <c r="AA565" i="5" s="1"/>
  <c r="AA275" i="5" a="1"/>
  <c r="AA275" i="5" s="1"/>
  <c r="AB275" i="5" s="1"/>
  <c r="AA30" i="5" a="1"/>
  <c r="AA30" i="5" s="1"/>
  <c r="AB30" i="5" s="1"/>
  <c r="Z127" i="5"/>
  <c r="AA73" i="5" a="1"/>
  <c r="AA73" i="5" s="1"/>
  <c r="AB73" i="5" s="1"/>
  <c r="AA121" i="5" a="1"/>
  <c r="AA121" i="5" s="1"/>
  <c r="AB121" i="5" s="1"/>
  <c r="AA70" i="5" a="1"/>
  <c r="AA70" i="5" s="1"/>
  <c r="AB70" i="5" s="1"/>
  <c r="AA118" i="5" a="1"/>
  <c r="AA118" i="5" s="1"/>
  <c r="AB118" i="5" s="1"/>
  <c r="AA103" i="5" a="1"/>
  <c r="AA103" i="5" s="1"/>
  <c r="AB103" i="5" s="1"/>
  <c r="AA169" i="5" a="1"/>
  <c r="AA169" i="5" s="1"/>
  <c r="AB169" i="5" s="1"/>
  <c r="AA117" i="5" a="1"/>
  <c r="AA117" i="5" s="1"/>
  <c r="AB117" i="5" s="1"/>
  <c r="AA43" i="5" a="1"/>
  <c r="AA43" i="5" s="1"/>
  <c r="AB43" i="5" s="1"/>
  <c r="AA51" i="5" a="1"/>
  <c r="AA51" i="5" s="1"/>
  <c r="AB51" i="5" s="1"/>
  <c r="AA190" i="5" a="1"/>
  <c r="AA190" i="5" s="1"/>
  <c r="AB190" i="5" s="1"/>
  <c r="AA240" i="5" a="1"/>
  <c r="AA240" i="5" s="1"/>
  <c r="AB240" i="5" s="1"/>
  <c r="AA287" i="5" a="1"/>
  <c r="AA287" i="5" s="1"/>
  <c r="AB287" i="5" s="1"/>
  <c r="AA335" i="5" a="1"/>
  <c r="AA335" i="5" s="1"/>
  <c r="AB335" i="5" s="1"/>
  <c r="AA379" i="5" a="1"/>
  <c r="AA379" i="5" s="1"/>
  <c r="AB379" i="5" s="1"/>
  <c r="AA430" i="5" a="1"/>
  <c r="AA430" i="5" s="1"/>
  <c r="AB430" i="5" s="1"/>
  <c r="AA478" i="5" a="1"/>
  <c r="AA478" i="5" s="1"/>
  <c r="AB478" i="5" s="1"/>
  <c r="AA528" i="5" a="1"/>
  <c r="AA528" i="5" s="1"/>
  <c r="AB528" i="5" s="1"/>
  <c r="AA576" i="5" a="1"/>
  <c r="AA576" i="5" s="1"/>
  <c r="AB576" i="5" s="1"/>
  <c r="AA622" i="5" a="1"/>
  <c r="AA622" i="5" s="1"/>
  <c r="AB622" i="5" s="1"/>
  <c r="AA185" i="5" a="1"/>
  <c r="AA185" i="5" s="1"/>
  <c r="AB185" i="5" s="1"/>
  <c r="AA233" i="5" a="1"/>
  <c r="AA233" i="5" s="1"/>
  <c r="AB233" i="5" s="1"/>
  <c r="AA284" i="5" a="1"/>
  <c r="AA284" i="5" s="1"/>
  <c r="AB284" i="5" s="1"/>
  <c r="AA332" i="5" a="1"/>
  <c r="AA332" i="5" s="1"/>
  <c r="AB332" i="5" s="1"/>
  <c r="AA380" i="5" a="1"/>
  <c r="AA380" i="5" s="1"/>
  <c r="AB380" i="5" s="1"/>
  <c r="AA427" i="5" a="1"/>
  <c r="AA427" i="5" s="1"/>
  <c r="AB427" i="5" s="1"/>
  <c r="AA475" i="5" a="1"/>
  <c r="AA475" i="5" s="1"/>
  <c r="AB475" i="5" s="1"/>
  <c r="AA521" i="5" a="1"/>
  <c r="AA521" i="5" s="1"/>
  <c r="AB521" i="5" s="1"/>
  <c r="AA569" i="5" a="1"/>
  <c r="AA569" i="5" s="1"/>
  <c r="AB569" i="5" s="1"/>
  <c r="AA619" i="5" a="1"/>
  <c r="AA619" i="5" s="1"/>
  <c r="AB619" i="5" s="1"/>
  <c r="AA136" i="5" a="1"/>
  <c r="AA136" i="5" s="1"/>
  <c r="AB136" i="5" s="1"/>
  <c r="AA202" i="5" a="1"/>
  <c r="AA202" i="5" s="1"/>
  <c r="AB202" i="5" s="1"/>
  <c r="AA246" i="5" a="1"/>
  <c r="AA246" i="5" s="1"/>
  <c r="AB246" i="5" s="1"/>
  <c r="AA296" i="5" a="1"/>
  <c r="AA296" i="5" s="1"/>
  <c r="AB296" i="5" s="1"/>
  <c r="AA343" i="5" a="1"/>
  <c r="AA343" i="5" s="1"/>
  <c r="AB343" i="5" s="1"/>
  <c r="AA395" i="5" a="1"/>
  <c r="AA395" i="5" s="1"/>
  <c r="AB395" i="5" s="1"/>
  <c r="AA441" i="5" a="1"/>
  <c r="AA441" i="5" s="1"/>
  <c r="AB441" i="5" s="1"/>
  <c r="AA489" i="5" a="1"/>
  <c r="AA489" i="5" s="1"/>
  <c r="AB489" i="5" s="1"/>
  <c r="AA535" i="5" a="1"/>
  <c r="AA535" i="5" s="1"/>
  <c r="AB535" i="5" s="1"/>
  <c r="AA583" i="5" a="1"/>
  <c r="AA583" i="5" s="1"/>
  <c r="AB583" i="5" s="1"/>
  <c r="AA126" i="5" a="1"/>
  <c r="AA126" i="5" s="1"/>
  <c r="AB126" i="5" s="1"/>
  <c r="AA340" i="5" a="1"/>
  <c r="AA340" i="5" s="1"/>
  <c r="AB340" i="5" s="1"/>
  <c r="AA530" i="5" a="1"/>
  <c r="AA530" i="5" s="1"/>
  <c r="AB530" i="5" s="1"/>
  <c r="AA657" i="5" a="1"/>
  <c r="AA657" i="5" s="1"/>
  <c r="AB657" i="5" s="1"/>
  <c r="AA705" i="5" a="1"/>
  <c r="AA705" i="5" s="1"/>
  <c r="AB705" i="5" s="1"/>
  <c r="AA27" i="5" a="1"/>
  <c r="AA27" i="5" s="1"/>
  <c r="AB27" i="5" s="1"/>
  <c r="AA235" i="5" a="1"/>
  <c r="AA235" i="5" s="1"/>
  <c r="AB235" i="5" s="1"/>
  <c r="AA429" i="5" a="1"/>
  <c r="AA429" i="5" s="1"/>
  <c r="AB429" i="5" s="1"/>
  <c r="AA617" i="5" a="1"/>
  <c r="AA617" i="5" s="1"/>
  <c r="AB617" i="5" s="1"/>
  <c r="AA679" i="5" a="1"/>
  <c r="AA679" i="5" s="1"/>
  <c r="AB679" i="5" s="1"/>
  <c r="AA727" i="5" a="1"/>
  <c r="AA727" i="5" s="1"/>
  <c r="AB727" i="5" s="1"/>
  <c r="AA199" i="5" a="1"/>
  <c r="AA199" i="5" s="1"/>
  <c r="AB199" i="5" s="1"/>
  <c r="AA419" i="5" a="1"/>
  <c r="AA419" i="5" s="1"/>
  <c r="AB419" i="5" s="1"/>
  <c r="AA621" i="5" a="1"/>
  <c r="AA621" i="5" s="1"/>
  <c r="AB621" i="5" s="1"/>
  <c r="AA680" i="5" a="1"/>
  <c r="AA680" i="5" s="1"/>
  <c r="AB680" i="5" s="1"/>
  <c r="AA728" i="5" a="1"/>
  <c r="AA728" i="5" s="1"/>
  <c r="AB728" i="5" s="1"/>
  <c r="AA193" i="5" a="1"/>
  <c r="AA193" i="5" s="1"/>
  <c r="AB193" i="5" s="1"/>
  <c r="AA722" i="5" a="1"/>
  <c r="AA722" i="5" s="1"/>
  <c r="AB722" i="5" s="1"/>
  <c r="AA613" i="5" a="1"/>
  <c r="AA613" i="5" s="1"/>
  <c r="AB613" i="5" s="1"/>
  <c r="AA385" i="5" a="1"/>
  <c r="AA385" i="5" s="1"/>
  <c r="AB385" i="5" s="1"/>
  <c r="AA8" i="5" a="1"/>
  <c r="AA8" i="5" s="1"/>
  <c r="AB8" i="5" s="1"/>
  <c r="Z104" i="5"/>
  <c r="Z390" i="5"/>
  <c r="AB390" i="5" s="1"/>
  <c r="AA301" i="5" a="1"/>
  <c r="AA301" i="5" s="1"/>
  <c r="AB301" i="5" s="1"/>
  <c r="AA394" i="5" a="1"/>
  <c r="AA394" i="5" s="1"/>
  <c r="AB394" i="5" s="1"/>
  <c r="AA457" i="5" a="1"/>
  <c r="AA457" i="5" s="1"/>
  <c r="AB457" i="5" s="1"/>
  <c r="AA721" i="5" a="1"/>
  <c r="AA721" i="5" s="1"/>
  <c r="AB721" i="5" s="1"/>
  <c r="AA20" i="5" a="1"/>
  <c r="AA20" i="5" s="1"/>
  <c r="AB20" i="5" s="1"/>
  <c r="AA11" i="5" a="1"/>
  <c r="AA11" i="5" s="1"/>
  <c r="AB11" i="5" s="1"/>
  <c r="AA682" i="5" a="1"/>
  <c r="AA682" i="5" s="1"/>
  <c r="AB682" i="5" s="1"/>
  <c r="Z640" i="5"/>
  <c r="Z177" i="5"/>
  <c r="AB177" i="5" s="1"/>
  <c r="AA206" i="5" a="1"/>
  <c r="AA206" i="5" s="1"/>
  <c r="AB206" i="5" s="1"/>
  <c r="AA409" i="5" a="1"/>
  <c r="AA409" i="5" s="1"/>
  <c r="AB409" i="5" s="1"/>
  <c r="AA91" i="5" a="1"/>
  <c r="AA91" i="5" s="1"/>
  <c r="AB91" i="5" s="1"/>
  <c r="AA348" i="5" a="1"/>
  <c r="AA348" i="5" s="1"/>
  <c r="AB348" i="5" s="1"/>
  <c r="AA443" i="5" a="1"/>
  <c r="AA443" i="5" s="1"/>
  <c r="AB443" i="5" s="1"/>
  <c r="AA503" i="5" a="1"/>
  <c r="AA503" i="5" s="1"/>
  <c r="AB503" i="5" s="1"/>
  <c r="AA9" i="5" a="1"/>
  <c r="AA9" i="5" s="1"/>
  <c r="AB9" i="5" s="1"/>
  <c r="AA254" i="5" a="1"/>
  <c r="AA254" i="5" s="1"/>
  <c r="AB254" i="5" s="1"/>
  <c r="AA358" i="5" a="1"/>
  <c r="AA358" i="5" s="1"/>
  <c r="AB358" i="5" s="1"/>
  <c r="AA730" i="5" a="1"/>
  <c r="AA730" i="5" s="1"/>
  <c r="AB730" i="5" s="1"/>
  <c r="Z590" i="5"/>
  <c r="Z29" i="5"/>
  <c r="AA740" i="5" a="1"/>
  <c r="AA740" i="5" s="1"/>
  <c r="AB740" i="5" s="1"/>
  <c r="AA739" i="5" a="1"/>
  <c r="AA739" i="5" s="1"/>
  <c r="AA38" i="5" a="1"/>
  <c r="AA38" i="5" s="1"/>
  <c r="AB38" i="5" s="1"/>
  <c r="AA393" i="5" a="1"/>
  <c r="AA393" i="5" s="1"/>
  <c r="AB393" i="5" s="1"/>
  <c r="AA491" i="5" a="1"/>
  <c r="AA491" i="5" s="1"/>
  <c r="AB491" i="5" s="1"/>
  <c r="AA551" i="5" a="1"/>
  <c r="AA551" i="5" s="1"/>
  <c r="AB551" i="5" s="1"/>
  <c r="AA12" i="5" a="1"/>
  <c r="AA12" i="5" s="1"/>
  <c r="AB12" i="5" s="1"/>
  <c r="AA268" i="5" a="1"/>
  <c r="AA268" i="5" s="1"/>
  <c r="AB268" i="5" s="1"/>
  <c r="AA413" i="5" a="1"/>
  <c r="AA413" i="5" s="1"/>
  <c r="AB413" i="5" s="1"/>
  <c r="AA673" i="5" a="1"/>
  <c r="AA673" i="5" s="1"/>
  <c r="AB673" i="5" s="1"/>
  <c r="AA255" i="5" a="1"/>
  <c r="AA255" i="5" s="1"/>
  <c r="AB255" i="5" s="1"/>
  <c r="AA84" i="5" a="1"/>
  <c r="AA84" i="5" s="1"/>
  <c r="AB84" i="5" s="1"/>
  <c r="AA446" i="5" a="1"/>
  <c r="AA446" i="5" s="1"/>
  <c r="AB446" i="5" s="1"/>
  <c r="AA537" i="5" a="1"/>
  <c r="AA537" i="5" s="1"/>
  <c r="AB537" i="5" s="1"/>
  <c r="AA600" i="5" a="1"/>
  <c r="AA600" i="5" s="1"/>
  <c r="AB600" i="5" s="1"/>
  <c r="AA293" i="5" a="1"/>
  <c r="AA293" i="5" s="1"/>
  <c r="AB293" i="5" s="1"/>
  <c r="AA471" i="5" a="1"/>
  <c r="AA471" i="5" s="1"/>
  <c r="AB471" i="5" s="1"/>
  <c r="AA690" i="5" a="1"/>
  <c r="AA690" i="5" s="1"/>
  <c r="AA10" i="5" a="1"/>
  <c r="AA10" i="5" s="1"/>
  <c r="AB10" i="5" s="1"/>
  <c r="AA533" i="5" a="1"/>
  <c r="AA533" i="5" s="1"/>
  <c r="AB533" i="5" s="1"/>
  <c r="AA18" i="5" a="1"/>
  <c r="AA18" i="5" s="1"/>
  <c r="AB18" i="5" s="1"/>
  <c r="AA39" i="5" a="1"/>
  <c r="AA39" i="5" s="1"/>
  <c r="AB39" i="5" s="1"/>
  <c r="AA496" i="5" a="1"/>
  <c r="AA496" i="5" s="1"/>
  <c r="AB496" i="5" s="1"/>
  <c r="AA585" i="5" a="1"/>
  <c r="AA585" i="5" s="1"/>
  <c r="AB585" i="5" s="1"/>
  <c r="AA228" i="5" a="1"/>
  <c r="AA228" i="5" s="1"/>
  <c r="AB228" i="5" s="1"/>
  <c r="AA307" i="5" a="1"/>
  <c r="AA307" i="5" s="1"/>
  <c r="AB307" i="5" s="1"/>
  <c r="AA483" i="5" a="1"/>
  <c r="AA483" i="5" s="1"/>
  <c r="AB483" i="5" s="1"/>
  <c r="Z565" i="5"/>
  <c r="AA364" i="5" a="1"/>
  <c r="AA364" i="5" s="1"/>
  <c r="AB364" i="5" s="1"/>
  <c r="AA137" i="5" a="1"/>
  <c r="AA137" i="5" s="1"/>
  <c r="AB137" i="5" s="1"/>
  <c r="AA544" i="5" a="1"/>
  <c r="AA544" i="5" s="1"/>
  <c r="AB544" i="5" s="1"/>
  <c r="AA635" i="5" a="1"/>
  <c r="AA635" i="5" s="1"/>
  <c r="AB635" i="5" s="1"/>
  <c r="AA396" i="5" a="1"/>
  <c r="AA396" i="5" s="1"/>
  <c r="AB396" i="5" s="1"/>
  <c r="AA467" i="5" a="1"/>
  <c r="AA467" i="5" s="1"/>
  <c r="AB467" i="5" s="1"/>
  <c r="AA642" i="5" a="1"/>
  <c r="AA642" i="5" s="1"/>
  <c r="AB642" i="5" s="1"/>
  <c r="AA139" i="5" a="1"/>
  <c r="AA139" i="5" s="1"/>
  <c r="AB139" i="5" s="1"/>
  <c r="Z366" i="5"/>
  <c r="AA298" i="5" a="1"/>
  <c r="AA298" i="5" s="1"/>
  <c r="AB298" i="5" s="1"/>
  <c r="AA717" i="5" a="1"/>
  <c r="AA717" i="5" s="1"/>
  <c r="AB717" i="5" s="1"/>
  <c r="AA54" i="5" a="1"/>
  <c r="AA54" i="5" s="1"/>
  <c r="AA592" i="5" a="1"/>
  <c r="AA592" i="5" s="1"/>
  <c r="AB592" i="5" s="1"/>
  <c r="AA168" i="5" a="1"/>
  <c r="AA168" i="5" s="1"/>
  <c r="AB168" i="5" s="1"/>
  <c r="AA410" i="5" a="1"/>
  <c r="AA410" i="5" s="1"/>
  <c r="AB410" i="5" s="1"/>
  <c r="AA493" i="5" a="1"/>
  <c r="AA493" i="5" s="1"/>
  <c r="AB493" i="5" s="1"/>
  <c r="AA648" i="5" a="1"/>
  <c r="AA648" i="5" s="1"/>
  <c r="AB648" i="5" s="1"/>
  <c r="AA522" i="5" a="1"/>
  <c r="AA522" i="5" s="1"/>
  <c r="AB522" i="5" s="1"/>
  <c r="Z152" i="5"/>
  <c r="AA22" i="5" a="1"/>
  <c r="AA22" i="5" s="1"/>
  <c r="AB22" i="5" s="1"/>
  <c r="Z465" i="5"/>
  <c r="AA344" i="5" a="1"/>
  <c r="AA344" i="5" s="1"/>
  <c r="AB344" i="5" s="1"/>
  <c r="AA141" i="5" a="1"/>
  <c r="AA141" i="5" s="1"/>
  <c r="AB141" i="5" s="1"/>
  <c r="AA114" i="5" a="1"/>
  <c r="AA114" i="5" s="1"/>
  <c r="AB114" i="5" s="1"/>
  <c r="AA217" i="5" a="1"/>
  <c r="AA217" i="5" s="1"/>
  <c r="AB217" i="5" s="1"/>
  <c r="AA573" i="5" a="1"/>
  <c r="AA573" i="5" s="1"/>
  <c r="AB573" i="5" s="1"/>
  <c r="AA641" i="5" a="1"/>
  <c r="AA641" i="5" s="1"/>
  <c r="AB641" i="5" s="1"/>
  <c r="AA692" i="5" a="1"/>
  <c r="AA692" i="5" s="1"/>
  <c r="AB692" i="5" s="1"/>
  <c r="AA678" i="5" a="1"/>
  <c r="AA678" i="5" s="1"/>
  <c r="AB678" i="5" s="1"/>
  <c r="AA686" i="5" a="1"/>
  <c r="AA686" i="5" s="1"/>
  <c r="AB686" i="5" s="1"/>
  <c r="AA695" i="5" a="1"/>
  <c r="AA695" i="5" s="1"/>
  <c r="AB695" i="5" s="1"/>
  <c r="AA629" i="5" a="1"/>
  <c r="AA629" i="5" s="1"/>
  <c r="AB629" i="5" s="1"/>
  <c r="AA71" i="5" a="1"/>
  <c r="AA71" i="5" s="1"/>
  <c r="AB71" i="5" s="1"/>
  <c r="AA201" i="5" a="1"/>
  <c r="AA201" i="5" s="1"/>
  <c r="AB201" i="5" s="1"/>
  <c r="AA264" i="5" a="1"/>
  <c r="AA264" i="5" s="1"/>
  <c r="AB264" i="5" s="1"/>
  <c r="AA594" i="5" a="1"/>
  <c r="AA594" i="5" s="1"/>
  <c r="AB594" i="5" s="1"/>
  <c r="AA646" i="5" a="1"/>
  <c r="AA646" i="5" s="1"/>
  <c r="AB646" i="5" s="1"/>
  <c r="AA696" i="5" a="1"/>
  <c r="AA696" i="5" s="1"/>
  <c r="AB696" i="5" s="1"/>
  <c r="AA694" i="5" a="1"/>
  <c r="AA694" i="5" s="1"/>
  <c r="AB694" i="5" s="1"/>
  <c r="AA33" i="5" a="1"/>
  <c r="AA33" i="5" s="1"/>
  <c r="AB33" i="5" s="1"/>
  <c r="AA180" i="5" a="1"/>
  <c r="AA180" i="5" s="1"/>
  <c r="AB180" i="5" s="1"/>
  <c r="AA734" i="5" a="1"/>
  <c r="AA734" i="5" s="1"/>
  <c r="AB734" i="5" s="1"/>
  <c r="Z341" i="5"/>
  <c r="AA152" i="5" a="1"/>
  <c r="AA152" i="5" s="1"/>
  <c r="AA252" i="5" a="1"/>
  <c r="AA252" i="5" s="1"/>
  <c r="AB252" i="5" s="1"/>
  <c r="AA310" i="5" a="1"/>
  <c r="AA310" i="5" s="1"/>
  <c r="AB310" i="5" s="1"/>
  <c r="AA669" i="5" a="1"/>
  <c r="AA669" i="5" s="1"/>
  <c r="AB669" i="5" s="1"/>
  <c r="AA691" i="5" a="1"/>
  <c r="AA691" i="5" s="1"/>
  <c r="AB691" i="5" s="1"/>
  <c r="AA720" i="5" a="1"/>
  <c r="AA720" i="5" s="1"/>
  <c r="AB720" i="5" s="1"/>
  <c r="AA218" i="5" a="1"/>
  <c r="AA218" i="5" s="1"/>
  <c r="AB218" i="5" s="1"/>
  <c r="AA451" i="5" a="1"/>
  <c r="AA451" i="5" s="1"/>
  <c r="AB451" i="5" s="1"/>
  <c r="Z514" i="5"/>
  <c r="AA670" i="5" a="1"/>
  <c r="AA670" i="5" s="1"/>
  <c r="AB670" i="5" s="1"/>
  <c r="AA349" i="5" a="1"/>
  <c r="AA349" i="5" s="1"/>
  <c r="AB349" i="5" s="1"/>
  <c r="Z415" i="5"/>
  <c r="R87" i="5"/>
  <c r="R75" i="5"/>
  <c r="S75" i="5" s="1"/>
  <c r="R63" i="5"/>
  <c r="R51" i="5"/>
  <c r="S51" i="5" s="1"/>
  <c r="R39" i="5"/>
  <c r="R27" i="5"/>
  <c r="R15" i="5"/>
  <c r="R73" i="5"/>
  <c r="R49" i="5"/>
  <c r="T49" i="5" s="1" a="1"/>
  <c r="T49" i="5" s="1"/>
  <c r="R25" i="5"/>
  <c r="R85" i="5"/>
  <c r="S85" i="5" s="1"/>
  <c r="R61" i="5"/>
  <c r="R37" i="5"/>
  <c r="R13" i="5"/>
  <c r="S13" i="5" s="1"/>
  <c r="R11" i="5"/>
  <c r="R77" i="5"/>
  <c r="T77" i="5" s="1" a="1"/>
  <c r="T77" i="5" s="1"/>
  <c r="R65" i="5"/>
  <c r="R53" i="5"/>
  <c r="R41" i="5"/>
  <c r="R29" i="5"/>
  <c r="R17" i="5"/>
  <c r="S17" i="5" s="1"/>
  <c r="R5" i="5"/>
  <c r="AU52" i="5"/>
  <c r="AU48" i="5"/>
  <c r="S87" i="5"/>
  <c r="T87" i="5" a="1"/>
  <c r="T87" i="5" s="1"/>
  <c r="S83" i="5"/>
  <c r="T83" i="5" a="1"/>
  <c r="T83" i="5" s="1"/>
  <c r="S79" i="5"/>
  <c r="T79" i="5" a="1"/>
  <c r="T79" i="5" s="1"/>
  <c r="S71" i="5"/>
  <c r="T71" i="5" a="1"/>
  <c r="T71" i="5" s="1"/>
  <c r="S67" i="5"/>
  <c r="T67" i="5" a="1"/>
  <c r="T67" i="5" s="1"/>
  <c r="S63" i="5"/>
  <c r="T63" i="5" a="1"/>
  <c r="T63" i="5" s="1"/>
  <c r="S59" i="5"/>
  <c r="T59" i="5" a="1"/>
  <c r="T59" i="5" s="1"/>
  <c r="S55" i="5"/>
  <c r="T55" i="5" a="1"/>
  <c r="T55" i="5" s="1"/>
  <c r="S47" i="5"/>
  <c r="T47" i="5" a="1"/>
  <c r="T47" i="5" s="1"/>
  <c r="S43" i="5"/>
  <c r="T43" i="5" a="1"/>
  <c r="T43" i="5" s="1"/>
  <c r="S39" i="5"/>
  <c r="T39" i="5" a="1"/>
  <c r="T39" i="5" s="1"/>
  <c r="S35" i="5"/>
  <c r="T35" i="5" a="1"/>
  <c r="T35" i="5" s="1"/>
  <c r="S31" i="5"/>
  <c r="T31" i="5" a="1"/>
  <c r="T31" i="5" s="1"/>
  <c r="S27" i="5"/>
  <c r="T27" i="5" a="1"/>
  <c r="T27" i="5" s="1"/>
  <c r="S23" i="5"/>
  <c r="T23" i="5" a="1"/>
  <c r="T23" i="5" s="1"/>
  <c r="S19" i="5"/>
  <c r="T19" i="5" a="1"/>
  <c r="T19" i="5" s="1"/>
  <c r="S15" i="5"/>
  <c r="T15" i="5" a="1"/>
  <c r="T15" i="5" s="1"/>
  <c r="S11" i="5"/>
  <c r="T11" i="5" a="1"/>
  <c r="T11" i="5" s="1"/>
  <c r="S7" i="5"/>
  <c r="T7" i="5" a="1"/>
  <c r="T7" i="5" s="1"/>
  <c r="K1963" i="5"/>
  <c r="K1959" i="5"/>
  <c r="K1955" i="5"/>
  <c r="K1951" i="5"/>
  <c r="K1947" i="5"/>
  <c r="K1943" i="5"/>
  <c r="K1939" i="5"/>
  <c r="K1935" i="5"/>
  <c r="K1931" i="5"/>
  <c r="K1927" i="5"/>
  <c r="K1923" i="5"/>
  <c r="K1919" i="5"/>
  <c r="K1915" i="5"/>
  <c r="K1911" i="5"/>
  <c r="K1907" i="5"/>
  <c r="K1903" i="5"/>
  <c r="K1899" i="5"/>
  <c r="K1895" i="5"/>
  <c r="K1891" i="5"/>
  <c r="K1887" i="5"/>
  <c r="K1883" i="5"/>
  <c r="K1879" i="5"/>
  <c r="K1875" i="5"/>
  <c r="K1871" i="5"/>
  <c r="K1867" i="5"/>
  <c r="K1863" i="5"/>
  <c r="K1859" i="5"/>
  <c r="K1855" i="5"/>
  <c r="K1851" i="5"/>
  <c r="K1847" i="5"/>
  <c r="K1843" i="5"/>
  <c r="K1839" i="5"/>
  <c r="K1835" i="5"/>
  <c r="K1831" i="5"/>
  <c r="K1827" i="5"/>
  <c r="K1823" i="5"/>
  <c r="K1819" i="5"/>
  <c r="K1815" i="5"/>
  <c r="K1811" i="5"/>
  <c r="K1807" i="5"/>
  <c r="K1803" i="5"/>
  <c r="K1799" i="5"/>
  <c r="K1795" i="5"/>
  <c r="K1791" i="5"/>
  <c r="K1787" i="5"/>
  <c r="K1783" i="5"/>
  <c r="K1779" i="5"/>
  <c r="K1775" i="5"/>
  <c r="K1771" i="5"/>
  <c r="K1767" i="5"/>
  <c r="K1763" i="5"/>
  <c r="K1759" i="5"/>
  <c r="K1755" i="5"/>
  <c r="K1751" i="5"/>
  <c r="K1747" i="5"/>
  <c r="K1743" i="5"/>
  <c r="K1739" i="5"/>
  <c r="K1735" i="5"/>
  <c r="K1731" i="5"/>
  <c r="K1727" i="5"/>
  <c r="K1723" i="5"/>
  <c r="K1719" i="5"/>
  <c r="K1715" i="5"/>
  <c r="K1711" i="5"/>
  <c r="K1707" i="5"/>
  <c r="K1703" i="5"/>
  <c r="K1699" i="5"/>
  <c r="K1695" i="5"/>
  <c r="K1691" i="5"/>
  <c r="K1687" i="5"/>
  <c r="K1683" i="5"/>
  <c r="K1679" i="5"/>
  <c r="K1675" i="5"/>
  <c r="K1671" i="5"/>
  <c r="K1667" i="5"/>
  <c r="K1663" i="5"/>
  <c r="K1659" i="5"/>
  <c r="K1655" i="5"/>
  <c r="K1651" i="5"/>
  <c r="K1647" i="5"/>
  <c r="K1643" i="5"/>
  <c r="K1639" i="5"/>
  <c r="K1635" i="5"/>
  <c r="K1631" i="5"/>
  <c r="K1627" i="5"/>
  <c r="K1623" i="5"/>
  <c r="K1619" i="5"/>
  <c r="K1615" i="5"/>
  <c r="K1611" i="5"/>
  <c r="K1607" i="5"/>
  <c r="K1603" i="5"/>
  <c r="K1599" i="5"/>
  <c r="K1595" i="5"/>
  <c r="K1591" i="5"/>
  <c r="K1587" i="5"/>
  <c r="K1583" i="5"/>
  <c r="K1579" i="5"/>
  <c r="K1575" i="5"/>
  <c r="K1571" i="5"/>
  <c r="K1567" i="5"/>
  <c r="K1563" i="5"/>
  <c r="K1559" i="5"/>
  <c r="K1555" i="5"/>
  <c r="K1551" i="5"/>
  <c r="K1547" i="5"/>
  <c r="K1543" i="5"/>
  <c r="K1539" i="5"/>
  <c r="K1535" i="5"/>
  <c r="K1531" i="5"/>
  <c r="K1527" i="5"/>
  <c r="K1523" i="5"/>
  <c r="K1519" i="5"/>
  <c r="K1515" i="5"/>
  <c r="K1511" i="5"/>
  <c r="K1507" i="5"/>
  <c r="K1503" i="5"/>
  <c r="K1499" i="5"/>
  <c r="K1495" i="5"/>
  <c r="K1491" i="5"/>
  <c r="K1487" i="5"/>
  <c r="K1483" i="5"/>
  <c r="K1479" i="5"/>
  <c r="K1475" i="5"/>
  <c r="K1471" i="5"/>
  <c r="K1467" i="5"/>
  <c r="K1463" i="5"/>
  <c r="K1459" i="5"/>
  <c r="K1455" i="5"/>
  <c r="K1451" i="5"/>
  <c r="K1447" i="5"/>
  <c r="K1443" i="5"/>
  <c r="K1439" i="5"/>
  <c r="K1435" i="5"/>
  <c r="K1431" i="5"/>
  <c r="K1427" i="5"/>
  <c r="K1423" i="5"/>
  <c r="K1419" i="5"/>
  <c r="K1415" i="5"/>
  <c r="K1411" i="5"/>
  <c r="K1407" i="5"/>
  <c r="K1403" i="5"/>
  <c r="K1399" i="5"/>
  <c r="K1395" i="5"/>
  <c r="K1391" i="5"/>
  <c r="K1387" i="5"/>
  <c r="K1383" i="5"/>
  <c r="K1379" i="5"/>
  <c r="K1375" i="5"/>
  <c r="K1371" i="5"/>
  <c r="K1367" i="5"/>
  <c r="K1363" i="5"/>
  <c r="K1359" i="5"/>
  <c r="K1355" i="5"/>
  <c r="K1351" i="5"/>
  <c r="K1347" i="5"/>
  <c r="K1343" i="5"/>
  <c r="K1339" i="5"/>
  <c r="K1335" i="5"/>
  <c r="K1331" i="5"/>
  <c r="K1327" i="5"/>
  <c r="K1323" i="5"/>
  <c r="K1319" i="5"/>
  <c r="K1315" i="5"/>
  <c r="K1311" i="5"/>
  <c r="K1307" i="5"/>
  <c r="K1303" i="5"/>
  <c r="K1299" i="5"/>
  <c r="K1295" i="5"/>
  <c r="K1291" i="5"/>
  <c r="K1287" i="5"/>
  <c r="K1283" i="5"/>
  <c r="K1279" i="5"/>
  <c r="K1275" i="5"/>
  <c r="K1271" i="5"/>
  <c r="K1267" i="5"/>
  <c r="K1263" i="5"/>
  <c r="K1259" i="5"/>
  <c r="K1255" i="5"/>
  <c r="K1251" i="5"/>
  <c r="K1247" i="5"/>
  <c r="K1243" i="5"/>
  <c r="K1239" i="5"/>
  <c r="K1235" i="5"/>
  <c r="K1231" i="5"/>
  <c r="K1227" i="5"/>
  <c r="K1223" i="5"/>
  <c r="K1219" i="5"/>
  <c r="K1215" i="5"/>
  <c r="K1211" i="5"/>
  <c r="K1207" i="5"/>
  <c r="K1203" i="5"/>
  <c r="K1199" i="5"/>
  <c r="K1195" i="5"/>
  <c r="K1191" i="5"/>
  <c r="K1187" i="5"/>
  <c r="K1183" i="5"/>
  <c r="K1179" i="5"/>
  <c r="K1175" i="5"/>
  <c r="K1171" i="5"/>
  <c r="K1167" i="5"/>
  <c r="K1163" i="5"/>
  <c r="K1159" i="5"/>
  <c r="K1155" i="5"/>
  <c r="K1151" i="5"/>
  <c r="K1147" i="5"/>
  <c r="K1143" i="5"/>
  <c r="K1139" i="5"/>
  <c r="K1135" i="5"/>
  <c r="K1131" i="5"/>
  <c r="K1127" i="5"/>
  <c r="K1123" i="5"/>
  <c r="K1119" i="5"/>
  <c r="K1115" i="5"/>
  <c r="K1111" i="5"/>
  <c r="K1107" i="5"/>
  <c r="K1103" i="5"/>
  <c r="K1099" i="5"/>
  <c r="K1095" i="5"/>
  <c r="K1091" i="5"/>
  <c r="K1087" i="5"/>
  <c r="K1083" i="5"/>
  <c r="K1079" i="5"/>
  <c r="K1075" i="5"/>
  <c r="K1071" i="5"/>
  <c r="K1067" i="5"/>
  <c r="K1063" i="5"/>
  <c r="K1059" i="5"/>
  <c r="K1055" i="5"/>
  <c r="K1051" i="5"/>
  <c r="K1047" i="5"/>
  <c r="K1043" i="5"/>
  <c r="K1039" i="5"/>
  <c r="K1035" i="5"/>
  <c r="K1031" i="5"/>
  <c r="K1027" i="5"/>
  <c r="K1023" i="5"/>
  <c r="K1019" i="5"/>
  <c r="K1015" i="5"/>
  <c r="K1011" i="5"/>
  <c r="K1007" i="5"/>
  <c r="K1003" i="5"/>
  <c r="K999" i="5"/>
  <c r="K995" i="5"/>
  <c r="K991" i="5"/>
  <c r="K987" i="5"/>
  <c r="K983" i="5"/>
  <c r="K979" i="5"/>
  <c r="K975" i="5"/>
  <c r="K971" i="5"/>
  <c r="K967" i="5"/>
  <c r="K963" i="5"/>
  <c r="K959" i="5"/>
  <c r="K955" i="5"/>
  <c r="K951" i="5"/>
  <c r="K947" i="5"/>
  <c r="K943" i="5"/>
  <c r="K939" i="5"/>
  <c r="K935" i="5"/>
  <c r="K931" i="5"/>
  <c r="K927" i="5"/>
  <c r="K923" i="5"/>
  <c r="K919" i="5"/>
  <c r="K915" i="5"/>
  <c r="K911" i="5"/>
  <c r="K907" i="5"/>
  <c r="K903" i="5"/>
  <c r="K899" i="5"/>
  <c r="K895" i="5"/>
  <c r="K891" i="5"/>
  <c r="K887" i="5"/>
  <c r="K883" i="5"/>
  <c r="K879" i="5"/>
  <c r="K875" i="5"/>
  <c r="K871" i="5"/>
  <c r="K867" i="5"/>
  <c r="K863" i="5"/>
  <c r="T85" i="5" a="1"/>
  <c r="T85" i="5" s="1"/>
  <c r="S81" i="5"/>
  <c r="T81" i="5" a="1"/>
  <c r="T81" i="5" s="1"/>
  <c r="S69" i="5"/>
  <c r="T69" i="5" a="1"/>
  <c r="T69" i="5" s="1"/>
  <c r="T65" i="5" a="1"/>
  <c r="T65" i="5" s="1"/>
  <c r="S65" i="5"/>
  <c r="S61" i="5"/>
  <c r="T61" i="5" a="1"/>
  <c r="T61" i="5" s="1"/>
  <c r="S57" i="5"/>
  <c r="T57" i="5" a="1"/>
  <c r="T57" i="5" s="1"/>
  <c r="S53" i="5"/>
  <c r="T53" i="5" a="1"/>
  <c r="T53" i="5" s="1"/>
  <c r="S45" i="5"/>
  <c r="T45" i="5" a="1"/>
  <c r="T45" i="5" s="1"/>
  <c r="T41" i="5" a="1"/>
  <c r="T41" i="5" s="1"/>
  <c r="S41" i="5"/>
  <c r="S37" i="5"/>
  <c r="T37" i="5" a="1"/>
  <c r="T37" i="5" s="1"/>
  <c r="S33" i="5"/>
  <c r="T33" i="5" a="1"/>
  <c r="T33" i="5" s="1"/>
  <c r="S29" i="5"/>
  <c r="T29" i="5" a="1"/>
  <c r="T29" i="5" s="1"/>
  <c r="S25" i="5"/>
  <c r="T25" i="5" a="1"/>
  <c r="T25" i="5" s="1"/>
  <c r="S21" i="5"/>
  <c r="T21" i="5" a="1"/>
  <c r="T21" i="5" s="1"/>
  <c r="T17" i="5" a="1"/>
  <c r="T17" i="5" s="1"/>
  <c r="T13" i="5" a="1"/>
  <c r="T13" i="5" s="1"/>
  <c r="S9" i="5"/>
  <c r="T9" i="5" a="1"/>
  <c r="T9" i="5" s="1"/>
  <c r="S5" i="5"/>
  <c r="T5" i="5" a="1"/>
  <c r="T5" i="5" s="1"/>
  <c r="S596" i="5"/>
  <c r="T734" i="5" a="1"/>
  <c r="T734" i="5" s="1"/>
  <c r="U734" i="5" s="1"/>
  <c r="S702" i="5"/>
  <c r="S777" i="5"/>
  <c r="T91" i="5" a="1"/>
  <c r="T91" i="5" s="1"/>
  <c r="U91" i="5" s="1"/>
  <c r="T105" i="5" a="1"/>
  <c r="T105" i="5" s="1"/>
  <c r="U105" i="5" s="1"/>
  <c r="T123" i="5" a="1"/>
  <c r="T123" i="5" s="1"/>
  <c r="U123" i="5" s="1"/>
  <c r="T137" i="5" a="1"/>
  <c r="T137" i="5" s="1"/>
  <c r="U137" i="5" s="1"/>
  <c r="T154" i="5" a="1"/>
  <c r="T154" i="5" s="1"/>
  <c r="U154" i="5" s="1"/>
  <c r="T170" i="5" a="1"/>
  <c r="T170" i="5" s="1"/>
  <c r="U170" i="5" s="1"/>
  <c r="T186" i="5" a="1"/>
  <c r="T186" i="5" s="1"/>
  <c r="U186" i="5" s="1"/>
  <c r="T204" i="5" a="1"/>
  <c r="T204" i="5" s="1"/>
  <c r="U204" i="5" s="1"/>
  <c r="T217" i="5" a="1"/>
  <c r="T217" i="5" s="1"/>
  <c r="U217" i="5" s="1"/>
  <c r="T103" i="5" a="1"/>
  <c r="T103" i="5" s="1"/>
  <c r="U103" i="5" s="1"/>
  <c r="T117" i="5" a="1"/>
  <c r="T117" i="5" s="1"/>
  <c r="U117" i="5" s="1"/>
  <c r="T135" i="5" a="1"/>
  <c r="T135" i="5" s="1"/>
  <c r="U135" i="5" s="1"/>
  <c r="T149" i="5" a="1"/>
  <c r="T149" i="5" s="1"/>
  <c r="U149" i="5" s="1"/>
  <c r="T161" i="5" a="1"/>
  <c r="T161" i="5" s="1"/>
  <c r="U161" i="5" s="1"/>
  <c r="T174" i="5" a="1"/>
  <c r="T174" i="5" s="1"/>
  <c r="U174" i="5" s="1"/>
  <c r="T190" i="5" a="1"/>
  <c r="T190" i="5" s="1"/>
  <c r="U190" i="5" s="1"/>
  <c r="T208" i="5" a="1"/>
  <c r="T208" i="5" s="1"/>
  <c r="U208" i="5" s="1"/>
  <c r="T221" i="5" a="1"/>
  <c r="T221" i="5" s="1"/>
  <c r="U221" i="5" s="1"/>
  <c r="T100" i="5" a="1"/>
  <c r="T100" i="5" s="1"/>
  <c r="U100" i="5" s="1"/>
  <c r="T114" i="5" a="1"/>
  <c r="T114" i="5" s="1"/>
  <c r="U114" i="5" s="1"/>
  <c r="T132" i="5" a="1"/>
  <c r="T132" i="5" s="1"/>
  <c r="U132" i="5" s="1"/>
  <c r="T146" i="5" a="1"/>
  <c r="T146" i="5" s="1"/>
  <c r="U146" i="5" s="1"/>
  <c r="T162" i="5" a="1"/>
  <c r="T162" i="5" s="1"/>
  <c r="U162" i="5" s="1"/>
  <c r="T178" i="5" a="1"/>
  <c r="T178" i="5" s="1"/>
  <c r="U178" i="5" s="1"/>
  <c r="T195" i="5" a="1"/>
  <c r="T195" i="5" s="1"/>
  <c r="U195" i="5" s="1"/>
  <c r="T209" i="5" a="1"/>
  <c r="T209" i="5" s="1"/>
  <c r="U209" i="5" s="1"/>
  <c r="T225" i="5" a="1"/>
  <c r="T225" i="5" s="1"/>
  <c r="U225" i="5" s="1"/>
  <c r="T241" i="5" a="1"/>
  <c r="T241" i="5" s="1"/>
  <c r="U241" i="5" s="1"/>
  <c r="T97" i="5" a="1"/>
  <c r="T97" i="5" s="1"/>
  <c r="U97" i="5" s="1"/>
  <c r="T115" i="5" a="1"/>
  <c r="T115" i="5" s="1"/>
  <c r="T129" i="5" a="1"/>
  <c r="T129" i="5" s="1"/>
  <c r="U129" i="5" s="1"/>
  <c r="T147" i="5" a="1"/>
  <c r="T147" i="5" s="1"/>
  <c r="U147" i="5" s="1"/>
  <c r="T169" i="5" a="1"/>
  <c r="T169" i="5" s="1"/>
  <c r="U169" i="5" s="1"/>
  <c r="T220" i="5" a="1"/>
  <c r="T220" i="5" s="1"/>
  <c r="U220" i="5" s="1"/>
  <c r="T244" i="5" a="1"/>
  <c r="T244" i="5" s="1"/>
  <c r="U244" i="5" s="1"/>
  <c r="T270" i="5" a="1"/>
  <c r="T270" i="5" s="1"/>
  <c r="U270" i="5" s="1"/>
  <c r="T288" i="5" a="1"/>
  <c r="T288" i="5" s="1"/>
  <c r="U288" i="5" s="1"/>
  <c r="T301" i="5" a="1"/>
  <c r="T301" i="5" s="1"/>
  <c r="U301" i="5" s="1"/>
  <c r="T319" i="5" a="1"/>
  <c r="T319" i="5" s="1"/>
  <c r="U319" i="5" s="1"/>
  <c r="T333" i="5" a="1"/>
  <c r="T333" i="5" s="1"/>
  <c r="U333" i="5" s="1"/>
  <c r="T351" i="5" a="1"/>
  <c r="T351" i="5" s="1"/>
  <c r="U351" i="5" s="1"/>
  <c r="T365" i="5" a="1"/>
  <c r="T365" i="5" s="1"/>
  <c r="U365" i="5" s="1"/>
  <c r="T383" i="5" a="1"/>
  <c r="T383" i="5" s="1"/>
  <c r="U383" i="5" s="1"/>
  <c r="T397" i="5" a="1"/>
  <c r="T397" i="5" s="1"/>
  <c r="U397" i="5" s="1"/>
  <c r="T415" i="5" a="1"/>
  <c r="T415" i="5" s="1"/>
  <c r="U415" i="5" s="1"/>
  <c r="T429" i="5" a="1"/>
  <c r="T429" i="5" s="1"/>
  <c r="T446" i="5" a="1"/>
  <c r="T446" i="5" s="1"/>
  <c r="U446" i="5" s="1"/>
  <c r="T463" i="5" a="1"/>
  <c r="T463" i="5" s="1"/>
  <c r="U463" i="5" s="1"/>
  <c r="T477" i="5" a="1"/>
  <c r="T477" i="5" s="1"/>
  <c r="U477" i="5" s="1"/>
  <c r="T493" i="5" a="1"/>
  <c r="T493" i="5" s="1"/>
  <c r="U493" i="5" s="1"/>
  <c r="T509" i="5" a="1"/>
  <c r="T509" i="5" s="1"/>
  <c r="U509" i="5" s="1"/>
  <c r="T223" i="5" a="1"/>
  <c r="T223" i="5" s="1"/>
  <c r="U223" i="5" s="1"/>
  <c r="T257" i="5" a="1"/>
  <c r="T257" i="5" s="1"/>
  <c r="U257" i="5" s="1"/>
  <c r="T275" i="5" a="1"/>
  <c r="T275" i="5" s="1"/>
  <c r="U275" i="5" s="1"/>
  <c r="T289" i="5" a="1"/>
  <c r="T289" i="5" s="1"/>
  <c r="T305" i="5" a="1"/>
  <c r="T305" i="5" s="1"/>
  <c r="U305" i="5" s="1"/>
  <c r="T323" i="5" a="1"/>
  <c r="T323" i="5" s="1"/>
  <c r="U323" i="5" s="1"/>
  <c r="T337" i="5" a="1"/>
  <c r="T337" i="5" s="1"/>
  <c r="U337" i="5" s="1"/>
  <c r="T355" i="5" a="1"/>
  <c r="T355" i="5" s="1"/>
  <c r="U355" i="5" s="1"/>
  <c r="T369" i="5" a="1"/>
  <c r="T369" i="5" s="1"/>
  <c r="U369" i="5" s="1"/>
  <c r="T387" i="5" a="1"/>
  <c r="T387" i="5" s="1"/>
  <c r="U387" i="5" s="1"/>
  <c r="T401" i="5" a="1"/>
  <c r="T401" i="5" s="1"/>
  <c r="U401" i="5" s="1"/>
  <c r="T419" i="5" a="1"/>
  <c r="T419" i="5" s="1"/>
  <c r="U419" i="5" s="1"/>
  <c r="T433" i="5" a="1"/>
  <c r="T433" i="5" s="1"/>
  <c r="U433" i="5" s="1"/>
  <c r="T199" i="5" a="1"/>
  <c r="T199" i="5" s="1"/>
  <c r="U199" i="5" s="1"/>
  <c r="T237" i="5" a="1"/>
  <c r="T237" i="5" s="1"/>
  <c r="U237" i="5" s="1"/>
  <c r="T255" i="5" a="1"/>
  <c r="T255" i="5" s="1"/>
  <c r="U255" i="5" s="1"/>
  <c r="T272" i="5" a="1"/>
  <c r="T272" i="5" s="1"/>
  <c r="U272" i="5" s="1"/>
  <c r="T286" i="5" a="1"/>
  <c r="T286" i="5" s="1"/>
  <c r="U286" i="5" s="1"/>
  <c r="T303" i="5" a="1"/>
  <c r="T303" i="5" s="1"/>
  <c r="U303" i="5" s="1"/>
  <c r="T317" i="5" a="1"/>
  <c r="T317" i="5" s="1"/>
  <c r="U317" i="5" s="1"/>
  <c r="T335" i="5" a="1"/>
  <c r="T335" i="5" s="1"/>
  <c r="U335" i="5" s="1"/>
  <c r="T349" i="5" a="1"/>
  <c r="T349" i="5" s="1"/>
  <c r="U349" i="5" s="1"/>
  <c r="T367" i="5" a="1"/>
  <c r="T367" i="5" s="1"/>
  <c r="U367" i="5" s="1"/>
  <c r="T381" i="5" a="1"/>
  <c r="T381" i="5" s="1"/>
  <c r="U381" i="5" s="1"/>
  <c r="T399" i="5" a="1"/>
  <c r="T399" i="5" s="1"/>
  <c r="U399" i="5" s="1"/>
  <c r="T413" i="5" a="1"/>
  <c r="T413" i="5" s="1"/>
  <c r="U413" i="5" s="1"/>
  <c r="T431" i="5" a="1"/>
  <c r="T431" i="5" s="1"/>
  <c r="U431" i="5" s="1"/>
  <c r="T444" i="5" a="1"/>
  <c r="T444" i="5" s="1"/>
  <c r="U444" i="5" s="1"/>
  <c r="T461" i="5" a="1"/>
  <c r="T461" i="5" s="1"/>
  <c r="U461" i="5" s="1"/>
  <c r="T479" i="5" a="1"/>
  <c r="T479" i="5" s="1"/>
  <c r="T495" i="5" a="1"/>
  <c r="T495" i="5" s="1"/>
  <c r="U495" i="5" s="1"/>
  <c r="T239" i="5" a="1"/>
  <c r="T239" i="5" s="1"/>
  <c r="T297" i="5" a="1"/>
  <c r="T297" i="5" s="1"/>
  <c r="U297" i="5" s="1"/>
  <c r="T353" i="5" a="1"/>
  <c r="T353" i="5" s="1"/>
  <c r="U353" i="5" s="1"/>
  <c r="T424" i="5" a="1"/>
  <c r="T424" i="5" s="1"/>
  <c r="U424" i="5" s="1"/>
  <c r="T460" i="5" a="1"/>
  <c r="T460" i="5" s="1"/>
  <c r="U460" i="5" s="1"/>
  <c r="T494" i="5" a="1"/>
  <c r="T494" i="5" s="1"/>
  <c r="U494" i="5" s="1"/>
  <c r="T517" i="5" a="1"/>
  <c r="T517" i="5" s="1"/>
  <c r="U517" i="5" s="1"/>
  <c r="T534" i="5" a="1"/>
  <c r="T534" i="5" s="1"/>
  <c r="U534" i="5" s="1"/>
  <c r="T549" i="5" a="1"/>
  <c r="T549" i="5" s="1"/>
  <c r="U549" i="5" s="1"/>
  <c r="T565" i="5" a="1"/>
  <c r="T565" i="5" s="1"/>
  <c r="U565" i="5" s="1"/>
  <c r="T581" i="5" a="1"/>
  <c r="T581" i="5" s="1"/>
  <c r="U581" i="5" s="1"/>
  <c r="T597" i="5" a="1"/>
  <c r="T597" i="5" s="1"/>
  <c r="U597" i="5" s="1"/>
  <c r="T611" i="5" a="1"/>
  <c r="T611" i="5" s="1"/>
  <c r="U611" i="5" s="1"/>
  <c r="T629" i="5" a="1"/>
  <c r="T629" i="5" s="1"/>
  <c r="U629" i="5" s="1"/>
  <c r="T645" i="5" a="1"/>
  <c r="T645" i="5" s="1"/>
  <c r="U645" i="5" s="1"/>
  <c r="T661" i="5" a="1"/>
  <c r="T661" i="5" s="1"/>
  <c r="U661" i="5" s="1"/>
  <c r="T677" i="5" a="1"/>
  <c r="T677" i="5" s="1"/>
  <c r="T243" i="5" a="1"/>
  <c r="T243" i="5" s="1"/>
  <c r="U243" i="5" s="1"/>
  <c r="T314" i="5" a="1"/>
  <c r="T314" i="5" s="1"/>
  <c r="T371" i="5" a="1"/>
  <c r="T371" i="5" s="1"/>
  <c r="U371" i="5" s="1"/>
  <c r="T448" i="5" a="1"/>
  <c r="T448" i="5" s="1"/>
  <c r="U448" i="5" s="1"/>
  <c r="T476" i="5" a="1"/>
  <c r="T476" i="5" s="1"/>
  <c r="U476" i="5" s="1"/>
  <c r="T507" i="5" a="1"/>
  <c r="T507" i="5" s="1"/>
  <c r="U507" i="5" s="1"/>
  <c r="T523" i="5" a="1"/>
  <c r="T523" i="5" s="1"/>
  <c r="U523" i="5" s="1"/>
  <c r="T535" i="5" a="1"/>
  <c r="T535" i="5" s="1"/>
  <c r="U535" i="5" s="1"/>
  <c r="T556" i="5" a="1"/>
  <c r="T556" i="5" s="1"/>
  <c r="U556" i="5" s="1"/>
  <c r="T572" i="5" a="1"/>
  <c r="T572" i="5" s="1"/>
  <c r="U572" i="5" s="1"/>
  <c r="T588" i="5" a="1"/>
  <c r="T588" i="5" s="1"/>
  <c r="U588" i="5" s="1"/>
  <c r="T605" i="5" a="1"/>
  <c r="T605" i="5" s="1"/>
  <c r="U605" i="5" s="1"/>
  <c r="T619" i="5" a="1"/>
  <c r="T619" i="5" s="1"/>
  <c r="U619" i="5" s="1"/>
  <c r="T636" i="5" a="1"/>
  <c r="T636" i="5" s="1"/>
  <c r="U636" i="5" s="1"/>
  <c r="T652" i="5" a="1"/>
  <c r="T652" i="5" s="1"/>
  <c r="U652" i="5" s="1"/>
  <c r="T668" i="5" a="1"/>
  <c r="T668" i="5" s="1"/>
  <c r="U668" i="5" s="1"/>
  <c r="T681" i="5" a="1"/>
  <c r="T681" i="5" s="1"/>
  <c r="U681" i="5" s="1"/>
  <c r="T697" i="5" a="1"/>
  <c r="T697" i="5" s="1"/>
  <c r="U697" i="5" s="1"/>
  <c r="T262" i="5" a="1"/>
  <c r="T262" i="5" s="1"/>
  <c r="U262" i="5" s="1"/>
  <c r="T346" i="5" a="1"/>
  <c r="T346" i="5" s="1"/>
  <c r="U346" i="5" s="1"/>
  <c r="T403" i="5" a="1"/>
  <c r="T403" i="5" s="1"/>
  <c r="U403" i="5" s="1"/>
  <c r="T471" i="5" a="1"/>
  <c r="T471" i="5" s="1"/>
  <c r="U471" i="5" s="1"/>
  <c r="T497" i="5" a="1"/>
  <c r="T497" i="5" s="1"/>
  <c r="U497" i="5" s="1"/>
  <c r="T518" i="5" a="1"/>
  <c r="T518" i="5" s="1"/>
  <c r="U518" i="5" s="1"/>
  <c r="T533" i="5" a="1"/>
  <c r="T533" i="5" s="1"/>
  <c r="U533" i="5" s="1"/>
  <c r="T550" i="5" a="1"/>
  <c r="T550" i="5" s="1"/>
  <c r="U550" i="5" s="1"/>
  <c r="T566" i="5" a="1"/>
  <c r="T566" i="5" s="1"/>
  <c r="U566" i="5" s="1"/>
  <c r="T582" i="5" a="1"/>
  <c r="T582" i="5" s="1"/>
  <c r="U582" i="5" s="1"/>
  <c r="T598" i="5" a="1"/>
  <c r="T598" i="5" s="1"/>
  <c r="U598" i="5" s="1"/>
  <c r="T616" i="5" a="1"/>
  <c r="T616" i="5" s="1"/>
  <c r="U616" i="5" s="1"/>
  <c r="T630" i="5" a="1"/>
  <c r="T630" i="5" s="1"/>
  <c r="U630" i="5" s="1"/>
  <c r="T646" i="5" a="1"/>
  <c r="T646" i="5" s="1"/>
  <c r="U646" i="5" s="1"/>
  <c r="T662" i="5" a="1"/>
  <c r="T662" i="5" s="1"/>
  <c r="U662" i="5" s="1"/>
  <c r="T679" i="5" a="1"/>
  <c r="T679" i="5" s="1"/>
  <c r="U679" i="5" s="1"/>
  <c r="T852" i="5" a="1"/>
  <c r="T852" i="5" s="1"/>
  <c r="T804" i="5" a="1"/>
  <c r="T804" i="5" s="1"/>
  <c r="U804" i="5" s="1"/>
  <c r="T756" i="5" a="1"/>
  <c r="T756" i="5" s="1"/>
  <c r="U756" i="5" s="1"/>
  <c r="S553" i="5"/>
  <c r="S677" i="5"/>
  <c r="S852" i="5"/>
  <c r="T95" i="5" a="1"/>
  <c r="T95" i="5" s="1"/>
  <c r="U95" i="5" s="1"/>
  <c r="T109" i="5" a="1"/>
  <c r="T109" i="5" s="1"/>
  <c r="U109" i="5" s="1"/>
  <c r="T127" i="5" a="1"/>
  <c r="T127" i="5" s="1"/>
  <c r="U127" i="5" s="1"/>
  <c r="T141" i="5" a="1"/>
  <c r="T141" i="5" s="1"/>
  <c r="U141" i="5" s="1"/>
  <c r="T157" i="5" a="1"/>
  <c r="T157" i="5" s="1"/>
  <c r="U157" i="5" s="1"/>
  <c r="T173" i="5" a="1"/>
  <c r="T173" i="5" s="1"/>
  <c r="U173" i="5" s="1"/>
  <c r="T189" i="5" a="1"/>
  <c r="T189" i="5" s="1"/>
  <c r="T207" i="5" a="1"/>
  <c r="T207" i="5" s="1"/>
  <c r="U207" i="5" s="1"/>
  <c r="T224" i="5" a="1"/>
  <c r="T224" i="5" s="1"/>
  <c r="U224" i="5" s="1"/>
  <c r="T92" i="5" a="1"/>
  <c r="T92" i="5" s="1"/>
  <c r="U92" i="5" s="1"/>
  <c r="T106" i="5" a="1"/>
  <c r="T106" i="5" s="1"/>
  <c r="U106" i="5" s="1"/>
  <c r="T124" i="5" a="1"/>
  <c r="T124" i="5" s="1"/>
  <c r="U124" i="5" s="1"/>
  <c r="T138" i="5" a="1"/>
  <c r="T138" i="5" s="1"/>
  <c r="U138" i="5" s="1"/>
  <c r="T152" i="5" a="1"/>
  <c r="T152" i="5" s="1"/>
  <c r="U152" i="5" s="1"/>
  <c r="T165" i="5" a="1"/>
  <c r="T165" i="5" s="1"/>
  <c r="U165" i="5" s="1"/>
  <c r="T177" i="5" a="1"/>
  <c r="T177" i="5" s="1"/>
  <c r="U177" i="5" s="1"/>
  <c r="T194" i="5" a="1"/>
  <c r="T194" i="5" s="1"/>
  <c r="U194" i="5" s="1"/>
  <c r="T212" i="5" a="1"/>
  <c r="T212" i="5" s="1"/>
  <c r="U212" i="5" s="1"/>
  <c r="T228" i="5" a="1"/>
  <c r="T228" i="5" s="1"/>
  <c r="U228" i="5" s="1"/>
  <c r="T104" i="5" a="1"/>
  <c r="T104" i="5" s="1"/>
  <c r="U104" i="5" s="1"/>
  <c r="T118" i="5" a="1"/>
  <c r="T118" i="5" s="1"/>
  <c r="U118" i="5" s="1"/>
  <c r="T136" i="5" a="1"/>
  <c r="T136" i="5" s="1"/>
  <c r="U136" i="5" s="1"/>
  <c r="T150" i="5" a="1"/>
  <c r="T150" i="5" s="1"/>
  <c r="U150" i="5" s="1"/>
  <c r="T166" i="5" a="1"/>
  <c r="T166" i="5" s="1"/>
  <c r="U166" i="5" s="1"/>
  <c r="T181" i="5" a="1"/>
  <c r="T181" i="5" s="1"/>
  <c r="U181" i="5" s="1"/>
  <c r="T198" i="5" a="1"/>
  <c r="T198" i="5" s="1"/>
  <c r="U198" i="5" s="1"/>
  <c r="T216" i="5" a="1"/>
  <c r="T216" i="5" s="1"/>
  <c r="U216" i="5" s="1"/>
  <c r="T232" i="5" a="1"/>
  <c r="T232" i="5" s="1"/>
  <c r="U232" i="5" s="1"/>
  <c r="T248" i="5" a="1"/>
  <c r="T248" i="5" s="1"/>
  <c r="U248" i="5" s="1"/>
  <c r="T101" i="5" a="1"/>
  <c r="T101" i="5" s="1"/>
  <c r="U101" i="5" s="1"/>
  <c r="T119" i="5" a="1"/>
  <c r="T119" i="5" s="1"/>
  <c r="U119" i="5" s="1"/>
  <c r="T133" i="5" a="1"/>
  <c r="T133" i="5" s="1"/>
  <c r="U133" i="5" s="1"/>
  <c r="T153" i="5" a="1"/>
  <c r="T153" i="5" s="1"/>
  <c r="U153" i="5" s="1"/>
  <c r="T179" i="5" a="1"/>
  <c r="T179" i="5" s="1"/>
  <c r="U179" i="5" s="1"/>
  <c r="T231" i="5" a="1"/>
  <c r="T231" i="5" s="1"/>
  <c r="U231" i="5" s="1"/>
  <c r="T260" i="5" a="1"/>
  <c r="T260" i="5" s="1"/>
  <c r="U260" i="5" s="1"/>
  <c r="T274" i="5" a="1"/>
  <c r="T274" i="5" s="1"/>
  <c r="U274" i="5" s="1"/>
  <c r="T292" i="5" a="1"/>
  <c r="T292" i="5" s="1"/>
  <c r="U292" i="5" s="1"/>
  <c r="T304" i="5" a="1"/>
  <c r="T304" i="5" s="1"/>
  <c r="U304" i="5" s="1"/>
  <c r="T322" i="5" a="1"/>
  <c r="T322" i="5" s="1"/>
  <c r="U322" i="5" s="1"/>
  <c r="T336" i="5" a="1"/>
  <c r="T336" i="5" s="1"/>
  <c r="U336" i="5" s="1"/>
  <c r="T354" i="5" a="1"/>
  <c r="T354" i="5" s="1"/>
  <c r="U354" i="5" s="1"/>
  <c r="T368" i="5" a="1"/>
  <c r="T368" i="5" s="1"/>
  <c r="U368" i="5" s="1"/>
  <c r="T386" i="5" a="1"/>
  <c r="T386" i="5" s="1"/>
  <c r="U386" i="5" s="1"/>
  <c r="T400" i="5" a="1"/>
  <c r="T400" i="5" s="1"/>
  <c r="U400" i="5" s="1"/>
  <c r="T418" i="5" a="1"/>
  <c r="T418" i="5" s="1"/>
  <c r="U418" i="5" s="1"/>
  <c r="T432" i="5" a="1"/>
  <c r="T432" i="5" s="1"/>
  <c r="U432" i="5" s="1"/>
  <c r="T449" i="5" a="1"/>
  <c r="T449" i="5" s="1"/>
  <c r="U449" i="5" s="1"/>
  <c r="T466" i="5" a="1"/>
  <c r="T466" i="5" s="1"/>
  <c r="U466" i="5" s="1"/>
  <c r="T480" i="5" a="1"/>
  <c r="T480" i="5" s="1"/>
  <c r="U480" i="5" s="1"/>
  <c r="T496" i="5" a="1"/>
  <c r="T496" i="5" s="1"/>
  <c r="U496" i="5" s="1"/>
  <c r="T182" i="5" a="1"/>
  <c r="T182" i="5" s="1"/>
  <c r="U182" i="5" s="1"/>
  <c r="T245" i="5" a="1"/>
  <c r="T245" i="5" s="1"/>
  <c r="U245" i="5" s="1"/>
  <c r="T264" i="5" a="1"/>
  <c r="T264" i="5" s="1"/>
  <c r="T278" i="5" a="1"/>
  <c r="T278" i="5" s="1"/>
  <c r="U278" i="5" s="1"/>
  <c r="T296" i="5" a="1"/>
  <c r="T296" i="5" s="1"/>
  <c r="U296" i="5" s="1"/>
  <c r="T309" i="5" a="1"/>
  <c r="T309" i="5" s="1"/>
  <c r="U309" i="5" s="1"/>
  <c r="T327" i="5" a="1"/>
  <c r="T327" i="5" s="1"/>
  <c r="U327" i="5" s="1"/>
  <c r="T341" i="5" a="1"/>
  <c r="T341" i="5" s="1"/>
  <c r="U341" i="5" s="1"/>
  <c r="T359" i="5" a="1"/>
  <c r="T359" i="5" s="1"/>
  <c r="U359" i="5" s="1"/>
  <c r="T373" i="5" a="1"/>
  <c r="T373" i="5" s="1"/>
  <c r="U373" i="5" s="1"/>
  <c r="T391" i="5" a="1"/>
  <c r="T391" i="5" s="1"/>
  <c r="U391" i="5" s="1"/>
  <c r="T405" i="5" a="1"/>
  <c r="T405" i="5" s="1"/>
  <c r="T423" i="5" a="1"/>
  <c r="T423" i="5" s="1"/>
  <c r="U423" i="5" s="1"/>
  <c r="T437" i="5" a="1"/>
  <c r="T437" i="5" s="1"/>
  <c r="U437" i="5" s="1"/>
  <c r="T213" i="5" a="1"/>
  <c r="T213" i="5" s="1"/>
  <c r="U213" i="5" s="1"/>
  <c r="T242" i="5" a="1"/>
  <c r="T242" i="5" s="1"/>
  <c r="U242" i="5" s="1"/>
  <c r="T258" i="5" a="1"/>
  <c r="T258" i="5" s="1"/>
  <c r="U258" i="5" s="1"/>
  <c r="T276" i="5" a="1"/>
  <c r="T276" i="5" s="1"/>
  <c r="U276" i="5" s="1"/>
  <c r="T290" i="5" a="1"/>
  <c r="T290" i="5" s="1"/>
  <c r="U290" i="5" s="1"/>
  <c r="T306" i="5" a="1"/>
  <c r="T306" i="5" s="1"/>
  <c r="U306" i="5" s="1"/>
  <c r="T320" i="5" a="1"/>
  <c r="T320" i="5" s="1"/>
  <c r="U320" i="5" s="1"/>
  <c r="T338" i="5" a="1"/>
  <c r="T338" i="5" s="1"/>
  <c r="T352" i="5" a="1"/>
  <c r="T352" i="5" s="1"/>
  <c r="U352" i="5" s="1"/>
  <c r="T370" i="5" a="1"/>
  <c r="T370" i="5" s="1"/>
  <c r="U370" i="5" s="1"/>
  <c r="T384" i="5" a="1"/>
  <c r="T384" i="5" s="1"/>
  <c r="U384" i="5" s="1"/>
  <c r="T402" i="5" a="1"/>
  <c r="T402" i="5" s="1"/>
  <c r="U402" i="5" s="1"/>
  <c r="T416" i="5" a="1"/>
  <c r="T416" i="5" s="1"/>
  <c r="U416" i="5" s="1"/>
  <c r="T434" i="5" a="1"/>
  <c r="T434" i="5" s="1"/>
  <c r="U434" i="5" s="1"/>
  <c r="T450" i="5" a="1"/>
  <c r="T450" i="5" s="1"/>
  <c r="U450" i="5" s="1"/>
  <c r="T464" i="5" a="1"/>
  <c r="T464" i="5" s="1"/>
  <c r="U464" i="5" s="1"/>
  <c r="T485" i="5" a="1"/>
  <c r="T485" i="5" s="1"/>
  <c r="U485" i="5" s="1"/>
  <c r="T501" i="5" a="1"/>
  <c r="T501" i="5" s="1"/>
  <c r="U501" i="5" s="1"/>
  <c r="T256" i="5" a="1"/>
  <c r="T256" i="5" s="1"/>
  <c r="U256" i="5" s="1"/>
  <c r="T311" i="5" a="1"/>
  <c r="T311" i="5" s="1"/>
  <c r="U311" i="5" s="1"/>
  <c r="T382" i="5" a="1"/>
  <c r="T382" i="5" s="1"/>
  <c r="U382" i="5" s="1"/>
  <c r="T439" i="5" a="1"/>
  <c r="T439" i="5" s="1"/>
  <c r="U439" i="5" s="1"/>
  <c r="T467" i="5" a="1"/>
  <c r="T467" i="5" s="1"/>
  <c r="U467" i="5" s="1"/>
  <c r="T500" i="5" a="1"/>
  <c r="T500" i="5" s="1"/>
  <c r="U500" i="5" s="1"/>
  <c r="T522" i="5" a="1"/>
  <c r="T522" i="5" s="1"/>
  <c r="U522" i="5" s="1"/>
  <c r="T537" i="5" a="1"/>
  <c r="T537" i="5" s="1"/>
  <c r="U537" i="5" s="1"/>
  <c r="T555" i="5" a="1"/>
  <c r="T555" i="5" s="1"/>
  <c r="U555" i="5" s="1"/>
  <c r="T571" i="5" a="1"/>
  <c r="T571" i="5" s="1"/>
  <c r="U571" i="5" s="1"/>
  <c r="T587" i="5" a="1"/>
  <c r="T587" i="5" s="1"/>
  <c r="U587" i="5" s="1"/>
  <c r="T600" i="5" a="1"/>
  <c r="T600" i="5" s="1"/>
  <c r="U600" i="5" s="1"/>
  <c r="T614" i="5" a="1"/>
  <c r="T614" i="5" s="1"/>
  <c r="U614" i="5" s="1"/>
  <c r="T632" i="5" a="1"/>
  <c r="T632" i="5" s="1"/>
  <c r="U632" i="5" s="1"/>
  <c r="T648" i="5" a="1"/>
  <c r="T648" i="5" s="1"/>
  <c r="U648" i="5" s="1"/>
  <c r="T664" i="5" a="1"/>
  <c r="T664" i="5" s="1"/>
  <c r="U664" i="5" s="1"/>
  <c r="T680" i="5" a="1"/>
  <c r="T680" i="5" s="1"/>
  <c r="U680" i="5" s="1"/>
  <c r="T259" i="5" a="1"/>
  <c r="T259" i="5" s="1"/>
  <c r="U259" i="5" s="1"/>
  <c r="T328" i="5" a="1"/>
  <c r="T328" i="5" s="1"/>
  <c r="U328" i="5" s="1"/>
  <c r="T385" i="5" a="1"/>
  <c r="T385" i="5" s="1"/>
  <c r="U385" i="5" s="1"/>
  <c r="T455" i="5" a="1"/>
  <c r="T455" i="5" s="1"/>
  <c r="U455" i="5" s="1"/>
  <c r="T482" i="5" a="1"/>
  <c r="T482" i="5" s="1"/>
  <c r="U482" i="5" s="1"/>
  <c r="T511" i="5" a="1"/>
  <c r="T511" i="5" s="1"/>
  <c r="U511" i="5" s="1"/>
  <c r="T526" i="5" a="1"/>
  <c r="T526" i="5" s="1"/>
  <c r="U526" i="5" s="1"/>
  <c r="T541" i="5" a="1"/>
  <c r="T541" i="5" s="1"/>
  <c r="U541" i="5" s="1"/>
  <c r="T559" i="5" a="1"/>
  <c r="T559" i="5" s="1"/>
  <c r="U559" i="5" s="1"/>
  <c r="T575" i="5" a="1"/>
  <c r="T575" i="5" s="1"/>
  <c r="U575" i="5" s="1"/>
  <c r="T591" i="5" a="1"/>
  <c r="T591" i="5" s="1"/>
  <c r="U591" i="5" s="1"/>
  <c r="T608" i="5" a="1"/>
  <c r="T608" i="5" s="1"/>
  <c r="U608" i="5" s="1"/>
  <c r="T622" i="5" a="1"/>
  <c r="T622" i="5" s="1"/>
  <c r="U622" i="5" s="1"/>
  <c r="T639" i="5" a="1"/>
  <c r="T639" i="5" s="1"/>
  <c r="U639" i="5" s="1"/>
  <c r="T655" i="5" a="1"/>
  <c r="T655" i="5" s="1"/>
  <c r="U655" i="5" s="1"/>
  <c r="T671" i="5" a="1"/>
  <c r="T671" i="5" s="1"/>
  <c r="U671" i="5" s="1"/>
  <c r="T684" i="5" a="1"/>
  <c r="T684" i="5" s="1"/>
  <c r="U684" i="5" s="1"/>
  <c r="T176" i="5" a="1"/>
  <c r="T176" i="5" s="1"/>
  <c r="U176" i="5" s="1"/>
  <c r="T291" i="5" a="1"/>
  <c r="T291" i="5" s="1"/>
  <c r="U291" i="5" s="1"/>
  <c r="T360" i="5" a="1"/>
  <c r="T360" i="5" s="1"/>
  <c r="T417" i="5" a="1"/>
  <c r="T417" i="5" s="1"/>
  <c r="U417" i="5" s="1"/>
  <c r="T478" i="5" a="1"/>
  <c r="T478" i="5" s="1"/>
  <c r="U478" i="5" s="1"/>
  <c r="T508" i="5" a="1"/>
  <c r="T508" i="5" s="1"/>
  <c r="U508" i="5" s="1"/>
  <c r="T521" i="5" a="1"/>
  <c r="T521" i="5" s="1"/>
  <c r="U521" i="5" s="1"/>
  <c r="T538" i="5" a="1"/>
  <c r="T538" i="5" s="1"/>
  <c r="U538" i="5" s="1"/>
  <c r="T553" i="5" a="1"/>
  <c r="T553" i="5" s="1"/>
  <c r="T569" i="5" a="1"/>
  <c r="T569" i="5" s="1"/>
  <c r="U569" i="5" s="1"/>
  <c r="S429" i="5"/>
  <c r="S314" i="5"/>
  <c r="T860" i="5" a="1"/>
  <c r="T860" i="5" s="1"/>
  <c r="U860" i="5" s="1"/>
  <c r="T98" i="5" a="1"/>
  <c r="T98" i="5" s="1"/>
  <c r="U98" i="5" s="1"/>
  <c r="T116" i="5" a="1"/>
  <c r="T116" i="5" s="1"/>
  <c r="U116" i="5" s="1"/>
  <c r="T130" i="5" a="1"/>
  <c r="T130" i="5" s="1"/>
  <c r="U130" i="5" s="1"/>
  <c r="T148" i="5" a="1"/>
  <c r="T148" i="5" s="1"/>
  <c r="U148" i="5" s="1"/>
  <c r="T164" i="5" a="1"/>
  <c r="T164" i="5" s="1"/>
  <c r="T180" i="5" a="1"/>
  <c r="T180" i="5" s="1"/>
  <c r="U180" i="5" s="1"/>
  <c r="T193" i="5" a="1"/>
  <c r="T193" i="5" s="1"/>
  <c r="U193" i="5" s="1"/>
  <c r="T211" i="5" a="1"/>
  <c r="T211" i="5" s="1"/>
  <c r="U211" i="5" s="1"/>
  <c r="T227" i="5" a="1"/>
  <c r="T227" i="5" s="1"/>
  <c r="U227" i="5" s="1"/>
  <c r="T864" i="5" a="1"/>
  <c r="T864" i="5" s="1"/>
  <c r="T96" i="5" a="1"/>
  <c r="T96" i="5" s="1"/>
  <c r="U96" i="5" s="1"/>
  <c r="T110" i="5" a="1"/>
  <c r="T110" i="5" s="1"/>
  <c r="U110" i="5" s="1"/>
  <c r="T128" i="5" a="1"/>
  <c r="T128" i="5" s="1"/>
  <c r="U128" i="5" s="1"/>
  <c r="T142" i="5" a="1"/>
  <c r="T142" i="5" s="1"/>
  <c r="U142" i="5" s="1"/>
  <c r="T155" i="5" a="1"/>
  <c r="T155" i="5" s="1"/>
  <c r="U155" i="5" s="1"/>
  <c r="T168" i="5" a="1"/>
  <c r="T168" i="5" s="1"/>
  <c r="U168" i="5" s="1"/>
  <c r="T184" i="5" a="1"/>
  <c r="T184" i="5" s="1"/>
  <c r="U184" i="5" s="1"/>
  <c r="T197" i="5" a="1"/>
  <c r="T197" i="5" s="1"/>
  <c r="U197" i="5" s="1"/>
  <c r="T215" i="5" a="1"/>
  <c r="T215" i="5" s="1"/>
  <c r="U215" i="5" s="1"/>
  <c r="T856" i="5" a="1"/>
  <c r="T856" i="5" s="1"/>
  <c r="U856" i="5" s="1"/>
  <c r="T89" i="5" a="1"/>
  <c r="T89" i="5" s="1"/>
  <c r="U89" i="5" s="1"/>
  <c r="T107" i="5" a="1"/>
  <c r="T107" i="5" s="1"/>
  <c r="U107" i="5" s="1"/>
  <c r="T121" i="5" a="1"/>
  <c r="T121" i="5" s="1"/>
  <c r="U121" i="5" s="1"/>
  <c r="T139" i="5" a="1"/>
  <c r="T139" i="5" s="1"/>
  <c r="U139" i="5" s="1"/>
  <c r="T156" i="5" a="1"/>
  <c r="T156" i="5" s="1"/>
  <c r="U156" i="5" s="1"/>
  <c r="T172" i="5" a="1"/>
  <c r="T172" i="5" s="1"/>
  <c r="U172" i="5" s="1"/>
  <c r="T188" i="5" a="1"/>
  <c r="T188" i="5" s="1"/>
  <c r="U188" i="5" s="1"/>
  <c r="T202" i="5" a="1"/>
  <c r="T202" i="5" s="1"/>
  <c r="U202" i="5" s="1"/>
  <c r="T219" i="5" a="1"/>
  <c r="T219" i="5" s="1"/>
  <c r="U219" i="5" s="1"/>
  <c r="T235" i="5" a="1"/>
  <c r="T235" i="5" s="1"/>
  <c r="U235" i="5" s="1"/>
  <c r="T251" i="5" a="1"/>
  <c r="T251" i="5" s="1"/>
  <c r="U251" i="5" s="1"/>
  <c r="T90" i="5" a="1"/>
  <c r="T90" i="5" s="1"/>
  <c r="T108" i="5" a="1"/>
  <c r="T108" i="5" s="1"/>
  <c r="U108" i="5" s="1"/>
  <c r="T122" i="5" a="1"/>
  <c r="T122" i="5" s="1"/>
  <c r="U122" i="5" s="1"/>
  <c r="T140" i="5" a="1"/>
  <c r="T140" i="5" s="1"/>
  <c r="T160" i="5" a="1"/>
  <c r="T160" i="5" s="1"/>
  <c r="U160" i="5" s="1"/>
  <c r="T192" i="5" a="1"/>
  <c r="T192" i="5" s="1"/>
  <c r="U192" i="5" s="1"/>
  <c r="T236" i="5" a="1"/>
  <c r="T236" i="5" s="1"/>
  <c r="U236" i="5" s="1"/>
  <c r="T263" i="5" a="1"/>
  <c r="T263" i="5" s="1"/>
  <c r="U263" i="5" s="1"/>
  <c r="T277" i="5" a="1"/>
  <c r="T277" i="5" s="1"/>
  <c r="U277" i="5" s="1"/>
  <c r="T295" i="5" a="1"/>
  <c r="T295" i="5" s="1"/>
  <c r="U295" i="5" s="1"/>
  <c r="T308" i="5" a="1"/>
  <c r="T308" i="5" s="1"/>
  <c r="U308" i="5" s="1"/>
  <c r="T326" i="5" a="1"/>
  <c r="T326" i="5" s="1"/>
  <c r="U326" i="5" s="1"/>
  <c r="T340" i="5" a="1"/>
  <c r="T340" i="5" s="1"/>
  <c r="U340" i="5" s="1"/>
  <c r="T358" i="5" a="1"/>
  <c r="T358" i="5" s="1"/>
  <c r="U358" i="5" s="1"/>
  <c r="T372" i="5" a="1"/>
  <c r="T372" i="5" s="1"/>
  <c r="U372" i="5" s="1"/>
  <c r="T390" i="5" a="1"/>
  <c r="T390" i="5" s="1"/>
  <c r="U390" i="5" s="1"/>
  <c r="T404" i="5" a="1"/>
  <c r="T404" i="5" s="1"/>
  <c r="U404" i="5" s="1"/>
  <c r="T422" i="5" a="1"/>
  <c r="T422" i="5" s="1"/>
  <c r="U422" i="5" s="1"/>
  <c r="T436" i="5" a="1"/>
  <c r="T436" i="5" s="1"/>
  <c r="U436" i="5" s="1"/>
  <c r="T452" i="5" a="1"/>
  <c r="T452" i="5" s="1"/>
  <c r="U452" i="5" s="1"/>
  <c r="T470" i="5" a="1"/>
  <c r="T470" i="5" s="1"/>
  <c r="U470" i="5" s="1"/>
  <c r="T483" i="5" a="1"/>
  <c r="T483" i="5" s="1"/>
  <c r="U483" i="5" s="1"/>
  <c r="T499" i="5" a="1"/>
  <c r="T499" i="5" s="1"/>
  <c r="U499" i="5" s="1"/>
  <c r="T196" i="5" a="1"/>
  <c r="T196" i="5" s="1"/>
  <c r="U196" i="5" s="1"/>
  <c r="T249" i="5" a="1"/>
  <c r="T249" i="5" s="1"/>
  <c r="U249" i="5" s="1"/>
  <c r="T268" i="5" a="1"/>
  <c r="T268" i="5" s="1"/>
  <c r="U268" i="5" s="1"/>
  <c r="T282" i="5" a="1"/>
  <c r="T282" i="5" s="1"/>
  <c r="U282" i="5" s="1"/>
  <c r="T299" i="5" a="1"/>
  <c r="T299" i="5" s="1"/>
  <c r="U299" i="5" s="1"/>
  <c r="T312" i="5" a="1"/>
  <c r="T312" i="5" s="1"/>
  <c r="U312" i="5" s="1"/>
  <c r="T330" i="5" a="1"/>
  <c r="T330" i="5" s="1"/>
  <c r="U330" i="5" s="1"/>
  <c r="T344" i="5" a="1"/>
  <c r="T344" i="5" s="1"/>
  <c r="U344" i="5" s="1"/>
  <c r="T362" i="5" a="1"/>
  <c r="T362" i="5" s="1"/>
  <c r="U362" i="5" s="1"/>
  <c r="T376" i="5" a="1"/>
  <c r="T376" i="5" s="1"/>
  <c r="U376" i="5" s="1"/>
  <c r="T394" i="5" a="1"/>
  <c r="T394" i="5" s="1"/>
  <c r="U394" i="5" s="1"/>
  <c r="T408" i="5" a="1"/>
  <c r="T408" i="5" s="1"/>
  <c r="U408" i="5" s="1"/>
  <c r="T426" i="5" a="1"/>
  <c r="T426" i="5" s="1"/>
  <c r="U426" i="5" s="1"/>
  <c r="T440" i="5" a="1"/>
  <c r="T440" i="5" s="1"/>
  <c r="U440" i="5" s="1"/>
  <c r="T226" i="5" a="1"/>
  <c r="T226" i="5" s="1"/>
  <c r="U226" i="5" s="1"/>
  <c r="T246" i="5" a="1"/>
  <c r="T246" i="5" s="1"/>
  <c r="U246" i="5" s="1"/>
  <c r="T261" i="5" a="1"/>
  <c r="T261" i="5" s="1"/>
  <c r="U261" i="5" s="1"/>
  <c r="T279" i="5" a="1"/>
  <c r="T279" i="5" s="1"/>
  <c r="U279" i="5" s="1"/>
  <c r="T293" i="5" a="1"/>
  <c r="T293" i="5" s="1"/>
  <c r="U293" i="5" s="1"/>
  <c r="T310" i="5" a="1"/>
  <c r="T310" i="5" s="1"/>
  <c r="U310" i="5" s="1"/>
  <c r="T324" i="5" a="1"/>
  <c r="T324" i="5" s="1"/>
  <c r="U324" i="5" s="1"/>
  <c r="T342" i="5" a="1"/>
  <c r="T342" i="5" s="1"/>
  <c r="U342" i="5" s="1"/>
  <c r="T356" i="5" a="1"/>
  <c r="T356" i="5" s="1"/>
  <c r="U356" i="5" s="1"/>
  <c r="T374" i="5" a="1"/>
  <c r="T374" i="5" s="1"/>
  <c r="U374" i="5" s="1"/>
  <c r="T388" i="5" a="1"/>
  <c r="T388" i="5" s="1"/>
  <c r="U388" i="5" s="1"/>
  <c r="T406" i="5" a="1"/>
  <c r="T406" i="5" s="1"/>
  <c r="U406" i="5" s="1"/>
  <c r="T420" i="5" a="1"/>
  <c r="T420" i="5" s="1"/>
  <c r="U420" i="5" s="1"/>
  <c r="T438" i="5" a="1"/>
  <c r="T438" i="5" s="1"/>
  <c r="U438" i="5" s="1"/>
  <c r="T454" i="5" a="1"/>
  <c r="T454" i="5" s="1"/>
  <c r="T468" i="5" a="1"/>
  <c r="T468" i="5" s="1"/>
  <c r="U468" i="5" s="1"/>
  <c r="T488" i="5" a="1"/>
  <c r="T488" i="5" s="1"/>
  <c r="U488" i="5" s="1"/>
  <c r="T504" i="5" a="1"/>
  <c r="T504" i="5" s="1"/>
  <c r="T269" i="5" a="1"/>
  <c r="T269" i="5" s="1"/>
  <c r="U269" i="5" s="1"/>
  <c r="T325" i="5" a="1"/>
  <c r="T325" i="5" s="1"/>
  <c r="U325" i="5" s="1"/>
  <c r="T396" i="5" a="1"/>
  <c r="T396" i="5" s="1"/>
  <c r="U396" i="5" s="1"/>
  <c r="T447" i="5" a="1"/>
  <c r="T447" i="5" s="1"/>
  <c r="U447" i="5" s="1"/>
  <c r="T474" i="5" a="1"/>
  <c r="T474" i="5" s="1"/>
  <c r="U474" i="5" s="1"/>
  <c r="T506" i="5" a="1"/>
  <c r="T506" i="5" s="1"/>
  <c r="U506" i="5" s="1"/>
  <c r="T528" i="5" a="1"/>
  <c r="T528" i="5" s="1"/>
  <c r="U528" i="5" s="1"/>
  <c r="T540" i="5" a="1"/>
  <c r="T540" i="5" s="1"/>
  <c r="U540" i="5" s="1"/>
  <c r="T558" i="5" a="1"/>
  <c r="T558" i="5" s="1"/>
  <c r="U558" i="5" s="1"/>
  <c r="T574" i="5" a="1"/>
  <c r="T574" i="5" s="1"/>
  <c r="U574" i="5" s="1"/>
  <c r="T590" i="5" a="1"/>
  <c r="T590" i="5" s="1"/>
  <c r="U590" i="5" s="1"/>
  <c r="T604" i="5" a="1"/>
  <c r="T604" i="5" s="1"/>
  <c r="U604" i="5" s="1"/>
  <c r="T618" i="5" a="1"/>
  <c r="T618" i="5" s="1"/>
  <c r="U618" i="5" s="1"/>
  <c r="T635" i="5" a="1"/>
  <c r="T635" i="5" s="1"/>
  <c r="U635" i="5" s="1"/>
  <c r="T651" i="5" a="1"/>
  <c r="T651" i="5" s="1"/>
  <c r="U651" i="5" s="1"/>
  <c r="T667" i="5" a="1"/>
  <c r="T667" i="5" s="1"/>
  <c r="U667" i="5" s="1"/>
  <c r="T683" i="5" a="1"/>
  <c r="T683" i="5" s="1"/>
  <c r="U683" i="5" s="1"/>
  <c r="T273" i="5" a="1"/>
  <c r="T273" i="5" s="1"/>
  <c r="U273" i="5" s="1"/>
  <c r="T343" i="5" a="1"/>
  <c r="T343" i="5" s="1"/>
  <c r="U343" i="5" s="1"/>
  <c r="T414" i="5" a="1"/>
  <c r="T414" i="5" s="1"/>
  <c r="U414" i="5" s="1"/>
  <c r="T462" i="5" a="1"/>
  <c r="T462" i="5" s="1"/>
  <c r="U462" i="5" s="1"/>
  <c r="T489" i="5" a="1"/>
  <c r="T489" i="5" s="1"/>
  <c r="U489" i="5" s="1"/>
  <c r="T514" i="5" a="1"/>
  <c r="T514" i="5" s="1"/>
  <c r="U514" i="5" s="1"/>
  <c r="T529" i="5" a="1"/>
  <c r="T529" i="5" s="1"/>
  <c r="T546" i="5" a="1"/>
  <c r="T546" i="5" s="1"/>
  <c r="U546" i="5" s="1"/>
  <c r="T562" i="5" a="1"/>
  <c r="T562" i="5" s="1"/>
  <c r="U562" i="5" s="1"/>
  <c r="T578" i="5" a="1"/>
  <c r="T578" i="5" s="1"/>
  <c r="U578" i="5" s="1"/>
  <c r="T594" i="5" a="1"/>
  <c r="T594" i="5" s="1"/>
  <c r="U594" i="5" s="1"/>
  <c r="T612" i="5" a="1"/>
  <c r="T612" i="5" s="1"/>
  <c r="U612" i="5" s="1"/>
  <c r="T626" i="5" a="1"/>
  <c r="T626" i="5" s="1"/>
  <c r="U626" i="5" s="1"/>
  <c r="T642" i="5" a="1"/>
  <c r="T642" i="5" s="1"/>
  <c r="U642" i="5" s="1"/>
  <c r="T658" i="5" a="1"/>
  <c r="T658" i="5" s="1"/>
  <c r="U658" i="5" s="1"/>
  <c r="T674" i="5" a="1"/>
  <c r="T674" i="5" s="1"/>
  <c r="U674" i="5" s="1"/>
  <c r="T690" i="5" a="1"/>
  <c r="T690" i="5" s="1"/>
  <c r="U690" i="5" s="1"/>
  <c r="T229" i="5" a="1"/>
  <c r="T229" i="5" s="1"/>
  <c r="U229" i="5" s="1"/>
  <c r="T318" i="5" a="1"/>
  <c r="T318" i="5" s="1"/>
  <c r="U318" i="5" s="1"/>
  <c r="T375" i="5" a="1"/>
  <c r="T375" i="5" s="1"/>
  <c r="U375" i="5" s="1"/>
  <c r="T443" i="5" a="1"/>
  <c r="T443" i="5" s="1"/>
  <c r="U443" i="5" s="1"/>
  <c r="T484" i="5" a="1"/>
  <c r="T484" i="5" s="1"/>
  <c r="U484" i="5" s="1"/>
  <c r="T512" i="5" a="1"/>
  <c r="T512" i="5" s="1"/>
  <c r="U512" i="5" s="1"/>
  <c r="T524" i="5" a="1"/>
  <c r="T524" i="5" s="1"/>
  <c r="U524" i="5" s="1"/>
  <c r="T544" i="5" a="1"/>
  <c r="T544" i="5" s="1"/>
  <c r="U544" i="5" s="1"/>
  <c r="T557" i="5" a="1"/>
  <c r="T557" i="5" s="1"/>
  <c r="U557" i="5" s="1"/>
  <c r="T573" i="5" a="1"/>
  <c r="T573" i="5" s="1"/>
  <c r="U573" i="5" s="1"/>
  <c r="T589" i="5" a="1"/>
  <c r="T589" i="5" s="1"/>
  <c r="U589" i="5" s="1"/>
  <c r="T609" i="5" a="1"/>
  <c r="T609" i="5" s="1"/>
  <c r="U609" i="5" s="1"/>
  <c r="T623" i="5" a="1"/>
  <c r="T623" i="5" s="1"/>
  <c r="U623" i="5" s="1"/>
  <c r="T640" i="5" a="1"/>
  <c r="T640" i="5" s="1"/>
  <c r="U640" i="5" s="1"/>
  <c r="T656" i="5" a="1"/>
  <c r="T656" i="5" s="1"/>
  <c r="U656" i="5" s="1"/>
  <c r="T672" i="5" a="1"/>
  <c r="T672" i="5" s="1"/>
  <c r="U672" i="5" s="1"/>
  <c r="T688" i="5" a="1"/>
  <c r="T688" i="5" s="1"/>
  <c r="U688" i="5" s="1"/>
  <c r="T828" i="5" a="1"/>
  <c r="T828" i="5" s="1"/>
  <c r="U828" i="5" s="1"/>
  <c r="T776" i="5" a="1"/>
  <c r="T776" i="5" s="1"/>
  <c r="S653" i="5"/>
  <c r="T831" i="5" a="1"/>
  <c r="T831" i="5" s="1"/>
  <c r="U831" i="5" s="1"/>
  <c r="T795" i="5" a="1"/>
  <c r="T795" i="5" s="1"/>
  <c r="U795" i="5" s="1"/>
  <c r="T779" i="5" a="1"/>
  <c r="T779" i="5" s="1"/>
  <c r="U779" i="5" s="1"/>
  <c r="T763" i="5" a="1"/>
  <c r="T763" i="5" s="1"/>
  <c r="U763" i="5" s="1"/>
  <c r="T747" i="5" a="1"/>
  <c r="T747" i="5" s="1"/>
  <c r="U747" i="5" s="1"/>
  <c r="T733" i="5" a="1"/>
  <c r="T733" i="5" s="1"/>
  <c r="U733" i="5" s="1"/>
  <c r="T715" i="5" a="1"/>
  <c r="T715" i="5" s="1"/>
  <c r="U715" i="5" s="1"/>
  <c r="S214" i="5"/>
  <c r="T863" i="5" a="1"/>
  <c r="T863" i="5" s="1"/>
  <c r="U863" i="5" s="1"/>
  <c r="T102" i="5" a="1"/>
  <c r="T102" i="5" s="1"/>
  <c r="U102" i="5" s="1"/>
  <c r="T120" i="5" a="1"/>
  <c r="T120" i="5" s="1"/>
  <c r="U120" i="5" s="1"/>
  <c r="T134" i="5" a="1"/>
  <c r="T134" i="5" s="1"/>
  <c r="U134" i="5" s="1"/>
  <c r="T151" i="5" a="1"/>
  <c r="T151" i="5" s="1"/>
  <c r="U151" i="5" s="1"/>
  <c r="T167" i="5" a="1"/>
  <c r="T167" i="5" s="1"/>
  <c r="U167" i="5" s="1"/>
  <c r="T183" i="5" a="1"/>
  <c r="T183" i="5" s="1"/>
  <c r="U183" i="5" s="1"/>
  <c r="T200" i="5" a="1"/>
  <c r="T200" i="5" s="1"/>
  <c r="U200" i="5" s="1"/>
  <c r="T214" i="5" a="1"/>
  <c r="T214" i="5" s="1"/>
  <c r="T230" i="5" a="1"/>
  <c r="T230" i="5" s="1"/>
  <c r="U230" i="5" s="1"/>
  <c r="T99" i="5" a="1"/>
  <c r="T99" i="5" s="1"/>
  <c r="U99" i="5" s="1"/>
  <c r="T113" i="5" a="1"/>
  <c r="T113" i="5" s="1"/>
  <c r="U113" i="5" s="1"/>
  <c r="T131" i="5" a="1"/>
  <c r="T131" i="5" s="1"/>
  <c r="U131" i="5" s="1"/>
  <c r="T171" i="5" a="1"/>
  <c r="T171" i="5" s="1"/>
  <c r="U171" i="5" s="1"/>
  <c r="T859" i="5" a="1"/>
  <c r="T859" i="5" s="1"/>
  <c r="U859" i="5" s="1"/>
  <c r="T125" i="5" a="1"/>
  <c r="T125" i="5" s="1"/>
  <c r="U125" i="5" s="1"/>
  <c r="T191" i="5" a="1"/>
  <c r="T191" i="5" s="1"/>
  <c r="U191" i="5" s="1"/>
  <c r="T254" i="5" a="1"/>
  <c r="T254" i="5" s="1"/>
  <c r="U254" i="5" s="1"/>
  <c r="T126" i="5" a="1"/>
  <c r="T126" i="5" s="1"/>
  <c r="U126" i="5" s="1"/>
  <c r="T240" i="5" a="1"/>
  <c r="T240" i="5" s="1"/>
  <c r="U240" i="5" s="1"/>
  <c r="T315" i="5" a="1"/>
  <c r="T315" i="5" s="1"/>
  <c r="U315" i="5" s="1"/>
  <c r="T379" i="5" a="1"/>
  <c r="T379" i="5" s="1"/>
  <c r="U379" i="5" s="1"/>
  <c r="T442" i="5" a="1"/>
  <c r="T442" i="5" s="1"/>
  <c r="U442" i="5" s="1"/>
  <c r="T503" i="5" a="1"/>
  <c r="T503" i="5" s="1"/>
  <c r="U503" i="5" s="1"/>
  <c r="T285" i="5" a="1"/>
  <c r="T285" i="5" s="1"/>
  <c r="U285" i="5" s="1"/>
  <c r="T348" i="5" a="1"/>
  <c r="T348" i="5" s="1"/>
  <c r="U348" i="5" s="1"/>
  <c r="T412" i="5" a="1"/>
  <c r="T412" i="5" s="1"/>
  <c r="U412" i="5" s="1"/>
  <c r="T250" i="5" a="1"/>
  <c r="T250" i="5" s="1"/>
  <c r="U250" i="5" s="1"/>
  <c r="T313" i="5" a="1"/>
  <c r="T313" i="5" s="1"/>
  <c r="U313" i="5" s="1"/>
  <c r="T377" i="5" a="1"/>
  <c r="T377" i="5" s="1"/>
  <c r="U377" i="5" s="1"/>
  <c r="T441" i="5" a="1"/>
  <c r="T441" i="5" s="1"/>
  <c r="U441" i="5" s="1"/>
  <c r="T203" i="5" a="1"/>
  <c r="T203" i="5" s="1"/>
  <c r="U203" i="5" s="1"/>
  <c r="T453" i="5" a="1"/>
  <c r="T453" i="5" s="1"/>
  <c r="U453" i="5" s="1"/>
  <c r="T543" i="5" a="1"/>
  <c r="T543" i="5" s="1"/>
  <c r="U543" i="5" s="1"/>
  <c r="T607" i="5" a="1"/>
  <c r="T607" i="5" s="1"/>
  <c r="U607" i="5" s="1"/>
  <c r="T670" i="5" a="1"/>
  <c r="T670" i="5" s="1"/>
  <c r="U670" i="5" s="1"/>
  <c r="T428" i="5" a="1"/>
  <c r="T428" i="5" s="1"/>
  <c r="U428" i="5" s="1"/>
  <c r="T532" i="5" a="1"/>
  <c r="T532" i="5" s="1"/>
  <c r="U532" i="5" s="1"/>
  <c r="T601" i="5" a="1"/>
  <c r="T601" i="5" s="1"/>
  <c r="U601" i="5" s="1"/>
  <c r="T665" i="5" a="1"/>
  <c r="T665" i="5" s="1"/>
  <c r="U665" i="5" s="1"/>
  <c r="T332" i="5" a="1"/>
  <c r="T332" i="5" s="1"/>
  <c r="U332" i="5" s="1"/>
  <c r="T515" i="5" a="1"/>
  <c r="T515" i="5" s="1"/>
  <c r="U515" i="5" s="1"/>
  <c r="T579" i="5" a="1"/>
  <c r="T579" i="5" s="1"/>
  <c r="U579" i="5" s="1"/>
  <c r="T613" i="5" a="1"/>
  <c r="T613" i="5" s="1"/>
  <c r="U613" i="5" s="1"/>
  <c r="T643" i="5" a="1"/>
  <c r="T643" i="5" s="1"/>
  <c r="U643" i="5" s="1"/>
  <c r="T675" i="5" a="1"/>
  <c r="T675" i="5" s="1"/>
  <c r="U675" i="5" s="1"/>
  <c r="T816" i="5" a="1"/>
  <c r="T816" i="5" s="1"/>
  <c r="U816" i="5" s="1"/>
  <c r="S780" i="5"/>
  <c r="T811" i="5" a="1"/>
  <c r="T811" i="5" s="1"/>
  <c r="U811" i="5" s="1"/>
  <c r="T783" i="5" a="1"/>
  <c r="T783" i="5" s="1"/>
  <c r="U783" i="5" s="1"/>
  <c r="T759" i="5" a="1"/>
  <c r="T759" i="5" s="1"/>
  <c r="U759" i="5" s="1"/>
  <c r="T740" i="5" a="1"/>
  <c r="T740" i="5" s="1"/>
  <c r="U740" i="5" s="1"/>
  <c r="T719" i="5" a="1"/>
  <c r="T719" i="5" s="1"/>
  <c r="U719" i="5" s="1"/>
  <c r="T693" i="5" a="1"/>
  <c r="T693" i="5" s="1"/>
  <c r="U693" i="5" s="1"/>
  <c r="T647" i="5" a="1"/>
  <c r="T647" i="5" s="1"/>
  <c r="U647" i="5" s="1"/>
  <c r="T592" i="5" a="1"/>
  <c r="T592" i="5" s="1"/>
  <c r="U592" i="5" s="1"/>
  <c r="T542" i="5" a="1"/>
  <c r="T542" i="5" s="1"/>
  <c r="U542" i="5" s="1"/>
  <c r="T451" i="5" a="1"/>
  <c r="T451" i="5" s="1"/>
  <c r="U451" i="5" s="1"/>
  <c r="T234" i="5" a="1"/>
  <c r="T234" i="5" s="1"/>
  <c r="U234" i="5" s="1"/>
  <c r="T812" i="5" a="1"/>
  <c r="T812" i="5" s="1"/>
  <c r="U812" i="5" s="1"/>
  <c r="T772" i="5" a="1"/>
  <c r="T772" i="5" s="1"/>
  <c r="U772" i="5" s="1"/>
  <c r="S529" i="5"/>
  <c r="U529" i="5" s="1"/>
  <c r="T827" i="5" a="1"/>
  <c r="T827" i="5" s="1"/>
  <c r="U827" i="5" s="1"/>
  <c r="S628" i="5"/>
  <c r="T838" i="5" a="1"/>
  <c r="T838" i="5" s="1"/>
  <c r="U838" i="5" s="1"/>
  <c r="T774" i="5" a="1"/>
  <c r="T774" i="5" s="1"/>
  <c r="U774" i="5" s="1"/>
  <c r="T758" i="5" a="1"/>
  <c r="T758" i="5" s="1"/>
  <c r="U758" i="5" s="1"/>
  <c r="T743" i="5" a="1"/>
  <c r="T743" i="5" s="1"/>
  <c r="U743" i="5" s="1"/>
  <c r="T729" i="5" a="1"/>
  <c r="T729" i="5" s="1"/>
  <c r="U729" i="5" s="1"/>
  <c r="T714" i="5" a="1"/>
  <c r="T714" i="5" s="1"/>
  <c r="U714" i="5" s="1"/>
  <c r="T696" i="5" a="1"/>
  <c r="T696" i="5" s="1"/>
  <c r="U696" i="5" s="1"/>
  <c r="T644" i="5" a="1"/>
  <c r="T644" i="5" s="1"/>
  <c r="U644" i="5" s="1"/>
  <c r="T576" i="5" a="1"/>
  <c r="T576" i="5" s="1"/>
  <c r="U576" i="5" s="1"/>
  <c r="T516" i="5" a="1"/>
  <c r="T516" i="5" s="1"/>
  <c r="U516" i="5" s="1"/>
  <c r="T392" i="5" a="1"/>
  <c r="T392" i="5" s="1"/>
  <c r="U392" i="5" s="1"/>
  <c r="S90" i="5"/>
  <c r="T832" i="5" a="1"/>
  <c r="T832" i="5" s="1"/>
  <c r="U832" i="5" s="1"/>
  <c r="T780" i="5" a="1"/>
  <c r="T780" i="5" s="1"/>
  <c r="S603" i="5"/>
  <c r="S164" i="5"/>
  <c r="T835" i="5" a="1"/>
  <c r="T835" i="5" s="1"/>
  <c r="U835" i="5" s="1"/>
  <c r="S479" i="5"/>
  <c r="S115" i="5"/>
  <c r="T849" i="5" a="1"/>
  <c r="T849" i="5" s="1"/>
  <c r="U849" i="5" s="1"/>
  <c r="T833" i="5" a="1"/>
  <c r="T833" i="5" s="1"/>
  <c r="U833" i="5" s="1"/>
  <c r="T769" i="5" a="1"/>
  <c r="T769" i="5" s="1"/>
  <c r="U769" i="5" s="1"/>
  <c r="T753" i="5" a="1"/>
  <c r="T753" i="5" s="1"/>
  <c r="U753" i="5" s="1"/>
  <c r="T187" i="5" a="1"/>
  <c r="T187" i="5" s="1"/>
  <c r="U187" i="5" s="1"/>
  <c r="T143" i="5" a="1"/>
  <c r="T143" i="5" s="1"/>
  <c r="U143" i="5" s="1"/>
  <c r="T205" i="5" a="1"/>
  <c r="T205" i="5" s="1"/>
  <c r="U205" i="5" s="1"/>
  <c r="T144" i="5" a="1"/>
  <c r="T144" i="5" s="1"/>
  <c r="U144" i="5" s="1"/>
  <c r="T267" i="5" a="1"/>
  <c r="T267" i="5" s="1"/>
  <c r="U267" i="5" s="1"/>
  <c r="T329" i="5" a="1"/>
  <c r="T329" i="5" s="1"/>
  <c r="U329" i="5" s="1"/>
  <c r="T393" i="5" a="1"/>
  <c r="T393" i="5" s="1"/>
  <c r="U393" i="5" s="1"/>
  <c r="T459" i="5" a="1"/>
  <c r="T459" i="5" s="1"/>
  <c r="U459" i="5" s="1"/>
  <c r="T210" i="5" a="1"/>
  <c r="T210" i="5" s="1"/>
  <c r="U210" i="5" s="1"/>
  <c r="T302" i="5" a="1"/>
  <c r="T302" i="5" s="1"/>
  <c r="U302" i="5" s="1"/>
  <c r="T366" i="5" a="1"/>
  <c r="T366" i="5" s="1"/>
  <c r="U366" i="5" s="1"/>
  <c r="T430" i="5" a="1"/>
  <c r="T430" i="5" s="1"/>
  <c r="U430" i="5" s="1"/>
  <c r="T265" i="5" a="1"/>
  <c r="T265" i="5" s="1"/>
  <c r="U265" i="5" s="1"/>
  <c r="T331" i="5" a="1"/>
  <c r="T331" i="5" s="1"/>
  <c r="U331" i="5" s="1"/>
  <c r="T395" i="5" a="1"/>
  <c r="T395" i="5" s="1"/>
  <c r="U395" i="5" s="1"/>
  <c r="T457" i="5" a="1"/>
  <c r="T457" i="5" s="1"/>
  <c r="U457" i="5" s="1"/>
  <c r="T284" i="5" a="1"/>
  <c r="T284" i="5" s="1"/>
  <c r="U284" i="5" s="1"/>
  <c r="T481" i="5" a="1"/>
  <c r="T481" i="5" s="1"/>
  <c r="U481" i="5" s="1"/>
  <c r="T561" i="5" a="1"/>
  <c r="T561" i="5" s="1"/>
  <c r="U561" i="5" s="1"/>
  <c r="T625" i="5" a="1"/>
  <c r="T625" i="5" s="1"/>
  <c r="U625" i="5" s="1"/>
  <c r="T687" i="5" a="1"/>
  <c r="T687" i="5" s="1"/>
  <c r="U687" i="5" s="1"/>
  <c r="T469" i="5" a="1"/>
  <c r="T469" i="5" s="1"/>
  <c r="U469" i="5" s="1"/>
  <c r="T552" i="5" a="1"/>
  <c r="T552" i="5" s="1"/>
  <c r="U552" i="5" s="1"/>
  <c r="T615" i="5" a="1"/>
  <c r="T615" i="5" s="1"/>
  <c r="U615" i="5" s="1"/>
  <c r="T678" i="5" a="1"/>
  <c r="T678" i="5" s="1"/>
  <c r="U678" i="5" s="1"/>
  <c r="T389" i="5" a="1"/>
  <c r="T389" i="5" s="1"/>
  <c r="U389" i="5" s="1"/>
  <c r="T527" i="5" a="1"/>
  <c r="T527" i="5" s="1"/>
  <c r="U527" i="5" s="1"/>
  <c r="T585" i="5" a="1"/>
  <c r="T585" i="5" s="1"/>
  <c r="U585" i="5" s="1"/>
  <c r="T620" i="5" a="1"/>
  <c r="T620" i="5" s="1"/>
  <c r="U620" i="5" s="1"/>
  <c r="T653" i="5" a="1"/>
  <c r="T653" i="5" s="1"/>
  <c r="T685" i="5" a="1"/>
  <c r="T685" i="5" s="1"/>
  <c r="U685" i="5" s="1"/>
  <c r="T792" i="5" a="1"/>
  <c r="T792" i="5" s="1"/>
  <c r="U792" i="5" s="1"/>
  <c r="T855" i="5" a="1"/>
  <c r="T855" i="5" s="1"/>
  <c r="U855" i="5" s="1"/>
  <c r="T799" i="5" a="1"/>
  <c r="T799" i="5" s="1"/>
  <c r="U799" i="5" s="1"/>
  <c r="T775" i="5" a="1"/>
  <c r="T775" i="5" s="1"/>
  <c r="U775" i="5" s="1"/>
  <c r="T755" i="5" a="1"/>
  <c r="T755" i="5" s="1"/>
  <c r="U755" i="5" s="1"/>
  <c r="T737" i="5" a="1"/>
  <c r="T737" i="5" s="1"/>
  <c r="U737" i="5" s="1"/>
  <c r="T708" i="5" a="1"/>
  <c r="T708" i="5" s="1"/>
  <c r="U708" i="5" s="1"/>
  <c r="T686" i="5" a="1"/>
  <c r="T686" i="5" s="1"/>
  <c r="U686" i="5" s="1"/>
  <c r="T634" i="5" a="1"/>
  <c r="T634" i="5" s="1"/>
  <c r="U634" i="5" s="1"/>
  <c r="T580" i="5" a="1"/>
  <c r="T580" i="5" s="1"/>
  <c r="U580" i="5" s="1"/>
  <c r="T530" i="5" a="1"/>
  <c r="T530" i="5" s="1"/>
  <c r="U530" i="5" s="1"/>
  <c r="T407" i="5" a="1"/>
  <c r="T407" i="5" s="1"/>
  <c r="U407" i="5" s="1"/>
  <c r="T848" i="5" a="1"/>
  <c r="T848" i="5" s="1"/>
  <c r="U848" i="5" s="1"/>
  <c r="T800" i="5" a="1"/>
  <c r="T800" i="5" s="1"/>
  <c r="U800" i="5" s="1"/>
  <c r="T752" i="5" a="1"/>
  <c r="T752" i="5" s="1"/>
  <c r="S405" i="5"/>
  <c r="T815" i="5" a="1"/>
  <c r="T815" i="5" s="1"/>
  <c r="U815" i="5" s="1"/>
  <c r="S504" i="5"/>
  <c r="T834" i="5" a="1"/>
  <c r="T834" i="5" s="1"/>
  <c r="U834" i="5" s="1"/>
  <c r="T770" i="5" a="1"/>
  <c r="T770" i="5" s="1"/>
  <c r="U770" i="5" s="1"/>
  <c r="T754" i="5" a="1"/>
  <c r="T754" i="5" s="1"/>
  <c r="U754" i="5" s="1"/>
  <c r="T739" i="5" a="1"/>
  <c r="T739" i="5" s="1"/>
  <c r="U739" i="5" s="1"/>
  <c r="T725" i="5" a="1"/>
  <c r="T725" i="5" s="1"/>
  <c r="U725" i="5" s="1"/>
  <c r="T711" i="5" a="1"/>
  <c r="T711" i="5" s="1"/>
  <c r="U711" i="5" s="1"/>
  <c r="T692" i="5" a="1"/>
  <c r="T692" i="5" s="1"/>
  <c r="U692" i="5" s="1"/>
  <c r="T631" i="5" a="1"/>
  <c r="T631" i="5" s="1"/>
  <c r="U631" i="5" s="1"/>
  <c r="T564" i="5" a="1"/>
  <c r="T564" i="5" s="1"/>
  <c r="U564" i="5" s="1"/>
  <c r="T498" i="5" a="1"/>
  <c r="T498" i="5" s="1"/>
  <c r="U498" i="5" s="1"/>
  <c r="T280" i="5" a="1"/>
  <c r="T280" i="5" s="1"/>
  <c r="U280" i="5" s="1"/>
  <c r="T820" i="5" a="1"/>
  <c r="T820" i="5" s="1"/>
  <c r="U820" i="5" s="1"/>
  <c r="T768" i="5" a="1"/>
  <c r="T768" i="5" s="1"/>
  <c r="U768" i="5" s="1"/>
  <c r="S380" i="5"/>
  <c r="T823" i="5" a="1"/>
  <c r="T823" i="5" s="1"/>
  <c r="U823" i="5" s="1"/>
  <c r="S360" i="5"/>
  <c r="S803" i="5"/>
  <c r="T765" i="5" a="1"/>
  <c r="T765" i="5" s="1"/>
  <c r="U765" i="5" s="1"/>
  <c r="T749" i="5" a="1"/>
  <c r="T749" i="5" s="1"/>
  <c r="U749" i="5" s="1"/>
  <c r="T731" i="5" a="1"/>
  <c r="T731" i="5" s="1"/>
  <c r="U731" i="5" s="1"/>
  <c r="T717" i="5" a="1"/>
  <c r="T717" i="5" s="1"/>
  <c r="U717" i="5" s="1"/>
  <c r="T703" i="5" a="1"/>
  <c r="T703" i="5" s="1"/>
  <c r="U703" i="5" s="1"/>
  <c r="T628" i="5" a="1"/>
  <c r="T628" i="5" s="1"/>
  <c r="T548" i="5" a="1"/>
  <c r="T548" i="5" s="1"/>
  <c r="U548" i="5" s="1"/>
  <c r="T145" i="5" a="1"/>
  <c r="T145" i="5" s="1"/>
  <c r="U145" i="5" s="1"/>
  <c r="T201" i="5" a="1"/>
  <c r="T201" i="5" s="1"/>
  <c r="U201" i="5" s="1"/>
  <c r="T93" i="5" a="1"/>
  <c r="T93" i="5" s="1"/>
  <c r="U93" i="5" s="1"/>
  <c r="T159" i="5" a="1"/>
  <c r="T159" i="5" s="1"/>
  <c r="U159" i="5" s="1"/>
  <c r="T222" i="5" a="1"/>
  <c r="T222" i="5" s="1"/>
  <c r="U222" i="5" s="1"/>
  <c r="T94" i="5" a="1"/>
  <c r="T94" i="5" s="1"/>
  <c r="U94" i="5" s="1"/>
  <c r="T163" i="5" a="1"/>
  <c r="T163" i="5" s="1"/>
  <c r="U163" i="5" s="1"/>
  <c r="T281" i="5" a="1"/>
  <c r="T281" i="5" s="1"/>
  <c r="U281" i="5" s="1"/>
  <c r="T347" i="5" a="1"/>
  <c r="T347" i="5" s="1"/>
  <c r="U347" i="5" s="1"/>
  <c r="T411" i="5" a="1"/>
  <c r="T411" i="5" s="1"/>
  <c r="U411" i="5" s="1"/>
  <c r="T473" i="5" a="1"/>
  <c r="T473" i="5" s="1"/>
  <c r="U473" i="5" s="1"/>
  <c r="T253" i="5" a="1"/>
  <c r="T253" i="5" s="1"/>
  <c r="U253" i="5" s="1"/>
  <c r="T316" i="5" a="1"/>
  <c r="T316" i="5" s="1"/>
  <c r="U316" i="5" s="1"/>
  <c r="T380" i="5" a="1"/>
  <c r="T380" i="5" s="1"/>
  <c r="T185" i="5" a="1"/>
  <c r="T185" i="5" s="1"/>
  <c r="U185" i="5" s="1"/>
  <c r="T283" i="5" a="1"/>
  <c r="T283" i="5" s="1"/>
  <c r="U283" i="5" s="1"/>
  <c r="T345" i="5" a="1"/>
  <c r="T345" i="5" s="1"/>
  <c r="U345" i="5" s="1"/>
  <c r="T409" i="5" a="1"/>
  <c r="T409" i="5" s="1"/>
  <c r="U409" i="5" s="1"/>
  <c r="T475" i="5" a="1"/>
  <c r="T475" i="5" s="1"/>
  <c r="U475" i="5" s="1"/>
  <c r="T339" i="5" a="1"/>
  <c r="T339" i="5" s="1"/>
  <c r="U339" i="5" s="1"/>
  <c r="T510" i="5" a="1"/>
  <c r="T510" i="5" s="1"/>
  <c r="U510" i="5" s="1"/>
  <c r="T577" i="5" a="1"/>
  <c r="T577" i="5" s="1"/>
  <c r="T638" i="5" a="1"/>
  <c r="T638" i="5" s="1"/>
  <c r="U638" i="5" s="1"/>
  <c r="T287" i="5" a="1"/>
  <c r="T287" i="5" s="1"/>
  <c r="U287" i="5" s="1"/>
  <c r="T502" i="5" a="1"/>
  <c r="T502" i="5" s="1"/>
  <c r="U502" i="5" s="1"/>
  <c r="T568" i="5" a="1"/>
  <c r="T568" i="5" s="1"/>
  <c r="U568" i="5" s="1"/>
  <c r="T633" i="5" a="1"/>
  <c r="T633" i="5" s="1"/>
  <c r="U633" i="5" s="1"/>
  <c r="T694" i="5" a="1"/>
  <c r="T694" i="5" s="1"/>
  <c r="U694" i="5" s="1"/>
  <c r="T456" i="5" a="1"/>
  <c r="T456" i="5" s="1"/>
  <c r="U456" i="5" s="1"/>
  <c r="T547" i="5" a="1"/>
  <c r="T547" i="5" s="1"/>
  <c r="U547" i="5" s="1"/>
  <c r="T595" i="5" a="1"/>
  <c r="T595" i="5" s="1"/>
  <c r="U595" i="5" s="1"/>
  <c r="T627" i="5" a="1"/>
  <c r="T627" i="5" s="1"/>
  <c r="U627" i="5" s="1"/>
  <c r="T659" i="5" a="1"/>
  <c r="T659" i="5" s="1"/>
  <c r="U659" i="5" s="1"/>
  <c r="T691" i="5" a="1"/>
  <c r="T691" i="5" s="1"/>
  <c r="U691" i="5" s="1"/>
  <c r="T764" i="5" a="1"/>
  <c r="T764" i="5" s="1"/>
  <c r="U764" i="5" s="1"/>
  <c r="T843" i="5" a="1"/>
  <c r="T843" i="5" s="1"/>
  <c r="U843" i="5" s="1"/>
  <c r="T791" i="5" a="1"/>
  <c r="T791" i="5" s="1"/>
  <c r="U791" i="5" s="1"/>
  <c r="T771" i="5" a="1"/>
  <c r="T771" i="5" s="1"/>
  <c r="U771" i="5" s="1"/>
  <c r="T751" i="5" a="1"/>
  <c r="T751" i="5" s="1"/>
  <c r="U751" i="5" s="1"/>
  <c r="T726" i="5" a="1"/>
  <c r="T726" i="5" s="1"/>
  <c r="U726" i="5" s="1"/>
  <c r="T704" i="5" a="1"/>
  <c r="T704" i="5" s="1"/>
  <c r="U704" i="5" s="1"/>
  <c r="T673" i="5" a="1"/>
  <c r="T673" i="5" s="1"/>
  <c r="U673" i="5" s="1"/>
  <c r="T621" i="5" a="1"/>
  <c r="T621" i="5" s="1"/>
  <c r="U621" i="5" s="1"/>
  <c r="T567" i="5" a="1"/>
  <c r="T567" i="5" s="1"/>
  <c r="U567" i="5" s="1"/>
  <c r="T519" i="5" a="1"/>
  <c r="T519" i="5" s="1"/>
  <c r="U519" i="5" s="1"/>
  <c r="T350" i="5" a="1"/>
  <c r="T350" i="5" s="1"/>
  <c r="U350" i="5" s="1"/>
  <c r="T836" i="5" a="1"/>
  <c r="T836" i="5" s="1"/>
  <c r="U836" i="5" s="1"/>
  <c r="T788" i="5" a="1"/>
  <c r="T788" i="5" s="1"/>
  <c r="U788" i="5" s="1"/>
  <c r="T741" i="5" a="1"/>
  <c r="T741" i="5" s="1"/>
  <c r="U741" i="5" s="1"/>
  <c r="T851" i="5" a="1"/>
  <c r="T851" i="5" s="1"/>
  <c r="T807" i="5" a="1"/>
  <c r="T807" i="5" s="1"/>
  <c r="U807" i="5" s="1"/>
  <c r="S264" i="5"/>
  <c r="T766" i="5" a="1"/>
  <c r="T766" i="5" s="1"/>
  <c r="U766" i="5" s="1"/>
  <c r="T750" i="5" a="1"/>
  <c r="T750" i="5" s="1"/>
  <c r="U750" i="5" s="1"/>
  <c r="T736" i="5" a="1"/>
  <c r="T736" i="5" s="1"/>
  <c r="U736" i="5" s="1"/>
  <c r="T721" i="5" a="1"/>
  <c r="T721" i="5" s="1"/>
  <c r="U721" i="5" s="1"/>
  <c r="T707" i="5" a="1"/>
  <c r="T707" i="5" s="1"/>
  <c r="U707" i="5" s="1"/>
  <c r="T682" i="5" a="1"/>
  <c r="T682" i="5" s="1"/>
  <c r="U682" i="5" s="1"/>
  <c r="T617" i="5" a="1"/>
  <c r="T617" i="5" s="1"/>
  <c r="U617" i="5" s="1"/>
  <c r="T551" i="5" a="1"/>
  <c r="T551" i="5" s="1"/>
  <c r="U551" i="5" s="1"/>
  <c r="T472" i="5" a="1"/>
  <c r="T472" i="5" s="1"/>
  <c r="U472" i="5" s="1"/>
  <c r="S577" i="5"/>
  <c r="T808" i="5" a="1"/>
  <c r="T808" i="5" s="1"/>
  <c r="U808" i="5" s="1"/>
  <c r="T760" i="5" a="1"/>
  <c r="T760" i="5" s="1"/>
  <c r="U760" i="5" s="1"/>
  <c r="S289" i="5"/>
  <c r="S851" i="5"/>
  <c r="T803" i="5" a="1"/>
  <c r="T803" i="5" s="1"/>
  <c r="S338" i="5"/>
  <c r="S864" i="5"/>
  <c r="T777" i="5" a="1"/>
  <c r="T777" i="5" s="1"/>
  <c r="T761" i="5" a="1"/>
  <c r="T761" i="5" s="1"/>
  <c r="U761" i="5" s="1"/>
  <c r="T728" i="5" a="1"/>
  <c r="T728" i="5" s="1"/>
  <c r="U728" i="5" s="1"/>
  <c r="T713" i="5" a="1"/>
  <c r="T713" i="5" s="1"/>
  <c r="U713" i="5" s="1"/>
  <c r="T158" i="5" a="1"/>
  <c r="T158" i="5" s="1"/>
  <c r="U158" i="5" s="1"/>
  <c r="T218" i="5" a="1"/>
  <c r="T218" i="5" s="1"/>
  <c r="U218" i="5" s="1"/>
  <c r="T111" i="5" a="1"/>
  <c r="T111" i="5" s="1"/>
  <c r="U111" i="5" s="1"/>
  <c r="T175" i="5" a="1"/>
  <c r="T175" i="5" s="1"/>
  <c r="U175" i="5" s="1"/>
  <c r="T238" i="5" a="1"/>
  <c r="T238" i="5" s="1"/>
  <c r="U238" i="5" s="1"/>
  <c r="T112" i="5" a="1"/>
  <c r="T112" i="5" s="1"/>
  <c r="U112" i="5" s="1"/>
  <c r="T206" i="5" a="1"/>
  <c r="T206" i="5" s="1"/>
  <c r="U206" i="5" s="1"/>
  <c r="T298" i="5" a="1"/>
  <c r="T298" i="5" s="1"/>
  <c r="U298" i="5" s="1"/>
  <c r="T361" i="5" a="1"/>
  <c r="T361" i="5" s="1"/>
  <c r="U361" i="5" s="1"/>
  <c r="T425" i="5" a="1"/>
  <c r="T425" i="5" s="1"/>
  <c r="U425" i="5" s="1"/>
  <c r="T487" i="5" a="1"/>
  <c r="T487" i="5" s="1"/>
  <c r="U487" i="5" s="1"/>
  <c r="T271" i="5" a="1"/>
  <c r="T271" i="5" s="1"/>
  <c r="U271" i="5" s="1"/>
  <c r="T334" i="5" a="1"/>
  <c r="T334" i="5" s="1"/>
  <c r="U334" i="5" s="1"/>
  <c r="T398" i="5" a="1"/>
  <c r="T398" i="5" s="1"/>
  <c r="U398" i="5" s="1"/>
  <c r="T233" i="5" a="1"/>
  <c r="T233" i="5" s="1"/>
  <c r="U233" i="5" s="1"/>
  <c r="T300" i="5" a="1"/>
  <c r="T300" i="5" s="1"/>
  <c r="U300" i="5" s="1"/>
  <c r="T363" i="5" a="1"/>
  <c r="T363" i="5" s="1"/>
  <c r="U363" i="5" s="1"/>
  <c r="T427" i="5" a="1"/>
  <c r="T427" i="5" s="1"/>
  <c r="U427" i="5" s="1"/>
  <c r="T491" i="5" a="1"/>
  <c r="T491" i="5" s="1"/>
  <c r="U491" i="5" s="1"/>
  <c r="T410" i="5" a="1"/>
  <c r="T410" i="5" s="1"/>
  <c r="U410" i="5" s="1"/>
  <c r="T531" i="5" a="1"/>
  <c r="T531" i="5" s="1"/>
  <c r="U531" i="5" s="1"/>
  <c r="T593" i="5" a="1"/>
  <c r="T593" i="5" s="1"/>
  <c r="U593" i="5" s="1"/>
  <c r="T654" i="5" a="1"/>
  <c r="T654" i="5" s="1"/>
  <c r="U654" i="5" s="1"/>
  <c r="T357" i="5" a="1"/>
  <c r="T357" i="5" s="1"/>
  <c r="U357" i="5" s="1"/>
  <c r="T520" i="5" a="1"/>
  <c r="T520" i="5" s="1"/>
  <c r="U520" i="5" s="1"/>
  <c r="T584" i="5" a="1"/>
  <c r="T584" i="5" s="1"/>
  <c r="U584" i="5" s="1"/>
  <c r="T649" i="5" a="1"/>
  <c r="T649" i="5" s="1"/>
  <c r="U649" i="5" s="1"/>
  <c r="T247" i="5" a="1"/>
  <c r="T247" i="5" s="1"/>
  <c r="U247" i="5" s="1"/>
  <c r="T490" i="5" a="1"/>
  <c r="T490" i="5" s="1"/>
  <c r="U490" i="5" s="1"/>
  <c r="T563" i="5" a="1"/>
  <c r="T563" i="5" s="1"/>
  <c r="U563" i="5" s="1"/>
  <c r="T602" i="5" a="1"/>
  <c r="T602" i="5" s="1"/>
  <c r="U602" i="5" s="1"/>
  <c r="T637" i="5" a="1"/>
  <c r="T637" i="5" s="1"/>
  <c r="U637" i="5" s="1"/>
  <c r="T669" i="5" a="1"/>
  <c r="T669" i="5" s="1"/>
  <c r="U669" i="5" s="1"/>
  <c r="T840" i="5" a="1"/>
  <c r="T840" i="5" s="1"/>
  <c r="U840" i="5" s="1"/>
  <c r="T745" i="5" a="1"/>
  <c r="T745" i="5" s="1"/>
  <c r="U745" i="5" s="1"/>
  <c r="T819" i="5" a="1"/>
  <c r="T819" i="5" s="1"/>
  <c r="U819" i="5" s="1"/>
  <c r="T787" i="5" a="1"/>
  <c r="T787" i="5" s="1"/>
  <c r="U787" i="5" s="1"/>
  <c r="T767" i="5" a="1"/>
  <c r="T767" i="5" s="1"/>
  <c r="U767" i="5" s="1"/>
  <c r="T744" i="5" a="1"/>
  <c r="T744" i="5" s="1"/>
  <c r="U744" i="5" s="1"/>
  <c r="T722" i="5" a="1"/>
  <c r="T722" i="5" s="1"/>
  <c r="U722" i="5" s="1"/>
  <c r="T701" i="5" a="1"/>
  <c r="T701" i="5" s="1"/>
  <c r="U701" i="5" s="1"/>
  <c r="T660" i="5" a="1"/>
  <c r="T660" i="5" s="1"/>
  <c r="U660" i="5" s="1"/>
  <c r="T606" i="5" a="1"/>
  <c r="T606" i="5" s="1"/>
  <c r="U606" i="5" s="1"/>
  <c r="T554" i="5" a="1"/>
  <c r="T554" i="5" s="1"/>
  <c r="U554" i="5" s="1"/>
  <c r="T505" i="5" a="1"/>
  <c r="T505" i="5" s="1"/>
  <c r="U505" i="5" s="1"/>
  <c r="T294" i="5" a="1"/>
  <c r="T294" i="5" s="1"/>
  <c r="U294" i="5" s="1"/>
  <c r="T824" i="5" a="1"/>
  <c r="T824" i="5" s="1"/>
  <c r="U824" i="5" s="1"/>
  <c r="T784" i="5" a="1"/>
  <c r="T784" i="5" s="1"/>
  <c r="U784" i="5" s="1"/>
  <c r="S776" i="5"/>
  <c r="T839" i="5" a="1"/>
  <c r="T839" i="5" s="1"/>
  <c r="U839" i="5" s="1"/>
  <c r="S752" i="5"/>
  <c r="S140" i="5"/>
  <c r="T778" i="5" a="1"/>
  <c r="T778" i="5" s="1"/>
  <c r="U778" i="5" s="1"/>
  <c r="T762" i="5" a="1"/>
  <c r="T762" i="5" s="1"/>
  <c r="U762" i="5" s="1"/>
  <c r="T746" i="5" a="1"/>
  <c r="T746" i="5" s="1"/>
  <c r="U746" i="5" s="1"/>
  <c r="T732" i="5" a="1"/>
  <c r="T732" i="5" s="1"/>
  <c r="U732" i="5" s="1"/>
  <c r="T718" i="5" a="1"/>
  <c r="T718" i="5" s="1"/>
  <c r="U718" i="5" s="1"/>
  <c r="T700" i="5" a="1"/>
  <c r="T700" i="5" s="1"/>
  <c r="U700" i="5" s="1"/>
  <c r="T657" i="5" a="1"/>
  <c r="T657" i="5" s="1"/>
  <c r="U657" i="5" s="1"/>
  <c r="T603" i="5" a="1"/>
  <c r="T603" i="5" s="1"/>
  <c r="T539" i="5" a="1"/>
  <c r="T539" i="5" s="1"/>
  <c r="U539" i="5" s="1"/>
  <c r="T445" i="5" a="1"/>
  <c r="T445" i="5" s="1"/>
  <c r="U445" i="5" s="1"/>
  <c r="S454" i="5"/>
  <c r="T844" i="5" a="1"/>
  <c r="T844" i="5" s="1"/>
  <c r="U844" i="5" s="1"/>
  <c r="T796" i="5" a="1"/>
  <c r="T796" i="5" s="1"/>
  <c r="U796" i="5" s="1"/>
  <c r="T748" i="5" a="1"/>
  <c r="T748" i="5" s="1"/>
  <c r="U748" i="5" s="1"/>
  <c r="S189" i="5"/>
  <c r="T847" i="5" a="1"/>
  <c r="T847" i="5" s="1"/>
  <c r="U847" i="5" s="1"/>
  <c r="S727" i="5"/>
  <c r="S239" i="5"/>
  <c r="T837" i="5" a="1"/>
  <c r="T837" i="5" s="1"/>
  <c r="U837" i="5" s="1"/>
  <c r="T773" i="5" a="1"/>
  <c r="T773" i="5" s="1"/>
  <c r="U773" i="5" s="1"/>
  <c r="T757" i="5" a="1"/>
  <c r="T757" i="5" s="1"/>
  <c r="U757" i="5" s="1"/>
  <c r="T738" i="5" a="1"/>
  <c r="T738" i="5" s="1"/>
  <c r="U738" i="5" s="1"/>
  <c r="T724" i="5" a="1"/>
  <c r="T724" i="5" s="1"/>
  <c r="U724" i="5" s="1"/>
  <c r="T710" i="5" a="1"/>
  <c r="T710" i="5" s="1"/>
  <c r="U710" i="5" s="1"/>
  <c r="T641" i="5" a="1"/>
  <c r="T641" i="5" s="1"/>
  <c r="U641" i="5" s="1"/>
  <c r="T536" i="5" a="1"/>
  <c r="T536" i="5" s="1"/>
  <c r="U536" i="5" s="1"/>
  <c r="T465" i="5" a="1"/>
  <c r="T465" i="5" s="1"/>
  <c r="U465" i="5" s="1"/>
  <c r="T266" i="5" a="1"/>
  <c r="T266" i="5" s="1"/>
  <c r="U266" i="5" s="1"/>
  <c r="T716" i="5" a="1"/>
  <c r="T716" i="5" s="1"/>
  <c r="U716" i="5" s="1"/>
  <c r="T702" i="5" a="1"/>
  <c r="T702" i="5" s="1"/>
  <c r="T676" i="5" a="1"/>
  <c r="T676" i="5" s="1"/>
  <c r="U676" i="5" s="1"/>
  <c r="T610" i="5" a="1"/>
  <c r="T610" i="5" s="1"/>
  <c r="U610" i="5" s="1"/>
  <c r="T545" i="5" a="1"/>
  <c r="T545" i="5" s="1"/>
  <c r="U545" i="5" s="1"/>
  <c r="T364" i="5" a="1"/>
  <c r="T364" i="5" s="1"/>
  <c r="U364" i="5" s="1"/>
  <c r="T706" i="5" a="1"/>
  <c r="T706" i="5" s="1"/>
  <c r="U706" i="5" s="1"/>
  <c r="T599" i="5" a="1"/>
  <c r="T599" i="5" s="1"/>
  <c r="U599" i="5" s="1"/>
  <c r="T525" i="5" a="1"/>
  <c r="T525" i="5" s="1"/>
  <c r="U525" i="5" s="1"/>
  <c r="T435" i="5" a="1"/>
  <c r="T435" i="5" s="1"/>
  <c r="U435" i="5" s="1"/>
  <c r="T730" i="5" a="1"/>
  <c r="T730" i="5" s="1"/>
  <c r="U730" i="5" s="1"/>
  <c r="T712" i="5" a="1"/>
  <c r="T712" i="5" s="1"/>
  <c r="U712" i="5" s="1"/>
  <c r="T698" i="5" a="1"/>
  <c r="T698" i="5" s="1"/>
  <c r="U698" i="5" s="1"/>
  <c r="T663" i="5" a="1"/>
  <c r="T663" i="5" s="1"/>
  <c r="U663" i="5" s="1"/>
  <c r="T596" i="5" a="1"/>
  <c r="T596" i="5" s="1"/>
  <c r="T486" i="5" a="1"/>
  <c r="T486" i="5" s="1"/>
  <c r="U486" i="5" s="1"/>
  <c r="T307" i="5" a="1"/>
  <c r="T307" i="5" s="1"/>
  <c r="U307" i="5" s="1"/>
  <c r="T735" i="5" a="1"/>
  <c r="T735" i="5" s="1"/>
  <c r="U735" i="5" s="1"/>
  <c r="T699" i="5" a="1"/>
  <c r="T699" i="5" s="1"/>
  <c r="U699" i="5" s="1"/>
  <c r="T586" i="5" a="1"/>
  <c r="T586" i="5" s="1"/>
  <c r="U586" i="5" s="1"/>
  <c r="T513" i="5" a="1"/>
  <c r="T513" i="5" s="1"/>
  <c r="U513" i="5" s="1"/>
  <c r="T378" i="5" a="1"/>
  <c r="T378" i="5" s="1"/>
  <c r="U378" i="5" s="1"/>
  <c r="T727" i="5" a="1"/>
  <c r="T727" i="5" s="1"/>
  <c r="T709" i="5" a="1"/>
  <c r="T709" i="5" s="1"/>
  <c r="U709" i="5" s="1"/>
  <c r="T695" i="5" a="1"/>
  <c r="T695" i="5" s="1"/>
  <c r="U695" i="5" s="1"/>
  <c r="T650" i="5" a="1"/>
  <c r="T650" i="5" s="1"/>
  <c r="U650" i="5" s="1"/>
  <c r="T583" i="5" a="1"/>
  <c r="T583" i="5" s="1"/>
  <c r="U583" i="5" s="1"/>
  <c r="T458" i="5" a="1"/>
  <c r="T458" i="5" s="1"/>
  <c r="U458" i="5" s="1"/>
  <c r="T252" i="5" a="1"/>
  <c r="T252" i="5" s="1"/>
  <c r="U252" i="5" s="1"/>
  <c r="T720" i="5" a="1"/>
  <c r="T720" i="5" s="1"/>
  <c r="U720" i="5" s="1"/>
  <c r="T666" i="5" a="1"/>
  <c r="T666" i="5" s="1"/>
  <c r="U666" i="5" s="1"/>
  <c r="T560" i="5" a="1"/>
  <c r="T560" i="5" s="1"/>
  <c r="U560" i="5" s="1"/>
  <c r="T492" i="5" a="1"/>
  <c r="T492" i="5" s="1"/>
  <c r="U492" i="5" s="1"/>
  <c r="T321" i="5" a="1"/>
  <c r="T321" i="5" s="1"/>
  <c r="U321" i="5" s="1"/>
  <c r="T723" i="5" a="1"/>
  <c r="T723" i="5" s="1"/>
  <c r="U723" i="5" s="1"/>
  <c r="T705" i="5" a="1"/>
  <c r="T705" i="5" s="1"/>
  <c r="U705" i="5" s="1"/>
  <c r="T689" i="5" a="1"/>
  <c r="T689" i="5" s="1"/>
  <c r="U689" i="5" s="1"/>
  <c r="T624" i="5" a="1"/>
  <c r="T624" i="5" s="1"/>
  <c r="U624" i="5" s="1"/>
  <c r="T570" i="5" a="1"/>
  <c r="T570" i="5" s="1"/>
  <c r="U570" i="5" s="1"/>
  <c r="T421" i="5" a="1"/>
  <c r="T421" i="5" s="1"/>
  <c r="U421" i="5" s="1"/>
  <c r="S826" i="5"/>
  <c r="T802" i="5" a="1"/>
  <c r="T802" i="5" s="1"/>
  <c r="U802" i="5" s="1"/>
  <c r="T794" i="5" a="1"/>
  <c r="T794" i="5" s="1"/>
  <c r="U794" i="5" s="1"/>
  <c r="T850" i="5" a="1"/>
  <c r="T850" i="5" s="1"/>
  <c r="U850" i="5" s="1"/>
  <c r="T857" i="5" a="1"/>
  <c r="T857" i="5" s="1"/>
  <c r="U857" i="5" s="1"/>
  <c r="T846" i="5" a="1"/>
  <c r="T846" i="5" s="1"/>
  <c r="U846" i="5" s="1"/>
  <c r="T810" i="5" a="1"/>
  <c r="T810" i="5" s="1"/>
  <c r="U810" i="5" s="1"/>
  <c r="T805" i="5" a="1"/>
  <c r="T805" i="5" s="1"/>
  <c r="U805" i="5" s="1"/>
  <c r="T797" i="5" a="1"/>
  <c r="T797" i="5" s="1"/>
  <c r="U797" i="5" s="1"/>
  <c r="T821" i="5" a="1"/>
  <c r="T821" i="5" s="1"/>
  <c r="U821" i="5" s="1"/>
  <c r="T790" i="5" a="1"/>
  <c r="T790" i="5" s="1"/>
  <c r="U790" i="5" s="1"/>
  <c r="T818" i="5" a="1"/>
  <c r="T818" i="5" s="1"/>
  <c r="U818" i="5" s="1"/>
  <c r="T782" i="5" a="1"/>
  <c r="T782" i="5" s="1"/>
  <c r="U782" i="5" s="1"/>
  <c r="T814" i="5" a="1"/>
  <c r="T814" i="5" s="1"/>
  <c r="U814" i="5" s="1"/>
  <c r="T853" i="5" a="1"/>
  <c r="T853" i="5" s="1"/>
  <c r="U853" i="5" s="1"/>
  <c r="T842" i="5" a="1"/>
  <c r="T842" i="5" s="1"/>
  <c r="U842" i="5" s="1"/>
  <c r="T826" i="5" a="1"/>
  <c r="T826" i="5" s="1"/>
  <c r="T809" i="5" a="1"/>
  <c r="T809" i="5" s="1"/>
  <c r="U809" i="5" s="1"/>
  <c r="T806" i="5" a="1"/>
  <c r="T806" i="5" s="1"/>
  <c r="U806" i="5" s="1"/>
  <c r="T742" i="5" a="1"/>
  <c r="T742" i="5" s="1"/>
  <c r="U742" i="5" s="1"/>
  <c r="T858" i="5" a="1"/>
  <c r="T858" i="5" s="1"/>
  <c r="U858" i="5" s="1"/>
  <c r="T845" i="5" a="1"/>
  <c r="T845" i="5" s="1"/>
  <c r="U845" i="5" s="1"/>
  <c r="T861" i="5" a="1"/>
  <c r="T861" i="5" s="1"/>
  <c r="U861" i="5" s="1"/>
  <c r="T786" i="5" a="1"/>
  <c r="T786" i="5" s="1"/>
  <c r="U786" i="5" s="1"/>
  <c r="T801" i="5" a="1"/>
  <c r="T801" i="5" s="1"/>
  <c r="U801" i="5" s="1"/>
  <c r="T841" i="5" a="1"/>
  <c r="T841" i="5" s="1"/>
  <c r="U841" i="5" s="1"/>
  <c r="T793" i="5" a="1"/>
  <c r="T793" i="5" s="1"/>
  <c r="U793" i="5" s="1"/>
  <c r="T789" i="5" a="1"/>
  <c r="T789" i="5" s="1"/>
  <c r="U789" i="5" s="1"/>
  <c r="T781" i="5" a="1"/>
  <c r="T781" i="5" s="1"/>
  <c r="U781" i="5" s="1"/>
  <c r="T854" i="5" a="1"/>
  <c r="T854" i="5" s="1"/>
  <c r="U854" i="5" s="1"/>
  <c r="T830" i="5" a="1"/>
  <c r="T830" i="5" s="1"/>
  <c r="U830" i="5" s="1"/>
  <c r="T825" i="5" a="1"/>
  <c r="T825" i="5" s="1"/>
  <c r="U825" i="5" s="1"/>
  <c r="T817" i="5" a="1"/>
  <c r="T817" i="5" s="1"/>
  <c r="U817" i="5" s="1"/>
  <c r="T813" i="5" a="1"/>
  <c r="T813" i="5" s="1"/>
  <c r="U813" i="5" s="1"/>
  <c r="T798" i="5" a="1"/>
  <c r="T798" i="5" s="1"/>
  <c r="U798" i="5" s="1"/>
  <c r="T785" i="5" a="1"/>
  <c r="T785" i="5" s="1"/>
  <c r="U785" i="5" s="1"/>
  <c r="T822" i="5" a="1"/>
  <c r="T822" i="5" s="1"/>
  <c r="U822" i="5" s="1"/>
  <c r="T829" i="5" a="1"/>
  <c r="T829" i="5" s="1"/>
  <c r="U829" i="5" s="1"/>
  <c r="T862" i="5" a="1"/>
  <c r="T862" i="5" s="1"/>
  <c r="U862" i="5" s="1"/>
  <c r="S73" i="5"/>
  <c r="T73" i="5" a="1"/>
  <c r="T73" i="5" s="1"/>
  <c r="K1961" i="5"/>
  <c r="L1961" i="5" s="1"/>
  <c r="K1957" i="5"/>
  <c r="K1953" i="5"/>
  <c r="K1949" i="5"/>
  <c r="K1945" i="5"/>
  <c r="L1945" i="5" s="1"/>
  <c r="K1941" i="5"/>
  <c r="K1937" i="5"/>
  <c r="L1937" i="5" s="1"/>
  <c r="K1933" i="5"/>
  <c r="K1929" i="5"/>
  <c r="L1929" i="5" s="1"/>
  <c r="K1925" i="5"/>
  <c r="K1921" i="5"/>
  <c r="M1921" i="5" s="1" a="1"/>
  <c r="M1921" i="5" s="1"/>
  <c r="K1917" i="5"/>
  <c r="K1913" i="5"/>
  <c r="L1913" i="5" s="1"/>
  <c r="K1909" i="5"/>
  <c r="K1905" i="5"/>
  <c r="K1901" i="5"/>
  <c r="K1897" i="5"/>
  <c r="L1897" i="5" s="1"/>
  <c r="K1893" i="5"/>
  <c r="K1889" i="5"/>
  <c r="L1889" i="5" s="1"/>
  <c r="K1885" i="5"/>
  <c r="K1881" i="5"/>
  <c r="L1881" i="5" s="1"/>
  <c r="K1877" i="5"/>
  <c r="K1873" i="5"/>
  <c r="L1873" i="5" s="1"/>
  <c r="K1869" i="5"/>
  <c r="K1865" i="5"/>
  <c r="L1865" i="5" s="1"/>
  <c r="K1861" i="5"/>
  <c r="K1857" i="5"/>
  <c r="K1853" i="5"/>
  <c r="K1849" i="5"/>
  <c r="L1849" i="5" s="1"/>
  <c r="K1845" i="5"/>
  <c r="K1841" i="5"/>
  <c r="L1841" i="5" s="1"/>
  <c r="K1837" i="5"/>
  <c r="K1833" i="5"/>
  <c r="L1833" i="5" s="1"/>
  <c r="K1829" i="5"/>
  <c r="K1825" i="5"/>
  <c r="L1825" i="5" s="1"/>
  <c r="K1821" i="5"/>
  <c r="K1817" i="5"/>
  <c r="L1817" i="5" s="1"/>
  <c r="K1813" i="5"/>
  <c r="K1809" i="5"/>
  <c r="K1805" i="5"/>
  <c r="K1801" i="5"/>
  <c r="L1801" i="5" s="1"/>
  <c r="K1797" i="5"/>
  <c r="K1793" i="5"/>
  <c r="L1793" i="5" s="1"/>
  <c r="K1789" i="5"/>
  <c r="K1785" i="5"/>
  <c r="L1785" i="5" s="1"/>
  <c r="K1781" i="5"/>
  <c r="K1777" i="5"/>
  <c r="M1777" i="5" s="1" a="1"/>
  <c r="M1777" i="5" s="1"/>
  <c r="K1773" i="5"/>
  <c r="K1769" i="5"/>
  <c r="L1769" i="5" s="1"/>
  <c r="K1765" i="5"/>
  <c r="K1761" i="5"/>
  <c r="K1757" i="5"/>
  <c r="K1753" i="5"/>
  <c r="L1753" i="5" s="1"/>
  <c r="K1749" i="5"/>
  <c r="K1745" i="5"/>
  <c r="M1745" i="5" s="1" a="1"/>
  <c r="M1745" i="5" s="1"/>
  <c r="K1741" i="5"/>
  <c r="K1737" i="5"/>
  <c r="L1737" i="5" s="1"/>
  <c r="K1733" i="5"/>
  <c r="K1729" i="5"/>
  <c r="M1729" i="5" s="1" a="1"/>
  <c r="M1729" i="5" s="1"/>
  <c r="K1725" i="5"/>
  <c r="K1721" i="5"/>
  <c r="L1721" i="5" s="1"/>
  <c r="K1717" i="5"/>
  <c r="K1713" i="5"/>
  <c r="K1709" i="5"/>
  <c r="K1705" i="5"/>
  <c r="L1705" i="5" s="1"/>
  <c r="K1701" i="5"/>
  <c r="K1697" i="5"/>
  <c r="L1697" i="5" s="1"/>
  <c r="K1693" i="5"/>
  <c r="K1689" i="5"/>
  <c r="L1689" i="5" s="1"/>
  <c r="K1685" i="5"/>
  <c r="K1681" i="5"/>
  <c r="L1681" i="5" s="1"/>
  <c r="K1677" i="5"/>
  <c r="K1673" i="5"/>
  <c r="L1673" i="5" s="1"/>
  <c r="K1669" i="5"/>
  <c r="K1665" i="5"/>
  <c r="K1661" i="5"/>
  <c r="K1657" i="5"/>
  <c r="L1657" i="5" s="1"/>
  <c r="K1653" i="5"/>
  <c r="K1649" i="5"/>
  <c r="M1649" i="5" s="1" a="1"/>
  <c r="M1649" i="5" s="1"/>
  <c r="K1645" i="5"/>
  <c r="K1641" i="5"/>
  <c r="L1641" i="5" s="1"/>
  <c r="K1637" i="5"/>
  <c r="K1633" i="5"/>
  <c r="M1633" i="5" s="1" a="1"/>
  <c r="M1633" i="5" s="1"/>
  <c r="K1629" i="5"/>
  <c r="K1625" i="5"/>
  <c r="L1625" i="5" s="1"/>
  <c r="K1621" i="5"/>
  <c r="K1617" i="5"/>
  <c r="K1613" i="5"/>
  <c r="K1609" i="5"/>
  <c r="M1609" i="5" s="1" a="1"/>
  <c r="M1609" i="5" s="1"/>
  <c r="K1605" i="5"/>
  <c r="K1601" i="5"/>
  <c r="M1601" i="5" s="1" a="1"/>
  <c r="M1601" i="5" s="1"/>
  <c r="K1597" i="5"/>
  <c r="K1593" i="5"/>
  <c r="L1593" i="5" s="1"/>
  <c r="K1589" i="5"/>
  <c r="K1585" i="5"/>
  <c r="M1585" i="5" s="1" a="1"/>
  <c r="M1585" i="5" s="1"/>
  <c r="K1581" i="5"/>
  <c r="K1577" i="5"/>
  <c r="L1577" i="5" s="1"/>
  <c r="K1573" i="5"/>
  <c r="K1569" i="5"/>
  <c r="K1565" i="5"/>
  <c r="K1561" i="5"/>
  <c r="L1561" i="5" s="1"/>
  <c r="K1557" i="5"/>
  <c r="K1553" i="5"/>
  <c r="M1553" i="5" s="1" a="1"/>
  <c r="M1553" i="5" s="1"/>
  <c r="K1549" i="5"/>
  <c r="K1545" i="5"/>
  <c r="L1545" i="5" s="1"/>
  <c r="K1541" i="5"/>
  <c r="K1537" i="5"/>
  <c r="L1537" i="5" s="1"/>
  <c r="K1533" i="5"/>
  <c r="K1529" i="5"/>
  <c r="L1529" i="5" s="1"/>
  <c r="K1525" i="5"/>
  <c r="K1521" i="5"/>
  <c r="K1517" i="5"/>
  <c r="K1513" i="5"/>
  <c r="L1513" i="5" s="1"/>
  <c r="K1509" i="5"/>
  <c r="K1505" i="5"/>
  <c r="K1501" i="5"/>
  <c r="K1497" i="5"/>
  <c r="L1497" i="5" s="1"/>
  <c r="K1493" i="5"/>
  <c r="K1489" i="5"/>
  <c r="L1489" i="5" s="1"/>
  <c r="K1485" i="5"/>
  <c r="K1481" i="5"/>
  <c r="L1481" i="5" s="1"/>
  <c r="K1477" i="5"/>
  <c r="K1473" i="5"/>
  <c r="K1469" i="5"/>
  <c r="K1465" i="5"/>
  <c r="L1465" i="5" s="1"/>
  <c r="K1461" i="5"/>
  <c r="K1457" i="5"/>
  <c r="L1457" i="5" s="1"/>
  <c r="K1453" i="5"/>
  <c r="K1449" i="5"/>
  <c r="L1449" i="5" s="1"/>
  <c r="K1445" i="5"/>
  <c r="K1441" i="5"/>
  <c r="K1437" i="5"/>
  <c r="K1433" i="5"/>
  <c r="L1433" i="5" s="1"/>
  <c r="K1429" i="5"/>
  <c r="K1425" i="5"/>
  <c r="K1421" i="5"/>
  <c r="K1417" i="5"/>
  <c r="L1417" i="5" s="1"/>
  <c r="K1413" i="5"/>
  <c r="K1409" i="5"/>
  <c r="K1405" i="5"/>
  <c r="K1401" i="5"/>
  <c r="L1401" i="5" s="1"/>
  <c r="K1397" i="5"/>
  <c r="K1393" i="5"/>
  <c r="M1393" i="5" s="1" a="1"/>
  <c r="M1393" i="5" s="1"/>
  <c r="K1389" i="5"/>
  <c r="K1385" i="5"/>
  <c r="M1385" i="5" s="1" a="1"/>
  <c r="M1385" i="5" s="1"/>
  <c r="K1381" i="5"/>
  <c r="K1377" i="5"/>
  <c r="K1373" i="5"/>
  <c r="K1369" i="5"/>
  <c r="L1369" i="5" s="1"/>
  <c r="K1365" i="5"/>
  <c r="K1361" i="5"/>
  <c r="K1357" i="5"/>
  <c r="K1353" i="5"/>
  <c r="L1353" i="5" s="1"/>
  <c r="K1349" i="5"/>
  <c r="K1345" i="5"/>
  <c r="M1345" i="5" s="1" a="1"/>
  <c r="M1345" i="5" s="1"/>
  <c r="K1341" i="5"/>
  <c r="K1337" i="5"/>
  <c r="L1337" i="5" s="1"/>
  <c r="K1333" i="5"/>
  <c r="K1329" i="5"/>
  <c r="K1325" i="5"/>
  <c r="K1321" i="5"/>
  <c r="L1321" i="5" s="1"/>
  <c r="K1317" i="5"/>
  <c r="K1313" i="5"/>
  <c r="K1309" i="5"/>
  <c r="K1305" i="5"/>
  <c r="L1305" i="5" s="1"/>
  <c r="K1301" i="5"/>
  <c r="K1297" i="5"/>
  <c r="M1297" i="5" s="1" a="1"/>
  <c r="M1297" i="5" s="1"/>
  <c r="K1293" i="5"/>
  <c r="K1289" i="5"/>
  <c r="L1289" i="5" s="1"/>
  <c r="K1285" i="5"/>
  <c r="K1281" i="5"/>
  <c r="K1277" i="5"/>
  <c r="K1273" i="5"/>
  <c r="L1273" i="5" s="1"/>
  <c r="K1269" i="5"/>
  <c r="K1265" i="5"/>
  <c r="K1261" i="5"/>
  <c r="K1257" i="5"/>
  <c r="L1257" i="5" s="1"/>
  <c r="K1253" i="5"/>
  <c r="K1249" i="5"/>
  <c r="M1249" i="5" s="1" a="1"/>
  <c r="M1249" i="5" s="1"/>
  <c r="K1245" i="5"/>
  <c r="K1241" i="5"/>
  <c r="L1241" i="5" s="1"/>
  <c r="K1237" i="5"/>
  <c r="K1233" i="5"/>
  <c r="K1229" i="5"/>
  <c r="K1225" i="5"/>
  <c r="L1225" i="5" s="1"/>
  <c r="K1221" i="5"/>
  <c r="K1217" i="5"/>
  <c r="K1213" i="5"/>
  <c r="K1209" i="5"/>
  <c r="L1209" i="5" s="1"/>
  <c r="K1205" i="5"/>
  <c r="K1201" i="5"/>
  <c r="K1197" i="5"/>
  <c r="K1193" i="5"/>
  <c r="L1193" i="5" s="1"/>
  <c r="K1189" i="5"/>
  <c r="K1185" i="5"/>
  <c r="K1181" i="5"/>
  <c r="K1177" i="5"/>
  <c r="L1177" i="5" s="1"/>
  <c r="K1173" i="5"/>
  <c r="K1169" i="5"/>
  <c r="K1165" i="5"/>
  <c r="K1161" i="5"/>
  <c r="L1161" i="5" s="1"/>
  <c r="K1157" i="5"/>
  <c r="K1153" i="5"/>
  <c r="K1149" i="5"/>
  <c r="K1145" i="5"/>
  <c r="L1145" i="5" s="1"/>
  <c r="K1141" i="5"/>
  <c r="K1137" i="5"/>
  <c r="K1133" i="5"/>
  <c r="K1129" i="5"/>
  <c r="L1129" i="5" s="1"/>
  <c r="K1125" i="5"/>
  <c r="K1121" i="5"/>
  <c r="K1117" i="5"/>
  <c r="K1113" i="5"/>
  <c r="L1113" i="5" s="1"/>
  <c r="K1109" i="5"/>
  <c r="K1105" i="5"/>
  <c r="M1105" i="5" s="1" a="1"/>
  <c r="M1105" i="5" s="1"/>
  <c r="K1101" i="5"/>
  <c r="K1097" i="5"/>
  <c r="L1097" i="5" s="1"/>
  <c r="K1093" i="5"/>
  <c r="K1089" i="5"/>
  <c r="K1085" i="5"/>
  <c r="K1081" i="5"/>
  <c r="L1081" i="5" s="1"/>
  <c r="K1077" i="5"/>
  <c r="K1073" i="5"/>
  <c r="K1069" i="5"/>
  <c r="K1065" i="5"/>
  <c r="L1065" i="5" s="1"/>
  <c r="K1061" i="5"/>
  <c r="K1057" i="5"/>
  <c r="K1053" i="5"/>
  <c r="K1049" i="5"/>
  <c r="L1049" i="5" s="1"/>
  <c r="K1045" i="5"/>
  <c r="K1041" i="5"/>
  <c r="K1037" i="5"/>
  <c r="K1033" i="5"/>
  <c r="L1033" i="5" s="1"/>
  <c r="K1029" i="5"/>
  <c r="K1025" i="5"/>
  <c r="K1021" i="5"/>
  <c r="K1017" i="5"/>
  <c r="L1017" i="5" s="1"/>
  <c r="K1013" i="5"/>
  <c r="K1009" i="5"/>
  <c r="K1005" i="5"/>
  <c r="K1001" i="5"/>
  <c r="L1001" i="5" s="1"/>
  <c r="K997" i="5"/>
  <c r="K993" i="5"/>
  <c r="K989" i="5"/>
  <c r="K985" i="5"/>
  <c r="L985" i="5" s="1"/>
  <c r="K981" i="5"/>
  <c r="K977" i="5"/>
  <c r="K973" i="5"/>
  <c r="K969" i="5"/>
  <c r="L969" i="5" s="1"/>
  <c r="K965" i="5"/>
  <c r="K961" i="5"/>
  <c r="K957" i="5"/>
  <c r="K953" i="5"/>
  <c r="L953" i="5" s="1"/>
  <c r="K949" i="5"/>
  <c r="K945" i="5"/>
  <c r="K941" i="5"/>
  <c r="K937" i="5"/>
  <c r="L937" i="5" s="1"/>
  <c r="K933" i="5"/>
  <c r="K929" i="5"/>
  <c r="K925" i="5"/>
  <c r="K921" i="5"/>
  <c r="L921" i="5" s="1"/>
  <c r="K917" i="5"/>
  <c r="K913" i="5"/>
  <c r="K909" i="5"/>
  <c r="K905" i="5"/>
  <c r="L905" i="5" s="1"/>
  <c r="K901" i="5"/>
  <c r="K897" i="5"/>
  <c r="K893" i="5"/>
  <c r="K889" i="5"/>
  <c r="L889" i="5" s="1"/>
  <c r="K885" i="5"/>
  <c r="K881" i="5"/>
  <c r="K877" i="5"/>
  <c r="K873" i="5"/>
  <c r="L873" i="5" s="1"/>
  <c r="K869" i="5"/>
  <c r="K865" i="5"/>
  <c r="K861" i="5"/>
  <c r="K857" i="5"/>
  <c r="L857" i="5" s="1"/>
  <c r="K853" i="5"/>
  <c r="K849" i="5"/>
  <c r="K845" i="5"/>
  <c r="K841" i="5"/>
  <c r="L841" i="5" s="1"/>
  <c r="K837" i="5"/>
  <c r="K833" i="5"/>
  <c r="K829" i="5"/>
  <c r="K825" i="5"/>
  <c r="L825" i="5" s="1"/>
  <c r="K821" i="5"/>
  <c r="K817" i="5"/>
  <c r="K813" i="5"/>
  <c r="K809" i="5"/>
  <c r="L809" i="5" s="1"/>
  <c r="K805" i="5"/>
  <c r="K801" i="5"/>
  <c r="K797" i="5"/>
  <c r="K793" i="5"/>
  <c r="L793" i="5" s="1"/>
  <c r="K789" i="5"/>
  <c r="K785" i="5"/>
  <c r="K781" i="5"/>
  <c r="K777" i="5"/>
  <c r="L777" i="5" s="1"/>
  <c r="K773" i="5"/>
  <c r="K769" i="5"/>
  <c r="K765" i="5"/>
  <c r="K761" i="5"/>
  <c r="L761" i="5" s="1"/>
  <c r="K757" i="5"/>
  <c r="K753" i="5"/>
  <c r="K749" i="5"/>
  <c r="K745" i="5"/>
  <c r="L745" i="5" s="1"/>
  <c r="K741" i="5"/>
  <c r="K737" i="5"/>
  <c r="K733" i="5"/>
  <c r="K729" i="5"/>
  <c r="L729" i="5" s="1"/>
  <c r="K725" i="5"/>
  <c r="K721" i="5"/>
  <c r="K717" i="5"/>
  <c r="K713" i="5"/>
  <c r="L713" i="5" s="1"/>
  <c r="K709" i="5"/>
  <c r="K705" i="5"/>
  <c r="K701" i="5"/>
  <c r="K697" i="5"/>
  <c r="L697" i="5" s="1"/>
  <c r="K693" i="5"/>
  <c r="K689" i="5"/>
  <c r="K685" i="5"/>
  <c r="K681" i="5"/>
  <c r="L681" i="5" s="1"/>
  <c r="K677" i="5"/>
  <c r="K673" i="5"/>
  <c r="K669" i="5"/>
  <c r="K665" i="5"/>
  <c r="L665" i="5" s="1"/>
  <c r="K661" i="5"/>
  <c r="K657" i="5"/>
  <c r="K653" i="5"/>
  <c r="K649" i="5"/>
  <c r="L649" i="5" s="1"/>
  <c r="K645" i="5"/>
  <c r="K641" i="5"/>
  <c r="K637" i="5"/>
  <c r="K633" i="5"/>
  <c r="K629" i="5"/>
  <c r="K625" i="5"/>
  <c r="K621" i="5"/>
  <c r="K617" i="5"/>
  <c r="K613" i="5"/>
  <c r="K609" i="5"/>
  <c r="K605" i="5"/>
  <c r="K859" i="5"/>
  <c r="K855" i="5"/>
  <c r="K851" i="5"/>
  <c r="K847" i="5"/>
  <c r="K843" i="5"/>
  <c r="K839" i="5"/>
  <c r="K835" i="5"/>
  <c r="K831" i="5"/>
  <c r="K827" i="5"/>
  <c r="K823" i="5"/>
  <c r="K819" i="5"/>
  <c r="K815" i="5"/>
  <c r="K811" i="5"/>
  <c r="K807" i="5"/>
  <c r="K803" i="5"/>
  <c r="K799" i="5"/>
  <c r="K795" i="5"/>
  <c r="K791" i="5"/>
  <c r="K787" i="5"/>
  <c r="K783" i="5"/>
  <c r="K779" i="5"/>
  <c r="K775" i="5"/>
  <c r="K771" i="5"/>
  <c r="K767" i="5"/>
  <c r="K763" i="5"/>
  <c r="K759" i="5"/>
  <c r="K755" i="5"/>
  <c r="K751" i="5"/>
  <c r="K747" i="5"/>
  <c r="K743" i="5"/>
  <c r="K739" i="5"/>
  <c r="K735" i="5"/>
  <c r="K731" i="5"/>
  <c r="K727" i="5"/>
  <c r="K723" i="5"/>
  <c r="K719" i="5"/>
  <c r="K715" i="5"/>
  <c r="K711" i="5"/>
  <c r="K707" i="5"/>
  <c r="K703" i="5"/>
  <c r="K699" i="5"/>
  <c r="K695" i="5"/>
  <c r="K691" i="5"/>
  <c r="K687" i="5"/>
  <c r="K683" i="5"/>
  <c r="K679" i="5"/>
  <c r="K675" i="5"/>
  <c r="K671" i="5"/>
  <c r="K667" i="5"/>
  <c r="K663" i="5"/>
  <c r="K659" i="5"/>
  <c r="K655" i="5"/>
  <c r="K651" i="5"/>
  <c r="K647" i="5"/>
  <c r="K643" i="5"/>
  <c r="K639" i="5"/>
  <c r="K635" i="5"/>
  <c r="K631" i="5"/>
  <c r="K627" i="5"/>
  <c r="K623" i="5"/>
  <c r="K619" i="5"/>
  <c r="K615" i="5"/>
  <c r="K611" i="5"/>
  <c r="K607" i="5"/>
  <c r="K603" i="5"/>
  <c r="K601" i="5"/>
  <c r="K597" i="5"/>
  <c r="K593" i="5"/>
  <c r="K589" i="5"/>
  <c r="K585" i="5"/>
  <c r="K581" i="5"/>
  <c r="K577" i="5"/>
  <c r="K573" i="5"/>
  <c r="K569" i="5"/>
  <c r="K565" i="5"/>
  <c r="K561" i="5"/>
  <c r="K557" i="5"/>
  <c r="K553" i="5"/>
  <c r="K549" i="5"/>
  <c r="K545" i="5"/>
  <c r="K541" i="5"/>
  <c r="K537" i="5"/>
  <c r="K533" i="5"/>
  <c r="K529" i="5"/>
  <c r="K525" i="5"/>
  <c r="K521" i="5"/>
  <c r="K517" i="5"/>
  <c r="K513" i="5"/>
  <c r="K509" i="5"/>
  <c r="K505" i="5"/>
  <c r="K501" i="5"/>
  <c r="K497" i="5"/>
  <c r="K493" i="5"/>
  <c r="K489" i="5"/>
  <c r="K485" i="5"/>
  <c r="K481" i="5"/>
  <c r="K477" i="5"/>
  <c r="K473" i="5"/>
  <c r="K469" i="5"/>
  <c r="K465" i="5"/>
  <c r="K461" i="5"/>
  <c r="K457" i="5"/>
  <c r="K453" i="5"/>
  <c r="K449" i="5"/>
  <c r="K445" i="5"/>
  <c r="K441" i="5"/>
  <c r="K437" i="5"/>
  <c r="K433" i="5"/>
  <c r="K429" i="5"/>
  <c r="K425" i="5"/>
  <c r="K421" i="5"/>
  <c r="K417" i="5"/>
  <c r="K413" i="5"/>
  <c r="K409" i="5"/>
  <c r="K405" i="5"/>
  <c r="K401" i="5"/>
  <c r="K397" i="5"/>
  <c r="K393" i="5"/>
  <c r="K389" i="5"/>
  <c r="K385" i="5"/>
  <c r="K381" i="5"/>
  <c r="K377" i="5"/>
  <c r="K373" i="5"/>
  <c r="K369" i="5"/>
  <c r="K365" i="5"/>
  <c r="K361" i="5"/>
  <c r="K357" i="5"/>
  <c r="K353" i="5"/>
  <c r="K349" i="5"/>
  <c r="K345" i="5"/>
  <c r="K341" i="5"/>
  <c r="K337" i="5"/>
  <c r="K333" i="5"/>
  <c r="K329" i="5"/>
  <c r="K325" i="5"/>
  <c r="K321" i="5"/>
  <c r="K317" i="5"/>
  <c r="K313" i="5"/>
  <c r="K309" i="5"/>
  <c r="K305" i="5"/>
  <c r="K301" i="5"/>
  <c r="K297" i="5"/>
  <c r="K293" i="5"/>
  <c r="K289" i="5"/>
  <c r="K285" i="5"/>
  <c r="K281" i="5"/>
  <c r="K277" i="5"/>
  <c r="K273" i="5"/>
  <c r="K269" i="5"/>
  <c r="K265" i="5"/>
  <c r="K261" i="5"/>
  <c r="K257" i="5"/>
  <c r="K253" i="5"/>
  <c r="K249" i="5"/>
  <c r="K245" i="5"/>
  <c r="K241" i="5"/>
  <c r="K237" i="5"/>
  <c r="K233" i="5"/>
  <c r="K229" i="5"/>
  <c r="K225" i="5"/>
  <c r="K221" i="5"/>
  <c r="K217" i="5"/>
  <c r="K213" i="5"/>
  <c r="K209" i="5"/>
  <c r="K205" i="5"/>
  <c r="K201" i="5"/>
  <c r="K197" i="5"/>
  <c r="K193" i="5"/>
  <c r="K189" i="5"/>
  <c r="K185" i="5"/>
  <c r="K181" i="5"/>
  <c r="K177" i="5"/>
  <c r="K173" i="5"/>
  <c r="K169" i="5"/>
  <c r="K165" i="5"/>
  <c r="K161" i="5"/>
  <c r="K157" i="5"/>
  <c r="K153" i="5"/>
  <c r="K149" i="5"/>
  <c r="K145" i="5"/>
  <c r="K141" i="5"/>
  <c r="K137" i="5"/>
  <c r="K133" i="5"/>
  <c r="K129" i="5"/>
  <c r="K125" i="5"/>
  <c r="K121" i="5"/>
  <c r="K117" i="5"/>
  <c r="K113" i="5"/>
  <c r="K109" i="5"/>
  <c r="K105" i="5"/>
  <c r="K101" i="5"/>
  <c r="K97" i="5"/>
  <c r="K93" i="5"/>
  <c r="K89" i="5"/>
  <c r="K85" i="5"/>
  <c r="K81" i="5"/>
  <c r="K77" i="5"/>
  <c r="K73" i="5"/>
  <c r="K69" i="5"/>
  <c r="K65" i="5"/>
  <c r="K61" i="5"/>
  <c r="K57" i="5"/>
  <c r="K53" i="5"/>
  <c r="K49" i="5"/>
  <c r="K45" i="5"/>
  <c r="K41" i="5"/>
  <c r="K37" i="5"/>
  <c r="K33" i="5"/>
  <c r="K29" i="5"/>
  <c r="K25" i="5"/>
  <c r="K21" i="5"/>
  <c r="K17" i="5"/>
  <c r="K13" i="5"/>
  <c r="K9" i="5"/>
  <c r="K5" i="5"/>
  <c r="S88" i="5"/>
  <c r="T88" i="5" a="1"/>
  <c r="T88" i="5" s="1"/>
  <c r="R84" i="5"/>
  <c r="R80" i="5"/>
  <c r="R76" i="5"/>
  <c r="R72" i="5"/>
  <c r="R68" i="5"/>
  <c r="R64" i="5"/>
  <c r="R60" i="5"/>
  <c r="R56" i="5"/>
  <c r="R52" i="5"/>
  <c r="R48" i="5"/>
  <c r="R44" i="5"/>
  <c r="R40" i="5"/>
  <c r="R36" i="5"/>
  <c r="R32" i="5"/>
  <c r="R28" i="5"/>
  <c r="R24" i="5"/>
  <c r="R20" i="5"/>
  <c r="R16" i="5"/>
  <c r="R12" i="5"/>
  <c r="R8" i="5"/>
  <c r="K599" i="5"/>
  <c r="K595" i="5"/>
  <c r="K591" i="5"/>
  <c r="K587" i="5"/>
  <c r="K583" i="5"/>
  <c r="K579" i="5"/>
  <c r="K575" i="5"/>
  <c r="K571" i="5"/>
  <c r="K567" i="5"/>
  <c r="K563" i="5"/>
  <c r="K559" i="5"/>
  <c r="K555" i="5"/>
  <c r="K551" i="5"/>
  <c r="K547" i="5"/>
  <c r="K543" i="5"/>
  <c r="K539" i="5"/>
  <c r="K535" i="5"/>
  <c r="K531" i="5"/>
  <c r="K527" i="5"/>
  <c r="K523" i="5"/>
  <c r="K519" i="5"/>
  <c r="K515" i="5"/>
  <c r="K511" i="5"/>
  <c r="K507" i="5"/>
  <c r="K503" i="5"/>
  <c r="K499" i="5"/>
  <c r="K495" i="5"/>
  <c r="K491" i="5"/>
  <c r="K487" i="5"/>
  <c r="K483" i="5"/>
  <c r="K479" i="5"/>
  <c r="K475" i="5"/>
  <c r="K471" i="5"/>
  <c r="K467" i="5"/>
  <c r="K463" i="5"/>
  <c r="K459" i="5"/>
  <c r="K455" i="5"/>
  <c r="K451" i="5"/>
  <c r="K447" i="5"/>
  <c r="K443" i="5"/>
  <c r="K439" i="5"/>
  <c r="K435" i="5"/>
  <c r="K431" i="5"/>
  <c r="K427" i="5"/>
  <c r="K423" i="5"/>
  <c r="K419" i="5"/>
  <c r="K415" i="5"/>
  <c r="K411" i="5"/>
  <c r="K407" i="5"/>
  <c r="K403" i="5"/>
  <c r="K399" i="5"/>
  <c r="K395" i="5"/>
  <c r="K391" i="5"/>
  <c r="K387" i="5"/>
  <c r="K383" i="5"/>
  <c r="K379" i="5"/>
  <c r="K375" i="5"/>
  <c r="K371" i="5"/>
  <c r="K367" i="5"/>
  <c r="K363" i="5"/>
  <c r="K359" i="5"/>
  <c r="K355" i="5"/>
  <c r="K351" i="5"/>
  <c r="K347" i="5"/>
  <c r="K343" i="5"/>
  <c r="K339" i="5"/>
  <c r="K335" i="5"/>
  <c r="K331" i="5"/>
  <c r="K327" i="5"/>
  <c r="K323" i="5"/>
  <c r="K319" i="5"/>
  <c r="K315" i="5"/>
  <c r="K311" i="5"/>
  <c r="K307" i="5"/>
  <c r="K303" i="5"/>
  <c r="K299" i="5"/>
  <c r="K295" i="5"/>
  <c r="K291" i="5"/>
  <c r="K287" i="5"/>
  <c r="K283" i="5"/>
  <c r="K279" i="5"/>
  <c r="K275" i="5"/>
  <c r="K271" i="5"/>
  <c r="K267" i="5"/>
  <c r="K263" i="5"/>
  <c r="K259" i="5"/>
  <c r="K255" i="5"/>
  <c r="K251" i="5"/>
  <c r="K247" i="5"/>
  <c r="K243" i="5"/>
  <c r="K239" i="5"/>
  <c r="K235" i="5"/>
  <c r="K231" i="5"/>
  <c r="K227" i="5"/>
  <c r="K223" i="5"/>
  <c r="K219" i="5"/>
  <c r="K215" i="5"/>
  <c r="K211" i="5"/>
  <c r="K207" i="5"/>
  <c r="K203" i="5"/>
  <c r="K199" i="5"/>
  <c r="K195" i="5"/>
  <c r="K191" i="5"/>
  <c r="K187" i="5"/>
  <c r="K183" i="5"/>
  <c r="K179" i="5"/>
  <c r="K175" i="5"/>
  <c r="K171" i="5"/>
  <c r="K167" i="5"/>
  <c r="K163" i="5"/>
  <c r="K159" i="5"/>
  <c r="K155" i="5"/>
  <c r="K151" i="5"/>
  <c r="K147" i="5"/>
  <c r="K143" i="5"/>
  <c r="K139" i="5"/>
  <c r="K135" i="5"/>
  <c r="K131" i="5"/>
  <c r="K127" i="5"/>
  <c r="K123" i="5"/>
  <c r="K119" i="5"/>
  <c r="K115" i="5"/>
  <c r="K111" i="5"/>
  <c r="K107" i="5"/>
  <c r="K103" i="5"/>
  <c r="K99" i="5"/>
  <c r="K95" i="5"/>
  <c r="K91" i="5"/>
  <c r="K87" i="5"/>
  <c r="K83" i="5"/>
  <c r="K79" i="5"/>
  <c r="K75" i="5"/>
  <c r="K71" i="5"/>
  <c r="K67" i="5"/>
  <c r="K63" i="5"/>
  <c r="K59" i="5"/>
  <c r="K55" i="5"/>
  <c r="K51" i="5"/>
  <c r="K47" i="5"/>
  <c r="K43" i="5"/>
  <c r="K39" i="5"/>
  <c r="K35" i="5"/>
  <c r="K31" i="5"/>
  <c r="K27" i="5"/>
  <c r="K23" i="5"/>
  <c r="K19" i="5"/>
  <c r="K15" i="5"/>
  <c r="K11" i="5"/>
  <c r="K7" i="5"/>
  <c r="R86" i="5"/>
  <c r="R82" i="5"/>
  <c r="R78" i="5"/>
  <c r="R74" i="5"/>
  <c r="R70" i="5"/>
  <c r="R66" i="5"/>
  <c r="R62" i="5"/>
  <c r="R58" i="5"/>
  <c r="R54" i="5"/>
  <c r="R50" i="5"/>
  <c r="R46" i="5"/>
  <c r="R42" i="5"/>
  <c r="R38" i="5"/>
  <c r="R34" i="5"/>
  <c r="R30" i="5"/>
  <c r="R26" i="5"/>
  <c r="R22" i="5"/>
  <c r="R18" i="5"/>
  <c r="R14" i="5"/>
  <c r="R10" i="5"/>
  <c r="R6" i="5"/>
  <c r="AU54" i="5"/>
  <c r="AU50" i="5"/>
  <c r="AU46" i="5"/>
  <c r="AU44" i="5"/>
  <c r="AV44" i="5" s="1"/>
  <c r="AU56" i="5"/>
  <c r="L1992" i="5"/>
  <c r="L2051" i="5"/>
  <c r="L2042" i="5"/>
  <c r="L2017" i="5"/>
  <c r="L1967" i="5"/>
  <c r="M1977" i="5" a="1"/>
  <c r="M1977" i="5" s="1"/>
  <c r="N1977" i="5" s="1"/>
  <c r="M1996" i="5" a="1"/>
  <c r="M1996" i="5" s="1"/>
  <c r="N1996" i="5" s="1"/>
  <c r="M2012" i="5" a="1"/>
  <c r="M2012" i="5" s="1"/>
  <c r="N2012" i="5" s="1"/>
  <c r="M2028" i="5" a="1"/>
  <c r="M2028" i="5" s="1"/>
  <c r="N2028" i="5" s="1"/>
  <c r="M2044" i="5" a="1"/>
  <c r="M2044" i="5" s="1"/>
  <c r="N2044" i="5" s="1"/>
  <c r="M1983" i="5" a="1"/>
  <c r="M1983" i="5" s="1"/>
  <c r="N1983" i="5" s="1"/>
  <c r="M1997" i="5" a="1"/>
  <c r="M1997" i="5" s="1"/>
  <c r="N1997" i="5" s="1"/>
  <c r="M1966" i="5" a="1"/>
  <c r="M1966" i="5" s="1"/>
  <c r="N1966" i="5" s="1"/>
  <c r="M1981" i="5" a="1"/>
  <c r="M1981" i="5" s="1"/>
  <c r="N1981" i="5" s="1"/>
  <c r="M1994" i="5" a="1"/>
  <c r="M1994" i="5" s="1"/>
  <c r="N1994" i="5" s="1"/>
  <c r="M2010" i="5" a="1"/>
  <c r="M2010" i="5" s="1"/>
  <c r="N2010" i="5" s="1"/>
  <c r="M2026" i="5" a="1"/>
  <c r="M2026" i="5" s="1"/>
  <c r="N2026" i="5" s="1"/>
  <c r="M2042" i="5" a="1"/>
  <c r="M2042" i="5" s="1"/>
  <c r="M1967" i="5" a="1"/>
  <c r="M1967" i="5" s="1"/>
  <c r="M1979" i="5" a="1"/>
  <c r="M1979" i="5" s="1"/>
  <c r="N1979" i="5" s="1"/>
  <c r="M1999" i="5" a="1"/>
  <c r="M1999" i="5" s="1"/>
  <c r="N1999" i="5" s="1"/>
  <c r="M2015" i="5" a="1"/>
  <c r="M2015" i="5" s="1"/>
  <c r="N2015" i="5" s="1"/>
  <c r="M2031" i="5" a="1"/>
  <c r="M2031" i="5" s="1"/>
  <c r="N2031" i="5" s="1"/>
  <c r="M2047" i="5" a="1"/>
  <c r="M2047" i="5" s="1"/>
  <c r="N2047" i="5" s="1"/>
  <c r="M2037" i="5" a="1"/>
  <c r="M2037" i="5" s="1"/>
  <c r="N2037" i="5" s="1"/>
  <c r="M2041" i="5" a="1"/>
  <c r="M2041" i="5" s="1"/>
  <c r="N2041" i="5" s="1"/>
  <c r="M2045" i="5" a="1"/>
  <c r="M2045" i="5" s="1"/>
  <c r="N2045" i="5" s="1"/>
  <c r="M1982" i="5" a="1"/>
  <c r="M1982" i="5" s="1"/>
  <c r="N1982" i="5" s="1"/>
  <c r="M2000" i="5" a="1"/>
  <c r="M2000" i="5" s="1"/>
  <c r="N2000" i="5" s="1"/>
  <c r="M2016" i="5" a="1"/>
  <c r="M2016" i="5" s="1"/>
  <c r="N2016" i="5" s="1"/>
  <c r="M2032" i="5" a="1"/>
  <c r="M2032" i="5" s="1"/>
  <c r="N2032" i="5" s="1"/>
  <c r="M2048" i="5" a="1"/>
  <c r="M2048" i="5" s="1"/>
  <c r="N2048" i="5" s="1"/>
  <c r="M1969" i="5" a="1"/>
  <c r="M1969" i="5" s="1"/>
  <c r="N1969" i="5" s="1"/>
  <c r="M1986" i="5" a="1"/>
  <c r="M1986" i="5" s="1"/>
  <c r="N1986" i="5" s="1"/>
  <c r="M2001" i="5" a="1"/>
  <c r="M2001" i="5" s="1"/>
  <c r="N2001" i="5" s="1"/>
  <c r="M1972" i="5" a="1"/>
  <c r="M1972" i="5" s="1"/>
  <c r="N1972" i="5" s="1"/>
  <c r="M1984" i="5" a="1"/>
  <c r="M1984" i="5" s="1"/>
  <c r="N1984" i="5" s="1"/>
  <c r="M1998" i="5" a="1"/>
  <c r="M1998" i="5" s="1"/>
  <c r="N1998" i="5" s="1"/>
  <c r="M2014" i="5" a="1"/>
  <c r="M2014" i="5" s="1"/>
  <c r="N2014" i="5" s="1"/>
  <c r="M2030" i="5" a="1"/>
  <c r="M2030" i="5" s="1"/>
  <c r="N2030" i="5" s="1"/>
  <c r="M1970" i="5" a="1"/>
  <c r="M1970" i="5" s="1"/>
  <c r="N1970" i="5" s="1"/>
  <c r="M1985" i="5" a="1"/>
  <c r="M1985" i="5" s="1"/>
  <c r="N1985" i="5" s="1"/>
  <c r="M2003" i="5" a="1"/>
  <c r="M2003" i="5" s="1"/>
  <c r="N2003" i="5" s="1"/>
  <c r="M2019" i="5" a="1"/>
  <c r="M2019" i="5" s="1"/>
  <c r="N2019" i="5" s="1"/>
  <c r="M2035" i="5" a="1"/>
  <c r="M2035" i="5" s="1"/>
  <c r="N2035" i="5" s="1"/>
  <c r="M2051" i="5" a="1"/>
  <c r="M2051" i="5" s="1"/>
  <c r="M2049" i="5" a="1"/>
  <c r="M2049" i="5" s="1"/>
  <c r="N2049" i="5" s="1"/>
  <c r="M2050" i="5" a="1"/>
  <c r="M2050" i="5" s="1"/>
  <c r="N2050" i="5" s="1"/>
  <c r="M2017" i="5" a="1"/>
  <c r="M2017" i="5" s="1"/>
  <c r="M1968" i="5" a="1"/>
  <c r="M1968" i="5" s="1"/>
  <c r="N1968" i="5" s="1"/>
  <c r="M1988" i="5" a="1"/>
  <c r="M1988" i="5" s="1"/>
  <c r="N1988" i="5" s="1"/>
  <c r="M2004" i="5" a="1"/>
  <c r="M2004" i="5" s="1"/>
  <c r="N2004" i="5" s="1"/>
  <c r="M2020" i="5" a="1"/>
  <c r="M2020" i="5" s="1"/>
  <c r="N2020" i="5" s="1"/>
  <c r="M2036" i="5" a="1"/>
  <c r="M2036" i="5" s="1"/>
  <c r="N2036" i="5" s="1"/>
  <c r="M1974" i="5" a="1"/>
  <c r="M1974" i="5" s="1"/>
  <c r="N1974" i="5" s="1"/>
  <c r="M1989" i="5" a="1"/>
  <c r="M1989" i="5" s="1"/>
  <c r="N1989" i="5" s="1"/>
  <c r="M1975" i="5" a="1"/>
  <c r="M1975" i="5" s="1"/>
  <c r="N1975" i="5" s="1"/>
  <c r="M1987" i="5" a="1"/>
  <c r="M1987" i="5" s="1"/>
  <c r="N1987" i="5" s="1"/>
  <c r="M2002" i="5" a="1"/>
  <c r="M2002" i="5" s="1"/>
  <c r="N2002" i="5" s="1"/>
  <c r="M2018" i="5" a="1"/>
  <c r="M2018" i="5" s="1"/>
  <c r="N2018" i="5" s="1"/>
  <c r="M2034" i="5" a="1"/>
  <c r="M2034" i="5" s="1"/>
  <c r="N2034" i="5" s="1"/>
  <c r="M1973" i="5" a="1"/>
  <c r="M1973" i="5" s="1"/>
  <c r="N1973" i="5" s="1"/>
  <c r="M1991" i="5" a="1"/>
  <c r="M1991" i="5" s="1"/>
  <c r="N1991" i="5" s="1"/>
  <c r="M2007" i="5" a="1"/>
  <c r="M2007" i="5" s="1"/>
  <c r="N2007" i="5" s="1"/>
  <c r="M2023" i="5" a="1"/>
  <c r="M2023" i="5" s="1"/>
  <c r="N2023" i="5" s="1"/>
  <c r="M2039" i="5" a="1"/>
  <c r="M2039" i="5" s="1"/>
  <c r="N2039" i="5" s="1"/>
  <c r="M2005" i="5" a="1"/>
  <c r="M2005" i="5" s="1"/>
  <c r="N2005" i="5" s="1"/>
  <c r="M2009" i="5" a="1"/>
  <c r="M2009" i="5" s="1"/>
  <c r="N2009" i="5" s="1"/>
  <c r="M2013" i="5" a="1"/>
  <c r="M2013" i="5" s="1"/>
  <c r="N2013" i="5" s="1"/>
  <c r="M2033" i="5" a="1"/>
  <c r="M2033" i="5" s="1"/>
  <c r="N2033" i="5" s="1"/>
  <c r="M1971" i="5" a="1"/>
  <c r="M1971" i="5" s="1"/>
  <c r="N1971" i="5" s="1"/>
  <c r="M1992" i="5" a="1"/>
  <c r="M1992" i="5" s="1"/>
  <c r="M2008" i="5" a="1"/>
  <c r="M2008" i="5" s="1"/>
  <c r="N2008" i="5" s="1"/>
  <c r="M2024" i="5" a="1"/>
  <c r="M2024" i="5" s="1"/>
  <c r="N2024" i="5" s="1"/>
  <c r="M2040" i="5" a="1"/>
  <c r="M2040" i="5" s="1"/>
  <c r="N2040" i="5" s="1"/>
  <c r="M1980" i="5" a="1"/>
  <c r="M1980" i="5" s="1"/>
  <c r="N1980" i="5" s="1"/>
  <c r="M1993" i="5" a="1"/>
  <c r="M1993" i="5" s="1"/>
  <c r="N1993" i="5" s="1"/>
  <c r="M1978" i="5" a="1"/>
  <c r="M1978" i="5" s="1"/>
  <c r="N1978" i="5" s="1"/>
  <c r="M2038" i="5" a="1"/>
  <c r="M2038" i="5" s="1"/>
  <c r="N2038" i="5" s="1"/>
  <c r="M1995" i="5" a="1"/>
  <c r="M1995" i="5" s="1"/>
  <c r="N1995" i="5" s="1"/>
  <c r="M2021" i="5" a="1"/>
  <c r="M2021" i="5" s="1"/>
  <c r="N2021" i="5" s="1"/>
  <c r="M1990" i="5" a="1"/>
  <c r="M1990" i="5" s="1"/>
  <c r="N1990" i="5" s="1"/>
  <c r="M2011" i="5" a="1"/>
  <c r="M2011" i="5" s="1"/>
  <c r="N2011" i="5" s="1"/>
  <c r="M2025" i="5" a="1"/>
  <c r="M2025" i="5" s="1"/>
  <c r="N2025" i="5" s="1"/>
  <c r="M2006" i="5" a="1"/>
  <c r="M2006" i="5" s="1"/>
  <c r="N2006" i="5" s="1"/>
  <c r="M2027" i="5" a="1"/>
  <c r="M2027" i="5" s="1"/>
  <c r="N2027" i="5" s="1"/>
  <c r="M2029" i="5" a="1"/>
  <c r="M2029" i="5" s="1"/>
  <c r="N2029" i="5" s="1"/>
  <c r="M2022" i="5" a="1"/>
  <c r="M2022" i="5" s="1"/>
  <c r="N2022" i="5" s="1"/>
  <c r="M1976" i="5" a="1"/>
  <c r="M1976" i="5" s="1"/>
  <c r="N1976" i="5" s="1"/>
  <c r="M2043" i="5" a="1"/>
  <c r="M2043" i="5" s="1"/>
  <c r="N2043" i="5" s="1"/>
  <c r="M2046" i="5" a="1"/>
  <c r="M2046" i="5" s="1"/>
  <c r="N2046" i="5" s="1"/>
  <c r="K1962" i="5"/>
  <c r="K1958" i="5"/>
  <c r="K1954" i="5"/>
  <c r="K1950" i="5"/>
  <c r="K1946" i="5"/>
  <c r="K1942" i="5"/>
  <c r="K1938" i="5"/>
  <c r="K1934" i="5"/>
  <c r="K1930" i="5"/>
  <c r="K1926" i="5"/>
  <c r="K1922" i="5"/>
  <c r="K1918" i="5"/>
  <c r="K1914" i="5"/>
  <c r="K1910" i="5"/>
  <c r="K1906" i="5"/>
  <c r="K1902" i="5"/>
  <c r="K1898" i="5"/>
  <c r="K1894" i="5"/>
  <c r="K1890" i="5"/>
  <c r="K1886" i="5"/>
  <c r="K1882" i="5"/>
  <c r="K1878" i="5"/>
  <c r="K1874" i="5"/>
  <c r="K1870" i="5"/>
  <c r="K1866" i="5"/>
  <c r="K1862" i="5"/>
  <c r="K1858" i="5"/>
  <c r="K1854" i="5"/>
  <c r="K1850" i="5"/>
  <c r="K1846" i="5"/>
  <c r="K1842" i="5"/>
  <c r="K1838" i="5"/>
  <c r="K1834" i="5"/>
  <c r="K1830" i="5"/>
  <c r="K1826" i="5"/>
  <c r="K1822" i="5"/>
  <c r="K1818" i="5"/>
  <c r="K1814" i="5"/>
  <c r="K1810" i="5"/>
  <c r="K1806" i="5"/>
  <c r="K1802" i="5"/>
  <c r="K1798" i="5"/>
  <c r="K1794" i="5"/>
  <c r="K1790" i="5"/>
  <c r="K1786" i="5"/>
  <c r="K1782" i="5"/>
  <c r="K1778" i="5"/>
  <c r="K1774" i="5"/>
  <c r="K1770" i="5"/>
  <c r="K1766" i="5"/>
  <c r="K1762" i="5"/>
  <c r="K1758" i="5"/>
  <c r="K1754" i="5"/>
  <c r="K1750" i="5"/>
  <c r="K1746" i="5"/>
  <c r="K1742" i="5"/>
  <c r="K1738" i="5"/>
  <c r="K1734" i="5"/>
  <c r="K1730" i="5"/>
  <c r="K1726" i="5"/>
  <c r="K1722" i="5"/>
  <c r="K1718" i="5"/>
  <c r="K1714" i="5"/>
  <c r="K1710" i="5"/>
  <c r="K1706" i="5"/>
  <c r="K1702" i="5"/>
  <c r="K1698" i="5"/>
  <c r="K1694" i="5"/>
  <c r="K1690" i="5"/>
  <c r="K1686" i="5"/>
  <c r="K1682" i="5"/>
  <c r="K1678" i="5"/>
  <c r="K1674" i="5"/>
  <c r="K1670" i="5"/>
  <c r="K1666" i="5"/>
  <c r="K1662" i="5"/>
  <c r="K1658" i="5"/>
  <c r="K1654" i="5"/>
  <c r="K1650" i="5"/>
  <c r="K1646" i="5"/>
  <c r="K1642" i="5"/>
  <c r="K1638" i="5"/>
  <c r="K1634" i="5"/>
  <c r="K1630" i="5"/>
  <c r="K1626" i="5"/>
  <c r="K1622" i="5"/>
  <c r="K1618" i="5"/>
  <c r="K1614" i="5"/>
  <c r="K1610" i="5"/>
  <c r="K1606" i="5"/>
  <c r="K1602" i="5"/>
  <c r="K1598" i="5"/>
  <c r="K1594" i="5"/>
  <c r="K1590" i="5"/>
  <c r="K1586" i="5"/>
  <c r="K1582" i="5"/>
  <c r="K1578" i="5"/>
  <c r="K1574" i="5"/>
  <c r="K1570" i="5"/>
  <c r="K1566" i="5"/>
  <c r="K1562" i="5"/>
  <c r="K1558" i="5"/>
  <c r="K1554" i="5"/>
  <c r="K1550" i="5"/>
  <c r="K1546" i="5"/>
  <c r="K1542" i="5"/>
  <c r="K1538" i="5"/>
  <c r="K1534" i="5"/>
  <c r="K1530" i="5"/>
  <c r="K1526" i="5"/>
  <c r="K1522" i="5"/>
  <c r="K1518" i="5"/>
  <c r="K1514" i="5"/>
  <c r="K1510" i="5"/>
  <c r="K1506" i="5"/>
  <c r="K1502" i="5"/>
  <c r="K1498" i="5"/>
  <c r="K1494" i="5"/>
  <c r="K1490" i="5"/>
  <c r="K1486" i="5"/>
  <c r="K1482" i="5"/>
  <c r="K1478" i="5"/>
  <c r="K1474" i="5"/>
  <c r="K1470" i="5"/>
  <c r="K1466" i="5"/>
  <c r="K1462" i="5"/>
  <c r="K1458" i="5"/>
  <c r="K1454" i="5"/>
  <c r="K1450" i="5"/>
  <c r="K1446" i="5"/>
  <c r="K1442" i="5"/>
  <c r="K1438" i="5"/>
  <c r="K1434" i="5"/>
  <c r="K1430" i="5"/>
  <c r="K1426" i="5"/>
  <c r="K1422" i="5"/>
  <c r="K1418" i="5"/>
  <c r="K1414" i="5"/>
  <c r="K1410" i="5"/>
  <c r="K1406" i="5"/>
  <c r="K1402" i="5"/>
  <c r="K1398" i="5"/>
  <c r="K1394" i="5"/>
  <c r="K1390" i="5"/>
  <c r="K1386" i="5"/>
  <c r="K1382" i="5"/>
  <c r="K1378" i="5"/>
  <c r="K1374" i="5"/>
  <c r="K1370" i="5"/>
  <c r="K1366" i="5"/>
  <c r="K1362" i="5"/>
  <c r="K1358" i="5"/>
  <c r="K1354" i="5"/>
  <c r="K1350" i="5"/>
  <c r="K1346" i="5"/>
  <c r="K1342" i="5"/>
  <c r="K1338" i="5"/>
  <c r="K1334" i="5"/>
  <c r="K1330" i="5"/>
  <c r="K1326" i="5"/>
  <c r="K1322" i="5"/>
  <c r="K1318" i="5"/>
  <c r="K1314" i="5"/>
  <c r="K1310" i="5"/>
  <c r="K1306" i="5"/>
  <c r="K1302" i="5"/>
  <c r="K1298" i="5"/>
  <c r="K1294" i="5"/>
  <c r="K1290" i="5"/>
  <c r="K1286" i="5"/>
  <c r="K1282" i="5"/>
  <c r="K1278" i="5"/>
  <c r="K1274" i="5"/>
  <c r="K1270" i="5"/>
  <c r="K1266" i="5"/>
  <c r="K1262" i="5"/>
  <c r="K1258" i="5"/>
  <c r="K1254" i="5"/>
  <c r="K1250" i="5"/>
  <c r="K1246" i="5"/>
  <c r="K1242" i="5"/>
  <c r="K1238" i="5"/>
  <c r="K1234" i="5"/>
  <c r="K1230" i="5"/>
  <c r="K1226" i="5"/>
  <c r="K1222" i="5"/>
  <c r="K1218" i="5"/>
  <c r="K1214" i="5"/>
  <c r="K1210" i="5"/>
  <c r="K1206" i="5"/>
  <c r="K1202" i="5"/>
  <c r="K1198" i="5"/>
  <c r="K1194" i="5"/>
  <c r="K1190" i="5"/>
  <c r="K1186" i="5"/>
  <c r="K1182" i="5"/>
  <c r="K1178" i="5"/>
  <c r="K1174" i="5"/>
  <c r="K1170" i="5"/>
  <c r="K1166" i="5"/>
  <c r="K1162" i="5"/>
  <c r="K1158" i="5"/>
  <c r="K1154" i="5"/>
  <c r="K1150" i="5"/>
  <c r="K1146" i="5"/>
  <c r="K1142" i="5"/>
  <c r="K1138" i="5"/>
  <c r="K1134" i="5"/>
  <c r="K1130" i="5"/>
  <c r="K1126" i="5"/>
  <c r="K1122" i="5"/>
  <c r="K1118" i="5"/>
  <c r="K1114" i="5"/>
  <c r="K1110" i="5"/>
  <c r="K1106" i="5"/>
  <c r="K1102" i="5"/>
  <c r="K1098" i="5"/>
  <c r="K1094" i="5"/>
  <c r="K1090" i="5"/>
  <c r="K1086" i="5"/>
  <c r="K1082" i="5"/>
  <c r="K1078" i="5"/>
  <c r="K1074" i="5"/>
  <c r="K1070" i="5"/>
  <c r="K1066" i="5"/>
  <c r="K1062" i="5"/>
  <c r="K1058" i="5"/>
  <c r="K1054" i="5"/>
  <c r="K1050" i="5"/>
  <c r="K1046" i="5"/>
  <c r="K1042" i="5"/>
  <c r="K1038" i="5"/>
  <c r="K1034" i="5"/>
  <c r="K1030" i="5"/>
  <c r="K1026" i="5"/>
  <c r="K1022" i="5"/>
  <c r="K1018" i="5"/>
  <c r="K1014" i="5"/>
  <c r="K1010" i="5"/>
  <c r="K1006" i="5"/>
  <c r="K1002" i="5"/>
  <c r="K998" i="5"/>
  <c r="K994" i="5"/>
  <c r="K990" i="5"/>
  <c r="K986" i="5"/>
  <c r="K982" i="5"/>
  <c r="K978" i="5"/>
  <c r="K974" i="5"/>
  <c r="K970" i="5"/>
  <c r="K966" i="5"/>
  <c r="K962" i="5"/>
  <c r="K958" i="5"/>
  <c r="K954" i="5"/>
  <c r="K950" i="5"/>
  <c r="K946" i="5"/>
  <c r="K942" i="5"/>
  <c r="K938" i="5"/>
  <c r="K934" i="5"/>
  <c r="K930" i="5"/>
  <c r="K926" i="5"/>
  <c r="K922" i="5"/>
  <c r="K918" i="5"/>
  <c r="K914" i="5"/>
  <c r="K910" i="5"/>
  <c r="K906" i="5"/>
  <c r="K902" i="5"/>
  <c r="K898" i="5"/>
  <c r="K894" i="5"/>
  <c r="K890" i="5"/>
  <c r="K886" i="5"/>
  <c r="K882" i="5"/>
  <c r="K878" i="5"/>
  <c r="K874" i="5"/>
  <c r="K870" i="5"/>
  <c r="K866" i="5"/>
  <c r="K862" i="5"/>
  <c r="K858" i="5"/>
  <c r="K854" i="5"/>
  <c r="K850" i="5"/>
  <c r="K846" i="5"/>
  <c r="K842" i="5"/>
  <c r="K838" i="5"/>
  <c r="K834" i="5"/>
  <c r="K830" i="5"/>
  <c r="K826" i="5"/>
  <c r="K822" i="5"/>
  <c r="K818" i="5"/>
  <c r="K814" i="5"/>
  <c r="K810" i="5"/>
  <c r="K806" i="5"/>
  <c r="K802" i="5"/>
  <c r="K798" i="5"/>
  <c r="K794" i="5"/>
  <c r="K790" i="5"/>
  <c r="K786" i="5"/>
  <c r="K782" i="5"/>
  <c r="K778" i="5"/>
  <c r="K774" i="5"/>
  <c r="K770" i="5"/>
  <c r="K766" i="5"/>
  <c r="K762" i="5"/>
  <c r="K758" i="5"/>
  <c r="K754" i="5"/>
  <c r="K750" i="5"/>
  <c r="K746" i="5"/>
  <c r="K742" i="5"/>
  <c r="K738" i="5"/>
  <c r="K734" i="5"/>
  <c r="K730" i="5"/>
  <c r="K726" i="5"/>
  <c r="K722" i="5"/>
  <c r="K718" i="5"/>
  <c r="K714" i="5"/>
  <c r="K710" i="5"/>
  <c r="K706" i="5"/>
  <c r="K702" i="5"/>
  <c r="K698" i="5"/>
  <c r="K694" i="5"/>
  <c r="K690" i="5"/>
  <c r="K686" i="5"/>
  <c r="K682" i="5"/>
  <c r="K678" i="5"/>
  <c r="K674" i="5"/>
  <c r="K670" i="5"/>
  <c r="K666" i="5"/>
  <c r="K662" i="5"/>
  <c r="K658" i="5"/>
  <c r="K654" i="5"/>
  <c r="K650" i="5"/>
  <c r="K646" i="5"/>
  <c r="K642" i="5"/>
  <c r="K638" i="5"/>
  <c r="K634" i="5"/>
  <c r="K630" i="5"/>
  <c r="K626" i="5"/>
  <c r="K622" i="5"/>
  <c r="K618" i="5"/>
  <c r="K614" i="5"/>
  <c r="K610" i="5"/>
  <c r="K606" i="5"/>
  <c r="K602" i="5"/>
  <c r="K598" i="5"/>
  <c r="K594" i="5"/>
  <c r="K590" i="5"/>
  <c r="K586" i="5"/>
  <c r="K582" i="5"/>
  <c r="K578" i="5"/>
  <c r="K574" i="5"/>
  <c r="K570" i="5"/>
  <c r="K566" i="5"/>
  <c r="K562" i="5"/>
  <c r="K558" i="5"/>
  <c r="K554" i="5"/>
  <c r="K550" i="5"/>
  <c r="K546" i="5"/>
  <c r="K542" i="5"/>
  <c r="K538" i="5"/>
  <c r="K534" i="5"/>
  <c r="K530" i="5"/>
  <c r="K526" i="5"/>
  <c r="K522" i="5"/>
  <c r="K518" i="5"/>
  <c r="K514" i="5"/>
  <c r="K510" i="5"/>
  <c r="K506" i="5"/>
  <c r="K502" i="5"/>
  <c r="K498" i="5"/>
  <c r="K494" i="5"/>
  <c r="K490" i="5"/>
  <c r="K486" i="5"/>
  <c r="K482" i="5"/>
  <c r="K478" i="5"/>
  <c r="K474" i="5"/>
  <c r="K470" i="5"/>
  <c r="K466" i="5"/>
  <c r="K462" i="5"/>
  <c r="K458" i="5"/>
  <c r="K454" i="5"/>
  <c r="K450" i="5"/>
  <c r="K446" i="5"/>
  <c r="K442" i="5"/>
  <c r="K438" i="5"/>
  <c r="K434" i="5"/>
  <c r="K430" i="5"/>
  <c r="K426" i="5"/>
  <c r="K422" i="5"/>
  <c r="K418" i="5"/>
  <c r="K414" i="5"/>
  <c r="K410" i="5"/>
  <c r="K406" i="5"/>
  <c r="K402" i="5"/>
  <c r="K398" i="5"/>
  <c r="K394" i="5"/>
  <c r="K390" i="5"/>
  <c r="K386" i="5"/>
  <c r="K382" i="5"/>
  <c r="K378" i="5"/>
  <c r="K374" i="5"/>
  <c r="K370" i="5"/>
  <c r="K366" i="5"/>
  <c r="K362" i="5"/>
  <c r="K358" i="5"/>
  <c r="K354" i="5"/>
  <c r="K350" i="5"/>
  <c r="K346" i="5"/>
  <c r="K342" i="5"/>
  <c r="K338" i="5"/>
  <c r="K334" i="5"/>
  <c r="K330" i="5"/>
  <c r="K326" i="5"/>
  <c r="K322" i="5"/>
  <c r="K318" i="5"/>
  <c r="K314" i="5"/>
  <c r="K310" i="5"/>
  <c r="K306" i="5"/>
  <c r="K302" i="5"/>
  <c r="K298" i="5"/>
  <c r="K294" i="5"/>
  <c r="K290" i="5"/>
  <c r="K286" i="5"/>
  <c r="K282" i="5"/>
  <c r="K278" i="5"/>
  <c r="K274" i="5"/>
  <c r="K270" i="5"/>
  <c r="K266" i="5"/>
  <c r="K262" i="5"/>
  <c r="K258" i="5"/>
  <c r="K254" i="5"/>
  <c r="K250" i="5"/>
  <c r="K246" i="5"/>
  <c r="K242" i="5"/>
  <c r="K238" i="5"/>
  <c r="K234" i="5"/>
  <c r="K230" i="5"/>
  <c r="K226" i="5"/>
  <c r="K222" i="5"/>
  <c r="K218" i="5"/>
  <c r="K214" i="5"/>
  <c r="K210" i="5"/>
  <c r="K206" i="5"/>
  <c r="K202" i="5"/>
  <c r="K198" i="5"/>
  <c r="K194" i="5"/>
  <c r="K190" i="5"/>
  <c r="K186" i="5"/>
  <c r="K182" i="5"/>
  <c r="K178" i="5"/>
  <c r="K174" i="5"/>
  <c r="K170" i="5"/>
  <c r="K166" i="5"/>
  <c r="K162" i="5"/>
  <c r="K158" i="5"/>
  <c r="K154" i="5"/>
  <c r="K150" i="5"/>
  <c r="K146" i="5"/>
  <c r="K142" i="5"/>
  <c r="K138" i="5"/>
  <c r="K134" i="5"/>
  <c r="K130" i="5"/>
  <c r="K126" i="5"/>
  <c r="K122" i="5"/>
  <c r="K118" i="5"/>
  <c r="K114" i="5"/>
  <c r="K110" i="5"/>
  <c r="K106" i="5"/>
  <c r="K102" i="5"/>
  <c r="K98" i="5"/>
  <c r="K94" i="5"/>
  <c r="K90" i="5"/>
  <c r="K86" i="5"/>
  <c r="K82" i="5"/>
  <c r="K78" i="5"/>
  <c r="K74" i="5"/>
  <c r="K70" i="5"/>
  <c r="K66" i="5"/>
  <c r="K62" i="5"/>
  <c r="K58" i="5"/>
  <c r="K54" i="5"/>
  <c r="K50" i="5"/>
  <c r="K46" i="5"/>
  <c r="K42" i="5"/>
  <c r="K38" i="5"/>
  <c r="K34" i="5"/>
  <c r="K30" i="5"/>
  <c r="K26" i="5"/>
  <c r="K22" i="5"/>
  <c r="K18" i="5"/>
  <c r="K14" i="5"/>
  <c r="K10" i="5"/>
  <c r="K6" i="5"/>
  <c r="AV52" i="5"/>
  <c r="AW52" i="5" a="1"/>
  <c r="AW52" i="5" s="1"/>
  <c r="AV48" i="5"/>
  <c r="AW48" i="5" a="1"/>
  <c r="AW48" i="5" s="1"/>
  <c r="AW44" i="5" a="1"/>
  <c r="AW44" i="5" s="1"/>
  <c r="AV56" i="5"/>
  <c r="AW56" i="5" a="1"/>
  <c r="AW56" i="5" s="1"/>
  <c r="L1965" i="5"/>
  <c r="M1965" i="5" a="1"/>
  <c r="M1965" i="5" s="1"/>
  <c r="L1957" i="5"/>
  <c r="M1957" i="5" a="1"/>
  <c r="M1957" i="5" s="1"/>
  <c r="L1953" i="5"/>
  <c r="M1953" i="5" a="1"/>
  <c r="M1953" i="5" s="1"/>
  <c r="L1949" i="5"/>
  <c r="M1949" i="5" a="1"/>
  <c r="M1949" i="5" s="1"/>
  <c r="L1941" i="5"/>
  <c r="M1941" i="5" a="1"/>
  <c r="M1941" i="5" s="1"/>
  <c r="L1933" i="5"/>
  <c r="M1933" i="5" a="1"/>
  <c r="M1933" i="5" s="1"/>
  <c r="L1925" i="5"/>
  <c r="M1925" i="5" a="1"/>
  <c r="M1925" i="5" s="1"/>
  <c r="L1917" i="5"/>
  <c r="M1917" i="5" a="1"/>
  <c r="M1917" i="5" s="1"/>
  <c r="M1913" i="5" a="1"/>
  <c r="M1913" i="5" s="1"/>
  <c r="L1909" i="5"/>
  <c r="M1909" i="5" a="1"/>
  <c r="M1909" i="5" s="1"/>
  <c r="L1905" i="5"/>
  <c r="M1905" i="5" a="1"/>
  <c r="M1905" i="5" s="1"/>
  <c r="L1901" i="5"/>
  <c r="M1901" i="5" a="1"/>
  <c r="M1901" i="5" s="1"/>
  <c r="L1893" i="5"/>
  <c r="M1893" i="5" a="1"/>
  <c r="M1893" i="5" s="1"/>
  <c r="L1885" i="5"/>
  <c r="M1885" i="5" a="1"/>
  <c r="M1885" i="5" s="1"/>
  <c r="L1877" i="5"/>
  <c r="M1877" i="5" a="1"/>
  <c r="M1877" i="5" s="1"/>
  <c r="L1869" i="5"/>
  <c r="M1869" i="5" a="1"/>
  <c r="M1869" i="5" s="1"/>
  <c r="L1861" i="5"/>
  <c r="M1861" i="5" a="1"/>
  <c r="M1861" i="5" s="1"/>
  <c r="L1857" i="5"/>
  <c r="M1857" i="5" a="1"/>
  <c r="M1857" i="5" s="1"/>
  <c r="L1853" i="5"/>
  <c r="M1853" i="5" a="1"/>
  <c r="M1853" i="5" s="1"/>
  <c r="M1849" i="5" a="1"/>
  <c r="M1849" i="5" s="1"/>
  <c r="L1845" i="5"/>
  <c r="M1845" i="5" a="1"/>
  <c r="M1845" i="5" s="1"/>
  <c r="M1841" i="5" a="1"/>
  <c r="M1841" i="5" s="1"/>
  <c r="L1837" i="5"/>
  <c r="M1837" i="5" a="1"/>
  <c r="M1837" i="5" s="1"/>
  <c r="L1829" i="5"/>
  <c r="M1829" i="5" a="1"/>
  <c r="M1829" i="5" s="1"/>
  <c r="M1825" i="5" a="1"/>
  <c r="M1825" i="5" s="1"/>
  <c r="L1821" i="5"/>
  <c r="M1821" i="5" a="1"/>
  <c r="M1821" i="5" s="1"/>
  <c r="L1813" i="5"/>
  <c r="M1813" i="5" a="1"/>
  <c r="M1813" i="5" s="1"/>
  <c r="L1809" i="5"/>
  <c r="M1809" i="5" a="1"/>
  <c r="M1809" i="5" s="1"/>
  <c r="L1805" i="5"/>
  <c r="M1805" i="5" a="1"/>
  <c r="M1805" i="5" s="1"/>
  <c r="L1797" i="5"/>
  <c r="M1797" i="5" a="1"/>
  <c r="M1797" i="5" s="1"/>
  <c r="M1793" i="5" a="1"/>
  <c r="M1793" i="5" s="1"/>
  <c r="L1789" i="5"/>
  <c r="M1789" i="5" a="1"/>
  <c r="M1789" i="5" s="1"/>
  <c r="M1785" i="5" a="1"/>
  <c r="M1785" i="5" s="1"/>
  <c r="L1781" i="5"/>
  <c r="M1781" i="5" a="1"/>
  <c r="M1781" i="5" s="1"/>
  <c r="L1777" i="5"/>
  <c r="L1773" i="5"/>
  <c r="M1773" i="5" a="1"/>
  <c r="M1773" i="5" s="1"/>
  <c r="L1765" i="5"/>
  <c r="M1765" i="5" a="1"/>
  <c r="M1765" i="5" s="1"/>
  <c r="L1761" i="5"/>
  <c r="M1761" i="5" a="1"/>
  <c r="M1761" i="5" s="1"/>
  <c r="L1757" i="5"/>
  <c r="M1757" i="5" a="1"/>
  <c r="M1757" i="5" s="1"/>
  <c r="L1749" i="5"/>
  <c r="M1749" i="5" a="1"/>
  <c r="M1749" i="5" s="1"/>
  <c r="L1745" i="5"/>
  <c r="L1741" i="5"/>
  <c r="M1741" i="5" a="1"/>
  <c r="M1741" i="5" s="1"/>
  <c r="L1733" i="5"/>
  <c r="M1733" i="5" a="1"/>
  <c r="M1733" i="5" s="1"/>
  <c r="L1729" i="5"/>
  <c r="L1725" i="5"/>
  <c r="M1725" i="5" a="1"/>
  <c r="M1725" i="5" s="1"/>
  <c r="M1721" i="5" a="1"/>
  <c r="M1721" i="5" s="1"/>
  <c r="L1717" i="5"/>
  <c r="M1717" i="5" a="1"/>
  <c r="M1717" i="5" s="1"/>
  <c r="L1713" i="5"/>
  <c r="M1713" i="5" a="1"/>
  <c r="M1713" i="5" s="1"/>
  <c r="L1709" i="5"/>
  <c r="M1709" i="5" a="1"/>
  <c r="M1709" i="5" s="1"/>
  <c r="L1701" i="5"/>
  <c r="M1701" i="5" a="1"/>
  <c r="M1701" i="5" s="1"/>
  <c r="M1697" i="5" a="1"/>
  <c r="M1697" i="5" s="1"/>
  <c r="L1693" i="5"/>
  <c r="M1693" i="5" a="1"/>
  <c r="M1693" i="5" s="1"/>
  <c r="L1685" i="5"/>
  <c r="M1685" i="5" a="1"/>
  <c r="M1685" i="5" s="1"/>
  <c r="L1677" i="5"/>
  <c r="M1677" i="5" a="1"/>
  <c r="M1677" i="5" s="1"/>
  <c r="L1669" i="5"/>
  <c r="M1669" i="5" a="1"/>
  <c r="M1669" i="5" s="1"/>
  <c r="L1665" i="5"/>
  <c r="M1665" i="5" a="1"/>
  <c r="M1665" i="5" s="1"/>
  <c r="L1661" i="5"/>
  <c r="M1661" i="5" a="1"/>
  <c r="M1661" i="5" s="1"/>
  <c r="M1657" i="5" a="1"/>
  <c r="M1657" i="5" s="1"/>
  <c r="L1653" i="5"/>
  <c r="M1653" i="5" a="1"/>
  <c r="M1653" i="5" s="1"/>
  <c r="L1649" i="5"/>
  <c r="L1645" i="5"/>
  <c r="M1645" i="5" a="1"/>
  <c r="M1645" i="5" s="1"/>
  <c r="L1637" i="5"/>
  <c r="M1637" i="5" a="1"/>
  <c r="M1637" i="5" s="1"/>
  <c r="L1633" i="5"/>
  <c r="L1629" i="5"/>
  <c r="M1629" i="5" a="1"/>
  <c r="M1629" i="5" s="1"/>
  <c r="L1621" i="5"/>
  <c r="M1621" i="5" a="1"/>
  <c r="M1621" i="5" s="1"/>
  <c r="L1617" i="5"/>
  <c r="M1617" i="5" a="1"/>
  <c r="M1617" i="5" s="1"/>
  <c r="L1613" i="5"/>
  <c r="M1613" i="5" a="1"/>
  <c r="M1613" i="5" s="1"/>
  <c r="L1605" i="5"/>
  <c r="M1605" i="5" a="1"/>
  <c r="M1605" i="5" s="1"/>
  <c r="L1601" i="5"/>
  <c r="L1597" i="5"/>
  <c r="M1597" i="5" a="1"/>
  <c r="M1597" i="5" s="1"/>
  <c r="M1593" i="5" a="1"/>
  <c r="M1593" i="5" s="1"/>
  <c r="L1589" i="5"/>
  <c r="M1589" i="5" a="1"/>
  <c r="M1589" i="5" s="1"/>
  <c r="L1581" i="5"/>
  <c r="M1581" i="5" a="1"/>
  <c r="M1581" i="5" s="1"/>
  <c r="L1573" i="5"/>
  <c r="M1573" i="5" a="1"/>
  <c r="M1573" i="5" s="1"/>
  <c r="L1569" i="5"/>
  <c r="M1569" i="5" a="1"/>
  <c r="M1569" i="5" s="1"/>
  <c r="L1565" i="5"/>
  <c r="M1565" i="5" a="1"/>
  <c r="M1565" i="5" s="1"/>
  <c r="L1557" i="5"/>
  <c r="M1557" i="5" a="1"/>
  <c r="M1557" i="5" s="1"/>
  <c r="L1549" i="5"/>
  <c r="M1549" i="5" a="1"/>
  <c r="M1549" i="5" s="1"/>
  <c r="L1541" i="5"/>
  <c r="M1541" i="5" a="1"/>
  <c r="M1541" i="5" s="1"/>
  <c r="M1537" i="5" a="1"/>
  <c r="M1537" i="5" s="1"/>
  <c r="L1533" i="5"/>
  <c r="M1533" i="5" a="1"/>
  <c r="M1533" i="5" s="1"/>
  <c r="M1529" i="5" a="1"/>
  <c r="M1529" i="5" s="1"/>
  <c r="L1525" i="5"/>
  <c r="M1525" i="5" a="1"/>
  <c r="M1525" i="5" s="1"/>
  <c r="L1521" i="5"/>
  <c r="M1521" i="5" a="1"/>
  <c r="M1521" i="5" s="1"/>
  <c r="L1517" i="5"/>
  <c r="M1517" i="5" a="1"/>
  <c r="M1517" i="5" s="1"/>
  <c r="M1509" i="5" a="1"/>
  <c r="M1509" i="5" s="1"/>
  <c r="L1509" i="5"/>
  <c r="L1505" i="5"/>
  <c r="M1505" i="5" a="1"/>
  <c r="M1505" i="5" s="1"/>
  <c r="L1501" i="5"/>
  <c r="M1501" i="5" a="1"/>
  <c r="M1501" i="5" s="1"/>
  <c r="L1493" i="5"/>
  <c r="M1493" i="5" a="1"/>
  <c r="M1493" i="5" s="1"/>
  <c r="L1485" i="5"/>
  <c r="M1485" i="5" a="1"/>
  <c r="M1485" i="5" s="1"/>
  <c r="L1477" i="5"/>
  <c r="M1477" i="5" a="1"/>
  <c r="M1477" i="5" s="1"/>
  <c r="L1473" i="5"/>
  <c r="M1473" i="5" a="1"/>
  <c r="M1473" i="5" s="1"/>
  <c r="L1469" i="5"/>
  <c r="M1469" i="5" a="1"/>
  <c r="M1469" i="5" s="1"/>
  <c r="M1465" i="5" a="1"/>
  <c r="M1465" i="5" s="1"/>
  <c r="L1461" i="5"/>
  <c r="M1461" i="5" a="1"/>
  <c r="M1461" i="5" s="1"/>
  <c r="M1457" i="5" a="1"/>
  <c r="M1457" i="5" s="1"/>
  <c r="L1453" i="5"/>
  <c r="M1453" i="5" a="1"/>
  <c r="M1453" i="5" s="1"/>
  <c r="L1445" i="5"/>
  <c r="M1445" i="5" a="1"/>
  <c r="M1445" i="5" s="1"/>
  <c r="L1441" i="5"/>
  <c r="M1441" i="5" a="1"/>
  <c r="M1441" i="5" s="1"/>
  <c r="L1437" i="5"/>
  <c r="M1437" i="5" a="1"/>
  <c r="M1437" i="5" s="1"/>
  <c r="L1429" i="5"/>
  <c r="M1429" i="5" a="1"/>
  <c r="M1429" i="5" s="1"/>
  <c r="L1425" i="5"/>
  <c r="M1425" i="5" a="1"/>
  <c r="M1425" i="5" s="1"/>
  <c r="L1421" i="5"/>
  <c r="M1421" i="5" a="1"/>
  <c r="M1421" i="5" s="1"/>
  <c r="L1413" i="5"/>
  <c r="M1413" i="5" a="1"/>
  <c r="M1413" i="5" s="1"/>
  <c r="L1409" i="5"/>
  <c r="M1409" i="5" a="1"/>
  <c r="M1409" i="5" s="1"/>
  <c r="L1405" i="5"/>
  <c r="M1405" i="5" a="1"/>
  <c r="M1405" i="5" s="1"/>
  <c r="M1401" i="5" a="1"/>
  <c r="M1401" i="5" s="1"/>
  <c r="L1397" i="5"/>
  <c r="M1397" i="5" a="1"/>
  <c r="M1397" i="5" s="1"/>
  <c r="L1393" i="5"/>
  <c r="L1389" i="5"/>
  <c r="M1389" i="5" a="1"/>
  <c r="M1389" i="5" s="1"/>
  <c r="L1381" i="5"/>
  <c r="M1381" i="5" a="1"/>
  <c r="M1381" i="5" s="1"/>
  <c r="L1377" i="5"/>
  <c r="M1377" i="5" a="1"/>
  <c r="M1377" i="5" s="1"/>
  <c r="L1373" i="5"/>
  <c r="M1373" i="5" a="1"/>
  <c r="M1373" i="5" s="1"/>
  <c r="L1365" i="5"/>
  <c r="M1365" i="5" a="1"/>
  <c r="M1365" i="5" s="1"/>
  <c r="L1361" i="5"/>
  <c r="M1361" i="5" a="1"/>
  <c r="M1361" i="5" s="1"/>
  <c r="L1357" i="5"/>
  <c r="M1357" i="5" a="1"/>
  <c r="M1357" i="5" s="1"/>
  <c r="L1349" i="5"/>
  <c r="M1349" i="5" a="1"/>
  <c r="M1349" i="5" s="1"/>
  <c r="L1345" i="5"/>
  <c r="L1341" i="5"/>
  <c r="M1341" i="5" a="1"/>
  <c r="M1341" i="5" s="1"/>
  <c r="M1337" i="5" a="1"/>
  <c r="M1337" i="5" s="1"/>
  <c r="L1333" i="5"/>
  <c r="M1333" i="5" a="1"/>
  <c r="M1333" i="5" s="1"/>
  <c r="L1329" i="5"/>
  <c r="M1329" i="5" a="1"/>
  <c r="M1329" i="5" s="1"/>
  <c r="L1325" i="5"/>
  <c r="M1325" i="5" a="1"/>
  <c r="M1325" i="5" s="1"/>
  <c r="L1317" i="5"/>
  <c r="M1317" i="5" a="1"/>
  <c r="M1317" i="5" s="1"/>
  <c r="L1313" i="5"/>
  <c r="M1313" i="5" a="1"/>
  <c r="M1313" i="5" s="1"/>
  <c r="L1309" i="5"/>
  <c r="M1309" i="5" a="1"/>
  <c r="M1309" i="5" s="1"/>
  <c r="M1305" i="5" a="1"/>
  <c r="M1305" i="5" s="1"/>
  <c r="L1301" i="5"/>
  <c r="M1301" i="5" a="1"/>
  <c r="M1301" i="5" s="1"/>
  <c r="L1297" i="5"/>
  <c r="L1293" i="5"/>
  <c r="M1293" i="5" a="1"/>
  <c r="M1293" i="5" s="1"/>
  <c r="L1285" i="5"/>
  <c r="M1285" i="5" a="1"/>
  <c r="M1285" i="5" s="1"/>
  <c r="L1281" i="5"/>
  <c r="M1281" i="5" a="1"/>
  <c r="M1281" i="5" s="1"/>
  <c r="L1277" i="5"/>
  <c r="M1277" i="5" a="1"/>
  <c r="M1277" i="5" s="1"/>
  <c r="M1273" i="5" a="1"/>
  <c r="M1273" i="5" s="1"/>
  <c r="N1273" i="5" s="1"/>
  <c r="L1269" i="5"/>
  <c r="M1269" i="5" a="1"/>
  <c r="M1269" i="5" s="1"/>
  <c r="L1265" i="5"/>
  <c r="M1265" i="5" a="1"/>
  <c r="M1265" i="5" s="1"/>
  <c r="L1261" i="5"/>
  <c r="M1261" i="5" a="1"/>
  <c r="M1261" i="5" s="1"/>
  <c r="L1253" i="5"/>
  <c r="M1253" i="5" a="1"/>
  <c r="M1253" i="5" s="1"/>
  <c r="L1245" i="5"/>
  <c r="M1245" i="5" a="1"/>
  <c r="M1245" i="5" s="1"/>
  <c r="M1241" i="5" a="1"/>
  <c r="M1241" i="5" s="1"/>
  <c r="L1237" i="5"/>
  <c r="M1237" i="5" a="1"/>
  <c r="M1237" i="5" s="1"/>
  <c r="L1233" i="5"/>
  <c r="M1233" i="5" a="1"/>
  <c r="M1233" i="5" s="1"/>
  <c r="L1229" i="5"/>
  <c r="M1229" i="5" a="1"/>
  <c r="M1229" i="5" s="1"/>
  <c r="L1221" i="5"/>
  <c r="M1221" i="5" a="1"/>
  <c r="M1221" i="5" s="1"/>
  <c r="L1217" i="5"/>
  <c r="M1217" i="5" a="1"/>
  <c r="M1217" i="5" s="1"/>
  <c r="L1213" i="5"/>
  <c r="M1213" i="5" a="1"/>
  <c r="M1213" i="5" s="1"/>
  <c r="M1209" i="5" a="1"/>
  <c r="M1209" i="5" s="1"/>
  <c r="L1205" i="5"/>
  <c r="M1205" i="5" a="1"/>
  <c r="M1205" i="5" s="1"/>
  <c r="L1201" i="5"/>
  <c r="M1201" i="5" a="1"/>
  <c r="M1201" i="5" s="1"/>
  <c r="L1197" i="5"/>
  <c r="M1197" i="5" a="1"/>
  <c r="M1197" i="5" s="1"/>
  <c r="L1189" i="5"/>
  <c r="M1189" i="5" a="1"/>
  <c r="M1189" i="5" s="1"/>
  <c r="L1185" i="5"/>
  <c r="M1185" i="5" a="1"/>
  <c r="M1185" i="5" s="1"/>
  <c r="L1181" i="5"/>
  <c r="M1181" i="5" a="1"/>
  <c r="M1181" i="5" s="1"/>
  <c r="M1177" i="5" a="1"/>
  <c r="M1177" i="5" s="1"/>
  <c r="L1173" i="5"/>
  <c r="M1173" i="5" a="1"/>
  <c r="M1173" i="5" s="1"/>
  <c r="L1169" i="5"/>
  <c r="M1169" i="5" a="1"/>
  <c r="M1169" i="5" s="1"/>
  <c r="L1165" i="5"/>
  <c r="M1165" i="5" a="1"/>
  <c r="M1165" i="5" s="1"/>
  <c r="L1157" i="5"/>
  <c r="M1157" i="5" a="1"/>
  <c r="M1157" i="5" s="1"/>
  <c r="L1153" i="5"/>
  <c r="M1153" i="5" a="1"/>
  <c r="M1153" i="5" s="1"/>
  <c r="L1149" i="5"/>
  <c r="M1149" i="5" a="1"/>
  <c r="M1149" i="5" s="1"/>
  <c r="M1145" i="5" a="1"/>
  <c r="M1145" i="5" s="1"/>
  <c r="L1141" i="5"/>
  <c r="M1141" i="5" a="1"/>
  <c r="M1141" i="5" s="1"/>
  <c r="L1137" i="5"/>
  <c r="M1137" i="5" a="1"/>
  <c r="M1137" i="5" s="1"/>
  <c r="L1133" i="5"/>
  <c r="M1133" i="5" a="1"/>
  <c r="M1133" i="5" s="1"/>
  <c r="L1125" i="5"/>
  <c r="M1125" i="5" a="1"/>
  <c r="M1125" i="5" s="1"/>
  <c r="L1121" i="5"/>
  <c r="M1121" i="5" a="1"/>
  <c r="M1121" i="5" s="1"/>
  <c r="L1117" i="5"/>
  <c r="M1117" i="5" a="1"/>
  <c r="M1117" i="5" s="1"/>
  <c r="M1113" i="5" a="1"/>
  <c r="M1113" i="5" s="1"/>
  <c r="L1109" i="5"/>
  <c r="M1109" i="5" a="1"/>
  <c r="M1109" i="5" s="1"/>
  <c r="L1105" i="5"/>
  <c r="L1101" i="5"/>
  <c r="M1101" i="5" a="1"/>
  <c r="M1101" i="5" s="1"/>
  <c r="L1093" i="5"/>
  <c r="M1093" i="5" a="1"/>
  <c r="M1093" i="5" s="1"/>
  <c r="L1089" i="5"/>
  <c r="M1089" i="5" a="1"/>
  <c r="M1089" i="5" s="1"/>
  <c r="L1085" i="5"/>
  <c r="M1085" i="5" a="1"/>
  <c r="M1085" i="5" s="1"/>
  <c r="M1081" i="5" a="1"/>
  <c r="M1081" i="5" s="1"/>
  <c r="L1077" i="5"/>
  <c r="M1077" i="5" a="1"/>
  <c r="M1077" i="5" s="1"/>
  <c r="L1073" i="5"/>
  <c r="M1073" i="5" a="1"/>
  <c r="M1073" i="5" s="1"/>
  <c r="L1069" i="5"/>
  <c r="M1069" i="5" a="1"/>
  <c r="M1069" i="5" s="1"/>
  <c r="L1061" i="5"/>
  <c r="M1061" i="5" a="1"/>
  <c r="M1061" i="5" s="1"/>
  <c r="L1057" i="5"/>
  <c r="M1057" i="5" a="1"/>
  <c r="M1057" i="5" s="1"/>
  <c r="L1053" i="5"/>
  <c r="M1053" i="5" a="1"/>
  <c r="M1053" i="5" s="1"/>
  <c r="M1049" i="5" a="1"/>
  <c r="M1049" i="5" s="1"/>
  <c r="L1045" i="5"/>
  <c r="M1045" i="5" a="1"/>
  <c r="M1045" i="5" s="1"/>
  <c r="L1041" i="5"/>
  <c r="M1041" i="5" a="1"/>
  <c r="M1041" i="5" s="1"/>
  <c r="L1037" i="5"/>
  <c r="M1037" i="5" a="1"/>
  <c r="M1037" i="5" s="1"/>
  <c r="M1033" i="5" a="1"/>
  <c r="M1033" i="5" s="1"/>
  <c r="L1029" i="5"/>
  <c r="M1029" i="5" a="1"/>
  <c r="M1029" i="5" s="1"/>
  <c r="L1025" i="5"/>
  <c r="M1025" i="5" a="1"/>
  <c r="M1025" i="5" s="1"/>
  <c r="L1021" i="5"/>
  <c r="M1021" i="5" a="1"/>
  <c r="M1021" i="5" s="1"/>
  <c r="M1017" i="5" a="1"/>
  <c r="M1017" i="5" s="1"/>
  <c r="L1013" i="5"/>
  <c r="M1013" i="5" a="1"/>
  <c r="M1013" i="5" s="1"/>
  <c r="L1009" i="5"/>
  <c r="M1009" i="5" a="1"/>
  <c r="M1009" i="5" s="1"/>
  <c r="L1005" i="5"/>
  <c r="M1005" i="5" a="1"/>
  <c r="M1005" i="5" s="1"/>
  <c r="L997" i="5"/>
  <c r="M997" i="5" a="1"/>
  <c r="M997" i="5" s="1"/>
  <c r="L993" i="5"/>
  <c r="M993" i="5" a="1"/>
  <c r="M993" i="5" s="1"/>
  <c r="M989" i="5" a="1"/>
  <c r="M989" i="5" s="1"/>
  <c r="L989" i="5"/>
  <c r="M985" i="5" a="1"/>
  <c r="M985" i="5" s="1"/>
  <c r="L981" i="5"/>
  <c r="M981" i="5" a="1"/>
  <c r="M981" i="5" s="1"/>
  <c r="L977" i="5"/>
  <c r="M977" i="5" a="1"/>
  <c r="M977" i="5" s="1"/>
  <c r="L973" i="5"/>
  <c r="M973" i="5" a="1"/>
  <c r="M973" i="5" s="1"/>
  <c r="M969" i="5" a="1"/>
  <c r="M969" i="5" s="1"/>
  <c r="L965" i="5"/>
  <c r="M965" i="5" a="1"/>
  <c r="M965" i="5" s="1"/>
  <c r="L961" i="5"/>
  <c r="M961" i="5" a="1"/>
  <c r="M961" i="5" s="1"/>
  <c r="L957" i="5"/>
  <c r="M957" i="5" a="1"/>
  <c r="M957" i="5" s="1"/>
  <c r="M953" i="5" a="1"/>
  <c r="M953" i="5" s="1"/>
  <c r="L949" i="5"/>
  <c r="M949" i="5" a="1"/>
  <c r="M949" i="5" s="1"/>
  <c r="L945" i="5"/>
  <c r="M945" i="5" a="1"/>
  <c r="M945" i="5" s="1"/>
  <c r="L941" i="5"/>
  <c r="M941" i="5" a="1"/>
  <c r="M941" i="5" s="1"/>
  <c r="M937" i="5" a="1"/>
  <c r="M937" i="5" s="1"/>
  <c r="L933" i="5"/>
  <c r="M933" i="5" a="1"/>
  <c r="M933" i="5" s="1"/>
  <c r="L929" i="5"/>
  <c r="M929" i="5" a="1"/>
  <c r="M929" i="5" s="1"/>
  <c r="L925" i="5"/>
  <c r="M925" i="5" a="1"/>
  <c r="M925" i="5" s="1"/>
  <c r="M921" i="5" a="1"/>
  <c r="M921" i="5" s="1"/>
  <c r="L917" i="5"/>
  <c r="M917" i="5" a="1"/>
  <c r="M917" i="5" s="1"/>
  <c r="L913" i="5"/>
  <c r="M913" i="5" a="1"/>
  <c r="M913" i="5" s="1"/>
  <c r="L909" i="5"/>
  <c r="M909" i="5" a="1"/>
  <c r="M909" i="5" s="1"/>
  <c r="M905" i="5" a="1"/>
  <c r="M905" i="5" s="1"/>
  <c r="L901" i="5"/>
  <c r="M901" i="5" a="1"/>
  <c r="M901" i="5" s="1"/>
  <c r="L897" i="5"/>
  <c r="M897" i="5" a="1"/>
  <c r="M897" i="5" s="1"/>
  <c r="L893" i="5"/>
  <c r="M893" i="5" a="1"/>
  <c r="M893" i="5" s="1"/>
  <c r="M889" i="5" a="1"/>
  <c r="M889" i="5" s="1"/>
  <c r="L885" i="5"/>
  <c r="M885" i="5" a="1"/>
  <c r="M885" i="5" s="1"/>
  <c r="L881" i="5"/>
  <c r="M881" i="5" a="1"/>
  <c r="M881" i="5" s="1"/>
  <c r="L877" i="5"/>
  <c r="M877" i="5" a="1"/>
  <c r="M877" i="5" s="1"/>
  <c r="M873" i="5" a="1"/>
  <c r="M873" i="5" s="1"/>
  <c r="L869" i="5"/>
  <c r="M869" i="5" a="1"/>
  <c r="M869" i="5" s="1"/>
  <c r="L865" i="5"/>
  <c r="M865" i="5" a="1"/>
  <c r="M865" i="5" s="1"/>
  <c r="L861" i="5"/>
  <c r="M861" i="5" a="1"/>
  <c r="M861" i="5" s="1"/>
  <c r="M857" i="5" a="1"/>
  <c r="M857" i="5" s="1"/>
  <c r="L853" i="5"/>
  <c r="M853" i="5" a="1"/>
  <c r="M853" i="5" s="1"/>
  <c r="L849" i="5"/>
  <c r="M849" i="5" a="1"/>
  <c r="M849" i="5" s="1"/>
  <c r="M845" i="5" a="1"/>
  <c r="M845" i="5" s="1"/>
  <c r="L845" i="5"/>
  <c r="M841" i="5" a="1"/>
  <c r="M841" i="5" s="1"/>
  <c r="L837" i="5"/>
  <c r="M837" i="5" a="1"/>
  <c r="M837" i="5" s="1"/>
  <c r="L833" i="5"/>
  <c r="M833" i="5" a="1"/>
  <c r="M833" i="5" s="1"/>
  <c r="L829" i="5"/>
  <c r="M829" i="5" a="1"/>
  <c r="M829" i="5" s="1"/>
  <c r="M825" i="5" a="1"/>
  <c r="M825" i="5" s="1"/>
  <c r="M821" i="5" a="1"/>
  <c r="M821" i="5" s="1"/>
  <c r="L821" i="5"/>
  <c r="L817" i="5"/>
  <c r="M817" i="5" a="1"/>
  <c r="M817" i="5" s="1"/>
  <c r="L813" i="5"/>
  <c r="M813" i="5" a="1"/>
  <c r="M813" i="5" s="1"/>
  <c r="M809" i="5" a="1"/>
  <c r="M809" i="5" s="1"/>
  <c r="L805" i="5"/>
  <c r="M805" i="5" a="1"/>
  <c r="M805" i="5" s="1"/>
  <c r="L801" i="5"/>
  <c r="M801" i="5" a="1"/>
  <c r="M801" i="5" s="1"/>
  <c r="L797" i="5"/>
  <c r="M797" i="5" a="1"/>
  <c r="M797" i="5" s="1"/>
  <c r="M793" i="5" a="1"/>
  <c r="M793" i="5" s="1"/>
  <c r="L789" i="5"/>
  <c r="M789" i="5" a="1"/>
  <c r="M789" i="5" s="1"/>
  <c r="L785" i="5"/>
  <c r="M785" i="5" a="1"/>
  <c r="M785" i="5" s="1"/>
  <c r="L781" i="5"/>
  <c r="M781" i="5" a="1"/>
  <c r="M781" i="5" s="1"/>
  <c r="M777" i="5" a="1"/>
  <c r="M777" i="5" s="1"/>
  <c r="L773" i="5"/>
  <c r="M773" i="5" a="1"/>
  <c r="M773" i="5" s="1"/>
  <c r="L769" i="5"/>
  <c r="M769" i="5" a="1"/>
  <c r="M769" i="5" s="1"/>
  <c r="L765" i="5"/>
  <c r="M765" i="5" a="1"/>
  <c r="M765" i="5" s="1"/>
  <c r="M761" i="5" a="1"/>
  <c r="M761" i="5" s="1"/>
  <c r="L757" i="5"/>
  <c r="M757" i="5" a="1"/>
  <c r="M757" i="5" s="1"/>
  <c r="L753" i="5"/>
  <c r="M753" i="5" a="1"/>
  <c r="M753" i="5" s="1"/>
  <c r="L749" i="5"/>
  <c r="M749" i="5" a="1"/>
  <c r="M749" i="5" s="1"/>
  <c r="M745" i="5" a="1"/>
  <c r="M745" i="5" s="1"/>
  <c r="L741" i="5"/>
  <c r="M741" i="5" a="1"/>
  <c r="M741" i="5" s="1"/>
  <c r="L737" i="5"/>
  <c r="M737" i="5" a="1"/>
  <c r="M737" i="5" s="1"/>
  <c r="L733" i="5"/>
  <c r="M733" i="5" a="1"/>
  <c r="M733" i="5" s="1"/>
  <c r="M729" i="5" a="1"/>
  <c r="M729" i="5" s="1"/>
  <c r="L725" i="5"/>
  <c r="M725" i="5" a="1"/>
  <c r="M725" i="5" s="1"/>
  <c r="L721" i="5"/>
  <c r="M721" i="5" a="1"/>
  <c r="M721" i="5" s="1"/>
  <c r="L717" i="5"/>
  <c r="M717" i="5" a="1"/>
  <c r="M717" i="5" s="1"/>
  <c r="M713" i="5" a="1"/>
  <c r="M713" i="5" s="1"/>
  <c r="L709" i="5"/>
  <c r="M709" i="5" a="1"/>
  <c r="M709" i="5" s="1"/>
  <c r="L705" i="5"/>
  <c r="M705" i="5" a="1"/>
  <c r="M705" i="5" s="1"/>
  <c r="L701" i="5"/>
  <c r="M701" i="5" a="1"/>
  <c r="M701" i="5" s="1"/>
  <c r="M697" i="5" a="1"/>
  <c r="M697" i="5" s="1"/>
  <c r="L693" i="5"/>
  <c r="M693" i="5" a="1"/>
  <c r="M693" i="5" s="1"/>
  <c r="L689" i="5"/>
  <c r="M689" i="5" a="1"/>
  <c r="M689" i="5" s="1"/>
  <c r="L685" i="5"/>
  <c r="M685" i="5" a="1"/>
  <c r="M685" i="5" s="1"/>
  <c r="M681" i="5" a="1"/>
  <c r="M681" i="5" s="1"/>
  <c r="L677" i="5"/>
  <c r="M677" i="5" a="1"/>
  <c r="M677" i="5" s="1"/>
  <c r="L673" i="5"/>
  <c r="M673" i="5" a="1"/>
  <c r="M673" i="5" s="1"/>
  <c r="L669" i="5"/>
  <c r="M669" i="5" a="1"/>
  <c r="M669" i="5" s="1"/>
  <c r="M665" i="5" a="1"/>
  <c r="M665" i="5" s="1"/>
  <c r="L661" i="5"/>
  <c r="M661" i="5" a="1"/>
  <c r="M661" i="5" s="1"/>
  <c r="L657" i="5"/>
  <c r="M657" i="5" a="1"/>
  <c r="M657" i="5" s="1"/>
  <c r="L653" i="5"/>
  <c r="M653" i="5" a="1"/>
  <c r="M653" i="5" s="1"/>
  <c r="M649" i="5" a="1"/>
  <c r="M649" i="5" s="1"/>
  <c r="M645" i="5" a="1"/>
  <c r="M645" i="5" s="1"/>
  <c r="L645" i="5"/>
  <c r="L641" i="5"/>
  <c r="M641" i="5" a="1"/>
  <c r="M641" i="5" s="1"/>
  <c r="L637" i="5"/>
  <c r="M637" i="5" a="1"/>
  <c r="M637" i="5" s="1"/>
  <c r="L633" i="5"/>
  <c r="M633" i="5" a="1"/>
  <c r="M633" i="5" s="1"/>
  <c r="L629" i="5"/>
  <c r="M629" i="5" a="1"/>
  <c r="M629" i="5" s="1"/>
  <c r="L625" i="5"/>
  <c r="M625" i="5" a="1"/>
  <c r="M625" i="5" s="1"/>
  <c r="M621" i="5" a="1"/>
  <c r="M621" i="5" s="1"/>
  <c r="L621" i="5"/>
  <c r="L617" i="5"/>
  <c r="M617" i="5" a="1"/>
  <c r="M617" i="5" s="1"/>
  <c r="L613" i="5"/>
  <c r="M613" i="5" a="1"/>
  <c r="M613" i="5" s="1"/>
  <c r="L609" i="5"/>
  <c r="M609" i="5" a="1"/>
  <c r="M609" i="5" s="1"/>
  <c r="L605" i="5"/>
  <c r="M605" i="5" a="1"/>
  <c r="M605" i="5" s="1"/>
  <c r="L601" i="5"/>
  <c r="M601" i="5" a="1"/>
  <c r="M601" i="5" s="1"/>
  <c r="L597" i="5"/>
  <c r="M597" i="5" a="1"/>
  <c r="M597" i="5" s="1"/>
  <c r="L593" i="5"/>
  <c r="M593" i="5" a="1"/>
  <c r="M593" i="5" s="1"/>
  <c r="L589" i="5"/>
  <c r="M589" i="5" a="1"/>
  <c r="M589" i="5" s="1"/>
  <c r="L585" i="5"/>
  <c r="M585" i="5" a="1"/>
  <c r="M585" i="5" s="1"/>
  <c r="L581" i="5"/>
  <c r="M581" i="5" a="1"/>
  <c r="M581" i="5" s="1"/>
  <c r="L577" i="5"/>
  <c r="M577" i="5" a="1"/>
  <c r="M577" i="5" s="1"/>
  <c r="L573" i="5"/>
  <c r="M573" i="5" a="1"/>
  <c r="M573" i="5" s="1"/>
  <c r="L569" i="5"/>
  <c r="M569" i="5" a="1"/>
  <c r="M569" i="5" s="1"/>
  <c r="L565" i="5"/>
  <c r="M565" i="5" a="1"/>
  <c r="M565" i="5" s="1"/>
  <c r="L561" i="5"/>
  <c r="M561" i="5" a="1"/>
  <c r="M561" i="5" s="1"/>
  <c r="L557" i="5"/>
  <c r="M557" i="5" a="1"/>
  <c r="M557" i="5" s="1"/>
  <c r="L553" i="5"/>
  <c r="M553" i="5" a="1"/>
  <c r="M553" i="5" s="1"/>
  <c r="L549" i="5"/>
  <c r="M549" i="5" a="1"/>
  <c r="M549" i="5" s="1"/>
  <c r="L545" i="5"/>
  <c r="M545" i="5" a="1"/>
  <c r="M545" i="5" s="1"/>
  <c r="L541" i="5"/>
  <c r="M541" i="5" a="1"/>
  <c r="M541" i="5" s="1"/>
  <c r="L537" i="5"/>
  <c r="M537" i="5" a="1"/>
  <c r="M537" i="5" s="1"/>
  <c r="L533" i="5"/>
  <c r="M533" i="5" a="1"/>
  <c r="M533" i="5" s="1"/>
  <c r="L529" i="5"/>
  <c r="M529" i="5" a="1"/>
  <c r="M529" i="5" s="1"/>
  <c r="L525" i="5"/>
  <c r="M525" i="5" a="1"/>
  <c r="M525" i="5" s="1"/>
  <c r="L521" i="5"/>
  <c r="M521" i="5" a="1"/>
  <c r="M521" i="5" s="1"/>
  <c r="L517" i="5"/>
  <c r="M517" i="5" a="1"/>
  <c r="M517" i="5" s="1"/>
  <c r="L513" i="5"/>
  <c r="M513" i="5" a="1"/>
  <c r="M513" i="5" s="1"/>
  <c r="L509" i="5"/>
  <c r="M509" i="5" a="1"/>
  <c r="M509" i="5" s="1"/>
  <c r="L505" i="5"/>
  <c r="M505" i="5" a="1"/>
  <c r="M505" i="5" s="1"/>
  <c r="L501" i="5"/>
  <c r="M501" i="5" a="1"/>
  <c r="M501" i="5" s="1"/>
  <c r="L497" i="5"/>
  <c r="M497" i="5" a="1"/>
  <c r="M497" i="5" s="1"/>
  <c r="L493" i="5"/>
  <c r="M493" i="5" a="1"/>
  <c r="M493" i="5" s="1"/>
  <c r="L489" i="5"/>
  <c r="M489" i="5" a="1"/>
  <c r="M489" i="5" s="1"/>
  <c r="L485" i="5"/>
  <c r="M485" i="5" a="1"/>
  <c r="M485" i="5" s="1"/>
  <c r="L481" i="5"/>
  <c r="M481" i="5" a="1"/>
  <c r="M481" i="5" s="1"/>
  <c r="L477" i="5"/>
  <c r="M477" i="5" a="1"/>
  <c r="M477" i="5" s="1"/>
  <c r="M473" i="5" a="1"/>
  <c r="M473" i="5" s="1"/>
  <c r="L473" i="5"/>
  <c r="L469" i="5"/>
  <c r="M469" i="5" a="1"/>
  <c r="M469" i="5" s="1"/>
  <c r="L465" i="5"/>
  <c r="M465" i="5" a="1"/>
  <c r="M465" i="5" s="1"/>
  <c r="L461" i="5"/>
  <c r="M461" i="5" a="1"/>
  <c r="M461" i="5" s="1"/>
  <c r="L457" i="5"/>
  <c r="M457" i="5" a="1"/>
  <c r="M457" i="5" s="1"/>
  <c r="L453" i="5"/>
  <c r="M453" i="5" a="1"/>
  <c r="M453" i="5" s="1"/>
  <c r="L449" i="5"/>
  <c r="M449" i="5" a="1"/>
  <c r="M449" i="5" s="1"/>
  <c r="L445" i="5"/>
  <c r="M445" i="5" a="1"/>
  <c r="M445" i="5" s="1"/>
  <c r="L441" i="5"/>
  <c r="M441" i="5" a="1"/>
  <c r="M441" i="5" s="1"/>
  <c r="L437" i="5"/>
  <c r="M437" i="5" a="1"/>
  <c r="M437" i="5" s="1"/>
  <c r="L433" i="5"/>
  <c r="M433" i="5" a="1"/>
  <c r="M433" i="5" s="1"/>
  <c r="L429" i="5"/>
  <c r="M429" i="5" a="1"/>
  <c r="M429" i="5" s="1"/>
  <c r="L425" i="5"/>
  <c r="M425" i="5" a="1"/>
  <c r="M425" i="5" s="1"/>
  <c r="L421" i="5"/>
  <c r="M421" i="5" a="1"/>
  <c r="M421" i="5" s="1"/>
  <c r="L417" i="5"/>
  <c r="M417" i="5" a="1"/>
  <c r="M417" i="5" s="1"/>
  <c r="L413" i="5"/>
  <c r="M413" i="5" a="1"/>
  <c r="M413" i="5" s="1"/>
  <c r="L409" i="5"/>
  <c r="M409" i="5" a="1"/>
  <c r="M409" i="5" s="1"/>
  <c r="L405" i="5"/>
  <c r="M405" i="5" a="1"/>
  <c r="M405" i="5" s="1"/>
  <c r="L401" i="5"/>
  <c r="M401" i="5" a="1"/>
  <c r="M401" i="5" s="1"/>
  <c r="L397" i="5"/>
  <c r="M397" i="5" a="1"/>
  <c r="M397" i="5" s="1"/>
  <c r="L393" i="5"/>
  <c r="M393" i="5" a="1"/>
  <c r="M393" i="5" s="1"/>
  <c r="L389" i="5"/>
  <c r="M389" i="5" a="1"/>
  <c r="M389" i="5" s="1"/>
  <c r="L385" i="5"/>
  <c r="M385" i="5" a="1"/>
  <c r="M385" i="5" s="1"/>
  <c r="L381" i="5"/>
  <c r="M381" i="5" a="1"/>
  <c r="M381" i="5" s="1"/>
  <c r="L377" i="5"/>
  <c r="M377" i="5" a="1"/>
  <c r="M377" i="5" s="1"/>
  <c r="M373" i="5" a="1"/>
  <c r="M373" i="5" s="1"/>
  <c r="L373" i="5"/>
  <c r="L369" i="5"/>
  <c r="M369" i="5" a="1"/>
  <c r="M369" i="5" s="1"/>
  <c r="L365" i="5"/>
  <c r="M365" i="5" a="1"/>
  <c r="M365" i="5" s="1"/>
  <c r="L361" i="5"/>
  <c r="M361" i="5" a="1"/>
  <c r="M361" i="5" s="1"/>
  <c r="L357" i="5"/>
  <c r="M357" i="5" a="1"/>
  <c r="M357" i="5" s="1"/>
  <c r="L353" i="5"/>
  <c r="M353" i="5" a="1"/>
  <c r="M353" i="5" s="1"/>
  <c r="L349" i="5"/>
  <c r="M349" i="5" a="1"/>
  <c r="M349" i="5" s="1"/>
  <c r="L345" i="5"/>
  <c r="M345" i="5" a="1"/>
  <c r="M345" i="5" s="1"/>
  <c r="L341" i="5"/>
  <c r="M341" i="5" a="1"/>
  <c r="M341" i="5" s="1"/>
  <c r="L337" i="5"/>
  <c r="M337" i="5" a="1"/>
  <c r="M337" i="5" s="1"/>
  <c r="L333" i="5"/>
  <c r="M333" i="5" a="1"/>
  <c r="M333" i="5" s="1"/>
  <c r="L329" i="5"/>
  <c r="M329" i="5" a="1"/>
  <c r="M329" i="5" s="1"/>
  <c r="L325" i="5"/>
  <c r="M325" i="5" a="1"/>
  <c r="M325" i="5" s="1"/>
  <c r="L321" i="5"/>
  <c r="M321" i="5" a="1"/>
  <c r="M321" i="5" s="1"/>
  <c r="L317" i="5"/>
  <c r="M317" i="5" a="1"/>
  <c r="M317" i="5" s="1"/>
  <c r="L313" i="5"/>
  <c r="M313" i="5" a="1"/>
  <c r="M313" i="5" s="1"/>
  <c r="M309" i="5" a="1"/>
  <c r="M309" i="5" s="1"/>
  <c r="L309" i="5"/>
  <c r="L305" i="5"/>
  <c r="M305" i="5" a="1"/>
  <c r="M305" i="5" s="1"/>
  <c r="L301" i="5"/>
  <c r="M301" i="5" a="1"/>
  <c r="M301" i="5" s="1"/>
  <c r="L297" i="5"/>
  <c r="M297" i="5" a="1"/>
  <c r="M297" i="5" s="1"/>
  <c r="L293" i="5"/>
  <c r="M293" i="5" a="1"/>
  <c r="M293" i="5" s="1"/>
  <c r="L289" i="5"/>
  <c r="M289" i="5" a="1"/>
  <c r="M289" i="5" s="1"/>
  <c r="L285" i="5"/>
  <c r="M285" i="5" a="1"/>
  <c r="M285" i="5" s="1"/>
  <c r="L281" i="5"/>
  <c r="M281" i="5" a="1"/>
  <c r="M281" i="5" s="1"/>
  <c r="L277" i="5"/>
  <c r="M277" i="5" a="1"/>
  <c r="M277" i="5" s="1"/>
  <c r="L273" i="5"/>
  <c r="M273" i="5" a="1"/>
  <c r="M273" i="5" s="1"/>
  <c r="L269" i="5"/>
  <c r="M269" i="5" a="1"/>
  <c r="M269" i="5" s="1"/>
  <c r="L265" i="5"/>
  <c r="M265" i="5" a="1"/>
  <c r="M265" i="5" s="1"/>
  <c r="L261" i="5"/>
  <c r="M261" i="5" a="1"/>
  <c r="M261" i="5" s="1"/>
  <c r="L257" i="5"/>
  <c r="M257" i="5" a="1"/>
  <c r="M257" i="5" s="1"/>
  <c r="L253" i="5"/>
  <c r="M253" i="5" a="1"/>
  <c r="M253" i="5" s="1"/>
  <c r="L249" i="5"/>
  <c r="M249" i="5" a="1"/>
  <c r="M249" i="5" s="1"/>
  <c r="L245" i="5"/>
  <c r="M245" i="5" a="1"/>
  <c r="M245" i="5" s="1"/>
  <c r="L241" i="5"/>
  <c r="M241" i="5" a="1"/>
  <c r="M241" i="5" s="1"/>
  <c r="M237" i="5" a="1"/>
  <c r="M237" i="5" s="1"/>
  <c r="L237" i="5"/>
  <c r="L233" i="5"/>
  <c r="M233" i="5" a="1"/>
  <c r="M233" i="5" s="1"/>
  <c r="L229" i="5"/>
  <c r="M229" i="5" a="1"/>
  <c r="M229" i="5" s="1"/>
  <c r="L225" i="5"/>
  <c r="M225" i="5" a="1"/>
  <c r="M225" i="5" s="1"/>
  <c r="L221" i="5"/>
  <c r="M221" i="5" a="1"/>
  <c r="M221" i="5" s="1"/>
  <c r="L217" i="5"/>
  <c r="M217" i="5" a="1"/>
  <c r="M217" i="5" s="1"/>
  <c r="L213" i="5"/>
  <c r="M213" i="5" a="1"/>
  <c r="M213" i="5" s="1"/>
  <c r="L209" i="5"/>
  <c r="M209" i="5" a="1"/>
  <c r="M209" i="5" s="1"/>
  <c r="L205" i="5"/>
  <c r="M205" i="5" a="1"/>
  <c r="M205" i="5" s="1"/>
  <c r="L201" i="5"/>
  <c r="M201" i="5" a="1"/>
  <c r="M201" i="5" s="1"/>
  <c r="L197" i="5"/>
  <c r="M197" i="5" a="1"/>
  <c r="M197" i="5" s="1"/>
  <c r="L193" i="5"/>
  <c r="M193" i="5" a="1"/>
  <c r="M193" i="5" s="1"/>
  <c r="L189" i="5"/>
  <c r="M189" i="5" a="1"/>
  <c r="M189" i="5" s="1"/>
  <c r="L185" i="5"/>
  <c r="M185" i="5" a="1"/>
  <c r="M185" i="5" s="1"/>
  <c r="L181" i="5"/>
  <c r="M181" i="5" a="1"/>
  <c r="M181" i="5" s="1"/>
  <c r="L177" i="5"/>
  <c r="M177" i="5" a="1"/>
  <c r="M177" i="5" s="1"/>
  <c r="L173" i="5"/>
  <c r="M173" i="5" a="1"/>
  <c r="M173" i="5" s="1"/>
  <c r="L169" i="5"/>
  <c r="M169" i="5" a="1"/>
  <c r="M169" i="5" s="1"/>
  <c r="L165" i="5"/>
  <c r="M165" i="5" a="1"/>
  <c r="M165" i="5" s="1"/>
  <c r="L161" i="5"/>
  <c r="M161" i="5" a="1"/>
  <c r="M161" i="5" s="1"/>
  <c r="L157" i="5"/>
  <c r="M157" i="5" a="1"/>
  <c r="M157" i="5" s="1"/>
  <c r="L153" i="5"/>
  <c r="M153" i="5" a="1"/>
  <c r="M153" i="5" s="1"/>
  <c r="L149" i="5"/>
  <c r="M149" i="5" a="1"/>
  <c r="M149" i="5" s="1"/>
  <c r="L145" i="5"/>
  <c r="M145" i="5" a="1"/>
  <c r="M145" i="5" s="1"/>
  <c r="L141" i="5"/>
  <c r="M141" i="5" a="1"/>
  <c r="M141" i="5" s="1"/>
  <c r="L137" i="5"/>
  <c r="M137" i="5" a="1"/>
  <c r="M137" i="5" s="1"/>
  <c r="L133" i="5"/>
  <c r="M133" i="5" a="1"/>
  <c r="M133" i="5" s="1"/>
  <c r="L129" i="5"/>
  <c r="M129" i="5" a="1"/>
  <c r="M129" i="5" s="1"/>
  <c r="L125" i="5"/>
  <c r="M125" i="5" a="1"/>
  <c r="M125" i="5" s="1"/>
  <c r="L121" i="5"/>
  <c r="M121" i="5" a="1"/>
  <c r="M121" i="5" s="1"/>
  <c r="L117" i="5"/>
  <c r="M117" i="5" a="1"/>
  <c r="M117" i="5" s="1"/>
  <c r="L113" i="5"/>
  <c r="M113" i="5" a="1"/>
  <c r="M113" i="5" s="1"/>
  <c r="L109" i="5"/>
  <c r="M109" i="5" a="1"/>
  <c r="M109" i="5" s="1"/>
  <c r="L105" i="5"/>
  <c r="M105" i="5" a="1"/>
  <c r="M105" i="5" s="1"/>
  <c r="L101" i="5"/>
  <c r="M101" i="5" a="1"/>
  <c r="M101" i="5" s="1"/>
  <c r="L97" i="5"/>
  <c r="M97" i="5" a="1"/>
  <c r="M97" i="5" s="1"/>
  <c r="L93" i="5"/>
  <c r="M93" i="5" a="1"/>
  <c r="M93" i="5" s="1"/>
  <c r="L89" i="5"/>
  <c r="M89" i="5" a="1"/>
  <c r="M89" i="5" s="1"/>
  <c r="L85" i="5"/>
  <c r="M85" i="5" a="1"/>
  <c r="M85" i="5" s="1"/>
  <c r="L81" i="5"/>
  <c r="M81" i="5" a="1"/>
  <c r="M81" i="5" s="1"/>
  <c r="L77" i="5"/>
  <c r="M77" i="5" a="1"/>
  <c r="M77" i="5" s="1"/>
  <c r="L73" i="5"/>
  <c r="M73" i="5" a="1"/>
  <c r="M73" i="5" s="1"/>
  <c r="L69" i="5"/>
  <c r="M69" i="5" a="1"/>
  <c r="M69" i="5" s="1"/>
  <c r="L65" i="5"/>
  <c r="M65" i="5" a="1"/>
  <c r="M65" i="5" s="1"/>
  <c r="L61" i="5"/>
  <c r="M61" i="5" a="1"/>
  <c r="M61" i="5" s="1"/>
  <c r="L57" i="5"/>
  <c r="M57" i="5" a="1"/>
  <c r="M57" i="5" s="1"/>
  <c r="L53" i="5"/>
  <c r="M53" i="5" a="1"/>
  <c r="M53" i="5" s="1"/>
  <c r="L49" i="5"/>
  <c r="M49" i="5" a="1"/>
  <c r="M49" i="5" s="1"/>
  <c r="L45" i="5"/>
  <c r="M45" i="5" a="1"/>
  <c r="M45" i="5" s="1"/>
  <c r="L41" i="5"/>
  <c r="M41" i="5" a="1"/>
  <c r="M41" i="5" s="1"/>
  <c r="L37" i="5"/>
  <c r="M37" i="5" a="1"/>
  <c r="M37" i="5" s="1"/>
  <c r="L33" i="5"/>
  <c r="M33" i="5" a="1"/>
  <c r="M33" i="5" s="1"/>
  <c r="L29" i="5"/>
  <c r="M29" i="5" a="1"/>
  <c r="M29" i="5" s="1"/>
  <c r="L25" i="5"/>
  <c r="M25" i="5" a="1"/>
  <c r="M25" i="5" s="1"/>
  <c r="L21" i="5"/>
  <c r="M21" i="5" a="1"/>
  <c r="M21" i="5" s="1"/>
  <c r="L17" i="5"/>
  <c r="M17" i="5" a="1"/>
  <c r="M17" i="5" s="1"/>
  <c r="L13" i="5"/>
  <c r="M13" i="5" a="1"/>
  <c r="M13" i="5" s="1"/>
  <c r="L9" i="5"/>
  <c r="M9" i="5" a="1"/>
  <c r="M9" i="5" s="1"/>
  <c r="L5" i="5"/>
  <c r="M5" i="5" a="1"/>
  <c r="M5" i="5" s="1"/>
  <c r="AV55" i="5"/>
  <c r="AW55" i="5" a="1"/>
  <c r="AW55" i="5" s="1"/>
  <c r="AU51" i="5"/>
  <c r="AU47" i="5"/>
  <c r="AU42" i="5"/>
  <c r="AU43" i="5"/>
  <c r="AV21" i="5"/>
  <c r="AV20" i="5"/>
  <c r="AV40" i="5"/>
  <c r="AV892" i="5"/>
  <c r="AV868" i="5"/>
  <c r="AV909" i="5"/>
  <c r="AV11" i="5"/>
  <c r="AV719" i="5"/>
  <c r="AV407" i="5"/>
  <c r="AV124" i="5"/>
  <c r="AV225" i="5"/>
  <c r="AV694" i="5"/>
  <c r="AV432" i="5"/>
  <c r="AV106" i="5"/>
  <c r="AV620" i="5"/>
  <c r="AV645" i="5"/>
  <c r="AV372" i="5"/>
  <c r="AV457" i="5"/>
  <c r="AV150" i="5"/>
  <c r="AV597" i="5"/>
  <c r="AV348" i="5"/>
  <c r="AV89" i="5"/>
  <c r="AV575" i="5"/>
  <c r="AV843" i="5"/>
  <c r="AV531" i="5"/>
  <c r="AV275" i="5"/>
  <c r="AV388" i="5"/>
  <c r="AV793" i="5"/>
  <c r="AV555" i="5"/>
  <c r="AV300" i="5"/>
  <c r="AV818" i="5"/>
  <c r="AV200" i="5"/>
  <c r="AV769" i="5"/>
  <c r="AV506" i="5"/>
  <c r="AV175" i="5"/>
  <c r="AV323" i="5"/>
  <c r="AV744" i="5"/>
  <c r="AV482" i="5"/>
  <c r="AV250" i="5"/>
  <c r="AV669" i="5"/>
  <c r="AV65" i="5"/>
  <c r="AW893" i="5" a="1"/>
  <c r="AW893" i="5" s="1"/>
  <c r="AX893" i="5" s="1"/>
  <c r="AW12" i="5" a="1"/>
  <c r="AW12" i="5" s="1"/>
  <c r="AX12" i="5" s="1"/>
  <c r="AW856" i="5" a="1"/>
  <c r="AW856" i="5" s="1"/>
  <c r="AX856" i="5" s="1"/>
  <c r="AW884" i="5" a="1"/>
  <c r="AW884" i="5" s="1"/>
  <c r="AX884" i="5" s="1"/>
  <c r="AW228" i="5" a="1"/>
  <c r="AW228" i="5" s="1"/>
  <c r="AX228" i="5" s="1"/>
  <c r="AW311" i="5" a="1"/>
  <c r="AW311" i="5" s="1"/>
  <c r="AX311" i="5" s="1"/>
  <c r="AW376" i="5" a="1"/>
  <c r="AW376" i="5" s="1"/>
  <c r="AX376" i="5" s="1"/>
  <c r="AW441" i="5" a="1"/>
  <c r="AW441" i="5" s="1"/>
  <c r="AX441" i="5" s="1"/>
  <c r="AW503" i="5" a="1"/>
  <c r="AW503" i="5" s="1"/>
  <c r="AX503" i="5" s="1"/>
  <c r="AW247" i="5" a="1"/>
  <c r="AW247" i="5" s="1"/>
  <c r="AX247" i="5" s="1"/>
  <c r="AW312" i="5" a="1"/>
  <c r="AW312" i="5" s="1"/>
  <c r="AX312" i="5" s="1"/>
  <c r="AW373" i="5" a="1"/>
  <c r="AW373" i="5" s="1"/>
  <c r="AX373" i="5" s="1"/>
  <c r="AW438" i="5" a="1"/>
  <c r="AW438" i="5" s="1"/>
  <c r="AX438" i="5" s="1"/>
  <c r="AW500" i="5" a="1"/>
  <c r="AW500" i="5" s="1"/>
  <c r="AW221" i="5" a="1"/>
  <c r="AW221" i="5" s="1"/>
  <c r="AX221" i="5" s="1"/>
  <c r="AW305" i="5" a="1"/>
  <c r="AW305" i="5" s="1"/>
  <c r="AX305" i="5" s="1"/>
  <c r="AW367" i="5" a="1"/>
  <c r="AW367" i="5" s="1"/>
  <c r="AX367" i="5" s="1"/>
  <c r="AW431" i="5" a="1"/>
  <c r="AW431" i="5" s="1"/>
  <c r="AW497" i="5" a="1"/>
  <c r="AW497" i="5" s="1"/>
  <c r="AX497" i="5" s="1"/>
  <c r="AW259" i="5" a="1"/>
  <c r="AW259" i="5" s="1"/>
  <c r="AX259" i="5" s="1"/>
  <c r="AW322" i="5" a="1"/>
  <c r="AW322" i="5" s="1"/>
  <c r="AX322" i="5" s="1"/>
  <c r="AW875" i="5" a="1"/>
  <c r="AW875" i="5" s="1"/>
  <c r="AX875" i="5" s="1"/>
  <c r="AW8" i="5" a="1"/>
  <c r="AW8" i="5" s="1"/>
  <c r="AX8" i="5" s="1"/>
  <c r="AW852" i="5" a="1"/>
  <c r="AW852" i="5" s="1"/>
  <c r="AX852" i="5" s="1"/>
  <c r="AW880" i="5" a="1"/>
  <c r="AW880" i="5" s="1"/>
  <c r="AX880" i="5" s="1"/>
  <c r="AW246" i="5" a="1"/>
  <c r="AW246" i="5" s="1"/>
  <c r="AX246" i="5" s="1"/>
  <c r="AW315" i="5" a="1"/>
  <c r="AW315" i="5" s="1"/>
  <c r="AX315" i="5" s="1"/>
  <c r="AW380" i="5" a="1"/>
  <c r="AW380" i="5" s="1"/>
  <c r="AX380" i="5" s="1"/>
  <c r="AW445" i="5" a="1"/>
  <c r="AW445" i="5" s="1"/>
  <c r="AX445" i="5" s="1"/>
  <c r="AW507" i="5" a="1"/>
  <c r="AW507" i="5" s="1"/>
  <c r="AX507" i="5" s="1"/>
  <c r="AW253" i="5" a="1"/>
  <c r="AW253" i="5" s="1"/>
  <c r="AX253" i="5" s="1"/>
  <c r="AW316" i="5" a="1"/>
  <c r="AW316" i="5" s="1"/>
  <c r="AX316" i="5" s="1"/>
  <c r="AW377" i="5" a="1"/>
  <c r="AW377" i="5" s="1"/>
  <c r="AX377" i="5" s="1"/>
  <c r="AW442" i="5" a="1"/>
  <c r="AW442" i="5" s="1"/>
  <c r="AX442" i="5" s="1"/>
  <c r="AW504" i="5" a="1"/>
  <c r="AW504" i="5" s="1"/>
  <c r="AX504" i="5" s="1"/>
  <c r="AW239" i="5" a="1"/>
  <c r="AW239" i="5" s="1"/>
  <c r="AX239" i="5" s="1"/>
  <c r="AW309" i="5" a="1"/>
  <c r="AW309" i="5" s="1"/>
  <c r="AX309" i="5" s="1"/>
  <c r="AW370" i="5" a="1"/>
  <c r="AW370" i="5" s="1"/>
  <c r="AX370" i="5" s="1"/>
  <c r="AW435" i="5" a="1"/>
  <c r="AW435" i="5" s="1"/>
  <c r="AX435" i="5" s="1"/>
  <c r="AW501" i="5" a="1"/>
  <c r="AW501" i="5" s="1"/>
  <c r="AX501" i="5" s="1"/>
  <c r="AW263" i="5" a="1"/>
  <c r="AW263" i="5" s="1"/>
  <c r="AX263" i="5" s="1"/>
  <c r="AW326" i="5" a="1"/>
  <c r="AW326" i="5" s="1"/>
  <c r="AX326" i="5" s="1"/>
  <c r="AW394" i="5" a="1"/>
  <c r="AW394" i="5" s="1"/>
  <c r="AX394" i="5" s="1"/>
  <c r="AW886" i="5" a="1"/>
  <c r="AW886" i="5" s="1"/>
  <c r="AX886" i="5" s="1"/>
  <c r="AW19" i="5" a="1"/>
  <c r="AW19" i="5" s="1"/>
  <c r="AX19" i="5" s="1"/>
  <c r="AW867" i="5" a="1"/>
  <c r="AW867" i="5" s="1"/>
  <c r="AX867" i="5" s="1"/>
  <c r="AW894" i="5" a="1"/>
  <c r="AW894" i="5" s="1"/>
  <c r="AX894" i="5" s="1"/>
  <c r="AW181" i="5" a="1"/>
  <c r="AW181" i="5" s="1"/>
  <c r="AX181" i="5" s="1"/>
  <c r="AW303" i="5" a="1"/>
  <c r="AW303" i="5" s="1"/>
  <c r="AX303" i="5" s="1"/>
  <c r="AW368" i="5" a="1"/>
  <c r="AW368" i="5" s="1"/>
  <c r="AX368" i="5" s="1"/>
  <c r="AW433" i="5" a="1"/>
  <c r="AW433" i="5" s="1"/>
  <c r="AX433" i="5" s="1"/>
  <c r="AW496" i="5" a="1"/>
  <c r="AW496" i="5" s="1"/>
  <c r="AX496" i="5" s="1"/>
  <c r="AW217" i="5" a="1"/>
  <c r="AW217" i="5" s="1"/>
  <c r="AX217" i="5" s="1"/>
  <c r="AW304" i="5" a="1"/>
  <c r="AW304" i="5" s="1"/>
  <c r="AX304" i="5" s="1"/>
  <c r="AW366" i="5" a="1"/>
  <c r="AW366" i="5" s="1"/>
  <c r="AX366" i="5" s="1"/>
  <c r="AW430" i="5" a="1"/>
  <c r="AW430" i="5" s="1"/>
  <c r="AX430" i="5" s="1"/>
  <c r="AW490" i="5" a="1"/>
  <c r="AW490" i="5" s="1"/>
  <c r="AX490" i="5" s="1"/>
  <c r="AW155" i="5" a="1"/>
  <c r="AW155" i="5" s="1"/>
  <c r="AX155" i="5" s="1"/>
  <c r="AW297" i="5" a="1"/>
  <c r="AW297" i="5" s="1"/>
  <c r="AX297" i="5" s="1"/>
  <c r="AW360" i="5" a="1"/>
  <c r="AW360" i="5" s="1"/>
  <c r="AX360" i="5" s="1"/>
  <c r="AW423" i="5" a="1"/>
  <c r="AW423" i="5" s="1"/>
  <c r="AX423" i="5" s="1"/>
  <c r="AW491" i="5" a="1"/>
  <c r="AW491" i="5" s="1"/>
  <c r="AW250" i="5" a="1"/>
  <c r="AW250" i="5" s="1"/>
  <c r="AW314" i="5" a="1"/>
  <c r="AW314" i="5" s="1"/>
  <c r="AX314" i="5" s="1"/>
  <c r="AW896" i="5" a="1"/>
  <c r="AW896" i="5" s="1"/>
  <c r="AX896" i="5" s="1"/>
  <c r="AW37" i="5" a="1"/>
  <c r="AW37" i="5" s="1"/>
  <c r="AX37" i="5" s="1"/>
  <c r="AW878" i="5" a="1"/>
  <c r="AW878" i="5" s="1"/>
  <c r="AX878" i="5" s="1"/>
  <c r="AW904" i="5" a="1"/>
  <c r="AW904" i="5" s="1"/>
  <c r="AX904" i="5" s="1"/>
  <c r="AW841" i="5" a="1"/>
  <c r="AW841" i="5" s="1"/>
  <c r="AX841" i="5" s="1"/>
  <c r="AW288" i="5" a="1"/>
  <c r="AW288" i="5" s="1"/>
  <c r="AX288" i="5" s="1"/>
  <c r="AW354" i="5" a="1"/>
  <c r="AW354" i="5" s="1"/>
  <c r="AX354" i="5" s="1"/>
  <c r="AW419" i="5" a="1"/>
  <c r="AW419" i="5" s="1"/>
  <c r="AX419" i="5" s="1"/>
  <c r="AW481" i="5" a="1"/>
  <c r="AW481" i="5" s="1"/>
  <c r="AX481" i="5" s="1"/>
  <c r="AW66" i="5" a="1"/>
  <c r="AW66" i="5" s="1"/>
  <c r="AX66" i="5" s="1"/>
  <c r="AW293" i="5" a="1"/>
  <c r="AW293" i="5" s="1"/>
  <c r="AX293" i="5" s="1"/>
  <c r="AW355" i="5" a="1"/>
  <c r="AW355" i="5" s="1"/>
  <c r="AX355" i="5" s="1"/>
  <c r="AW416" i="5" a="1"/>
  <c r="AW416" i="5" s="1"/>
  <c r="AX416" i="5" s="1"/>
  <c r="AW478" i="5" a="1"/>
  <c r="AW478" i="5" s="1"/>
  <c r="AX478" i="5" s="1"/>
  <c r="AW544" i="5" a="1"/>
  <c r="AW544" i="5" s="1"/>
  <c r="AX544" i="5" s="1"/>
  <c r="AW286" i="5" a="1"/>
  <c r="AW286" i="5" s="1"/>
  <c r="AX286" i="5" s="1"/>
  <c r="AW348" i="5" a="1"/>
  <c r="AW348" i="5" s="1"/>
  <c r="AW413" i="5" a="1"/>
  <c r="AW413" i="5" s="1"/>
  <c r="AX413" i="5" s="1"/>
  <c r="AW479" i="5" a="1"/>
  <c r="AW479" i="5" s="1"/>
  <c r="AX479" i="5" s="1"/>
  <c r="AW210" i="5" a="1"/>
  <c r="AW210" i="5" s="1"/>
  <c r="AX210" i="5" s="1"/>
  <c r="AW302" i="5" a="1"/>
  <c r="AW302" i="5" s="1"/>
  <c r="AX302" i="5" s="1"/>
  <c r="AW398" i="5" a="1"/>
  <c r="AW398" i="5" s="1"/>
  <c r="AX398" i="5" s="1"/>
  <c r="AW461" i="5" a="1"/>
  <c r="AW461" i="5" s="1"/>
  <c r="AX461" i="5" s="1"/>
  <c r="AW545" i="5" a="1"/>
  <c r="AW545" i="5" s="1"/>
  <c r="AX545" i="5" s="1"/>
  <c r="AW612" i="5" a="1"/>
  <c r="AW612" i="5" s="1"/>
  <c r="AX612" i="5" s="1"/>
  <c r="AW674" i="5" a="1"/>
  <c r="AW674" i="5" s="1"/>
  <c r="AX674" i="5" s="1"/>
  <c r="AW739" i="5" a="1"/>
  <c r="AW739" i="5" s="1"/>
  <c r="AX739" i="5" s="1"/>
  <c r="AW805" i="5" a="1"/>
  <c r="AW805" i="5" s="1"/>
  <c r="AX805" i="5" s="1"/>
  <c r="AW573" i="5" a="1"/>
  <c r="AW573" i="5" s="1"/>
  <c r="AX573" i="5" s="1"/>
  <c r="AW639" i="5" a="1"/>
  <c r="AW639" i="5" s="1"/>
  <c r="AX639" i="5" s="1"/>
  <c r="AW707" i="5" a="1"/>
  <c r="AW707" i="5" s="1"/>
  <c r="AX707" i="5" s="1"/>
  <c r="AW768" i="5" a="1"/>
  <c r="AW768" i="5" s="1"/>
  <c r="AX768" i="5" s="1"/>
  <c r="AW832" i="5" a="1"/>
  <c r="AW832" i="5" s="1"/>
  <c r="AX832" i="5" s="1"/>
  <c r="AW584" i="5" a="1"/>
  <c r="AW584" i="5" s="1"/>
  <c r="AX584" i="5" s="1"/>
  <c r="AW646" i="5" a="1"/>
  <c r="AW646" i="5" s="1"/>
  <c r="AX646" i="5" s="1"/>
  <c r="AW711" i="5" a="1"/>
  <c r="AW711" i="5" s="1"/>
  <c r="AX711" i="5" s="1"/>
  <c r="AW773" i="5" a="1"/>
  <c r="AW773" i="5" s="1"/>
  <c r="AX773" i="5" s="1"/>
  <c r="AW837" i="5" a="1"/>
  <c r="AW837" i="5" s="1"/>
  <c r="AX837" i="5" s="1"/>
  <c r="AW600" i="5" a="1"/>
  <c r="AW600" i="5" s="1"/>
  <c r="AX600" i="5" s="1"/>
  <c r="AW662" i="5" a="1"/>
  <c r="AW662" i="5" s="1"/>
  <c r="AX662" i="5" s="1"/>
  <c r="AW724" i="5" a="1"/>
  <c r="AW724" i="5" s="1"/>
  <c r="AX724" i="5" s="1"/>
  <c r="AW793" i="5" a="1"/>
  <c r="AW793" i="5" s="1"/>
  <c r="AW383" i="5" a="1"/>
  <c r="AW383" i="5" s="1"/>
  <c r="AX383" i="5" s="1"/>
  <c r="AW448" i="5" a="1"/>
  <c r="AW448" i="5" s="1"/>
  <c r="AX448" i="5" s="1"/>
  <c r="AW513" i="5" a="1"/>
  <c r="AW513" i="5" s="1"/>
  <c r="AX513" i="5" s="1"/>
  <c r="AW597" i="5" a="1"/>
  <c r="AW597" i="5" s="1"/>
  <c r="AW663" i="5" a="1"/>
  <c r="AW663" i="5" s="1"/>
  <c r="AX663" i="5" s="1"/>
  <c r="AW728" i="5" a="1"/>
  <c r="AW728" i="5" s="1"/>
  <c r="AX728" i="5" s="1"/>
  <c r="AW794" i="5" a="1"/>
  <c r="AW794" i="5" s="1"/>
  <c r="AX794" i="5" s="1"/>
  <c r="AW561" i="5" a="1"/>
  <c r="AW561" i="5" s="1"/>
  <c r="AX561" i="5" s="1"/>
  <c r="AW627" i="5" a="1"/>
  <c r="AW627" i="5" s="1"/>
  <c r="AX627" i="5" s="1"/>
  <c r="AW696" i="5" a="1"/>
  <c r="AW696" i="5" s="1"/>
  <c r="AX696" i="5" s="1"/>
  <c r="AW758" i="5" a="1"/>
  <c r="AW758" i="5" s="1"/>
  <c r="AX758" i="5" s="1"/>
  <c r="AW819" i="5" a="1"/>
  <c r="AW819" i="5" s="1"/>
  <c r="AX819" i="5" s="1"/>
  <c r="AW570" i="5" a="1"/>
  <c r="AW570" i="5" s="1"/>
  <c r="AX570" i="5" s="1"/>
  <c r="AW636" i="5" a="1"/>
  <c r="AW636" i="5" s="1"/>
  <c r="AX636" i="5" s="1"/>
  <c r="AW697" i="5" a="1"/>
  <c r="AW697" i="5" s="1"/>
  <c r="AX697" i="5" s="1"/>
  <c r="AW763" i="5" a="1"/>
  <c r="AW763" i="5" s="1"/>
  <c r="AX763" i="5" s="1"/>
  <c r="AW826" i="5" a="1"/>
  <c r="AW826" i="5" s="1"/>
  <c r="AX826" i="5" s="1"/>
  <c r="AW585" i="5" a="1"/>
  <c r="AW585" i="5" s="1"/>
  <c r="AX585" i="5" s="1"/>
  <c r="AW651" i="5" a="1"/>
  <c r="AW651" i="5" s="1"/>
  <c r="AX651" i="5" s="1"/>
  <c r="AW712" i="5" a="1"/>
  <c r="AW712" i="5" s="1"/>
  <c r="AX712" i="5" s="1"/>
  <c r="AW777" i="5" a="1"/>
  <c r="AW777" i="5" s="1"/>
  <c r="AX777" i="5" s="1"/>
  <c r="AW341" i="5" a="1"/>
  <c r="AW341" i="5" s="1"/>
  <c r="AX341" i="5" s="1"/>
  <c r="AW421" i="5" a="1"/>
  <c r="AW421" i="5" s="1"/>
  <c r="AX421" i="5" s="1"/>
  <c r="AW488" i="5" a="1"/>
  <c r="AW488" i="5" s="1"/>
  <c r="AX488" i="5" s="1"/>
  <c r="AW572" i="5" a="1"/>
  <c r="AW572" i="5" s="1"/>
  <c r="AX572" i="5" s="1"/>
  <c r="AW634" i="5" a="1"/>
  <c r="AW634" i="5" s="1"/>
  <c r="AX634" i="5" s="1"/>
  <c r="AW699" i="5" a="1"/>
  <c r="AW699" i="5" s="1"/>
  <c r="AX699" i="5" s="1"/>
  <c r="AW761" i="5" a="1"/>
  <c r="AW761" i="5" s="1"/>
  <c r="AX761" i="5" s="1"/>
  <c r="AW824" i="5" a="1"/>
  <c r="AW824" i="5" s="1"/>
  <c r="AX824" i="5" s="1"/>
  <c r="AW598" i="5" a="1"/>
  <c r="AW598" i="5" s="1"/>
  <c r="AX598" i="5" s="1"/>
  <c r="AW664" i="5" a="1"/>
  <c r="AW664" i="5" s="1"/>
  <c r="AX664" i="5" s="1"/>
  <c r="AW732" i="5" a="1"/>
  <c r="AW732" i="5" s="1"/>
  <c r="AW791" i="5" a="1"/>
  <c r="AW791" i="5" s="1"/>
  <c r="AX791" i="5" s="1"/>
  <c r="AW541" i="5" a="1"/>
  <c r="AW541" i="5" s="1"/>
  <c r="AX541" i="5" s="1"/>
  <c r="AW606" i="5" a="1"/>
  <c r="AW606" i="5" s="1"/>
  <c r="AX606" i="5" s="1"/>
  <c r="AW672" i="5" a="1"/>
  <c r="AW672" i="5" s="1"/>
  <c r="AW733" i="5" a="1"/>
  <c r="AW733" i="5" s="1"/>
  <c r="AX733" i="5" s="1"/>
  <c r="AW792" i="5" a="1"/>
  <c r="AW792" i="5" s="1"/>
  <c r="AX792" i="5" s="1"/>
  <c r="AW560" i="5" a="1"/>
  <c r="AW560" i="5" s="1"/>
  <c r="AX560" i="5" s="1"/>
  <c r="AW622" i="5" a="1"/>
  <c r="AW622" i="5" s="1"/>
  <c r="AX622" i="5" s="1"/>
  <c r="AW683" i="5" a="1"/>
  <c r="AW683" i="5" s="1"/>
  <c r="AX683" i="5" s="1"/>
  <c r="AW745" i="5" a="1"/>
  <c r="AW745" i="5" s="1"/>
  <c r="AX745" i="5" s="1"/>
  <c r="AW817" i="5" a="1"/>
  <c r="AW817" i="5" s="1"/>
  <c r="AX817" i="5" s="1"/>
  <c r="AW410" i="5" a="1"/>
  <c r="AW410" i="5" s="1"/>
  <c r="AX410" i="5" s="1"/>
  <c r="AW476" i="5" a="1"/>
  <c r="AW476" i="5" s="1"/>
  <c r="AX476" i="5" s="1"/>
  <c r="AW557" i="5" a="1"/>
  <c r="AW557" i="5" s="1"/>
  <c r="AX557" i="5" s="1"/>
  <c r="AW623" i="5" a="1"/>
  <c r="AW623" i="5" s="1"/>
  <c r="AX623" i="5" s="1"/>
  <c r="AW687" i="5" a="1"/>
  <c r="AW687" i="5" s="1"/>
  <c r="AW749" i="5" a="1"/>
  <c r="AW749" i="5" s="1"/>
  <c r="AX749" i="5" s="1"/>
  <c r="AW815" i="5" a="1"/>
  <c r="AW815" i="5" s="1"/>
  <c r="AX815" i="5" s="1"/>
  <c r="AW587" i="5" a="1"/>
  <c r="AW587" i="5" s="1"/>
  <c r="AX587" i="5" s="1"/>
  <c r="AW649" i="5" a="1"/>
  <c r="AW649" i="5" s="1"/>
  <c r="AW718" i="5" a="1"/>
  <c r="AW718" i="5" s="1"/>
  <c r="AX718" i="5" s="1"/>
  <c r="AW782" i="5" a="1"/>
  <c r="AW782" i="5" s="1"/>
  <c r="AX782" i="5" s="1"/>
  <c r="AW847" i="5" a="1"/>
  <c r="AW847" i="5" s="1"/>
  <c r="AX847" i="5" s="1"/>
  <c r="AW596" i="5" a="1"/>
  <c r="AW596" i="5" s="1"/>
  <c r="AW658" i="5" a="1"/>
  <c r="AW658" i="5" s="1"/>
  <c r="AX658" i="5" s="1"/>
  <c r="AW723" i="5" a="1"/>
  <c r="AW723" i="5" s="1"/>
  <c r="AX723" i="5" s="1"/>
  <c r="AW783" i="5" a="1"/>
  <c r="AW783" i="5" s="1"/>
  <c r="AX783" i="5" s="1"/>
  <c r="AW542" i="5" a="1"/>
  <c r="AW542" i="5" s="1"/>
  <c r="AX542" i="5" s="1"/>
  <c r="AW611" i="5" a="1"/>
  <c r="AW611" i="5" s="1"/>
  <c r="AX611" i="5" s="1"/>
  <c r="AW673" i="5" a="1"/>
  <c r="AW673" i="5" s="1"/>
  <c r="AX673" i="5" s="1"/>
  <c r="AW734" i="5" a="1"/>
  <c r="AW734" i="5" s="1"/>
  <c r="AX734" i="5" s="1"/>
  <c r="AW804" i="5" a="1"/>
  <c r="AW804" i="5" s="1"/>
  <c r="AX804" i="5" s="1"/>
  <c r="AW39" i="5" a="1"/>
  <c r="AW39" i="5" s="1"/>
  <c r="AX39" i="5" s="1"/>
  <c r="AW858" i="5" a="1"/>
  <c r="AW858" i="5" s="1"/>
  <c r="AX858" i="5" s="1"/>
  <c r="AW76" i="5" a="1"/>
  <c r="AW76" i="5" s="1"/>
  <c r="AX76" i="5" s="1"/>
  <c r="AW140" i="5" a="1"/>
  <c r="AW140" i="5" s="1"/>
  <c r="AX140" i="5" s="1"/>
  <c r="AW202" i="5" a="1"/>
  <c r="AW202" i="5" s="1"/>
  <c r="AX202" i="5" s="1"/>
  <c r="AW90" i="5" a="1"/>
  <c r="AW90" i="5" s="1"/>
  <c r="AX90" i="5" s="1"/>
  <c r="AW154" i="5" a="1"/>
  <c r="AW154" i="5" s="1"/>
  <c r="AX154" i="5" s="1"/>
  <c r="AW32" i="5" a="1"/>
  <c r="AW32" i="5" s="1"/>
  <c r="AX32" i="5" s="1"/>
  <c r="AW103" i="5" a="1"/>
  <c r="AW103" i="5" s="1"/>
  <c r="AX103" i="5" s="1"/>
  <c r="AW167" i="5" a="1"/>
  <c r="AW167" i="5" s="1"/>
  <c r="AW227" i="5" a="1"/>
  <c r="AW227" i="5" s="1"/>
  <c r="AX227" i="5" s="1"/>
  <c r="AW251" i="5" a="1"/>
  <c r="AW251" i="5" s="1"/>
  <c r="AX251" i="5" s="1"/>
  <c r="AW123" i="5" a="1"/>
  <c r="AW123" i="5" s="1"/>
  <c r="AX123" i="5" s="1"/>
  <c r="AW184" i="5" a="1"/>
  <c r="AW184" i="5" s="1"/>
  <c r="AX184" i="5" s="1"/>
  <c r="AW887" i="5" a="1"/>
  <c r="AW887" i="5" s="1"/>
  <c r="AX887" i="5" s="1"/>
  <c r="AW24" i="5" a="1"/>
  <c r="AW24" i="5" s="1"/>
  <c r="AX24" i="5" s="1"/>
  <c r="AW95" i="5" a="1"/>
  <c r="AW95" i="5" s="1"/>
  <c r="AX95" i="5" s="1"/>
  <c r="AW159" i="5" a="1"/>
  <c r="AW159" i="5" s="1"/>
  <c r="AX159" i="5" s="1"/>
  <c r="AW109" i="5" a="1"/>
  <c r="AW109" i="5" s="1"/>
  <c r="AX109" i="5" s="1"/>
  <c r="AW173" i="5" a="1"/>
  <c r="AW173" i="5" s="1"/>
  <c r="AX173" i="5" s="1"/>
  <c r="AW62" i="5" a="1"/>
  <c r="AW62" i="5" s="1"/>
  <c r="AX62" i="5" s="1"/>
  <c r="AW126" i="5" a="1"/>
  <c r="AW126" i="5" s="1"/>
  <c r="AX126" i="5" s="1"/>
  <c r="AW190" i="5" a="1"/>
  <c r="AW190" i="5" s="1"/>
  <c r="AX190" i="5" s="1"/>
  <c r="AW205" i="5" a="1"/>
  <c r="AW205" i="5" s="1"/>
  <c r="AX205" i="5" s="1"/>
  <c r="AW230" i="5" a="1"/>
  <c r="AW230" i="5" s="1"/>
  <c r="AX230" i="5" s="1"/>
  <c r="AW33" i="5" a="1"/>
  <c r="AW33" i="5" s="1"/>
  <c r="AX33" i="5" s="1"/>
  <c r="AW830" i="5" a="1"/>
  <c r="AW830" i="5" s="1"/>
  <c r="AX830" i="5" s="1"/>
  <c r="AW865" i="5" a="1"/>
  <c r="AW865" i="5" s="1"/>
  <c r="AX865" i="5" s="1"/>
  <c r="AW70" i="5" a="1"/>
  <c r="AW70" i="5" s="1"/>
  <c r="AX70" i="5" s="1"/>
  <c r="AW134" i="5" a="1"/>
  <c r="AW134" i="5" s="1"/>
  <c r="AX134" i="5" s="1"/>
  <c r="AW195" i="5" a="1"/>
  <c r="AW195" i="5" s="1"/>
  <c r="AX195" i="5" s="1"/>
  <c r="AW80" i="5" a="1"/>
  <c r="AW80" i="5" s="1"/>
  <c r="AX80" i="5" s="1"/>
  <c r="AW144" i="5" a="1"/>
  <c r="AW144" i="5" s="1"/>
  <c r="AX144" i="5" s="1"/>
  <c r="AW26" i="5" a="1"/>
  <c r="AW26" i="5" s="1"/>
  <c r="AX26" i="5" s="1"/>
  <c r="AW97" i="5" a="1"/>
  <c r="AW97" i="5" s="1"/>
  <c r="AX97" i="5" s="1"/>
  <c r="AW161" i="5" a="1"/>
  <c r="AW161" i="5" s="1"/>
  <c r="AX161" i="5" s="1"/>
  <c r="AW234" i="5" a="1"/>
  <c r="AW234" i="5" s="1"/>
  <c r="AX234" i="5" s="1"/>
  <c r="AW149" i="5" a="1"/>
  <c r="AW149" i="5" s="1"/>
  <c r="AX149" i="5" s="1"/>
  <c r="AW211" i="5" a="1"/>
  <c r="AW211" i="5" s="1"/>
  <c r="AX211" i="5" s="1"/>
  <c r="AW838" i="5" a="1"/>
  <c r="AW838" i="5" s="1"/>
  <c r="AX838" i="5" s="1"/>
  <c r="AW862" i="5" a="1"/>
  <c r="AW862" i="5" s="1"/>
  <c r="AX862" i="5" s="1"/>
  <c r="AW73" i="5" a="1"/>
  <c r="AW73" i="5" s="1"/>
  <c r="AX73" i="5" s="1"/>
  <c r="AW137" i="5" a="1"/>
  <c r="AW137" i="5" s="1"/>
  <c r="AX137" i="5" s="1"/>
  <c r="AW199" i="5" a="1"/>
  <c r="AW199" i="5" s="1"/>
  <c r="AX199" i="5" s="1"/>
  <c r="AW83" i="5" a="1"/>
  <c r="AW83" i="5" s="1"/>
  <c r="AX83" i="5" s="1"/>
  <c r="AW147" i="5" a="1"/>
  <c r="AW147" i="5" s="1"/>
  <c r="AX147" i="5" s="1"/>
  <c r="AW29" i="5" a="1"/>
  <c r="AW29" i="5" s="1"/>
  <c r="AX29" i="5" s="1"/>
  <c r="AW100" i="5" a="1"/>
  <c r="AW100" i="5" s="1"/>
  <c r="AW164" i="5" a="1"/>
  <c r="AW164" i="5" s="1"/>
  <c r="AX164" i="5" s="1"/>
  <c r="AW231" i="5" a="1"/>
  <c r="AW231" i="5" s="1"/>
  <c r="AX231" i="5" s="1"/>
  <c r="AW23" i="5" a="1"/>
  <c r="AW23" i="5" s="1"/>
  <c r="AX23" i="5" s="1"/>
  <c r="AW136" i="5" a="1"/>
  <c r="AW136" i="5" s="1"/>
  <c r="AX136" i="5" s="1"/>
  <c r="AW198" i="5" a="1"/>
  <c r="AW198" i="5" s="1"/>
  <c r="AX198" i="5" s="1"/>
  <c r="AW133" i="5" a="1"/>
  <c r="AW133" i="5" s="1"/>
  <c r="AX133" i="5" s="1"/>
  <c r="AW876" i="5" a="1"/>
  <c r="AW876" i="5" s="1"/>
  <c r="AX876" i="5" s="1"/>
  <c r="AW67" i="5" a="1"/>
  <c r="AW67" i="5" s="1"/>
  <c r="AX67" i="5" s="1"/>
  <c r="AW148" i="5" a="1"/>
  <c r="AW148" i="5" s="1"/>
  <c r="AX148" i="5" s="1"/>
  <c r="AW222" i="5" a="1"/>
  <c r="AW222" i="5" s="1"/>
  <c r="AX222" i="5" s="1"/>
  <c r="AW831" i="5" a="1"/>
  <c r="AW831" i="5" s="1"/>
  <c r="AX831" i="5" s="1"/>
  <c r="AW879" i="5" a="1"/>
  <c r="AW879" i="5" s="1"/>
  <c r="AX879" i="5" s="1"/>
  <c r="AW902" i="5" a="1"/>
  <c r="AW902" i="5" s="1"/>
  <c r="AX902" i="5" s="1"/>
  <c r="AW835" i="5" a="1"/>
  <c r="AW835" i="5" s="1"/>
  <c r="AX835" i="5" s="1"/>
  <c r="AW870" i="5" a="1"/>
  <c r="AW870" i="5" s="1"/>
  <c r="AX870" i="5" s="1"/>
  <c r="AW260" i="5" a="1"/>
  <c r="AW260" i="5" s="1"/>
  <c r="AX260" i="5" s="1"/>
  <c r="AW327" i="5" a="1"/>
  <c r="AW327" i="5" s="1"/>
  <c r="AX327" i="5" s="1"/>
  <c r="AW391" i="5" a="1"/>
  <c r="AW391" i="5" s="1"/>
  <c r="AX391" i="5" s="1"/>
  <c r="AW455" i="5" a="1"/>
  <c r="AW455" i="5" s="1"/>
  <c r="AX455" i="5" s="1"/>
  <c r="AW517" i="5" a="1"/>
  <c r="AW517" i="5" s="1"/>
  <c r="AX517" i="5" s="1"/>
  <c r="AW265" i="5" a="1"/>
  <c r="AW265" i="5" s="1"/>
  <c r="AX265" i="5" s="1"/>
  <c r="AW328" i="5" a="1"/>
  <c r="AW328" i="5" s="1"/>
  <c r="AX328" i="5" s="1"/>
  <c r="AW389" i="5" a="1"/>
  <c r="AW389" i="5" s="1"/>
  <c r="AX389" i="5" s="1"/>
  <c r="AW453" i="5" a="1"/>
  <c r="AW453" i="5" s="1"/>
  <c r="AX453" i="5" s="1"/>
  <c r="AW515" i="5" a="1"/>
  <c r="AW515" i="5" s="1"/>
  <c r="AX515" i="5" s="1"/>
  <c r="AW258" i="5" a="1"/>
  <c r="AW258" i="5" s="1"/>
  <c r="AX258" i="5" s="1"/>
  <c r="AW321" i="5" a="1"/>
  <c r="AW321" i="5" s="1"/>
  <c r="AX321" i="5" s="1"/>
  <c r="AW382" i="5" a="1"/>
  <c r="AW382" i="5" s="1"/>
  <c r="AX382" i="5" s="1"/>
  <c r="AW447" i="5" a="1"/>
  <c r="AW447" i="5" s="1"/>
  <c r="AX447" i="5" s="1"/>
  <c r="AW516" i="5" a="1"/>
  <c r="AW516" i="5" s="1"/>
  <c r="AX516" i="5" s="1"/>
  <c r="AW275" i="5" a="1"/>
  <c r="AW275" i="5" s="1"/>
  <c r="AW16" i="5" a="1"/>
  <c r="AW16" i="5" s="1"/>
  <c r="AX16" i="5" s="1"/>
  <c r="AW857" i="5" a="1"/>
  <c r="AW857" i="5" s="1"/>
  <c r="AX857" i="5" s="1"/>
  <c r="AW899" i="5" a="1"/>
  <c r="AW899" i="5" s="1"/>
  <c r="AX899" i="5" s="1"/>
  <c r="AW40" i="5" a="1"/>
  <c r="AW40" i="5" s="1"/>
  <c r="AX40" i="5" s="1"/>
  <c r="AW866" i="5" a="1"/>
  <c r="AW866" i="5" s="1"/>
  <c r="AW264" i="5" a="1"/>
  <c r="AW264" i="5" s="1"/>
  <c r="AX264" i="5" s="1"/>
  <c r="AW331" i="5" a="1"/>
  <c r="AW331" i="5" s="1"/>
  <c r="AW395" i="5" a="1"/>
  <c r="AW395" i="5" s="1"/>
  <c r="AX395" i="5" s="1"/>
  <c r="AW459" i="5" a="1"/>
  <c r="AW459" i="5" s="1"/>
  <c r="AW521" i="5" a="1"/>
  <c r="AW521" i="5" s="1"/>
  <c r="AX521" i="5" s="1"/>
  <c r="AW269" i="5" a="1"/>
  <c r="AW269" i="5" s="1"/>
  <c r="AX269" i="5" s="1"/>
  <c r="AW332" i="5" a="1"/>
  <c r="AW332" i="5" s="1"/>
  <c r="AX332" i="5" s="1"/>
  <c r="AW392" i="5" a="1"/>
  <c r="AW392" i="5" s="1"/>
  <c r="AX392" i="5" s="1"/>
  <c r="AW456" i="5" a="1"/>
  <c r="AW456" i="5" s="1"/>
  <c r="AX456" i="5" s="1"/>
  <c r="AW518" i="5" a="1"/>
  <c r="AW518" i="5" s="1"/>
  <c r="AX518" i="5" s="1"/>
  <c r="AW262" i="5" a="1"/>
  <c r="AW262" i="5" s="1"/>
  <c r="AX262" i="5" s="1"/>
  <c r="AW325" i="5" a="1"/>
  <c r="AW325" i="5" s="1"/>
  <c r="AX325" i="5" s="1"/>
  <c r="AW386" i="5" a="1"/>
  <c r="AW386" i="5" s="1"/>
  <c r="AX386" i="5" s="1"/>
  <c r="AW451" i="5" a="1"/>
  <c r="AW451" i="5" s="1"/>
  <c r="AX451" i="5" s="1"/>
  <c r="AW519" i="5" a="1"/>
  <c r="AW519" i="5" s="1"/>
  <c r="AX519" i="5" s="1"/>
  <c r="AW279" i="5" a="1"/>
  <c r="AW279" i="5" s="1"/>
  <c r="AX279" i="5" s="1"/>
  <c r="AW345" i="5" a="1"/>
  <c r="AW345" i="5" s="1"/>
  <c r="AX345" i="5" s="1"/>
  <c r="AW868" i="5" a="1"/>
  <c r="AW868" i="5" s="1"/>
  <c r="AW909" i="5" a="1"/>
  <c r="AW909" i="5" s="1"/>
  <c r="AW848" i="5" a="1"/>
  <c r="AW848" i="5" s="1"/>
  <c r="AX848" i="5" s="1"/>
  <c r="AW877" i="5" a="1"/>
  <c r="AW877" i="5" s="1"/>
  <c r="AX877" i="5" s="1"/>
  <c r="AW252" i="5" a="1"/>
  <c r="AW252" i="5" s="1"/>
  <c r="AX252" i="5" s="1"/>
  <c r="AW319" i="5" a="1"/>
  <c r="AW319" i="5" s="1"/>
  <c r="AX319" i="5" s="1"/>
  <c r="AW384" i="5" a="1"/>
  <c r="AW384" i="5" s="1"/>
  <c r="AW449" i="5" a="1"/>
  <c r="AW449" i="5" s="1"/>
  <c r="AX449" i="5" s="1"/>
  <c r="AW511" i="5" a="1"/>
  <c r="AW511" i="5" s="1"/>
  <c r="AX511" i="5" s="1"/>
  <c r="AW257" i="5" a="1"/>
  <c r="AW257" i="5" s="1"/>
  <c r="AX257" i="5" s="1"/>
  <c r="AW320" i="5" a="1"/>
  <c r="AW320" i="5" s="1"/>
  <c r="AX320" i="5" s="1"/>
  <c r="AW381" i="5" a="1"/>
  <c r="AW381" i="5" s="1"/>
  <c r="AX381" i="5" s="1"/>
  <c r="AW446" i="5" a="1"/>
  <c r="AW446" i="5" s="1"/>
  <c r="AX446" i="5" s="1"/>
  <c r="AW508" i="5" a="1"/>
  <c r="AW508" i="5" s="1"/>
  <c r="AX508" i="5" s="1"/>
  <c r="AW249" i="5" a="1"/>
  <c r="AW249" i="5" s="1"/>
  <c r="AX249" i="5" s="1"/>
  <c r="AW313" i="5" a="1"/>
  <c r="AW313" i="5" s="1"/>
  <c r="AX313" i="5" s="1"/>
  <c r="AW374" i="5" a="1"/>
  <c r="AW374" i="5" s="1"/>
  <c r="AX374" i="5" s="1"/>
  <c r="AW439" i="5" a="1"/>
  <c r="AW439" i="5" s="1"/>
  <c r="AX439" i="5" s="1"/>
  <c r="AW505" i="5" a="1"/>
  <c r="AW505" i="5" s="1"/>
  <c r="AX505" i="5" s="1"/>
  <c r="AW267" i="5" a="1"/>
  <c r="AW267" i="5" s="1"/>
  <c r="AX267" i="5" s="1"/>
  <c r="AW330" i="5" a="1"/>
  <c r="AW330" i="5" s="1"/>
  <c r="AX330" i="5" s="1"/>
  <c r="AW882" i="5" a="1"/>
  <c r="AW882" i="5" s="1"/>
  <c r="AX882" i="5" s="1"/>
  <c r="AW15" i="5" a="1"/>
  <c r="AW15" i="5" s="1"/>
  <c r="AX15" i="5" s="1"/>
  <c r="AW860" i="5" a="1"/>
  <c r="AW860" i="5" s="1"/>
  <c r="AX860" i="5" s="1"/>
  <c r="AW891" i="5" a="1"/>
  <c r="AW891" i="5" s="1"/>
  <c r="AX891" i="5" s="1"/>
  <c r="AW214" i="5" a="1"/>
  <c r="AW214" i="5" s="1"/>
  <c r="AX214" i="5" s="1"/>
  <c r="AW307" i="5" a="1"/>
  <c r="AW307" i="5" s="1"/>
  <c r="AX307" i="5" s="1"/>
  <c r="AW372" i="5" a="1"/>
  <c r="AW372" i="5" s="1"/>
  <c r="AW437" i="5" a="1"/>
  <c r="AW437" i="5" s="1"/>
  <c r="AX437" i="5" s="1"/>
  <c r="AW499" i="5" a="1"/>
  <c r="AW499" i="5" s="1"/>
  <c r="AX499" i="5" s="1"/>
  <c r="AW235" i="5" a="1"/>
  <c r="AW235" i="5" s="1"/>
  <c r="AX235" i="5" s="1"/>
  <c r="AW308" i="5" a="1"/>
  <c r="AW308" i="5" s="1"/>
  <c r="AX308" i="5" s="1"/>
  <c r="AW369" i="5" a="1"/>
  <c r="AW369" i="5" s="1"/>
  <c r="AX369" i="5" s="1"/>
  <c r="AW434" i="5" a="1"/>
  <c r="AW434" i="5" s="1"/>
  <c r="AX434" i="5" s="1"/>
  <c r="AW493" i="5" a="1"/>
  <c r="AW493" i="5" s="1"/>
  <c r="AX493" i="5" s="1"/>
  <c r="AW206" i="5" a="1"/>
  <c r="AW206" i="5" s="1"/>
  <c r="AX206" i="5" s="1"/>
  <c r="AW301" i="5" a="1"/>
  <c r="AW301" i="5" s="1"/>
  <c r="AX301" i="5" s="1"/>
  <c r="AW364" i="5" a="1"/>
  <c r="AW364" i="5" s="1"/>
  <c r="AX364" i="5" s="1"/>
  <c r="AW427" i="5" a="1"/>
  <c r="AW427" i="5" s="1"/>
  <c r="AX427" i="5" s="1"/>
  <c r="AW494" i="5" a="1"/>
  <c r="AW494" i="5" s="1"/>
  <c r="AX494" i="5" s="1"/>
  <c r="AW255" i="5" a="1"/>
  <c r="AW255" i="5" s="1"/>
  <c r="AX255" i="5" s="1"/>
  <c r="AW318" i="5" a="1"/>
  <c r="AW318" i="5" s="1"/>
  <c r="AX318" i="5" s="1"/>
  <c r="AW414" i="5" a="1"/>
  <c r="AW414" i="5" s="1"/>
  <c r="AX414" i="5" s="1"/>
  <c r="AW480" i="5" a="1"/>
  <c r="AW480" i="5" s="1"/>
  <c r="AX480" i="5" s="1"/>
  <c r="AW564" i="5" a="1"/>
  <c r="AW564" i="5" s="1"/>
  <c r="AX564" i="5" s="1"/>
  <c r="AW626" i="5" a="1"/>
  <c r="AW626" i="5" s="1"/>
  <c r="AX626" i="5" s="1"/>
  <c r="AW691" i="5" a="1"/>
  <c r="AW691" i="5" s="1"/>
  <c r="AX691" i="5" s="1"/>
  <c r="AW753" i="5" a="1"/>
  <c r="AW753" i="5" s="1"/>
  <c r="AX753" i="5" s="1"/>
  <c r="AW818" i="5" a="1"/>
  <c r="AW818" i="5" s="1"/>
  <c r="AW591" i="5" a="1"/>
  <c r="AW591" i="5" s="1"/>
  <c r="AX591" i="5" s="1"/>
  <c r="AW653" i="5" a="1"/>
  <c r="AW653" i="5" s="1"/>
  <c r="AX653" i="5" s="1"/>
  <c r="AW722" i="5" a="1"/>
  <c r="AW722" i="5" s="1"/>
  <c r="AX722" i="5" s="1"/>
  <c r="AW785" i="5" a="1"/>
  <c r="AW785" i="5" s="1"/>
  <c r="AX785" i="5" s="1"/>
  <c r="AW520" i="5" a="1"/>
  <c r="AW520" i="5" s="1"/>
  <c r="AX520" i="5" s="1"/>
  <c r="AW599" i="5" a="1"/>
  <c r="AW599" i="5" s="1"/>
  <c r="AX599" i="5" s="1"/>
  <c r="AW661" i="5" a="1"/>
  <c r="AW661" i="5" s="1"/>
  <c r="AX661" i="5" s="1"/>
  <c r="AW726" i="5" a="1"/>
  <c r="AW726" i="5" s="1"/>
  <c r="AX726" i="5" s="1"/>
  <c r="AW786" i="5" a="1"/>
  <c r="AW786" i="5" s="1"/>
  <c r="AX786" i="5" s="1"/>
  <c r="AW549" i="5" a="1"/>
  <c r="AW549" i="5" s="1"/>
  <c r="AX549" i="5" s="1"/>
  <c r="AW615" i="5" a="1"/>
  <c r="AW615" i="5" s="1"/>
  <c r="AX615" i="5" s="1"/>
  <c r="AW676" i="5" a="1"/>
  <c r="AW676" i="5" s="1"/>
  <c r="AX676" i="5" s="1"/>
  <c r="AW738" i="5" a="1"/>
  <c r="AW738" i="5" s="1"/>
  <c r="AX738" i="5" s="1"/>
  <c r="AW811" i="5" a="1"/>
  <c r="AW811" i="5" s="1"/>
  <c r="AX811" i="5" s="1"/>
  <c r="AW402" i="5" a="1"/>
  <c r="AW402" i="5" s="1"/>
  <c r="AX402" i="5" s="1"/>
  <c r="AW465" i="5" a="1"/>
  <c r="AW465" i="5" s="1"/>
  <c r="AX465" i="5" s="1"/>
  <c r="AW550" i="5" a="1"/>
  <c r="AW550" i="5" s="1"/>
  <c r="AX550" i="5" s="1"/>
  <c r="AW616" i="5" a="1"/>
  <c r="AW616" i="5" s="1"/>
  <c r="AW677" i="5" a="1"/>
  <c r="AW677" i="5" s="1"/>
  <c r="AX677" i="5" s="1"/>
  <c r="AW743" i="5" a="1"/>
  <c r="AW743" i="5" s="1"/>
  <c r="AX743" i="5" s="1"/>
  <c r="AW808" i="5" a="1"/>
  <c r="AW808" i="5" s="1"/>
  <c r="AX808" i="5" s="1"/>
  <c r="AW580" i="5" a="1"/>
  <c r="AW580" i="5" s="1"/>
  <c r="AX580" i="5" s="1"/>
  <c r="AW642" i="5" a="1"/>
  <c r="AW642" i="5" s="1"/>
  <c r="AX642" i="5" s="1"/>
  <c r="AW710" i="5" a="1"/>
  <c r="AW710" i="5" s="1"/>
  <c r="AX710" i="5" s="1"/>
  <c r="AW772" i="5" a="1"/>
  <c r="AW772" i="5" s="1"/>
  <c r="AX772" i="5" s="1"/>
  <c r="AW836" i="5" a="1"/>
  <c r="AW836" i="5" s="1"/>
  <c r="AX836" i="5" s="1"/>
  <c r="AW588" i="5" a="1"/>
  <c r="AW588" i="5" s="1"/>
  <c r="AX588" i="5" s="1"/>
  <c r="AW650" i="5" a="1"/>
  <c r="AW650" i="5" s="1"/>
  <c r="AX650" i="5" s="1"/>
  <c r="AW715" i="5" a="1"/>
  <c r="AW715" i="5" s="1"/>
  <c r="AX715" i="5" s="1"/>
  <c r="AW776" i="5" a="1"/>
  <c r="AW776" i="5" s="1"/>
  <c r="AX776" i="5" s="1"/>
  <c r="AW524" i="5" a="1"/>
  <c r="AW524" i="5" s="1"/>
  <c r="AX524" i="5" s="1"/>
  <c r="AW604" i="5" a="1"/>
  <c r="AW604" i="5" s="1"/>
  <c r="AX604" i="5" s="1"/>
  <c r="AW666" i="5" a="1"/>
  <c r="AW666" i="5" s="1"/>
  <c r="AX666" i="5" s="1"/>
  <c r="AW727" i="5" a="1"/>
  <c r="AW727" i="5" s="1"/>
  <c r="AX727" i="5" s="1"/>
  <c r="AW796" i="5" a="1"/>
  <c r="AW796" i="5" s="1"/>
  <c r="AX796" i="5" s="1"/>
  <c r="AW365" i="5" a="1"/>
  <c r="AW365" i="5" s="1"/>
  <c r="AX365" i="5" s="1"/>
  <c r="AW436" i="5" a="1"/>
  <c r="AW436" i="5" s="1"/>
  <c r="AX436" i="5" s="1"/>
  <c r="AW502" i="5" a="1"/>
  <c r="AW502" i="5" s="1"/>
  <c r="AX502" i="5" s="1"/>
  <c r="AW586" i="5" a="1"/>
  <c r="AW586" i="5" s="1"/>
  <c r="AX586" i="5" s="1"/>
  <c r="AW652" i="5" a="1"/>
  <c r="AW652" i="5" s="1"/>
  <c r="AX652" i="5" s="1"/>
  <c r="AW713" i="5" a="1"/>
  <c r="AW713" i="5" s="1"/>
  <c r="AX713" i="5" s="1"/>
  <c r="AW778" i="5" a="1"/>
  <c r="AW778" i="5" s="1"/>
  <c r="AX778" i="5" s="1"/>
  <c r="AW551" i="5" a="1"/>
  <c r="AW551" i="5" s="1"/>
  <c r="AX551" i="5" s="1"/>
  <c r="AW613" i="5" a="1"/>
  <c r="AW613" i="5" s="1"/>
  <c r="AX613" i="5" s="1"/>
  <c r="AW681" i="5" a="1"/>
  <c r="AW681" i="5" s="1"/>
  <c r="AX681" i="5" s="1"/>
  <c r="AW747" i="5" a="1"/>
  <c r="AW747" i="5" s="1"/>
  <c r="AX747" i="5" s="1"/>
  <c r="AW806" i="5" a="1"/>
  <c r="AW806" i="5" s="1"/>
  <c r="AX806" i="5" s="1"/>
  <c r="AW559" i="5" a="1"/>
  <c r="AW559" i="5" s="1"/>
  <c r="AX559" i="5" s="1"/>
  <c r="AW621" i="5" a="1"/>
  <c r="AW621" i="5" s="1"/>
  <c r="AX621" i="5" s="1"/>
  <c r="AW685" i="5" a="1"/>
  <c r="AW685" i="5" s="1"/>
  <c r="AX685" i="5" s="1"/>
  <c r="AW751" i="5" a="1"/>
  <c r="AW751" i="5" s="1"/>
  <c r="AX751" i="5" s="1"/>
  <c r="AW810" i="5" a="1"/>
  <c r="AW810" i="5" s="1"/>
  <c r="AX810" i="5" s="1"/>
  <c r="AW575" i="5" a="1"/>
  <c r="AW575" i="5" s="1"/>
  <c r="AW637" i="5" a="1"/>
  <c r="AW637" i="5" s="1"/>
  <c r="AX637" i="5" s="1"/>
  <c r="AW698" i="5" a="1"/>
  <c r="AW698" i="5" s="1"/>
  <c r="AX698" i="5" s="1"/>
  <c r="AW764" i="5" a="1"/>
  <c r="AW764" i="5" s="1"/>
  <c r="AX764" i="5" s="1"/>
  <c r="AW349" i="5" a="1"/>
  <c r="AW349" i="5" s="1"/>
  <c r="AX349" i="5" s="1"/>
  <c r="AW424" i="5" a="1"/>
  <c r="AW424" i="5" s="1"/>
  <c r="AX424" i="5" s="1"/>
  <c r="AW492" i="5" a="1"/>
  <c r="AW492" i="5" s="1"/>
  <c r="AX492" i="5" s="1"/>
  <c r="AW576" i="5" a="1"/>
  <c r="AW576" i="5" s="1"/>
  <c r="AX576" i="5" s="1"/>
  <c r="AW638" i="5" a="1"/>
  <c r="AW638" i="5" s="1"/>
  <c r="AX638" i="5" s="1"/>
  <c r="AW702" i="5" a="1"/>
  <c r="AW702" i="5" s="1"/>
  <c r="AW767" i="5" a="1"/>
  <c r="AW767" i="5" s="1"/>
  <c r="AX767" i="5" s="1"/>
  <c r="AW532" i="5" a="1"/>
  <c r="AW532" i="5" s="1"/>
  <c r="AX532" i="5" s="1"/>
  <c r="AW602" i="5" a="1"/>
  <c r="AW602" i="5" s="1"/>
  <c r="AX602" i="5" s="1"/>
  <c r="AW668" i="5" a="1"/>
  <c r="AW668" i="5" s="1"/>
  <c r="AX668" i="5" s="1"/>
  <c r="AW736" i="5" a="1"/>
  <c r="AW736" i="5" s="1"/>
  <c r="AX736" i="5" s="1"/>
  <c r="AW795" i="5" a="1"/>
  <c r="AW795" i="5" s="1"/>
  <c r="AX795" i="5" s="1"/>
  <c r="AW547" i="5" a="1"/>
  <c r="AW547" i="5" s="1"/>
  <c r="AX547" i="5" s="1"/>
  <c r="AW610" i="5" a="1"/>
  <c r="AW610" i="5" s="1"/>
  <c r="AX610" i="5" s="1"/>
  <c r="AW675" i="5" a="1"/>
  <c r="AW675" i="5" s="1"/>
  <c r="AX675" i="5" s="1"/>
  <c r="AW737" i="5" a="1"/>
  <c r="AW737" i="5" s="1"/>
  <c r="AX737" i="5" s="1"/>
  <c r="AW799" i="5" a="1"/>
  <c r="AW799" i="5" s="1"/>
  <c r="AX799" i="5" s="1"/>
  <c r="AW563" i="5" a="1"/>
  <c r="AW563" i="5" s="1"/>
  <c r="AW625" i="5" a="1"/>
  <c r="AW625" i="5" s="1"/>
  <c r="AX625" i="5" s="1"/>
  <c r="AW686" i="5" a="1"/>
  <c r="AW686" i="5" s="1"/>
  <c r="AX686" i="5" s="1"/>
  <c r="AW752" i="5" a="1"/>
  <c r="AW752" i="5" s="1"/>
  <c r="AX752" i="5" s="1"/>
  <c r="AW820" i="5" a="1"/>
  <c r="AW820" i="5" s="1"/>
  <c r="AX820" i="5" s="1"/>
  <c r="AW6" i="5" a="1"/>
  <c r="AW6" i="5" s="1"/>
  <c r="AX6" i="5" s="1"/>
  <c r="AW840" i="5" a="1"/>
  <c r="AW840" i="5" s="1"/>
  <c r="AX840" i="5" s="1"/>
  <c r="AW92" i="5" a="1"/>
  <c r="AW92" i="5" s="1"/>
  <c r="AX92" i="5" s="1"/>
  <c r="AW156" i="5" a="1"/>
  <c r="AW156" i="5" s="1"/>
  <c r="AX156" i="5" s="1"/>
  <c r="AW35" i="5" a="1"/>
  <c r="AW35" i="5" s="1"/>
  <c r="AX35" i="5" s="1"/>
  <c r="AW106" i="5" a="1"/>
  <c r="AW106" i="5" s="1"/>
  <c r="AW170" i="5" a="1"/>
  <c r="AW170" i="5" s="1"/>
  <c r="AX170" i="5" s="1"/>
  <c r="AW119" i="5" a="1"/>
  <c r="AW119" i="5" s="1"/>
  <c r="AX119" i="5" s="1"/>
  <c r="AW183" i="5" a="1"/>
  <c r="AW183" i="5" s="1"/>
  <c r="AX183" i="5" s="1"/>
  <c r="AW209" i="5" a="1"/>
  <c r="AW209" i="5" s="1"/>
  <c r="AX209" i="5" s="1"/>
  <c r="AW233" i="5" a="1"/>
  <c r="AW233" i="5" s="1"/>
  <c r="AX233" i="5" s="1"/>
  <c r="AW59" i="5" a="1"/>
  <c r="AW59" i="5" s="1"/>
  <c r="AX59" i="5" s="1"/>
  <c r="AW120" i="5" a="1"/>
  <c r="AW120" i="5" s="1"/>
  <c r="AX120" i="5" s="1"/>
  <c r="AW823" i="5" a="1"/>
  <c r="AW823" i="5" s="1"/>
  <c r="AX823" i="5" s="1"/>
  <c r="AW869" i="5" a="1"/>
  <c r="AW869" i="5" s="1"/>
  <c r="AX869" i="5" s="1"/>
  <c r="AW111" i="5" a="1"/>
  <c r="AW111" i="5" s="1"/>
  <c r="AW175" i="5" a="1"/>
  <c r="AW175" i="5" s="1"/>
  <c r="AW61" i="5" a="1"/>
  <c r="AW61" i="5" s="1"/>
  <c r="AX61" i="5" s="1"/>
  <c r="AW125" i="5" a="1"/>
  <c r="AW125" i="5" s="1"/>
  <c r="AX125" i="5" s="1"/>
  <c r="AW189" i="5" a="1"/>
  <c r="AW189" i="5" s="1"/>
  <c r="AW78" i="5" a="1"/>
  <c r="AW78" i="5" s="1"/>
  <c r="AX78" i="5" s="1"/>
  <c r="AW142" i="5" a="1"/>
  <c r="AW142" i="5" s="1"/>
  <c r="AX142" i="5" s="1"/>
  <c r="AW204" i="5" a="1"/>
  <c r="AW204" i="5" s="1"/>
  <c r="AX204" i="5" s="1"/>
  <c r="AW139" i="5" a="1"/>
  <c r="AW139" i="5" s="1"/>
  <c r="AX139" i="5" s="1"/>
  <c r="AW212" i="5" a="1"/>
  <c r="AW212" i="5" s="1"/>
  <c r="AX212" i="5" s="1"/>
  <c r="AW229" i="5" a="1"/>
  <c r="AW229" i="5" s="1"/>
  <c r="AX229" i="5" s="1"/>
  <c r="AW14" i="5" a="1"/>
  <c r="AW14" i="5" s="1"/>
  <c r="AX14" i="5" s="1"/>
  <c r="AW850" i="5" a="1"/>
  <c r="AW850" i="5" s="1"/>
  <c r="AX850" i="5" s="1"/>
  <c r="AW86" i="5" a="1"/>
  <c r="AW86" i="5" s="1"/>
  <c r="AX86" i="5" s="1"/>
  <c r="AW150" i="5" a="1"/>
  <c r="AW150" i="5" s="1"/>
  <c r="AW28" i="5" a="1"/>
  <c r="AW28" i="5" s="1"/>
  <c r="AX28" i="5" s="1"/>
  <c r="AW96" i="5" a="1"/>
  <c r="AW96" i="5" s="1"/>
  <c r="AX96" i="5" s="1"/>
  <c r="AW160" i="5" a="1"/>
  <c r="AW160" i="5" s="1"/>
  <c r="AX160" i="5" s="1"/>
  <c r="AW113" i="5" a="1"/>
  <c r="AW113" i="5" s="1"/>
  <c r="AX113" i="5" s="1"/>
  <c r="AW177" i="5" a="1"/>
  <c r="AW177" i="5" s="1"/>
  <c r="AX177" i="5" s="1"/>
  <c r="AW216" i="5" a="1"/>
  <c r="AW216" i="5" s="1"/>
  <c r="AX216" i="5" s="1"/>
  <c r="AW240" i="5" a="1"/>
  <c r="AW240" i="5" s="1"/>
  <c r="AX240" i="5" s="1"/>
  <c r="AW85" i="5" a="1"/>
  <c r="AW85" i="5" s="1"/>
  <c r="AX85" i="5" s="1"/>
  <c r="AW146" i="5" a="1"/>
  <c r="AW146" i="5" s="1"/>
  <c r="AX146" i="5" s="1"/>
  <c r="AW10" i="5" a="1"/>
  <c r="AW10" i="5" s="1"/>
  <c r="AW845" i="5" a="1"/>
  <c r="AW845" i="5" s="1"/>
  <c r="AX845" i="5" s="1"/>
  <c r="AW89" i="5" a="1"/>
  <c r="AW89" i="5" s="1"/>
  <c r="AW153" i="5" a="1"/>
  <c r="AW153" i="5" s="1"/>
  <c r="AX153" i="5" s="1"/>
  <c r="AW31" i="5" a="1"/>
  <c r="AW31" i="5" s="1"/>
  <c r="AW99" i="5" a="1"/>
  <c r="AW99" i="5" s="1"/>
  <c r="AX99" i="5" s="1"/>
  <c r="AW163" i="5" a="1"/>
  <c r="AW163" i="5" s="1"/>
  <c r="AX163" i="5" s="1"/>
  <c r="AW116" i="5" a="1"/>
  <c r="AW116" i="5" s="1"/>
  <c r="AX116" i="5" s="1"/>
  <c r="AW180" i="5" a="1"/>
  <c r="AW180" i="5" s="1"/>
  <c r="AX180" i="5" s="1"/>
  <c r="AW213" i="5" a="1"/>
  <c r="AW213" i="5" s="1"/>
  <c r="AX213" i="5" s="1"/>
  <c r="AW237" i="5" a="1"/>
  <c r="AW237" i="5" s="1"/>
  <c r="AX237" i="5" s="1"/>
  <c r="AW72" i="5" a="1"/>
  <c r="AW72" i="5" s="1"/>
  <c r="AX72" i="5" s="1"/>
  <c r="AW225" i="5" a="1"/>
  <c r="AW225" i="5" s="1"/>
  <c r="AW131" i="5" a="1"/>
  <c r="AW131" i="5" s="1"/>
  <c r="AX131" i="5" s="1"/>
  <c r="AW245" i="5" a="1"/>
  <c r="AW245" i="5" s="1"/>
  <c r="AX245" i="5" s="1"/>
  <c r="AW20" i="5" a="1"/>
  <c r="AW20" i="5" s="1"/>
  <c r="AW861" i="5" a="1"/>
  <c r="AW861" i="5" s="1"/>
  <c r="AX861" i="5" s="1"/>
  <c r="AW888" i="5" a="1"/>
  <c r="AW888" i="5" s="1"/>
  <c r="AX888" i="5" s="1"/>
  <c r="AW11" i="5" a="1"/>
  <c r="AW11" i="5" s="1"/>
  <c r="AW855" i="5" a="1"/>
  <c r="AW855" i="5" s="1"/>
  <c r="AX855" i="5" s="1"/>
  <c r="AW276" i="5" a="1"/>
  <c r="AW276" i="5" s="1"/>
  <c r="AX276" i="5" s="1"/>
  <c r="AW342" i="5" a="1"/>
  <c r="AW342" i="5" s="1"/>
  <c r="AX342" i="5" s="1"/>
  <c r="AW407" i="5" a="1"/>
  <c r="AW407" i="5" s="1"/>
  <c r="AW470" i="5" a="1"/>
  <c r="AW470" i="5" s="1"/>
  <c r="AX470" i="5" s="1"/>
  <c r="AW536" i="5" a="1"/>
  <c r="AW536" i="5" s="1"/>
  <c r="AW281" i="5" a="1"/>
  <c r="AW281" i="5" s="1"/>
  <c r="AX281" i="5" s="1"/>
  <c r="AW343" i="5" a="1"/>
  <c r="AW343" i="5" s="1"/>
  <c r="AX343" i="5" s="1"/>
  <c r="AW404" i="5" a="1"/>
  <c r="AW404" i="5" s="1"/>
  <c r="AX404" i="5" s="1"/>
  <c r="AW467" i="5" a="1"/>
  <c r="AW467" i="5" s="1"/>
  <c r="AX467" i="5" s="1"/>
  <c r="AW530" i="5" a="1"/>
  <c r="AW530" i="5" s="1"/>
  <c r="AX530" i="5" s="1"/>
  <c r="AW274" i="5" a="1"/>
  <c r="AW274" i="5" s="1"/>
  <c r="AX274" i="5" s="1"/>
  <c r="AW336" i="5" a="1"/>
  <c r="AW336" i="5" s="1"/>
  <c r="AX336" i="5" s="1"/>
  <c r="AW401" i="5" a="1"/>
  <c r="AW401" i="5" s="1"/>
  <c r="AX401" i="5" s="1"/>
  <c r="AW468" i="5" a="1"/>
  <c r="AW468" i="5" s="1"/>
  <c r="AX468" i="5" s="1"/>
  <c r="AW531" i="5" a="1"/>
  <c r="AW531" i="5" s="1"/>
  <c r="AW291" i="5" a="1"/>
  <c r="AW291" i="5" s="1"/>
  <c r="AX291" i="5" s="1"/>
  <c r="AW906" i="5" a="1"/>
  <c r="AW906" i="5" s="1"/>
  <c r="AW839" i="5" a="1"/>
  <c r="AW839" i="5" s="1"/>
  <c r="AX839" i="5" s="1"/>
  <c r="AW885" i="5" a="1"/>
  <c r="AW885" i="5" s="1"/>
  <c r="AX885" i="5" s="1"/>
  <c r="AW7" i="5" a="1"/>
  <c r="AW7" i="5" s="1"/>
  <c r="AX7" i="5" s="1"/>
  <c r="AW851" i="5" a="1"/>
  <c r="AW851" i="5" s="1"/>
  <c r="AX851" i="5" s="1"/>
  <c r="AW280" i="5" a="1"/>
  <c r="AW280" i="5" s="1"/>
  <c r="AX280" i="5" s="1"/>
  <c r="AW346" i="5" a="1"/>
  <c r="AW346" i="5" s="1"/>
  <c r="AX346" i="5" s="1"/>
  <c r="AW411" i="5" a="1"/>
  <c r="AW411" i="5" s="1"/>
  <c r="AX411" i="5" s="1"/>
  <c r="AW473" i="5" a="1"/>
  <c r="AW473" i="5" s="1"/>
  <c r="AX473" i="5" s="1"/>
  <c r="AW540" i="5" a="1"/>
  <c r="AW540" i="5" s="1"/>
  <c r="AX540" i="5" s="1"/>
  <c r="AW285" i="5" a="1"/>
  <c r="AW285" i="5" s="1"/>
  <c r="AX285" i="5" s="1"/>
  <c r="AW347" i="5" a="1"/>
  <c r="AW347" i="5" s="1"/>
  <c r="AX347" i="5" s="1"/>
  <c r="AW408" i="5" a="1"/>
  <c r="AW408" i="5" s="1"/>
  <c r="AX408" i="5" s="1"/>
  <c r="AW471" i="5" a="1"/>
  <c r="AW471" i="5" s="1"/>
  <c r="AX471" i="5" s="1"/>
  <c r="AW533" i="5" a="1"/>
  <c r="AW533" i="5" s="1"/>
  <c r="AX533" i="5" s="1"/>
  <c r="AW278" i="5" a="1"/>
  <c r="AW278" i="5" s="1"/>
  <c r="AX278" i="5" s="1"/>
  <c r="AW340" i="5" a="1"/>
  <c r="AW340" i="5" s="1"/>
  <c r="AX340" i="5" s="1"/>
  <c r="AW405" i="5" a="1"/>
  <c r="AW405" i="5" s="1"/>
  <c r="AX405" i="5" s="1"/>
  <c r="AW472" i="5" a="1"/>
  <c r="AW472" i="5" s="1"/>
  <c r="AX472" i="5" s="1"/>
  <c r="AW104" i="5" a="1"/>
  <c r="AW104" i="5" s="1"/>
  <c r="AX104" i="5" s="1"/>
  <c r="AW295" i="5" a="1"/>
  <c r="AW295" i="5" s="1"/>
  <c r="AW361" i="5" a="1"/>
  <c r="AW361" i="5" s="1"/>
  <c r="AX361" i="5" s="1"/>
  <c r="AW13" i="5" a="1"/>
  <c r="AW13" i="5" s="1"/>
  <c r="AX13" i="5" s="1"/>
  <c r="AW853" i="5" a="1"/>
  <c r="AW853" i="5" s="1"/>
  <c r="AX853" i="5" s="1"/>
  <c r="AW895" i="5" a="1"/>
  <c r="AW895" i="5" s="1"/>
  <c r="AX895" i="5" s="1"/>
  <c r="AW22" i="5" a="1"/>
  <c r="AW22" i="5" s="1"/>
  <c r="AX22" i="5" s="1"/>
  <c r="AW863" i="5" a="1"/>
  <c r="AW863" i="5" s="1"/>
  <c r="AX863" i="5" s="1"/>
  <c r="AW268" i="5" a="1"/>
  <c r="AW268" i="5" s="1"/>
  <c r="AX268" i="5" s="1"/>
  <c r="AW334" i="5" a="1"/>
  <c r="AW334" i="5" s="1"/>
  <c r="AX334" i="5" s="1"/>
  <c r="AW399" i="5" a="1"/>
  <c r="AW399" i="5" s="1"/>
  <c r="AX399" i="5" s="1"/>
  <c r="AW462" i="5" a="1"/>
  <c r="AW462" i="5" s="1"/>
  <c r="AX462" i="5" s="1"/>
  <c r="AW525" i="5" a="1"/>
  <c r="AW525" i="5" s="1"/>
  <c r="AX525" i="5" s="1"/>
  <c r="AW273" i="5" a="1"/>
  <c r="AW273" i="5" s="1"/>
  <c r="AX273" i="5" s="1"/>
  <c r="AW335" i="5" a="1"/>
  <c r="AW335" i="5" s="1"/>
  <c r="AX335" i="5" s="1"/>
  <c r="AW396" i="5" a="1"/>
  <c r="AW396" i="5" s="1"/>
  <c r="AX396" i="5" s="1"/>
  <c r="AW460" i="5" a="1"/>
  <c r="AW460" i="5" s="1"/>
  <c r="AX460" i="5" s="1"/>
  <c r="AW522" i="5" a="1"/>
  <c r="AW522" i="5" s="1"/>
  <c r="AX522" i="5" s="1"/>
  <c r="AW266" i="5" a="1"/>
  <c r="AW266" i="5" s="1"/>
  <c r="AX266" i="5" s="1"/>
  <c r="AW329" i="5" a="1"/>
  <c r="AW329" i="5" s="1"/>
  <c r="AX329" i="5" s="1"/>
  <c r="AW393" i="5" a="1"/>
  <c r="AW393" i="5" s="1"/>
  <c r="AX393" i="5" s="1"/>
  <c r="AW457" i="5" a="1"/>
  <c r="AW457" i="5" s="1"/>
  <c r="AW523" i="5" a="1"/>
  <c r="AW523" i="5" s="1"/>
  <c r="AX523" i="5" s="1"/>
  <c r="AW283" i="5" a="1"/>
  <c r="AW283" i="5" s="1"/>
  <c r="AX283" i="5" s="1"/>
  <c r="AW38" i="5" a="1"/>
  <c r="AW38" i="5" s="1"/>
  <c r="AX38" i="5" s="1"/>
  <c r="AW864" i="5" a="1"/>
  <c r="AW864" i="5" s="1"/>
  <c r="AW905" i="5" a="1"/>
  <c r="AW905" i="5" s="1"/>
  <c r="AX905" i="5" s="1"/>
  <c r="AW842" i="5" a="1"/>
  <c r="AW842" i="5" s="1"/>
  <c r="AX842" i="5" s="1"/>
  <c r="AW873" i="5" a="1"/>
  <c r="AW873" i="5" s="1"/>
  <c r="AX873" i="5" s="1"/>
  <c r="AW256" i="5" a="1"/>
  <c r="AW256" i="5" s="1"/>
  <c r="AX256" i="5" s="1"/>
  <c r="AW323" i="5" a="1"/>
  <c r="AW323" i="5" s="1"/>
  <c r="AW388" i="5" a="1"/>
  <c r="AW388" i="5" s="1"/>
  <c r="AW452" i="5" a="1"/>
  <c r="AW452" i="5" s="1"/>
  <c r="AX452" i="5" s="1"/>
  <c r="AW514" i="5" a="1"/>
  <c r="AW514" i="5" s="1"/>
  <c r="AX514" i="5" s="1"/>
  <c r="AW261" i="5" a="1"/>
  <c r="AW261" i="5" s="1"/>
  <c r="AX261" i="5" s="1"/>
  <c r="AW324" i="5" a="1"/>
  <c r="AW324" i="5" s="1"/>
  <c r="AX324" i="5" s="1"/>
  <c r="AW385" i="5" a="1"/>
  <c r="AW385" i="5" s="1"/>
  <c r="AX385" i="5" s="1"/>
  <c r="AW450" i="5" a="1"/>
  <c r="AW450" i="5" s="1"/>
  <c r="AX450" i="5" s="1"/>
  <c r="AW512" i="5" a="1"/>
  <c r="AW512" i="5" s="1"/>
  <c r="AX512" i="5" s="1"/>
  <c r="AW254" i="5" a="1"/>
  <c r="AW254" i="5" s="1"/>
  <c r="AX254" i="5" s="1"/>
  <c r="AW317" i="5" a="1"/>
  <c r="AW317" i="5" s="1"/>
  <c r="AX317" i="5" s="1"/>
  <c r="AW378" i="5" a="1"/>
  <c r="AW378" i="5" s="1"/>
  <c r="AX378" i="5" s="1"/>
  <c r="AW443" i="5" a="1"/>
  <c r="AW443" i="5" s="1"/>
  <c r="AX443" i="5" s="1"/>
  <c r="AW509" i="5" a="1"/>
  <c r="AW509" i="5" s="1"/>
  <c r="AX509" i="5" s="1"/>
  <c r="AW271" i="5" a="1"/>
  <c r="AW271" i="5" s="1"/>
  <c r="AX271" i="5" s="1"/>
  <c r="AW353" i="5" a="1"/>
  <c r="AW353" i="5" s="1"/>
  <c r="AX353" i="5" s="1"/>
  <c r="AW428" i="5" a="1"/>
  <c r="AW428" i="5" s="1"/>
  <c r="AX428" i="5" s="1"/>
  <c r="AW495" i="5" a="1"/>
  <c r="AW495" i="5" s="1"/>
  <c r="AX495" i="5" s="1"/>
  <c r="AW579" i="5" a="1"/>
  <c r="AW579" i="5" s="1"/>
  <c r="AX579" i="5" s="1"/>
  <c r="AW641" i="5" a="1"/>
  <c r="AW641" i="5" s="1"/>
  <c r="AX641" i="5" s="1"/>
  <c r="AW706" i="5" a="1"/>
  <c r="AW706" i="5" s="1"/>
  <c r="AX706" i="5" s="1"/>
  <c r="AW771" i="5" a="1"/>
  <c r="AW771" i="5" s="1"/>
  <c r="AX771" i="5" s="1"/>
  <c r="AW539" i="5" a="1"/>
  <c r="AW539" i="5" s="1"/>
  <c r="AX539" i="5" s="1"/>
  <c r="AW605" i="5" a="1"/>
  <c r="AW605" i="5" s="1"/>
  <c r="AX605" i="5" s="1"/>
  <c r="AW671" i="5" a="1"/>
  <c r="AW671" i="5" s="1"/>
  <c r="AX671" i="5" s="1"/>
  <c r="AW740" i="5" a="1"/>
  <c r="AW740" i="5" s="1"/>
  <c r="AX740" i="5" s="1"/>
  <c r="AW798" i="5" a="1"/>
  <c r="AW798" i="5" s="1"/>
  <c r="AX798" i="5" s="1"/>
  <c r="AW552" i="5" a="1"/>
  <c r="AW552" i="5" s="1"/>
  <c r="AX552" i="5" s="1"/>
  <c r="AW614" i="5" a="1"/>
  <c r="AW614" i="5" s="1"/>
  <c r="AX614" i="5" s="1"/>
  <c r="AW679" i="5" a="1"/>
  <c r="AW679" i="5" s="1"/>
  <c r="AX679" i="5" s="1"/>
  <c r="AW741" i="5" a="1"/>
  <c r="AW741" i="5" s="1"/>
  <c r="AX741" i="5" s="1"/>
  <c r="AW803" i="5" a="1"/>
  <c r="AW803" i="5" s="1"/>
  <c r="AX803" i="5" s="1"/>
  <c r="AW567" i="5" a="1"/>
  <c r="AW567" i="5" s="1"/>
  <c r="AX567" i="5" s="1"/>
  <c r="AW629" i="5" a="1"/>
  <c r="AW629" i="5" s="1"/>
  <c r="AX629" i="5" s="1"/>
  <c r="AW690" i="5" a="1"/>
  <c r="AW690" i="5" s="1"/>
  <c r="AX690" i="5" s="1"/>
  <c r="AW756" i="5" a="1"/>
  <c r="AW756" i="5" s="1"/>
  <c r="AX756" i="5" s="1"/>
  <c r="AW337" i="5" a="1"/>
  <c r="AW337" i="5" s="1"/>
  <c r="AX337" i="5" s="1"/>
  <c r="AW418" i="5" a="1"/>
  <c r="AW418" i="5" s="1"/>
  <c r="AX418" i="5" s="1"/>
  <c r="AW484" i="5" a="1"/>
  <c r="AW484" i="5" s="1"/>
  <c r="AX484" i="5" s="1"/>
  <c r="AW568" i="5" a="1"/>
  <c r="AW568" i="5" s="1"/>
  <c r="AX568" i="5" s="1"/>
  <c r="AW630" i="5" a="1"/>
  <c r="AW630" i="5" s="1"/>
  <c r="AX630" i="5" s="1"/>
  <c r="AW695" i="5" a="1"/>
  <c r="AW695" i="5" s="1"/>
  <c r="AX695" i="5" s="1"/>
  <c r="AW757" i="5" a="1"/>
  <c r="AW757" i="5" s="1"/>
  <c r="AX757" i="5" s="1"/>
  <c r="AW821" i="5" a="1"/>
  <c r="AW821" i="5" s="1"/>
  <c r="AX821" i="5" s="1"/>
  <c r="AW595" i="5" a="1"/>
  <c r="AW595" i="5" s="1"/>
  <c r="AX595" i="5" s="1"/>
  <c r="AW657" i="5" a="1"/>
  <c r="AW657" i="5" s="1"/>
  <c r="AX657" i="5" s="1"/>
  <c r="AW725" i="5" a="1"/>
  <c r="AW725" i="5" s="1"/>
  <c r="AX725" i="5" s="1"/>
  <c r="AW788" i="5" a="1"/>
  <c r="AW788" i="5" s="1"/>
  <c r="AX788" i="5" s="1"/>
  <c r="AW534" i="5" a="1"/>
  <c r="AW534" i="5" s="1"/>
  <c r="AX534" i="5" s="1"/>
  <c r="AW603" i="5" a="1"/>
  <c r="AW603" i="5" s="1"/>
  <c r="AX603" i="5" s="1"/>
  <c r="AW665" i="5" a="1"/>
  <c r="AW665" i="5" s="1"/>
  <c r="AX665" i="5" s="1"/>
  <c r="AW729" i="5" a="1"/>
  <c r="AW729" i="5" s="1"/>
  <c r="AX729" i="5" s="1"/>
  <c r="AW789" i="5" a="1"/>
  <c r="AW789" i="5" s="1"/>
  <c r="AX789" i="5" s="1"/>
  <c r="AW553" i="5" a="1"/>
  <c r="AW553" i="5" s="1"/>
  <c r="AX553" i="5" s="1"/>
  <c r="AW619" i="5" a="1"/>
  <c r="AW619" i="5" s="1"/>
  <c r="AX619" i="5" s="1"/>
  <c r="AW680" i="5" a="1"/>
  <c r="AW680" i="5" s="1"/>
  <c r="AX680" i="5" s="1"/>
  <c r="AW742" i="5" a="1"/>
  <c r="AW742" i="5" s="1"/>
  <c r="AX742" i="5" s="1"/>
  <c r="AW814" i="5" a="1"/>
  <c r="AW814" i="5" s="1"/>
  <c r="AX814" i="5" s="1"/>
  <c r="AW387" i="5" a="1"/>
  <c r="AW387" i="5" s="1"/>
  <c r="AX387" i="5" s="1"/>
  <c r="AW454" i="5" a="1"/>
  <c r="AW454" i="5" s="1"/>
  <c r="AX454" i="5" s="1"/>
  <c r="AW528" i="5" a="1"/>
  <c r="AW528" i="5" s="1"/>
  <c r="AX528" i="5" s="1"/>
  <c r="AW601" i="5" a="1"/>
  <c r="AW601" i="5" s="1"/>
  <c r="AX601" i="5" s="1"/>
  <c r="AW667" i="5" a="1"/>
  <c r="AW667" i="5" s="1"/>
  <c r="AX667" i="5" s="1"/>
  <c r="AW731" i="5" a="1"/>
  <c r="AW731" i="5" s="1"/>
  <c r="AX731" i="5" s="1"/>
  <c r="AW797" i="5" a="1"/>
  <c r="AW797" i="5" s="1"/>
  <c r="AX797" i="5" s="1"/>
  <c r="AW565" i="5" a="1"/>
  <c r="AW565" i="5" s="1"/>
  <c r="AX565" i="5" s="1"/>
  <c r="AW631" i="5" a="1"/>
  <c r="AW631" i="5" s="1"/>
  <c r="AX631" i="5" s="1"/>
  <c r="AW700" i="5" a="1"/>
  <c r="AW700" i="5" s="1"/>
  <c r="AX700" i="5" s="1"/>
  <c r="AW762" i="5" a="1"/>
  <c r="AW762" i="5" s="1"/>
  <c r="AX762" i="5" s="1"/>
  <c r="AW825" i="5" a="1"/>
  <c r="AW825" i="5" s="1"/>
  <c r="AX825" i="5" s="1"/>
  <c r="AW574" i="5" a="1"/>
  <c r="AW574" i="5" s="1"/>
  <c r="AX574" i="5" s="1"/>
  <c r="AW640" i="5" a="1"/>
  <c r="AW640" i="5" s="1"/>
  <c r="AX640" i="5" s="1"/>
  <c r="AW704" i="5" a="1"/>
  <c r="AW704" i="5" s="1"/>
  <c r="AX704" i="5" s="1"/>
  <c r="AW766" i="5" a="1"/>
  <c r="AW766" i="5" s="1"/>
  <c r="AX766" i="5" s="1"/>
  <c r="AW829" i="5" a="1"/>
  <c r="AW829" i="5" s="1"/>
  <c r="AX829" i="5" s="1"/>
  <c r="AW589" i="5" a="1"/>
  <c r="AW589" i="5" s="1"/>
  <c r="AW655" i="5" a="1"/>
  <c r="AW655" i="5" s="1"/>
  <c r="AX655" i="5" s="1"/>
  <c r="AW716" i="5" a="1"/>
  <c r="AW716" i="5" s="1"/>
  <c r="AX716" i="5" s="1"/>
  <c r="AW781" i="5" a="1"/>
  <c r="AW781" i="5" s="1"/>
  <c r="AX781" i="5" s="1"/>
  <c r="AW371" i="5" a="1"/>
  <c r="AW371" i="5" s="1"/>
  <c r="AX371" i="5" s="1"/>
  <c r="AW440" i="5" a="1"/>
  <c r="AW440" i="5" s="1"/>
  <c r="AX440" i="5" s="1"/>
  <c r="AW506" i="5" a="1"/>
  <c r="AW506" i="5" s="1"/>
  <c r="AW590" i="5" a="1"/>
  <c r="AW590" i="5" s="1"/>
  <c r="AX590" i="5" s="1"/>
  <c r="AW656" i="5" a="1"/>
  <c r="AW656" i="5" s="1"/>
  <c r="AX656" i="5" s="1"/>
  <c r="AW717" i="5" a="1"/>
  <c r="AW717" i="5" s="1"/>
  <c r="AX717" i="5" s="1"/>
  <c r="AW784" i="5" a="1"/>
  <c r="AW784" i="5" s="1"/>
  <c r="AX784" i="5" s="1"/>
  <c r="AW555" i="5" a="1"/>
  <c r="AW555" i="5" s="1"/>
  <c r="AW617" i="5" a="1"/>
  <c r="AW617" i="5" s="1"/>
  <c r="AX617" i="5" s="1"/>
  <c r="AW688" i="5" a="1"/>
  <c r="AW688" i="5" s="1"/>
  <c r="AX688" i="5" s="1"/>
  <c r="AW750" i="5" a="1"/>
  <c r="AW750" i="5" s="1"/>
  <c r="AX750" i="5" s="1"/>
  <c r="AW809" i="5" a="1"/>
  <c r="AW809" i="5" s="1"/>
  <c r="AX809" i="5" s="1"/>
  <c r="AW562" i="5" a="1"/>
  <c r="AW562" i="5" s="1"/>
  <c r="AX562" i="5" s="1"/>
  <c r="AW628" i="5" a="1"/>
  <c r="AW628" i="5" s="1"/>
  <c r="AX628" i="5" s="1"/>
  <c r="AW689" i="5" a="1"/>
  <c r="AW689" i="5" s="1"/>
  <c r="AX689" i="5" s="1"/>
  <c r="AW755" i="5" a="1"/>
  <c r="AW755" i="5" s="1"/>
  <c r="AX755" i="5" s="1"/>
  <c r="AW816" i="5" a="1"/>
  <c r="AW816" i="5" s="1"/>
  <c r="AX816" i="5" s="1"/>
  <c r="AW578" i="5" a="1"/>
  <c r="AW578" i="5" s="1"/>
  <c r="AX578" i="5" s="1"/>
  <c r="AW644" i="5" a="1"/>
  <c r="AW644" i="5" s="1"/>
  <c r="AX644" i="5" s="1"/>
  <c r="AW701" i="5" a="1"/>
  <c r="AW701" i="5" s="1"/>
  <c r="AX701" i="5" s="1"/>
  <c r="AW770" i="5" a="1"/>
  <c r="AW770" i="5" s="1"/>
  <c r="AX770" i="5" s="1"/>
  <c r="AW834" i="5" a="1"/>
  <c r="AW834" i="5" s="1"/>
  <c r="AX834" i="5" s="1"/>
  <c r="AW890" i="5" a="1"/>
  <c r="AW890" i="5" s="1"/>
  <c r="AX890" i="5" s="1"/>
  <c r="AW108" i="5" a="1"/>
  <c r="AW108" i="5" s="1"/>
  <c r="AX108" i="5" s="1"/>
  <c r="AW172" i="5" a="1"/>
  <c r="AW172" i="5" s="1"/>
  <c r="AX172" i="5" s="1"/>
  <c r="AW122" i="5" a="1"/>
  <c r="AW122" i="5" s="1"/>
  <c r="AX122" i="5" s="1"/>
  <c r="AW186" i="5" a="1"/>
  <c r="AW186" i="5" s="1"/>
  <c r="AX186" i="5" s="1"/>
  <c r="AW71" i="5" a="1"/>
  <c r="AW71" i="5" s="1"/>
  <c r="AX71" i="5" s="1"/>
  <c r="AW135" i="5" a="1"/>
  <c r="AW135" i="5" s="1"/>
  <c r="AX135" i="5" s="1"/>
  <c r="AW200" i="5" a="1"/>
  <c r="AW200" i="5" s="1"/>
  <c r="AW152" i="5" a="1"/>
  <c r="AW152" i="5" s="1"/>
  <c r="AX152" i="5" s="1"/>
  <c r="AW219" i="5" a="1"/>
  <c r="AW219" i="5" s="1"/>
  <c r="AX219" i="5" s="1"/>
  <c r="AW232" i="5" a="1"/>
  <c r="AW232" i="5" s="1"/>
  <c r="AX232" i="5" s="1"/>
  <c r="AW21" i="5" a="1"/>
  <c r="AW21" i="5" s="1"/>
  <c r="AW854" i="5" a="1"/>
  <c r="AW854" i="5" s="1"/>
  <c r="AX854" i="5" s="1"/>
  <c r="AW63" i="5" a="1"/>
  <c r="AW63" i="5" s="1"/>
  <c r="AX63" i="5" s="1"/>
  <c r="AW127" i="5" a="1"/>
  <c r="AW127" i="5" s="1"/>
  <c r="AX127" i="5" s="1"/>
  <c r="AW191" i="5" a="1"/>
  <c r="AW191" i="5" s="1"/>
  <c r="AX191" i="5" s="1"/>
  <c r="AW77" i="5" a="1"/>
  <c r="AW77" i="5" s="1"/>
  <c r="AX77" i="5" s="1"/>
  <c r="AW141" i="5" a="1"/>
  <c r="AW141" i="5" s="1"/>
  <c r="AX141" i="5" s="1"/>
  <c r="AW207" i="5" a="1"/>
  <c r="AW207" i="5" s="1"/>
  <c r="AX207" i="5" s="1"/>
  <c r="AW94" i="5" a="1"/>
  <c r="AW94" i="5" s="1"/>
  <c r="AX94" i="5" s="1"/>
  <c r="AW158" i="5" a="1"/>
  <c r="AW158" i="5" s="1"/>
  <c r="AX158" i="5" s="1"/>
  <c r="AW238" i="5" a="1"/>
  <c r="AW238" i="5" s="1"/>
  <c r="AX238" i="5" s="1"/>
  <c r="AW75" i="5" a="1"/>
  <c r="AW75" i="5" s="1"/>
  <c r="AX75" i="5" s="1"/>
  <c r="AW162" i="5" a="1"/>
  <c r="AW162" i="5" s="1"/>
  <c r="AX162" i="5" s="1"/>
  <c r="AW215" i="5" a="1"/>
  <c r="AW215" i="5" s="1"/>
  <c r="AX215" i="5" s="1"/>
  <c r="AW900" i="5" a="1"/>
  <c r="AW900" i="5" s="1"/>
  <c r="AX900" i="5" s="1"/>
  <c r="AW27" i="5" a="1"/>
  <c r="AW27" i="5" s="1"/>
  <c r="AX27" i="5" s="1"/>
  <c r="AW102" i="5" a="1"/>
  <c r="AW102" i="5" s="1"/>
  <c r="AX102" i="5" s="1"/>
  <c r="AW166" i="5" a="1"/>
  <c r="AW166" i="5" s="1"/>
  <c r="AX166" i="5" s="1"/>
  <c r="AW112" i="5" a="1"/>
  <c r="AW112" i="5" s="1"/>
  <c r="AX112" i="5" s="1"/>
  <c r="AW176" i="5" a="1"/>
  <c r="AW176" i="5" s="1"/>
  <c r="AX176" i="5" s="1"/>
  <c r="AW65" i="5" a="1"/>
  <c r="AW65" i="5" s="1"/>
  <c r="AW129" i="5" a="1"/>
  <c r="AW129" i="5" s="1"/>
  <c r="AX129" i="5" s="1"/>
  <c r="AW193" i="5" a="1"/>
  <c r="AW193" i="5" s="1"/>
  <c r="AX193" i="5" s="1"/>
  <c r="AW178" i="5" a="1"/>
  <c r="AW178" i="5" s="1"/>
  <c r="AX178" i="5" s="1"/>
  <c r="AW226" i="5" a="1"/>
  <c r="AW226" i="5" s="1"/>
  <c r="AX226" i="5" s="1"/>
  <c r="AW243" i="5" a="1"/>
  <c r="AW243" i="5" s="1"/>
  <c r="AX243" i="5" s="1"/>
  <c r="AW82" i="5" a="1"/>
  <c r="AW82" i="5" s="1"/>
  <c r="AX82" i="5" s="1"/>
  <c r="AW897" i="5" a="1"/>
  <c r="AW897" i="5" s="1"/>
  <c r="AX897" i="5" s="1"/>
  <c r="AW34" i="5" a="1"/>
  <c r="AW34" i="5" s="1"/>
  <c r="AX34" i="5" s="1"/>
  <c r="AW105" i="5" a="1"/>
  <c r="AW105" i="5" s="1"/>
  <c r="AX105" i="5" s="1"/>
  <c r="AW169" i="5" a="1"/>
  <c r="AW169" i="5" s="1"/>
  <c r="AX169" i="5" s="1"/>
  <c r="AW115" i="5" a="1"/>
  <c r="AW115" i="5" s="1"/>
  <c r="AX115" i="5" s="1"/>
  <c r="AW179" i="5" a="1"/>
  <c r="AW179" i="5" s="1"/>
  <c r="AX179" i="5" s="1"/>
  <c r="AW68" i="5" a="1"/>
  <c r="AW68" i="5" s="1"/>
  <c r="AX68" i="5" s="1"/>
  <c r="AW132" i="5" a="1"/>
  <c r="AW132" i="5" s="1"/>
  <c r="AX132" i="5" s="1"/>
  <c r="AW197" i="5" a="1"/>
  <c r="AW197" i="5" s="1"/>
  <c r="AX197" i="5" s="1"/>
  <c r="AW165" i="5" a="1"/>
  <c r="AW165" i="5" s="1"/>
  <c r="AX165" i="5" s="1"/>
  <c r="AW223" i="5" a="1"/>
  <c r="AW223" i="5" s="1"/>
  <c r="AX223" i="5" s="1"/>
  <c r="AW236" i="5" a="1"/>
  <c r="AW236" i="5" s="1"/>
  <c r="AX236" i="5" s="1"/>
  <c r="AW69" i="5" a="1"/>
  <c r="AW69" i="5" s="1"/>
  <c r="AW30" i="5" a="1"/>
  <c r="AW30" i="5" s="1"/>
  <c r="AX30" i="5" s="1"/>
  <c r="AW185" i="5" a="1"/>
  <c r="AW185" i="5" s="1"/>
  <c r="AX185" i="5" s="1"/>
  <c r="AW84" i="5" a="1"/>
  <c r="AW84" i="5" s="1"/>
  <c r="AX84" i="5" s="1"/>
  <c r="AW201" i="5" a="1"/>
  <c r="AW201" i="5" s="1"/>
  <c r="AX201" i="5" s="1"/>
  <c r="AW5" i="5" a="1"/>
  <c r="AW5" i="5" s="1"/>
  <c r="AX5" i="5" s="1"/>
  <c r="AW844" i="5" a="1"/>
  <c r="AW844" i="5" s="1"/>
  <c r="AX844" i="5" s="1"/>
  <c r="AW874" i="5" a="1"/>
  <c r="AW874" i="5" s="1"/>
  <c r="AX874" i="5" s="1"/>
  <c r="AW901" i="5" a="1"/>
  <c r="AW901" i="5" s="1"/>
  <c r="AX901" i="5" s="1"/>
  <c r="AW292" i="5" a="1"/>
  <c r="AW292" i="5" s="1"/>
  <c r="AX292" i="5" s="1"/>
  <c r="AW358" i="5" a="1"/>
  <c r="AW358" i="5" s="1"/>
  <c r="AX358" i="5" s="1"/>
  <c r="AW425" i="5" a="1"/>
  <c r="AW425" i="5" s="1"/>
  <c r="AX425" i="5" s="1"/>
  <c r="AW485" i="5" a="1"/>
  <c r="AW485" i="5" s="1"/>
  <c r="AX485" i="5" s="1"/>
  <c r="AW130" i="5" a="1"/>
  <c r="AW130" i="5" s="1"/>
  <c r="AX130" i="5" s="1"/>
  <c r="AW296" i="5" a="1"/>
  <c r="AW296" i="5" s="1"/>
  <c r="AX296" i="5" s="1"/>
  <c r="AW359" i="5" a="1"/>
  <c r="AW359" i="5" s="1"/>
  <c r="AX359" i="5" s="1"/>
  <c r="AW422" i="5" a="1"/>
  <c r="AW422" i="5" s="1"/>
  <c r="AX422" i="5" s="1"/>
  <c r="AW482" i="5" a="1"/>
  <c r="AW482" i="5" s="1"/>
  <c r="AW548" i="5" a="1"/>
  <c r="AW548" i="5" s="1"/>
  <c r="AX548" i="5" s="1"/>
  <c r="AW290" i="5" a="1"/>
  <c r="AW290" i="5" s="1"/>
  <c r="AX290" i="5" s="1"/>
  <c r="AW352" i="5" a="1"/>
  <c r="AW352" i="5" s="1"/>
  <c r="AW417" i="5" a="1"/>
  <c r="AW417" i="5" s="1"/>
  <c r="AX417" i="5" s="1"/>
  <c r="AW483" i="5" a="1"/>
  <c r="AW483" i="5" s="1"/>
  <c r="AX483" i="5" s="1"/>
  <c r="AW224" i="5" a="1"/>
  <c r="AW224" i="5" s="1"/>
  <c r="AX224" i="5" s="1"/>
  <c r="AW306" i="5" a="1"/>
  <c r="AW306" i="5" s="1"/>
  <c r="AW889" i="5" a="1"/>
  <c r="AW889" i="5" s="1"/>
  <c r="AX889" i="5" s="1"/>
  <c r="AW4" i="5" a="1"/>
  <c r="AW4" i="5" s="1"/>
  <c r="AX4" i="5" s="1"/>
  <c r="AW871" i="5" a="1"/>
  <c r="AW871" i="5" s="1"/>
  <c r="AX871" i="5" s="1"/>
  <c r="AW898" i="5" a="1"/>
  <c r="AW898" i="5" s="1"/>
  <c r="AX898" i="5" s="1"/>
  <c r="AW117" i="5" a="1"/>
  <c r="AW117" i="5" s="1"/>
  <c r="AX117" i="5" s="1"/>
  <c r="AW299" i="5" a="1"/>
  <c r="AW299" i="5" s="1"/>
  <c r="AX299" i="5" s="1"/>
  <c r="AW362" i="5" a="1"/>
  <c r="AW362" i="5" s="1"/>
  <c r="AX362" i="5" s="1"/>
  <c r="AW429" i="5" a="1"/>
  <c r="AW429" i="5" s="1"/>
  <c r="AX429" i="5" s="1"/>
  <c r="AW489" i="5" a="1"/>
  <c r="AW489" i="5" s="1"/>
  <c r="AX489" i="5" s="1"/>
  <c r="AW194" i="5" a="1"/>
  <c r="AW194" i="5" s="1"/>
  <c r="AX194" i="5" s="1"/>
  <c r="AW300" i="5" a="1"/>
  <c r="AW300" i="5" s="1"/>
  <c r="AW363" i="5" a="1"/>
  <c r="AW363" i="5" s="1"/>
  <c r="AX363" i="5" s="1"/>
  <c r="AW426" i="5" a="1"/>
  <c r="AW426" i="5" s="1"/>
  <c r="AX426" i="5" s="1"/>
  <c r="AW486" i="5" a="1"/>
  <c r="AW486" i="5" s="1"/>
  <c r="AX486" i="5" s="1"/>
  <c r="AW91" i="5" a="1"/>
  <c r="AW91" i="5" s="1"/>
  <c r="AX91" i="5" s="1"/>
  <c r="AW294" i="5" a="1"/>
  <c r="AW294" i="5" s="1"/>
  <c r="AX294" i="5" s="1"/>
  <c r="AW356" i="5" a="1"/>
  <c r="AW356" i="5" s="1"/>
  <c r="AX356" i="5" s="1"/>
  <c r="AW420" i="5" a="1"/>
  <c r="AW420" i="5" s="1"/>
  <c r="AX420" i="5" s="1"/>
  <c r="AW487" i="5" a="1"/>
  <c r="AW487" i="5" s="1"/>
  <c r="AX487" i="5" s="1"/>
  <c r="AW242" i="5" a="1"/>
  <c r="AW242" i="5" s="1"/>
  <c r="AX242" i="5" s="1"/>
  <c r="AW310" i="5" a="1"/>
  <c r="AW310" i="5" s="1"/>
  <c r="AX310" i="5" s="1"/>
  <c r="AW379" i="5" a="1"/>
  <c r="AW379" i="5" s="1"/>
  <c r="AX379" i="5" s="1"/>
  <c r="AW903" i="5" a="1"/>
  <c r="AW903" i="5" s="1"/>
  <c r="AX903" i="5" s="1"/>
  <c r="AW41" i="5" a="1"/>
  <c r="AW41" i="5" s="1"/>
  <c r="AW881" i="5" a="1"/>
  <c r="AW881" i="5" s="1"/>
  <c r="AX881" i="5" s="1"/>
  <c r="AW908" i="5" a="1"/>
  <c r="AW908" i="5" s="1"/>
  <c r="AX908" i="5" s="1"/>
  <c r="AW846" i="5" a="1"/>
  <c r="AW846" i="5" s="1"/>
  <c r="AX846" i="5" s="1"/>
  <c r="AW284" i="5" a="1"/>
  <c r="AW284" i="5" s="1"/>
  <c r="AX284" i="5" s="1"/>
  <c r="AW350" i="5" a="1"/>
  <c r="AW350" i="5" s="1"/>
  <c r="AX350" i="5" s="1"/>
  <c r="AW415" i="5" a="1"/>
  <c r="AW415" i="5" s="1"/>
  <c r="AX415" i="5" s="1"/>
  <c r="AW477" i="5" a="1"/>
  <c r="AW477" i="5" s="1"/>
  <c r="AX477" i="5" s="1"/>
  <c r="AW543" i="5" a="1"/>
  <c r="AW543" i="5" s="1"/>
  <c r="AX543" i="5" s="1"/>
  <c r="AW289" i="5" a="1"/>
  <c r="AW289" i="5" s="1"/>
  <c r="AX289" i="5" s="1"/>
  <c r="AW351" i="5" a="1"/>
  <c r="AW351" i="5" s="1"/>
  <c r="AX351" i="5" s="1"/>
  <c r="AW412" i="5" a="1"/>
  <c r="AW412" i="5" s="1"/>
  <c r="AX412" i="5" s="1"/>
  <c r="AW474" i="5" a="1"/>
  <c r="AW474" i="5" s="1"/>
  <c r="AX474" i="5" s="1"/>
  <c r="AW537" i="5" a="1"/>
  <c r="AW537" i="5" s="1"/>
  <c r="AX537" i="5" s="1"/>
  <c r="AW282" i="5" a="1"/>
  <c r="AW282" i="5" s="1"/>
  <c r="AX282" i="5" s="1"/>
  <c r="AW344" i="5" a="1"/>
  <c r="AW344" i="5" s="1"/>
  <c r="AX344" i="5" s="1"/>
  <c r="AW409" i="5" a="1"/>
  <c r="AW409" i="5" s="1"/>
  <c r="AX409" i="5" s="1"/>
  <c r="AW475" i="5" a="1"/>
  <c r="AW475" i="5" s="1"/>
  <c r="AX475" i="5" s="1"/>
  <c r="AW168" i="5" a="1"/>
  <c r="AW168" i="5" s="1"/>
  <c r="AX168" i="5" s="1"/>
  <c r="AW298" i="5" a="1"/>
  <c r="AW298" i="5" s="1"/>
  <c r="AX298" i="5" s="1"/>
  <c r="AW9" i="5" a="1"/>
  <c r="AW9" i="5" s="1"/>
  <c r="AW849" i="5" a="1"/>
  <c r="AW849" i="5" s="1"/>
  <c r="AX849" i="5" s="1"/>
  <c r="AW892" i="5" a="1"/>
  <c r="AW892" i="5" s="1"/>
  <c r="AW18" i="5" a="1"/>
  <c r="AW18" i="5" s="1"/>
  <c r="AX18" i="5" s="1"/>
  <c r="AW859" i="5" a="1"/>
  <c r="AW859" i="5" s="1"/>
  <c r="AX859" i="5" s="1"/>
  <c r="AW272" i="5" a="1"/>
  <c r="AW272" i="5" s="1"/>
  <c r="AX272" i="5" s="1"/>
  <c r="AW338" i="5" a="1"/>
  <c r="AW338" i="5" s="1"/>
  <c r="AX338" i="5" s="1"/>
  <c r="AW403" i="5" a="1"/>
  <c r="AW403" i="5" s="1"/>
  <c r="AX403" i="5" s="1"/>
  <c r="AW466" i="5" a="1"/>
  <c r="AW466" i="5" s="1"/>
  <c r="AX466" i="5" s="1"/>
  <c r="AW529" i="5" a="1"/>
  <c r="AW529" i="5" s="1"/>
  <c r="AX529" i="5" s="1"/>
  <c r="AW277" i="5" a="1"/>
  <c r="AW277" i="5" s="1"/>
  <c r="AX277" i="5" s="1"/>
  <c r="AW339" i="5" a="1"/>
  <c r="AW339" i="5" s="1"/>
  <c r="AX339" i="5" s="1"/>
  <c r="AW400" i="5" a="1"/>
  <c r="AW400" i="5" s="1"/>
  <c r="AX400" i="5" s="1"/>
  <c r="AW463" i="5" a="1"/>
  <c r="AW463" i="5" s="1"/>
  <c r="AX463" i="5" s="1"/>
  <c r="AW526" i="5" a="1"/>
  <c r="AW526" i="5" s="1"/>
  <c r="AX526" i="5" s="1"/>
  <c r="AW270" i="5" a="1"/>
  <c r="AW270" i="5" s="1"/>
  <c r="AX270" i="5" s="1"/>
  <c r="AW333" i="5" a="1"/>
  <c r="AW333" i="5" s="1"/>
  <c r="AX333" i="5" s="1"/>
  <c r="AW397" i="5" a="1"/>
  <c r="AW397" i="5" s="1"/>
  <c r="AX397" i="5" s="1"/>
  <c r="AW464" i="5" a="1"/>
  <c r="AW464" i="5" s="1"/>
  <c r="AX464" i="5" s="1"/>
  <c r="AW527" i="5" a="1"/>
  <c r="AW527" i="5" s="1"/>
  <c r="AX527" i="5" s="1"/>
  <c r="AW287" i="5" a="1"/>
  <c r="AW287" i="5" s="1"/>
  <c r="AX287" i="5" s="1"/>
  <c r="AW375" i="5" a="1"/>
  <c r="AW375" i="5" s="1"/>
  <c r="AX375" i="5" s="1"/>
  <c r="AW444" i="5" a="1"/>
  <c r="AW444" i="5" s="1"/>
  <c r="AX444" i="5" s="1"/>
  <c r="AW510" i="5" a="1"/>
  <c r="AW510" i="5" s="1"/>
  <c r="AX510" i="5" s="1"/>
  <c r="AW594" i="5" a="1"/>
  <c r="AW594" i="5" s="1"/>
  <c r="AX594" i="5" s="1"/>
  <c r="AW660" i="5" a="1"/>
  <c r="AW660" i="5" s="1"/>
  <c r="AX660" i="5" s="1"/>
  <c r="AW721" i="5" a="1"/>
  <c r="AW721" i="5" s="1"/>
  <c r="AX721" i="5" s="1"/>
  <c r="AW790" i="5" a="1"/>
  <c r="AW790" i="5" s="1"/>
  <c r="AX790" i="5" s="1"/>
  <c r="AW558" i="5" a="1"/>
  <c r="AW558" i="5" s="1"/>
  <c r="AX558" i="5" s="1"/>
  <c r="AW624" i="5" a="1"/>
  <c r="AW624" i="5" s="1"/>
  <c r="AX624" i="5" s="1"/>
  <c r="AW692" i="5" a="1"/>
  <c r="AW692" i="5" s="1"/>
  <c r="AX692" i="5" s="1"/>
  <c r="AW754" i="5" a="1"/>
  <c r="AW754" i="5" s="1"/>
  <c r="AX754" i="5" s="1"/>
  <c r="AW813" i="5" a="1"/>
  <c r="AW813" i="5" s="1"/>
  <c r="AX813" i="5" s="1"/>
  <c r="AW566" i="5" a="1"/>
  <c r="AW566" i="5" s="1"/>
  <c r="AX566" i="5" s="1"/>
  <c r="AW632" i="5" a="1"/>
  <c r="AW632" i="5" s="1"/>
  <c r="AX632" i="5" s="1"/>
  <c r="AW693" i="5" a="1"/>
  <c r="AW693" i="5" s="1"/>
  <c r="AX693" i="5" s="1"/>
  <c r="AW759" i="5" a="1"/>
  <c r="AW759" i="5" s="1"/>
  <c r="AX759" i="5" s="1"/>
  <c r="AW822" i="5" a="1"/>
  <c r="AW822" i="5" s="1"/>
  <c r="AX822" i="5" s="1"/>
  <c r="AW581" i="5" a="1"/>
  <c r="AW581" i="5" s="1"/>
  <c r="AX581" i="5" s="1"/>
  <c r="AW647" i="5" a="1"/>
  <c r="AW647" i="5" s="1"/>
  <c r="AX647" i="5" s="1"/>
  <c r="AW705" i="5" a="1"/>
  <c r="AW705" i="5" s="1"/>
  <c r="AW774" i="5" a="1"/>
  <c r="AW774" i="5" s="1"/>
  <c r="AX774" i="5" s="1"/>
  <c r="AW357" i="5" a="1"/>
  <c r="AW357" i="5" s="1"/>
  <c r="AX357" i="5" s="1"/>
  <c r="AW432" i="5" a="1"/>
  <c r="AW432" i="5" s="1"/>
  <c r="AW498" i="5" a="1"/>
  <c r="AW498" i="5" s="1"/>
  <c r="AX498" i="5" s="1"/>
  <c r="AW582" i="5" a="1"/>
  <c r="AW582" i="5" s="1"/>
  <c r="AX582" i="5" s="1"/>
  <c r="AW648" i="5" a="1"/>
  <c r="AW648" i="5" s="1"/>
  <c r="AX648" i="5" s="1"/>
  <c r="AW709" i="5" a="1"/>
  <c r="AW709" i="5" s="1"/>
  <c r="AX709" i="5" s="1"/>
  <c r="AW775" i="5" a="1"/>
  <c r="AW775" i="5" s="1"/>
  <c r="AX775" i="5" s="1"/>
  <c r="AW546" i="5" a="1"/>
  <c r="AW546" i="5" s="1"/>
  <c r="AX546" i="5" s="1"/>
  <c r="AW609" i="5" a="1"/>
  <c r="AW609" i="5" s="1"/>
  <c r="AX609" i="5" s="1"/>
  <c r="AW678" i="5" a="1"/>
  <c r="AW678" i="5" s="1"/>
  <c r="AX678" i="5" s="1"/>
  <c r="AW744" i="5" a="1"/>
  <c r="AW744" i="5" s="1"/>
  <c r="AW802" i="5" a="1"/>
  <c r="AW802" i="5" s="1"/>
  <c r="AX802" i="5" s="1"/>
  <c r="AW556" i="5" a="1"/>
  <c r="AW556" i="5" s="1"/>
  <c r="AX556" i="5" s="1"/>
  <c r="AW618" i="5" a="1"/>
  <c r="AW618" i="5" s="1"/>
  <c r="AX618" i="5" s="1"/>
  <c r="AW682" i="5" a="1"/>
  <c r="AW682" i="5" s="1"/>
  <c r="AX682" i="5" s="1"/>
  <c r="AW748" i="5" a="1"/>
  <c r="AW748" i="5" s="1"/>
  <c r="AX748" i="5" s="1"/>
  <c r="AW807" i="5" a="1"/>
  <c r="AW807" i="5" s="1"/>
  <c r="AX807" i="5" s="1"/>
  <c r="AW571" i="5" a="1"/>
  <c r="AW571" i="5" s="1"/>
  <c r="AX571" i="5" s="1"/>
  <c r="AW633" i="5" a="1"/>
  <c r="AW633" i="5" s="1"/>
  <c r="AW694" i="5" a="1"/>
  <c r="AW694" i="5" s="1"/>
  <c r="AW760" i="5" a="1"/>
  <c r="AW760" i="5" s="1"/>
  <c r="AX760" i="5" s="1"/>
  <c r="AW827" i="5" a="1"/>
  <c r="AW827" i="5" s="1"/>
  <c r="AX827" i="5" s="1"/>
  <c r="AW406" i="5" a="1"/>
  <c r="AW406" i="5" s="1"/>
  <c r="AX406" i="5" s="1"/>
  <c r="AW469" i="5" a="1"/>
  <c r="AW469" i="5" s="1"/>
  <c r="AX469" i="5" s="1"/>
  <c r="AW554" i="5" a="1"/>
  <c r="AW554" i="5" s="1"/>
  <c r="AX554" i="5" s="1"/>
  <c r="AW620" i="5" a="1"/>
  <c r="AW620" i="5" s="1"/>
  <c r="AW684" i="5" a="1"/>
  <c r="AW684" i="5" s="1"/>
  <c r="AX684" i="5" s="1"/>
  <c r="AW746" i="5" a="1"/>
  <c r="AW746" i="5" s="1"/>
  <c r="AX746" i="5" s="1"/>
  <c r="AW812" i="5" a="1"/>
  <c r="AW812" i="5" s="1"/>
  <c r="AX812" i="5" s="1"/>
  <c r="AW583" i="5" a="1"/>
  <c r="AW583" i="5" s="1"/>
  <c r="AX583" i="5" s="1"/>
  <c r="AW645" i="5" a="1"/>
  <c r="AW645" i="5" s="1"/>
  <c r="AW714" i="5" a="1"/>
  <c r="AW714" i="5" s="1"/>
  <c r="AX714" i="5" s="1"/>
  <c r="AW779" i="5" a="1"/>
  <c r="AW779" i="5" s="1"/>
  <c r="AX779" i="5" s="1"/>
  <c r="AW843" i="5" a="1"/>
  <c r="AW843" i="5" s="1"/>
  <c r="AW592" i="5" a="1"/>
  <c r="AW592" i="5" s="1"/>
  <c r="AX592" i="5" s="1"/>
  <c r="AW654" i="5" a="1"/>
  <c r="AW654" i="5" s="1"/>
  <c r="AX654" i="5" s="1"/>
  <c r="AW719" i="5" a="1"/>
  <c r="AW719" i="5" s="1"/>
  <c r="AW780" i="5" a="1"/>
  <c r="AW780" i="5" s="1"/>
  <c r="AX780" i="5" s="1"/>
  <c r="AW535" i="5" a="1"/>
  <c r="AW535" i="5" s="1"/>
  <c r="AX535" i="5" s="1"/>
  <c r="AW607" i="5" a="1"/>
  <c r="AW607" i="5" s="1"/>
  <c r="AX607" i="5" s="1"/>
  <c r="AW669" i="5" a="1"/>
  <c r="AW669" i="5" s="1"/>
  <c r="AW730" i="5" a="1"/>
  <c r="AW730" i="5" s="1"/>
  <c r="AX730" i="5" s="1"/>
  <c r="AW800" i="5" a="1"/>
  <c r="AW800" i="5" s="1"/>
  <c r="AX800" i="5" s="1"/>
  <c r="AW390" i="5" a="1"/>
  <c r="AW390" i="5" s="1"/>
  <c r="AX390" i="5" s="1"/>
  <c r="AW458" i="5" a="1"/>
  <c r="AW458" i="5" s="1"/>
  <c r="AX458" i="5" s="1"/>
  <c r="AW538" i="5" a="1"/>
  <c r="AW538" i="5" s="1"/>
  <c r="AX538" i="5" s="1"/>
  <c r="AW608" i="5" a="1"/>
  <c r="AW608" i="5" s="1"/>
  <c r="AX608" i="5" s="1"/>
  <c r="AW670" i="5" a="1"/>
  <c r="AW670" i="5" s="1"/>
  <c r="AX670" i="5" s="1"/>
  <c r="AW735" i="5" a="1"/>
  <c r="AW735" i="5" s="1"/>
  <c r="AX735" i="5" s="1"/>
  <c r="AW801" i="5" a="1"/>
  <c r="AW801" i="5" s="1"/>
  <c r="AX801" i="5" s="1"/>
  <c r="AW569" i="5" a="1"/>
  <c r="AW569" i="5" s="1"/>
  <c r="AX569" i="5" s="1"/>
  <c r="AW635" i="5" a="1"/>
  <c r="AW635" i="5" s="1"/>
  <c r="AX635" i="5" s="1"/>
  <c r="AW703" i="5" a="1"/>
  <c r="AW703" i="5" s="1"/>
  <c r="AX703" i="5" s="1"/>
  <c r="AW765" i="5" a="1"/>
  <c r="AW765" i="5" s="1"/>
  <c r="AX765" i="5" s="1"/>
  <c r="AW828" i="5" a="1"/>
  <c r="AW828" i="5" s="1"/>
  <c r="AX828" i="5" s="1"/>
  <c r="AW577" i="5" a="1"/>
  <c r="AW577" i="5" s="1"/>
  <c r="AX577" i="5" s="1"/>
  <c r="AW643" i="5" a="1"/>
  <c r="AW643" i="5" s="1"/>
  <c r="AX643" i="5" s="1"/>
  <c r="AW708" i="5" a="1"/>
  <c r="AW708" i="5" s="1"/>
  <c r="AX708" i="5" s="1"/>
  <c r="AW769" i="5" a="1"/>
  <c r="AW769" i="5" s="1"/>
  <c r="AW833" i="5" a="1"/>
  <c r="AW833" i="5" s="1"/>
  <c r="AX833" i="5" s="1"/>
  <c r="AW593" i="5" a="1"/>
  <c r="AW593" i="5" s="1"/>
  <c r="AX593" i="5" s="1"/>
  <c r="AW659" i="5" a="1"/>
  <c r="AW659" i="5" s="1"/>
  <c r="AX659" i="5" s="1"/>
  <c r="AW720" i="5" a="1"/>
  <c r="AW720" i="5" s="1"/>
  <c r="AX720" i="5" s="1"/>
  <c r="AW787" i="5" a="1"/>
  <c r="AW787" i="5" s="1"/>
  <c r="AX787" i="5" s="1"/>
  <c r="AW17" i="5" a="1"/>
  <c r="AW17" i="5" s="1"/>
  <c r="AX17" i="5" s="1"/>
  <c r="AW872" i="5" a="1"/>
  <c r="AW872" i="5" s="1"/>
  <c r="AX872" i="5" s="1"/>
  <c r="AW60" i="5" a="1"/>
  <c r="AW60" i="5" s="1"/>
  <c r="AX60" i="5" s="1"/>
  <c r="AW124" i="5" a="1"/>
  <c r="AW124" i="5" s="1"/>
  <c r="AW188" i="5" a="1"/>
  <c r="AW188" i="5" s="1"/>
  <c r="AX188" i="5" s="1"/>
  <c r="AW74" i="5" a="1"/>
  <c r="AW74" i="5" s="1"/>
  <c r="AX74" i="5" s="1"/>
  <c r="AW138" i="5" a="1"/>
  <c r="AW138" i="5" s="1"/>
  <c r="AX138" i="5" s="1"/>
  <c r="AW203" i="5" a="1"/>
  <c r="AW203" i="5" s="1"/>
  <c r="AX203" i="5" s="1"/>
  <c r="AW87" i="5" a="1"/>
  <c r="AW87" i="5" s="1"/>
  <c r="AX87" i="5" s="1"/>
  <c r="AW151" i="5" a="1"/>
  <c r="AW151" i="5" s="1"/>
  <c r="AX151" i="5" s="1"/>
  <c r="AW241" i="5" a="1"/>
  <c r="AW241" i="5" s="1"/>
  <c r="AX241" i="5" s="1"/>
  <c r="AW88" i="5" a="1"/>
  <c r="AW88" i="5" s="1"/>
  <c r="AX88" i="5" s="1"/>
  <c r="AW187" i="5" a="1"/>
  <c r="AW187" i="5" s="1"/>
  <c r="AX187" i="5" s="1"/>
  <c r="AW218" i="5" a="1"/>
  <c r="AW218" i="5" s="1"/>
  <c r="AX218" i="5" s="1"/>
  <c r="AW107" i="5" a="1"/>
  <c r="AW107" i="5" s="1"/>
  <c r="AX107" i="5" s="1"/>
  <c r="AW907" i="5" a="1"/>
  <c r="AW907" i="5" s="1"/>
  <c r="AX907" i="5" s="1"/>
  <c r="AW36" i="5" a="1"/>
  <c r="AW36" i="5" s="1"/>
  <c r="AX36" i="5" s="1"/>
  <c r="AW79" i="5" a="1"/>
  <c r="AW79" i="5" s="1"/>
  <c r="AX79" i="5" s="1"/>
  <c r="AW143" i="5" a="1"/>
  <c r="AW143" i="5" s="1"/>
  <c r="AX143" i="5" s="1"/>
  <c r="AW25" i="5" a="1"/>
  <c r="AW25" i="5" s="1"/>
  <c r="AX25" i="5" s="1"/>
  <c r="AW93" i="5" a="1"/>
  <c r="AW93" i="5" s="1"/>
  <c r="AX93" i="5" s="1"/>
  <c r="AW157" i="5" a="1"/>
  <c r="AW157" i="5" s="1"/>
  <c r="AX157" i="5" s="1"/>
  <c r="AW110" i="5" a="1"/>
  <c r="AW110" i="5" s="1"/>
  <c r="AX110" i="5" s="1"/>
  <c r="AW174" i="5" a="1"/>
  <c r="AW174" i="5" s="1"/>
  <c r="AX174" i="5" s="1"/>
  <c r="AW220" i="5" a="1"/>
  <c r="AW220" i="5" s="1"/>
  <c r="AX220" i="5" s="1"/>
  <c r="AW244" i="5" a="1"/>
  <c r="AW244" i="5" s="1"/>
  <c r="AX244" i="5" s="1"/>
  <c r="AW98" i="5" a="1"/>
  <c r="AW98" i="5" s="1"/>
  <c r="AX98" i="5" s="1"/>
  <c r="AW171" i="5" a="1"/>
  <c r="AW171" i="5" s="1"/>
  <c r="AX171" i="5" s="1"/>
  <c r="AW883" i="5" a="1"/>
  <c r="AW883" i="5" s="1"/>
  <c r="AX883" i="5" s="1"/>
  <c r="AW118" i="5" a="1"/>
  <c r="AW118" i="5" s="1"/>
  <c r="AX118" i="5" s="1"/>
  <c r="AW182" i="5" a="1"/>
  <c r="AW182" i="5" s="1"/>
  <c r="AX182" i="5" s="1"/>
  <c r="AW64" i="5" a="1"/>
  <c r="AW64" i="5" s="1"/>
  <c r="AX64" i="5" s="1"/>
  <c r="AW128" i="5" a="1"/>
  <c r="AW128" i="5" s="1"/>
  <c r="AX128" i="5" s="1"/>
  <c r="AW192" i="5" a="1"/>
  <c r="AW192" i="5" s="1"/>
  <c r="AX192" i="5" s="1"/>
  <c r="AW81" i="5" a="1"/>
  <c r="AW81" i="5" s="1"/>
  <c r="AX81" i="5" s="1"/>
  <c r="AW145" i="5" a="1"/>
  <c r="AW145" i="5" s="1"/>
  <c r="AX145" i="5" s="1"/>
  <c r="AW248" i="5" a="1"/>
  <c r="AW248" i="5" s="1"/>
  <c r="AX248" i="5" s="1"/>
  <c r="AW114" i="5" a="1"/>
  <c r="AW114" i="5" s="1"/>
  <c r="AX114" i="5" s="1"/>
  <c r="AW208" i="5" a="1"/>
  <c r="AW208" i="5" s="1"/>
  <c r="AX208" i="5" s="1"/>
  <c r="AW121" i="5" a="1"/>
  <c r="AW121" i="5" s="1"/>
  <c r="AX121" i="5" s="1"/>
  <c r="AW196" i="5" a="1"/>
  <c r="AW196" i="5" s="1"/>
  <c r="AX196" i="5" s="1"/>
  <c r="AW101" i="5" a="1"/>
  <c r="AW101" i="5" s="1"/>
  <c r="AX101" i="5" s="1"/>
  <c r="BC461" i="5"/>
  <c r="BC87" i="5"/>
  <c r="BC506" i="5"/>
  <c r="BC342" i="5"/>
  <c r="BC257" i="5"/>
  <c r="BC161" i="5"/>
  <c r="BC39" i="5"/>
  <c r="BC630" i="5"/>
  <c r="BC729" i="5"/>
  <c r="BC531" i="5"/>
  <c r="BD728" i="5" a="1"/>
  <c r="BD728" i="5" s="1"/>
  <c r="BE728" i="5" s="1"/>
  <c r="BD697" i="5" a="1"/>
  <c r="BD697" i="5" s="1"/>
  <c r="BE697" i="5" s="1"/>
  <c r="BD754" i="5" a="1"/>
  <c r="BD754" i="5" s="1"/>
  <c r="BD740" i="5" a="1"/>
  <c r="BD740" i="5" s="1"/>
  <c r="BE740" i="5" s="1"/>
  <c r="BD635" i="5" a="1"/>
  <c r="BD635" i="5" s="1"/>
  <c r="BE635" i="5" s="1"/>
  <c r="BD381" i="5" a="1"/>
  <c r="BD381" i="5" s="1"/>
  <c r="BE381" i="5" s="1"/>
  <c r="BD705" i="5" a="1"/>
  <c r="BD705" i="5" s="1"/>
  <c r="BE705" i="5" s="1"/>
  <c r="BD491" i="5" a="1"/>
  <c r="BD491" i="5" s="1"/>
  <c r="BE491" i="5" s="1"/>
  <c r="BD732" i="5" a="1"/>
  <c r="BD732" i="5" s="1"/>
  <c r="BE732" i="5" s="1"/>
  <c r="BD603" i="5" a="1"/>
  <c r="BD603" i="5" s="1"/>
  <c r="BE603" i="5" s="1"/>
  <c r="BD747" i="5" a="1"/>
  <c r="BD747" i="5" s="1"/>
  <c r="BE747" i="5" s="1"/>
  <c r="BD731" i="5" a="1"/>
  <c r="BD731" i="5" s="1"/>
  <c r="BE731" i="5" s="1"/>
  <c r="BD716" i="5" a="1"/>
  <c r="BD716" i="5" s="1"/>
  <c r="BE716" i="5" s="1"/>
  <c r="BD700" i="5" a="1"/>
  <c r="BD700" i="5" s="1"/>
  <c r="BE700" i="5" s="1"/>
  <c r="BD663" i="5" a="1"/>
  <c r="BD663" i="5" s="1"/>
  <c r="BE663" i="5" s="1"/>
  <c r="BD599" i="5" a="1"/>
  <c r="BD599" i="5" s="1"/>
  <c r="BE599" i="5" s="1"/>
  <c r="BD535" i="5" a="1"/>
  <c r="BD535" i="5" s="1"/>
  <c r="BE535" i="5" s="1"/>
  <c r="BD471" i="5" a="1"/>
  <c r="BD471" i="5" s="1"/>
  <c r="BE471" i="5" s="1"/>
  <c r="BD408" i="5" a="1"/>
  <c r="BD408" i="5" s="1"/>
  <c r="BE408" i="5" s="1"/>
  <c r="BD750" i="5" a="1"/>
  <c r="BD750" i="5" s="1"/>
  <c r="BE750" i="5" s="1"/>
  <c r="BD734" i="5" a="1"/>
  <c r="BD734" i="5" s="1"/>
  <c r="BE734" i="5" s="1"/>
  <c r="BD715" i="5" a="1"/>
  <c r="BD715" i="5" s="1"/>
  <c r="BE715" i="5" s="1"/>
  <c r="BD699" i="5" a="1"/>
  <c r="BD699" i="5" s="1"/>
  <c r="BE699" i="5" s="1"/>
  <c r="BD659" i="5" a="1"/>
  <c r="BD659" i="5" s="1"/>
  <c r="BE659" i="5" s="1"/>
  <c r="BD595" i="5" a="1"/>
  <c r="BD595" i="5" s="1"/>
  <c r="BE595" i="5" s="1"/>
  <c r="BD531" i="5" a="1"/>
  <c r="BD531" i="5" s="1"/>
  <c r="BD467" i="5" a="1"/>
  <c r="BD467" i="5" s="1"/>
  <c r="BE467" i="5" s="1"/>
  <c r="BD404" i="5" a="1"/>
  <c r="BD404" i="5" s="1"/>
  <c r="BE404" i="5" s="1"/>
  <c r="BD47" i="5" a="1"/>
  <c r="BD47" i="5" s="1"/>
  <c r="BE47" i="5" s="1"/>
  <c r="BD55" i="5" a="1"/>
  <c r="BD55" i="5" s="1"/>
  <c r="BE55" i="5" s="1"/>
  <c r="BD48" i="5" a="1"/>
  <c r="BD48" i="5" s="1"/>
  <c r="BE48" i="5" s="1"/>
  <c r="BD87" i="5" a="1"/>
  <c r="BD87" i="5" s="1"/>
  <c r="BD107" i="5" a="1"/>
  <c r="BD107" i="5" s="1"/>
  <c r="BE107" i="5" s="1"/>
  <c r="BD123" i="5" a="1"/>
  <c r="BD123" i="5" s="1"/>
  <c r="BE123" i="5" s="1"/>
  <c r="BD139" i="5" a="1"/>
  <c r="BD139" i="5" s="1"/>
  <c r="BE139" i="5" s="1"/>
  <c r="BD155" i="5" a="1"/>
  <c r="BD155" i="5" s="1"/>
  <c r="BE155" i="5" s="1"/>
  <c r="BD171" i="5" a="1"/>
  <c r="BD171" i="5" s="1"/>
  <c r="BE171" i="5" s="1"/>
  <c r="BD187" i="5" a="1"/>
  <c r="BD187" i="5" s="1"/>
  <c r="BE187" i="5" s="1"/>
  <c r="BD203" i="5" a="1"/>
  <c r="BD203" i="5" s="1"/>
  <c r="BE203" i="5" s="1"/>
  <c r="BD219" i="5" a="1"/>
  <c r="BD219" i="5" s="1"/>
  <c r="BE219" i="5" s="1"/>
  <c r="BD235" i="5" a="1"/>
  <c r="BD235" i="5" s="1"/>
  <c r="BE235" i="5" s="1"/>
  <c r="BD254" i="5" a="1"/>
  <c r="BD254" i="5" s="1"/>
  <c r="BE254" i="5" s="1"/>
  <c r="BD269" i="5" a="1"/>
  <c r="BD269" i="5" s="1"/>
  <c r="BE269" i="5" s="1"/>
  <c r="BD285" i="5" a="1"/>
  <c r="BD285" i="5" s="1"/>
  <c r="BE285" i="5" s="1"/>
  <c r="BD301" i="5" a="1"/>
  <c r="BD301" i="5" s="1"/>
  <c r="BE301" i="5" s="1"/>
  <c r="BC317" i="5"/>
  <c r="BC233" i="5"/>
  <c r="BC136" i="5"/>
  <c r="BC758" i="5"/>
  <c r="BC580" i="5"/>
  <c r="BC679" i="5"/>
  <c r="BC483" i="5"/>
  <c r="BD587" i="5" a="1"/>
  <c r="BD587" i="5" s="1"/>
  <c r="BE587" i="5" s="1"/>
  <c r="BD396" i="5" a="1"/>
  <c r="BD396" i="5" s="1"/>
  <c r="BE396" i="5" s="1"/>
  <c r="BD758" i="5" a="1"/>
  <c r="BD758" i="5" s="1"/>
  <c r="BD724" i="5" a="1"/>
  <c r="BD724" i="5" s="1"/>
  <c r="BE724" i="5" s="1"/>
  <c r="BD571" i="5" a="1"/>
  <c r="BD571" i="5" s="1"/>
  <c r="BE571" i="5" s="1"/>
  <c r="BD752" i="5" a="1"/>
  <c r="BD752" i="5" s="1"/>
  <c r="BE752" i="5" s="1"/>
  <c r="BD682" i="5" a="1"/>
  <c r="BD682" i="5" s="1"/>
  <c r="BE682" i="5" s="1"/>
  <c r="BD428" i="5" a="1"/>
  <c r="BD428" i="5" s="1"/>
  <c r="BE428" i="5" s="1"/>
  <c r="BD717" i="5" a="1"/>
  <c r="BD717" i="5" s="1"/>
  <c r="BE717" i="5" s="1"/>
  <c r="BD539" i="5" a="1"/>
  <c r="BD539" i="5" s="1"/>
  <c r="BE539" i="5" s="1"/>
  <c r="BD743" i="5" a="1"/>
  <c r="BD743" i="5" s="1"/>
  <c r="BE743" i="5" s="1"/>
  <c r="BD727" i="5" a="1"/>
  <c r="BD727" i="5" s="1"/>
  <c r="BE727" i="5" s="1"/>
  <c r="BD712" i="5" a="1"/>
  <c r="BD712" i="5" s="1"/>
  <c r="BE712" i="5" s="1"/>
  <c r="BD696" i="5" a="1"/>
  <c r="BD696" i="5" s="1"/>
  <c r="BE696" i="5" s="1"/>
  <c r="BD647" i="5" a="1"/>
  <c r="BD647" i="5" s="1"/>
  <c r="BE647" i="5" s="1"/>
  <c r="BD583" i="5" a="1"/>
  <c r="BD583" i="5" s="1"/>
  <c r="BE583" i="5" s="1"/>
  <c r="BD519" i="5" a="1"/>
  <c r="BD519" i="5" s="1"/>
  <c r="BE519" i="5" s="1"/>
  <c r="BD456" i="5" a="1"/>
  <c r="BD456" i="5" s="1"/>
  <c r="BE456" i="5" s="1"/>
  <c r="BD393" i="5" a="1"/>
  <c r="BD393" i="5" s="1"/>
  <c r="BE393" i="5" s="1"/>
  <c r="BD746" i="5" a="1"/>
  <c r="BD746" i="5" s="1"/>
  <c r="BE746" i="5" s="1"/>
  <c r="BD730" i="5" a="1"/>
  <c r="BD730" i="5" s="1"/>
  <c r="BE730" i="5" s="1"/>
  <c r="BD711" i="5" a="1"/>
  <c r="BD711" i="5" s="1"/>
  <c r="BE711" i="5" s="1"/>
  <c r="BD695" i="5" a="1"/>
  <c r="BD695" i="5" s="1"/>
  <c r="BE695" i="5" s="1"/>
  <c r="BD643" i="5" a="1"/>
  <c r="BD643" i="5" s="1"/>
  <c r="BE643" i="5" s="1"/>
  <c r="BD579" i="5" a="1"/>
  <c r="BD579" i="5" s="1"/>
  <c r="BE579" i="5" s="1"/>
  <c r="BD515" i="5" a="1"/>
  <c r="BD515" i="5" s="1"/>
  <c r="BE515" i="5" s="1"/>
  <c r="BD452" i="5" a="1"/>
  <c r="BD452" i="5" s="1"/>
  <c r="BE452" i="5" s="1"/>
  <c r="BD389" i="5" a="1"/>
  <c r="BD389" i="5" s="1"/>
  <c r="BE389" i="5" s="1"/>
  <c r="BD42" i="5" a="1"/>
  <c r="BD42" i="5" s="1"/>
  <c r="BE42" i="5" s="1"/>
  <c r="BD90" i="5" a="1"/>
  <c r="BD90" i="5" s="1"/>
  <c r="BE90" i="5" s="1"/>
  <c r="BD19" i="5" a="1"/>
  <c r="BD19" i="5" s="1"/>
  <c r="BE19" i="5" s="1"/>
  <c r="BD93" i="5" a="1"/>
  <c r="BD93" i="5" s="1"/>
  <c r="BE93" i="5" s="1"/>
  <c r="BD111" i="5" a="1"/>
  <c r="BD111" i="5" s="1"/>
  <c r="BE111" i="5" s="1"/>
  <c r="BD127" i="5" a="1"/>
  <c r="BD127" i="5" s="1"/>
  <c r="BE127" i="5" s="1"/>
  <c r="BD143" i="5" a="1"/>
  <c r="BD143" i="5" s="1"/>
  <c r="BE143" i="5" s="1"/>
  <c r="BD159" i="5" a="1"/>
  <c r="BD159" i="5" s="1"/>
  <c r="BE159" i="5" s="1"/>
  <c r="BD175" i="5" a="1"/>
  <c r="BD175" i="5" s="1"/>
  <c r="BE175" i="5" s="1"/>
  <c r="BD191" i="5" a="1"/>
  <c r="BD191" i="5" s="1"/>
  <c r="BE191" i="5" s="1"/>
  <c r="BD207" i="5" a="1"/>
  <c r="BD207" i="5" s="1"/>
  <c r="BE207" i="5" s="1"/>
  <c r="BD223" i="5" a="1"/>
  <c r="BD223" i="5" s="1"/>
  <c r="BE223" i="5" s="1"/>
  <c r="BD242" i="5" a="1"/>
  <c r="BD242" i="5" s="1"/>
  <c r="BE242" i="5" s="1"/>
  <c r="BD258" i="5" a="1"/>
  <c r="BD258" i="5" s="1"/>
  <c r="BE258" i="5" s="1"/>
  <c r="BD273" i="5" a="1"/>
  <c r="BD273" i="5" s="1"/>
  <c r="BD289" i="5" a="1"/>
  <c r="BD289" i="5" s="1"/>
  <c r="BE289" i="5" s="1"/>
  <c r="BD305" i="5" a="1"/>
  <c r="BD305" i="5" s="1"/>
  <c r="BE305" i="5" s="1"/>
  <c r="BD320" i="5" a="1"/>
  <c r="BD320" i="5" s="1"/>
  <c r="BE320" i="5" s="1"/>
  <c r="BD336" i="5" a="1"/>
  <c r="BD336" i="5" s="1"/>
  <c r="BE336" i="5" s="1"/>
  <c r="BD352" i="5" a="1"/>
  <c r="BD352" i="5" s="1"/>
  <c r="BE352" i="5" s="1"/>
  <c r="BD368" i="5" a="1"/>
  <c r="BD368" i="5" s="1"/>
  <c r="BE368" i="5" s="1"/>
  <c r="BD75" i="5" a="1"/>
  <c r="BD75" i="5" s="1"/>
  <c r="BE75" i="5" s="1"/>
  <c r="BD40" i="5" a="1"/>
  <c r="BD40" i="5" s="1"/>
  <c r="BE40" i="5" s="1"/>
  <c r="BD36" i="5" a="1"/>
  <c r="BD36" i="5" s="1"/>
  <c r="BE36" i="5" s="1"/>
  <c r="BD95" i="5" a="1"/>
  <c r="BD95" i="5" s="1"/>
  <c r="BE95" i="5" s="1"/>
  <c r="BC440" i="5"/>
  <c r="BC292" i="5"/>
  <c r="BC208" i="5"/>
  <c r="BC112" i="5"/>
  <c r="BC754" i="5"/>
  <c r="BC556" i="5"/>
  <c r="BC655" i="5"/>
  <c r="BC391" i="5"/>
  <c r="BD713" i="5" a="1"/>
  <c r="BD713" i="5" s="1"/>
  <c r="BE713" i="5" s="1"/>
  <c r="BD744" i="5" a="1"/>
  <c r="BD744" i="5" s="1"/>
  <c r="BE744" i="5" s="1"/>
  <c r="BD709" i="5" a="1"/>
  <c r="BD709" i="5" s="1"/>
  <c r="BE709" i="5" s="1"/>
  <c r="BD507" i="5" a="1"/>
  <c r="BD507" i="5" s="1"/>
  <c r="BE507" i="5" s="1"/>
  <c r="BD736" i="5" a="1"/>
  <c r="BD736" i="5" s="1"/>
  <c r="BE736" i="5" s="1"/>
  <c r="BD619" i="5" a="1"/>
  <c r="BD619" i="5" s="1"/>
  <c r="BE619" i="5" s="1"/>
  <c r="BD339" i="5" a="1"/>
  <c r="BD339" i="5" s="1"/>
  <c r="BE339" i="5" s="1"/>
  <c r="BD701" i="5" a="1"/>
  <c r="BD701" i="5" s="1"/>
  <c r="BE701" i="5" s="1"/>
  <c r="BD475" i="5" a="1"/>
  <c r="BD475" i="5" s="1"/>
  <c r="BE475" i="5" s="1"/>
  <c r="BD755" i="5" a="1"/>
  <c r="BD755" i="5" s="1"/>
  <c r="BE755" i="5" s="1"/>
  <c r="BD739" i="5" a="1"/>
  <c r="BD739" i="5" s="1"/>
  <c r="BE739" i="5" s="1"/>
  <c r="BD723" i="5" a="1"/>
  <c r="BD723" i="5" s="1"/>
  <c r="BE723" i="5" s="1"/>
  <c r="BD708" i="5" a="1"/>
  <c r="BD708" i="5" s="1"/>
  <c r="BE708" i="5" s="1"/>
  <c r="BD692" i="5" a="1"/>
  <c r="BD692" i="5" s="1"/>
  <c r="BE692" i="5" s="1"/>
  <c r="BD631" i="5" a="1"/>
  <c r="BD631" i="5" s="1"/>
  <c r="BE631" i="5" s="1"/>
  <c r="BD567" i="5" a="1"/>
  <c r="BD567" i="5" s="1"/>
  <c r="BE567" i="5" s="1"/>
  <c r="BD503" i="5" a="1"/>
  <c r="BD503" i="5" s="1"/>
  <c r="BE503" i="5" s="1"/>
  <c r="BD440" i="5" a="1"/>
  <c r="BD440" i="5" s="1"/>
  <c r="BD377" i="5" a="1"/>
  <c r="BD377" i="5" s="1"/>
  <c r="BE377" i="5" s="1"/>
  <c r="BD742" i="5" a="1"/>
  <c r="BD742" i="5" s="1"/>
  <c r="BE742" i="5" s="1"/>
  <c r="BD726" i="5" a="1"/>
  <c r="BD726" i="5" s="1"/>
  <c r="BE726" i="5" s="1"/>
  <c r="BD707" i="5" a="1"/>
  <c r="BD707" i="5" s="1"/>
  <c r="BE707" i="5" s="1"/>
  <c r="BD690" i="5" a="1"/>
  <c r="BD690" i="5" s="1"/>
  <c r="BE690" i="5" s="1"/>
  <c r="BD627" i="5" a="1"/>
  <c r="BD627" i="5" s="1"/>
  <c r="BE627" i="5" s="1"/>
  <c r="BD563" i="5" a="1"/>
  <c r="BD563" i="5" s="1"/>
  <c r="BE563" i="5" s="1"/>
  <c r="BD499" i="5" a="1"/>
  <c r="BD499" i="5" s="1"/>
  <c r="BE499" i="5" s="1"/>
  <c r="BD436" i="5" a="1"/>
  <c r="BD436" i="5" s="1"/>
  <c r="BE436" i="5" s="1"/>
  <c r="BD371" i="5" a="1"/>
  <c r="BD371" i="5" s="1"/>
  <c r="BE371" i="5" s="1"/>
  <c r="BD15" i="5" a="1"/>
  <c r="BD15" i="5" s="1"/>
  <c r="BE15" i="5" s="1"/>
  <c r="BD65" i="5" a="1"/>
  <c r="BD65" i="5" s="1"/>
  <c r="BE65" i="5" s="1"/>
  <c r="BD99" i="5" a="1"/>
  <c r="BD99" i="5" s="1"/>
  <c r="BE99" i="5" s="1"/>
  <c r="BD115" i="5" a="1"/>
  <c r="BD115" i="5" s="1"/>
  <c r="BE115" i="5" s="1"/>
  <c r="BD131" i="5" a="1"/>
  <c r="BD131" i="5" s="1"/>
  <c r="BE131" i="5" s="1"/>
  <c r="BD147" i="5" a="1"/>
  <c r="BD147" i="5" s="1"/>
  <c r="BE147" i="5" s="1"/>
  <c r="BD163" i="5" a="1"/>
  <c r="BD163" i="5" s="1"/>
  <c r="BE163" i="5" s="1"/>
  <c r="BD179" i="5" a="1"/>
  <c r="BD179" i="5" s="1"/>
  <c r="BE179" i="5" s="1"/>
  <c r="BD195" i="5" a="1"/>
  <c r="BD195" i="5" s="1"/>
  <c r="BE195" i="5" s="1"/>
  <c r="BD211" i="5" a="1"/>
  <c r="BD211" i="5" s="1"/>
  <c r="BE211" i="5" s="1"/>
  <c r="BD227" i="5" a="1"/>
  <c r="BD227" i="5" s="1"/>
  <c r="BE227" i="5" s="1"/>
  <c r="BD246" i="5" a="1"/>
  <c r="BD246" i="5" s="1"/>
  <c r="BE246" i="5" s="1"/>
  <c r="BD262" i="5" a="1"/>
  <c r="BD262" i="5" s="1"/>
  <c r="BE262" i="5" s="1"/>
  <c r="BD277" i="5" a="1"/>
  <c r="BD277" i="5" s="1"/>
  <c r="BE277" i="5" s="1"/>
  <c r="BD293" i="5" a="1"/>
  <c r="BD293" i="5" s="1"/>
  <c r="BE293" i="5" s="1"/>
  <c r="BD309" i="5" a="1"/>
  <c r="BD309" i="5" s="1"/>
  <c r="BE309" i="5" s="1"/>
  <c r="BD324" i="5" a="1"/>
  <c r="BD324" i="5" s="1"/>
  <c r="BE324" i="5" s="1"/>
  <c r="BD340" i="5" a="1"/>
  <c r="BD340" i="5" s="1"/>
  <c r="BE340" i="5" s="1"/>
  <c r="BD356" i="5" a="1"/>
  <c r="BD356" i="5" s="1"/>
  <c r="BE356" i="5" s="1"/>
  <c r="BD372" i="5" a="1"/>
  <c r="BD372" i="5" s="1"/>
  <c r="BE372" i="5" s="1"/>
  <c r="BD66" i="5" a="1"/>
  <c r="BD66" i="5" s="1"/>
  <c r="BE66" i="5" s="1"/>
  <c r="BD100" i="5" a="1"/>
  <c r="BD100" i="5" s="1"/>
  <c r="BE100" i="5" s="1"/>
  <c r="BD116" i="5" a="1"/>
  <c r="BD116" i="5" s="1"/>
  <c r="BE116" i="5" s="1"/>
  <c r="BD132" i="5" a="1"/>
  <c r="BD132" i="5" s="1"/>
  <c r="BE132" i="5" s="1"/>
  <c r="BD148" i="5" a="1"/>
  <c r="BD148" i="5" s="1"/>
  <c r="BE148" i="5" s="1"/>
  <c r="BC186" i="5"/>
  <c r="BC605" i="5"/>
  <c r="BD756" i="5" a="1"/>
  <c r="BD756" i="5" s="1"/>
  <c r="BE756" i="5" s="1"/>
  <c r="BD555" i="5" a="1"/>
  <c r="BD555" i="5" s="1"/>
  <c r="BE555" i="5" s="1"/>
  <c r="BD751" i="5" a="1"/>
  <c r="BD751" i="5" s="1"/>
  <c r="BE751" i="5" s="1"/>
  <c r="BD678" i="5" a="1"/>
  <c r="BD678" i="5" s="1"/>
  <c r="BE678" i="5" s="1"/>
  <c r="BD424" i="5" a="1"/>
  <c r="BD424" i="5" s="1"/>
  <c r="BE424" i="5" s="1"/>
  <c r="BD703" i="5" a="1"/>
  <c r="BD703" i="5" s="1"/>
  <c r="BE703" i="5" s="1"/>
  <c r="BD483" i="5" a="1"/>
  <c r="BD483" i="5" s="1"/>
  <c r="BD50" i="5" a="1"/>
  <c r="BD50" i="5" s="1"/>
  <c r="BE50" i="5" s="1"/>
  <c r="BD135" i="5" a="1"/>
  <c r="BD135" i="5" s="1"/>
  <c r="BE135" i="5" s="1"/>
  <c r="BD199" i="5" a="1"/>
  <c r="BD199" i="5" s="1"/>
  <c r="BE199" i="5" s="1"/>
  <c r="BD265" i="5" a="1"/>
  <c r="BD265" i="5" s="1"/>
  <c r="BE265" i="5" s="1"/>
  <c r="BD316" i="5" a="1"/>
  <c r="BD316" i="5" s="1"/>
  <c r="BE316" i="5" s="1"/>
  <c r="BD348" i="5" a="1"/>
  <c r="BD348" i="5" s="1"/>
  <c r="BE348" i="5" s="1"/>
  <c r="BD25" i="5" a="1"/>
  <c r="BD25" i="5" s="1"/>
  <c r="BE25" i="5" s="1"/>
  <c r="BD78" i="5" a="1"/>
  <c r="BD78" i="5" s="1"/>
  <c r="BE78" i="5" s="1"/>
  <c r="BD108" i="5" a="1"/>
  <c r="BD108" i="5" s="1"/>
  <c r="BE108" i="5" s="1"/>
  <c r="BD128" i="5" a="1"/>
  <c r="BD128" i="5" s="1"/>
  <c r="BE128" i="5" s="1"/>
  <c r="BD152" i="5" a="1"/>
  <c r="BD152" i="5" s="1"/>
  <c r="BE152" i="5" s="1"/>
  <c r="BD168" i="5" a="1"/>
  <c r="BD168" i="5" s="1"/>
  <c r="BE168" i="5" s="1"/>
  <c r="BD184" i="5" a="1"/>
  <c r="BD184" i="5" s="1"/>
  <c r="BE184" i="5" s="1"/>
  <c r="BD200" i="5" a="1"/>
  <c r="BD200" i="5" s="1"/>
  <c r="BE200" i="5" s="1"/>
  <c r="BD216" i="5" a="1"/>
  <c r="BD216" i="5" s="1"/>
  <c r="BE216" i="5" s="1"/>
  <c r="BD232" i="5" a="1"/>
  <c r="BD232" i="5" s="1"/>
  <c r="BE232" i="5" s="1"/>
  <c r="BD247" i="5" a="1"/>
  <c r="BD247" i="5" s="1"/>
  <c r="BE247" i="5" s="1"/>
  <c r="BD266" i="5" a="1"/>
  <c r="BD266" i="5" s="1"/>
  <c r="BE266" i="5" s="1"/>
  <c r="BD282" i="5" a="1"/>
  <c r="BD282" i="5" s="1"/>
  <c r="BE282" i="5" s="1"/>
  <c r="BD298" i="5" a="1"/>
  <c r="BD298" i="5" s="1"/>
  <c r="BE298" i="5" s="1"/>
  <c r="BD314" i="5" a="1"/>
  <c r="BD314" i="5" s="1"/>
  <c r="BE314" i="5" s="1"/>
  <c r="BD329" i="5" a="1"/>
  <c r="BD329" i="5" s="1"/>
  <c r="BE329" i="5" s="1"/>
  <c r="BD345" i="5" a="1"/>
  <c r="BD345" i="5" s="1"/>
  <c r="BE345" i="5" s="1"/>
  <c r="BD361" i="5" a="1"/>
  <c r="BD361" i="5" s="1"/>
  <c r="BE361" i="5" s="1"/>
  <c r="BD62" i="5" a="1"/>
  <c r="BD62" i="5" s="1"/>
  <c r="BD34" i="5" a="1"/>
  <c r="BD34" i="5" s="1"/>
  <c r="BE34" i="5" s="1"/>
  <c r="BD91" i="5" a="1"/>
  <c r="BD91" i="5" s="1"/>
  <c r="BE91" i="5" s="1"/>
  <c r="BD109" i="5" a="1"/>
  <c r="BD109" i="5" s="1"/>
  <c r="BE109" i="5" s="1"/>
  <c r="BD125" i="5" a="1"/>
  <c r="BD125" i="5" s="1"/>
  <c r="BE125" i="5" s="1"/>
  <c r="BD141" i="5" a="1"/>
  <c r="BD141" i="5" s="1"/>
  <c r="BE141" i="5" s="1"/>
  <c r="BD157" i="5" a="1"/>
  <c r="BD157" i="5" s="1"/>
  <c r="BE157" i="5" s="1"/>
  <c r="BD173" i="5" a="1"/>
  <c r="BD173" i="5" s="1"/>
  <c r="BE173" i="5" s="1"/>
  <c r="BD189" i="5" a="1"/>
  <c r="BD189" i="5" s="1"/>
  <c r="BE189" i="5" s="1"/>
  <c r="BD205" i="5" a="1"/>
  <c r="BD205" i="5" s="1"/>
  <c r="BE205" i="5" s="1"/>
  <c r="BD221" i="5" a="1"/>
  <c r="BD221" i="5" s="1"/>
  <c r="BE221" i="5" s="1"/>
  <c r="BD237" i="5" a="1"/>
  <c r="BD237" i="5" s="1"/>
  <c r="BE237" i="5" s="1"/>
  <c r="BD252" i="5" a="1"/>
  <c r="BD252" i="5" s="1"/>
  <c r="BE252" i="5" s="1"/>
  <c r="BD267" i="5" a="1"/>
  <c r="BD267" i="5" s="1"/>
  <c r="BE267" i="5" s="1"/>
  <c r="BD283" i="5" a="1"/>
  <c r="BD283" i="5" s="1"/>
  <c r="BE283" i="5" s="1"/>
  <c r="BD299" i="5" a="1"/>
  <c r="BD299" i="5" s="1"/>
  <c r="BE299" i="5" s="1"/>
  <c r="BD315" i="5" a="1"/>
  <c r="BD315" i="5" s="1"/>
  <c r="BE315" i="5" s="1"/>
  <c r="BD330" i="5" a="1"/>
  <c r="BD330" i="5" s="1"/>
  <c r="BE330" i="5" s="1"/>
  <c r="BD346" i="5" a="1"/>
  <c r="BD346" i="5" s="1"/>
  <c r="BE346" i="5" s="1"/>
  <c r="BD362" i="5" a="1"/>
  <c r="BD362" i="5" s="1"/>
  <c r="BE362" i="5" s="1"/>
  <c r="BD45" i="5" a="1"/>
  <c r="BD45" i="5" s="1"/>
  <c r="BE45" i="5" s="1"/>
  <c r="BD67" i="5" a="1"/>
  <c r="BD67" i="5" s="1"/>
  <c r="BE67" i="5" s="1"/>
  <c r="BD92" i="5" a="1"/>
  <c r="BD92" i="5" s="1"/>
  <c r="BE92" i="5" s="1"/>
  <c r="BD110" i="5" a="1"/>
  <c r="BD110" i="5" s="1"/>
  <c r="BE110" i="5" s="1"/>
  <c r="BD126" i="5" a="1"/>
  <c r="BD126" i="5" s="1"/>
  <c r="BE126" i="5" s="1"/>
  <c r="BD142" i="5" a="1"/>
  <c r="BD142" i="5" s="1"/>
  <c r="BE142" i="5" s="1"/>
  <c r="BD158" i="5" a="1"/>
  <c r="BD158" i="5" s="1"/>
  <c r="BE158" i="5" s="1"/>
  <c r="BD174" i="5" a="1"/>
  <c r="BD174" i="5" s="1"/>
  <c r="BE174" i="5" s="1"/>
  <c r="BD190" i="5" a="1"/>
  <c r="BD190" i="5" s="1"/>
  <c r="BE190" i="5" s="1"/>
  <c r="BD206" i="5" a="1"/>
  <c r="BD206" i="5" s="1"/>
  <c r="BE206" i="5" s="1"/>
  <c r="BD222" i="5" a="1"/>
  <c r="BD222" i="5" s="1"/>
  <c r="BE222" i="5" s="1"/>
  <c r="BD238" i="5" a="1"/>
  <c r="BD238" i="5" s="1"/>
  <c r="BE238" i="5" s="1"/>
  <c r="BD253" i="5" a="1"/>
  <c r="BD253" i="5" s="1"/>
  <c r="BE253" i="5" s="1"/>
  <c r="BD268" i="5" a="1"/>
  <c r="BD268" i="5" s="1"/>
  <c r="BE268" i="5" s="1"/>
  <c r="BD284" i="5" a="1"/>
  <c r="BD284" i="5" s="1"/>
  <c r="BE284" i="5" s="1"/>
  <c r="BD312" i="5" a="1"/>
  <c r="BD312" i="5" s="1"/>
  <c r="BE312" i="5" s="1"/>
  <c r="BD374" i="5" a="1"/>
  <c r="BD374" i="5" s="1"/>
  <c r="BE374" i="5" s="1"/>
  <c r="BD390" i="5" a="1"/>
  <c r="BD390" i="5" s="1"/>
  <c r="BE390" i="5" s="1"/>
  <c r="BD405" i="5" a="1"/>
  <c r="BD405" i="5" s="1"/>
  <c r="BE405" i="5" s="1"/>
  <c r="BD421" i="5" a="1"/>
  <c r="BD421" i="5" s="1"/>
  <c r="BE421" i="5" s="1"/>
  <c r="BD437" i="5" a="1"/>
  <c r="BD437" i="5" s="1"/>
  <c r="BE437" i="5" s="1"/>
  <c r="BD453" i="5" a="1"/>
  <c r="BD453" i="5" s="1"/>
  <c r="BE453" i="5" s="1"/>
  <c r="BD468" i="5" a="1"/>
  <c r="BD468" i="5" s="1"/>
  <c r="BE468" i="5" s="1"/>
  <c r="BD484" i="5" a="1"/>
  <c r="BD484" i="5" s="1"/>
  <c r="BE484" i="5" s="1"/>
  <c r="BD500" i="5" a="1"/>
  <c r="BD500" i="5" s="1"/>
  <c r="BE500" i="5" s="1"/>
  <c r="BD516" i="5" a="1"/>
  <c r="BD516" i="5" s="1"/>
  <c r="BE516" i="5" s="1"/>
  <c r="BD532" i="5" a="1"/>
  <c r="BD532" i="5" s="1"/>
  <c r="BE532" i="5" s="1"/>
  <c r="BD548" i="5" a="1"/>
  <c r="BD548" i="5" s="1"/>
  <c r="BE548" i="5" s="1"/>
  <c r="BD564" i="5" a="1"/>
  <c r="BD564" i="5" s="1"/>
  <c r="BE564" i="5" s="1"/>
  <c r="BD580" i="5" a="1"/>
  <c r="BD580" i="5" s="1"/>
  <c r="BD596" i="5" a="1"/>
  <c r="BD596" i="5" s="1"/>
  <c r="BE596" i="5" s="1"/>
  <c r="BD612" i="5" a="1"/>
  <c r="BD612" i="5" s="1"/>
  <c r="BE612" i="5" s="1"/>
  <c r="BD628" i="5" a="1"/>
  <c r="BD628" i="5" s="1"/>
  <c r="BE628" i="5" s="1"/>
  <c r="BD644" i="5" a="1"/>
  <c r="BD644" i="5" s="1"/>
  <c r="BE644" i="5" s="1"/>
  <c r="BD660" i="5" a="1"/>
  <c r="BD660" i="5" s="1"/>
  <c r="BE660" i="5" s="1"/>
  <c r="BD679" i="5" a="1"/>
  <c r="BD679" i="5" s="1"/>
  <c r="BD300" i="5" a="1"/>
  <c r="BD300" i="5" s="1"/>
  <c r="BE300" i="5" s="1"/>
  <c r="BD375" i="5" a="1"/>
  <c r="BD375" i="5" s="1"/>
  <c r="BE375" i="5" s="1"/>
  <c r="BD391" i="5" a="1"/>
  <c r="BD391" i="5" s="1"/>
  <c r="BD406" i="5" a="1"/>
  <c r="BD406" i="5" s="1"/>
  <c r="BE406" i="5" s="1"/>
  <c r="BD422" i="5" a="1"/>
  <c r="BD422" i="5" s="1"/>
  <c r="BE422" i="5" s="1"/>
  <c r="BD438" i="5" a="1"/>
  <c r="BD438" i="5" s="1"/>
  <c r="BE438" i="5" s="1"/>
  <c r="BD454" i="5" a="1"/>
  <c r="BD454" i="5" s="1"/>
  <c r="BE454" i="5" s="1"/>
  <c r="BD469" i="5" a="1"/>
  <c r="BD469" i="5" s="1"/>
  <c r="BE469" i="5" s="1"/>
  <c r="BD485" i="5" a="1"/>
  <c r="BD485" i="5" s="1"/>
  <c r="BE485" i="5" s="1"/>
  <c r="BD501" i="5" a="1"/>
  <c r="BD501" i="5" s="1"/>
  <c r="BE501" i="5" s="1"/>
  <c r="BD517" i="5" a="1"/>
  <c r="BD517" i="5" s="1"/>
  <c r="BE517" i="5" s="1"/>
  <c r="BD533" i="5" a="1"/>
  <c r="BD533" i="5" s="1"/>
  <c r="BE533" i="5" s="1"/>
  <c r="BD549" i="5" a="1"/>
  <c r="BD549" i="5" s="1"/>
  <c r="BE549" i="5" s="1"/>
  <c r="BD565" i="5" a="1"/>
  <c r="BD565" i="5" s="1"/>
  <c r="BE565" i="5" s="1"/>
  <c r="BD581" i="5" a="1"/>
  <c r="BD581" i="5" s="1"/>
  <c r="BE581" i="5" s="1"/>
  <c r="BD597" i="5" a="1"/>
  <c r="BD597" i="5" s="1"/>
  <c r="BE597" i="5" s="1"/>
  <c r="BD613" i="5" a="1"/>
  <c r="BD613" i="5" s="1"/>
  <c r="BE613" i="5" s="1"/>
  <c r="BD629" i="5" a="1"/>
  <c r="BD629" i="5" s="1"/>
  <c r="BE629" i="5" s="1"/>
  <c r="BD645" i="5" a="1"/>
  <c r="BD645" i="5" s="1"/>
  <c r="BE645" i="5" s="1"/>
  <c r="BD661" i="5" a="1"/>
  <c r="BD661" i="5" s="1"/>
  <c r="BE661" i="5" s="1"/>
  <c r="BD676" i="5" a="1"/>
  <c r="BD676" i="5" s="1"/>
  <c r="BE676" i="5" s="1"/>
  <c r="BD304" i="5" a="1"/>
  <c r="BD304" i="5" s="1"/>
  <c r="BE304" i="5" s="1"/>
  <c r="BD367" i="5" a="1"/>
  <c r="BD367" i="5" s="1"/>
  <c r="BD388" i="5" a="1"/>
  <c r="BD388" i="5" s="1"/>
  <c r="BE388" i="5" s="1"/>
  <c r="BD407" i="5" a="1"/>
  <c r="BD407" i="5" s="1"/>
  <c r="BE407" i="5" s="1"/>
  <c r="BD423" i="5" a="1"/>
  <c r="BD423" i="5" s="1"/>
  <c r="BE423" i="5" s="1"/>
  <c r="BD439" i="5" a="1"/>
  <c r="BD439" i="5" s="1"/>
  <c r="BE439" i="5" s="1"/>
  <c r="BD455" i="5" a="1"/>
  <c r="BD455" i="5" s="1"/>
  <c r="BE455" i="5" s="1"/>
  <c r="BD470" i="5" a="1"/>
  <c r="BD470" i="5" s="1"/>
  <c r="BE470" i="5" s="1"/>
  <c r="BD486" i="5" a="1"/>
  <c r="BD486" i="5" s="1"/>
  <c r="BE486" i="5" s="1"/>
  <c r="BD502" i="5" a="1"/>
  <c r="BD502" i="5" s="1"/>
  <c r="BE502" i="5" s="1"/>
  <c r="BD518" i="5" a="1"/>
  <c r="BD518" i="5" s="1"/>
  <c r="BE518" i="5" s="1"/>
  <c r="BD534" i="5" a="1"/>
  <c r="BD534" i="5" s="1"/>
  <c r="BE534" i="5" s="1"/>
  <c r="BD550" i="5" a="1"/>
  <c r="BD550" i="5" s="1"/>
  <c r="BE550" i="5" s="1"/>
  <c r="BD566" i="5" a="1"/>
  <c r="BD566" i="5" s="1"/>
  <c r="BE566" i="5" s="1"/>
  <c r="BD582" i="5" a="1"/>
  <c r="BD582" i="5" s="1"/>
  <c r="BE582" i="5" s="1"/>
  <c r="BD598" i="5" a="1"/>
  <c r="BD598" i="5" s="1"/>
  <c r="BE598" i="5" s="1"/>
  <c r="BD614" i="5" a="1"/>
  <c r="BD614" i="5" s="1"/>
  <c r="BE614" i="5" s="1"/>
  <c r="BD630" i="5" a="1"/>
  <c r="BD630" i="5" s="1"/>
  <c r="BD646" i="5" a="1"/>
  <c r="BD646" i="5" s="1"/>
  <c r="BE646" i="5" s="1"/>
  <c r="BD662" i="5" a="1"/>
  <c r="BD662" i="5" s="1"/>
  <c r="BE662" i="5" s="1"/>
  <c r="BD677" i="5" a="1"/>
  <c r="BD677" i="5" s="1"/>
  <c r="BE677" i="5" s="1"/>
  <c r="BD753" i="5" a="1"/>
  <c r="BD753" i="5" s="1"/>
  <c r="BE753" i="5" s="1"/>
  <c r="BD737" i="5" a="1"/>
  <c r="BD737" i="5" s="1"/>
  <c r="BE737" i="5" s="1"/>
  <c r="BD722" i="5" a="1"/>
  <c r="BD722" i="5" s="1"/>
  <c r="BE722" i="5" s="1"/>
  <c r="BD706" i="5" a="1"/>
  <c r="BD706" i="5" s="1"/>
  <c r="BE706" i="5" s="1"/>
  <c r="BD686" i="5" a="1"/>
  <c r="BD686" i="5" s="1"/>
  <c r="BE686" i="5" s="1"/>
  <c r="BD623" i="5" a="1"/>
  <c r="BD623" i="5" s="1"/>
  <c r="BE623" i="5" s="1"/>
  <c r="BD559" i="5" a="1"/>
  <c r="BD559" i="5" s="1"/>
  <c r="BE559" i="5" s="1"/>
  <c r="BD495" i="5" a="1"/>
  <c r="BD495" i="5" s="1"/>
  <c r="BE495" i="5" s="1"/>
  <c r="BD432" i="5" a="1"/>
  <c r="BD432" i="5" s="1"/>
  <c r="BE432" i="5" s="1"/>
  <c r="BD355" i="5" a="1"/>
  <c r="BD355" i="5" s="1"/>
  <c r="BE355" i="5" s="1"/>
  <c r="BD86" i="5" a="1"/>
  <c r="BD86" i="5" s="1"/>
  <c r="BE86" i="5" s="1"/>
  <c r="BD69" i="5" a="1"/>
  <c r="BD69" i="5" s="1"/>
  <c r="BE69" i="5" s="1"/>
  <c r="BD29" i="5" a="1"/>
  <c r="BD29" i="5" s="1"/>
  <c r="BE29" i="5" s="1"/>
  <c r="BD54" i="5" a="1"/>
  <c r="BD54" i="5" s="1"/>
  <c r="BE54" i="5" s="1"/>
  <c r="BD81" i="5" a="1"/>
  <c r="BD81" i="5" s="1"/>
  <c r="BE81" i="5" s="1"/>
  <c r="BD38" i="5" a="1"/>
  <c r="BD38" i="5" s="1"/>
  <c r="BE38" i="5" s="1"/>
  <c r="BD20" i="5" a="1"/>
  <c r="BD20" i="5" s="1"/>
  <c r="BE20" i="5" s="1"/>
  <c r="BC62" i="5"/>
  <c r="BC367" i="5"/>
  <c r="BD693" i="5" a="1"/>
  <c r="BD693" i="5" s="1"/>
  <c r="BE693" i="5" s="1"/>
  <c r="BD748" i="5" a="1"/>
  <c r="BD748" i="5" s="1"/>
  <c r="BE748" i="5" s="1"/>
  <c r="BD735" i="5" a="1"/>
  <c r="BD735" i="5" s="1"/>
  <c r="BE735" i="5" s="1"/>
  <c r="BD615" i="5" a="1"/>
  <c r="BD615" i="5" s="1"/>
  <c r="BE615" i="5" s="1"/>
  <c r="BD323" i="5" a="1"/>
  <c r="BD323" i="5" s="1"/>
  <c r="BE323" i="5" s="1"/>
  <c r="BD674" i="5" a="1"/>
  <c r="BD674" i="5" s="1"/>
  <c r="BE674" i="5" s="1"/>
  <c r="BD420" i="5" a="1"/>
  <c r="BD420" i="5" s="1"/>
  <c r="BE420" i="5" s="1"/>
  <c r="BD76" i="5" a="1"/>
  <c r="BD76" i="5" s="1"/>
  <c r="BE76" i="5" s="1"/>
  <c r="BD151" i="5" a="1"/>
  <c r="BD151" i="5" s="1"/>
  <c r="BE151" i="5" s="1"/>
  <c r="BD215" i="5" a="1"/>
  <c r="BD215" i="5" s="1"/>
  <c r="BE215" i="5" s="1"/>
  <c r="BD281" i="5" a="1"/>
  <c r="BD281" i="5" s="1"/>
  <c r="BE281" i="5" s="1"/>
  <c r="BD328" i="5" a="1"/>
  <c r="BD328" i="5" s="1"/>
  <c r="BE328" i="5" s="1"/>
  <c r="BD360" i="5" a="1"/>
  <c r="BD360" i="5" s="1"/>
  <c r="BE360" i="5" s="1"/>
  <c r="BD41" i="5" a="1"/>
  <c r="BD41" i="5" s="1"/>
  <c r="BE41" i="5" s="1"/>
  <c r="BD80" i="5" a="1"/>
  <c r="BD80" i="5" s="1"/>
  <c r="BE80" i="5" s="1"/>
  <c r="BD112" i="5" a="1"/>
  <c r="BD112" i="5" s="1"/>
  <c r="BD136" i="5" a="1"/>
  <c r="BD136" i="5" s="1"/>
  <c r="BD156" i="5" a="1"/>
  <c r="BD156" i="5" s="1"/>
  <c r="BE156" i="5" s="1"/>
  <c r="BD172" i="5" a="1"/>
  <c r="BD172" i="5" s="1"/>
  <c r="BE172" i="5" s="1"/>
  <c r="BD188" i="5" a="1"/>
  <c r="BD188" i="5" s="1"/>
  <c r="BE188" i="5" s="1"/>
  <c r="BD204" i="5" a="1"/>
  <c r="BD204" i="5" s="1"/>
  <c r="BE204" i="5" s="1"/>
  <c r="BD220" i="5" a="1"/>
  <c r="BD220" i="5" s="1"/>
  <c r="BE220" i="5" s="1"/>
  <c r="BD236" i="5" a="1"/>
  <c r="BD236" i="5" s="1"/>
  <c r="BE236" i="5" s="1"/>
  <c r="BD251" i="5" a="1"/>
  <c r="BD251" i="5" s="1"/>
  <c r="BE251" i="5" s="1"/>
  <c r="BD270" i="5" a="1"/>
  <c r="BD270" i="5" s="1"/>
  <c r="BE270" i="5" s="1"/>
  <c r="BD286" i="5" a="1"/>
  <c r="BD286" i="5" s="1"/>
  <c r="BE286" i="5" s="1"/>
  <c r="BD302" i="5" a="1"/>
  <c r="BD302" i="5" s="1"/>
  <c r="BE302" i="5" s="1"/>
  <c r="BD317" i="5" a="1"/>
  <c r="BD317" i="5" s="1"/>
  <c r="BD333" i="5" a="1"/>
  <c r="BD333" i="5" s="1"/>
  <c r="BE333" i="5" s="1"/>
  <c r="BD349" i="5" a="1"/>
  <c r="BD349" i="5" s="1"/>
  <c r="BE349" i="5" s="1"/>
  <c r="BD365" i="5" a="1"/>
  <c r="BD365" i="5" s="1"/>
  <c r="BE365" i="5" s="1"/>
  <c r="BD28" i="5" a="1"/>
  <c r="BD28" i="5" s="1"/>
  <c r="BE28" i="5" s="1"/>
  <c r="BD77" i="5" a="1"/>
  <c r="BD77" i="5" s="1"/>
  <c r="BE77" i="5" s="1"/>
  <c r="BD49" i="5" a="1"/>
  <c r="BD49" i="5" s="1"/>
  <c r="BE49" i="5" s="1"/>
  <c r="BD96" i="5" a="1"/>
  <c r="BD96" i="5" s="1"/>
  <c r="BE96" i="5" s="1"/>
  <c r="BD113" i="5" a="1"/>
  <c r="BD113" i="5" s="1"/>
  <c r="BE113" i="5" s="1"/>
  <c r="BD129" i="5" a="1"/>
  <c r="BD129" i="5" s="1"/>
  <c r="BE129" i="5" s="1"/>
  <c r="BD145" i="5" a="1"/>
  <c r="BD145" i="5" s="1"/>
  <c r="BE145" i="5" s="1"/>
  <c r="BD161" i="5" a="1"/>
  <c r="BD161" i="5" s="1"/>
  <c r="BD177" i="5" a="1"/>
  <c r="BD177" i="5" s="1"/>
  <c r="BE177" i="5" s="1"/>
  <c r="BD193" i="5" a="1"/>
  <c r="BD193" i="5" s="1"/>
  <c r="BE193" i="5" s="1"/>
  <c r="BD209" i="5" a="1"/>
  <c r="BD209" i="5" s="1"/>
  <c r="BE209" i="5" s="1"/>
  <c r="BD225" i="5" a="1"/>
  <c r="BD225" i="5" s="1"/>
  <c r="BE225" i="5" s="1"/>
  <c r="BD240" i="5" a="1"/>
  <c r="BD240" i="5" s="1"/>
  <c r="BE240" i="5" s="1"/>
  <c r="BD256" i="5" a="1"/>
  <c r="BD256" i="5" s="1"/>
  <c r="BE256" i="5" s="1"/>
  <c r="BD271" i="5" a="1"/>
  <c r="BD271" i="5" s="1"/>
  <c r="BE271" i="5" s="1"/>
  <c r="BD287" i="5" a="1"/>
  <c r="BD287" i="5" s="1"/>
  <c r="BE287" i="5" s="1"/>
  <c r="BD303" i="5" a="1"/>
  <c r="BD303" i="5" s="1"/>
  <c r="BE303" i="5" s="1"/>
  <c r="BD318" i="5" a="1"/>
  <c r="BD318" i="5" s="1"/>
  <c r="BE318" i="5" s="1"/>
  <c r="BD334" i="5" a="1"/>
  <c r="BD334" i="5" s="1"/>
  <c r="BE334" i="5" s="1"/>
  <c r="BD350" i="5" a="1"/>
  <c r="BD350" i="5" s="1"/>
  <c r="BE350" i="5" s="1"/>
  <c r="BD366" i="5" a="1"/>
  <c r="BD366" i="5" s="1"/>
  <c r="BE366" i="5" s="1"/>
  <c r="BD31" i="5" a="1"/>
  <c r="BD31" i="5" s="1"/>
  <c r="BE31" i="5" s="1"/>
  <c r="BD23" i="5" a="1"/>
  <c r="BD23" i="5" s="1"/>
  <c r="BE23" i="5" s="1"/>
  <c r="BD60" i="5" a="1"/>
  <c r="BD60" i="5" s="1"/>
  <c r="BE60" i="5" s="1"/>
  <c r="BD97" i="5" a="1"/>
  <c r="BD97" i="5" s="1"/>
  <c r="BE97" i="5" s="1"/>
  <c r="BD114" i="5" a="1"/>
  <c r="BD114" i="5" s="1"/>
  <c r="BE114" i="5" s="1"/>
  <c r="BD130" i="5" a="1"/>
  <c r="BD130" i="5" s="1"/>
  <c r="BE130" i="5" s="1"/>
  <c r="BD146" i="5" a="1"/>
  <c r="BD146" i="5" s="1"/>
  <c r="BE146" i="5" s="1"/>
  <c r="BD162" i="5" a="1"/>
  <c r="BD162" i="5" s="1"/>
  <c r="BE162" i="5" s="1"/>
  <c r="BD178" i="5" a="1"/>
  <c r="BD178" i="5" s="1"/>
  <c r="BE178" i="5" s="1"/>
  <c r="BD194" i="5" a="1"/>
  <c r="BD194" i="5" s="1"/>
  <c r="BE194" i="5" s="1"/>
  <c r="BD210" i="5" a="1"/>
  <c r="BD210" i="5" s="1"/>
  <c r="BE210" i="5" s="1"/>
  <c r="BD226" i="5" a="1"/>
  <c r="BD226" i="5" s="1"/>
  <c r="BE226" i="5" s="1"/>
  <c r="BD241" i="5" a="1"/>
  <c r="BD241" i="5" s="1"/>
  <c r="BE241" i="5" s="1"/>
  <c r="BD257" i="5" a="1"/>
  <c r="BD257" i="5" s="1"/>
  <c r="BD272" i="5" a="1"/>
  <c r="BD272" i="5" s="1"/>
  <c r="BE272" i="5" s="1"/>
  <c r="BD288" i="5" a="1"/>
  <c r="BD288" i="5" s="1"/>
  <c r="BE288" i="5" s="1"/>
  <c r="BD327" i="5" a="1"/>
  <c r="BD327" i="5" s="1"/>
  <c r="BE327" i="5" s="1"/>
  <c r="BD378" i="5" a="1"/>
  <c r="BD378" i="5" s="1"/>
  <c r="BE378" i="5" s="1"/>
  <c r="BD394" i="5" a="1"/>
  <c r="BD394" i="5" s="1"/>
  <c r="BE394" i="5" s="1"/>
  <c r="BD409" i="5" a="1"/>
  <c r="BD409" i="5" s="1"/>
  <c r="BE409" i="5" s="1"/>
  <c r="BD425" i="5" a="1"/>
  <c r="BD425" i="5" s="1"/>
  <c r="BE425" i="5" s="1"/>
  <c r="BD441" i="5" a="1"/>
  <c r="BD441" i="5" s="1"/>
  <c r="BE441" i="5" s="1"/>
  <c r="BD457" i="5" a="1"/>
  <c r="BD457" i="5" s="1"/>
  <c r="BE457" i="5" s="1"/>
  <c r="BD472" i="5" a="1"/>
  <c r="BD472" i="5" s="1"/>
  <c r="BE472" i="5" s="1"/>
  <c r="BD488" i="5" a="1"/>
  <c r="BD488" i="5" s="1"/>
  <c r="BE488" i="5" s="1"/>
  <c r="BD504" i="5" a="1"/>
  <c r="BD504" i="5" s="1"/>
  <c r="BE504" i="5" s="1"/>
  <c r="BD520" i="5" a="1"/>
  <c r="BD520" i="5" s="1"/>
  <c r="BE520" i="5" s="1"/>
  <c r="BD536" i="5" a="1"/>
  <c r="BD536" i="5" s="1"/>
  <c r="BE536" i="5" s="1"/>
  <c r="BD552" i="5" a="1"/>
  <c r="BD552" i="5" s="1"/>
  <c r="BE552" i="5" s="1"/>
  <c r="BD568" i="5" a="1"/>
  <c r="BD568" i="5" s="1"/>
  <c r="BE568" i="5" s="1"/>
  <c r="BD584" i="5" a="1"/>
  <c r="BD584" i="5" s="1"/>
  <c r="BE584" i="5" s="1"/>
  <c r="BD600" i="5" a="1"/>
  <c r="BD600" i="5" s="1"/>
  <c r="BE600" i="5" s="1"/>
  <c r="BD616" i="5" a="1"/>
  <c r="BD616" i="5" s="1"/>
  <c r="BE616" i="5" s="1"/>
  <c r="BD632" i="5" a="1"/>
  <c r="BD632" i="5" s="1"/>
  <c r="BE632" i="5" s="1"/>
  <c r="BD648" i="5" a="1"/>
  <c r="BD648" i="5" s="1"/>
  <c r="BE648" i="5" s="1"/>
  <c r="BD664" i="5" a="1"/>
  <c r="BD664" i="5" s="1"/>
  <c r="BE664" i="5" s="1"/>
  <c r="BD683" i="5" a="1"/>
  <c r="BD683" i="5" s="1"/>
  <c r="BE683" i="5" s="1"/>
  <c r="BD331" i="5" a="1"/>
  <c r="BD331" i="5" s="1"/>
  <c r="BE331" i="5" s="1"/>
  <c r="BD379" i="5" a="1"/>
  <c r="BD379" i="5" s="1"/>
  <c r="BE379" i="5" s="1"/>
  <c r="BD395" i="5" a="1"/>
  <c r="BD395" i="5" s="1"/>
  <c r="BE395" i="5" s="1"/>
  <c r="BD410" i="5" a="1"/>
  <c r="BD410" i="5" s="1"/>
  <c r="BE410" i="5" s="1"/>
  <c r="BD426" i="5" a="1"/>
  <c r="BD426" i="5" s="1"/>
  <c r="BE426" i="5" s="1"/>
  <c r="BD442" i="5" a="1"/>
  <c r="BD442" i="5" s="1"/>
  <c r="BE442" i="5" s="1"/>
  <c r="BD458" i="5" a="1"/>
  <c r="BD458" i="5" s="1"/>
  <c r="BE458" i="5" s="1"/>
  <c r="BD473" i="5" a="1"/>
  <c r="BD473" i="5" s="1"/>
  <c r="BE473" i="5" s="1"/>
  <c r="BD489" i="5" a="1"/>
  <c r="BD489" i="5" s="1"/>
  <c r="BE489" i="5" s="1"/>
  <c r="BD505" i="5" a="1"/>
  <c r="BD505" i="5" s="1"/>
  <c r="BE505" i="5" s="1"/>
  <c r="BD521" i="5" a="1"/>
  <c r="BD521" i="5" s="1"/>
  <c r="BE521" i="5" s="1"/>
  <c r="BD537" i="5" a="1"/>
  <c r="BD537" i="5" s="1"/>
  <c r="BE537" i="5" s="1"/>
  <c r="BD553" i="5" a="1"/>
  <c r="BD553" i="5" s="1"/>
  <c r="BE553" i="5" s="1"/>
  <c r="BD569" i="5" a="1"/>
  <c r="BD569" i="5" s="1"/>
  <c r="BE569" i="5" s="1"/>
  <c r="BD585" i="5" a="1"/>
  <c r="BD585" i="5" s="1"/>
  <c r="BE585" i="5" s="1"/>
  <c r="BD601" i="5" a="1"/>
  <c r="BD601" i="5" s="1"/>
  <c r="BE601" i="5" s="1"/>
  <c r="BD617" i="5" a="1"/>
  <c r="BD617" i="5" s="1"/>
  <c r="BE617" i="5" s="1"/>
  <c r="BD633" i="5" a="1"/>
  <c r="BD633" i="5" s="1"/>
  <c r="BE633" i="5" s="1"/>
  <c r="BD649" i="5" a="1"/>
  <c r="BD649" i="5" s="1"/>
  <c r="BE649" i="5" s="1"/>
  <c r="BD665" i="5" a="1"/>
  <c r="BD665" i="5" s="1"/>
  <c r="BE665" i="5" s="1"/>
  <c r="BD680" i="5" a="1"/>
  <c r="BD680" i="5" s="1"/>
  <c r="BE680" i="5" s="1"/>
  <c r="BD319" i="5" a="1"/>
  <c r="BD319" i="5" s="1"/>
  <c r="BE319" i="5" s="1"/>
  <c r="BD376" i="5" a="1"/>
  <c r="BD376" i="5" s="1"/>
  <c r="BE376" i="5" s="1"/>
  <c r="BD392" i="5" a="1"/>
  <c r="BD392" i="5" s="1"/>
  <c r="BE392" i="5" s="1"/>
  <c r="BD411" i="5" a="1"/>
  <c r="BD411" i="5" s="1"/>
  <c r="BE411" i="5" s="1"/>
  <c r="BD427" i="5" a="1"/>
  <c r="BD427" i="5" s="1"/>
  <c r="BE427" i="5" s="1"/>
  <c r="BD443" i="5" a="1"/>
  <c r="BD443" i="5" s="1"/>
  <c r="BE443" i="5" s="1"/>
  <c r="BD459" i="5" a="1"/>
  <c r="BD459" i="5" s="1"/>
  <c r="BE459" i="5" s="1"/>
  <c r="BD474" i="5" a="1"/>
  <c r="BD474" i="5" s="1"/>
  <c r="BE474" i="5" s="1"/>
  <c r="BD490" i="5" a="1"/>
  <c r="BD490" i="5" s="1"/>
  <c r="BE490" i="5" s="1"/>
  <c r="BD506" i="5" a="1"/>
  <c r="BD506" i="5" s="1"/>
  <c r="BD522" i="5" a="1"/>
  <c r="BD522" i="5" s="1"/>
  <c r="BE522" i="5" s="1"/>
  <c r="BD538" i="5" a="1"/>
  <c r="BD538" i="5" s="1"/>
  <c r="BE538" i="5" s="1"/>
  <c r="BD554" i="5" a="1"/>
  <c r="BD554" i="5" s="1"/>
  <c r="BE554" i="5" s="1"/>
  <c r="BD570" i="5" a="1"/>
  <c r="BD570" i="5" s="1"/>
  <c r="BE570" i="5" s="1"/>
  <c r="BD586" i="5" a="1"/>
  <c r="BD586" i="5" s="1"/>
  <c r="BE586" i="5" s="1"/>
  <c r="BD602" i="5" a="1"/>
  <c r="BD602" i="5" s="1"/>
  <c r="BE602" i="5" s="1"/>
  <c r="BD618" i="5" a="1"/>
  <c r="BD618" i="5" s="1"/>
  <c r="BE618" i="5" s="1"/>
  <c r="BD634" i="5" a="1"/>
  <c r="BD634" i="5" s="1"/>
  <c r="BE634" i="5" s="1"/>
  <c r="BD650" i="5" a="1"/>
  <c r="BD650" i="5" s="1"/>
  <c r="BE650" i="5" s="1"/>
  <c r="BD666" i="5" a="1"/>
  <c r="BD666" i="5" s="1"/>
  <c r="BE666" i="5" s="1"/>
  <c r="BD681" i="5" a="1"/>
  <c r="BD681" i="5" s="1"/>
  <c r="BE681" i="5" s="1"/>
  <c r="BD749" i="5" a="1"/>
  <c r="BD749" i="5" s="1"/>
  <c r="BE749" i="5" s="1"/>
  <c r="BD733" i="5" a="1"/>
  <c r="BD733" i="5" s="1"/>
  <c r="BE733" i="5" s="1"/>
  <c r="BD718" i="5" a="1"/>
  <c r="BD718" i="5" s="1"/>
  <c r="BE718" i="5" s="1"/>
  <c r="BD702" i="5" a="1"/>
  <c r="BD702" i="5" s="1"/>
  <c r="BE702" i="5" s="1"/>
  <c r="BD670" i="5" a="1"/>
  <c r="BD670" i="5" s="1"/>
  <c r="BE670" i="5" s="1"/>
  <c r="BD607" i="5" a="1"/>
  <c r="BD607" i="5" s="1"/>
  <c r="BE607" i="5" s="1"/>
  <c r="BD543" i="5" a="1"/>
  <c r="BD543" i="5" s="1"/>
  <c r="BE543" i="5" s="1"/>
  <c r="BD479" i="5" a="1"/>
  <c r="BD479" i="5" s="1"/>
  <c r="BE479" i="5" s="1"/>
  <c r="BD416" i="5" a="1"/>
  <c r="BD416" i="5" s="1"/>
  <c r="BD82" i="5" a="1"/>
  <c r="BD82" i="5" s="1"/>
  <c r="BE82" i="5" s="1"/>
  <c r="BD63" i="5" a="1"/>
  <c r="BD63" i="5" s="1"/>
  <c r="BE63" i="5" s="1"/>
  <c r="BD71" i="5" a="1"/>
  <c r="BD71" i="5" s="1"/>
  <c r="BE71" i="5" s="1"/>
  <c r="BD21" i="5" a="1"/>
  <c r="BD21" i="5" s="1"/>
  <c r="BE21" i="5" s="1"/>
  <c r="BD73" i="5" a="1"/>
  <c r="BD73" i="5" s="1"/>
  <c r="BE73" i="5" s="1"/>
  <c r="BD57" i="5" a="1"/>
  <c r="BD57" i="5" s="1"/>
  <c r="BE57" i="5" s="1"/>
  <c r="BD52" i="5" a="1"/>
  <c r="BD52" i="5" s="1"/>
  <c r="BE52" i="5" s="1"/>
  <c r="BD16" i="5" a="1"/>
  <c r="BD16" i="5" s="1"/>
  <c r="BE16" i="5" s="1"/>
  <c r="BC416" i="5"/>
  <c r="BC704" i="5"/>
  <c r="BD308" i="5" a="1"/>
  <c r="BD308" i="5" s="1"/>
  <c r="BE308" i="5" s="1"/>
  <c r="BD444" i="5" a="1"/>
  <c r="BD444" i="5" s="1"/>
  <c r="BE444" i="5" s="1"/>
  <c r="BD667" i="5" a="1"/>
  <c r="BD667" i="5" s="1"/>
  <c r="BE667" i="5" s="1"/>
  <c r="BD720" i="5" a="1"/>
  <c r="BD720" i="5" s="1"/>
  <c r="BE720" i="5" s="1"/>
  <c r="BD551" i="5" a="1"/>
  <c r="BD551" i="5" s="1"/>
  <c r="BE551" i="5" s="1"/>
  <c r="BD738" i="5" a="1"/>
  <c r="BD738" i="5" s="1"/>
  <c r="BE738" i="5" s="1"/>
  <c r="BD611" i="5" a="1"/>
  <c r="BD611" i="5" s="1"/>
  <c r="BE611" i="5" s="1"/>
  <c r="BD30" i="5" a="1"/>
  <c r="BD30" i="5" s="1"/>
  <c r="BE30" i="5" s="1"/>
  <c r="BD103" i="5" a="1"/>
  <c r="BD103" i="5" s="1"/>
  <c r="BE103" i="5" s="1"/>
  <c r="BD167" i="5" a="1"/>
  <c r="BD167" i="5" s="1"/>
  <c r="BE167" i="5" s="1"/>
  <c r="BD231" i="5" a="1"/>
  <c r="BD231" i="5" s="1"/>
  <c r="BE231" i="5" s="1"/>
  <c r="BD297" i="5" a="1"/>
  <c r="BD297" i="5" s="1"/>
  <c r="BE297" i="5" s="1"/>
  <c r="BD332" i="5" a="1"/>
  <c r="BD332" i="5" s="1"/>
  <c r="BE332" i="5" s="1"/>
  <c r="BD364" i="5" a="1"/>
  <c r="BD364" i="5" s="1"/>
  <c r="BE364" i="5" s="1"/>
  <c r="BD88" i="5" a="1"/>
  <c r="BD88" i="5" s="1"/>
  <c r="BE88" i="5" s="1"/>
  <c r="BD120" i="5" a="1"/>
  <c r="BD120" i="5" s="1"/>
  <c r="BE120" i="5" s="1"/>
  <c r="BD140" i="5" a="1"/>
  <c r="BD140" i="5" s="1"/>
  <c r="BE140" i="5" s="1"/>
  <c r="BD160" i="5" a="1"/>
  <c r="BD160" i="5" s="1"/>
  <c r="BE160" i="5" s="1"/>
  <c r="BD176" i="5" a="1"/>
  <c r="BD176" i="5" s="1"/>
  <c r="BE176" i="5" s="1"/>
  <c r="BD192" i="5" a="1"/>
  <c r="BD192" i="5" s="1"/>
  <c r="BE192" i="5" s="1"/>
  <c r="BD208" i="5" a="1"/>
  <c r="BD208" i="5" s="1"/>
  <c r="BD224" i="5" a="1"/>
  <c r="BD224" i="5" s="1"/>
  <c r="BE224" i="5" s="1"/>
  <c r="BD239" i="5" a="1"/>
  <c r="BD239" i="5" s="1"/>
  <c r="BE239" i="5" s="1"/>
  <c r="BD255" i="5" a="1"/>
  <c r="BD255" i="5" s="1"/>
  <c r="BE255" i="5" s="1"/>
  <c r="BD274" i="5" a="1"/>
  <c r="BD274" i="5" s="1"/>
  <c r="BE274" i="5" s="1"/>
  <c r="BD290" i="5" a="1"/>
  <c r="BD290" i="5" s="1"/>
  <c r="BE290" i="5" s="1"/>
  <c r="BD306" i="5" a="1"/>
  <c r="BD306" i="5" s="1"/>
  <c r="BE306" i="5" s="1"/>
  <c r="BD321" i="5" a="1"/>
  <c r="BD321" i="5" s="1"/>
  <c r="BE321" i="5" s="1"/>
  <c r="BD337" i="5" a="1"/>
  <c r="BD337" i="5" s="1"/>
  <c r="BE337" i="5" s="1"/>
  <c r="BD353" i="5" a="1"/>
  <c r="BD353" i="5" s="1"/>
  <c r="BE353" i="5" s="1"/>
  <c r="BD369" i="5" a="1"/>
  <c r="BD369" i="5" s="1"/>
  <c r="BE369" i="5" s="1"/>
  <c r="BD51" i="5" a="1"/>
  <c r="BD51" i="5" s="1"/>
  <c r="BE51" i="5" s="1"/>
  <c r="BD53" i="5" a="1"/>
  <c r="BD53" i="5" s="1"/>
  <c r="BE53" i="5" s="1"/>
  <c r="BD70" i="5" a="1"/>
  <c r="BD70" i="5" s="1"/>
  <c r="BE70" i="5" s="1"/>
  <c r="BD101" i="5" a="1"/>
  <c r="BD101" i="5" s="1"/>
  <c r="BE101" i="5" s="1"/>
  <c r="BD117" i="5" a="1"/>
  <c r="BD117" i="5" s="1"/>
  <c r="BE117" i="5" s="1"/>
  <c r="BD133" i="5" a="1"/>
  <c r="BD133" i="5" s="1"/>
  <c r="BE133" i="5" s="1"/>
  <c r="BD149" i="5" a="1"/>
  <c r="BD149" i="5" s="1"/>
  <c r="BE149" i="5" s="1"/>
  <c r="BD165" i="5" a="1"/>
  <c r="BD165" i="5" s="1"/>
  <c r="BE165" i="5" s="1"/>
  <c r="BD181" i="5" a="1"/>
  <c r="BD181" i="5" s="1"/>
  <c r="BE181" i="5" s="1"/>
  <c r="BD197" i="5" a="1"/>
  <c r="BD197" i="5" s="1"/>
  <c r="BE197" i="5" s="1"/>
  <c r="BD213" i="5" a="1"/>
  <c r="BD213" i="5" s="1"/>
  <c r="BE213" i="5" s="1"/>
  <c r="BD229" i="5" a="1"/>
  <c r="BD229" i="5" s="1"/>
  <c r="BE229" i="5" s="1"/>
  <c r="BD244" i="5" a="1"/>
  <c r="BD244" i="5" s="1"/>
  <c r="BE244" i="5" s="1"/>
  <c r="BD260" i="5" a="1"/>
  <c r="BD260" i="5" s="1"/>
  <c r="BE260" i="5" s="1"/>
  <c r="BD275" i="5" a="1"/>
  <c r="BD275" i="5" s="1"/>
  <c r="BE275" i="5" s="1"/>
  <c r="BD291" i="5" a="1"/>
  <c r="BD291" i="5" s="1"/>
  <c r="BE291" i="5" s="1"/>
  <c r="BD307" i="5" a="1"/>
  <c r="BD307" i="5" s="1"/>
  <c r="BE307" i="5" s="1"/>
  <c r="BD322" i="5" a="1"/>
  <c r="BD322" i="5" s="1"/>
  <c r="BE322" i="5" s="1"/>
  <c r="BD338" i="5" a="1"/>
  <c r="BD338" i="5" s="1"/>
  <c r="BE338" i="5" s="1"/>
  <c r="BD354" i="5" a="1"/>
  <c r="BD354" i="5" s="1"/>
  <c r="BE354" i="5" s="1"/>
  <c r="BD370" i="5" a="1"/>
  <c r="BD370" i="5" s="1"/>
  <c r="BE370" i="5" s="1"/>
  <c r="BD56" i="5" a="1"/>
  <c r="BD56" i="5" s="1"/>
  <c r="BE56" i="5" s="1"/>
  <c r="BD61" i="5" a="1"/>
  <c r="BD61" i="5" s="1"/>
  <c r="BE61" i="5" s="1"/>
  <c r="BD72" i="5" a="1"/>
  <c r="BD72" i="5" s="1"/>
  <c r="BE72" i="5" s="1"/>
  <c r="BD102" i="5" a="1"/>
  <c r="BD102" i="5" s="1"/>
  <c r="BE102" i="5" s="1"/>
  <c r="BD118" i="5" a="1"/>
  <c r="BD118" i="5" s="1"/>
  <c r="BE118" i="5" s="1"/>
  <c r="BD134" i="5" a="1"/>
  <c r="BD134" i="5" s="1"/>
  <c r="BE134" i="5" s="1"/>
  <c r="BD150" i="5" a="1"/>
  <c r="BD150" i="5" s="1"/>
  <c r="BE150" i="5" s="1"/>
  <c r="BD166" i="5" a="1"/>
  <c r="BD166" i="5" s="1"/>
  <c r="BE166" i="5" s="1"/>
  <c r="BD182" i="5" a="1"/>
  <c r="BD182" i="5" s="1"/>
  <c r="BE182" i="5" s="1"/>
  <c r="BD198" i="5" a="1"/>
  <c r="BD198" i="5" s="1"/>
  <c r="BE198" i="5" s="1"/>
  <c r="BD214" i="5" a="1"/>
  <c r="BD214" i="5" s="1"/>
  <c r="BE214" i="5" s="1"/>
  <c r="BD230" i="5" a="1"/>
  <c r="BD230" i="5" s="1"/>
  <c r="BE230" i="5" s="1"/>
  <c r="BD245" i="5" a="1"/>
  <c r="BD245" i="5" s="1"/>
  <c r="BE245" i="5" s="1"/>
  <c r="BD261" i="5" a="1"/>
  <c r="BD261" i="5" s="1"/>
  <c r="BE261" i="5" s="1"/>
  <c r="BD276" i="5" a="1"/>
  <c r="BD276" i="5" s="1"/>
  <c r="BE276" i="5" s="1"/>
  <c r="BD292" i="5" a="1"/>
  <c r="BD292" i="5" s="1"/>
  <c r="BD343" i="5" a="1"/>
  <c r="BD343" i="5" s="1"/>
  <c r="BE343" i="5" s="1"/>
  <c r="BD382" i="5" a="1"/>
  <c r="BD382" i="5" s="1"/>
  <c r="BE382" i="5" s="1"/>
  <c r="BD397" i="5" a="1"/>
  <c r="BD397" i="5" s="1"/>
  <c r="BE397" i="5" s="1"/>
  <c r="BD413" i="5" a="1"/>
  <c r="BD413" i="5" s="1"/>
  <c r="BE413" i="5" s="1"/>
  <c r="BD429" i="5" a="1"/>
  <c r="BD429" i="5" s="1"/>
  <c r="BE429" i="5" s="1"/>
  <c r="BD445" i="5" a="1"/>
  <c r="BD445" i="5" s="1"/>
  <c r="BE445" i="5" s="1"/>
  <c r="BD460" i="5" a="1"/>
  <c r="BD460" i="5" s="1"/>
  <c r="BE460" i="5" s="1"/>
  <c r="BD476" i="5" a="1"/>
  <c r="BD476" i="5" s="1"/>
  <c r="BE476" i="5" s="1"/>
  <c r="BD492" i="5" a="1"/>
  <c r="BD492" i="5" s="1"/>
  <c r="BE492" i="5" s="1"/>
  <c r="BD508" i="5" a="1"/>
  <c r="BD508" i="5" s="1"/>
  <c r="BE508" i="5" s="1"/>
  <c r="BD524" i="5" a="1"/>
  <c r="BD524" i="5" s="1"/>
  <c r="BE524" i="5" s="1"/>
  <c r="BD540" i="5" a="1"/>
  <c r="BD540" i="5" s="1"/>
  <c r="BE540" i="5" s="1"/>
  <c r="BD556" i="5" a="1"/>
  <c r="BD556" i="5" s="1"/>
  <c r="BD572" i="5" a="1"/>
  <c r="BD572" i="5" s="1"/>
  <c r="BE572" i="5" s="1"/>
  <c r="BD588" i="5" a="1"/>
  <c r="BD588" i="5" s="1"/>
  <c r="BE588" i="5" s="1"/>
  <c r="BD604" i="5" a="1"/>
  <c r="BD604" i="5" s="1"/>
  <c r="BE604" i="5" s="1"/>
  <c r="BD620" i="5" a="1"/>
  <c r="BD620" i="5" s="1"/>
  <c r="BE620" i="5" s="1"/>
  <c r="BD636" i="5" a="1"/>
  <c r="BD636" i="5" s="1"/>
  <c r="BE636" i="5" s="1"/>
  <c r="BD652" i="5" a="1"/>
  <c r="BD652" i="5" s="1"/>
  <c r="BE652" i="5" s="1"/>
  <c r="BD671" i="5" a="1"/>
  <c r="BD671" i="5" s="1"/>
  <c r="BE671" i="5" s="1"/>
  <c r="BD687" i="5" a="1"/>
  <c r="BD687" i="5" s="1"/>
  <c r="BE687" i="5" s="1"/>
  <c r="BD347" i="5" a="1"/>
  <c r="BD347" i="5" s="1"/>
  <c r="BE347" i="5" s="1"/>
  <c r="BD383" i="5" a="1"/>
  <c r="BD383" i="5" s="1"/>
  <c r="BE383" i="5" s="1"/>
  <c r="BD398" i="5" a="1"/>
  <c r="BD398" i="5" s="1"/>
  <c r="BE398" i="5" s="1"/>
  <c r="BD414" i="5" a="1"/>
  <c r="BD414" i="5" s="1"/>
  <c r="BE414" i="5" s="1"/>
  <c r="BD430" i="5" a="1"/>
  <c r="BD430" i="5" s="1"/>
  <c r="BE430" i="5" s="1"/>
  <c r="BD446" i="5" a="1"/>
  <c r="BD446" i="5" s="1"/>
  <c r="BE446" i="5" s="1"/>
  <c r="BD461" i="5" a="1"/>
  <c r="BD461" i="5" s="1"/>
  <c r="BD477" i="5" a="1"/>
  <c r="BD477" i="5" s="1"/>
  <c r="BE477" i="5" s="1"/>
  <c r="BD493" i="5" a="1"/>
  <c r="BD493" i="5" s="1"/>
  <c r="BE493" i="5" s="1"/>
  <c r="BD509" i="5" a="1"/>
  <c r="BD509" i="5" s="1"/>
  <c r="BE509" i="5" s="1"/>
  <c r="BD525" i="5" a="1"/>
  <c r="BD525" i="5" s="1"/>
  <c r="BE525" i="5" s="1"/>
  <c r="BD541" i="5" a="1"/>
  <c r="BD541" i="5" s="1"/>
  <c r="BE541" i="5" s="1"/>
  <c r="BD557" i="5" a="1"/>
  <c r="BD557" i="5" s="1"/>
  <c r="BE557" i="5" s="1"/>
  <c r="BD573" i="5" a="1"/>
  <c r="BD573" i="5" s="1"/>
  <c r="BE573" i="5" s="1"/>
  <c r="BD589" i="5" a="1"/>
  <c r="BD589" i="5" s="1"/>
  <c r="BE589" i="5" s="1"/>
  <c r="BD605" i="5" a="1"/>
  <c r="BD605" i="5" s="1"/>
  <c r="BD621" i="5" a="1"/>
  <c r="BD621" i="5" s="1"/>
  <c r="BE621" i="5" s="1"/>
  <c r="BD637" i="5" a="1"/>
  <c r="BD637" i="5" s="1"/>
  <c r="BE637" i="5" s="1"/>
  <c r="BD653" i="5" a="1"/>
  <c r="BD653" i="5" s="1"/>
  <c r="BE653" i="5" s="1"/>
  <c r="BD668" i="5" a="1"/>
  <c r="BD668" i="5" s="1"/>
  <c r="BE668" i="5" s="1"/>
  <c r="BD684" i="5" a="1"/>
  <c r="BD684" i="5" s="1"/>
  <c r="BE684" i="5" s="1"/>
  <c r="BD335" i="5" a="1"/>
  <c r="BD335" i="5" s="1"/>
  <c r="BE335" i="5" s="1"/>
  <c r="BD380" i="5" a="1"/>
  <c r="BD380" i="5" s="1"/>
  <c r="BE380" i="5" s="1"/>
  <c r="BD399" i="5" a="1"/>
  <c r="BD399" i="5" s="1"/>
  <c r="BE399" i="5" s="1"/>
  <c r="BD415" i="5" a="1"/>
  <c r="BD415" i="5" s="1"/>
  <c r="BE415" i="5" s="1"/>
  <c r="BD431" i="5" a="1"/>
  <c r="BD431" i="5" s="1"/>
  <c r="BE431" i="5" s="1"/>
  <c r="BD447" i="5" a="1"/>
  <c r="BD447" i="5" s="1"/>
  <c r="BE447" i="5" s="1"/>
  <c r="BD462" i="5" a="1"/>
  <c r="BD462" i="5" s="1"/>
  <c r="BE462" i="5" s="1"/>
  <c r="BD478" i="5" a="1"/>
  <c r="BD478" i="5" s="1"/>
  <c r="BE478" i="5" s="1"/>
  <c r="BD494" i="5" a="1"/>
  <c r="BD494" i="5" s="1"/>
  <c r="BE494" i="5" s="1"/>
  <c r="BD510" i="5" a="1"/>
  <c r="BD510" i="5" s="1"/>
  <c r="BE510" i="5" s="1"/>
  <c r="BD526" i="5" a="1"/>
  <c r="BD526" i="5" s="1"/>
  <c r="BE526" i="5" s="1"/>
  <c r="BD542" i="5" a="1"/>
  <c r="BD542" i="5" s="1"/>
  <c r="BE542" i="5" s="1"/>
  <c r="BD558" i="5" a="1"/>
  <c r="BD558" i="5" s="1"/>
  <c r="BE558" i="5" s="1"/>
  <c r="BD574" i="5" a="1"/>
  <c r="BD574" i="5" s="1"/>
  <c r="BE574" i="5" s="1"/>
  <c r="BD590" i="5" a="1"/>
  <c r="BD590" i="5" s="1"/>
  <c r="BE590" i="5" s="1"/>
  <c r="BD606" i="5" a="1"/>
  <c r="BD606" i="5" s="1"/>
  <c r="BE606" i="5" s="1"/>
  <c r="BD622" i="5" a="1"/>
  <c r="BD622" i="5" s="1"/>
  <c r="BE622" i="5" s="1"/>
  <c r="BD638" i="5" a="1"/>
  <c r="BD638" i="5" s="1"/>
  <c r="BE638" i="5" s="1"/>
  <c r="BD654" i="5" a="1"/>
  <c r="BD654" i="5" s="1"/>
  <c r="BE654" i="5" s="1"/>
  <c r="BD669" i="5" a="1"/>
  <c r="BD669" i="5" s="1"/>
  <c r="BE669" i="5" s="1"/>
  <c r="BD685" i="5" a="1"/>
  <c r="BD685" i="5" s="1"/>
  <c r="BE685" i="5" s="1"/>
  <c r="BD745" i="5" a="1"/>
  <c r="BD745" i="5" s="1"/>
  <c r="BE745" i="5" s="1"/>
  <c r="BD729" i="5" a="1"/>
  <c r="BD729" i="5" s="1"/>
  <c r="BD714" i="5" a="1"/>
  <c r="BD714" i="5" s="1"/>
  <c r="BE714" i="5" s="1"/>
  <c r="BD698" i="5" a="1"/>
  <c r="BD698" i="5" s="1"/>
  <c r="BE698" i="5" s="1"/>
  <c r="BD655" i="5" a="1"/>
  <c r="BD655" i="5" s="1"/>
  <c r="BD591" i="5" a="1"/>
  <c r="BD591" i="5" s="1"/>
  <c r="BE591" i="5" s="1"/>
  <c r="BD527" i="5" a="1"/>
  <c r="BD527" i="5" s="1"/>
  <c r="BE527" i="5" s="1"/>
  <c r="BD463" i="5" a="1"/>
  <c r="BD463" i="5" s="1"/>
  <c r="BE463" i="5" s="1"/>
  <c r="BD400" i="5" a="1"/>
  <c r="BD400" i="5" s="1"/>
  <c r="BE400" i="5" s="1"/>
  <c r="BD98" i="5" a="1"/>
  <c r="BD98" i="5" s="1"/>
  <c r="BE98" i="5" s="1"/>
  <c r="BD79" i="5" a="1"/>
  <c r="BD79" i="5" s="1"/>
  <c r="BE79" i="5" s="1"/>
  <c r="BD59" i="5" a="1"/>
  <c r="BD59" i="5" s="1"/>
  <c r="BE59" i="5" s="1"/>
  <c r="BD39" i="5" a="1"/>
  <c r="BD39" i="5" s="1"/>
  <c r="BC273" i="5"/>
  <c r="BD523" i="5" a="1"/>
  <c r="BD523" i="5" s="1"/>
  <c r="BE523" i="5" s="1"/>
  <c r="BD651" i="5" a="1"/>
  <c r="BD651" i="5" s="1"/>
  <c r="BE651" i="5" s="1"/>
  <c r="BD721" i="5" a="1"/>
  <c r="BD721" i="5" s="1"/>
  <c r="BE721" i="5" s="1"/>
  <c r="BD412" i="5" a="1"/>
  <c r="BD412" i="5" s="1"/>
  <c r="BE412" i="5" s="1"/>
  <c r="BD704" i="5" a="1"/>
  <c r="BD704" i="5" s="1"/>
  <c r="BD487" i="5" a="1"/>
  <c r="BD487" i="5" s="1"/>
  <c r="BE487" i="5" s="1"/>
  <c r="BD719" i="5" a="1"/>
  <c r="BD719" i="5" s="1"/>
  <c r="BE719" i="5" s="1"/>
  <c r="BD547" i="5" a="1"/>
  <c r="BD547" i="5" s="1"/>
  <c r="BE547" i="5" s="1"/>
  <c r="BD64" i="5" a="1"/>
  <c r="BD64" i="5" s="1"/>
  <c r="BE64" i="5" s="1"/>
  <c r="BD119" i="5" a="1"/>
  <c r="BD119" i="5" s="1"/>
  <c r="BE119" i="5" s="1"/>
  <c r="BD183" i="5" a="1"/>
  <c r="BD183" i="5" s="1"/>
  <c r="BE183" i="5" s="1"/>
  <c r="BD250" i="5" a="1"/>
  <c r="BD250" i="5" s="1"/>
  <c r="BE250" i="5" s="1"/>
  <c r="BD313" i="5" a="1"/>
  <c r="BD313" i="5" s="1"/>
  <c r="BE313" i="5" s="1"/>
  <c r="BD344" i="5" a="1"/>
  <c r="BD344" i="5" s="1"/>
  <c r="BE344" i="5" s="1"/>
  <c r="BD33" i="5" a="1"/>
  <c r="BD33" i="5" s="1"/>
  <c r="BE33" i="5" s="1"/>
  <c r="BD32" i="5" a="1"/>
  <c r="BD32" i="5" s="1"/>
  <c r="BE32" i="5" s="1"/>
  <c r="BD104" i="5" a="1"/>
  <c r="BD104" i="5" s="1"/>
  <c r="BE104" i="5" s="1"/>
  <c r="BD124" i="5" a="1"/>
  <c r="BD124" i="5" s="1"/>
  <c r="BE124" i="5" s="1"/>
  <c r="BD144" i="5" a="1"/>
  <c r="BD144" i="5" s="1"/>
  <c r="BE144" i="5" s="1"/>
  <c r="BD164" i="5" a="1"/>
  <c r="BD164" i="5" s="1"/>
  <c r="BE164" i="5" s="1"/>
  <c r="BD180" i="5" a="1"/>
  <c r="BD180" i="5" s="1"/>
  <c r="BE180" i="5" s="1"/>
  <c r="BD196" i="5" a="1"/>
  <c r="BD196" i="5" s="1"/>
  <c r="BE196" i="5" s="1"/>
  <c r="BD212" i="5" a="1"/>
  <c r="BD212" i="5" s="1"/>
  <c r="BE212" i="5" s="1"/>
  <c r="BD228" i="5" a="1"/>
  <c r="BD228" i="5" s="1"/>
  <c r="BE228" i="5" s="1"/>
  <c r="BD243" i="5" a="1"/>
  <c r="BD243" i="5" s="1"/>
  <c r="BE243" i="5" s="1"/>
  <c r="BD259" i="5" a="1"/>
  <c r="BD259" i="5" s="1"/>
  <c r="BE259" i="5" s="1"/>
  <c r="BD278" i="5" a="1"/>
  <c r="BD278" i="5" s="1"/>
  <c r="BE278" i="5" s="1"/>
  <c r="BD294" i="5" a="1"/>
  <c r="BD294" i="5" s="1"/>
  <c r="BE294" i="5" s="1"/>
  <c r="BD310" i="5" a="1"/>
  <c r="BD310" i="5" s="1"/>
  <c r="BE310" i="5" s="1"/>
  <c r="BD325" i="5" a="1"/>
  <c r="BD325" i="5" s="1"/>
  <c r="BE325" i="5" s="1"/>
  <c r="BD341" i="5" a="1"/>
  <c r="BD341" i="5" s="1"/>
  <c r="BE341" i="5" s="1"/>
  <c r="BD357" i="5" a="1"/>
  <c r="BD357" i="5" s="1"/>
  <c r="BE357" i="5" s="1"/>
  <c r="BD373" i="5" a="1"/>
  <c r="BD373" i="5" s="1"/>
  <c r="BE373" i="5" s="1"/>
  <c r="BD26" i="5" a="1"/>
  <c r="BD26" i="5" s="1"/>
  <c r="BE26" i="5" s="1"/>
  <c r="BD83" i="5" a="1"/>
  <c r="BD83" i="5" s="1"/>
  <c r="BE83" i="5" s="1"/>
  <c r="BD105" i="5" a="1"/>
  <c r="BD105" i="5" s="1"/>
  <c r="BE105" i="5" s="1"/>
  <c r="BD121" i="5" a="1"/>
  <c r="BD121" i="5" s="1"/>
  <c r="BE121" i="5" s="1"/>
  <c r="BD137" i="5" a="1"/>
  <c r="BD137" i="5" s="1"/>
  <c r="BE137" i="5" s="1"/>
  <c r="BD153" i="5" a="1"/>
  <c r="BD153" i="5" s="1"/>
  <c r="BE153" i="5" s="1"/>
  <c r="BD169" i="5" a="1"/>
  <c r="BD169" i="5" s="1"/>
  <c r="BE169" i="5" s="1"/>
  <c r="BD185" i="5" a="1"/>
  <c r="BD185" i="5" s="1"/>
  <c r="BE185" i="5" s="1"/>
  <c r="BD201" i="5" a="1"/>
  <c r="BD201" i="5" s="1"/>
  <c r="BE201" i="5" s="1"/>
  <c r="BD217" i="5" a="1"/>
  <c r="BD217" i="5" s="1"/>
  <c r="BE217" i="5" s="1"/>
  <c r="BD233" i="5" a="1"/>
  <c r="BD233" i="5" s="1"/>
  <c r="BD248" i="5" a="1"/>
  <c r="BD248" i="5" s="1"/>
  <c r="BE248" i="5" s="1"/>
  <c r="BD263" i="5" a="1"/>
  <c r="BD263" i="5" s="1"/>
  <c r="BE263" i="5" s="1"/>
  <c r="BD279" i="5" a="1"/>
  <c r="BD279" i="5" s="1"/>
  <c r="BE279" i="5" s="1"/>
  <c r="BD295" i="5" a="1"/>
  <c r="BD295" i="5" s="1"/>
  <c r="BE295" i="5" s="1"/>
  <c r="BD311" i="5" a="1"/>
  <c r="BD311" i="5" s="1"/>
  <c r="BE311" i="5" s="1"/>
  <c r="BD326" i="5" a="1"/>
  <c r="BD326" i="5" s="1"/>
  <c r="BE326" i="5" s="1"/>
  <c r="BD342" i="5" a="1"/>
  <c r="BD342" i="5" s="1"/>
  <c r="BD358" i="5" a="1"/>
  <c r="BD358" i="5" s="1"/>
  <c r="BE358" i="5" s="1"/>
  <c r="BD43" i="5" a="1"/>
  <c r="BD43" i="5" s="1"/>
  <c r="BE43" i="5" s="1"/>
  <c r="BD17" i="5" a="1"/>
  <c r="BD17" i="5" s="1"/>
  <c r="BE17" i="5" s="1"/>
  <c r="BD84" i="5" a="1"/>
  <c r="BD84" i="5" s="1"/>
  <c r="BE84" i="5" s="1"/>
  <c r="BD106" i="5" a="1"/>
  <c r="BD106" i="5" s="1"/>
  <c r="BE106" i="5" s="1"/>
  <c r="BD122" i="5" a="1"/>
  <c r="BD122" i="5" s="1"/>
  <c r="BE122" i="5" s="1"/>
  <c r="BD138" i="5" a="1"/>
  <c r="BD138" i="5" s="1"/>
  <c r="BE138" i="5" s="1"/>
  <c r="BD154" i="5" a="1"/>
  <c r="BD154" i="5" s="1"/>
  <c r="BE154" i="5" s="1"/>
  <c r="BD170" i="5" a="1"/>
  <c r="BD170" i="5" s="1"/>
  <c r="BE170" i="5" s="1"/>
  <c r="BD186" i="5" a="1"/>
  <c r="BD186" i="5" s="1"/>
  <c r="BD202" i="5" a="1"/>
  <c r="BD202" i="5" s="1"/>
  <c r="BE202" i="5" s="1"/>
  <c r="BD218" i="5" a="1"/>
  <c r="BD218" i="5" s="1"/>
  <c r="BE218" i="5" s="1"/>
  <c r="BD234" i="5" a="1"/>
  <c r="BD234" i="5" s="1"/>
  <c r="BE234" i="5" s="1"/>
  <c r="BD249" i="5" a="1"/>
  <c r="BD249" i="5" s="1"/>
  <c r="BE249" i="5" s="1"/>
  <c r="BD264" i="5" a="1"/>
  <c r="BD264" i="5" s="1"/>
  <c r="BE264" i="5" s="1"/>
  <c r="BD280" i="5" a="1"/>
  <c r="BD280" i="5" s="1"/>
  <c r="BE280" i="5" s="1"/>
  <c r="BD296" i="5" a="1"/>
  <c r="BD296" i="5" s="1"/>
  <c r="BE296" i="5" s="1"/>
  <c r="BD359" i="5" a="1"/>
  <c r="BD359" i="5" s="1"/>
  <c r="BE359" i="5" s="1"/>
  <c r="BD386" i="5" a="1"/>
  <c r="BD386" i="5" s="1"/>
  <c r="BE386" i="5" s="1"/>
  <c r="BD401" i="5" a="1"/>
  <c r="BD401" i="5" s="1"/>
  <c r="BE401" i="5" s="1"/>
  <c r="BD417" i="5" a="1"/>
  <c r="BD417" i="5" s="1"/>
  <c r="BE417" i="5" s="1"/>
  <c r="BD433" i="5" a="1"/>
  <c r="BD433" i="5" s="1"/>
  <c r="BE433" i="5" s="1"/>
  <c r="BD449" i="5" a="1"/>
  <c r="BD449" i="5" s="1"/>
  <c r="BE449" i="5" s="1"/>
  <c r="BD464" i="5" a="1"/>
  <c r="BD464" i="5" s="1"/>
  <c r="BE464" i="5" s="1"/>
  <c r="BD480" i="5" a="1"/>
  <c r="BD480" i="5" s="1"/>
  <c r="BE480" i="5" s="1"/>
  <c r="BD496" i="5" a="1"/>
  <c r="BD496" i="5" s="1"/>
  <c r="BE496" i="5" s="1"/>
  <c r="BD512" i="5" a="1"/>
  <c r="BD512" i="5" s="1"/>
  <c r="BE512" i="5" s="1"/>
  <c r="BD528" i="5" a="1"/>
  <c r="BD528" i="5" s="1"/>
  <c r="BE528" i="5" s="1"/>
  <c r="BD544" i="5" a="1"/>
  <c r="BD544" i="5" s="1"/>
  <c r="BE544" i="5" s="1"/>
  <c r="BD560" i="5" a="1"/>
  <c r="BD560" i="5" s="1"/>
  <c r="BE560" i="5" s="1"/>
  <c r="BD576" i="5" a="1"/>
  <c r="BD576" i="5" s="1"/>
  <c r="BE576" i="5" s="1"/>
  <c r="BD592" i="5" a="1"/>
  <c r="BD592" i="5" s="1"/>
  <c r="BE592" i="5" s="1"/>
  <c r="BD608" i="5" a="1"/>
  <c r="BD608" i="5" s="1"/>
  <c r="BE608" i="5" s="1"/>
  <c r="BD624" i="5" a="1"/>
  <c r="BD624" i="5" s="1"/>
  <c r="BE624" i="5" s="1"/>
  <c r="BD640" i="5" a="1"/>
  <c r="BD640" i="5" s="1"/>
  <c r="BE640" i="5" s="1"/>
  <c r="BD656" i="5" a="1"/>
  <c r="BD656" i="5" s="1"/>
  <c r="BE656" i="5" s="1"/>
  <c r="BD675" i="5" a="1"/>
  <c r="BD675" i="5" s="1"/>
  <c r="BE675" i="5" s="1"/>
  <c r="BD691" i="5" a="1"/>
  <c r="BD691" i="5" s="1"/>
  <c r="BE691" i="5" s="1"/>
  <c r="BD363" i="5" a="1"/>
  <c r="BD363" i="5" s="1"/>
  <c r="BE363" i="5" s="1"/>
  <c r="BD387" i="5" a="1"/>
  <c r="BD387" i="5" s="1"/>
  <c r="BE387" i="5" s="1"/>
  <c r="BD402" i="5" a="1"/>
  <c r="BD402" i="5" s="1"/>
  <c r="BE402" i="5" s="1"/>
  <c r="BD418" i="5" a="1"/>
  <c r="BD418" i="5" s="1"/>
  <c r="BE418" i="5" s="1"/>
  <c r="BD434" i="5" a="1"/>
  <c r="BD434" i="5" s="1"/>
  <c r="BE434" i="5" s="1"/>
  <c r="BD450" i="5" a="1"/>
  <c r="BD450" i="5" s="1"/>
  <c r="BE450" i="5" s="1"/>
  <c r="BD465" i="5" a="1"/>
  <c r="BD465" i="5" s="1"/>
  <c r="BE465" i="5" s="1"/>
  <c r="BD481" i="5" a="1"/>
  <c r="BD481" i="5" s="1"/>
  <c r="BE481" i="5" s="1"/>
  <c r="BD497" i="5" a="1"/>
  <c r="BD497" i="5" s="1"/>
  <c r="BE497" i="5" s="1"/>
  <c r="BD513" i="5" a="1"/>
  <c r="BD513" i="5" s="1"/>
  <c r="BE513" i="5" s="1"/>
  <c r="BD529" i="5" a="1"/>
  <c r="BD529" i="5" s="1"/>
  <c r="BE529" i="5" s="1"/>
  <c r="BD545" i="5" a="1"/>
  <c r="BD545" i="5" s="1"/>
  <c r="BE545" i="5" s="1"/>
  <c r="BD561" i="5" a="1"/>
  <c r="BD561" i="5" s="1"/>
  <c r="BE561" i="5" s="1"/>
  <c r="BD577" i="5" a="1"/>
  <c r="BD577" i="5" s="1"/>
  <c r="BE577" i="5" s="1"/>
  <c r="BD593" i="5" a="1"/>
  <c r="BD593" i="5" s="1"/>
  <c r="BE593" i="5" s="1"/>
  <c r="BD609" i="5" a="1"/>
  <c r="BD609" i="5" s="1"/>
  <c r="BE609" i="5" s="1"/>
  <c r="BD625" i="5" a="1"/>
  <c r="BD625" i="5" s="1"/>
  <c r="BE625" i="5" s="1"/>
  <c r="BD641" i="5" a="1"/>
  <c r="BD641" i="5" s="1"/>
  <c r="BE641" i="5" s="1"/>
  <c r="BD657" i="5" a="1"/>
  <c r="BD657" i="5" s="1"/>
  <c r="BE657" i="5" s="1"/>
  <c r="BD672" i="5" a="1"/>
  <c r="BD672" i="5" s="1"/>
  <c r="BE672" i="5" s="1"/>
  <c r="BD688" i="5" a="1"/>
  <c r="BD688" i="5" s="1"/>
  <c r="BE688" i="5" s="1"/>
  <c r="BD351" i="5" a="1"/>
  <c r="BD351" i="5" s="1"/>
  <c r="BE351" i="5" s="1"/>
  <c r="BD384" i="5" a="1"/>
  <c r="BD384" i="5" s="1"/>
  <c r="BE384" i="5" s="1"/>
  <c r="BD403" i="5" a="1"/>
  <c r="BD403" i="5" s="1"/>
  <c r="BE403" i="5" s="1"/>
  <c r="BD419" i="5" a="1"/>
  <c r="BD419" i="5" s="1"/>
  <c r="BE419" i="5" s="1"/>
  <c r="BD435" i="5" a="1"/>
  <c r="BD435" i="5" s="1"/>
  <c r="BE435" i="5" s="1"/>
  <c r="BD451" i="5" a="1"/>
  <c r="BD451" i="5" s="1"/>
  <c r="BE451" i="5" s="1"/>
  <c r="BD466" i="5" a="1"/>
  <c r="BD466" i="5" s="1"/>
  <c r="BE466" i="5" s="1"/>
  <c r="BD482" i="5" a="1"/>
  <c r="BD482" i="5" s="1"/>
  <c r="BE482" i="5" s="1"/>
  <c r="BD498" i="5" a="1"/>
  <c r="BD498" i="5" s="1"/>
  <c r="BE498" i="5" s="1"/>
  <c r="BD514" i="5" a="1"/>
  <c r="BD514" i="5" s="1"/>
  <c r="BE514" i="5" s="1"/>
  <c r="BD530" i="5" a="1"/>
  <c r="BD530" i="5" s="1"/>
  <c r="BE530" i="5" s="1"/>
  <c r="BD546" i="5" a="1"/>
  <c r="BD546" i="5" s="1"/>
  <c r="BE546" i="5" s="1"/>
  <c r="BD562" i="5" a="1"/>
  <c r="BD562" i="5" s="1"/>
  <c r="BE562" i="5" s="1"/>
  <c r="BD578" i="5" a="1"/>
  <c r="BD578" i="5" s="1"/>
  <c r="BE578" i="5" s="1"/>
  <c r="BD594" i="5" a="1"/>
  <c r="BD594" i="5" s="1"/>
  <c r="BE594" i="5" s="1"/>
  <c r="BD610" i="5" a="1"/>
  <c r="BD610" i="5" s="1"/>
  <c r="BE610" i="5" s="1"/>
  <c r="BD626" i="5" a="1"/>
  <c r="BD626" i="5" s="1"/>
  <c r="BE626" i="5" s="1"/>
  <c r="BD642" i="5" a="1"/>
  <c r="BD642" i="5" s="1"/>
  <c r="BE642" i="5" s="1"/>
  <c r="BD658" i="5" a="1"/>
  <c r="BD658" i="5" s="1"/>
  <c r="BE658" i="5" s="1"/>
  <c r="BD673" i="5" a="1"/>
  <c r="BD673" i="5" s="1"/>
  <c r="BE673" i="5" s="1"/>
  <c r="BD689" i="5" a="1"/>
  <c r="BD689" i="5" s="1"/>
  <c r="BE689" i="5" s="1"/>
  <c r="BD757" i="5" a="1"/>
  <c r="BD757" i="5" s="1"/>
  <c r="BE757" i="5" s="1"/>
  <c r="BD741" i="5" a="1"/>
  <c r="BD741" i="5" s="1"/>
  <c r="BE741" i="5" s="1"/>
  <c r="BD725" i="5" a="1"/>
  <c r="BD725" i="5" s="1"/>
  <c r="BE725" i="5" s="1"/>
  <c r="BD710" i="5" a="1"/>
  <c r="BD710" i="5" s="1"/>
  <c r="BE710" i="5" s="1"/>
  <c r="BD694" i="5" a="1"/>
  <c r="BD694" i="5" s="1"/>
  <c r="BE694" i="5" s="1"/>
  <c r="BD639" i="5" a="1"/>
  <c r="BD639" i="5" s="1"/>
  <c r="BE639" i="5" s="1"/>
  <c r="BD575" i="5" a="1"/>
  <c r="BD575" i="5" s="1"/>
  <c r="BE575" i="5" s="1"/>
  <c r="BD511" i="5" a="1"/>
  <c r="BD511" i="5" s="1"/>
  <c r="BE511" i="5" s="1"/>
  <c r="BD448" i="5" a="1"/>
  <c r="BD448" i="5" s="1"/>
  <c r="BE448" i="5" s="1"/>
  <c r="BD385" i="5" a="1"/>
  <c r="BD385" i="5" s="1"/>
  <c r="BE385" i="5" s="1"/>
  <c r="BD35" i="5" a="1"/>
  <c r="BD35" i="5" s="1"/>
  <c r="BE35" i="5" s="1"/>
  <c r="BD85" i="5" a="1"/>
  <c r="BD85" i="5" s="1"/>
  <c r="BE85" i="5" s="1"/>
  <c r="BD44" i="5" a="1"/>
  <c r="BD44" i="5" s="1"/>
  <c r="BE44" i="5" s="1"/>
  <c r="BD94" i="5" a="1"/>
  <c r="BD94" i="5" s="1"/>
  <c r="BE94" i="5" s="1"/>
  <c r="BD18" i="5" a="1"/>
  <c r="BD18" i="5" s="1"/>
  <c r="BE18" i="5" s="1"/>
  <c r="BD68" i="5" a="1"/>
  <c r="BD68" i="5" s="1"/>
  <c r="BE68" i="5" s="1"/>
  <c r="BD27" i="5" a="1"/>
  <c r="BD27" i="5" s="1"/>
  <c r="BE27" i="5" s="1"/>
  <c r="BD74" i="5" a="1"/>
  <c r="BD74" i="5" s="1"/>
  <c r="BE74" i="5" s="1"/>
  <c r="BD37" i="5" a="1"/>
  <c r="BD37" i="5" s="1"/>
  <c r="BE37" i="5" s="1"/>
  <c r="BD58" i="5" a="1"/>
  <c r="BD58" i="5" s="1"/>
  <c r="BE58" i="5" s="1"/>
  <c r="BD24" i="5" a="1"/>
  <c r="BD24" i="5" s="1"/>
  <c r="BE24" i="5" s="1"/>
  <c r="BD46" i="5" a="1"/>
  <c r="BD46" i="5" s="1"/>
  <c r="BE46" i="5" s="1"/>
  <c r="BD89" i="5" a="1"/>
  <c r="BD89" i="5" s="1"/>
  <c r="BE89" i="5" s="1"/>
  <c r="BD22" i="5" a="1"/>
  <c r="BD22" i="5" s="1"/>
  <c r="BE22" i="5" s="1"/>
  <c r="K1964" i="5"/>
  <c r="K1960" i="5"/>
  <c r="K1956" i="5"/>
  <c r="K1952" i="5"/>
  <c r="K1948" i="5"/>
  <c r="K1944" i="5"/>
  <c r="K1940" i="5"/>
  <c r="K1936" i="5"/>
  <c r="K1932" i="5"/>
  <c r="K1928" i="5"/>
  <c r="K1924" i="5"/>
  <c r="K1920" i="5"/>
  <c r="K1916" i="5"/>
  <c r="K1912" i="5"/>
  <c r="K1908" i="5"/>
  <c r="K1904" i="5"/>
  <c r="K1900" i="5"/>
  <c r="K1896" i="5"/>
  <c r="K1892" i="5"/>
  <c r="K1888" i="5"/>
  <c r="K1884" i="5"/>
  <c r="K1880" i="5"/>
  <c r="K1876" i="5"/>
  <c r="K1872" i="5"/>
  <c r="K1868" i="5"/>
  <c r="K1864" i="5"/>
  <c r="K1860" i="5"/>
  <c r="K1856" i="5"/>
  <c r="K1852" i="5"/>
  <c r="K1848" i="5"/>
  <c r="K1844" i="5"/>
  <c r="K1840" i="5"/>
  <c r="K1836" i="5"/>
  <c r="K1832" i="5"/>
  <c r="K1828" i="5"/>
  <c r="K1824" i="5"/>
  <c r="K1820" i="5"/>
  <c r="K1816" i="5"/>
  <c r="K1812" i="5"/>
  <c r="K1808" i="5"/>
  <c r="K1804" i="5"/>
  <c r="K1800" i="5"/>
  <c r="K1796" i="5"/>
  <c r="K1792" i="5"/>
  <c r="K1788" i="5"/>
  <c r="K1784" i="5"/>
  <c r="K1780" i="5"/>
  <c r="K1776" i="5"/>
  <c r="K1772" i="5"/>
  <c r="K1768" i="5"/>
  <c r="K1764" i="5"/>
  <c r="K1760" i="5"/>
  <c r="K1756" i="5"/>
  <c r="K1752" i="5"/>
  <c r="K1748" i="5"/>
  <c r="K1744" i="5"/>
  <c r="K1740" i="5"/>
  <c r="K1736" i="5"/>
  <c r="K1732" i="5"/>
  <c r="K1728" i="5"/>
  <c r="K1724" i="5"/>
  <c r="K1720" i="5"/>
  <c r="K1716" i="5"/>
  <c r="K1712" i="5"/>
  <c r="K1708" i="5"/>
  <c r="K1704" i="5"/>
  <c r="K1700" i="5"/>
  <c r="K1696" i="5"/>
  <c r="K1692" i="5"/>
  <c r="K1688" i="5"/>
  <c r="K1684" i="5"/>
  <c r="K1680" i="5"/>
  <c r="K1676" i="5"/>
  <c r="K1672" i="5"/>
  <c r="K1668" i="5"/>
  <c r="K1664" i="5"/>
  <c r="K1660" i="5"/>
  <c r="K1656" i="5"/>
  <c r="K1652" i="5"/>
  <c r="K1648" i="5"/>
  <c r="K1644" i="5"/>
  <c r="K1640" i="5"/>
  <c r="K1636" i="5"/>
  <c r="K1632" i="5"/>
  <c r="K1628" i="5"/>
  <c r="K1624" i="5"/>
  <c r="K1620" i="5"/>
  <c r="K1616" i="5"/>
  <c r="K1612" i="5"/>
  <c r="K1608" i="5"/>
  <c r="K1604" i="5"/>
  <c r="K1600" i="5"/>
  <c r="K1596" i="5"/>
  <c r="K1592" i="5"/>
  <c r="K1588" i="5"/>
  <c r="K1584" i="5"/>
  <c r="K1580" i="5"/>
  <c r="K1576" i="5"/>
  <c r="K1572" i="5"/>
  <c r="K1568" i="5"/>
  <c r="K1564" i="5"/>
  <c r="K1560" i="5"/>
  <c r="K1556" i="5"/>
  <c r="K1552" i="5"/>
  <c r="K1548" i="5"/>
  <c r="K1544" i="5"/>
  <c r="K1540" i="5"/>
  <c r="K1536" i="5"/>
  <c r="K1532" i="5"/>
  <c r="K1528" i="5"/>
  <c r="K1524" i="5"/>
  <c r="K1520" i="5"/>
  <c r="K1516" i="5"/>
  <c r="K1512" i="5"/>
  <c r="K1508" i="5"/>
  <c r="K1504" i="5"/>
  <c r="K1500" i="5"/>
  <c r="K1496" i="5"/>
  <c r="K1492" i="5"/>
  <c r="K1488" i="5"/>
  <c r="K1484" i="5"/>
  <c r="K1480" i="5"/>
  <c r="K1476" i="5"/>
  <c r="K1472" i="5"/>
  <c r="K1468" i="5"/>
  <c r="K1464" i="5"/>
  <c r="K1460" i="5"/>
  <c r="K1456" i="5"/>
  <c r="K1452" i="5"/>
  <c r="K1448" i="5"/>
  <c r="K1444" i="5"/>
  <c r="K1440" i="5"/>
  <c r="K1436" i="5"/>
  <c r="K1432" i="5"/>
  <c r="K1428" i="5"/>
  <c r="K1424" i="5"/>
  <c r="K1420" i="5"/>
  <c r="K1416" i="5"/>
  <c r="K1412" i="5"/>
  <c r="K1408" i="5"/>
  <c r="K1404" i="5"/>
  <c r="K1400" i="5"/>
  <c r="K1396" i="5"/>
  <c r="K1392" i="5"/>
  <c r="K1388" i="5"/>
  <c r="K1384" i="5"/>
  <c r="K1380" i="5"/>
  <c r="K1376" i="5"/>
  <c r="K1372" i="5"/>
  <c r="K1368" i="5"/>
  <c r="K1364" i="5"/>
  <c r="K1360" i="5"/>
  <c r="K1356" i="5"/>
  <c r="K1352" i="5"/>
  <c r="K1348" i="5"/>
  <c r="K1344" i="5"/>
  <c r="K1340" i="5"/>
  <c r="K1336" i="5"/>
  <c r="K1332" i="5"/>
  <c r="K1328" i="5"/>
  <c r="K1324" i="5"/>
  <c r="K1320" i="5"/>
  <c r="K1316" i="5"/>
  <c r="K1312" i="5"/>
  <c r="K1308" i="5"/>
  <c r="K1304" i="5"/>
  <c r="K1300" i="5"/>
  <c r="K1296" i="5"/>
  <c r="K1292" i="5"/>
  <c r="K1288" i="5"/>
  <c r="K1284" i="5"/>
  <c r="K1280" i="5"/>
  <c r="K1276" i="5"/>
  <c r="K1272" i="5"/>
  <c r="K1268" i="5"/>
  <c r="K1264" i="5"/>
  <c r="K1260" i="5"/>
  <c r="K1256" i="5"/>
  <c r="K1252" i="5"/>
  <c r="K1248" i="5"/>
  <c r="K1244" i="5"/>
  <c r="K1240" i="5"/>
  <c r="K1236" i="5"/>
  <c r="K1232" i="5"/>
  <c r="K1228" i="5"/>
  <c r="K1224" i="5"/>
  <c r="K1220" i="5"/>
  <c r="K1216" i="5"/>
  <c r="K1212" i="5"/>
  <c r="K1208" i="5"/>
  <c r="K1204" i="5"/>
  <c r="K1200" i="5"/>
  <c r="K1196" i="5"/>
  <c r="K1192" i="5"/>
  <c r="K1188" i="5"/>
  <c r="K1184" i="5"/>
  <c r="K1180" i="5"/>
  <c r="K1176" i="5"/>
  <c r="K1172" i="5"/>
  <c r="K1168" i="5"/>
  <c r="K1164" i="5"/>
  <c r="K1160" i="5"/>
  <c r="K1156" i="5"/>
  <c r="K1152" i="5"/>
  <c r="K1148" i="5"/>
  <c r="K1144" i="5"/>
  <c r="K1140" i="5"/>
  <c r="K1136" i="5"/>
  <c r="K1132" i="5"/>
  <c r="K1128" i="5"/>
  <c r="K1124" i="5"/>
  <c r="K1120" i="5"/>
  <c r="K1116" i="5"/>
  <c r="K1112" i="5"/>
  <c r="K1108" i="5"/>
  <c r="K1104" i="5"/>
  <c r="K1100" i="5"/>
  <c r="K1096" i="5"/>
  <c r="K1092" i="5"/>
  <c r="K1088" i="5"/>
  <c r="K1084" i="5"/>
  <c r="K1080" i="5"/>
  <c r="K1076" i="5"/>
  <c r="K1072" i="5"/>
  <c r="K1068" i="5"/>
  <c r="K1064" i="5"/>
  <c r="K1060" i="5"/>
  <c r="K1056" i="5"/>
  <c r="K1052" i="5"/>
  <c r="K1048" i="5"/>
  <c r="K1044" i="5"/>
  <c r="K1040" i="5"/>
  <c r="K1036" i="5"/>
  <c r="K1032" i="5"/>
  <c r="K1028" i="5"/>
  <c r="K1024" i="5"/>
  <c r="K1020" i="5"/>
  <c r="K1016" i="5"/>
  <c r="K1012" i="5"/>
  <c r="K1008" i="5"/>
  <c r="K1004" i="5"/>
  <c r="K1000" i="5"/>
  <c r="K996" i="5"/>
  <c r="K992" i="5"/>
  <c r="K988" i="5"/>
  <c r="K984" i="5"/>
  <c r="K980" i="5"/>
  <c r="K976" i="5"/>
  <c r="K972" i="5"/>
  <c r="K968" i="5"/>
  <c r="K964" i="5"/>
  <c r="K960" i="5"/>
  <c r="K956" i="5"/>
  <c r="K952" i="5"/>
  <c r="K948" i="5"/>
  <c r="K944" i="5"/>
  <c r="K940" i="5"/>
  <c r="K936" i="5"/>
  <c r="K932" i="5"/>
  <c r="K928" i="5"/>
  <c r="K924" i="5"/>
  <c r="K920" i="5"/>
  <c r="K916" i="5"/>
  <c r="K912" i="5"/>
  <c r="K908" i="5"/>
  <c r="K904" i="5"/>
  <c r="K900" i="5"/>
  <c r="K896" i="5"/>
  <c r="K892" i="5"/>
  <c r="K888" i="5"/>
  <c r="K884" i="5"/>
  <c r="K880" i="5"/>
  <c r="K876" i="5"/>
  <c r="K872" i="5"/>
  <c r="K868" i="5"/>
  <c r="K864" i="5"/>
  <c r="K860" i="5"/>
  <c r="K856" i="5"/>
  <c r="K852" i="5"/>
  <c r="K848" i="5"/>
  <c r="K844" i="5"/>
  <c r="K840" i="5"/>
  <c r="K836" i="5"/>
  <c r="K832" i="5"/>
  <c r="K828" i="5"/>
  <c r="K824" i="5"/>
  <c r="K820" i="5"/>
  <c r="K816" i="5"/>
  <c r="K812" i="5"/>
  <c r="K808" i="5"/>
  <c r="K804" i="5"/>
  <c r="K800" i="5"/>
  <c r="K796" i="5"/>
  <c r="K792" i="5"/>
  <c r="K788" i="5"/>
  <c r="K784" i="5"/>
  <c r="K780" i="5"/>
  <c r="K776" i="5"/>
  <c r="K772" i="5"/>
  <c r="K768" i="5"/>
  <c r="K764" i="5"/>
  <c r="K760" i="5"/>
  <c r="K756" i="5"/>
  <c r="K752" i="5"/>
  <c r="K748" i="5"/>
  <c r="K744" i="5"/>
  <c r="K740" i="5"/>
  <c r="K736" i="5"/>
  <c r="K732" i="5"/>
  <c r="K728" i="5"/>
  <c r="K724" i="5"/>
  <c r="K720" i="5"/>
  <c r="K716" i="5"/>
  <c r="K712" i="5"/>
  <c r="K708" i="5"/>
  <c r="K704" i="5"/>
  <c r="K700" i="5"/>
  <c r="K696" i="5"/>
  <c r="K692" i="5"/>
  <c r="K688" i="5"/>
  <c r="K684" i="5"/>
  <c r="K680" i="5"/>
  <c r="K676" i="5"/>
  <c r="K672" i="5"/>
  <c r="K668" i="5"/>
  <c r="K664" i="5"/>
  <c r="K660" i="5"/>
  <c r="K656" i="5"/>
  <c r="K652" i="5"/>
  <c r="K648" i="5"/>
  <c r="K644" i="5"/>
  <c r="K640" i="5"/>
  <c r="K636" i="5"/>
  <c r="K632" i="5"/>
  <c r="K628" i="5"/>
  <c r="K624" i="5"/>
  <c r="K620" i="5"/>
  <c r="K616" i="5"/>
  <c r="K612" i="5"/>
  <c r="K608" i="5"/>
  <c r="K604" i="5"/>
  <c r="K600" i="5"/>
  <c r="K596" i="5"/>
  <c r="K592" i="5"/>
  <c r="K588" i="5"/>
  <c r="K584" i="5"/>
  <c r="K580" i="5"/>
  <c r="K576" i="5"/>
  <c r="K572" i="5"/>
  <c r="K568" i="5"/>
  <c r="K564" i="5"/>
  <c r="K560" i="5"/>
  <c r="K556" i="5"/>
  <c r="K552" i="5"/>
  <c r="K548" i="5"/>
  <c r="K544" i="5"/>
  <c r="K540" i="5"/>
  <c r="K536" i="5"/>
  <c r="K532" i="5"/>
  <c r="K528" i="5"/>
  <c r="K524" i="5"/>
  <c r="K520" i="5"/>
  <c r="K516" i="5"/>
  <c r="K512" i="5"/>
  <c r="K508" i="5"/>
  <c r="K504" i="5"/>
  <c r="K500" i="5"/>
  <c r="K496" i="5"/>
  <c r="K492" i="5"/>
  <c r="K488" i="5"/>
  <c r="K484" i="5"/>
  <c r="K480" i="5"/>
  <c r="K476" i="5"/>
  <c r="K472" i="5"/>
  <c r="K468" i="5"/>
  <c r="K464" i="5"/>
  <c r="K460" i="5"/>
  <c r="K456" i="5"/>
  <c r="K452" i="5"/>
  <c r="K448" i="5"/>
  <c r="K444" i="5"/>
  <c r="K440" i="5"/>
  <c r="K436" i="5"/>
  <c r="K432" i="5"/>
  <c r="K428" i="5"/>
  <c r="K424" i="5"/>
  <c r="K420" i="5"/>
  <c r="K416" i="5"/>
  <c r="K412" i="5"/>
  <c r="K408" i="5"/>
  <c r="K404" i="5"/>
  <c r="K400" i="5"/>
  <c r="K396" i="5"/>
  <c r="K392" i="5"/>
  <c r="K388" i="5"/>
  <c r="K384" i="5"/>
  <c r="K380" i="5"/>
  <c r="K376" i="5"/>
  <c r="K372" i="5"/>
  <c r="K368" i="5"/>
  <c r="K364" i="5"/>
  <c r="K360" i="5"/>
  <c r="K356" i="5"/>
  <c r="K352" i="5"/>
  <c r="K348" i="5"/>
  <c r="K344" i="5"/>
  <c r="K340" i="5"/>
  <c r="K336" i="5"/>
  <c r="K332" i="5"/>
  <c r="K328" i="5"/>
  <c r="K324" i="5"/>
  <c r="K320" i="5"/>
  <c r="K316" i="5"/>
  <c r="K312" i="5"/>
  <c r="K308" i="5"/>
  <c r="K304" i="5"/>
  <c r="K300" i="5"/>
  <c r="K296" i="5"/>
  <c r="K292" i="5"/>
  <c r="K288" i="5"/>
  <c r="K284" i="5"/>
  <c r="K280" i="5"/>
  <c r="K276" i="5"/>
  <c r="K272" i="5"/>
  <c r="K268" i="5"/>
  <c r="K264" i="5"/>
  <c r="K260" i="5"/>
  <c r="K256" i="5"/>
  <c r="K252" i="5"/>
  <c r="K248" i="5"/>
  <c r="K244" i="5"/>
  <c r="K240" i="5"/>
  <c r="K236" i="5"/>
  <c r="K232" i="5"/>
  <c r="K228" i="5"/>
  <c r="K224" i="5"/>
  <c r="K220" i="5"/>
  <c r="K216" i="5"/>
  <c r="K212" i="5"/>
  <c r="K208" i="5"/>
  <c r="K204" i="5"/>
  <c r="K200" i="5"/>
  <c r="K196" i="5"/>
  <c r="K192" i="5"/>
  <c r="K188" i="5"/>
  <c r="K184" i="5"/>
  <c r="K180" i="5"/>
  <c r="K176" i="5"/>
  <c r="K172" i="5"/>
  <c r="K168" i="5"/>
  <c r="K164" i="5"/>
  <c r="K160" i="5"/>
  <c r="K156" i="5"/>
  <c r="K152" i="5"/>
  <c r="K148" i="5"/>
  <c r="K144" i="5"/>
  <c r="K140" i="5"/>
  <c r="K136" i="5"/>
  <c r="K132" i="5"/>
  <c r="K128" i="5"/>
  <c r="K124" i="5"/>
  <c r="K120" i="5"/>
  <c r="K116" i="5"/>
  <c r="K112" i="5"/>
  <c r="K108" i="5"/>
  <c r="K104" i="5"/>
  <c r="K100" i="5"/>
  <c r="K96" i="5"/>
  <c r="K92" i="5"/>
  <c r="K88" i="5"/>
  <c r="K84" i="5"/>
  <c r="K80" i="5"/>
  <c r="K76" i="5"/>
  <c r="K72" i="5"/>
  <c r="K68" i="5"/>
  <c r="K64" i="5"/>
  <c r="K60" i="5"/>
  <c r="K56" i="5"/>
  <c r="K52" i="5"/>
  <c r="K48" i="5"/>
  <c r="K44" i="5"/>
  <c r="K40" i="5"/>
  <c r="K36" i="5"/>
  <c r="K32" i="5"/>
  <c r="K28" i="5"/>
  <c r="K24" i="5"/>
  <c r="K20" i="5"/>
  <c r="K16" i="5"/>
  <c r="K12" i="5"/>
  <c r="K8" i="5"/>
  <c r="AV54" i="5"/>
  <c r="AW54" i="5" a="1"/>
  <c r="AW54" i="5" s="1"/>
  <c r="AV50" i="5"/>
  <c r="AW50" i="5" a="1"/>
  <c r="AW50" i="5" s="1"/>
  <c r="AV46" i="5"/>
  <c r="AW46" i="5" a="1"/>
  <c r="AW46" i="5" s="1"/>
  <c r="AV58" i="5"/>
  <c r="AW58" i="5" a="1"/>
  <c r="AW58" i="5" s="1"/>
  <c r="L1963" i="5"/>
  <c r="M1963" i="5" a="1"/>
  <c r="M1963" i="5" s="1"/>
  <c r="L1959" i="5"/>
  <c r="M1959" i="5" a="1"/>
  <c r="M1959" i="5" s="1"/>
  <c r="L1955" i="5"/>
  <c r="M1955" i="5" a="1"/>
  <c r="M1955" i="5" s="1"/>
  <c r="L1951" i="5"/>
  <c r="M1951" i="5" a="1"/>
  <c r="M1951" i="5" s="1"/>
  <c r="N1951" i="5" s="1"/>
  <c r="L1947" i="5"/>
  <c r="M1947" i="5" a="1"/>
  <c r="M1947" i="5" s="1"/>
  <c r="N1947" i="5" s="1"/>
  <c r="L1943" i="5"/>
  <c r="M1943" i="5" a="1"/>
  <c r="M1943" i="5" s="1"/>
  <c r="L1939" i="5"/>
  <c r="M1939" i="5" a="1"/>
  <c r="M1939" i="5" s="1"/>
  <c r="L1935" i="5"/>
  <c r="M1935" i="5" a="1"/>
  <c r="M1935" i="5" s="1"/>
  <c r="L1931" i="5"/>
  <c r="M1931" i="5" a="1"/>
  <c r="M1931" i="5" s="1"/>
  <c r="L1927" i="5"/>
  <c r="M1927" i="5" a="1"/>
  <c r="M1927" i="5" s="1"/>
  <c r="L1923" i="5"/>
  <c r="M1923" i="5" a="1"/>
  <c r="M1923" i="5" s="1"/>
  <c r="L1919" i="5"/>
  <c r="M1919" i="5" a="1"/>
  <c r="M1919" i="5" s="1"/>
  <c r="L1915" i="5"/>
  <c r="M1915" i="5" a="1"/>
  <c r="M1915" i="5" s="1"/>
  <c r="L1911" i="5"/>
  <c r="M1911" i="5" a="1"/>
  <c r="M1911" i="5" s="1"/>
  <c r="L1907" i="5"/>
  <c r="M1907" i="5" a="1"/>
  <c r="M1907" i="5" s="1"/>
  <c r="L1903" i="5"/>
  <c r="M1903" i="5" a="1"/>
  <c r="M1903" i="5" s="1"/>
  <c r="L1899" i="5"/>
  <c r="M1899" i="5" a="1"/>
  <c r="M1899" i="5" s="1"/>
  <c r="L1895" i="5"/>
  <c r="M1895" i="5" a="1"/>
  <c r="M1895" i="5" s="1"/>
  <c r="L1891" i="5"/>
  <c r="M1891" i="5" a="1"/>
  <c r="M1891" i="5" s="1"/>
  <c r="L1887" i="5"/>
  <c r="M1887" i="5" a="1"/>
  <c r="M1887" i="5" s="1"/>
  <c r="L1883" i="5"/>
  <c r="M1883" i="5" a="1"/>
  <c r="M1883" i="5" s="1"/>
  <c r="L1879" i="5"/>
  <c r="M1879" i="5" a="1"/>
  <c r="M1879" i="5" s="1"/>
  <c r="L1875" i="5"/>
  <c r="M1875" i="5" a="1"/>
  <c r="M1875" i="5" s="1"/>
  <c r="L1871" i="5"/>
  <c r="M1871" i="5" a="1"/>
  <c r="M1871" i="5" s="1"/>
  <c r="L1867" i="5"/>
  <c r="M1867" i="5" a="1"/>
  <c r="M1867" i="5" s="1"/>
  <c r="L1863" i="5"/>
  <c r="M1863" i="5" a="1"/>
  <c r="M1863" i="5" s="1"/>
  <c r="L1859" i="5"/>
  <c r="M1859" i="5" a="1"/>
  <c r="M1859" i="5" s="1"/>
  <c r="L1855" i="5"/>
  <c r="M1855" i="5" a="1"/>
  <c r="M1855" i="5" s="1"/>
  <c r="L1851" i="5"/>
  <c r="M1851" i="5" a="1"/>
  <c r="M1851" i="5" s="1"/>
  <c r="L1847" i="5"/>
  <c r="M1847" i="5" a="1"/>
  <c r="M1847" i="5" s="1"/>
  <c r="N1847" i="5" s="1"/>
  <c r="L1843" i="5"/>
  <c r="M1843" i="5" a="1"/>
  <c r="M1843" i="5" s="1"/>
  <c r="L1839" i="5"/>
  <c r="M1839" i="5" a="1"/>
  <c r="M1839" i="5" s="1"/>
  <c r="L1835" i="5"/>
  <c r="M1835" i="5" a="1"/>
  <c r="M1835" i="5" s="1"/>
  <c r="L1831" i="5"/>
  <c r="M1831" i="5" a="1"/>
  <c r="M1831" i="5" s="1"/>
  <c r="N1831" i="5" s="1"/>
  <c r="L1827" i="5"/>
  <c r="M1827" i="5" a="1"/>
  <c r="M1827" i="5" s="1"/>
  <c r="N1827" i="5" s="1"/>
  <c r="L1823" i="5"/>
  <c r="M1823" i="5" a="1"/>
  <c r="M1823" i="5" s="1"/>
  <c r="L1819" i="5"/>
  <c r="M1819" i="5" a="1"/>
  <c r="M1819" i="5" s="1"/>
  <c r="L1815" i="5"/>
  <c r="M1815" i="5" a="1"/>
  <c r="M1815" i="5" s="1"/>
  <c r="L1811" i="5"/>
  <c r="M1811" i="5" a="1"/>
  <c r="M1811" i="5" s="1"/>
  <c r="L1807" i="5"/>
  <c r="M1807" i="5" a="1"/>
  <c r="M1807" i="5" s="1"/>
  <c r="L1803" i="5"/>
  <c r="M1803" i="5" a="1"/>
  <c r="M1803" i="5" s="1"/>
  <c r="L1799" i="5"/>
  <c r="M1799" i="5" a="1"/>
  <c r="M1799" i="5" s="1"/>
  <c r="L1795" i="5"/>
  <c r="M1795" i="5" a="1"/>
  <c r="M1795" i="5" s="1"/>
  <c r="L1791" i="5"/>
  <c r="M1791" i="5" a="1"/>
  <c r="M1791" i="5" s="1"/>
  <c r="L1787" i="5"/>
  <c r="M1787" i="5" a="1"/>
  <c r="M1787" i="5" s="1"/>
  <c r="N1787" i="5" s="1"/>
  <c r="L1783" i="5"/>
  <c r="M1783" i="5" a="1"/>
  <c r="M1783" i="5" s="1"/>
  <c r="L1779" i="5"/>
  <c r="M1779" i="5" a="1"/>
  <c r="M1779" i="5" s="1"/>
  <c r="L1775" i="5"/>
  <c r="M1775" i="5" a="1"/>
  <c r="M1775" i="5" s="1"/>
  <c r="L1771" i="5"/>
  <c r="M1771" i="5" a="1"/>
  <c r="M1771" i="5" s="1"/>
  <c r="L1767" i="5"/>
  <c r="M1767" i="5" a="1"/>
  <c r="M1767" i="5" s="1"/>
  <c r="L1763" i="5"/>
  <c r="M1763" i="5" a="1"/>
  <c r="M1763" i="5" s="1"/>
  <c r="L1759" i="5"/>
  <c r="M1759" i="5" a="1"/>
  <c r="M1759" i="5" s="1"/>
  <c r="L1755" i="5"/>
  <c r="M1755" i="5" a="1"/>
  <c r="M1755" i="5" s="1"/>
  <c r="L1751" i="5"/>
  <c r="M1751" i="5" a="1"/>
  <c r="M1751" i="5" s="1"/>
  <c r="N1751" i="5" s="1"/>
  <c r="L1747" i="5"/>
  <c r="M1747" i="5" a="1"/>
  <c r="M1747" i="5" s="1"/>
  <c r="N1747" i="5" s="1"/>
  <c r="L1743" i="5"/>
  <c r="M1743" i="5" a="1"/>
  <c r="M1743" i="5" s="1"/>
  <c r="L1739" i="5"/>
  <c r="M1739" i="5" a="1"/>
  <c r="M1739" i="5" s="1"/>
  <c r="L1735" i="5"/>
  <c r="M1735" i="5" a="1"/>
  <c r="M1735" i="5" s="1"/>
  <c r="L1731" i="5"/>
  <c r="M1731" i="5" a="1"/>
  <c r="M1731" i="5" s="1"/>
  <c r="L1727" i="5"/>
  <c r="M1727" i="5" a="1"/>
  <c r="M1727" i="5" s="1"/>
  <c r="L1723" i="5"/>
  <c r="M1723" i="5" a="1"/>
  <c r="M1723" i="5" s="1"/>
  <c r="L1719" i="5"/>
  <c r="M1719" i="5" a="1"/>
  <c r="M1719" i="5" s="1"/>
  <c r="L1715" i="5"/>
  <c r="M1715" i="5" a="1"/>
  <c r="M1715" i="5" s="1"/>
  <c r="L1711" i="5"/>
  <c r="M1711" i="5" a="1"/>
  <c r="M1711" i="5" s="1"/>
  <c r="L1707" i="5"/>
  <c r="M1707" i="5" a="1"/>
  <c r="M1707" i="5" s="1"/>
  <c r="N1707" i="5" s="1"/>
  <c r="L1703" i="5"/>
  <c r="M1703" i="5" a="1"/>
  <c r="M1703" i="5" s="1"/>
  <c r="L1699" i="5"/>
  <c r="M1699" i="5" a="1"/>
  <c r="M1699" i="5" s="1"/>
  <c r="L1695" i="5"/>
  <c r="M1695" i="5" a="1"/>
  <c r="M1695" i="5" s="1"/>
  <c r="L1691" i="5"/>
  <c r="M1691" i="5" a="1"/>
  <c r="M1691" i="5" s="1"/>
  <c r="L1687" i="5"/>
  <c r="M1687" i="5" a="1"/>
  <c r="M1687" i="5" s="1"/>
  <c r="N1687" i="5" s="1"/>
  <c r="L1683" i="5"/>
  <c r="M1683" i="5" a="1"/>
  <c r="M1683" i="5" s="1"/>
  <c r="L1679" i="5"/>
  <c r="M1679" i="5" a="1"/>
  <c r="M1679" i="5" s="1"/>
  <c r="L1675" i="5"/>
  <c r="M1675" i="5" a="1"/>
  <c r="M1675" i="5" s="1"/>
  <c r="L1671" i="5"/>
  <c r="M1671" i="5" a="1"/>
  <c r="M1671" i="5" s="1"/>
  <c r="L1667" i="5"/>
  <c r="M1667" i="5" a="1"/>
  <c r="M1667" i="5" s="1"/>
  <c r="N1667" i="5" s="1"/>
  <c r="L1663" i="5"/>
  <c r="M1663" i="5" a="1"/>
  <c r="M1663" i="5" s="1"/>
  <c r="L1659" i="5"/>
  <c r="M1659" i="5" a="1"/>
  <c r="M1659" i="5" s="1"/>
  <c r="L1655" i="5"/>
  <c r="M1655" i="5" a="1"/>
  <c r="M1655" i="5" s="1"/>
  <c r="L1651" i="5"/>
  <c r="M1651" i="5" a="1"/>
  <c r="M1651" i="5" s="1"/>
  <c r="L1647" i="5"/>
  <c r="M1647" i="5" a="1"/>
  <c r="M1647" i="5" s="1"/>
  <c r="L1643" i="5"/>
  <c r="M1643" i="5" a="1"/>
  <c r="M1643" i="5" s="1"/>
  <c r="L1639" i="5"/>
  <c r="M1639" i="5" a="1"/>
  <c r="M1639" i="5" s="1"/>
  <c r="L1635" i="5"/>
  <c r="M1635" i="5" a="1"/>
  <c r="M1635" i="5" s="1"/>
  <c r="L1631" i="5"/>
  <c r="M1631" i="5" a="1"/>
  <c r="M1631" i="5" s="1"/>
  <c r="N1631" i="5" s="1"/>
  <c r="L1627" i="5"/>
  <c r="M1627" i="5" a="1"/>
  <c r="M1627" i="5" s="1"/>
  <c r="L1623" i="5"/>
  <c r="M1623" i="5" a="1"/>
  <c r="M1623" i="5" s="1"/>
  <c r="L1619" i="5"/>
  <c r="M1619" i="5" a="1"/>
  <c r="M1619" i="5" s="1"/>
  <c r="L1615" i="5"/>
  <c r="M1615" i="5" a="1"/>
  <c r="M1615" i="5" s="1"/>
  <c r="L1611" i="5"/>
  <c r="M1611" i="5" a="1"/>
  <c r="M1611" i="5" s="1"/>
  <c r="L1607" i="5"/>
  <c r="M1607" i="5" a="1"/>
  <c r="M1607" i="5" s="1"/>
  <c r="N1607" i="5" s="1"/>
  <c r="L1603" i="5"/>
  <c r="M1603" i="5" a="1"/>
  <c r="M1603" i="5" s="1"/>
  <c r="L1599" i="5"/>
  <c r="M1599" i="5" a="1"/>
  <c r="M1599" i="5" s="1"/>
  <c r="L1595" i="5"/>
  <c r="M1595" i="5" a="1"/>
  <c r="M1595" i="5" s="1"/>
  <c r="L1591" i="5"/>
  <c r="M1591" i="5" a="1"/>
  <c r="M1591" i="5" s="1"/>
  <c r="L1587" i="5"/>
  <c r="M1587" i="5" a="1"/>
  <c r="M1587" i="5" s="1"/>
  <c r="L1583" i="5"/>
  <c r="M1583" i="5" a="1"/>
  <c r="M1583" i="5" s="1"/>
  <c r="L1579" i="5"/>
  <c r="M1579" i="5" a="1"/>
  <c r="M1579" i="5" s="1"/>
  <c r="N1579" i="5" s="1"/>
  <c r="L1575" i="5"/>
  <c r="M1575" i="5" a="1"/>
  <c r="M1575" i="5" s="1"/>
  <c r="L1571" i="5"/>
  <c r="M1571" i="5" a="1"/>
  <c r="M1571" i="5" s="1"/>
  <c r="L1567" i="5"/>
  <c r="M1567" i="5" a="1"/>
  <c r="M1567" i="5" s="1"/>
  <c r="L1563" i="5"/>
  <c r="M1563" i="5" a="1"/>
  <c r="M1563" i="5" s="1"/>
  <c r="L1559" i="5"/>
  <c r="M1559" i="5" a="1"/>
  <c r="M1559" i="5" s="1"/>
  <c r="L1555" i="5"/>
  <c r="M1555" i="5" a="1"/>
  <c r="M1555" i="5" s="1"/>
  <c r="L1551" i="5"/>
  <c r="M1551" i="5" a="1"/>
  <c r="M1551" i="5" s="1"/>
  <c r="L1547" i="5"/>
  <c r="M1547" i="5" a="1"/>
  <c r="M1547" i="5" s="1"/>
  <c r="L1543" i="5"/>
  <c r="M1543" i="5" a="1"/>
  <c r="M1543" i="5" s="1"/>
  <c r="L1539" i="5"/>
  <c r="M1539" i="5" a="1"/>
  <c r="M1539" i="5" s="1"/>
  <c r="L1535" i="5"/>
  <c r="M1535" i="5" a="1"/>
  <c r="M1535" i="5" s="1"/>
  <c r="L1531" i="5"/>
  <c r="M1531" i="5" a="1"/>
  <c r="M1531" i="5" s="1"/>
  <c r="L1527" i="5"/>
  <c r="M1527" i="5" a="1"/>
  <c r="M1527" i="5" s="1"/>
  <c r="L1523" i="5"/>
  <c r="M1523" i="5" a="1"/>
  <c r="M1523" i="5" s="1"/>
  <c r="L1519" i="5"/>
  <c r="M1519" i="5" a="1"/>
  <c r="M1519" i="5" s="1"/>
  <c r="L1515" i="5"/>
  <c r="M1515" i="5" a="1"/>
  <c r="M1515" i="5" s="1"/>
  <c r="L1511" i="5"/>
  <c r="M1511" i="5" a="1"/>
  <c r="M1511" i="5" s="1"/>
  <c r="N1511" i="5" s="1"/>
  <c r="L1507" i="5"/>
  <c r="M1507" i="5" a="1"/>
  <c r="M1507" i="5" s="1"/>
  <c r="L1503" i="5"/>
  <c r="M1503" i="5" a="1"/>
  <c r="M1503" i="5" s="1"/>
  <c r="L1499" i="5"/>
  <c r="M1499" i="5" a="1"/>
  <c r="M1499" i="5" s="1"/>
  <c r="N1499" i="5" s="1"/>
  <c r="L1495" i="5"/>
  <c r="M1495" i="5" a="1"/>
  <c r="M1495" i="5" s="1"/>
  <c r="L1491" i="5"/>
  <c r="M1491" i="5" a="1"/>
  <c r="M1491" i="5" s="1"/>
  <c r="L1487" i="5"/>
  <c r="M1487" i="5" a="1"/>
  <c r="M1487" i="5" s="1"/>
  <c r="L1483" i="5"/>
  <c r="M1483" i="5" a="1"/>
  <c r="M1483" i="5" s="1"/>
  <c r="L1479" i="5"/>
  <c r="M1479" i="5" a="1"/>
  <c r="M1479" i="5" s="1"/>
  <c r="L1475" i="5"/>
  <c r="M1475" i="5" a="1"/>
  <c r="M1475" i="5" s="1"/>
  <c r="L1471" i="5"/>
  <c r="M1471" i="5" a="1"/>
  <c r="M1471" i="5" s="1"/>
  <c r="L1467" i="5"/>
  <c r="M1467" i="5" a="1"/>
  <c r="M1467" i="5" s="1"/>
  <c r="N1467" i="5" s="1"/>
  <c r="L1463" i="5"/>
  <c r="M1463" i="5" a="1"/>
  <c r="M1463" i="5" s="1"/>
  <c r="L1459" i="5"/>
  <c r="M1459" i="5" a="1"/>
  <c r="M1459" i="5" s="1"/>
  <c r="L1455" i="5"/>
  <c r="M1455" i="5" a="1"/>
  <c r="M1455" i="5" s="1"/>
  <c r="L1451" i="5"/>
  <c r="M1451" i="5" a="1"/>
  <c r="M1451" i="5" s="1"/>
  <c r="L1447" i="5"/>
  <c r="M1447" i="5" a="1"/>
  <c r="M1447" i="5" s="1"/>
  <c r="L1443" i="5"/>
  <c r="M1443" i="5" a="1"/>
  <c r="M1443" i="5" s="1"/>
  <c r="L1439" i="5"/>
  <c r="M1439" i="5" a="1"/>
  <c r="M1439" i="5" s="1"/>
  <c r="M1435" i="5" a="1"/>
  <c r="M1435" i="5" s="1"/>
  <c r="L1435" i="5"/>
  <c r="L1431" i="5"/>
  <c r="M1431" i="5" a="1"/>
  <c r="M1431" i="5" s="1"/>
  <c r="L1427" i="5"/>
  <c r="M1427" i="5" a="1"/>
  <c r="M1427" i="5" s="1"/>
  <c r="L1423" i="5"/>
  <c r="M1423" i="5" a="1"/>
  <c r="M1423" i="5" s="1"/>
  <c r="L1419" i="5"/>
  <c r="M1419" i="5" a="1"/>
  <c r="M1419" i="5" s="1"/>
  <c r="L1415" i="5"/>
  <c r="M1415" i="5" a="1"/>
  <c r="M1415" i="5" s="1"/>
  <c r="L1411" i="5"/>
  <c r="M1411" i="5" a="1"/>
  <c r="M1411" i="5" s="1"/>
  <c r="L1407" i="5"/>
  <c r="M1407" i="5" a="1"/>
  <c r="M1407" i="5" s="1"/>
  <c r="L1403" i="5"/>
  <c r="M1403" i="5" a="1"/>
  <c r="M1403" i="5" s="1"/>
  <c r="L1399" i="5"/>
  <c r="M1399" i="5" a="1"/>
  <c r="M1399" i="5" s="1"/>
  <c r="L1395" i="5"/>
  <c r="M1395" i="5" a="1"/>
  <c r="M1395" i="5" s="1"/>
  <c r="L1391" i="5"/>
  <c r="M1391" i="5" a="1"/>
  <c r="M1391" i="5" s="1"/>
  <c r="L1387" i="5"/>
  <c r="M1387" i="5" a="1"/>
  <c r="M1387" i="5" s="1"/>
  <c r="L1383" i="5"/>
  <c r="M1383" i="5" a="1"/>
  <c r="M1383" i="5" s="1"/>
  <c r="L1379" i="5"/>
  <c r="M1379" i="5" a="1"/>
  <c r="M1379" i="5" s="1"/>
  <c r="L1375" i="5"/>
  <c r="M1375" i="5" a="1"/>
  <c r="M1375" i="5" s="1"/>
  <c r="L1371" i="5"/>
  <c r="M1371" i="5" a="1"/>
  <c r="M1371" i="5" s="1"/>
  <c r="L1367" i="5"/>
  <c r="M1367" i="5" a="1"/>
  <c r="M1367" i="5" s="1"/>
  <c r="L1363" i="5"/>
  <c r="M1363" i="5" a="1"/>
  <c r="M1363" i="5" s="1"/>
  <c r="L1359" i="5"/>
  <c r="M1359" i="5" a="1"/>
  <c r="M1359" i="5" s="1"/>
  <c r="L1355" i="5"/>
  <c r="M1355" i="5" a="1"/>
  <c r="M1355" i="5" s="1"/>
  <c r="L1351" i="5"/>
  <c r="M1351" i="5" a="1"/>
  <c r="M1351" i="5" s="1"/>
  <c r="L1347" i="5"/>
  <c r="M1347" i="5" a="1"/>
  <c r="M1347" i="5" s="1"/>
  <c r="L1343" i="5"/>
  <c r="M1343" i="5" a="1"/>
  <c r="M1343" i="5" s="1"/>
  <c r="L1339" i="5"/>
  <c r="M1339" i="5" a="1"/>
  <c r="M1339" i="5" s="1"/>
  <c r="M1335" i="5" a="1"/>
  <c r="M1335" i="5" s="1"/>
  <c r="L1335" i="5"/>
  <c r="L1331" i="5"/>
  <c r="M1331" i="5" a="1"/>
  <c r="M1331" i="5" s="1"/>
  <c r="L1327" i="5"/>
  <c r="M1327" i="5" a="1"/>
  <c r="M1327" i="5" s="1"/>
  <c r="L1323" i="5"/>
  <c r="M1323" i="5" a="1"/>
  <c r="M1323" i="5" s="1"/>
  <c r="L1319" i="5"/>
  <c r="M1319" i="5" a="1"/>
  <c r="M1319" i="5" s="1"/>
  <c r="L1315" i="5"/>
  <c r="M1315" i="5" a="1"/>
  <c r="M1315" i="5" s="1"/>
  <c r="L1311" i="5"/>
  <c r="M1311" i="5" a="1"/>
  <c r="M1311" i="5" s="1"/>
  <c r="L1307" i="5"/>
  <c r="M1307" i="5" a="1"/>
  <c r="M1307" i="5" s="1"/>
  <c r="L1303" i="5"/>
  <c r="M1303" i="5" a="1"/>
  <c r="M1303" i="5" s="1"/>
  <c r="L1299" i="5"/>
  <c r="M1299" i="5" a="1"/>
  <c r="M1299" i="5" s="1"/>
  <c r="L1295" i="5"/>
  <c r="M1295" i="5" a="1"/>
  <c r="M1295" i="5" s="1"/>
  <c r="L1291" i="5"/>
  <c r="M1291" i="5" a="1"/>
  <c r="M1291" i="5" s="1"/>
  <c r="M1287" i="5" a="1"/>
  <c r="M1287" i="5" s="1"/>
  <c r="L1287" i="5"/>
  <c r="L1283" i="5"/>
  <c r="M1283" i="5" a="1"/>
  <c r="M1283" i="5" s="1"/>
  <c r="L1279" i="5"/>
  <c r="M1279" i="5" a="1"/>
  <c r="M1279" i="5" s="1"/>
  <c r="L1275" i="5"/>
  <c r="M1275" i="5" a="1"/>
  <c r="M1275" i="5" s="1"/>
  <c r="L1271" i="5"/>
  <c r="M1271" i="5" a="1"/>
  <c r="M1271" i="5" s="1"/>
  <c r="L1267" i="5"/>
  <c r="M1267" i="5" a="1"/>
  <c r="M1267" i="5" s="1"/>
  <c r="M1263" i="5" a="1"/>
  <c r="M1263" i="5" s="1"/>
  <c r="L1263" i="5"/>
  <c r="L1259" i="5"/>
  <c r="M1259" i="5" a="1"/>
  <c r="M1259" i="5" s="1"/>
  <c r="L1255" i="5"/>
  <c r="M1255" i="5" a="1"/>
  <c r="M1255" i="5" s="1"/>
  <c r="L1251" i="5"/>
  <c r="M1251" i="5" a="1"/>
  <c r="M1251" i="5" s="1"/>
  <c r="L1247" i="5"/>
  <c r="M1247" i="5" a="1"/>
  <c r="M1247" i="5" s="1"/>
  <c r="L1243" i="5"/>
  <c r="M1243" i="5" a="1"/>
  <c r="M1243" i="5" s="1"/>
  <c r="L1239" i="5"/>
  <c r="M1239" i="5" a="1"/>
  <c r="M1239" i="5" s="1"/>
  <c r="L1235" i="5"/>
  <c r="M1235" i="5" a="1"/>
  <c r="M1235" i="5" s="1"/>
  <c r="L1231" i="5"/>
  <c r="M1231" i="5" a="1"/>
  <c r="M1231" i="5" s="1"/>
  <c r="L1227" i="5"/>
  <c r="M1227" i="5" a="1"/>
  <c r="M1227" i="5" s="1"/>
  <c r="L1223" i="5"/>
  <c r="M1223" i="5" a="1"/>
  <c r="M1223" i="5" s="1"/>
  <c r="L1219" i="5"/>
  <c r="M1219" i="5" a="1"/>
  <c r="M1219" i="5" s="1"/>
  <c r="L1215" i="5"/>
  <c r="M1215" i="5" a="1"/>
  <c r="M1215" i="5" s="1"/>
  <c r="L1211" i="5"/>
  <c r="M1211" i="5" a="1"/>
  <c r="M1211" i="5" s="1"/>
  <c r="L1207" i="5"/>
  <c r="M1207" i="5" a="1"/>
  <c r="M1207" i="5" s="1"/>
  <c r="L1203" i="5"/>
  <c r="M1203" i="5" a="1"/>
  <c r="M1203" i="5" s="1"/>
  <c r="L1199" i="5"/>
  <c r="M1199" i="5" a="1"/>
  <c r="M1199" i="5" s="1"/>
  <c r="L1195" i="5"/>
  <c r="M1195" i="5" a="1"/>
  <c r="M1195" i="5" s="1"/>
  <c r="L1191" i="5"/>
  <c r="M1191" i="5" a="1"/>
  <c r="M1191" i="5" s="1"/>
  <c r="L1187" i="5"/>
  <c r="M1187" i="5" a="1"/>
  <c r="M1187" i="5" s="1"/>
  <c r="L1183" i="5"/>
  <c r="M1183" i="5" a="1"/>
  <c r="M1183" i="5" s="1"/>
  <c r="L1179" i="5"/>
  <c r="M1179" i="5" a="1"/>
  <c r="M1179" i="5" s="1"/>
  <c r="L1175" i="5"/>
  <c r="M1175" i="5" a="1"/>
  <c r="M1175" i="5" s="1"/>
  <c r="L1171" i="5"/>
  <c r="M1171" i="5" a="1"/>
  <c r="M1171" i="5" s="1"/>
  <c r="L1167" i="5"/>
  <c r="M1167" i="5" a="1"/>
  <c r="M1167" i="5" s="1"/>
  <c r="L1163" i="5"/>
  <c r="M1163" i="5" a="1"/>
  <c r="M1163" i="5" s="1"/>
  <c r="L1159" i="5"/>
  <c r="M1159" i="5" a="1"/>
  <c r="M1159" i="5" s="1"/>
  <c r="L1155" i="5"/>
  <c r="M1155" i="5" a="1"/>
  <c r="M1155" i="5" s="1"/>
  <c r="L1151" i="5"/>
  <c r="M1151" i="5" a="1"/>
  <c r="M1151" i="5" s="1"/>
  <c r="L1147" i="5"/>
  <c r="M1147" i="5" a="1"/>
  <c r="M1147" i="5" s="1"/>
  <c r="M1143" i="5" a="1"/>
  <c r="M1143" i="5" s="1"/>
  <c r="L1143" i="5"/>
  <c r="L1139" i="5"/>
  <c r="M1139" i="5" a="1"/>
  <c r="M1139" i="5" s="1"/>
  <c r="L1135" i="5"/>
  <c r="M1135" i="5" a="1"/>
  <c r="M1135" i="5" s="1"/>
  <c r="L1131" i="5"/>
  <c r="M1131" i="5" a="1"/>
  <c r="M1131" i="5" s="1"/>
  <c r="L1127" i="5"/>
  <c r="M1127" i="5" a="1"/>
  <c r="M1127" i="5" s="1"/>
  <c r="L1123" i="5"/>
  <c r="M1123" i="5" a="1"/>
  <c r="M1123" i="5" s="1"/>
  <c r="L1119" i="5"/>
  <c r="M1119" i="5" a="1"/>
  <c r="M1119" i="5" s="1"/>
  <c r="L1115" i="5"/>
  <c r="M1115" i="5" a="1"/>
  <c r="M1115" i="5" s="1"/>
  <c r="L1111" i="5"/>
  <c r="M1111" i="5" a="1"/>
  <c r="M1111" i="5" s="1"/>
  <c r="L1107" i="5"/>
  <c r="M1107" i="5" a="1"/>
  <c r="M1107" i="5" s="1"/>
  <c r="L1103" i="5"/>
  <c r="M1103" i="5" a="1"/>
  <c r="M1103" i="5" s="1"/>
  <c r="L1099" i="5"/>
  <c r="M1099" i="5" a="1"/>
  <c r="M1099" i="5" s="1"/>
  <c r="N1099" i="5" s="1"/>
  <c r="L1095" i="5"/>
  <c r="M1095" i="5" a="1"/>
  <c r="M1095" i="5" s="1"/>
  <c r="L1091" i="5"/>
  <c r="M1091" i="5" a="1"/>
  <c r="M1091" i="5" s="1"/>
  <c r="M1087" i="5" a="1"/>
  <c r="M1087" i="5" s="1"/>
  <c r="L1087" i="5"/>
  <c r="N1087" i="5" s="1"/>
  <c r="L1083" i="5"/>
  <c r="M1083" i="5" a="1"/>
  <c r="M1083" i="5" s="1"/>
  <c r="L1079" i="5"/>
  <c r="M1079" i="5" a="1"/>
  <c r="M1079" i="5" s="1"/>
  <c r="L1075" i="5"/>
  <c r="M1075" i="5" a="1"/>
  <c r="M1075" i="5" s="1"/>
  <c r="L1071" i="5"/>
  <c r="M1071" i="5" a="1"/>
  <c r="M1071" i="5" s="1"/>
  <c r="L1067" i="5"/>
  <c r="M1067" i="5" a="1"/>
  <c r="M1067" i="5" s="1"/>
  <c r="L1063" i="5"/>
  <c r="M1063" i="5" a="1"/>
  <c r="M1063" i="5" s="1"/>
  <c r="L1059" i="5"/>
  <c r="M1059" i="5" a="1"/>
  <c r="M1059" i="5" s="1"/>
  <c r="L1055" i="5"/>
  <c r="M1055" i="5" a="1"/>
  <c r="M1055" i="5" s="1"/>
  <c r="L1051" i="5"/>
  <c r="M1051" i="5" a="1"/>
  <c r="M1051" i="5" s="1"/>
  <c r="L1047" i="5"/>
  <c r="M1047" i="5" a="1"/>
  <c r="M1047" i="5" s="1"/>
  <c r="L1043" i="5"/>
  <c r="M1043" i="5" a="1"/>
  <c r="M1043" i="5" s="1"/>
  <c r="M1039" i="5" a="1"/>
  <c r="M1039" i="5" s="1"/>
  <c r="L1039" i="5"/>
  <c r="N1039" i="5" s="1"/>
  <c r="L1035" i="5"/>
  <c r="M1035" i="5" a="1"/>
  <c r="M1035" i="5" s="1"/>
  <c r="L1031" i="5"/>
  <c r="M1031" i="5" a="1"/>
  <c r="M1031" i="5" s="1"/>
  <c r="L1027" i="5"/>
  <c r="M1027" i="5" a="1"/>
  <c r="M1027" i="5" s="1"/>
  <c r="L1023" i="5"/>
  <c r="M1023" i="5" a="1"/>
  <c r="M1023" i="5" s="1"/>
  <c r="L1019" i="5"/>
  <c r="M1019" i="5" a="1"/>
  <c r="M1019" i="5" s="1"/>
  <c r="L1015" i="5"/>
  <c r="M1015" i="5" a="1"/>
  <c r="M1015" i="5" s="1"/>
  <c r="L1011" i="5"/>
  <c r="M1011" i="5" a="1"/>
  <c r="M1011" i="5" s="1"/>
  <c r="L1007" i="5"/>
  <c r="M1007" i="5" a="1"/>
  <c r="M1007" i="5" s="1"/>
  <c r="L1003" i="5"/>
  <c r="M1003" i="5" a="1"/>
  <c r="M1003" i="5" s="1"/>
  <c r="L999" i="5"/>
  <c r="M999" i="5" a="1"/>
  <c r="M999" i="5" s="1"/>
  <c r="L995" i="5"/>
  <c r="M995" i="5" a="1"/>
  <c r="M995" i="5" s="1"/>
  <c r="L991" i="5"/>
  <c r="M991" i="5" a="1"/>
  <c r="M991" i="5" s="1"/>
  <c r="L987" i="5"/>
  <c r="M987" i="5" a="1"/>
  <c r="M987" i="5" s="1"/>
  <c r="L983" i="5"/>
  <c r="M983" i="5" a="1"/>
  <c r="M983" i="5" s="1"/>
  <c r="L979" i="5"/>
  <c r="M979" i="5" a="1"/>
  <c r="M979" i="5" s="1"/>
  <c r="L975" i="5"/>
  <c r="M975" i="5" a="1"/>
  <c r="M975" i="5" s="1"/>
  <c r="L971" i="5"/>
  <c r="M971" i="5" a="1"/>
  <c r="M971" i="5" s="1"/>
  <c r="L967" i="5"/>
  <c r="M967" i="5" a="1"/>
  <c r="M967" i="5" s="1"/>
  <c r="L963" i="5"/>
  <c r="M963" i="5" a="1"/>
  <c r="M963" i="5" s="1"/>
  <c r="L959" i="5"/>
  <c r="M959" i="5" a="1"/>
  <c r="M959" i="5" s="1"/>
  <c r="L955" i="5"/>
  <c r="M955" i="5" a="1"/>
  <c r="M955" i="5" s="1"/>
  <c r="L951" i="5"/>
  <c r="M951" i="5" a="1"/>
  <c r="M951" i="5" s="1"/>
  <c r="L947" i="5"/>
  <c r="M947" i="5" a="1"/>
  <c r="M947" i="5" s="1"/>
  <c r="L943" i="5"/>
  <c r="M943" i="5" a="1"/>
  <c r="M943" i="5" s="1"/>
  <c r="M939" i="5" a="1"/>
  <c r="M939" i="5" s="1"/>
  <c r="L939" i="5"/>
  <c r="N939" i="5" s="1"/>
  <c r="L935" i="5"/>
  <c r="M935" i="5" a="1"/>
  <c r="M935" i="5" s="1"/>
  <c r="L931" i="5"/>
  <c r="M931" i="5" a="1"/>
  <c r="M931" i="5" s="1"/>
  <c r="L927" i="5"/>
  <c r="M927" i="5" a="1"/>
  <c r="M927" i="5" s="1"/>
  <c r="L923" i="5"/>
  <c r="M923" i="5" a="1"/>
  <c r="M923" i="5" s="1"/>
  <c r="L919" i="5"/>
  <c r="M919" i="5" a="1"/>
  <c r="M919" i="5" s="1"/>
  <c r="L915" i="5"/>
  <c r="M915" i="5" a="1"/>
  <c r="M915" i="5" s="1"/>
  <c r="L911" i="5"/>
  <c r="M911" i="5" a="1"/>
  <c r="M911" i="5" s="1"/>
  <c r="L907" i="5"/>
  <c r="M907" i="5" a="1"/>
  <c r="M907" i="5" s="1"/>
  <c r="L903" i="5"/>
  <c r="M903" i="5" a="1"/>
  <c r="M903" i="5" s="1"/>
  <c r="L899" i="5"/>
  <c r="M899" i="5" a="1"/>
  <c r="M899" i="5" s="1"/>
  <c r="L895" i="5"/>
  <c r="M895" i="5" a="1"/>
  <c r="M895" i="5" s="1"/>
  <c r="L891" i="5"/>
  <c r="M891" i="5" a="1"/>
  <c r="M891" i="5" s="1"/>
  <c r="L887" i="5"/>
  <c r="M887" i="5" a="1"/>
  <c r="M887" i="5" s="1"/>
  <c r="L883" i="5"/>
  <c r="M883" i="5" a="1"/>
  <c r="M883" i="5" s="1"/>
  <c r="L879" i="5"/>
  <c r="M879" i="5" a="1"/>
  <c r="M879" i="5" s="1"/>
  <c r="L875" i="5"/>
  <c r="M875" i="5" a="1"/>
  <c r="M875" i="5" s="1"/>
  <c r="L871" i="5"/>
  <c r="M871" i="5" a="1"/>
  <c r="M871" i="5" s="1"/>
  <c r="L867" i="5"/>
  <c r="M867" i="5" a="1"/>
  <c r="M867" i="5" s="1"/>
  <c r="L863" i="5"/>
  <c r="M863" i="5" a="1"/>
  <c r="M863" i="5" s="1"/>
  <c r="L859" i="5"/>
  <c r="M859" i="5" a="1"/>
  <c r="M859" i="5" s="1"/>
  <c r="L855" i="5"/>
  <c r="M855" i="5" a="1"/>
  <c r="M855" i="5" s="1"/>
  <c r="L851" i="5"/>
  <c r="M851" i="5" a="1"/>
  <c r="M851" i="5" s="1"/>
  <c r="L847" i="5"/>
  <c r="M847" i="5" a="1"/>
  <c r="M847" i="5" s="1"/>
  <c r="L843" i="5"/>
  <c r="M843" i="5" a="1"/>
  <c r="M843" i="5" s="1"/>
  <c r="L839" i="5"/>
  <c r="M839" i="5" a="1"/>
  <c r="M839" i="5" s="1"/>
  <c r="L835" i="5"/>
  <c r="M835" i="5" a="1"/>
  <c r="M835" i="5" s="1"/>
  <c r="L831" i="5"/>
  <c r="M831" i="5" a="1"/>
  <c r="M831" i="5" s="1"/>
  <c r="L827" i="5"/>
  <c r="M827" i="5" a="1"/>
  <c r="M827" i="5" s="1"/>
  <c r="L823" i="5"/>
  <c r="M823" i="5" a="1"/>
  <c r="M823" i="5" s="1"/>
  <c r="L819" i="5"/>
  <c r="M819" i="5" a="1"/>
  <c r="M819" i="5" s="1"/>
  <c r="L815" i="5"/>
  <c r="M815" i="5" a="1"/>
  <c r="M815" i="5" s="1"/>
  <c r="L811" i="5"/>
  <c r="M811" i="5" a="1"/>
  <c r="M811" i="5" s="1"/>
  <c r="L807" i="5"/>
  <c r="M807" i="5" a="1"/>
  <c r="M807" i="5" s="1"/>
  <c r="L803" i="5"/>
  <c r="M803" i="5" a="1"/>
  <c r="M803" i="5" s="1"/>
  <c r="L799" i="5"/>
  <c r="M799" i="5" a="1"/>
  <c r="M799" i="5" s="1"/>
  <c r="L795" i="5"/>
  <c r="M795" i="5" a="1"/>
  <c r="M795" i="5" s="1"/>
  <c r="L791" i="5"/>
  <c r="M791" i="5" a="1"/>
  <c r="M791" i="5" s="1"/>
  <c r="L787" i="5"/>
  <c r="M787" i="5" a="1"/>
  <c r="M787" i="5" s="1"/>
  <c r="L783" i="5"/>
  <c r="M783" i="5" a="1"/>
  <c r="M783" i="5" s="1"/>
  <c r="L779" i="5"/>
  <c r="M779" i="5" a="1"/>
  <c r="M779" i="5" s="1"/>
  <c r="L775" i="5"/>
  <c r="M775" i="5" a="1"/>
  <c r="M775" i="5" s="1"/>
  <c r="L771" i="5"/>
  <c r="M771" i="5" a="1"/>
  <c r="M771" i="5" s="1"/>
  <c r="L767" i="5"/>
  <c r="M767" i="5" a="1"/>
  <c r="M767" i="5" s="1"/>
  <c r="L763" i="5"/>
  <c r="M763" i="5" a="1"/>
  <c r="M763" i="5" s="1"/>
  <c r="L759" i="5"/>
  <c r="M759" i="5" a="1"/>
  <c r="M759" i="5" s="1"/>
  <c r="L755" i="5"/>
  <c r="M755" i="5" a="1"/>
  <c r="M755" i="5" s="1"/>
  <c r="L751" i="5"/>
  <c r="M751" i="5" a="1"/>
  <c r="M751" i="5" s="1"/>
  <c r="M747" i="5" a="1"/>
  <c r="M747" i="5" s="1"/>
  <c r="L747" i="5"/>
  <c r="N747" i="5" s="1"/>
  <c r="L743" i="5"/>
  <c r="M743" i="5" a="1"/>
  <c r="M743" i="5" s="1"/>
  <c r="L739" i="5"/>
  <c r="M739" i="5" a="1"/>
  <c r="M739" i="5" s="1"/>
  <c r="L735" i="5"/>
  <c r="M735" i="5" a="1"/>
  <c r="M735" i="5" s="1"/>
  <c r="L731" i="5"/>
  <c r="M731" i="5" a="1"/>
  <c r="M731" i="5" s="1"/>
  <c r="L727" i="5"/>
  <c r="M727" i="5" a="1"/>
  <c r="M727" i="5" s="1"/>
  <c r="L723" i="5"/>
  <c r="M723" i="5" a="1"/>
  <c r="M723" i="5" s="1"/>
  <c r="M719" i="5" a="1"/>
  <c r="M719" i="5" s="1"/>
  <c r="L719" i="5"/>
  <c r="N719" i="5" s="1"/>
  <c r="L715" i="5"/>
  <c r="M715" i="5" a="1"/>
  <c r="M715" i="5" s="1"/>
  <c r="L711" i="5"/>
  <c r="M711" i="5" a="1"/>
  <c r="M711" i="5" s="1"/>
  <c r="L707" i="5"/>
  <c r="M707" i="5" a="1"/>
  <c r="M707" i="5" s="1"/>
  <c r="L703" i="5"/>
  <c r="M703" i="5" a="1"/>
  <c r="M703" i="5" s="1"/>
  <c r="L699" i="5"/>
  <c r="M699" i="5" a="1"/>
  <c r="M699" i="5" s="1"/>
  <c r="L695" i="5"/>
  <c r="M695" i="5" a="1"/>
  <c r="M695" i="5" s="1"/>
  <c r="L691" i="5"/>
  <c r="M691" i="5" a="1"/>
  <c r="M691" i="5" s="1"/>
  <c r="L687" i="5"/>
  <c r="M687" i="5" a="1"/>
  <c r="M687" i="5" s="1"/>
  <c r="L683" i="5"/>
  <c r="M683" i="5" a="1"/>
  <c r="M683" i="5" s="1"/>
  <c r="L679" i="5"/>
  <c r="M679" i="5" a="1"/>
  <c r="M679" i="5" s="1"/>
  <c r="L675" i="5"/>
  <c r="M675" i="5" a="1"/>
  <c r="M675" i="5" s="1"/>
  <c r="L671" i="5"/>
  <c r="M671" i="5" a="1"/>
  <c r="M671" i="5" s="1"/>
  <c r="L667" i="5"/>
  <c r="M667" i="5" a="1"/>
  <c r="M667" i="5" s="1"/>
  <c r="L663" i="5"/>
  <c r="M663" i="5" a="1"/>
  <c r="M663" i="5" s="1"/>
  <c r="L659" i="5"/>
  <c r="M659" i="5" a="1"/>
  <c r="M659" i="5" s="1"/>
  <c r="L655" i="5"/>
  <c r="M655" i="5" a="1"/>
  <c r="M655" i="5" s="1"/>
  <c r="L651" i="5"/>
  <c r="M651" i="5" a="1"/>
  <c r="M651" i="5" s="1"/>
  <c r="L647" i="5"/>
  <c r="M647" i="5" a="1"/>
  <c r="M647" i="5" s="1"/>
  <c r="L643" i="5"/>
  <c r="M643" i="5" a="1"/>
  <c r="M643" i="5" s="1"/>
  <c r="L639" i="5"/>
  <c r="M639" i="5" a="1"/>
  <c r="M639" i="5" s="1"/>
  <c r="L635" i="5"/>
  <c r="M635" i="5" a="1"/>
  <c r="M635" i="5" s="1"/>
  <c r="L631" i="5"/>
  <c r="M631" i="5" a="1"/>
  <c r="M631" i="5" s="1"/>
  <c r="L627" i="5"/>
  <c r="M627" i="5" a="1"/>
  <c r="M627" i="5" s="1"/>
  <c r="L623" i="5"/>
  <c r="M623" i="5" a="1"/>
  <c r="M623" i="5" s="1"/>
  <c r="L619" i="5"/>
  <c r="M619" i="5" a="1"/>
  <c r="M619" i="5" s="1"/>
  <c r="L615" i="5"/>
  <c r="M615" i="5" a="1"/>
  <c r="M615" i="5" s="1"/>
  <c r="L611" i="5"/>
  <c r="M611" i="5" a="1"/>
  <c r="M611" i="5" s="1"/>
  <c r="L607" i="5"/>
  <c r="M607" i="5" a="1"/>
  <c r="M607" i="5" s="1"/>
  <c r="L603" i="5"/>
  <c r="M603" i="5" a="1"/>
  <c r="M603" i="5" s="1"/>
  <c r="L599" i="5"/>
  <c r="M599" i="5" a="1"/>
  <c r="M599" i="5" s="1"/>
  <c r="L595" i="5"/>
  <c r="M595" i="5" a="1"/>
  <c r="M595" i="5" s="1"/>
  <c r="L591" i="5"/>
  <c r="M591" i="5" a="1"/>
  <c r="M591" i="5" s="1"/>
  <c r="L587" i="5"/>
  <c r="M587" i="5" a="1"/>
  <c r="M587" i="5" s="1"/>
  <c r="L583" i="5"/>
  <c r="M583" i="5" a="1"/>
  <c r="M583" i="5" s="1"/>
  <c r="L579" i="5"/>
  <c r="M579" i="5" a="1"/>
  <c r="M579" i="5" s="1"/>
  <c r="L575" i="5"/>
  <c r="M575" i="5" a="1"/>
  <c r="M575" i="5" s="1"/>
  <c r="L571" i="5"/>
  <c r="M571" i="5" a="1"/>
  <c r="M571" i="5" s="1"/>
  <c r="L567" i="5"/>
  <c r="M567" i="5" a="1"/>
  <c r="M567" i="5" s="1"/>
  <c r="L563" i="5"/>
  <c r="M563" i="5" a="1"/>
  <c r="M563" i="5" s="1"/>
  <c r="L559" i="5"/>
  <c r="M559" i="5" a="1"/>
  <c r="M559" i="5" s="1"/>
  <c r="L555" i="5"/>
  <c r="M555" i="5" a="1"/>
  <c r="M555" i="5" s="1"/>
  <c r="L551" i="5"/>
  <c r="M551" i="5" a="1"/>
  <c r="M551" i="5" s="1"/>
  <c r="M547" i="5" a="1"/>
  <c r="M547" i="5" s="1"/>
  <c r="L547" i="5"/>
  <c r="N547" i="5" s="1"/>
  <c r="L543" i="5"/>
  <c r="M543" i="5" a="1"/>
  <c r="M543" i="5" s="1"/>
  <c r="L539" i="5"/>
  <c r="M539" i="5" a="1"/>
  <c r="M539" i="5" s="1"/>
  <c r="L535" i="5"/>
  <c r="M535" i="5" a="1"/>
  <c r="M535" i="5" s="1"/>
  <c r="L531" i="5"/>
  <c r="M531" i="5" a="1"/>
  <c r="M531" i="5" s="1"/>
  <c r="L527" i="5"/>
  <c r="M527" i="5" a="1"/>
  <c r="M527" i="5" s="1"/>
  <c r="L523" i="5"/>
  <c r="M523" i="5" a="1"/>
  <c r="M523" i="5" s="1"/>
  <c r="L519" i="5"/>
  <c r="M519" i="5" a="1"/>
  <c r="M519" i="5" s="1"/>
  <c r="L515" i="5"/>
  <c r="M515" i="5" a="1"/>
  <c r="M515" i="5" s="1"/>
  <c r="L511" i="5"/>
  <c r="M511" i="5" a="1"/>
  <c r="M511" i="5" s="1"/>
  <c r="L507" i="5"/>
  <c r="M507" i="5" a="1"/>
  <c r="M507" i="5" s="1"/>
  <c r="L503" i="5"/>
  <c r="M503" i="5" a="1"/>
  <c r="M503" i="5" s="1"/>
  <c r="L499" i="5"/>
  <c r="M499" i="5" a="1"/>
  <c r="M499" i="5" s="1"/>
  <c r="L495" i="5"/>
  <c r="M495" i="5" a="1"/>
  <c r="M495" i="5" s="1"/>
  <c r="L491" i="5"/>
  <c r="M491" i="5" a="1"/>
  <c r="M491" i="5" s="1"/>
  <c r="L487" i="5"/>
  <c r="M487" i="5" a="1"/>
  <c r="M487" i="5" s="1"/>
  <c r="L483" i="5"/>
  <c r="M483" i="5" a="1"/>
  <c r="M483" i="5" s="1"/>
  <c r="L479" i="5"/>
  <c r="M479" i="5" a="1"/>
  <c r="M479" i="5" s="1"/>
  <c r="L475" i="5"/>
  <c r="M475" i="5" a="1"/>
  <c r="M475" i="5" s="1"/>
  <c r="L471" i="5"/>
  <c r="M471" i="5" a="1"/>
  <c r="M471" i="5" s="1"/>
  <c r="L467" i="5"/>
  <c r="M467" i="5" a="1"/>
  <c r="M467" i="5" s="1"/>
  <c r="L463" i="5"/>
  <c r="M463" i="5" a="1"/>
  <c r="M463" i="5" s="1"/>
  <c r="L459" i="5"/>
  <c r="M459" i="5" a="1"/>
  <c r="M459" i="5" s="1"/>
  <c r="L455" i="5"/>
  <c r="M455" i="5" a="1"/>
  <c r="M455" i="5" s="1"/>
  <c r="L451" i="5"/>
  <c r="M451" i="5" a="1"/>
  <c r="M451" i="5" s="1"/>
  <c r="L447" i="5"/>
  <c r="M447" i="5" a="1"/>
  <c r="M447" i="5" s="1"/>
  <c r="L443" i="5"/>
  <c r="M443" i="5" a="1"/>
  <c r="M443" i="5" s="1"/>
  <c r="L439" i="5"/>
  <c r="M439" i="5" a="1"/>
  <c r="M439" i="5" s="1"/>
  <c r="L435" i="5"/>
  <c r="M435" i="5" a="1"/>
  <c r="M435" i="5" s="1"/>
  <c r="L431" i="5"/>
  <c r="M431" i="5" a="1"/>
  <c r="M431" i="5" s="1"/>
  <c r="L427" i="5"/>
  <c r="M427" i="5" a="1"/>
  <c r="M427" i="5" s="1"/>
  <c r="M423" i="5" a="1"/>
  <c r="M423" i="5" s="1"/>
  <c r="L423" i="5"/>
  <c r="N423" i="5" s="1"/>
  <c r="L419" i="5"/>
  <c r="M419" i="5" a="1"/>
  <c r="M419" i="5" s="1"/>
  <c r="L415" i="5"/>
  <c r="M415" i="5" a="1"/>
  <c r="M415" i="5" s="1"/>
  <c r="L411" i="5"/>
  <c r="M411" i="5" a="1"/>
  <c r="M411" i="5" s="1"/>
  <c r="L407" i="5"/>
  <c r="M407" i="5" a="1"/>
  <c r="M407" i="5" s="1"/>
  <c r="L403" i="5"/>
  <c r="M403" i="5" a="1"/>
  <c r="M403" i="5" s="1"/>
  <c r="L399" i="5"/>
  <c r="M399" i="5" a="1"/>
  <c r="M399" i="5" s="1"/>
  <c r="L395" i="5"/>
  <c r="M395" i="5" a="1"/>
  <c r="M395" i="5" s="1"/>
  <c r="L391" i="5"/>
  <c r="M391" i="5" a="1"/>
  <c r="M391" i="5" s="1"/>
  <c r="L387" i="5"/>
  <c r="M387" i="5" a="1"/>
  <c r="M387" i="5" s="1"/>
  <c r="L383" i="5"/>
  <c r="M383" i="5" a="1"/>
  <c r="M383" i="5" s="1"/>
  <c r="L379" i="5"/>
  <c r="M379" i="5" a="1"/>
  <c r="M379" i="5" s="1"/>
  <c r="L375" i="5"/>
  <c r="M375" i="5" a="1"/>
  <c r="M375" i="5" s="1"/>
  <c r="L371" i="5"/>
  <c r="M371" i="5" a="1"/>
  <c r="M371" i="5" s="1"/>
  <c r="L367" i="5"/>
  <c r="M367" i="5" a="1"/>
  <c r="M367" i="5" s="1"/>
  <c r="L363" i="5"/>
  <c r="M363" i="5" a="1"/>
  <c r="M363" i="5" s="1"/>
  <c r="L359" i="5"/>
  <c r="M359" i="5" a="1"/>
  <c r="M359" i="5" s="1"/>
  <c r="L355" i="5"/>
  <c r="M355" i="5" a="1"/>
  <c r="M355" i="5" s="1"/>
  <c r="L351" i="5"/>
  <c r="M351" i="5" a="1"/>
  <c r="M351" i="5" s="1"/>
  <c r="L347" i="5"/>
  <c r="M347" i="5" a="1"/>
  <c r="M347" i="5" s="1"/>
  <c r="L343" i="5"/>
  <c r="M343" i="5" a="1"/>
  <c r="M343" i="5" s="1"/>
  <c r="L339" i="5"/>
  <c r="M339" i="5" a="1"/>
  <c r="M339" i="5" s="1"/>
  <c r="L335" i="5"/>
  <c r="M335" i="5" a="1"/>
  <c r="M335" i="5" s="1"/>
  <c r="L331" i="5"/>
  <c r="M331" i="5" a="1"/>
  <c r="M331" i="5" s="1"/>
  <c r="L327" i="5"/>
  <c r="M327" i="5" a="1"/>
  <c r="M327" i="5" s="1"/>
  <c r="L323" i="5"/>
  <c r="M323" i="5" a="1"/>
  <c r="M323" i="5" s="1"/>
  <c r="L319" i="5"/>
  <c r="M319" i="5" a="1"/>
  <c r="M319" i="5" s="1"/>
  <c r="L315" i="5"/>
  <c r="M315" i="5" a="1"/>
  <c r="M315" i="5" s="1"/>
  <c r="L311" i="5"/>
  <c r="M311" i="5" a="1"/>
  <c r="M311" i="5" s="1"/>
  <c r="L307" i="5"/>
  <c r="M307" i="5" a="1"/>
  <c r="M307" i="5" s="1"/>
  <c r="L303" i="5"/>
  <c r="M303" i="5" a="1"/>
  <c r="M303" i="5" s="1"/>
  <c r="L299" i="5"/>
  <c r="M299" i="5" a="1"/>
  <c r="M299" i="5" s="1"/>
  <c r="L295" i="5"/>
  <c r="M295" i="5" a="1"/>
  <c r="M295" i="5" s="1"/>
  <c r="L291" i="5"/>
  <c r="M291" i="5" a="1"/>
  <c r="M291" i="5" s="1"/>
  <c r="L287" i="5"/>
  <c r="M287" i="5" a="1"/>
  <c r="M287" i="5" s="1"/>
  <c r="L283" i="5"/>
  <c r="M283" i="5" a="1"/>
  <c r="M283" i="5" s="1"/>
  <c r="L279" i="5"/>
  <c r="M279" i="5" a="1"/>
  <c r="M279" i="5" s="1"/>
  <c r="L275" i="5"/>
  <c r="M275" i="5" a="1"/>
  <c r="M275" i="5" s="1"/>
  <c r="L271" i="5"/>
  <c r="M271" i="5" a="1"/>
  <c r="M271" i="5" s="1"/>
  <c r="L267" i="5"/>
  <c r="M267" i="5" a="1"/>
  <c r="M267" i="5" s="1"/>
  <c r="L263" i="5"/>
  <c r="M263" i="5" a="1"/>
  <c r="M263" i="5" s="1"/>
  <c r="L259" i="5"/>
  <c r="M259" i="5" a="1"/>
  <c r="M259" i="5" s="1"/>
  <c r="L255" i="5"/>
  <c r="M255" i="5" a="1"/>
  <c r="M255" i="5" s="1"/>
  <c r="L251" i="5"/>
  <c r="M251" i="5" a="1"/>
  <c r="M251" i="5" s="1"/>
  <c r="L247" i="5"/>
  <c r="M247" i="5" a="1"/>
  <c r="M247" i="5" s="1"/>
  <c r="L243" i="5"/>
  <c r="M243" i="5" a="1"/>
  <c r="M243" i="5" s="1"/>
  <c r="L239" i="5"/>
  <c r="M239" i="5" a="1"/>
  <c r="M239" i="5" s="1"/>
  <c r="L235" i="5"/>
  <c r="M235" i="5" a="1"/>
  <c r="M235" i="5" s="1"/>
  <c r="L231" i="5"/>
  <c r="M231" i="5" a="1"/>
  <c r="M231" i="5" s="1"/>
  <c r="L227" i="5"/>
  <c r="M227" i="5" a="1"/>
  <c r="M227" i="5" s="1"/>
  <c r="L223" i="5"/>
  <c r="M223" i="5" a="1"/>
  <c r="M223" i="5" s="1"/>
  <c r="L219" i="5"/>
  <c r="M219" i="5" a="1"/>
  <c r="M219" i="5" s="1"/>
  <c r="L215" i="5"/>
  <c r="M215" i="5" a="1"/>
  <c r="M215" i="5" s="1"/>
  <c r="L211" i="5"/>
  <c r="M211" i="5" a="1"/>
  <c r="M211" i="5" s="1"/>
  <c r="L207" i="5"/>
  <c r="M207" i="5" a="1"/>
  <c r="M207" i="5" s="1"/>
  <c r="L203" i="5"/>
  <c r="M203" i="5" a="1"/>
  <c r="M203" i="5" s="1"/>
  <c r="L199" i="5"/>
  <c r="M199" i="5" a="1"/>
  <c r="M199" i="5" s="1"/>
  <c r="L195" i="5"/>
  <c r="M195" i="5" a="1"/>
  <c r="M195" i="5" s="1"/>
  <c r="L191" i="5"/>
  <c r="M191" i="5" a="1"/>
  <c r="M191" i="5" s="1"/>
  <c r="L187" i="5"/>
  <c r="M187" i="5" a="1"/>
  <c r="M187" i="5" s="1"/>
  <c r="L183" i="5"/>
  <c r="M183" i="5" a="1"/>
  <c r="M183" i="5" s="1"/>
  <c r="L179" i="5"/>
  <c r="M179" i="5" a="1"/>
  <c r="M179" i="5" s="1"/>
  <c r="L175" i="5"/>
  <c r="M175" i="5" a="1"/>
  <c r="M175" i="5" s="1"/>
  <c r="L171" i="5"/>
  <c r="M171" i="5" a="1"/>
  <c r="M171" i="5" s="1"/>
  <c r="L167" i="5"/>
  <c r="M167" i="5" a="1"/>
  <c r="M167" i="5" s="1"/>
  <c r="L163" i="5"/>
  <c r="M163" i="5" a="1"/>
  <c r="M163" i="5" s="1"/>
  <c r="L159" i="5"/>
  <c r="M159" i="5" a="1"/>
  <c r="M159" i="5" s="1"/>
  <c r="L155" i="5"/>
  <c r="M155" i="5" a="1"/>
  <c r="M155" i="5" s="1"/>
  <c r="L151" i="5"/>
  <c r="M151" i="5" a="1"/>
  <c r="M151" i="5" s="1"/>
  <c r="L147" i="5"/>
  <c r="M147" i="5" a="1"/>
  <c r="M147" i="5" s="1"/>
  <c r="L143" i="5"/>
  <c r="M143" i="5" a="1"/>
  <c r="M143" i="5" s="1"/>
  <c r="M139" i="5" a="1"/>
  <c r="M139" i="5" s="1"/>
  <c r="L139" i="5"/>
  <c r="N139" i="5" s="1"/>
  <c r="L135" i="5"/>
  <c r="M135" i="5" a="1"/>
  <c r="M135" i="5" s="1"/>
  <c r="L131" i="5"/>
  <c r="M131" i="5" a="1"/>
  <c r="M131" i="5" s="1"/>
  <c r="L127" i="5"/>
  <c r="M127" i="5" a="1"/>
  <c r="M127" i="5" s="1"/>
  <c r="L123" i="5"/>
  <c r="M123" i="5" a="1"/>
  <c r="M123" i="5" s="1"/>
  <c r="L119" i="5"/>
  <c r="M119" i="5" a="1"/>
  <c r="M119" i="5" s="1"/>
  <c r="L115" i="5"/>
  <c r="M115" i="5" a="1"/>
  <c r="M115" i="5" s="1"/>
  <c r="L111" i="5"/>
  <c r="M111" i="5" a="1"/>
  <c r="M111" i="5" s="1"/>
  <c r="L107" i="5"/>
  <c r="M107" i="5" a="1"/>
  <c r="M107" i="5" s="1"/>
  <c r="L103" i="5"/>
  <c r="M103" i="5" a="1"/>
  <c r="M103" i="5" s="1"/>
  <c r="L99" i="5"/>
  <c r="M99" i="5" a="1"/>
  <c r="M99" i="5" s="1"/>
  <c r="L95" i="5"/>
  <c r="M95" i="5" a="1"/>
  <c r="M95" i="5" s="1"/>
  <c r="L91" i="5"/>
  <c r="M91" i="5" a="1"/>
  <c r="M91" i="5" s="1"/>
  <c r="L87" i="5"/>
  <c r="M87" i="5" a="1"/>
  <c r="M87" i="5" s="1"/>
  <c r="L83" i="5"/>
  <c r="M83" i="5" a="1"/>
  <c r="M83" i="5" s="1"/>
  <c r="L79" i="5"/>
  <c r="M79" i="5" a="1"/>
  <c r="M79" i="5" s="1"/>
  <c r="L75" i="5"/>
  <c r="M75" i="5" a="1"/>
  <c r="M75" i="5" s="1"/>
  <c r="L71" i="5"/>
  <c r="M71" i="5" a="1"/>
  <c r="M71" i="5" s="1"/>
  <c r="L67" i="5"/>
  <c r="M67" i="5" a="1"/>
  <c r="M67" i="5" s="1"/>
  <c r="L63" i="5"/>
  <c r="M63" i="5" a="1"/>
  <c r="M63" i="5" s="1"/>
  <c r="L59" i="5"/>
  <c r="M59" i="5" a="1"/>
  <c r="M59" i="5" s="1"/>
  <c r="L55" i="5"/>
  <c r="M55" i="5" a="1"/>
  <c r="M55" i="5" s="1"/>
  <c r="L51" i="5"/>
  <c r="M51" i="5" a="1"/>
  <c r="M51" i="5" s="1"/>
  <c r="L47" i="5"/>
  <c r="M47" i="5" a="1"/>
  <c r="M47" i="5" s="1"/>
  <c r="L43" i="5"/>
  <c r="M43" i="5" a="1"/>
  <c r="M43" i="5" s="1"/>
  <c r="L39" i="5"/>
  <c r="M39" i="5" a="1"/>
  <c r="M39" i="5" s="1"/>
  <c r="L35" i="5"/>
  <c r="M35" i="5" a="1"/>
  <c r="M35" i="5" s="1"/>
  <c r="L31" i="5"/>
  <c r="M31" i="5" a="1"/>
  <c r="M31" i="5" s="1"/>
  <c r="L27" i="5"/>
  <c r="M27" i="5" a="1"/>
  <c r="M27" i="5" s="1"/>
  <c r="L23" i="5"/>
  <c r="M23" i="5" a="1"/>
  <c r="M23" i="5" s="1"/>
  <c r="L19" i="5"/>
  <c r="M19" i="5" a="1"/>
  <c r="M19" i="5" s="1"/>
  <c r="L15" i="5"/>
  <c r="M15" i="5" a="1"/>
  <c r="M15" i="5" s="1"/>
  <c r="L11" i="5"/>
  <c r="M11" i="5" a="1"/>
  <c r="M11" i="5" s="1"/>
  <c r="L7" i="5"/>
  <c r="M7" i="5" a="1"/>
  <c r="M7" i="5" s="1"/>
  <c r="AU53" i="5"/>
  <c r="AU49" i="5"/>
  <c r="AU45" i="5"/>
  <c r="AU57" i="5"/>
  <c r="AX31" i="5"/>
  <c r="AX9" i="5"/>
  <c r="AX10" i="5"/>
  <c r="AX69" i="5"/>
  <c r="AX295" i="5"/>
  <c r="AX111" i="5"/>
  <c r="AX189" i="5"/>
  <c r="AX384" i="5"/>
  <c r="AX306" i="5"/>
  <c r="AX100" i="5"/>
  <c r="AX563" i="5"/>
  <c r="AX596" i="5"/>
  <c r="AX866" i="5"/>
  <c r="AX352" i="5"/>
  <c r="AX431" i="5"/>
  <c r="AX705" i="5"/>
  <c r="AX459" i="5"/>
  <c r="AX491" i="5"/>
  <c r="AX589" i="5"/>
  <c r="AX331" i="5"/>
  <c r="AX500" i="5"/>
  <c r="AX633" i="5"/>
  <c r="AX702" i="5"/>
  <c r="AX906" i="5"/>
  <c r="AX672" i="5"/>
  <c r="AX687" i="5"/>
  <c r="AX732" i="5"/>
  <c r="AX616" i="5"/>
  <c r="AX649" i="5"/>
  <c r="AX167" i="5"/>
  <c r="AX536" i="5"/>
  <c r="AX864" i="5"/>
  <c r="AP2012" i="5" a="1"/>
  <c r="AP2012" i="5" s="1"/>
  <c r="D916" i="5"/>
  <c r="E916" i="5" s="1"/>
  <c r="D914" i="5"/>
  <c r="E914" i="5" s="1"/>
  <c r="D912" i="5"/>
  <c r="E912" i="5" s="1"/>
  <c r="D910" i="5"/>
  <c r="E910" i="5" s="1"/>
  <c r="D908" i="5"/>
  <c r="E908" i="5" s="1"/>
  <c r="D906" i="5"/>
  <c r="E906" i="5" s="1"/>
  <c r="D904" i="5"/>
  <c r="E904" i="5" s="1"/>
  <c r="D902" i="5"/>
  <c r="E902" i="5" s="1"/>
  <c r="D900" i="5"/>
  <c r="E900" i="5" s="1"/>
  <c r="D898" i="5"/>
  <c r="E898" i="5" s="1"/>
  <c r="D896" i="5"/>
  <c r="E896" i="5" s="1"/>
  <c r="D894" i="5"/>
  <c r="E894" i="5" s="1"/>
  <c r="D892" i="5"/>
  <c r="E892" i="5" s="1"/>
  <c r="D890" i="5"/>
  <c r="E890" i="5" s="1"/>
  <c r="D888" i="5"/>
  <c r="E888" i="5" s="1"/>
  <c r="D886" i="5"/>
  <c r="E886" i="5" s="1"/>
  <c r="D884" i="5"/>
  <c r="E884" i="5" s="1"/>
  <c r="D882" i="5"/>
  <c r="E882" i="5" s="1"/>
  <c r="D880" i="5"/>
  <c r="E880" i="5" s="1"/>
  <c r="D878" i="5"/>
  <c r="E878" i="5" s="1"/>
  <c r="D876" i="5"/>
  <c r="D874" i="5"/>
  <c r="E874" i="5" s="1"/>
  <c r="D872" i="5"/>
  <c r="E872" i="5" s="1"/>
  <c r="D870" i="5"/>
  <c r="E870" i="5" s="1"/>
  <c r="D868" i="5"/>
  <c r="E868" i="5" s="1"/>
  <c r="D866" i="5"/>
  <c r="E866" i="5" s="1"/>
  <c r="D864" i="5"/>
  <c r="E864" i="5" s="1"/>
  <c r="D862" i="5"/>
  <c r="E862" i="5" s="1"/>
  <c r="D860" i="5"/>
  <c r="E860" i="5" s="1"/>
  <c r="D858" i="5"/>
  <c r="E858" i="5" s="1"/>
  <c r="D856" i="5"/>
  <c r="E856" i="5" s="1"/>
  <c r="D854" i="5"/>
  <c r="E854" i="5" s="1"/>
  <c r="D852" i="5"/>
  <c r="E852" i="5" s="1"/>
  <c r="D850" i="5"/>
  <c r="E850" i="5" s="1"/>
  <c r="D848" i="5"/>
  <c r="E848" i="5" s="1"/>
  <c r="D846" i="5"/>
  <c r="E846" i="5" s="1"/>
  <c r="D844" i="5"/>
  <c r="E844" i="5" s="1"/>
  <c r="D842" i="5"/>
  <c r="E842" i="5" s="1"/>
  <c r="D840" i="5"/>
  <c r="E840" i="5" s="1"/>
  <c r="D838" i="5"/>
  <c r="E838" i="5" s="1"/>
  <c r="D836" i="5"/>
  <c r="E836" i="5" s="1"/>
  <c r="D834" i="5"/>
  <c r="E834" i="5" s="1"/>
  <c r="D832" i="5"/>
  <c r="E832" i="5" s="1"/>
  <c r="D830" i="5"/>
  <c r="E830" i="5" s="1"/>
  <c r="D828" i="5"/>
  <c r="E828" i="5" s="1"/>
  <c r="D826" i="5"/>
  <c r="D824" i="5"/>
  <c r="E824" i="5" s="1"/>
  <c r="D822" i="5"/>
  <c r="E822" i="5" s="1"/>
  <c r="D820" i="5"/>
  <c r="E820" i="5" s="1"/>
  <c r="D818" i="5"/>
  <c r="E818" i="5" s="1"/>
  <c r="D816" i="5"/>
  <c r="E816" i="5" s="1"/>
  <c r="D814" i="5"/>
  <c r="E814" i="5" s="1"/>
  <c r="D812" i="5"/>
  <c r="E812" i="5" s="1"/>
  <c r="D810" i="5"/>
  <c r="E810" i="5" s="1"/>
  <c r="D808" i="5"/>
  <c r="E808" i="5" s="1"/>
  <c r="D806" i="5"/>
  <c r="E806" i="5" s="1"/>
  <c r="D804" i="5"/>
  <c r="E804" i="5" s="1"/>
  <c r="D802" i="5"/>
  <c r="E802" i="5" s="1"/>
  <c r="D800" i="5"/>
  <c r="E800" i="5" s="1"/>
  <c r="D798" i="5"/>
  <c r="E798" i="5" s="1"/>
  <c r="D796" i="5"/>
  <c r="E796" i="5" s="1"/>
  <c r="D794" i="5"/>
  <c r="E794" i="5" s="1"/>
  <c r="D792" i="5"/>
  <c r="E792" i="5" s="1"/>
  <c r="D790" i="5"/>
  <c r="E790" i="5" s="1"/>
  <c r="D788" i="5"/>
  <c r="E788" i="5" s="1"/>
  <c r="D786" i="5"/>
  <c r="E786" i="5" s="1"/>
  <c r="D784" i="5"/>
  <c r="E784" i="5" s="1"/>
  <c r="D782" i="5"/>
  <c r="E782" i="5" s="1"/>
  <c r="D780" i="5"/>
  <c r="E780" i="5" s="1"/>
  <c r="D778" i="5"/>
  <c r="E778" i="5" s="1"/>
  <c r="D776" i="5"/>
  <c r="D774" i="5"/>
  <c r="E774" i="5" s="1"/>
  <c r="D772" i="5"/>
  <c r="E772" i="5" s="1"/>
  <c r="D770" i="5"/>
  <c r="E770" i="5" s="1"/>
  <c r="D768" i="5"/>
  <c r="E768" i="5" s="1"/>
  <c r="D766" i="5"/>
  <c r="E766" i="5" s="1"/>
  <c r="D764" i="5"/>
  <c r="E764" i="5" s="1"/>
  <c r="D762" i="5"/>
  <c r="E762" i="5" s="1"/>
  <c r="D760" i="5"/>
  <c r="E760" i="5" s="1"/>
  <c r="D758" i="5"/>
  <c r="E758" i="5" s="1"/>
  <c r="D756" i="5"/>
  <c r="E756" i="5" s="1"/>
  <c r="D754" i="5"/>
  <c r="E754" i="5" s="1"/>
  <c r="D752" i="5"/>
  <c r="D750" i="5"/>
  <c r="E750" i="5" s="1"/>
  <c r="D748" i="5"/>
  <c r="E748" i="5" s="1"/>
  <c r="D746" i="5"/>
  <c r="D744" i="5"/>
  <c r="E744" i="5" s="1"/>
  <c r="D742" i="5"/>
  <c r="E742" i="5" s="1"/>
  <c r="D740" i="5"/>
  <c r="E740" i="5" s="1"/>
  <c r="D738" i="5"/>
  <c r="E738" i="5" s="1"/>
  <c r="D736" i="5"/>
  <c r="E736" i="5" s="1"/>
  <c r="D734" i="5"/>
  <c r="E734" i="5" s="1"/>
  <c r="D732" i="5"/>
  <c r="E732" i="5" s="1"/>
  <c r="D730" i="5"/>
  <c r="E730" i="5" s="1"/>
  <c r="D728" i="5"/>
  <c r="E728" i="5" s="1"/>
  <c r="D726" i="5"/>
  <c r="E726" i="5" s="1"/>
  <c r="D724" i="5"/>
  <c r="E724" i="5" s="1"/>
  <c r="D722" i="5"/>
  <c r="E722" i="5" s="1"/>
  <c r="D720" i="5"/>
  <c r="E720" i="5" s="1"/>
  <c r="D718" i="5"/>
  <c r="E718" i="5" s="1"/>
  <c r="D716" i="5"/>
  <c r="E716" i="5" s="1"/>
  <c r="D714" i="5"/>
  <c r="E714" i="5" s="1"/>
  <c r="D712" i="5"/>
  <c r="E712" i="5" s="1"/>
  <c r="D710" i="5"/>
  <c r="E710" i="5" s="1"/>
  <c r="D706" i="5"/>
  <c r="E706" i="5" s="1"/>
  <c r="D704" i="5"/>
  <c r="E704" i="5" s="1"/>
  <c r="D702" i="5"/>
  <c r="E702" i="5" s="1"/>
  <c r="D698" i="5"/>
  <c r="E698" i="5" s="1"/>
  <c r="D696" i="5"/>
  <c r="E696" i="5" s="1"/>
  <c r="D694" i="5"/>
  <c r="E694" i="5" s="1"/>
  <c r="D690" i="5"/>
  <c r="E690" i="5" s="1"/>
  <c r="D688" i="5"/>
  <c r="E688" i="5" s="1"/>
  <c r="D686" i="5"/>
  <c r="E686" i="5" s="1"/>
  <c r="D682" i="5"/>
  <c r="E682" i="5" s="1"/>
  <c r="D680" i="5"/>
  <c r="E680" i="5" s="1"/>
  <c r="D678" i="5"/>
  <c r="E678" i="5" s="1"/>
  <c r="D674" i="5"/>
  <c r="E674" i="5" s="1"/>
  <c r="D672" i="5"/>
  <c r="E672" i="5" s="1"/>
  <c r="D670" i="5"/>
  <c r="E670" i="5" s="1"/>
  <c r="D666" i="5"/>
  <c r="E666" i="5" s="1"/>
  <c r="D664" i="5"/>
  <c r="E664" i="5" s="1"/>
  <c r="D662" i="5"/>
  <c r="E662" i="5" s="1"/>
  <c r="D658" i="5"/>
  <c r="E658" i="5" s="1"/>
  <c r="D656" i="5"/>
  <c r="E656" i="5" s="1"/>
  <c r="D654" i="5"/>
  <c r="E654" i="5" s="1"/>
  <c r="D650" i="5"/>
  <c r="D648" i="5"/>
  <c r="E648" i="5" s="1"/>
  <c r="D646" i="5"/>
  <c r="E646" i="5" s="1"/>
  <c r="D642" i="5"/>
  <c r="E642" i="5" s="1"/>
  <c r="D640" i="5"/>
  <c r="E640" i="5" s="1"/>
  <c r="D638" i="5"/>
  <c r="E638" i="5" s="1"/>
  <c r="D634" i="5"/>
  <c r="D632" i="5"/>
  <c r="E632" i="5" s="1"/>
  <c r="D630" i="5"/>
  <c r="E630" i="5" s="1"/>
  <c r="D626" i="5"/>
  <c r="E626" i="5" s="1"/>
  <c r="D624" i="5"/>
  <c r="E624" i="5" s="1"/>
  <c r="D622" i="5"/>
  <c r="E622" i="5" s="1"/>
  <c r="D618" i="5"/>
  <c r="E618" i="5" s="1"/>
  <c r="D616" i="5"/>
  <c r="E616" i="5" s="1"/>
  <c r="D614" i="5"/>
  <c r="E614" i="5" s="1"/>
  <c r="D610" i="5"/>
  <c r="E610" i="5" s="1"/>
  <c r="D608" i="5"/>
  <c r="E608" i="5" s="1"/>
  <c r="D606" i="5"/>
  <c r="E606" i="5" s="1"/>
  <c r="D602" i="5"/>
  <c r="E602" i="5" s="1"/>
  <c r="D600" i="5"/>
  <c r="E600" i="5" s="1"/>
  <c r="D598" i="5"/>
  <c r="E598" i="5" s="1"/>
  <c r="D594" i="5"/>
  <c r="E594" i="5" s="1"/>
  <c r="D592" i="5"/>
  <c r="E592" i="5" s="1"/>
  <c r="D590" i="5"/>
  <c r="E590" i="5" s="1"/>
  <c r="D586" i="5"/>
  <c r="E586" i="5" s="1"/>
  <c r="D584" i="5"/>
  <c r="D582" i="5"/>
  <c r="E582" i="5" s="1"/>
  <c r="D578" i="5"/>
  <c r="E578" i="5" s="1"/>
  <c r="D576" i="5"/>
  <c r="E576" i="5" s="1"/>
  <c r="D574" i="5"/>
  <c r="E574" i="5" s="1"/>
  <c r="D570" i="5"/>
  <c r="E570" i="5" s="1"/>
  <c r="D568" i="5"/>
  <c r="E568" i="5" s="1"/>
  <c r="D566" i="5"/>
  <c r="E566" i="5" s="1"/>
  <c r="D562" i="5"/>
  <c r="E562" i="5" s="1"/>
  <c r="D560" i="5"/>
  <c r="E560" i="5" s="1"/>
  <c r="D558" i="5"/>
  <c r="E558" i="5" s="1"/>
  <c r="D554" i="5"/>
  <c r="E554" i="5" s="1"/>
  <c r="D552" i="5"/>
  <c r="E552" i="5" s="1"/>
  <c r="D550" i="5"/>
  <c r="E550" i="5" s="1"/>
  <c r="D546" i="5"/>
  <c r="E546" i="5" s="1"/>
  <c r="D544" i="5"/>
  <c r="E544" i="5" s="1"/>
  <c r="D542" i="5"/>
  <c r="E542" i="5" s="1"/>
  <c r="D538" i="5"/>
  <c r="E538" i="5" s="1"/>
  <c r="D536" i="5"/>
  <c r="E536" i="5" s="1"/>
  <c r="D534" i="5"/>
  <c r="D530" i="5"/>
  <c r="E530" i="5" s="1"/>
  <c r="D528" i="5"/>
  <c r="E528" i="5" s="1"/>
  <c r="D526" i="5"/>
  <c r="E526" i="5" s="1"/>
  <c r="D522" i="5"/>
  <c r="E522" i="5" s="1"/>
  <c r="D520" i="5"/>
  <c r="E520" i="5" s="1"/>
  <c r="D518" i="5"/>
  <c r="E518" i="5" s="1"/>
  <c r="D514" i="5"/>
  <c r="E514" i="5" s="1"/>
  <c r="D512" i="5"/>
  <c r="E512" i="5" s="1"/>
  <c r="D510" i="5"/>
  <c r="E510" i="5" s="1"/>
  <c r="D506" i="5"/>
  <c r="E506" i="5" s="1"/>
  <c r="D504" i="5"/>
  <c r="E504" i="5" s="1"/>
  <c r="D502" i="5"/>
  <c r="E502" i="5" s="1"/>
  <c r="D498" i="5"/>
  <c r="E498" i="5" s="1"/>
  <c r="D496" i="5"/>
  <c r="E496" i="5" s="1"/>
  <c r="D494" i="5"/>
  <c r="E494" i="5" s="1"/>
  <c r="D490" i="5"/>
  <c r="E490" i="5" s="1"/>
  <c r="D488" i="5"/>
  <c r="E488" i="5" s="1"/>
  <c r="D486" i="5"/>
  <c r="E486" i="5" s="1"/>
  <c r="D482" i="5"/>
  <c r="E482" i="5" s="1"/>
  <c r="D480" i="5"/>
  <c r="E480" i="5" s="1"/>
  <c r="D478" i="5"/>
  <c r="E478" i="5" s="1"/>
  <c r="D474" i="5"/>
  <c r="E474" i="5" s="1"/>
  <c r="D472" i="5"/>
  <c r="E472" i="5" s="1"/>
  <c r="D470" i="5"/>
  <c r="E470" i="5" s="1"/>
  <c r="D466" i="5"/>
  <c r="E466" i="5" s="1"/>
  <c r="D464" i="5"/>
  <c r="E464" i="5" s="1"/>
  <c r="D462" i="5"/>
  <c r="E462" i="5" s="1"/>
  <c r="D458" i="5"/>
  <c r="E458" i="5" s="1"/>
  <c r="D456" i="5"/>
  <c r="E456" i="5" s="1"/>
  <c r="D454" i="5"/>
  <c r="E454" i="5" s="1"/>
  <c r="D450" i="5"/>
  <c r="E450" i="5" s="1"/>
  <c r="D448" i="5"/>
  <c r="E448" i="5" s="1"/>
  <c r="D446" i="5"/>
  <c r="E446" i="5" s="1"/>
  <c r="D442" i="5"/>
  <c r="E442" i="5" s="1"/>
  <c r="D440" i="5"/>
  <c r="E440" i="5" s="1"/>
  <c r="D438" i="5"/>
  <c r="E438" i="5" s="1"/>
  <c r="D434" i="5"/>
  <c r="D432" i="5"/>
  <c r="E432" i="5" s="1"/>
  <c r="D430" i="5"/>
  <c r="E430" i="5" s="1"/>
  <c r="D426" i="5"/>
  <c r="E426" i="5" s="1"/>
  <c r="D424" i="5"/>
  <c r="E424" i="5" s="1"/>
  <c r="D422" i="5"/>
  <c r="E422" i="5" s="1"/>
  <c r="D418" i="5"/>
  <c r="E418" i="5" s="1"/>
  <c r="D416" i="5"/>
  <c r="E416" i="5" s="1"/>
  <c r="D414" i="5"/>
  <c r="E414" i="5" s="1"/>
  <c r="D410" i="5"/>
  <c r="E410" i="5" s="1"/>
  <c r="D408" i="5"/>
  <c r="E408" i="5" s="1"/>
  <c r="D406" i="5"/>
  <c r="E406" i="5" s="1"/>
  <c r="D402" i="5"/>
  <c r="E402" i="5" s="1"/>
  <c r="D400" i="5"/>
  <c r="E400" i="5" s="1"/>
  <c r="D398" i="5"/>
  <c r="E398" i="5" s="1"/>
  <c r="D394" i="5"/>
  <c r="E394" i="5" s="1"/>
  <c r="D392" i="5"/>
  <c r="E392" i="5" s="1"/>
  <c r="D390" i="5"/>
  <c r="E390" i="5" s="1"/>
  <c r="D386" i="5"/>
  <c r="D384" i="5"/>
  <c r="E384" i="5" s="1"/>
  <c r="D382" i="5"/>
  <c r="E382" i="5" s="1"/>
  <c r="D378" i="5"/>
  <c r="E378" i="5" s="1"/>
  <c r="D376" i="5"/>
  <c r="E376" i="5" s="1"/>
  <c r="D374" i="5"/>
  <c r="E374" i="5" s="1"/>
  <c r="D370" i="5"/>
  <c r="E370" i="5" s="1"/>
  <c r="D368" i="5"/>
  <c r="E368" i="5" s="1"/>
  <c r="D366" i="5"/>
  <c r="E366" i="5" s="1"/>
  <c r="D362" i="5"/>
  <c r="E362" i="5" s="1"/>
  <c r="D360" i="5"/>
  <c r="E360" i="5" s="1"/>
  <c r="D358" i="5"/>
  <c r="E358" i="5" s="1"/>
  <c r="D354" i="5"/>
  <c r="E354" i="5" s="1"/>
  <c r="D352" i="5"/>
  <c r="E352" i="5" s="1"/>
  <c r="D350" i="5"/>
  <c r="E350" i="5" s="1"/>
  <c r="D346" i="5"/>
  <c r="E346" i="5" s="1"/>
  <c r="D344" i="5"/>
  <c r="E344" i="5" s="1"/>
  <c r="D342" i="5"/>
  <c r="E342" i="5" s="1"/>
  <c r="D338" i="5"/>
  <c r="E338" i="5" s="1"/>
  <c r="D336" i="5"/>
  <c r="D334" i="5"/>
  <c r="E334" i="5" s="1"/>
  <c r="D330" i="5"/>
  <c r="E330" i="5" s="1"/>
  <c r="D328" i="5"/>
  <c r="E328" i="5" s="1"/>
  <c r="D326" i="5"/>
  <c r="E326" i="5" s="1"/>
  <c r="D322" i="5"/>
  <c r="E322" i="5" s="1"/>
  <c r="D320" i="5"/>
  <c r="E320" i="5" s="1"/>
  <c r="D318" i="5"/>
  <c r="E318" i="5" s="1"/>
  <c r="D314" i="5"/>
  <c r="E314" i="5" s="1"/>
  <c r="D312" i="5"/>
  <c r="E312" i="5" s="1"/>
  <c r="D310" i="5"/>
  <c r="E310" i="5" s="1"/>
  <c r="D306" i="5"/>
  <c r="E306" i="5" s="1"/>
  <c r="D304" i="5"/>
  <c r="E304" i="5" s="1"/>
  <c r="D302" i="5"/>
  <c r="E302" i="5" s="1"/>
  <c r="D298" i="5"/>
  <c r="E298" i="5" s="1"/>
  <c r="D296" i="5"/>
  <c r="E296" i="5" s="1"/>
  <c r="D294" i="5"/>
  <c r="E294" i="5" s="1"/>
  <c r="D290" i="5"/>
  <c r="E290" i="5" s="1"/>
  <c r="D288" i="5"/>
  <c r="E288" i="5" s="1"/>
  <c r="D286" i="5"/>
  <c r="D282" i="5"/>
  <c r="E282" i="5" s="1"/>
  <c r="K4" i="5"/>
  <c r="D280" i="5"/>
  <c r="E280" i="5" s="1"/>
  <c r="D278" i="5"/>
  <c r="E278" i="5" s="1"/>
  <c r="D274" i="5"/>
  <c r="E274" i="5" s="1"/>
  <c r="D272" i="5"/>
  <c r="E272" i="5" s="1"/>
  <c r="D270" i="5"/>
  <c r="E270" i="5" s="1"/>
  <c r="D266" i="5"/>
  <c r="E266" i="5" s="1"/>
  <c r="D264" i="5"/>
  <c r="E264" i="5" s="1"/>
  <c r="D262" i="5"/>
  <c r="E262" i="5" s="1"/>
  <c r="D258" i="5"/>
  <c r="E258" i="5" s="1"/>
  <c r="D256" i="5"/>
  <c r="E256" i="5" s="1"/>
  <c r="D254" i="5"/>
  <c r="E254" i="5" s="1"/>
  <c r="D250" i="5"/>
  <c r="E250" i="5" s="1"/>
  <c r="D248" i="5"/>
  <c r="E248" i="5" s="1"/>
  <c r="D246" i="5"/>
  <c r="E246" i="5" s="1"/>
  <c r="D242" i="5"/>
  <c r="E242" i="5" s="1"/>
  <c r="D240" i="5"/>
  <c r="E240" i="5" s="1"/>
  <c r="D238" i="5"/>
  <c r="E238" i="5" s="1"/>
  <c r="D234" i="5"/>
  <c r="E234" i="5" s="1"/>
  <c r="D232" i="5"/>
  <c r="E232" i="5" s="1"/>
  <c r="D230" i="5"/>
  <c r="E230" i="5" s="1"/>
  <c r="D226" i="5"/>
  <c r="E226" i="5" s="1"/>
  <c r="D224" i="5"/>
  <c r="E224" i="5" s="1"/>
  <c r="D222" i="5"/>
  <c r="E222" i="5" s="1"/>
  <c r="D218" i="5"/>
  <c r="E218" i="5" s="1"/>
  <c r="D216" i="5"/>
  <c r="E216" i="5" s="1"/>
  <c r="D214" i="5"/>
  <c r="E214" i="5" s="1"/>
  <c r="D210" i="5"/>
  <c r="E210" i="5" s="1"/>
  <c r="D208" i="5"/>
  <c r="E208" i="5" s="1"/>
  <c r="D206" i="5"/>
  <c r="E206" i="5" s="1"/>
  <c r="D202" i="5"/>
  <c r="E202" i="5" s="1"/>
  <c r="D200" i="5"/>
  <c r="E200" i="5" s="1"/>
  <c r="D198" i="5"/>
  <c r="E198" i="5" s="1"/>
  <c r="D194" i="5"/>
  <c r="E194" i="5" s="1"/>
  <c r="D192" i="5"/>
  <c r="E192" i="5" s="1"/>
  <c r="D190" i="5"/>
  <c r="E190" i="5" s="1"/>
  <c r="D186" i="5"/>
  <c r="E186" i="5" s="1"/>
  <c r="D184" i="5"/>
  <c r="E184" i="5" s="1"/>
  <c r="D182" i="5"/>
  <c r="E182" i="5" s="1"/>
  <c r="D178" i="5"/>
  <c r="E178" i="5" s="1"/>
  <c r="D176" i="5"/>
  <c r="E176" i="5" s="1"/>
  <c r="D174" i="5"/>
  <c r="E174" i="5" s="1"/>
  <c r="D170" i="5"/>
  <c r="E170" i="5" s="1"/>
  <c r="D168" i="5"/>
  <c r="E168" i="5" s="1"/>
  <c r="D166" i="5"/>
  <c r="E166" i="5" s="1"/>
  <c r="D162" i="5"/>
  <c r="D160" i="5"/>
  <c r="E160" i="5" s="1"/>
  <c r="D158" i="5"/>
  <c r="E158" i="5" s="1"/>
  <c r="D154" i="5"/>
  <c r="E154" i="5" s="1"/>
  <c r="D152" i="5"/>
  <c r="E152" i="5" s="1"/>
  <c r="D150" i="5"/>
  <c r="E150" i="5" s="1"/>
  <c r="D146" i="5"/>
  <c r="E146" i="5" s="1"/>
  <c r="D144" i="5"/>
  <c r="E144" i="5" s="1"/>
  <c r="D142" i="5"/>
  <c r="E142" i="5" s="1"/>
  <c r="D138" i="5"/>
  <c r="E138" i="5" s="1"/>
  <c r="D136" i="5"/>
  <c r="E136" i="5" s="1"/>
  <c r="D134" i="5"/>
  <c r="E134" i="5" s="1"/>
  <c r="D130" i="5"/>
  <c r="E130" i="5" s="1"/>
  <c r="D128" i="5"/>
  <c r="E128" i="5" s="1"/>
  <c r="D126" i="5"/>
  <c r="E126" i="5" s="1"/>
  <c r="D122" i="5"/>
  <c r="E122" i="5" s="1"/>
  <c r="D120" i="5"/>
  <c r="E120" i="5" s="1"/>
  <c r="D118" i="5"/>
  <c r="E118" i="5" s="1"/>
  <c r="D114" i="5"/>
  <c r="E114" i="5" s="1"/>
  <c r="D112" i="5"/>
  <c r="E112" i="5" s="1"/>
  <c r="D110" i="5"/>
  <c r="E110" i="5" s="1"/>
  <c r="D106" i="5"/>
  <c r="E106" i="5" s="1"/>
  <c r="D104" i="5"/>
  <c r="E104" i="5" s="1"/>
  <c r="D102" i="5"/>
  <c r="E102" i="5" s="1"/>
  <c r="D98" i="5"/>
  <c r="E98" i="5" s="1"/>
  <c r="D96" i="5"/>
  <c r="D94" i="5"/>
  <c r="E94" i="5" s="1"/>
  <c r="D90" i="5"/>
  <c r="E90" i="5" s="1"/>
  <c r="D88" i="5"/>
  <c r="E88" i="5" s="1"/>
  <c r="D86" i="5"/>
  <c r="E86" i="5" s="1"/>
  <c r="D82" i="5"/>
  <c r="E82" i="5" s="1"/>
  <c r="D80" i="5"/>
  <c r="E80" i="5" s="1"/>
  <c r="D78" i="5"/>
  <c r="E78" i="5" s="1"/>
  <c r="D74" i="5"/>
  <c r="E74" i="5" s="1"/>
  <c r="D72" i="5"/>
  <c r="E72" i="5" s="1"/>
  <c r="D70" i="5"/>
  <c r="E70" i="5" s="1"/>
  <c r="D66" i="5"/>
  <c r="E66" i="5" s="1"/>
  <c r="D64" i="5"/>
  <c r="E64" i="5" s="1"/>
  <c r="D62" i="5"/>
  <c r="E62" i="5" s="1"/>
  <c r="D58" i="5"/>
  <c r="E58" i="5" s="1"/>
  <c r="D56" i="5"/>
  <c r="E56" i="5" s="1"/>
  <c r="D54" i="5"/>
  <c r="E54" i="5" s="1"/>
  <c r="D50" i="5"/>
  <c r="E50" i="5" s="1"/>
  <c r="D48" i="5"/>
  <c r="E48" i="5" s="1"/>
  <c r="D46" i="5"/>
  <c r="D42" i="5"/>
  <c r="E42" i="5" s="1"/>
  <c r="D40" i="5"/>
  <c r="E40" i="5" s="1"/>
  <c r="D38" i="5"/>
  <c r="E38" i="5" s="1"/>
  <c r="D34" i="5"/>
  <c r="E34" i="5" s="1"/>
  <c r="D32" i="5"/>
  <c r="E32" i="5" s="1"/>
  <c r="D30" i="5"/>
  <c r="E30" i="5" s="1"/>
  <c r="D26" i="5"/>
  <c r="E26" i="5" s="1"/>
  <c r="D24" i="5"/>
  <c r="D22" i="5"/>
  <c r="E22" i="5" s="1"/>
  <c r="D20" i="5"/>
  <c r="E20" i="5" s="1"/>
  <c r="D16" i="5"/>
  <c r="E16" i="5" s="1"/>
  <c r="D14" i="5"/>
  <c r="E14" i="5" s="1"/>
  <c r="D12" i="5"/>
  <c r="E12" i="5" s="1"/>
  <c r="D8" i="5"/>
  <c r="D6" i="5"/>
  <c r="E6" i="5" s="1"/>
  <c r="D917" i="5"/>
  <c r="E917" i="5" s="1"/>
  <c r="D915" i="5"/>
  <c r="E915" i="5" s="1"/>
  <c r="D913" i="5"/>
  <c r="E913" i="5" s="1"/>
  <c r="D911" i="5"/>
  <c r="E911" i="5" s="1"/>
  <c r="D909" i="5"/>
  <c r="E909" i="5" s="1"/>
  <c r="D907" i="5"/>
  <c r="E907" i="5" s="1"/>
  <c r="D905" i="5"/>
  <c r="E905" i="5" s="1"/>
  <c r="D903" i="5"/>
  <c r="E903" i="5" s="1"/>
  <c r="D901" i="5"/>
  <c r="D899" i="5"/>
  <c r="E899" i="5" s="1"/>
  <c r="D897" i="5"/>
  <c r="E897" i="5" s="1"/>
  <c r="D895" i="5"/>
  <c r="E895" i="5" s="1"/>
  <c r="D893" i="5"/>
  <c r="E893" i="5" s="1"/>
  <c r="D891" i="5"/>
  <c r="E891" i="5" s="1"/>
  <c r="D889" i="5"/>
  <c r="E889" i="5" s="1"/>
  <c r="D887" i="5"/>
  <c r="E887" i="5" s="1"/>
  <c r="D885" i="5"/>
  <c r="E885" i="5" s="1"/>
  <c r="D883" i="5"/>
  <c r="E883" i="5" s="1"/>
  <c r="D881" i="5"/>
  <c r="E881" i="5" s="1"/>
  <c r="D879" i="5"/>
  <c r="E879" i="5" s="1"/>
  <c r="D877" i="5"/>
  <c r="E877" i="5" s="1"/>
  <c r="D875" i="5"/>
  <c r="E875" i="5" s="1"/>
  <c r="D873" i="5"/>
  <c r="E873" i="5" s="1"/>
  <c r="D871" i="5"/>
  <c r="E871" i="5" s="1"/>
  <c r="D869" i="5"/>
  <c r="E869" i="5" s="1"/>
  <c r="D867" i="5"/>
  <c r="E867" i="5" s="1"/>
  <c r="D865" i="5"/>
  <c r="E865" i="5" s="1"/>
  <c r="D863" i="5"/>
  <c r="E863" i="5" s="1"/>
  <c r="D861" i="5"/>
  <c r="E861" i="5" s="1"/>
  <c r="D859" i="5"/>
  <c r="E859" i="5" s="1"/>
  <c r="D857" i="5"/>
  <c r="E857" i="5" s="1"/>
  <c r="D855" i="5"/>
  <c r="E855" i="5" s="1"/>
  <c r="D853" i="5"/>
  <c r="E853" i="5" s="1"/>
  <c r="D851" i="5"/>
  <c r="D849" i="5"/>
  <c r="E849" i="5" s="1"/>
  <c r="D847" i="5"/>
  <c r="E847" i="5" s="1"/>
  <c r="D845" i="5"/>
  <c r="E845" i="5" s="1"/>
  <c r="D843" i="5"/>
  <c r="E843" i="5" s="1"/>
  <c r="D841" i="5"/>
  <c r="E841" i="5" s="1"/>
  <c r="D839" i="5"/>
  <c r="E839" i="5" s="1"/>
  <c r="D837" i="5"/>
  <c r="E837" i="5" s="1"/>
  <c r="D835" i="5"/>
  <c r="E835" i="5" s="1"/>
  <c r="D833" i="5"/>
  <c r="E833" i="5" s="1"/>
  <c r="D831" i="5"/>
  <c r="E831" i="5" s="1"/>
  <c r="D829" i="5"/>
  <c r="E829" i="5" s="1"/>
  <c r="D827" i="5"/>
  <c r="E827" i="5" s="1"/>
  <c r="D825" i="5"/>
  <c r="E825" i="5" s="1"/>
  <c r="D823" i="5"/>
  <c r="E823" i="5" s="1"/>
  <c r="D821" i="5"/>
  <c r="E821" i="5" s="1"/>
  <c r="D819" i="5"/>
  <c r="E819" i="5" s="1"/>
  <c r="D817" i="5"/>
  <c r="E817" i="5" s="1"/>
  <c r="D815" i="5"/>
  <c r="E815" i="5" s="1"/>
  <c r="D813" i="5"/>
  <c r="E813" i="5" s="1"/>
  <c r="D811" i="5"/>
  <c r="E811" i="5" s="1"/>
  <c r="D809" i="5"/>
  <c r="E809" i="5" s="1"/>
  <c r="D807" i="5"/>
  <c r="E807" i="5" s="1"/>
  <c r="D805" i="5"/>
  <c r="E805" i="5" s="1"/>
  <c r="D803" i="5"/>
  <c r="E803" i="5" s="1"/>
  <c r="D801" i="5"/>
  <c r="D799" i="5"/>
  <c r="E799" i="5" s="1"/>
  <c r="D797" i="5"/>
  <c r="E797" i="5" s="1"/>
  <c r="D795" i="5"/>
  <c r="E795" i="5" s="1"/>
  <c r="D793" i="5"/>
  <c r="E793" i="5" s="1"/>
  <c r="D791" i="5"/>
  <c r="E791" i="5" s="1"/>
  <c r="D789" i="5"/>
  <c r="E789" i="5" s="1"/>
  <c r="D787" i="5"/>
  <c r="E787" i="5" s="1"/>
  <c r="D785" i="5"/>
  <c r="E785" i="5" s="1"/>
  <c r="D783" i="5"/>
  <c r="E783" i="5" s="1"/>
  <c r="D781" i="5"/>
  <c r="E781" i="5" s="1"/>
  <c r="D779" i="5"/>
  <c r="E779" i="5" s="1"/>
  <c r="D777" i="5"/>
  <c r="E777" i="5" s="1"/>
  <c r="D775" i="5"/>
  <c r="E775" i="5" s="1"/>
  <c r="D773" i="5"/>
  <c r="E773" i="5" s="1"/>
  <c r="D771" i="5"/>
  <c r="E771" i="5" s="1"/>
  <c r="D769" i="5"/>
  <c r="E769" i="5" s="1"/>
  <c r="D767" i="5"/>
  <c r="E767" i="5" s="1"/>
  <c r="D765" i="5"/>
  <c r="E765" i="5" s="1"/>
  <c r="D763" i="5"/>
  <c r="E763" i="5" s="1"/>
  <c r="D761" i="5"/>
  <c r="E761" i="5" s="1"/>
  <c r="D759" i="5"/>
  <c r="E759" i="5" s="1"/>
  <c r="D757" i="5"/>
  <c r="E757" i="5" s="1"/>
  <c r="D755" i="5"/>
  <c r="E755" i="5" s="1"/>
  <c r="D753" i="5"/>
  <c r="E753" i="5" s="1"/>
  <c r="D751" i="5"/>
  <c r="E751" i="5" s="1"/>
  <c r="D749" i="5"/>
  <c r="E749" i="5" s="1"/>
  <c r="D747" i="5"/>
  <c r="E747" i="5" s="1"/>
  <c r="D745" i="5"/>
  <c r="E745" i="5" s="1"/>
  <c r="D743" i="5"/>
  <c r="E743" i="5" s="1"/>
  <c r="D741" i="5"/>
  <c r="E741" i="5" s="1"/>
  <c r="D739" i="5"/>
  <c r="E739" i="5" s="1"/>
  <c r="D737" i="5"/>
  <c r="E737" i="5" s="1"/>
  <c r="D735" i="5"/>
  <c r="E735" i="5" s="1"/>
  <c r="D733" i="5"/>
  <c r="E733" i="5" s="1"/>
  <c r="D731" i="5"/>
  <c r="E731" i="5" s="1"/>
  <c r="D729" i="5"/>
  <c r="E729" i="5" s="1"/>
  <c r="D727" i="5"/>
  <c r="E727" i="5" s="1"/>
  <c r="D725" i="5"/>
  <c r="D723" i="5"/>
  <c r="E723" i="5" s="1"/>
  <c r="D721" i="5"/>
  <c r="E721" i="5" s="1"/>
  <c r="D719" i="5"/>
  <c r="E719" i="5" s="1"/>
  <c r="D717" i="5"/>
  <c r="E717" i="5" s="1"/>
  <c r="D715" i="5"/>
  <c r="E715" i="5" s="1"/>
  <c r="D713" i="5"/>
  <c r="E713" i="5" s="1"/>
  <c r="D711" i="5"/>
  <c r="E711" i="5" s="1"/>
  <c r="D709" i="5"/>
  <c r="E709" i="5" s="1"/>
  <c r="D707" i="5"/>
  <c r="E707" i="5" s="1"/>
  <c r="D705" i="5"/>
  <c r="E705" i="5" s="1"/>
  <c r="D703" i="5"/>
  <c r="E703" i="5" s="1"/>
  <c r="D701" i="5"/>
  <c r="E701" i="5" s="1"/>
  <c r="D699" i="5"/>
  <c r="E699" i="5" s="1"/>
  <c r="D697" i="5"/>
  <c r="E697" i="5" s="1"/>
  <c r="D695" i="5"/>
  <c r="E695" i="5" s="1"/>
  <c r="D693" i="5"/>
  <c r="E693" i="5" s="1"/>
  <c r="D691" i="5"/>
  <c r="E691" i="5" s="1"/>
  <c r="D689" i="5"/>
  <c r="E689" i="5" s="1"/>
  <c r="D687" i="5"/>
  <c r="E687" i="5" s="1"/>
  <c r="D685" i="5"/>
  <c r="E685" i="5" s="1"/>
  <c r="D683" i="5"/>
  <c r="E683" i="5" s="1"/>
  <c r="D681" i="5"/>
  <c r="E681" i="5" s="1"/>
  <c r="D679" i="5"/>
  <c r="E679" i="5" s="1"/>
  <c r="D677" i="5"/>
  <c r="E677" i="5" s="1"/>
  <c r="D675" i="5"/>
  <c r="D673" i="5"/>
  <c r="E673" i="5" s="1"/>
  <c r="D671" i="5"/>
  <c r="E671" i="5" s="1"/>
  <c r="D669" i="5"/>
  <c r="E669" i="5" s="1"/>
  <c r="D667" i="5"/>
  <c r="E667" i="5" s="1"/>
  <c r="D665" i="5"/>
  <c r="E665" i="5" s="1"/>
  <c r="D663" i="5"/>
  <c r="E663" i="5" s="1"/>
  <c r="D661" i="5"/>
  <c r="E661" i="5" s="1"/>
  <c r="D659" i="5"/>
  <c r="E659" i="5" s="1"/>
  <c r="D657" i="5"/>
  <c r="E657" i="5" s="1"/>
  <c r="D655" i="5"/>
  <c r="E655" i="5" s="1"/>
  <c r="D653" i="5"/>
  <c r="E653" i="5" s="1"/>
  <c r="D651" i="5"/>
  <c r="E651" i="5" s="1"/>
  <c r="D649" i="5"/>
  <c r="E649" i="5" s="1"/>
  <c r="D647" i="5"/>
  <c r="E647" i="5" s="1"/>
  <c r="D645" i="5"/>
  <c r="E645" i="5" s="1"/>
  <c r="D643" i="5"/>
  <c r="E643" i="5" s="1"/>
  <c r="D641" i="5"/>
  <c r="E641" i="5" s="1"/>
  <c r="D639" i="5"/>
  <c r="E639" i="5" s="1"/>
  <c r="D637" i="5"/>
  <c r="E637" i="5" s="1"/>
  <c r="D635" i="5"/>
  <c r="E635" i="5" s="1"/>
  <c r="D633" i="5"/>
  <c r="E633" i="5" s="1"/>
  <c r="D631" i="5"/>
  <c r="E631" i="5" s="1"/>
  <c r="D629" i="5"/>
  <c r="E629" i="5" s="1"/>
  <c r="D627" i="5"/>
  <c r="E627" i="5" s="1"/>
  <c r="D625" i="5"/>
  <c r="E625" i="5" s="1"/>
  <c r="D623" i="5"/>
  <c r="E623" i="5" s="1"/>
  <c r="D621" i="5"/>
  <c r="E621" i="5" s="1"/>
  <c r="D619" i="5"/>
  <c r="E619" i="5" s="1"/>
  <c r="D617" i="5"/>
  <c r="E617" i="5" s="1"/>
  <c r="D615" i="5"/>
  <c r="E615" i="5" s="1"/>
  <c r="D613" i="5"/>
  <c r="E613" i="5" s="1"/>
  <c r="D611" i="5"/>
  <c r="E611" i="5" s="1"/>
  <c r="D609" i="5"/>
  <c r="D607" i="5"/>
  <c r="E607" i="5" s="1"/>
  <c r="D605" i="5"/>
  <c r="E605" i="5" s="1"/>
  <c r="D603" i="5"/>
  <c r="E603" i="5" s="1"/>
  <c r="D601" i="5"/>
  <c r="E601" i="5" s="1"/>
  <c r="D599" i="5"/>
  <c r="E599" i="5" s="1"/>
  <c r="D597" i="5"/>
  <c r="E597" i="5" s="1"/>
  <c r="D595" i="5"/>
  <c r="E595" i="5" s="1"/>
  <c r="D593" i="5"/>
  <c r="E593" i="5" s="1"/>
  <c r="D591" i="5"/>
  <c r="E591" i="5" s="1"/>
  <c r="D589" i="5"/>
  <c r="E589" i="5" s="1"/>
  <c r="D587" i="5"/>
  <c r="E587" i="5" s="1"/>
  <c r="D585" i="5"/>
  <c r="E585" i="5" s="1"/>
  <c r="D583" i="5"/>
  <c r="E583" i="5" s="1"/>
  <c r="D581" i="5"/>
  <c r="E581" i="5" s="1"/>
  <c r="D579" i="5"/>
  <c r="E579" i="5" s="1"/>
  <c r="D577" i="5"/>
  <c r="E577" i="5" s="1"/>
  <c r="D575" i="5"/>
  <c r="E575" i="5" s="1"/>
  <c r="D573" i="5"/>
  <c r="E573" i="5" s="1"/>
  <c r="D571" i="5"/>
  <c r="E571" i="5" s="1"/>
  <c r="D569" i="5"/>
  <c r="E569" i="5" s="1"/>
  <c r="D567" i="5"/>
  <c r="E567" i="5" s="1"/>
  <c r="D565" i="5"/>
  <c r="E565" i="5" s="1"/>
  <c r="D563" i="5"/>
  <c r="E563" i="5" s="1"/>
  <c r="D561" i="5"/>
  <c r="E561" i="5" s="1"/>
  <c r="D559" i="5"/>
  <c r="D557" i="5"/>
  <c r="E557" i="5" s="1"/>
  <c r="D555" i="5"/>
  <c r="E555" i="5" s="1"/>
  <c r="D553" i="5"/>
  <c r="E553" i="5" s="1"/>
  <c r="D551" i="5"/>
  <c r="E551" i="5" s="1"/>
  <c r="D549" i="5"/>
  <c r="E549" i="5" s="1"/>
  <c r="D547" i="5"/>
  <c r="E547" i="5" s="1"/>
  <c r="D545" i="5"/>
  <c r="E545" i="5" s="1"/>
  <c r="D543" i="5"/>
  <c r="E543" i="5" s="1"/>
  <c r="AN10" i="5"/>
  <c r="AN6" i="5"/>
  <c r="AN2010" i="5"/>
  <c r="AN2006" i="5"/>
  <c r="AO2006" i="5" s="1"/>
  <c r="AN2002" i="5"/>
  <c r="AO2002" i="5" s="1"/>
  <c r="AN1998" i="5"/>
  <c r="AN1994" i="5"/>
  <c r="AN1990" i="5"/>
  <c r="AO1990" i="5" s="1"/>
  <c r="AN1986" i="5"/>
  <c r="AO1986" i="5" s="1"/>
  <c r="D541" i="5"/>
  <c r="E541" i="5" s="1"/>
  <c r="D539" i="5"/>
  <c r="E539" i="5" s="1"/>
  <c r="D537" i="5"/>
  <c r="E537" i="5" s="1"/>
  <c r="D535" i="5"/>
  <c r="E535" i="5" s="1"/>
  <c r="D533" i="5"/>
  <c r="E533" i="5" s="1"/>
  <c r="D531" i="5"/>
  <c r="E531" i="5" s="1"/>
  <c r="D529" i="5"/>
  <c r="E529" i="5" s="1"/>
  <c r="D527" i="5"/>
  <c r="E527" i="5" s="1"/>
  <c r="D525" i="5"/>
  <c r="E525" i="5" s="1"/>
  <c r="D523" i="5"/>
  <c r="E523" i="5" s="1"/>
  <c r="D521" i="5"/>
  <c r="E521" i="5" s="1"/>
  <c r="D519" i="5"/>
  <c r="E519" i="5" s="1"/>
  <c r="D517" i="5"/>
  <c r="E517" i="5" s="1"/>
  <c r="D515" i="5"/>
  <c r="E515" i="5" s="1"/>
  <c r="D513" i="5"/>
  <c r="E513" i="5" s="1"/>
  <c r="D511" i="5"/>
  <c r="E511" i="5" s="1"/>
  <c r="D509" i="5"/>
  <c r="D507" i="5"/>
  <c r="E507" i="5" s="1"/>
  <c r="D505" i="5"/>
  <c r="E505" i="5" s="1"/>
  <c r="D503" i="5"/>
  <c r="E503" i="5" s="1"/>
  <c r="D501" i="5"/>
  <c r="E501" i="5" s="1"/>
  <c r="D499" i="5"/>
  <c r="E499" i="5" s="1"/>
  <c r="D497" i="5"/>
  <c r="E497" i="5" s="1"/>
  <c r="D495" i="5"/>
  <c r="E495" i="5" s="1"/>
  <c r="D493" i="5"/>
  <c r="E493" i="5" s="1"/>
  <c r="D491" i="5"/>
  <c r="E491" i="5" s="1"/>
  <c r="D489" i="5"/>
  <c r="E489" i="5" s="1"/>
  <c r="D487" i="5"/>
  <c r="E487" i="5" s="1"/>
  <c r="D485" i="5"/>
  <c r="E485" i="5" s="1"/>
  <c r="D483" i="5"/>
  <c r="E483" i="5" s="1"/>
  <c r="D481" i="5"/>
  <c r="E481" i="5" s="1"/>
  <c r="D479" i="5"/>
  <c r="E479" i="5" s="1"/>
  <c r="D477" i="5"/>
  <c r="E477" i="5" s="1"/>
  <c r="D475" i="5"/>
  <c r="E475" i="5" s="1"/>
  <c r="D473" i="5"/>
  <c r="E473" i="5" s="1"/>
  <c r="D471" i="5"/>
  <c r="E471" i="5" s="1"/>
  <c r="D469" i="5"/>
  <c r="E469" i="5" s="1"/>
  <c r="D467" i="5"/>
  <c r="E467" i="5" s="1"/>
  <c r="D465" i="5"/>
  <c r="E465" i="5" s="1"/>
  <c r="D463" i="5"/>
  <c r="E463" i="5" s="1"/>
  <c r="D461" i="5"/>
  <c r="E461" i="5" s="1"/>
  <c r="D459" i="5"/>
  <c r="D457" i="5"/>
  <c r="E457" i="5" s="1"/>
  <c r="D455" i="5"/>
  <c r="E455" i="5" s="1"/>
  <c r="D453" i="5"/>
  <c r="E453" i="5" s="1"/>
  <c r="D451" i="5"/>
  <c r="E451" i="5" s="1"/>
  <c r="D449" i="5"/>
  <c r="E449" i="5" s="1"/>
  <c r="D447" i="5"/>
  <c r="E447" i="5" s="1"/>
  <c r="D445" i="5"/>
  <c r="E445" i="5" s="1"/>
  <c r="D443" i="5"/>
  <c r="E443" i="5" s="1"/>
  <c r="D441" i="5"/>
  <c r="E441" i="5" s="1"/>
  <c r="D439" i="5"/>
  <c r="E439" i="5" s="1"/>
  <c r="D437" i="5"/>
  <c r="E437" i="5" s="1"/>
  <c r="D435" i="5"/>
  <c r="E435" i="5" s="1"/>
  <c r="D433" i="5"/>
  <c r="E433" i="5" s="1"/>
  <c r="D431" i="5"/>
  <c r="E431" i="5" s="1"/>
  <c r="D429" i="5"/>
  <c r="E429" i="5" s="1"/>
  <c r="D427" i="5"/>
  <c r="E427" i="5" s="1"/>
  <c r="D425" i="5"/>
  <c r="E425" i="5" s="1"/>
  <c r="D423" i="5"/>
  <c r="E423" i="5" s="1"/>
  <c r="D421" i="5"/>
  <c r="E421" i="5" s="1"/>
  <c r="D419" i="5"/>
  <c r="E419" i="5" s="1"/>
  <c r="D417" i="5"/>
  <c r="E417" i="5" s="1"/>
  <c r="D415" i="5"/>
  <c r="E415" i="5" s="1"/>
  <c r="D413" i="5"/>
  <c r="E413" i="5" s="1"/>
  <c r="D411" i="5"/>
  <c r="E411" i="5" s="1"/>
  <c r="D409" i="5"/>
  <c r="D407" i="5"/>
  <c r="E407" i="5" s="1"/>
  <c r="D405" i="5"/>
  <c r="E405" i="5" s="1"/>
  <c r="D403" i="5"/>
  <c r="E403" i="5" s="1"/>
  <c r="D401" i="5"/>
  <c r="E401" i="5" s="1"/>
  <c r="D399" i="5"/>
  <c r="E399" i="5" s="1"/>
  <c r="D397" i="5"/>
  <c r="E397" i="5" s="1"/>
  <c r="D395" i="5"/>
  <c r="E395" i="5" s="1"/>
  <c r="D393" i="5"/>
  <c r="E393" i="5" s="1"/>
  <c r="D391" i="5"/>
  <c r="E391" i="5" s="1"/>
  <c r="D389" i="5"/>
  <c r="E389" i="5" s="1"/>
  <c r="D387" i="5"/>
  <c r="E387" i="5" s="1"/>
  <c r="D385" i="5"/>
  <c r="E385" i="5" s="1"/>
  <c r="D383" i="5"/>
  <c r="E383" i="5" s="1"/>
  <c r="D381" i="5"/>
  <c r="E381" i="5" s="1"/>
  <c r="D379" i="5"/>
  <c r="E379" i="5" s="1"/>
  <c r="D377" i="5"/>
  <c r="E377" i="5" s="1"/>
  <c r="D375" i="5"/>
  <c r="E375" i="5" s="1"/>
  <c r="D373" i="5"/>
  <c r="E373" i="5" s="1"/>
  <c r="D371" i="5"/>
  <c r="E371" i="5" s="1"/>
  <c r="D369" i="5"/>
  <c r="E369" i="5" s="1"/>
  <c r="D367" i="5"/>
  <c r="E367" i="5" s="1"/>
  <c r="D365" i="5"/>
  <c r="E365" i="5" s="1"/>
  <c r="D363" i="5"/>
  <c r="E363" i="5" s="1"/>
  <c r="D361" i="5"/>
  <c r="D359" i="5"/>
  <c r="E359" i="5" s="1"/>
  <c r="D357" i="5"/>
  <c r="E357" i="5" s="1"/>
  <c r="D355" i="5"/>
  <c r="E355" i="5" s="1"/>
  <c r="D353" i="5"/>
  <c r="E353" i="5" s="1"/>
  <c r="D351" i="5"/>
  <c r="E351" i="5" s="1"/>
  <c r="D349" i="5"/>
  <c r="E349" i="5" s="1"/>
  <c r="D347" i="5"/>
  <c r="E347" i="5" s="1"/>
  <c r="D345" i="5"/>
  <c r="E345" i="5" s="1"/>
  <c r="D343" i="5"/>
  <c r="E343" i="5" s="1"/>
  <c r="D341" i="5"/>
  <c r="E341" i="5" s="1"/>
  <c r="D339" i="5"/>
  <c r="E339" i="5" s="1"/>
  <c r="D337" i="5"/>
  <c r="E337" i="5" s="1"/>
  <c r="D335" i="5"/>
  <c r="E335" i="5" s="1"/>
  <c r="D333" i="5"/>
  <c r="E333" i="5" s="1"/>
  <c r="D331" i="5"/>
  <c r="E331" i="5" s="1"/>
  <c r="D329" i="5"/>
  <c r="E329" i="5" s="1"/>
  <c r="D327" i="5"/>
  <c r="E327" i="5" s="1"/>
  <c r="D325" i="5"/>
  <c r="E325" i="5" s="1"/>
  <c r="D323" i="5"/>
  <c r="E323" i="5" s="1"/>
  <c r="D321" i="5"/>
  <c r="E321" i="5" s="1"/>
  <c r="D319" i="5"/>
  <c r="E319" i="5" s="1"/>
  <c r="D317" i="5"/>
  <c r="E317" i="5" s="1"/>
  <c r="D315" i="5"/>
  <c r="E315" i="5" s="1"/>
  <c r="D313" i="5"/>
  <c r="E313" i="5" s="1"/>
  <c r="D311" i="5"/>
  <c r="D309" i="5"/>
  <c r="E309" i="5" s="1"/>
  <c r="D307" i="5"/>
  <c r="E307" i="5" s="1"/>
  <c r="D305" i="5"/>
  <c r="E305" i="5" s="1"/>
  <c r="D303" i="5"/>
  <c r="E303" i="5" s="1"/>
  <c r="D301" i="5"/>
  <c r="E301" i="5" s="1"/>
  <c r="D299" i="5"/>
  <c r="E299" i="5" s="1"/>
  <c r="D297" i="5"/>
  <c r="E297" i="5" s="1"/>
  <c r="D295" i="5"/>
  <c r="E295" i="5" s="1"/>
  <c r="D293" i="5"/>
  <c r="E293" i="5" s="1"/>
  <c r="D291" i="5"/>
  <c r="E291" i="5" s="1"/>
  <c r="D289" i="5"/>
  <c r="E289" i="5" s="1"/>
  <c r="D287" i="5"/>
  <c r="E287" i="5" s="1"/>
  <c r="D285" i="5"/>
  <c r="E285" i="5" s="1"/>
  <c r="D283" i="5"/>
  <c r="E283" i="5" s="1"/>
  <c r="D281" i="5"/>
  <c r="E281" i="5" s="1"/>
  <c r="D279" i="5"/>
  <c r="E279" i="5" s="1"/>
  <c r="D277" i="5"/>
  <c r="E277" i="5" s="1"/>
  <c r="D275" i="5"/>
  <c r="E275" i="5" s="1"/>
  <c r="D273" i="5"/>
  <c r="E273" i="5" s="1"/>
  <c r="D271" i="5"/>
  <c r="E271" i="5" s="1"/>
  <c r="D269" i="5"/>
  <c r="E269" i="5" s="1"/>
  <c r="D267" i="5"/>
  <c r="E267" i="5" s="1"/>
  <c r="D265" i="5"/>
  <c r="E265" i="5" s="1"/>
  <c r="D263" i="5"/>
  <c r="E263" i="5" s="1"/>
  <c r="D261" i="5"/>
  <c r="D259" i="5"/>
  <c r="E259" i="5" s="1"/>
  <c r="D257" i="5"/>
  <c r="E257" i="5" s="1"/>
  <c r="D255" i="5"/>
  <c r="E255" i="5" s="1"/>
  <c r="D253" i="5"/>
  <c r="E253" i="5" s="1"/>
  <c r="D251" i="5"/>
  <c r="E251" i="5" s="1"/>
  <c r="D249" i="5"/>
  <c r="E249" i="5" s="1"/>
  <c r="D247" i="5"/>
  <c r="E247" i="5" s="1"/>
  <c r="D245" i="5"/>
  <c r="E245" i="5" s="1"/>
  <c r="D243" i="5"/>
  <c r="E243" i="5" s="1"/>
  <c r="D241" i="5"/>
  <c r="E241" i="5" s="1"/>
  <c r="D239" i="5"/>
  <c r="E239" i="5" s="1"/>
  <c r="D237" i="5"/>
  <c r="E237" i="5" s="1"/>
  <c r="D235" i="5"/>
  <c r="E235" i="5" s="1"/>
  <c r="D233" i="5"/>
  <c r="E233" i="5" s="1"/>
  <c r="D231" i="5"/>
  <c r="E231" i="5" s="1"/>
  <c r="D229" i="5"/>
  <c r="E229" i="5" s="1"/>
  <c r="D227" i="5"/>
  <c r="E227" i="5" s="1"/>
  <c r="D225" i="5"/>
  <c r="E225" i="5" s="1"/>
  <c r="D223" i="5"/>
  <c r="E223" i="5" s="1"/>
  <c r="D221" i="5"/>
  <c r="E221" i="5" s="1"/>
  <c r="D219" i="5"/>
  <c r="E219" i="5" s="1"/>
  <c r="D217" i="5"/>
  <c r="E217" i="5" s="1"/>
  <c r="D215" i="5"/>
  <c r="E215" i="5" s="1"/>
  <c r="D213" i="5"/>
  <c r="E213" i="5" s="1"/>
  <c r="D211" i="5"/>
  <c r="D209" i="5"/>
  <c r="E209" i="5" s="1"/>
  <c r="D207" i="5"/>
  <c r="E207" i="5" s="1"/>
  <c r="D205" i="5"/>
  <c r="E205" i="5" s="1"/>
  <c r="D203" i="5"/>
  <c r="E203" i="5" s="1"/>
  <c r="D201" i="5"/>
  <c r="E201" i="5" s="1"/>
  <c r="D199" i="5"/>
  <c r="E199" i="5" s="1"/>
  <c r="D197" i="5"/>
  <c r="E197" i="5" s="1"/>
  <c r="D195" i="5"/>
  <c r="E195" i="5" s="1"/>
  <c r="D193" i="5"/>
  <c r="E193" i="5" s="1"/>
  <c r="D191" i="5"/>
  <c r="E191" i="5" s="1"/>
  <c r="D189" i="5"/>
  <c r="E189" i="5" s="1"/>
  <c r="D187" i="5"/>
  <c r="D185" i="5"/>
  <c r="E185" i="5" s="1"/>
  <c r="D183" i="5"/>
  <c r="E183" i="5" s="1"/>
  <c r="D181" i="5"/>
  <c r="E181" i="5" s="1"/>
  <c r="D179" i="5"/>
  <c r="E179" i="5" s="1"/>
  <c r="D177" i="5"/>
  <c r="E177" i="5" s="1"/>
  <c r="D175" i="5"/>
  <c r="E175" i="5" s="1"/>
  <c r="D173" i="5"/>
  <c r="E173" i="5" s="1"/>
  <c r="D171" i="5"/>
  <c r="E171" i="5" s="1"/>
  <c r="D169" i="5"/>
  <c r="E169" i="5" s="1"/>
  <c r="D167" i="5"/>
  <c r="E167" i="5" s="1"/>
  <c r="D165" i="5"/>
  <c r="E165" i="5" s="1"/>
  <c r="D163" i="5"/>
  <c r="E163" i="5" s="1"/>
  <c r="D161" i="5"/>
  <c r="E161" i="5" s="1"/>
  <c r="D159" i="5"/>
  <c r="E159" i="5" s="1"/>
  <c r="D157" i="5"/>
  <c r="E157" i="5" s="1"/>
  <c r="D155" i="5"/>
  <c r="E155" i="5" s="1"/>
  <c r="D153" i="5"/>
  <c r="E153" i="5" s="1"/>
  <c r="D151" i="5"/>
  <c r="E151" i="5" s="1"/>
  <c r="D149" i="5"/>
  <c r="E149" i="5" s="1"/>
  <c r="D147" i="5"/>
  <c r="E147" i="5" s="1"/>
  <c r="D145" i="5"/>
  <c r="E145" i="5" s="1"/>
  <c r="D143" i="5"/>
  <c r="E143" i="5" s="1"/>
  <c r="D141" i="5"/>
  <c r="E141" i="5" s="1"/>
  <c r="D139" i="5"/>
  <c r="E139" i="5" s="1"/>
  <c r="D137" i="5"/>
  <c r="D135" i="5"/>
  <c r="E135" i="5" s="1"/>
  <c r="D133" i="5"/>
  <c r="E133" i="5" s="1"/>
  <c r="D131" i="5"/>
  <c r="E131" i="5" s="1"/>
  <c r="D129" i="5"/>
  <c r="E129" i="5" s="1"/>
  <c r="D127" i="5"/>
  <c r="E127" i="5" s="1"/>
  <c r="D125" i="5"/>
  <c r="E125" i="5" s="1"/>
  <c r="D123" i="5"/>
  <c r="E123" i="5" s="1"/>
  <c r="D121" i="5"/>
  <c r="D119" i="5"/>
  <c r="E119" i="5" s="1"/>
  <c r="D117" i="5"/>
  <c r="E117" i="5" s="1"/>
  <c r="D115" i="5"/>
  <c r="E115" i="5" s="1"/>
  <c r="D113" i="5"/>
  <c r="E113" i="5" s="1"/>
  <c r="D111" i="5"/>
  <c r="E111" i="5" s="1"/>
  <c r="D109" i="5"/>
  <c r="E109" i="5" s="1"/>
  <c r="D107" i="5"/>
  <c r="E107" i="5" s="1"/>
  <c r="D105" i="5"/>
  <c r="E105" i="5" s="1"/>
  <c r="D103" i="5"/>
  <c r="E103" i="5" s="1"/>
  <c r="D101" i="5"/>
  <c r="E101" i="5" s="1"/>
  <c r="D99" i="5"/>
  <c r="E99" i="5" s="1"/>
  <c r="D97" i="5"/>
  <c r="E97" i="5" s="1"/>
  <c r="D95" i="5"/>
  <c r="E95" i="5" s="1"/>
  <c r="D93" i="5"/>
  <c r="E93" i="5" s="1"/>
  <c r="D91" i="5"/>
  <c r="E91" i="5" s="1"/>
  <c r="D89" i="5"/>
  <c r="E89" i="5" s="1"/>
  <c r="D87" i="5"/>
  <c r="E87" i="5" s="1"/>
  <c r="D85" i="5"/>
  <c r="E85" i="5" s="1"/>
  <c r="D83" i="5"/>
  <c r="E83" i="5" s="1"/>
  <c r="D81" i="5"/>
  <c r="E81" i="5" s="1"/>
  <c r="D79" i="5"/>
  <c r="E79" i="5" s="1"/>
  <c r="D77" i="5"/>
  <c r="E77" i="5" s="1"/>
  <c r="D75" i="5"/>
  <c r="E75" i="5" s="1"/>
  <c r="D73" i="5"/>
  <c r="E73" i="5" s="1"/>
  <c r="D71" i="5"/>
  <c r="D69" i="5"/>
  <c r="E69" i="5" s="1"/>
  <c r="D67" i="5"/>
  <c r="E67" i="5" s="1"/>
  <c r="D65" i="5"/>
  <c r="E65" i="5" s="1"/>
  <c r="D63" i="5"/>
  <c r="E63" i="5" s="1"/>
  <c r="D61" i="5"/>
  <c r="E61" i="5" s="1"/>
  <c r="D59" i="5"/>
  <c r="E59" i="5" s="1"/>
  <c r="D57" i="5"/>
  <c r="E57" i="5" s="1"/>
  <c r="D55" i="5"/>
  <c r="E55" i="5" s="1"/>
  <c r="D53" i="5"/>
  <c r="E53" i="5" s="1"/>
  <c r="D51" i="5"/>
  <c r="E51" i="5" s="1"/>
  <c r="D49" i="5"/>
  <c r="E49" i="5" s="1"/>
  <c r="D47" i="5"/>
  <c r="E47" i="5" s="1"/>
  <c r="D45" i="5"/>
  <c r="E45" i="5" s="1"/>
  <c r="D43" i="5"/>
  <c r="E43" i="5" s="1"/>
  <c r="D41" i="5"/>
  <c r="E41" i="5" s="1"/>
  <c r="D39" i="5"/>
  <c r="E39" i="5" s="1"/>
  <c r="D37" i="5"/>
  <c r="E37" i="5" s="1"/>
  <c r="D35" i="5"/>
  <c r="E35" i="5" s="1"/>
  <c r="D33" i="5"/>
  <c r="E33" i="5" s="1"/>
  <c r="D31" i="5"/>
  <c r="E31" i="5" s="1"/>
  <c r="D29" i="5"/>
  <c r="E29" i="5" s="1"/>
  <c r="D27" i="5"/>
  <c r="E27" i="5" s="1"/>
  <c r="D25" i="5"/>
  <c r="E25" i="5" s="1"/>
  <c r="D23" i="5"/>
  <c r="E23" i="5" s="1"/>
  <c r="D21" i="5"/>
  <c r="E21" i="5" s="1"/>
  <c r="D19" i="5"/>
  <c r="E19" i="5" s="1"/>
  <c r="D17" i="5"/>
  <c r="E17" i="5" s="1"/>
  <c r="D15" i="5"/>
  <c r="E15" i="5" s="1"/>
  <c r="D13" i="5"/>
  <c r="E13" i="5" s="1"/>
  <c r="D11" i="5"/>
  <c r="E11" i="5" s="1"/>
  <c r="D9" i="5"/>
  <c r="E9" i="5" s="1"/>
  <c r="D7" i="5"/>
  <c r="E7" i="5" s="1"/>
  <c r="D5" i="5"/>
  <c r="E5" i="5" s="1"/>
  <c r="AN976" i="5"/>
  <c r="AN1982" i="5"/>
  <c r="AN1978" i="5"/>
  <c r="AN1974" i="5"/>
  <c r="AO1974" i="5" s="1"/>
  <c r="AN1970" i="5"/>
  <c r="AO1970" i="5" s="1"/>
  <c r="AN1966" i="5"/>
  <c r="AN1962" i="5"/>
  <c r="AN1958" i="5"/>
  <c r="AO1958" i="5" s="1"/>
  <c r="AN1954" i="5"/>
  <c r="AO1954" i="5" s="1"/>
  <c r="AN1950" i="5"/>
  <c r="AN1946" i="5"/>
  <c r="AN1942" i="5"/>
  <c r="AO1942" i="5" s="1"/>
  <c r="AN1938" i="5"/>
  <c r="AO1938" i="5" s="1"/>
  <c r="AN1934" i="5"/>
  <c r="AN1930" i="5"/>
  <c r="AN1926" i="5"/>
  <c r="AO1926" i="5" s="1"/>
  <c r="AN1922" i="5"/>
  <c r="AO1922" i="5" s="1"/>
  <c r="AN1918" i="5"/>
  <c r="AP1918" i="5" s="1" a="1"/>
  <c r="AP1918" i="5" s="1"/>
  <c r="AN1914" i="5"/>
  <c r="AN1910" i="5"/>
  <c r="AO1910" i="5" s="1"/>
  <c r="AN1906" i="5"/>
  <c r="AO1906" i="5" s="1"/>
  <c r="AN1902" i="5"/>
  <c r="AN1898" i="5"/>
  <c r="AN1894" i="5"/>
  <c r="AO1894" i="5" s="1"/>
  <c r="AN1890" i="5"/>
  <c r="AO1890" i="5" s="1"/>
  <c r="AN1886" i="5"/>
  <c r="AN1882" i="5"/>
  <c r="AN1878" i="5"/>
  <c r="AO1878" i="5" s="1"/>
  <c r="AN1874" i="5"/>
  <c r="AO1874" i="5" s="1"/>
  <c r="AN1870" i="5"/>
  <c r="AN1866" i="5"/>
  <c r="AN1862" i="5"/>
  <c r="AO1862" i="5" s="1"/>
  <c r="AN1858" i="5"/>
  <c r="AO1858" i="5" s="1"/>
  <c r="AN1854" i="5"/>
  <c r="AN1850" i="5"/>
  <c r="AN1846" i="5"/>
  <c r="AO1846" i="5" s="1"/>
  <c r="AN1842" i="5"/>
  <c r="AO1842" i="5" s="1"/>
  <c r="AN1838" i="5"/>
  <c r="AN1834" i="5"/>
  <c r="AN1830" i="5"/>
  <c r="AO1830" i="5" s="1"/>
  <c r="AN1826" i="5"/>
  <c r="AO1826" i="5" s="1"/>
  <c r="AN1822" i="5"/>
  <c r="AN1818" i="5"/>
  <c r="AN1814" i="5"/>
  <c r="AO1814" i="5" s="1"/>
  <c r="AN1810" i="5"/>
  <c r="AO1810" i="5" s="1"/>
  <c r="AN1806" i="5"/>
  <c r="AN1802" i="5"/>
  <c r="AN1798" i="5"/>
  <c r="AP1798" i="5" s="1" a="1"/>
  <c r="AP1798" i="5" s="1"/>
  <c r="AN1794" i="5"/>
  <c r="AO1794" i="5" s="1"/>
  <c r="AN1790" i="5"/>
  <c r="AN1786" i="5"/>
  <c r="AN1782" i="5"/>
  <c r="AO1782" i="5" s="1"/>
  <c r="AN1778" i="5"/>
  <c r="AO1778" i="5" s="1"/>
  <c r="AN1774" i="5"/>
  <c r="AN1770" i="5"/>
  <c r="AN1766" i="5"/>
  <c r="AO1766" i="5" s="1"/>
  <c r="AN1762" i="5"/>
  <c r="AO1762" i="5" s="1"/>
  <c r="AN1758" i="5"/>
  <c r="AN1754" i="5"/>
  <c r="AN1750" i="5"/>
  <c r="AP1750" i="5" s="1" a="1"/>
  <c r="AP1750" i="5" s="1"/>
  <c r="AN1746" i="5"/>
  <c r="AN1742" i="5"/>
  <c r="AN1738" i="5"/>
  <c r="AN1734" i="5"/>
  <c r="AN1730" i="5"/>
  <c r="AN1726" i="5"/>
  <c r="AN1722" i="5"/>
  <c r="AN1718" i="5"/>
  <c r="AN1714" i="5"/>
  <c r="AN1710" i="5"/>
  <c r="AN1706" i="5"/>
  <c r="AN1702" i="5"/>
  <c r="AP1702" i="5" s="1" a="1"/>
  <c r="AP1702" i="5" s="1"/>
  <c r="AN1698" i="5"/>
  <c r="AN1694" i="5"/>
  <c r="AN1690" i="5"/>
  <c r="AN1686" i="5"/>
  <c r="AN1682" i="5"/>
  <c r="AN1678" i="5"/>
  <c r="AN1674" i="5"/>
  <c r="AN1670" i="5"/>
  <c r="AN1666" i="5"/>
  <c r="AN1662" i="5"/>
  <c r="AN1658" i="5"/>
  <c r="AN1654" i="5"/>
  <c r="AN1650" i="5"/>
  <c r="AN1646" i="5"/>
  <c r="AN1642" i="5"/>
  <c r="AN1638" i="5"/>
  <c r="AN1634" i="5"/>
  <c r="AN1630" i="5"/>
  <c r="AN1626" i="5"/>
  <c r="AN1622" i="5"/>
  <c r="AN1618" i="5"/>
  <c r="AN1614" i="5"/>
  <c r="AN1610" i="5"/>
  <c r="AN1606" i="5"/>
  <c r="AN1602" i="5"/>
  <c r="AN1598" i="5"/>
  <c r="AN1594" i="5"/>
  <c r="AN1590" i="5"/>
  <c r="AN1586" i="5"/>
  <c r="AN1582" i="5"/>
  <c r="AN1578" i="5"/>
  <c r="AN1574" i="5"/>
  <c r="AN1570" i="5"/>
  <c r="AN1566" i="5"/>
  <c r="AO1566" i="5" s="1"/>
  <c r="AN1562" i="5"/>
  <c r="AN1558" i="5"/>
  <c r="AN1554" i="5"/>
  <c r="AN1550" i="5"/>
  <c r="AN1546" i="5"/>
  <c r="AN1542" i="5"/>
  <c r="AN1538" i="5"/>
  <c r="AN1534" i="5"/>
  <c r="AN1530" i="5"/>
  <c r="AO1530" i="5" s="1"/>
  <c r="AN1526" i="5"/>
  <c r="AN1522" i="5"/>
  <c r="AN1518" i="5"/>
  <c r="AN1514" i="5"/>
  <c r="AN1510" i="5"/>
  <c r="AN1506" i="5"/>
  <c r="AN1502" i="5"/>
  <c r="AN1498" i="5"/>
  <c r="AN1494" i="5"/>
  <c r="AN1490" i="5"/>
  <c r="AP1490" i="5" s="1" a="1"/>
  <c r="AP1490" i="5" s="1"/>
  <c r="AN1486" i="5"/>
  <c r="AN1482" i="5"/>
  <c r="AN1478" i="5"/>
  <c r="AN1474" i="5"/>
  <c r="AN1470" i="5"/>
  <c r="AN1466" i="5"/>
  <c r="AN1462" i="5"/>
  <c r="AN1458" i="5"/>
  <c r="AN1454" i="5"/>
  <c r="AN1450" i="5"/>
  <c r="AN1446" i="5"/>
  <c r="AN1442" i="5"/>
  <c r="AN1438" i="5"/>
  <c r="AN1434" i="5"/>
  <c r="AN1430" i="5"/>
  <c r="AN1426" i="5"/>
  <c r="AN1422" i="5"/>
  <c r="AN1418" i="5"/>
  <c r="AN1414" i="5"/>
  <c r="AN1410" i="5"/>
  <c r="AN1406" i="5"/>
  <c r="AN1402" i="5"/>
  <c r="AN1398" i="5"/>
  <c r="AN1394" i="5"/>
  <c r="AN1390" i="5"/>
  <c r="AN1386" i="5"/>
  <c r="AN1382" i="5"/>
  <c r="AN1378" i="5"/>
  <c r="AN1374" i="5"/>
  <c r="AN1370" i="5"/>
  <c r="AN1366" i="5"/>
  <c r="AN1362" i="5"/>
  <c r="AN1358" i="5"/>
  <c r="AN1354" i="5"/>
  <c r="AN1350" i="5"/>
  <c r="AN1346" i="5"/>
  <c r="AN1342" i="5"/>
  <c r="AP1342" i="5" s="1" a="1"/>
  <c r="AP1342" i="5" s="1"/>
  <c r="AN1338" i="5"/>
  <c r="AN1334" i="5"/>
  <c r="AN1330" i="5"/>
  <c r="AN1326" i="5"/>
  <c r="AN1322" i="5"/>
  <c r="AN1318" i="5"/>
  <c r="AP1318" i="5" s="1" a="1"/>
  <c r="AP1318" i="5" s="1"/>
  <c r="AN1314" i="5"/>
  <c r="AN1310" i="5"/>
  <c r="AN1306" i="5"/>
  <c r="AN1302" i="5"/>
  <c r="AN1298" i="5"/>
  <c r="AN1294" i="5"/>
  <c r="AP1294" i="5" s="1" a="1"/>
  <c r="AP1294" i="5" s="1"/>
  <c r="AN1290" i="5"/>
  <c r="AN1286" i="5"/>
  <c r="AN1282" i="5"/>
  <c r="AN1278" i="5"/>
  <c r="AN1274" i="5"/>
  <c r="AN1270" i="5"/>
  <c r="AN1266" i="5"/>
  <c r="AN1262" i="5"/>
  <c r="AN1258" i="5"/>
  <c r="AN1254" i="5"/>
  <c r="AN1250" i="5"/>
  <c r="AN1246" i="5"/>
  <c r="AN1242" i="5"/>
  <c r="AP1242" i="5" s="1" a="1"/>
  <c r="AP1242" i="5" s="1"/>
  <c r="AN1238" i="5"/>
  <c r="AN1234" i="5"/>
  <c r="AN1230" i="5"/>
  <c r="AN1226" i="5"/>
  <c r="AN1222" i="5"/>
  <c r="AN1218" i="5"/>
  <c r="AP1218" i="5" s="1" a="1"/>
  <c r="AP1218" i="5" s="1"/>
  <c r="AN1214" i="5"/>
  <c r="AN1210" i="5"/>
  <c r="AN1206" i="5"/>
  <c r="AN1202" i="5"/>
  <c r="AN1198" i="5"/>
  <c r="AN1194" i="5"/>
  <c r="AN1190" i="5"/>
  <c r="AN1186" i="5"/>
  <c r="AN1182" i="5"/>
  <c r="AN1178" i="5"/>
  <c r="AN1174" i="5"/>
  <c r="AN1170" i="5"/>
  <c r="AN1166" i="5"/>
  <c r="AN1162" i="5"/>
  <c r="AN1158" i="5"/>
  <c r="AN1154" i="5"/>
  <c r="AN1150" i="5"/>
  <c r="AN1146" i="5"/>
  <c r="AN1142" i="5"/>
  <c r="AN1138" i="5"/>
  <c r="AN1134" i="5"/>
  <c r="AN1130" i="5"/>
  <c r="AN1126" i="5"/>
  <c r="AN1122" i="5"/>
  <c r="AP1122" i="5" s="1" a="1"/>
  <c r="AP1122" i="5" s="1"/>
  <c r="AN1118" i="5"/>
  <c r="AN1114" i="5"/>
  <c r="AN1110" i="5"/>
  <c r="AN1106" i="5"/>
  <c r="AN1102" i="5"/>
  <c r="AN1098" i="5"/>
  <c r="AN1094" i="5"/>
  <c r="AN1090" i="5"/>
  <c r="AN1086" i="5"/>
  <c r="AN1082" i="5"/>
  <c r="AN1078" i="5"/>
  <c r="AN1074" i="5"/>
  <c r="AN1070" i="5"/>
  <c r="AN1066" i="5"/>
  <c r="AN1062" i="5"/>
  <c r="AN1058" i="5"/>
  <c r="AN1054" i="5"/>
  <c r="AN1050" i="5"/>
  <c r="AP1050" i="5" s="1" a="1"/>
  <c r="AP1050" i="5" s="1"/>
  <c r="AN1046" i="5"/>
  <c r="AN1042" i="5"/>
  <c r="AN1038" i="5"/>
  <c r="AN1034" i="5"/>
  <c r="AN1030" i="5"/>
  <c r="AN1026" i="5"/>
  <c r="AN1022" i="5"/>
  <c r="AN1018" i="5"/>
  <c r="AN1014" i="5"/>
  <c r="AN1010" i="5"/>
  <c r="AN1006" i="5"/>
  <c r="AN1002" i="5"/>
  <c r="AN998" i="5"/>
  <c r="AN994" i="5"/>
  <c r="AN990" i="5"/>
  <c r="AN986" i="5"/>
  <c r="AN982" i="5"/>
  <c r="AN978" i="5"/>
  <c r="AN974" i="5"/>
  <c r="AN970" i="5"/>
  <c r="AN966" i="5"/>
  <c r="AN962" i="5"/>
  <c r="AN958" i="5"/>
  <c r="AN954" i="5"/>
  <c r="AN950" i="5"/>
  <c r="AN946" i="5"/>
  <c r="AN942" i="5"/>
  <c r="AN938" i="5"/>
  <c r="AN934" i="5"/>
  <c r="AN930" i="5"/>
  <c r="AN926" i="5"/>
  <c r="AN922" i="5"/>
  <c r="AP922" i="5" s="1" a="1"/>
  <c r="AP922" i="5" s="1"/>
  <c r="AN918" i="5"/>
  <c r="AN914" i="5"/>
  <c r="AN910" i="5"/>
  <c r="AN906" i="5"/>
  <c r="AP906" i="5" s="1" a="1"/>
  <c r="AP906" i="5" s="1"/>
  <c r="AN902" i="5"/>
  <c r="AN898" i="5"/>
  <c r="AN894" i="5"/>
  <c r="AN890" i="5"/>
  <c r="AN886" i="5"/>
  <c r="AN882" i="5"/>
  <c r="AN878" i="5"/>
  <c r="AN874" i="5"/>
  <c r="AN870" i="5"/>
  <c r="AN866" i="5"/>
  <c r="AN862" i="5"/>
  <c r="AN858" i="5"/>
  <c r="AN854" i="5"/>
  <c r="AN850" i="5"/>
  <c r="AN846" i="5"/>
  <c r="AN842" i="5"/>
  <c r="AN838" i="5"/>
  <c r="AP838" i="5" s="1" a="1"/>
  <c r="AP838" i="5" s="1"/>
  <c r="AN834" i="5"/>
  <c r="AN830" i="5"/>
  <c r="AN826" i="5"/>
  <c r="AN822" i="5"/>
  <c r="AN818" i="5"/>
  <c r="AN814" i="5"/>
  <c r="AN810" i="5"/>
  <c r="AN806" i="5"/>
  <c r="AN802" i="5"/>
  <c r="AN798" i="5"/>
  <c r="AN794" i="5"/>
  <c r="AN790" i="5"/>
  <c r="AN786" i="5"/>
  <c r="AN782" i="5"/>
  <c r="AN778" i="5"/>
  <c r="AN774" i="5"/>
  <c r="AN770" i="5"/>
  <c r="AN766" i="5"/>
  <c r="AN762" i="5"/>
  <c r="AN758" i="5"/>
  <c r="AN754" i="5"/>
  <c r="AN750" i="5"/>
  <c r="AN746" i="5"/>
  <c r="AN742" i="5"/>
  <c r="AN738" i="5"/>
  <c r="AN734" i="5"/>
  <c r="AN730" i="5"/>
  <c r="AN726" i="5"/>
  <c r="AN722" i="5"/>
  <c r="AN718" i="5"/>
  <c r="AN714" i="5"/>
  <c r="AN710" i="5"/>
  <c r="AN706" i="5"/>
  <c r="AN702" i="5"/>
  <c r="AN698" i="5"/>
  <c r="AN694" i="5"/>
  <c r="AN690" i="5"/>
  <c r="AN686" i="5"/>
  <c r="AN682" i="5"/>
  <c r="AN678" i="5"/>
  <c r="AN674" i="5"/>
  <c r="AN670" i="5"/>
  <c r="AN666" i="5"/>
  <c r="AP666" i="5" s="1" a="1"/>
  <c r="AP666" i="5" s="1"/>
  <c r="AN662" i="5"/>
  <c r="AN658" i="5"/>
  <c r="AN654" i="5"/>
  <c r="AN650" i="5"/>
  <c r="AN646" i="5"/>
  <c r="AN642" i="5"/>
  <c r="AN638" i="5"/>
  <c r="AN634" i="5"/>
  <c r="AN630" i="5"/>
  <c r="AN626" i="5"/>
  <c r="AN622" i="5"/>
  <c r="BB11" i="5"/>
  <c r="BB7" i="5"/>
  <c r="AN618" i="5"/>
  <c r="AN614" i="5"/>
  <c r="AN610" i="5"/>
  <c r="AN606" i="5"/>
  <c r="AN602" i="5"/>
  <c r="AN598" i="5"/>
  <c r="AN594" i="5"/>
  <c r="AN590" i="5"/>
  <c r="AN586" i="5"/>
  <c r="AN582" i="5"/>
  <c r="AN578" i="5"/>
  <c r="AN574" i="5"/>
  <c r="AN570" i="5"/>
  <c r="AN566" i="5"/>
  <c r="AN562" i="5"/>
  <c r="AN558" i="5"/>
  <c r="AN554" i="5"/>
  <c r="AN550" i="5"/>
  <c r="AN546" i="5"/>
  <c r="AN542" i="5"/>
  <c r="AP542" i="5" s="1" a="1"/>
  <c r="AP542" i="5" s="1"/>
  <c r="AN538" i="5"/>
  <c r="AN534" i="5"/>
  <c r="AN530" i="5"/>
  <c r="AN526" i="5"/>
  <c r="AN522" i="5"/>
  <c r="AN518" i="5"/>
  <c r="AN514" i="5"/>
  <c r="AN510" i="5"/>
  <c r="AN506" i="5"/>
  <c r="AN502" i="5"/>
  <c r="AN498" i="5"/>
  <c r="AN494" i="5"/>
  <c r="AN490" i="5"/>
  <c r="AN486" i="5"/>
  <c r="AN482" i="5"/>
  <c r="AN478" i="5"/>
  <c r="AN474" i="5"/>
  <c r="AN470" i="5"/>
  <c r="AN466" i="5"/>
  <c r="AN462" i="5"/>
  <c r="AN458" i="5"/>
  <c r="AN454" i="5"/>
  <c r="AN450" i="5"/>
  <c r="AN446" i="5"/>
  <c r="AN442" i="5"/>
  <c r="AP442" i="5" s="1" a="1"/>
  <c r="AP442" i="5" s="1"/>
  <c r="AN438" i="5"/>
  <c r="AN434" i="5"/>
  <c r="AN430" i="5"/>
  <c r="AN426" i="5"/>
  <c r="AN422" i="5"/>
  <c r="AN418" i="5"/>
  <c r="AN414" i="5"/>
  <c r="AN410" i="5"/>
  <c r="AN406" i="5"/>
  <c r="AN402" i="5"/>
  <c r="AN398" i="5"/>
  <c r="AN394" i="5"/>
  <c r="AN390" i="5"/>
  <c r="AN386" i="5"/>
  <c r="AN382" i="5"/>
  <c r="AP382" i="5" s="1" a="1"/>
  <c r="AP382" i="5" s="1"/>
  <c r="AN378" i="5"/>
  <c r="AN374" i="5"/>
  <c r="AN370" i="5"/>
  <c r="AN366" i="5"/>
  <c r="AN362" i="5"/>
  <c r="AN358" i="5"/>
  <c r="AN354" i="5"/>
  <c r="AN350" i="5"/>
  <c r="AN346" i="5"/>
  <c r="AN342" i="5"/>
  <c r="AN338" i="5"/>
  <c r="AN334" i="5"/>
  <c r="AP334" i="5" s="1" a="1"/>
  <c r="AP334" i="5" s="1"/>
  <c r="AN330" i="5"/>
  <c r="AN326" i="5"/>
  <c r="AN322" i="5"/>
  <c r="AN318" i="5"/>
  <c r="AN314" i="5"/>
  <c r="AN310" i="5"/>
  <c r="AN306" i="5"/>
  <c r="AN302" i="5"/>
  <c r="AN298" i="5"/>
  <c r="AN294" i="5"/>
  <c r="AN290" i="5"/>
  <c r="AN286" i="5"/>
  <c r="AN282" i="5"/>
  <c r="AN278" i="5"/>
  <c r="AN274" i="5"/>
  <c r="AN270" i="5"/>
  <c r="AN266" i="5"/>
  <c r="AN262" i="5"/>
  <c r="AN258" i="5"/>
  <c r="AN254" i="5"/>
  <c r="AN250" i="5"/>
  <c r="AN246" i="5"/>
  <c r="AN242" i="5"/>
  <c r="AN238" i="5"/>
  <c r="AN234" i="5"/>
  <c r="AN230" i="5"/>
  <c r="AN226" i="5"/>
  <c r="AN222" i="5"/>
  <c r="AN218" i="5"/>
  <c r="AN214" i="5"/>
  <c r="AN210" i="5"/>
  <c r="AP210" i="5" s="1" a="1"/>
  <c r="AP210" i="5" s="1"/>
  <c r="AN206" i="5"/>
  <c r="AN202" i="5"/>
  <c r="AN198" i="5"/>
  <c r="AN194" i="5"/>
  <c r="AN190" i="5"/>
  <c r="AN186" i="5"/>
  <c r="AN182" i="5"/>
  <c r="AN178" i="5"/>
  <c r="AN174" i="5"/>
  <c r="AN170" i="5"/>
  <c r="AN166" i="5"/>
  <c r="AN162" i="5"/>
  <c r="AN158" i="5"/>
  <c r="AN154" i="5"/>
  <c r="AN150" i="5"/>
  <c r="AN146" i="5"/>
  <c r="AN142" i="5"/>
  <c r="AN138" i="5"/>
  <c r="AN134" i="5"/>
  <c r="AN130" i="5"/>
  <c r="AN126" i="5"/>
  <c r="AN122" i="5"/>
  <c r="AN118" i="5"/>
  <c r="AN114" i="5"/>
  <c r="AN110" i="5"/>
  <c r="AN106" i="5"/>
  <c r="AN102" i="5"/>
  <c r="AN98" i="5"/>
  <c r="AN94" i="5"/>
  <c r="AN90" i="5"/>
  <c r="AN86" i="5"/>
  <c r="AN82" i="5"/>
  <c r="AN78" i="5"/>
  <c r="AN74" i="5"/>
  <c r="AN70" i="5"/>
  <c r="AN66" i="5"/>
  <c r="AN62" i="5"/>
  <c r="AP62" i="5" s="1" a="1"/>
  <c r="AP62" i="5" s="1"/>
  <c r="AN58" i="5"/>
  <c r="AN54" i="5"/>
  <c r="AN50" i="5"/>
  <c r="AN46" i="5"/>
  <c r="AN42" i="5"/>
  <c r="AN38" i="5"/>
  <c r="AN34" i="5"/>
  <c r="AN30" i="5"/>
  <c r="AN26" i="5"/>
  <c r="AN22" i="5"/>
  <c r="AN18" i="5"/>
  <c r="AN14" i="5"/>
  <c r="AG4" i="5"/>
  <c r="AN975" i="5"/>
  <c r="D18" i="5"/>
  <c r="E18" i="5" s="1"/>
  <c r="D10" i="5"/>
  <c r="E10" i="5" s="1"/>
  <c r="D708" i="5"/>
  <c r="E708" i="5" s="1"/>
  <c r="D700" i="5"/>
  <c r="D692" i="5"/>
  <c r="E692" i="5" s="1"/>
  <c r="D684" i="5"/>
  <c r="E684" i="5" s="1"/>
  <c r="D676" i="5"/>
  <c r="E676" i="5" s="1"/>
  <c r="D668" i="5"/>
  <c r="E668" i="5" s="1"/>
  <c r="D660" i="5"/>
  <c r="E660" i="5" s="1"/>
  <c r="D652" i="5"/>
  <c r="E652" i="5" s="1"/>
  <c r="D644" i="5"/>
  <c r="E644" i="5" s="1"/>
  <c r="D636" i="5"/>
  <c r="E636" i="5" s="1"/>
  <c r="D628" i="5"/>
  <c r="E628" i="5" s="1"/>
  <c r="D620" i="5"/>
  <c r="E620" i="5" s="1"/>
  <c r="D612" i="5"/>
  <c r="E612" i="5" s="1"/>
  <c r="D604" i="5"/>
  <c r="E604" i="5" s="1"/>
  <c r="D596" i="5"/>
  <c r="E596" i="5" s="1"/>
  <c r="D588" i="5"/>
  <c r="E588" i="5" s="1"/>
  <c r="D580" i="5"/>
  <c r="E580" i="5" s="1"/>
  <c r="D572" i="5"/>
  <c r="E572" i="5" s="1"/>
  <c r="D564" i="5"/>
  <c r="E564" i="5" s="1"/>
  <c r="D556" i="5"/>
  <c r="E556" i="5" s="1"/>
  <c r="D548" i="5"/>
  <c r="E548" i="5" s="1"/>
  <c r="D540" i="5"/>
  <c r="E540" i="5" s="1"/>
  <c r="D532" i="5"/>
  <c r="E532" i="5" s="1"/>
  <c r="D524" i="5"/>
  <c r="E524" i="5" s="1"/>
  <c r="D516" i="5"/>
  <c r="E516" i="5" s="1"/>
  <c r="D508" i="5"/>
  <c r="E508" i="5" s="1"/>
  <c r="D500" i="5"/>
  <c r="E500" i="5" s="1"/>
  <c r="D492" i="5"/>
  <c r="E492" i="5" s="1"/>
  <c r="D484" i="5"/>
  <c r="D476" i="5"/>
  <c r="E476" i="5" s="1"/>
  <c r="D468" i="5"/>
  <c r="E468" i="5" s="1"/>
  <c r="D460" i="5"/>
  <c r="E460" i="5" s="1"/>
  <c r="D452" i="5"/>
  <c r="E452" i="5" s="1"/>
  <c r="D444" i="5"/>
  <c r="E444" i="5" s="1"/>
  <c r="D436" i="5"/>
  <c r="E436" i="5" s="1"/>
  <c r="D428" i="5"/>
  <c r="E428" i="5" s="1"/>
  <c r="D420" i="5"/>
  <c r="E420" i="5" s="1"/>
  <c r="D412" i="5"/>
  <c r="E412" i="5" s="1"/>
  <c r="D404" i="5"/>
  <c r="E404" i="5" s="1"/>
  <c r="D396" i="5"/>
  <c r="E396" i="5" s="1"/>
  <c r="D388" i="5"/>
  <c r="E388" i="5" s="1"/>
  <c r="D380" i="5"/>
  <c r="E380" i="5" s="1"/>
  <c r="D372" i="5"/>
  <c r="E372" i="5" s="1"/>
  <c r="D364" i="5"/>
  <c r="E364" i="5" s="1"/>
  <c r="D356" i="5"/>
  <c r="E356" i="5" s="1"/>
  <c r="D348" i="5"/>
  <c r="E348" i="5" s="1"/>
  <c r="D340" i="5"/>
  <c r="E340" i="5" s="1"/>
  <c r="D332" i="5"/>
  <c r="E332" i="5" s="1"/>
  <c r="D324" i="5"/>
  <c r="E324" i="5" s="1"/>
  <c r="D316" i="5"/>
  <c r="E316" i="5" s="1"/>
  <c r="D308" i="5"/>
  <c r="E308" i="5" s="1"/>
  <c r="D300" i="5"/>
  <c r="E300" i="5" s="1"/>
  <c r="D292" i="5"/>
  <c r="E292" i="5" s="1"/>
  <c r="D284" i="5"/>
  <c r="E284" i="5" s="1"/>
  <c r="D276" i="5"/>
  <c r="E276" i="5" s="1"/>
  <c r="D268" i="5"/>
  <c r="E268" i="5" s="1"/>
  <c r="D260" i="5"/>
  <c r="E260" i="5" s="1"/>
  <c r="D252" i="5"/>
  <c r="E252" i="5" s="1"/>
  <c r="D244" i="5"/>
  <c r="E244" i="5" s="1"/>
  <c r="D236" i="5"/>
  <c r="D228" i="5"/>
  <c r="E228" i="5" s="1"/>
  <c r="D220" i="5"/>
  <c r="E220" i="5" s="1"/>
  <c r="D212" i="5"/>
  <c r="E212" i="5" s="1"/>
  <c r="D204" i="5"/>
  <c r="E204" i="5" s="1"/>
  <c r="D196" i="5"/>
  <c r="E196" i="5" s="1"/>
  <c r="D188" i="5"/>
  <c r="E188" i="5" s="1"/>
  <c r="D180" i="5"/>
  <c r="E180" i="5" s="1"/>
  <c r="D172" i="5"/>
  <c r="E172" i="5" s="1"/>
  <c r="D164" i="5"/>
  <c r="E164" i="5" s="1"/>
  <c r="D156" i="5"/>
  <c r="E156" i="5" s="1"/>
  <c r="D148" i="5"/>
  <c r="E148" i="5" s="1"/>
  <c r="D140" i="5"/>
  <c r="E140" i="5" s="1"/>
  <c r="D132" i="5"/>
  <c r="E132" i="5" s="1"/>
  <c r="D124" i="5"/>
  <c r="E124" i="5" s="1"/>
  <c r="D116" i="5"/>
  <c r="E116" i="5" s="1"/>
  <c r="D108" i="5"/>
  <c r="E108" i="5" s="1"/>
  <c r="D100" i="5"/>
  <c r="E100" i="5" s="1"/>
  <c r="D92" i="5"/>
  <c r="E92" i="5" s="1"/>
  <c r="D84" i="5"/>
  <c r="E84" i="5" s="1"/>
  <c r="D76" i="5"/>
  <c r="E76" i="5" s="1"/>
  <c r="D68" i="5"/>
  <c r="E68" i="5" s="1"/>
  <c r="D60" i="5"/>
  <c r="E60" i="5" s="1"/>
  <c r="D52" i="5"/>
  <c r="E52" i="5" s="1"/>
  <c r="D44" i="5"/>
  <c r="E44" i="5" s="1"/>
  <c r="D36" i="5"/>
  <c r="E36" i="5" s="1"/>
  <c r="D28" i="5"/>
  <c r="E28" i="5" s="1"/>
  <c r="BB14" i="5"/>
  <c r="BB10" i="5"/>
  <c r="BB6" i="5"/>
  <c r="BB13" i="5"/>
  <c r="BB9" i="5"/>
  <c r="BB5" i="5"/>
  <c r="AG26" i="5"/>
  <c r="AH26" i="5" s="1"/>
  <c r="AN9" i="5"/>
  <c r="AN5" i="5"/>
  <c r="AN2009" i="5"/>
  <c r="AO2009" i="5" s="1"/>
  <c r="AN2005" i="5"/>
  <c r="AN2001" i="5"/>
  <c r="AN1997" i="5"/>
  <c r="AO1997" i="5" s="1"/>
  <c r="AN1993" i="5"/>
  <c r="AP1993" i="5" s="1" a="1"/>
  <c r="AP1993" i="5" s="1"/>
  <c r="AN1989" i="5"/>
  <c r="AN1985" i="5"/>
  <c r="AN1981" i="5"/>
  <c r="AO1981" i="5" s="1"/>
  <c r="AN1977" i="5"/>
  <c r="AO1977" i="5" s="1"/>
  <c r="AN1973" i="5"/>
  <c r="AN1969" i="5"/>
  <c r="AN1965" i="5"/>
  <c r="AO1965" i="5" s="1"/>
  <c r="AN1961" i="5"/>
  <c r="AO1961" i="5" s="1"/>
  <c r="AN1957" i="5"/>
  <c r="AN1953" i="5"/>
  <c r="AN1949" i="5"/>
  <c r="AO1949" i="5" s="1"/>
  <c r="AN1945" i="5"/>
  <c r="AO1945" i="5" s="1"/>
  <c r="AN1941" i="5"/>
  <c r="AN1937" i="5"/>
  <c r="AN1933" i="5"/>
  <c r="AO1933" i="5" s="1"/>
  <c r="AN1929" i="5"/>
  <c r="AO1929" i="5" s="1"/>
  <c r="AN1925" i="5"/>
  <c r="AN1921" i="5"/>
  <c r="AN1917" i="5"/>
  <c r="AO1917" i="5" s="1"/>
  <c r="AN1913" i="5"/>
  <c r="AO1913" i="5" s="1"/>
  <c r="AN1909" i="5"/>
  <c r="AN1905" i="5"/>
  <c r="AN1901" i="5"/>
  <c r="AO1901" i="5" s="1"/>
  <c r="AN1897" i="5"/>
  <c r="AO1897" i="5" s="1"/>
  <c r="AN1893" i="5"/>
  <c r="AN1889" i="5"/>
  <c r="AN1885" i="5"/>
  <c r="AO1885" i="5" s="1"/>
  <c r="AN1881" i="5"/>
  <c r="AO1881" i="5" s="1"/>
  <c r="AN1877" i="5"/>
  <c r="AN1873" i="5"/>
  <c r="AN1869" i="5"/>
  <c r="AO1869" i="5" s="1"/>
  <c r="AN1865" i="5"/>
  <c r="AO1865" i="5" s="1"/>
  <c r="AN1861" i="5"/>
  <c r="AN1857" i="5"/>
  <c r="AN1853" i="5"/>
  <c r="AO1853" i="5" s="1"/>
  <c r="AN1849" i="5"/>
  <c r="AO1849" i="5" s="1"/>
  <c r="AN1845" i="5"/>
  <c r="AN1841" i="5"/>
  <c r="AN1837" i="5"/>
  <c r="AO1837" i="5" s="1"/>
  <c r="AN1833" i="5"/>
  <c r="AO1833" i="5" s="1"/>
  <c r="AN1829" i="5"/>
  <c r="AN1825" i="5"/>
  <c r="AN1821" i="5"/>
  <c r="AO1821" i="5" s="1"/>
  <c r="AN1817" i="5"/>
  <c r="AO1817" i="5" s="1"/>
  <c r="AN1813" i="5"/>
  <c r="AN1809" i="5"/>
  <c r="AN1805" i="5"/>
  <c r="AO1805" i="5" s="1"/>
  <c r="AN1801" i="5"/>
  <c r="AO1801" i="5" s="1"/>
  <c r="AN1797" i="5"/>
  <c r="AN1793" i="5"/>
  <c r="AN1789" i="5"/>
  <c r="AO1789" i="5" s="1"/>
  <c r="AN1785" i="5"/>
  <c r="AO1785" i="5" s="1"/>
  <c r="AN1781" i="5"/>
  <c r="AN1777" i="5"/>
  <c r="AN1773" i="5"/>
  <c r="AP1773" i="5" s="1" a="1"/>
  <c r="AP1773" i="5" s="1"/>
  <c r="AN1769" i="5"/>
  <c r="AO1769" i="5" s="1"/>
  <c r="AN1765" i="5"/>
  <c r="AN1761" i="5"/>
  <c r="AN1757" i="5"/>
  <c r="AO1757" i="5" s="1"/>
  <c r="AN1753" i="5"/>
  <c r="AO1753" i="5" s="1"/>
  <c r="AN1749" i="5"/>
  <c r="AN1745" i="5"/>
  <c r="AN1741" i="5"/>
  <c r="AO1741" i="5" s="1"/>
  <c r="AN1737" i="5"/>
  <c r="AO1737" i="5" s="1"/>
  <c r="AN1733" i="5"/>
  <c r="AN1729" i="5"/>
  <c r="AN1725" i="5"/>
  <c r="AO1725" i="5" s="1"/>
  <c r="AN1721" i="5"/>
  <c r="AO1721" i="5" s="1"/>
  <c r="AN1717" i="5"/>
  <c r="AN1713" i="5"/>
  <c r="AN1709" i="5"/>
  <c r="AO1709" i="5" s="1"/>
  <c r="AN1705" i="5"/>
  <c r="AN1701" i="5"/>
  <c r="AN1697" i="5"/>
  <c r="AN1693" i="5"/>
  <c r="AO1693" i="5" s="1"/>
  <c r="AN1689" i="5"/>
  <c r="AN1685" i="5"/>
  <c r="AN1681" i="5"/>
  <c r="AN1677" i="5"/>
  <c r="AO1677" i="5" s="1"/>
  <c r="AN1673" i="5"/>
  <c r="AN1669" i="5"/>
  <c r="AN1665" i="5"/>
  <c r="AN1661" i="5"/>
  <c r="AP1661" i="5" s="1" a="1"/>
  <c r="AP1661" i="5" s="1"/>
  <c r="AN1657" i="5"/>
  <c r="AN1653" i="5"/>
  <c r="AN1649" i="5"/>
  <c r="AN1645" i="5"/>
  <c r="AO1645" i="5" s="1"/>
  <c r="AN1641" i="5"/>
  <c r="AN1637" i="5"/>
  <c r="AP1637" i="5" s="1" a="1"/>
  <c r="AP1637" i="5" s="1"/>
  <c r="AN1633" i="5"/>
  <c r="AN1629" i="5"/>
  <c r="AO1629" i="5" s="1"/>
  <c r="AN1625" i="5"/>
  <c r="AN1621" i="5"/>
  <c r="AN1617" i="5"/>
  <c r="AN1613" i="5"/>
  <c r="AO1613" i="5" s="1"/>
  <c r="AN1609" i="5"/>
  <c r="AN1605" i="5"/>
  <c r="AN1601" i="5"/>
  <c r="AN1597" i="5"/>
  <c r="AO1597" i="5" s="1"/>
  <c r="AN1593" i="5"/>
  <c r="AN1589" i="5"/>
  <c r="AN1585" i="5"/>
  <c r="AN1581" i="5"/>
  <c r="AN1577" i="5"/>
  <c r="AN1573" i="5"/>
  <c r="AO1573" i="5" s="1"/>
  <c r="AN1569" i="5"/>
  <c r="AN1565" i="5"/>
  <c r="AN1561" i="5"/>
  <c r="AN1557" i="5"/>
  <c r="AN1553" i="5"/>
  <c r="AN1549" i="5"/>
  <c r="AN1545" i="5"/>
  <c r="AN1541" i="5"/>
  <c r="AN1537" i="5"/>
  <c r="AO1537" i="5" s="1"/>
  <c r="AN1533" i="5"/>
  <c r="AN1529" i="5"/>
  <c r="AN1525" i="5"/>
  <c r="AN1521" i="5"/>
  <c r="AN1517" i="5"/>
  <c r="AN1513" i="5"/>
  <c r="AN1509" i="5"/>
  <c r="AN1505" i="5"/>
  <c r="AN1501" i="5"/>
  <c r="AN1497" i="5"/>
  <c r="AN1493" i="5"/>
  <c r="AN1489" i="5"/>
  <c r="AN1485" i="5"/>
  <c r="AN1481" i="5"/>
  <c r="AN1477" i="5"/>
  <c r="AN1473" i="5"/>
  <c r="AN1469" i="5"/>
  <c r="AN1465" i="5"/>
  <c r="AP1465" i="5" s="1" a="1"/>
  <c r="AP1465" i="5" s="1"/>
  <c r="AN1461" i="5"/>
  <c r="AN1457" i="5"/>
  <c r="AN1453" i="5"/>
  <c r="AN1449" i="5"/>
  <c r="AN1445" i="5"/>
  <c r="AN1441" i="5"/>
  <c r="AN1437" i="5"/>
  <c r="AN1433" i="5"/>
  <c r="AN1429" i="5"/>
  <c r="AN1425" i="5"/>
  <c r="AN1421" i="5"/>
  <c r="AN1417" i="5"/>
  <c r="AN1413" i="5"/>
  <c r="AN1409" i="5"/>
  <c r="AN1405" i="5"/>
  <c r="AN1401" i="5"/>
  <c r="AN1397" i="5"/>
  <c r="AN1393" i="5"/>
  <c r="AN1389" i="5"/>
  <c r="AN1385" i="5"/>
  <c r="AN1381" i="5"/>
  <c r="AN1377" i="5"/>
  <c r="AN1373" i="5"/>
  <c r="AN1369" i="5"/>
  <c r="AN1365" i="5"/>
  <c r="AN1361" i="5"/>
  <c r="AN1357" i="5"/>
  <c r="AN1353" i="5"/>
  <c r="AN1349" i="5"/>
  <c r="AN1345" i="5"/>
  <c r="AN1341" i="5"/>
  <c r="AN1337" i="5"/>
  <c r="AN1333" i="5"/>
  <c r="AN1329" i="5"/>
  <c r="AN1325" i="5"/>
  <c r="AN1321" i="5"/>
  <c r="AN1317" i="5"/>
  <c r="AN1313" i="5"/>
  <c r="AN1309" i="5"/>
  <c r="AN1305" i="5"/>
  <c r="AN1301" i="5"/>
  <c r="AN1297" i="5"/>
  <c r="AN1293" i="5"/>
  <c r="AN1289" i="5"/>
  <c r="AN1285" i="5"/>
  <c r="AN1281" i="5"/>
  <c r="AN1277" i="5"/>
  <c r="AN1273" i="5"/>
  <c r="AN1269" i="5"/>
  <c r="AN1265" i="5"/>
  <c r="AN1261" i="5"/>
  <c r="AN1257" i="5"/>
  <c r="AN1253" i="5"/>
  <c r="AN1249" i="5"/>
  <c r="AN1245" i="5"/>
  <c r="AN1241" i="5"/>
  <c r="AN1237" i="5"/>
  <c r="AN1233" i="5"/>
  <c r="AN1229" i="5"/>
  <c r="AN1225" i="5"/>
  <c r="AN1221" i="5"/>
  <c r="AN1217" i="5"/>
  <c r="AN1213" i="5"/>
  <c r="AN1209" i="5"/>
  <c r="AN1205" i="5"/>
  <c r="AN1201" i="5"/>
  <c r="AN1197" i="5"/>
  <c r="AN1193" i="5"/>
  <c r="AP1193" i="5" s="1" a="1"/>
  <c r="AP1193" i="5" s="1"/>
  <c r="AN1189" i="5"/>
  <c r="AN1185" i="5"/>
  <c r="AN1181" i="5"/>
  <c r="AN1177" i="5"/>
  <c r="AN1173" i="5"/>
  <c r="AN1169" i="5"/>
  <c r="AN1165" i="5"/>
  <c r="AN1161" i="5"/>
  <c r="AN1157" i="5"/>
  <c r="AN1153" i="5"/>
  <c r="AN1149" i="5"/>
  <c r="AN1145" i="5"/>
  <c r="AN1141" i="5"/>
  <c r="AN1137" i="5"/>
  <c r="AN1133" i="5"/>
  <c r="AN1129" i="5"/>
  <c r="AN1125" i="5"/>
  <c r="AN1121" i="5"/>
  <c r="AN1117" i="5"/>
  <c r="AN1113" i="5"/>
  <c r="AN1109" i="5"/>
  <c r="AN1105" i="5"/>
  <c r="AN1101" i="5"/>
  <c r="AN1097" i="5"/>
  <c r="AN1093" i="5"/>
  <c r="AN1089" i="5"/>
  <c r="AN1085" i="5"/>
  <c r="AN1081" i="5"/>
  <c r="AN1077" i="5"/>
  <c r="AN1073" i="5"/>
  <c r="AN1069" i="5"/>
  <c r="AN1065" i="5"/>
  <c r="AN1061" i="5"/>
  <c r="AN1057" i="5"/>
  <c r="AN1053" i="5"/>
  <c r="AN1049" i="5"/>
  <c r="AN1045" i="5"/>
  <c r="AN1041" i="5"/>
  <c r="AN1037" i="5"/>
  <c r="AN1033" i="5"/>
  <c r="AN1029" i="5"/>
  <c r="AN1025" i="5"/>
  <c r="AN1021" i="5"/>
  <c r="AN1017" i="5"/>
  <c r="AN1013" i="5"/>
  <c r="AN1009" i="5"/>
  <c r="AN1005" i="5"/>
  <c r="AN1001" i="5"/>
  <c r="AN997" i="5"/>
  <c r="AN993" i="5"/>
  <c r="AN989" i="5"/>
  <c r="AN985" i="5"/>
  <c r="AN981" i="5"/>
  <c r="AN977" i="5"/>
  <c r="AN973" i="5"/>
  <c r="AN969" i="5"/>
  <c r="AN965" i="5"/>
  <c r="AN961" i="5"/>
  <c r="AN957" i="5"/>
  <c r="AN953" i="5"/>
  <c r="AN949" i="5"/>
  <c r="AN945" i="5"/>
  <c r="AN941" i="5"/>
  <c r="AN937" i="5"/>
  <c r="AN933" i="5"/>
  <c r="AN929" i="5"/>
  <c r="AN925" i="5"/>
  <c r="AN921" i="5"/>
  <c r="AN917" i="5"/>
  <c r="AN913" i="5"/>
  <c r="AN909" i="5"/>
  <c r="AN905" i="5"/>
  <c r="AN901" i="5"/>
  <c r="AN897" i="5"/>
  <c r="AN893" i="5"/>
  <c r="AN889" i="5"/>
  <c r="AN885" i="5"/>
  <c r="AN881" i="5"/>
  <c r="AN877" i="5"/>
  <c r="AN873" i="5"/>
  <c r="AN869" i="5"/>
  <c r="AN865" i="5"/>
  <c r="AN861" i="5"/>
  <c r="AP861" i="5" s="1" a="1"/>
  <c r="AP861" i="5" s="1"/>
  <c r="AN857" i="5"/>
  <c r="AN853" i="5"/>
  <c r="AN849" i="5"/>
  <c r="AN845" i="5"/>
  <c r="AN841" i="5"/>
  <c r="AN837" i="5"/>
  <c r="AN833" i="5"/>
  <c r="AN829" i="5"/>
  <c r="AN825" i="5"/>
  <c r="AN821" i="5"/>
  <c r="AN817" i="5"/>
  <c r="AN813" i="5"/>
  <c r="AP813" i="5" s="1" a="1"/>
  <c r="AP813" i="5" s="1"/>
  <c r="AN809" i="5"/>
  <c r="AN805" i="5"/>
  <c r="AN801" i="5"/>
  <c r="AN797" i="5"/>
  <c r="AN793" i="5"/>
  <c r="AN789" i="5"/>
  <c r="AN785" i="5"/>
  <c r="AN781" i="5"/>
  <c r="AN777" i="5"/>
  <c r="AN773" i="5"/>
  <c r="AN769" i="5"/>
  <c r="AN765" i="5"/>
  <c r="AN761" i="5"/>
  <c r="AN757" i="5"/>
  <c r="AN753" i="5"/>
  <c r="AN749" i="5"/>
  <c r="AN745" i="5"/>
  <c r="AN741" i="5"/>
  <c r="AN737" i="5"/>
  <c r="AN733" i="5"/>
  <c r="AN729" i="5"/>
  <c r="AN725" i="5"/>
  <c r="AN721" i="5"/>
  <c r="AN717" i="5"/>
  <c r="AN713" i="5"/>
  <c r="AN709" i="5"/>
  <c r="AN705" i="5"/>
  <c r="AN701" i="5"/>
  <c r="AN697" i="5"/>
  <c r="AN693" i="5"/>
  <c r="AN689" i="5"/>
  <c r="AN685" i="5"/>
  <c r="AN681" i="5"/>
  <c r="AN677" i="5"/>
  <c r="AN673" i="5"/>
  <c r="AN669" i="5"/>
  <c r="AN665" i="5"/>
  <c r="AN661" i="5"/>
  <c r="AN657" i="5"/>
  <c r="AN653" i="5"/>
  <c r="AN649" i="5"/>
  <c r="AN645" i="5"/>
  <c r="AN641" i="5"/>
  <c r="AP641" i="5" s="1" a="1"/>
  <c r="AP641" i="5" s="1"/>
  <c r="AN637" i="5"/>
  <c r="AN633" i="5"/>
  <c r="AN629" i="5"/>
  <c r="AN625" i="5"/>
  <c r="AN621" i="5"/>
  <c r="AN617" i="5"/>
  <c r="AN613" i="5"/>
  <c r="AN609" i="5"/>
  <c r="AN605" i="5"/>
  <c r="AN601" i="5"/>
  <c r="AN597" i="5"/>
  <c r="AN593" i="5"/>
  <c r="AN589" i="5"/>
  <c r="AN585" i="5"/>
  <c r="AN581" i="5"/>
  <c r="AN577" i="5"/>
  <c r="AN573" i="5"/>
  <c r="AN569" i="5"/>
  <c r="AN565" i="5"/>
  <c r="AN561" i="5"/>
  <c r="AN557" i="5"/>
  <c r="AN553" i="5"/>
  <c r="AN549" i="5"/>
  <c r="AN545" i="5"/>
  <c r="AN541" i="5"/>
  <c r="AN537" i="5"/>
  <c r="AN533" i="5"/>
  <c r="AN529" i="5"/>
  <c r="AN525" i="5"/>
  <c r="AN521" i="5"/>
  <c r="AN517" i="5"/>
  <c r="AP517" i="5" s="1" a="1"/>
  <c r="AP517" i="5" s="1"/>
  <c r="AN513" i="5"/>
  <c r="AN509" i="5"/>
  <c r="AN505" i="5"/>
  <c r="AN501" i="5"/>
  <c r="AN497" i="5"/>
  <c r="AN493" i="5"/>
  <c r="AN489" i="5"/>
  <c r="AN485" i="5"/>
  <c r="AN481" i="5"/>
  <c r="AN477" i="5"/>
  <c r="AN473" i="5"/>
  <c r="AN469" i="5"/>
  <c r="AN465" i="5"/>
  <c r="AN461" i="5"/>
  <c r="AN457" i="5"/>
  <c r="AN453" i="5"/>
  <c r="AN449" i="5"/>
  <c r="AN445" i="5"/>
  <c r="AN441" i="5"/>
  <c r="AN437" i="5"/>
  <c r="AN433" i="5"/>
  <c r="AN429" i="5"/>
  <c r="AN425" i="5"/>
  <c r="AN421" i="5"/>
  <c r="AN417" i="5"/>
  <c r="AN413" i="5"/>
  <c r="AN409" i="5"/>
  <c r="AN405" i="5"/>
  <c r="AN401" i="5"/>
  <c r="AN397" i="5"/>
  <c r="AN393" i="5"/>
  <c r="AN389" i="5"/>
  <c r="AN385" i="5"/>
  <c r="AN381" i="5"/>
  <c r="AN377" i="5"/>
  <c r="AN373" i="5"/>
  <c r="AN369" i="5"/>
  <c r="AN365" i="5"/>
  <c r="AN361" i="5"/>
  <c r="AN357" i="5"/>
  <c r="AN353" i="5"/>
  <c r="AN349" i="5"/>
  <c r="AN345" i="5"/>
  <c r="AN341" i="5"/>
  <c r="AN337" i="5"/>
  <c r="AN333" i="5"/>
  <c r="AN329" i="5"/>
  <c r="AN325" i="5"/>
  <c r="AN321" i="5"/>
  <c r="AN317" i="5"/>
  <c r="AN313" i="5"/>
  <c r="AN309" i="5"/>
  <c r="AP309" i="5" s="1" a="1"/>
  <c r="AP309" i="5" s="1"/>
  <c r="AN305" i="5"/>
  <c r="AN301" i="5"/>
  <c r="AN297" i="5"/>
  <c r="AN293" i="5"/>
  <c r="AN289" i="5"/>
  <c r="AN285" i="5"/>
  <c r="AN281" i="5"/>
  <c r="AN277" i="5"/>
  <c r="AN273" i="5"/>
  <c r="AN269" i="5"/>
  <c r="AN265" i="5"/>
  <c r="AN261" i="5"/>
  <c r="AN257" i="5"/>
  <c r="AN253" i="5"/>
  <c r="AN249" i="5"/>
  <c r="AN245" i="5"/>
  <c r="AN241" i="5"/>
  <c r="AN237" i="5"/>
  <c r="AN233" i="5"/>
  <c r="AN229" i="5"/>
  <c r="AN225" i="5"/>
  <c r="AN221" i="5"/>
  <c r="AN217" i="5"/>
  <c r="AN213" i="5"/>
  <c r="AN209" i="5"/>
  <c r="AN205" i="5"/>
  <c r="AN201" i="5"/>
  <c r="AN197" i="5"/>
  <c r="AN193" i="5"/>
  <c r="AN189" i="5"/>
  <c r="AN185" i="5"/>
  <c r="AP185" i="5" s="1" a="1"/>
  <c r="AP185" i="5" s="1"/>
  <c r="AN181" i="5"/>
  <c r="AN177" i="5"/>
  <c r="AN173" i="5"/>
  <c r="AN169" i="5"/>
  <c r="AN165" i="5"/>
  <c r="AN161" i="5"/>
  <c r="AN157" i="5"/>
  <c r="AN153" i="5"/>
  <c r="AN149" i="5"/>
  <c r="AN145" i="5"/>
  <c r="AN141" i="5"/>
  <c r="AN137" i="5"/>
  <c r="AN133" i="5"/>
  <c r="AN129" i="5"/>
  <c r="AN125" i="5"/>
  <c r="AN121" i="5"/>
  <c r="AN117" i="5"/>
  <c r="AN113" i="5"/>
  <c r="AN109" i="5"/>
  <c r="AN105" i="5"/>
  <c r="AN101" i="5"/>
  <c r="AN97" i="5"/>
  <c r="AN93" i="5"/>
  <c r="AN89" i="5"/>
  <c r="AN85" i="5"/>
  <c r="AN81" i="5"/>
  <c r="AN77" i="5"/>
  <c r="AN73" i="5"/>
  <c r="AN69" i="5"/>
  <c r="AN65" i="5"/>
  <c r="AN61" i="5"/>
  <c r="AN57" i="5"/>
  <c r="AN53" i="5"/>
  <c r="AN49" i="5"/>
  <c r="AN45" i="5"/>
  <c r="AN41" i="5"/>
  <c r="AN37" i="5"/>
  <c r="AP37" i="5" s="1" a="1"/>
  <c r="AP37" i="5" s="1"/>
  <c r="AN33" i="5"/>
  <c r="AN29" i="5"/>
  <c r="AN25" i="5"/>
  <c r="AN21" i="5"/>
  <c r="AN17" i="5"/>
  <c r="AN13" i="5"/>
  <c r="AG25" i="5"/>
  <c r="AH25" i="5" s="1"/>
  <c r="AN8" i="5"/>
  <c r="AN2008" i="5"/>
  <c r="AN2004" i="5"/>
  <c r="AN2000" i="5"/>
  <c r="AO2000" i="5" s="1"/>
  <c r="AN1996" i="5"/>
  <c r="AO1996" i="5" s="1"/>
  <c r="AN1992" i="5"/>
  <c r="AN1988" i="5"/>
  <c r="AN1984" i="5"/>
  <c r="AO1984" i="5" s="1"/>
  <c r="AN1980" i="5"/>
  <c r="AO1980" i="5" s="1"/>
  <c r="AN1976" i="5"/>
  <c r="AN1972" i="5"/>
  <c r="AN1968" i="5"/>
  <c r="AP1968" i="5" s="1" a="1"/>
  <c r="AP1968" i="5" s="1"/>
  <c r="AN1964" i="5"/>
  <c r="AO1964" i="5" s="1"/>
  <c r="AN1960" i="5"/>
  <c r="AN1956" i="5"/>
  <c r="AN1952" i="5"/>
  <c r="AO1952" i="5" s="1"/>
  <c r="AN1948" i="5"/>
  <c r="AO1948" i="5" s="1"/>
  <c r="AN1944" i="5"/>
  <c r="AN1940" i="5"/>
  <c r="AN1936" i="5"/>
  <c r="AO1936" i="5" s="1"/>
  <c r="AN1932" i="5"/>
  <c r="AO1932" i="5" s="1"/>
  <c r="AN1928" i="5"/>
  <c r="AN1924" i="5"/>
  <c r="AN1920" i="5"/>
  <c r="AO1920" i="5" s="1"/>
  <c r="AN1916" i="5"/>
  <c r="AO1916" i="5" s="1"/>
  <c r="AN1912" i="5"/>
  <c r="AN1908" i="5"/>
  <c r="AN1904" i="5"/>
  <c r="AO1904" i="5" s="1"/>
  <c r="AN1900" i="5"/>
  <c r="AO1900" i="5" s="1"/>
  <c r="AN1896" i="5"/>
  <c r="AP1896" i="5" s="1" a="1"/>
  <c r="AP1896" i="5" s="1"/>
  <c r="AN1892" i="5"/>
  <c r="AN1888" i="5"/>
  <c r="AO1888" i="5" s="1"/>
  <c r="AN1884" i="5"/>
  <c r="AO1884" i="5" s="1"/>
  <c r="AN1880" i="5"/>
  <c r="AN1876" i="5"/>
  <c r="AN1872" i="5"/>
  <c r="AP1872" i="5" s="1" a="1"/>
  <c r="AP1872" i="5" s="1"/>
  <c r="AN1868" i="5"/>
  <c r="AO1868" i="5" s="1"/>
  <c r="AN1864" i="5"/>
  <c r="AN1860" i="5"/>
  <c r="AN1856" i="5"/>
  <c r="AO1856" i="5" s="1"/>
  <c r="AN1852" i="5"/>
  <c r="AO1852" i="5" s="1"/>
  <c r="AN1848" i="5"/>
  <c r="AN1844" i="5"/>
  <c r="AN1840" i="5"/>
  <c r="AO1840" i="5" s="1"/>
  <c r="AN1836" i="5"/>
  <c r="AO1836" i="5" s="1"/>
  <c r="AN1832" i="5"/>
  <c r="AN1828" i="5"/>
  <c r="AN1824" i="5"/>
  <c r="AO1824" i="5" s="1"/>
  <c r="AN1820" i="5"/>
  <c r="AO1820" i="5" s="1"/>
  <c r="AN1816" i="5"/>
  <c r="AN1812" i="5"/>
  <c r="AN1808" i="5"/>
  <c r="AO1808" i="5" s="1"/>
  <c r="AN1804" i="5"/>
  <c r="AO1804" i="5" s="1"/>
  <c r="AN1800" i="5"/>
  <c r="AN1796" i="5"/>
  <c r="AN1792" i="5"/>
  <c r="AO1792" i="5" s="1"/>
  <c r="AN1788" i="5"/>
  <c r="AO1788" i="5" s="1"/>
  <c r="AN1784" i="5"/>
  <c r="AN1780" i="5"/>
  <c r="AN1776" i="5"/>
  <c r="AO1776" i="5" s="1"/>
  <c r="AN1772" i="5"/>
  <c r="AO1772" i="5" s="1"/>
  <c r="AN1768" i="5"/>
  <c r="AN1764" i="5"/>
  <c r="AN1760" i="5"/>
  <c r="AO1760" i="5" s="1"/>
  <c r="AN1756" i="5"/>
  <c r="AO1756" i="5" s="1"/>
  <c r="AN1752" i="5"/>
  <c r="AN1748" i="5"/>
  <c r="AN1744" i="5"/>
  <c r="AO1744" i="5" s="1"/>
  <c r="AN1740" i="5"/>
  <c r="AO1740" i="5" s="1"/>
  <c r="AN1736" i="5"/>
  <c r="AN1732" i="5"/>
  <c r="AN1728" i="5"/>
  <c r="AO1728" i="5" s="1"/>
  <c r="AN1724" i="5"/>
  <c r="AN1720" i="5"/>
  <c r="AN1716" i="5"/>
  <c r="AN1712" i="5"/>
  <c r="AO1712" i="5" s="1"/>
  <c r="AN1708" i="5"/>
  <c r="AN1704" i="5"/>
  <c r="AN1700" i="5"/>
  <c r="AN1696" i="5"/>
  <c r="AO1696" i="5" s="1"/>
  <c r="AN1692" i="5"/>
  <c r="AN1688" i="5"/>
  <c r="AN1684" i="5"/>
  <c r="AN1680" i="5"/>
  <c r="AP1680" i="5" s="1" a="1"/>
  <c r="AP1680" i="5" s="1"/>
  <c r="AN1676" i="5"/>
  <c r="AN1672" i="5"/>
  <c r="AN1668" i="5"/>
  <c r="AN1664" i="5"/>
  <c r="AO1664" i="5" s="1"/>
  <c r="AN1660" i="5"/>
  <c r="AN1656" i="5"/>
  <c r="AN1652" i="5"/>
  <c r="AN1648" i="5"/>
  <c r="AO1648" i="5" s="1"/>
  <c r="AN1644" i="5"/>
  <c r="AN1640" i="5"/>
  <c r="AN1636" i="5"/>
  <c r="AN1632" i="5"/>
  <c r="AO1632" i="5" s="1"/>
  <c r="AN1628" i="5"/>
  <c r="AN1624" i="5"/>
  <c r="AN1620" i="5"/>
  <c r="AN1616" i="5"/>
  <c r="AO1616" i="5" s="1"/>
  <c r="AN1612" i="5"/>
  <c r="AP1612" i="5" s="1" a="1"/>
  <c r="AP1612" i="5" s="1"/>
  <c r="AN1608" i="5"/>
  <c r="AN1604" i="5"/>
  <c r="AN1600" i="5"/>
  <c r="AO1600" i="5" s="1"/>
  <c r="AN1596" i="5"/>
  <c r="AN1592" i="5"/>
  <c r="AN1588" i="5"/>
  <c r="AP1588" i="5" s="1" a="1"/>
  <c r="AP1588" i="5" s="1"/>
  <c r="AN1584" i="5"/>
  <c r="AN1580" i="5"/>
  <c r="AN1576" i="5"/>
  <c r="AN1572" i="5"/>
  <c r="AN1568" i="5"/>
  <c r="AN1564" i="5"/>
  <c r="AN1560" i="5"/>
  <c r="AN1556" i="5"/>
  <c r="AN1552" i="5"/>
  <c r="AN1548" i="5"/>
  <c r="AN1544" i="5"/>
  <c r="AO1544" i="5" s="1"/>
  <c r="AN1540" i="5"/>
  <c r="AN1536" i="5"/>
  <c r="AN1532" i="5"/>
  <c r="AN1528" i="5"/>
  <c r="AN1524" i="5"/>
  <c r="AN1520" i="5"/>
  <c r="AN1516" i="5"/>
  <c r="AN1512" i="5"/>
  <c r="AN1508" i="5"/>
  <c r="AN1504" i="5"/>
  <c r="AN1500" i="5"/>
  <c r="AN1496" i="5"/>
  <c r="AN1492" i="5"/>
  <c r="AN1488" i="5"/>
  <c r="AN1484" i="5"/>
  <c r="AN1480" i="5"/>
  <c r="AN1476" i="5"/>
  <c r="AN1472" i="5"/>
  <c r="AN1468" i="5"/>
  <c r="AN1464" i="5"/>
  <c r="AN1460" i="5"/>
  <c r="AN1456" i="5"/>
  <c r="AN1452" i="5"/>
  <c r="AN1448" i="5"/>
  <c r="AN1444" i="5"/>
  <c r="AN1440" i="5"/>
  <c r="AP1440" i="5" s="1" a="1"/>
  <c r="AP1440" i="5" s="1"/>
  <c r="AN1436" i="5"/>
  <c r="AN1432" i="5"/>
  <c r="AN1428" i="5"/>
  <c r="AN1424" i="5"/>
  <c r="AN1420" i="5"/>
  <c r="AN1416" i="5"/>
  <c r="AP1416" i="5" s="1" a="1"/>
  <c r="AP1416" i="5" s="1"/>
  <c r="AN1412" i="5"/>
  <c r="AN1408" i="5"/>
  <c r="AN1404" i="5"/>
  <c r="AN1400" i="5"/>
  <c r="AN1396" i="5"/>
  <c r="AN1392" i="5"/>
  <c r="AN1388" i="5"/>
  <c r="AN1384" i="5"/>
  <c r="AN1380" i="5"/>
  <c r="AN1376" i="5"/>
  <c r="AN1372" i="5"/>
  <c r="AN1368" i="5"/>
  <c r="AN1364" i="5"/>
  <c r="AN1360" i="5"/>
  <c r="AN1356" i="5"/>
  <c r="AN1352" i="5"/>
  <c r="AN1348" i="5"/>
  <c r="AN1344" i="5"/>
  <c r="AN1340" i="5"/>
  <c r="AN1336" i="5"/>
  <c r="AN1332" i="5"/>
  <c r="AN1328" i="5"/>
  <c r="AN1324" i="5"/>
  <c r="AN1320" i="5"/>
  <c r="AN1316" i="5"/>
  <c r="AN1312" i="5"/>
  <c r="AN1308" i="5"/>
  <c r="AN1304" i="5"/>
  <c r="AN1300" i="5"/>
  <c r="AN1296" i="5"/>
  <c r="AN1292" i="5"/>
  <c r="AN1288" i="5"/>
  <c r="AP1288" i="5" s="1" a="1"/>
  <c r="AP1288" i="5" s="1"/>
  <c r="AN1284" i="5"/>
  <c r="AN1280" i="5"/>
  <c r="AN1276" i="5"/>
  <c r="AN1272" i="5"/>
  <c r="AN1268" i="5"/>
  <c r="AN1264" i="5"/>
  <c r="AN1260" i="5"/>
  <c r="AN1256" i="5"/>
  <c r="AN1252" i="5"/>
  <c r="AN1248" i="5"/>
  <c r="AN1244" i="5"/>
  <c r="AN1240" i="5"/>
  <c r="AN1236" i="5"/>
  <c r="AN1232" i="5"/>
  <c r="AN1228" i="5"/>
  <c r="AN1224" i="5"/>
  <c r="AN1220" i="5"/>
  <c r="AN1216" i="5"/>
  <c r="AN1212" i="5"/>
  <c r="AN1208" i="5"/>
  <c r="AN1204" i="5"/>
  <c r="AN1200" i="5"/>
  <c r="AN1196" i="5"/>
  <c r="AN1192" i="5"/>
  <c r="AN1188" i="5"/>
  <c r="AN1184" i="5"/>
  <c r="AN1180" i="5"/>
  <c r="AN1176" i="5"/>
  <c r="AN1172" i="5"/>
  <c r="AN1168" i="5"/>
  <c r="AP1168" i="5" s="1" a="1"/>
  <c r="AP1168" i="5" s="1"/>
  <c r="AN1164" i="5"/>
  <c r="AN1160" i="5"/>
  <c r="AN1156" i="5"/>
  <c r="AN1152" i="5"/>
  <c r="AN1148" i="5"/>
  <c r="AN1144" i="5"/>
  <c r="AN1140" i="5"/>
  <c r="AN1136" i="5"/>
  <c r="AN1132" i="5"/>
  <c r="AN1128" i="5"/>
  <c r="AN1124" i="5"/>
  <c r="AN1120" i="5"/>
  <c r="AN1116" i="5"/>
  <c r="AN1112" i="5"/>
  <c r="AN1108" i="5"/>
  <c r="AN1104" i="5"/>
  <c r="AN1100" i="5"/>
  <c r="AP1100" i="5" s="1" a="1"/>
  <c r="AP1100" i="5" s="1"/>
  <c r="AN1096" i="5"/>
  <c r="AN1092" i="5"/>
  <c r="AN1088" i="5"/>
  <c r="AN1084" i="5"/>
  <c r="AN1080" i="5"/>
  <c r="AN1076" i="5"/>
  <c r="AN1072" i="5"/>
  <c r="AN1068" i="5"/>
  <c r="AN1064" i="5"/>
  <c r="AN1060" i="5"/>
  <c r="AN1056" i="5"/>
  <c r="AN1052" i="5"/>
  <c r="AN1048" i="5"/>
  <c r="AN1044" i="5"/>
  <c r="AN1040" i="5"/>
  <c r="AN1036" i="5"/>
  <c r="AN1032" i="5"/>
  <c r="AN1028" i="5"/>
  <c r="AN1024" i="5"/>
  <c r="AN1020" i="5"/>
  <c r="AP1020" i="5" s="1" a="1"/>
  <c r="AP1020" i="5" s="1"/>
  <c r="AN1016" i="5"/>
  <c r="AN1012" i="5"/>
  <c r="AN1008" i="5"/>
  <c r="AN1004" i="5"/>
  <c r="AN1000" i="5"/>
  <c r="AN996" i="5"/>
  <c r="AN992" i="5"/>
  <c r="AN988" i="5"/>
  <c r="AN984" i="5"/>
  <c r="AN980" i="5"/>
  <c r="AN972" i="5"/>
  <c r="AP972" i="5" s="1" a="1"/>
  <c r="AP972" i="5" s="1"/>
  <c r="AN968" i="5"/>
  <c r="AN964" i="5"/>
  <c r="AN960" i="5"/>
  <c r="AN956" i="5"/>
  <c r="AN952" i="5"/>
  <c r="AN948" i="5"/>
  <c r="AN944" i="5"/>
  <c r="AN940" i="5"/>
  <c r="AN936" i="5"/>
  <c r="AN932" i="5"/>
  <c r="AN928" i="5"/>
  <c r="AN924" i="5"/>
  <c r="AN920" i="5"/>
  <c r="AN916" i="5"/>
  <c r="AN912" i="5"/>
  <c r="AN908" i="5"/>
  <c r="AN904" i="5"/>
  <c r="AN900" i="5"/>
  <c r="AN896" i="5"/>
  <c r="AN892" i="5"/>
  <c r="AN888" i="5"/>
  <c r="AN884" i="5"/>
  <c r="AP884" i="5" s="1" a="1"/>
  <c r="AP884" i="5" s="1"/>
  <c r="AN880" i="5"/>
  <c r="AN876" i="5"/>
  <c r="AN872" i="5"/>
  <c r="AN868" i="5"/>
  <c r="AN864" i="5"/>
  <c r="AN860" i="5"/>
  <c r="AN856" i="5"/>
  <c r="AN852" i="5"/>
  <c r="AN848" i="5"/>
  <c r="AN844" i="5"/>
  <c r="AN840" i="5"/>
  <c r="AN836" i="5"/>
  <c r="AN832" i="5"/>
  <c r="AN828" i="5"/>
  <c r="AN824" i="5"/>
  <c r="AN820" i="5"/>
  <c r="AN816" i="5"/>
  <c r="AN812" i="5"/>
  <c r="AN808" i="5"/>
  <c r="AN804" i="5"/>
  <c r="AN800" i="5"/>
  <c r="AN796" i="5"/>
  <c r="AN792" i="5"/>
  <c r="AN788" i="5"/>
  <c r="AP788" i="5" s="1" a="1"/>
  <c r="AP788" i="5" s="1"/>
  <c r="AN784" i="5"/>
  <c r="AN780" i="5"/>
  <c r="AN776" i="5"/>
  <c r="AN772" i="5"/>
  <c r="AN768" i="5"/>
  <c r="AN764" i="5"/>
  <c r="AP764" i="5" s="1" a="1"/>
  <c r="AP764" i="5" s="1"/>
  <c r="AN760" i="5"/>
  <c r="AN756" i="5"/>
  <c r="AN752" i="5"/>
  <c r="AN748" i="5"/>
  <c r="AN744" i="5"/>
  <c r="AN740" i="5"/>
  <c r="AN736" i="5"/>
  <c r="AN732" i="5"/>
  <c r="AN728" i="5"/>
  <c r="AN724" i="5"/>
  <c r="AN720" i="5"/>
  <c r="AN716" i="5"/>
  <c r="AP716" i="5" s="1" a="1"/>
  <c r="AP716" i="5" s="1"/>
  <c r="AN712" i="5"/>
  <c r="AN708" i="5"/>
  <c r="AN704" i="5"/>
  <c r="AN700" i="5"/>
  <c r="AN696" i="5"/>
  <c r="AN692" i="5"/>
  <c r="AN688" i="5"/>
  <c r="AN684" i="5"/>
  <c r="AN680" i="5"/>
  <c r="AN676" i="5"/>
  <c r="AN672" i="5"/>
  <c r="AN668" i="5"/>
  <c r="AN664" i="5"/>
  <c r="AN660" i="5"/>
  <c r="AN656" i="5"/>
  <c r="AN652" i="5"/>
  <c r="AN648" i="5"/>
  <c r="AN644" i="5"/>
  <c r="AN640" i="5"/>
  <c r="AN636" i="5"/>
  <c r="AN632" i="5"/>
  <c r="AN628" i="5"/>
  <c r="AN624" i="5"/>
  <c r="AN620" i="5"/>
  <c r="AN616" i="5"/>
  <c r="AP616" i="5" s="1" a="1"/>
  <c r="AP616" i="5" s="1"/>
  <c r="AN612" i="5"/>
  <c r="AN608" i="5"/>
  <c r="AN604" i="5"/>
  <c r="AN600" i="5"/>
  <c r="AN596" i="5"/>
  <c r="AN592" i="5"/>
  <c r="AN588" i="5"/>
  <c r="AN584" i="5"/>
  <c r="AN580" i="5"/>
  <c r="AN576" i="5"/>
  <c r="AN572" i="5"/>
  <c r="AN568" i="5"/>
  <c r="AN564" i="5"/>
  <c r="AN560" i="5"/>
  <c r="AN556" i="5"/>
  <c r="AN552" i="5"/>
  <c r="AN548" i="5"/>
  <c r="AN544" i="5"/>
  <c r="AN540" i="5"/>
  <c r="AN536" i="5"/>
  <c r="AN532" i="5"/>
  <c r="AN528" i="5"/>
  <c r="AN524" i="5"/>
  <c r="AN520" i="5"/>
  <c r="AN516" i="5"/>
  <c r="AN512" i="5"/>
  <c r="AN508" i="5"/>
  <c r="AN504" i="5"/>
  <c r="AN500" i="5"/>
  <c r="AN496" i="5"/>
  <c r="AN492" i="5"/>
  <c r="AP492" i="5" s="1" a="1"/>
  <c r="AP492" i="5" s="1"/>
  <c r="AN488" i="5"/>
  <c r="AN484" i="5"/>
  <c r="AN480" i="5"/>
  <c r="AN476" i="5"/>
  <c r="AN472" i="5"/>
  <c r="AN468" i="5"/>
  <c r="AN464" i="5"/>
  <c r="AN460" i="5"/>
  <c r="AN456" i="5"/>
  <c r="AN452" i="5"/>
  <c r="AN448" i="5"/>
  <c r="AN444" i="5"/>
  <c r="AN440" i="5"/>
  <c r="AN436" i="5"/>
  <c r="AN432" i="5"/>
  <c r="AP432" i="5" s="1" a="1"/>
  <c r="AP432" i="5" s="1"/>
  <c r="AN428" i="5"/>
  <c r="AN424" i="5"/>
  <c r="AN420" i="5"/>
  <c r="AN416" i="5"/>
  <c r="AN412" i="5"/>
  <c r="AN408" i="5"/>
  <c r="AN404" i="5"/>
  <c r="AN400" i="5"/>
  <c r="AN396" i="5"/>
  <c r="AN392" i="5"/>
  <c r="AN388" i="5"/>
  <c r="AN384" i="5"/>
  <c r="AN380" i="5"/>
  <c r="AN376" i="5"/>
  <c r="AN372" i="5"/>
  <c r="AN368" i="5"/>
  <c r="AN364" i="5"/>
  <c r="AN360" i="5"/>
  <c r="AN356" i="5"/>
  <c r="AN352" i="5"/>
  <c r="AN348" i="5"/>
  <c r="AN344" i="5"/>
  <c r="AN340" i="5"/>
  <c r="AN336" i="5"/>
  <c r="AN332" i="5"/>
  <c r="AN328" i="5"/>
  <c r="AN324" i="5"/>
  <c r="AN320" i="5"/>
  <c r="AN316" i="5"/>
  <c r="AN312" i="5"/>
  <c r="AN308" i="5"/>
  <c r="AN304" i="5"/>
  <c r="AN300" i="5"/>
  <c r="AN296" i="5"/>
  <c r="AN292" i="5"/>
  <c r="AN288" i="5"/>
  <c r="AN284" i="5"/>
  <c r="AP284" i="5" s="1" a="1"/>
  <c r="AP284" i="5" s="1"/>
  <c r="AN280" i="5"/>
  <c r="AN276" i="5"/>
  <c r="AN272" i="5"/>
  <c r="AN268" i="5"/>
  <c r="AN264" i="5"/>
  <c r="AN260" i="5"/>
  <c r="AP260" i="5" s="1" a="1"/>
  <c r="AP260" i="5" s="1"/>
  <c r="AN256" i="5"/>
  <c r="AN252" i="5"/>
  <c r="AN248" i="5"/>
  <c r="AN244" i="5"/>
  <c r="AN240" i="5"/>
  <c r="AN236" i="5"/>
  <c r="AN232" i="5"/>
  <c r="AN228" i="5"/>
  <c r="AN224" i="5"/>
  <c r="AN220" i="5"/>
  <c r="AN216" i="5"/>
  <c r="AN212" i="5"/>
  <c r="AN208" i="5"/>
  <c r="AN204" i="5"/>
  <c r="AN200" i="5"/>
  <c r="AN196" i="5"/>
  <c r="AN192" i="5"/>
  <c r="AN188" i="5"/>
  <c r="AN184" i="5"/>
  <c r="AN180" i="5"/>
  <c r="AN176" i="5"/>
  <c r="AN172" i="5"/>
  <c r="AN168" i="5"/>
  <c r="AN164" i="5"/>
  <c r="AN160" i="5"/>
  <c r="AP160" i="5" s="1" a="1"/>
  <c r="AP160" i="5" s="1"/>
  <c r="AN156" i="5"/>
  <c r="AN152" i="5"/>
  <c r="AN148" i="5"/>
  <c r="AN144" i="5"/>
  <c r="AN140" i="5"/>
  <c r="AN136" i="5"/>
  <c r="AP136" i="5" s="1" a="1"/>
  <c r="AP136" i="5" s="1"/>
  <c r="AN132" i="5"/>
  <c r="AN128" i="5"/>
  <c r="AN124" i="5"/>
  <c r="AN120" i="5"/>
  <c r="AN116" i="5"/>
  <c r="AN112" i="5"/>
  <c r="AP112" i="5" s="1" a="1"/>
  <c r="AP112" i="5" s="1"/>
  <c r="AN108" i="5"/>
  <c r="AN104" i="5"/>
  <c r="AN100" i="5"/>
  <c r="AN96" i="5"/>
  <c r="AN92" i="5"/>
  <c r="AN88" i="5"/>
  <c r="AN84" i="5"/>
  <c r="AN80" i="5"/>
  <c r="AN76" i="5"/>
  <c r="AN72" i="5"/>
  <c r="AN68" i="5"/>
  <c r="AN64" i="5"/>
  <c r="AN60" i="5"/>
  <c r="AN56" i="5"/>
  <c r="AN52" i="5"/>
  <c r="AN48" i="5"/>
  <c r="AN44" i="5"/>
  <c r="AN40" i="5"/>
  <c r="AN36" i="5"/>
  <c r="AN32" i="5"/>
  <c r="AN28" i="5"/>
  <c r="AN24" i="5"/>
  <c r="AN20" i="5"/>
  <c r="AN16" i="5"/>
  <c r="AN12" i="5"/>
  <c r="AP12" i="5" s="1" a="1"/>
  <c r="AP12" i="5" s="1"/>
  <c r="AN1851" i="5"/>
  <c r="AN1835" i="5"/>
  <c r="AN1819" i="5"/>
  <c r="AN1803" i="5"/>
  <c r="AN1787" i="5"/>
  <c r="AN1771" i="5"/>
  <c r="AN1755" i="5"/>
  <c r="AN1739" i="5"/>
  <c r="AN1723" i="5"/>
  <c r="AN1707" i="5"/>
  <c r="AN1691" i="5"/>
  <c r="AN1675" i="5"/>
  <c r="AN1659" i="5"/>
  <c r="AN1643" i="5"/>
  <c r="AN1627" i="5"/>
  <c r="AN1611" i="5"/>
  <c r="AN1595" i="5"/>
  <c r="AG28" i="5"/>
  <c r="AH28" i="5" s="1"/>
  <c r="AN4" i="5"/>
  <c r="AN7" i="5"/>
  <c r="AN2011" i="5"/>
  <c r="AN2007" i="5"/>
  <c r="AO2007" i="5" s="1"/>
  <c r="AN2003" i="5"/>
  <c r="AN1999" i="5"/>
  <c r="AN1995" i="5"/>
  <c r="AN1991" i="5"/>
  <c r="AO1991" i="5" s="1"/>
  <c r="AN1987" i="5"/>
  <c r="AN1983" i="5"/>
  <c r="AN1979" i="5"/>
  <c r="AN1975" i="5"/>
  <c r="AO1975" i="5" s="1"/>
  <c r="AN1971" i="5"/>
  <c r="AN1967" i="5"/>
  <c r="AN1963" i="5"/>
  <c r="AN1959" i="5"/>
  <c r="AO1959" i="5" s="1"/>
  <c r="AN1955" i="5"/>
  <c r="AN1951" i="5"/>
  <c r="AN1947" i="5"/>
  <c r="AN1943" i="5"/>
  <c r="AP1943" i="5" s="1" a="1"/>
  <c r="AP1943" i="5" s="1"/>
  <c r="AN1939" i="5"/>
  <c r="AN1935" i="5"/>
  <c r="AN1931" i="5"/>
  <c r="AN1927" i="5"/>
  <c r="AO1927" i="5" s="1"/>
  <c r="AN1923" i="5"/>
  <c r="AN1919" i="5"/>
  <c r="AN1915" i="5"/>
  <c r="AN1911" i="5"/>
  <c r="AO1911" i="5" s="1"/>
  <c r="AN1907" i="5"/>
  <c r="AN1903" i="5"/>
  <c r="AN1899" i="5"/>
  <c r="AN1895" i="5"/>
  <c r="AO1895" i="5" s="1"/>
  <c r="AN1891" i="5"/>
  <c r="AN1887" i="5"/>
  <c r="AN1883" i="5"/>
  <c r="AN1879" i="5"/>
  <c r="AO1879" i="5" s="1"/>
  <c r="AN1875" i="5"/>
  <c r="AN1871" i="5"/>
  <c r="AN1867" i="5"/>
  <c r="AN1863" i="5"/>
  <c r="AO1863" i="5" s="1"/>
  <c r="AN1859" i="5"/>
  <c r="AN1855" i="5"/>
  <c r="AN1847" i="5"/>
  <c r="AP1847" i="5" s="1" a="1"/>
  <c r="AP1847" i="5" s="1"/>
  <c r="AN1843" i="5"/>
  <c r="AO1843" i="5" s="1"/>
  <c r="AN1839" i="5"/>
  <c r="AN1831" i="5"/>
  <c r="AO1831" i="5" s="1"/>
  <c r="AN1827" i="5"/>
  <c r="AO1827" i="5" s="1"/>
  <c r="AN1823" i="5"/>
  <c r="AP1823" i="5" s="1" a="1"/>
  <c r="AP1823" i="5" s="1"/>
  <c r="AN1815" i="5"/>
  <c r="AN1811" i="5"/>
  <c r="AO1811" i="5" s="1"/>
  <c r="AN1807" i="5"/>
  <c r="AN1799" i="5"/>
  <c r="AO1799" i="5" s="1"/>
  <c r="AN1795" i="5"/>
  <c r="AN1791" i="5"/>
  <c r="AN1783" i="5"/>
  <c r="AO1783" i="5" s="1"/>
  <c r="AN1779" i="5"/>
  <c r="AO1779" i="5" s="1"/>
  <c r="AN1775" i="5"/>
  <c r="AN1767" i="5"/>
  <c r="AO1767" i="5" s="1"/>
  <c r="AN1763" i="5"/>
  <c r="AO1763" i="5" s="1"/>
  <c r="AN1759" i="5"/>
  <c r="AN1751" i="5"/>
  <c r="AN1747" i="5"/>
  <c r="AO1747" i="5" s="1"/>
  <c r="AN1743" i="5"/>
  <c r="AN1735" i="5"/>
  <c r="AO1735" i="5" s="1"/>
  <c r="AN1731" i="5"/>
  <c r="AN1727" i="5"/>
  <c r="AP1727" i="5" s="1" a="1"/>
  <c r="AP1727" i="5" s="1"/>
  <c r="AN1719" i="5"/>
  <c r="AO1719" i="5" s="1"/>
  <c r="AN1715" i="5"/>
  <c r="AO1715" i="5" s="1"/>
  <c r="AN1711" i="5"/>
  <c r="AN1703" i="5"/>
  <c r="AO1703" i="5" s="1"/>
  <c r="AN1699" i="5"/>
  <c r="AO1699" i="5" s="1"/>
  <c r="AN1695" i="5"/>
  <c r="AN1687" i="5"/>
  <c r="AN1683" i="5"/>
  <c r="AO1683" i="5" s="1"/>
  <c r="AN1679" i="5"/>
  <c r="AN1671" i="5"/>
  <c r="AO1671" i="5" s="1"/>
  <c r="AN1667" i="5"/>
  <c r="AN1663" i="5"/>
  <c r="AN1655" i="5"/>
  <c r="AO1655" i="5" s="1"/>
  <c r="AN1651" i="5"/>
  <c r="AO1651" i="5" s="1"/>
  <c r="AN1647" i="5"/>
  <c r="AN1639" i="5"/>
  <c r="AO1639" i="5" s="1"/>
  <c r="AN1635" i="5"/>
  <c r="AO1635" i="5" s="1"/>
  <c r="AN1631" i="5"/>
  <c r="AN1623" i="5"/>
  <c r="AN1619" i="5"/>
  <c r="AO1619" i="5" s="1"/>
  <c r="AN1615" i="5"/>
  <c r="AN1607" i="5"/>
  <c r="AO1607" i="5" s="1"/>
  <c r="AN1603" i="5"/>
  <c r="AN1599" i="5"/>
  <c r="AN1591" i="5"/>
  <c r="AO1591" i="5" s="1"/>
  <c r="AN1587" i="5"/>
  <c r="AO1587" i="5" s="1"/>
  <c r="AN1583" i="5"/>
  <c r="AN1579" i="5"/>
  <c r="AO1579" i="5" s="1"/>
  <c r="AN1575" i="5"/>
  <c r="AN1571" i="5"/>
  <c r="AN1567" i="5"/>
  <c r="AN1563" i="5"/>
  <c r="AP1563" i="5" s="1" a="1"/>
  <c r="AP1563" i="5" s="1"/>
  <c r="AN1559" i="5"/>
  <c r="AO1559" i="5" s="1"/>
  <c r="AN1555" i="5"/>
  <c r="AN1551" i="5"/>
  <c r="AN1547" i="5"/>
  <c r="AN1543" i="5"/>
  <c r="AN1539" i="5"/>
  <c r="AP1539" i="5" s="1" a="1"/>
  <c r="AP1539" i="5" s="1"/>
  <c r="AN1535" i="5"/>
  <c r="AN1531" i="5"/>
  <c r="AN1527" i="5"/>
  <c r="AN1523" i="5"/>
  <c r="AO1523" i="5" s="1"/>
  <c r="AN1519" i="5"/>
  <c r="AN1515" i="5"/>
  <c r="AP1515" i="5" s="1" a="1"/>
  <c r="AP1515" i="5" s="1"/>
  <c r="AN1511" i="5"/>
  <c r="AN1507" i="5"/>
  <c r="AN1503" i="5"/>
  <c r="AN1499" i="5"/>
  <c r="AN1495" i="5"/>
  <c r="AN1491" i="5"/>
  <c r="AN1487" i="5"/>
  <c r="AN1483" i="5"/>
  <c r="AN1479" i="5"/>
  <c r="AN1475" i="5"/>
  <c r="AN1471" i="5"/>
  <c r="AN1467" i="5"/>
  <c r="AN1463" i="5"/>
  <c r="AN1459" i="5"/>
  <c r="AN1455" i="5"/>
  <c r="AN1451" i="5"/>
  <c r="AN1447" i="5"/>
  <c r="AN1443" i="5"/>
  <c r="AN1439" i="5"/>
  <c r="AN1435" i="5"/>
  <c r="AN1431" i="5"/>
  <c r="AN1427" i="5"/>
  <c r="AN1423" i="5"/>
  <c r="AN1419" i="5"/>
  <c r="AN1415" i="5"/>
  <c r="AN1411" i="5"/>
  <c r="AN1407" i="5"/>
  <c r="AN1403" i="5"/>
  <c r="AN1399" i="5"/>
  <c r="AN1395" i="5"/>
  <c r="AN1391" i="5"/>
  <c r="AP1391" i="5" s="1" a="1"/>
  <c r="AP1391" i="5" s="1"/>
  <c r="AN1387" i="5"/>
  <c r="AN1383" i="5"/>
  <c r="AN1379" i="5"/>
  <c r="AN1375" i="5"/>
  <c r="AN1371" i="5"/>
  <c r="AN1367" i="5"/>
  <c r="AP1367" i="5" s="1" a="1"/>
  <c r="AP1367" i="5" s="1"/>
  <c r="AN1363" i="5"/>
  <c r="AN1359" i="5"/>
  <c r="AN1355" i="5"/>
  <c r="AN1351" i="5"/>
  <c r="AN1347" i="5"/>
  <c r="AN1343" i="5"/>
  <c r="AN1339" i="5"/>
  <c r="AN1335" i="5"/>
  <c r="AN1331" i="5"/>
  <c r="AN1327" i="5"/>
  <c r="AN1323" i="5"/>
  <c r="AN1319" i="5"/>
  <c r="AN1315" i="5"/>
  <c r="AN1311" i="5"/>
  <c r="AN1307" i="5"/>
  <c r="AN1303" i="5"/>
  <c r="AN1299" i="5"/>
  <c r="AN1295" i="5"/>
  <c r="AN1291" i="5"/>
  <c r="AN1287" i="5"/>
  <c r="AN1283" i="5"/>
  <c r="AN1279" i="5"/>
  <c r="AN1275" i="5"/>
  <c r="AN1271" i="5"/>
  <c r="AN1267" i="5"/>
  <c r="AP1267" i="5" s="1" a="1"/>
  <c r="AP1267" i="5" s="1"/>
  <c r="AN1263" i="5"/>
  <c r="AN1259" i="5"/>
  <c r="AN1255" i="5"/>
  <c r="AN1251" i="5"/>
  <c r="AN1247" i="5"/>
  <c r="AN1243" i="5"/>
  <c r="AN1239" i="5"/>
  <c r="AN1235" i="5"/>
  <c r="AN1231" i="5"/>
  <c r="AN1227" i="5"/>
  <c r="AN1223" i="5"/>
  <c r="AN1219" i="5"/>
  <c r="AN1215" i="5"/>
  <c r="AN1211" i="5"/>
  <c r="AN1207" i="5"/>
  <c r="AN1203" i="5"/>
  <c r="AN1199" i="5"/>
  <c r="AN1195" i="5"/>
  <c r="AN1191" i="5"/>
  <c r="AN1187" i="5"/>
  <c r="AN1183" i="5"/>
  <c r="AN1179" i="5"/>
  <c r="AN1175" i="5"/>
  <c r="AN1171" i="5"/>
  <c r="AN1167" i="5"/>
  <c r="AN1163" i="5"/>
  <c r="AN1159" i="5"/>
  <c r="AN1155" i="5"/>
  <c r="AN1151" i="5"/>
  <c r="AN1147" i="5"/>
  <c r="AN1143" i="5"/>
  <c r="AP1143" i="5" s="1" a="1"/>
  <c r="AP1143" i="5" s="1"/>
  <c r="AN1139" i="5"/>
  <c r="AN1135" i="5"/>
  <c r="AN1131" i="5"/>
  <c r="AN1127" i="5"/>
  <c r="AN1123" i="5"/>
  <c r="AN1119" i="5"/>
  <c r="AN1115" i="5"/>
  <c r="AN1111" i="5"/>
  <c r="AN1107" i="5"/>
  <c r="AN1103" i="5"/>
  <c r="AN1099" i="5"/>
  <c r="AN1095" i="5"/>
  <c r="AN1091" i="5"/>
  <c r="AN1087" i="5"/>
  <c r="AN1083" i="5"/>
  <c r="AN1079" i="5"/>
  <c r="AN1075" i="5"/>
  <c r="AP1075" i="5" s="1" a="1"/>
  <c r="AP1075" i="5" s="1"/>
  <c r="AN1071" i="5"/>
  <c r="AN1067" i="5"/>
  <c r="AN1063" i="5"/>
  <c r="AN1059" i="5"/>
  <c r="AN1055" i="5"/>
  <c r="AN1051" i="5"/>
  <c r="AN1047" i="5"/>
  <c r="AN1043" i="5"/>
  <c r="AN1039" i="5"/>
  <c r="AN1035" i="5"/>
  <c r="AN1031" i="5"/>
  <c r="AN1027" i="5"/>
  <c r="AN1023" i="5"/>
  <c r="AN1019" i="5"/>
  <c r="AN1015" i="5"/>
  <c r="AN1011" i="5"/>
  <c r="AN1007" i="5"/>
  <c r="AN1003" i="5"/>
  <c r="AN999" i="5"/>
  <c r="AN995" i="5"/>
  <c r="AP995" i="5" s="1" a="1"/>
  <c r="AP995" i="5" s="1"/>
  <c r="AN991" i="5"/>
  <c r="AN987" i="5"/>
  <c r="AN983" i="5"/>
  <c r="AN979" i="5"/>
  <c r="AN971" i="5"/>
  <c r="AN967" i="5"/>
  <c r="AN963" i="5"/>
  <c r="AN959" i="5"/>
  <c r="AN955" i="5"/>
  <c r="AN951" i="5"/>
  <c r="AN947" i="5"/>
  <c r="AP947" i="5" s="1" a="1"/>
  <c r="AP947" i="5" s="1"/>
  <c r="AN943" i="5"/>
  <c r="AN939" i="5"/>
  <c r="AN935" i="5"/>
  <c r="AN931" i="5"/>
  <c r="AN927" i="5"/>
  <c r="AN923" i="5"/>
  <c r="AN919" i="5"/>
  <c r="AN915" i="5"/>
  <c r="AN911" i="5"/>
  <c r="AN907" i="5"/>
  <c r="AN903" i="5"/>
  <c r="AN899" i="5"/>
  <c r="AN895" i="5"/>
  <c r="AN891" i="5"/>
  <c r="AN887" i="5"/>
  <c r="AN883" i="5"/>
  <c r="AN879" i="5"/>
  <c r="AN875" i="5"/>
  <c r="AN871" i="5"/>
  <c r="AN867" i="5"/>
  <c r="AN863" i="5"/>
  <c r="AN859" i="5"/>
  <c r="AN855" i="5"/>
  <c r="AN851" i="5"/>
  <c r="AN847" i="5"/>
  <c r="AN843" i="5"/>
  <c r="AN839" i="5"/>
  <c r="AN835" i="5"/>
  <c r="AN831" i="5"/>
  <c r="AN827" i="5"/>
  <c r="AN823" i="5"/>
  <c r="AN819" i="5"/>
  <c r="AN815" i="5"/>
  <c r="AN811" i="5"/>
  <c r="AN807" i="5"/>
  <c r="AN803" i="5"/>
  <c r="AN799" i="5"/>
  <c r="AN795" i="5"/>
  <c r="AN791" i="5"/>
  <c r="AN787" i="5"/>
  <c r="AN783" i="5"/>
  <c r="AN779" i="5"/>
  <c r="AN775" i="5"/>
  <c r="AN771" i="5"/>
  <c r="AN767" i="5"/>
  <c r="AN763" i="5"/>
  <c r="AN759" i="5"/>
  <c r="AN755" i="5"/>
  <c r="AN751" i="5"/>
  <c r="AN747" i="5"/>
  <c r="AN743" i="5"/>
  <c r="AN739" i="5"/>
  <c r="AP739" i="5" s="1" a="1"/>
  <c r="AP739" i="5" s="1"/>
  <c r="AN735" i="5"/>
  <c r="AN731" i="5"/>
  <c r="AN727" i="5"/>
  <c r="AN723" i="5"/>
  <c r="AN719" i="5"/>
  <c r="AN715" i="5"/>
  <c r="AN711" i="5"/>
  <c r="AN707" i="5"/>
  <c r="AN703" i="5"/>
  <c r="AN699" i="5"/>
  <c r="AN695" i="5"/>
  <c r="AN691" i="5"/>
  <c r="AP691" i="5" s="1" a="1"/>
  <c r="AP691" i="5" s="1"/>
  <c r="AN687" i="5"/>
  <c r="AN683" i="5"/>
  <c r="AN679" i="5"/>
  <c r="AN675" i="5"/>
  <c r="AN671" i="5"/>
  <c r="AN667" i="5"/>
  <c r="AN663" i="5"/>
  <c r="AN659" i="5"/>
  <c r="AN655" i="5"/>
  <c r="AN651" i="5"/>
  <c r="AN647" i="5"/>
  <c r="AN643" i="5"/>
  <c r="AN639" i="5"/>
  <c r="AN635" i="5"/>
  <c r="AN631" i="5"/>
  <c r="AN627" i="5"/>
  <c r="AN623" i="5"/>
  <c r="AN619" i="5"/>
  <c r="AN615" i="5"/>
  <c r="AN611" i="5"/>
  <c r="AN607" i="5"/>
  <c r="AN603" i="5"/>
  <c r="AN599" i="5"/>
  <c r="AN595" i="5"/>
  <c r="AN591" i="5"/>
  <c r="AP591" i="5" s="1" a="1"/>
  <c r="AP591" i="5" s="1"/>
  <c r="AN587" i="5"/>
  <c r="AN583" i="5"/>
  <c r="AN579" i="5"/>
  <c r="AN575" i="5"/>
  <c r="AN571" i="5"/>
  <c r="AN567" i="5"/>
  <c r="AP567" i="5" s="1" a="1"/>
  <c r="AP567" i="5" s="1"/>
  <c r="AN563" i="5"/>
  <c r="AN559" i="5"/>
  <c r="AN555" i="5"/>
  <c r="AN551" i="5"/>
  <c r="AN547" i="5"/>
  <c r="AN543" i="5"/>
  <c r="AN539" i="5"/>
  <c r="AN535" i="5"/>
  <c r="AN531" i="5"/>
  <c r="AN527" i="5"/>
  <c r="AN523" i="5"/>
  <c r="AN519" i="5"/>
  <c r="AN515" i="5"/>
  <c r="AN511" i="5"/>
  <c r="AN507" i="5"/>
  <c r="AN503" i="5"/>
  <c r="AN499" i="5"/>
  <c r="AN495" i="5"/>
  <c r="AN491" i="5"/>
  <c r="AN487" i="5"/>
  <c r="AN483" i="5"/>
  <c r="AN479" i="5"/>
  <c r="AN475" i="5"/>
  <c r="AN471" i="5"/>
  <c r="AN467" i="5"/>
  <c r="AP467" i="5" s="1" a="1"/>
  <c r="AP467" i="5" s="1"/>
  <c r="AN463" i="5"/>
  <c r="AN459" i="5"/>
  <c r="AN455" i="5"/>
  <c r="AN451" i="5"/>
  <c r="AN447" i="5"/>
  <c r="AN443" i="5"/>
  <c r="AN439" i="5"/>
  <c r="AN435" i="5"/>
  <c r="AN431" i="5"/>
  <c r="AN427" i="5"/>
  <c r="AN423" i="5"/>
  <c r="AN419" i="5"/>
  <c r="AN415" i="5"/>
  <c r="AN411" i="5"/>
  <c r="AN407" i="5"/>
  <c r="AP407" i="5" s="1" a="1"/>
  <c r="AP407" i="5" s="1"/>
  <c r="AN403" i="5"/>
  <c r="AN399" i="5"/>
  <c r="AN395" i="5"/>
  <c r="AN391" i="5"/>
  <c r="AN387" i="5"/>
  <c r="AN383" i="5"/>
  <c r="AN379" i="5"/>
  <c r="AN375" i="5"/>
  <c r="AN371" i="5"/>
  <c r="AN367" i="5"/>
  <c r="AN363" i="5"/>
  <c r="AN359" i="5"/>
  <c r="AP359" i="5" s="1" a="1"/>
  <c r="AP359" i="5" s="1"/>
  <c r="AN355" i="5"/>
  <c r="AN351" i="5"/>
  <c r="AN347" i="5"/>
  <c r="AN343" i="5"/>
  <c r="AN339" i="5"/>
  <c r="AN335" i="5"/>
  <c r="AN331" i="5"/>
  <c r="AN327" i="5"/>
  <c r="AN323" i="5"/>
  <c r="AN319" i="5"/>
  <c r="AN315" i="5"/>
  <c r="AN311" i="5"/>
  <c r="AN307" i="5"/>
  <c r="AN303" i="5"/>
  <c r="AN299" i="5"/>
  <c r="AN295" i="5"/>
  <c r="AN291" i="5"/>
  <c r="AN287" i="5"/>
  <c r="AN283" i="5"/>
  <c r="AN279" i="5"/>
  <c r="AN275" i="5"/>
  <c r="AN271" i="5"/>
  <c r="AN267" i="5"/>
  <c r="AN263" i="5"/>
  <c r="AN259" i="5"/>
  <c r="AN255" i="5"/>
  <c r="AN251" i="5"/>
  <c r="AN247" i="5"/>
  <c r="AN243" i="5"/>
  <c r="AN239" i="5"/>
  <c r="AN235" i="5"/>
  <c r="AP235" i="5" s="1" a="1"/>
  <c r="AP235" i="5" s="1"/>
  <c r="AN231" i="5"/>
  <c r="AN227" i="5"/>
  <c r="AN223" i="5"/>
  <c r="AN219" i="5"/>
  <c r="AN215" i="5"/>
  <c r="AN211" i="5"/>
  <c r="AN207" i="5"/>
  <c r="AN203" i="5"/>
  <c r="AN199" i="5"/>
  <c r="AN195" i="5"/>
  <c r="AN191" i="5"/>
  <c r="AN187" i="5"/>
  <c r="AN183" i="5"/>
  <c r="AN179" i="5"/>
  <c r="AN175" i="5"/>
  <c r="AN171" i="5"/>
  <c r="AN167" i="5"/>
  <c r="AN163" i="5"/>
  <c r="AN159" i="5"/>
  <c r="AN155" i="5"/>
  <c r="AN151" i="5"/>
  <c r="AN147" i="5"/>
  <c r="AN143" i="5"/>
  <c r="AN139" i="5"/>
  <c r="AN135" i="5"/>
  <c r="AN131" i="5"/>
  <c r="AN127" i="5"/>
  <c r="AN123" i="5"/>
  <c r="AN119" i="5"/>
  <c r="AN115" i="5"/>
  <c r="AN111" i="5"/>
  <c r="AN107" i="5"/>
  <c r="AN103" i="5"/>
  <c r="AN99" i="5"/>
  <c r="AN95" i="5"/>
  <c r="AN91" i="5"/>
  <c r="AN87" i="5"/>
  <c r="AP87" i="5" s="1" a="1"/>
  <c r="AP87" i="5" s="1"/>
  <c r="AN83" i="5"/>
  <c r="AN79" i="5"/>
  <c r="AN75" i="5"/>
  <c r="AN71" i="5"/>
  <c r="AN67" i="5"/>
  <c r="AN63" i="5"/>
  <c r="AN59" i="5"/>
  <c r="AN55" i="5"/>
  <c r="AN51" i="5"/>
  <c r="AN47" i="5"/>
  <c r="AN43" i="5"/>
  <c r="AN39" i="5"/>
  <c r="AN35" i="5"/>
  <c r="AN31" i="5"/>
  <c r="AN27" i="5"/>
  <c r="AN23" i="5"/>
  <c r="AN19" i="5"/>
  <c r="AN15" i="5"/>
  <c r="AN11" i="5"/>
  <c r="BB12" i="5"/>
  <c r="BB8" i="5"/>
  <c r="BB4" i="5"/>
  <c r="AO1750" i="5"/>
  <c r="AO2012" i="5"/>
  <c r="AO1680" i="5"/>
  <c r="AO1193" i="5"/>
  <c r="AO1168" i="5"/>
  <c r="AO788" i="5"/>
  <c r="AO641" i="5"/>
  <c r="AO1342" i="5"/>
  <c r="AO716" i="5"/>
  <c r="AO260" i="5"/>
  <c r="AG27" i="5"/>
  <c r="AH27" i="5" s="1"/>
  <c r="AH112" i="5"/>
  <c r="AH70" i="5"/>
  <c r="R4" i="5"/>
  <c r="D3267" i="6"/>
  <c r="D3266" i="6"/>
  <c r="B3267" i="6"/>
  <c r="B3266" i="6"/>
  <c r="N1639" i="5" l="1"/>
  <c r="N1759" i="5"/>
  <c r="N1799" i="5"/>
  <c r="N1879" i="5"/>
  <c r="N1919" i="5"/>
  <c r="N1663" i="5"/>
  <c r="N1943" i="5"/>
  <c r="U777" i="5"/>
  <c r="U59" i="5"/>
  <c r="U90" i="5"/>
  <c r="AX150" i="5"/>
  <c r="U314" i="5"/>
  <c r="AX250" i="5"/>
  <c r="N1619" i="5"/>
  <c r="U479" i="5"/>
  <c r="N1403" i="5"/>
  <c r="N1563" i="5"/>
  <c r="N1603" i="5"/>
  <c r="N1643" i="5"/>
  <c r="N1683" i="5"/>
  <c r="N1723" i="5"/>
  <c r="N1803" i="5"/>
  <c r="N1843" i="5"/>
  <c r="N1923" i="5"/>
  <c r="N1963" i="5"/>
  <c r="AB490" i="5"/>
  <c r="N1699" i="5"/>
  <c r="N1739" i="5"/>
  <c r="N1779" i="5"/>
  <c r="N1899" i="5"/>
  <c r="N1939" i="5"/>
  <c r="AX744" i="5"/>
  <c r="N1913" i="5"/>
  <c r="N793" i="5"/>
  <c r="AX225" i="5"/>
  <c r="N1209" i="5"/>
  <c r="U653" i="5"/>
  <c r="BE273" i="5"/>
  <c r="N1035" i="5"/>
  <c r="N1315" i="5"/>
  <c r="N1435" i="5"/>
  <c r="N1595" i="5"/>
  <c r="N1635" i="5"/>
  <c r="N1675" i="5"/>
  <c r="N1715" i="5"/>
  <c r="N1795" i="5"/>
  <c r="N1875" i="5"/>
  <c r="AX620" i="5"/>
  <c r="N1849" i="5"/>
  <c r="AX323" i="5"/>
  <c r="U553" i="5"/>
  <c r="N1131" i="5"/>
  <c r="N1331" i="5"/>
  <c r="N1371" i="5"/>
  <c r="N1531" i="5"/>
  <c r="N1611" i="5"/>
  <c r="N1651" i="5"/>
  <c r="N1731" i="5"/>
  <c r="N1771" i="5"/>
  <c r="N1851" i="5"/>
  <c r="N1891" i="5"/>
  <c r="N1655" i="5"/>
  <c r="N1735" i="5"/>
  <c r="N1895" i="5"/>
  <c r="AB714" i="5"/>
  <c r="AX388" i="5"/>
  <c r="U264" i="5"/>
  <c r="AB590" i="5"/>
  <c r="AB640" i="5"/>
  <c r="AB29" i="5"/>
  <c r="N1305" i="5"/>
  <c r="AB104" i="5"/>
  <c r="AB341" i="5"/>
  <c r="AB366" i="5"/>
  <c r="AB127" i="5"/>
  <c r="AB251" i="5"/>
  <c r="AB465" i="5"/>
  <c r="BE461" i="5"/>
  <c r="AB514" i="5"/>
  <c r="N1241" i="5"/>
  <c r="AB54" i="5"/>
  <c r="AB565" i="5"/>
  <c r="N1721" i="5"/>
  <c r="U405" i="5"/>
  <c r="U338" i="5"/>
  <c r="U851" i="5"/>
  <c r="U9" i="5"/>
  <c r="U65" i="5"/>
  <c r="AB276" i="5"/>
  <c r="U41" i="5"/>
  <c r="U577" i="5"/>
  <c r="N2051" i="5"/>
  <c r="U83" i="5"/>
  <c r="AB415" i="5"/>
  <c r="AB320" i="5"/>
  <c r="U25" i="5"/>
  <c r="AO542" i="5"/>
  <c r="AQ542" i="5" s="1"/>
  <c r="L1249" i="5"/>
  <c r="N1249" i="5" s="1"/>
  <c r="L1553" i="5"/>
  <c r="N1553" i="5" s="1"/>
  <c r="L1585" i="5"/>
  <c r="N1585" i="5" s="1"/>
  <c r="L1921" i="5"/>
  <c r="N1921" i="5" s="1"/>
  <c r="U189" i="5"/>
  <c r="S49" i="5"/>
  <c r="U49" i="5" s="1"/>
  <c r="S77" i="5"/>
  <c r="U77" i="5" s="1"/>
  <c r="AB690" i="5"/>
  <c r="AB299" i="5"/>
  <c r="AO838" i="5"/>
  <c r="AQ838" i="5" s="1"/>
  <c r="M1681" i="5" a="1"/>
  <c r="M1681" i="5" s="1"/>
  <c r="N1681" i="5" s="1"/>
  <c r="U115" i="5"/>
  <c r="N1811" i="5"/>
  <c r="N1835" i="5"/>
  <c r="N1859" i="5"/>
  <c r="N1907" i="5"/>
  <c r="N1931" i="5"/>
  <c r="N1955" i="5"/>
  <c r="BE257" i="5"/>
  <c r="AO947" i="5"/>
  <c r="U85" i="5"/>
  <c r="T51" i="5" a="1"/>
  <c r="T51" i="5" s="1"/>
  <c r="U51" i="5" s="1"/>
  <c r="T75" i="5" a="1"/>
  <c r="T75" i="5" s="1"/>
  <c r="U75" i="5" s="1"/>
  <c r="N1143" i="5"/>
  <c r="N1263" i="5"/>
  <c r="N1287" i="5"/>
  <c r="N1335" i="5"/>
  <c r="N1479" i="5"/>
  <c r="N1599" i="5"/>
  <c r="N1623" i="5"/>
  <c r="N1695" i="5"/>
  <c r="N1719" i="5"/>
  <c r="N1743" i="5"/>
  <c r="N1767" i="5"/>
  <c r="N1863" i="5"/>
  <c r="N1911" i="5"/>
  <c r="BE87" i="5"/>
  <c r="AX175" i="5"/>
  <c r="M1873" i="5" a="1"/>
  <c r="M1873" i="5" s="1"/>
  <c r="AB665" i="5"/>
  <c r="M1937" i="5" a="1"/>
  <c r="M1937" i="5" s="1"/>
  <c r="AB615" i="5"/>
  <c r="AB538" i="5"/>
  <c r="AB226" i="5"/>
  <c r="AO284" i="5"/>
  <c r="U17" i="5"/>
  <c r="AB739" i="5"/>
  <c r="AB557" i="5"/>
  <c r="AX575" i="5"/>
  <c r="M1489" i="5" a="1"/>
  <c r="M1489" i="5" s="1"/>
  <c r="N1489" i="5" s="1"/>
  <c r="M1889" i="5" a="1"/>
  <c r="M1889" i="5" s="1"/>
  <c r="N1889" i="5" s="1"/>
  <c r="AO1391" i="5"/>
  <c r="AQ1391" i="5" s="1"/>
  <c r="AB152" i="5"/>
  <c r="Z4" i="5"/>
  <c r="AA4" i="5" a="1"/>
  <c r="AA4" i="5" s="1"/>
  <c r="U164" i="5"/>
  <c r="AX531" i="5"/>
  <c r="AX407" i="5"/>
  <c r="AX868" i="5"/>
  <c r="N2017" i="5"/>
  <c r="U239" i="5"/>
  <c r="AX555" i="5"/>
  <c r="AX348" i="5"/>
  <c r="U864" i="5"/>
  <c r="U289" i="5"/>
  <c r="BE506" i="5"/>
  <c r="AX482" i="5"/>
  <c r="AX65" i="5"/>
  <c r="AX21" i="5"/>
  <c r="AX372" i="5"/>
  <c r="U360" i="5"/>
  <c r="U504" i="5"/>
  <c r="BE580" i="5"/>
  <c r="N237" i="5"/>
  <c r="AO1539" i="5"/>
  <c r="AQ1539" i="5" s="1"/>
  <c r="AO235" i="5"/>
  <c r="AQ235" i="5" s="1"/>
  <c r="AO1823" i="5"/>
  <c r="AQ1823" i="5" s="1"/>
  <c r="U628" i="5"/>
  <c r="AO1612" i="5"/>
  <c r="N1713" i="5"/>
  <c r="N1813" i="5"/>
  <c r="N1845" i="5"/>
  <c r="BE136" i="5"/>
  <c r="AX106" i="5"/>
  <c r="N309" i="5"/>
  <c r="N373" i="5"/>
  <c r="N821" i="5"/>
  <c r="N1461" i="5"/>
  <c r="N1665" i="5"/>
  <c r="N1677" i="5"/>
  <c r="N1697" i="5"/>
  <c r="N1709" i="5"/>
  <c r="U5" i="5"/>
  <c r="U13" i="5"/>
  <c r="U21" i="5"/>
  <c r="U37" i="5"/>
  <c r="U53" i="5"/>
  <c r="U23" i="5"/>
  <c r="U39" i="5"/>
  <c r="U55" i="5"/>
  <c r="U71" i="5"/>
  <c r="U87" i="5"/>
  <c r="U852" i="5"/>
  <c r="N845" i="5"/>
  <c r="N1589" i="5"/>
  <c r="N1493" i="5"/>
  <c r="N1505" i="5"/>
  <c r="N1617" i="5"/>
  <c r="N1649" i="5"/>
  <c r="N1761" i="5"/>
  <c r="N1781" i="5"/>
  <c r="N1345" i="5"/>
  <c r="N1397" i="5"/>
  <c r="N1601" i="5"/>
  <c r="N1633" i="5"/>
  <c r="N1645" i="5"/>
  <c r="N1745" i="5"/>
  <c r="BE62" i="5"/>
  <c r="BE605" i="5"/>
  <c r="BE208" i="5"/>
  <c r="BE483" i="5"/>
  <c r="AX669" i="5"/>
  <c r="AX793" i="5"/>
  <c r="AX597" i="5"/>
  <c r="AX645" i="5"/>
  <c r="AX719" i="5"/>
  <c r="AX892" i="5"/>
  <c r="N473" i="5"/>
  <c r="N989" i="5"/>
  <c r="M1097" i="5" a="1"/>
  <c r="M1097" i="5" s="1"/>
  <c r="N1097" i="5" s="1"/>
  <c r="M1161" i="5" a="1"/>
  <c r="M1161" i="5" s="1"/>
  <c r="N1161" i="5" s="1"/>
  <c r="M1225" i="5" a="1"/>
  <c r="M1225" i="5" s="1"/>
  <c r="N1225" i="5" s="1"/>
  <c r="M1289" i="5" a="1"/>
  <c r="M1289" i="5" s="1"/>
  <c r="N1289" i="5" s="1"/>
  <c r="M1353" i="5" a="1"/>
  <c r="M1353" i="5" s="1"/>
  <c r="N1353" i="5" s="1"/>
  <c r="M1417" i="5" a="1"/>
  <c r="M1417" i="5" s="1"/>
  <c r="N1417" i="5" s="1"/>
  <c r="M1481" i="5" a="1"/>
  <c r="M1481" i="5" s="1"/>
  <c r="N1481" i="5" s="1"/>
  <c r="N1509" i="5"/>
  <c r="M1545" i="5" a="1"/>
  <c r="M1545" i="5" s="1"/>
  <c r="N1545" i="5" s="1"/>
  <c r="L1609" i="5"/>
  <c r="N1609" i="5" s="1"/>
  <c r="N1629" i="5"/>
  <c r="M1673" i="5" a="1"/>
  <c r="M1673" i="5" s="1"/>
  <c r="N1673" i="5" s="1"/>
  <c r="N1693" i="5"/>
  <c r="M1737" i="5" a="1"/>
  <c r="M1737" i="5" s="1"/>
  <c r="N1737" i="5" s="1"/>
  <c r="M1801" i="5" a="1"/>
  <c r="M1801" i="5" s="1"/>
  <c r="N1801" i="5" s="1"/>
  <c r="N1829" i="5"/>
  <c r="M1865" i="5" a="1"/>
  <c r="M1865" i="5" s="1"/>
  <c r="N1865" i="5" s="1"/>
  <c r="M1929" i="5" a="1"/>
  <c r="M1929" i="5" s="1"/>
  <c r="N1929" i="5" s="1"/>
  <c r="BE754" i="5"/>
  <c r="BE440" i="5"/>
  <c r="AX506" i="5"/>
  <c r="AX457" i="5"/>
  <c r="N621" i="5"/>
  <c r="N645" i="5"/>
  <c r="M1001" i="5" a="1"/>
  <c r="M1001" i="5" s="1"/>
  <c r="N1001" i="5" s="1"/>
  <c r="M1065" i="5" a="1"/>
  <c r="M1065" i="5" s="1"/>
  <c r="N1065" i="5" s="1"/>
  <c r="M1129" i="5" a="1"/>
  <c r="M1129" i="5" s="1"/>
  <c r="N1129" i="5" s="1"/>
  <c r="M1193" i="5" a="1"/>
  <c r="M1193" i="5" s="1"/>
  <c r="N1193" i="5" s="1"/>
  <c r="M1257" i="5" a="1"/>
  <c r="M1257" i="5" s="1"/>
  <c r="N1257" i="5" s="1"/>
  <c r="M1321" i="5" a="1"/>
  <c r="M1321" i="5" s="1"/>
  <c r="N1321" i="5" s="1"/>
  <c r="L1385" i="5"/>
  <c r="N1385" i="5" s="1"/>
  <c r="M1449" i="5" a="1"/>
  <c r="M1449" i="5" s="1"/>
  <c r="N1449" i="5" s="1"/>
  <c r="M1513" i="5" a="1"/>
  <c r="M1513" i="5" s="1"/>
  <c r="N1513" i="5" s="1"/>
  <c r="M1577" i="5" a="1"/>
  <c r="M1577" i="5" s="1"/>
  <c r="N1577" i="5" s="1"/>
  <c r="M1641" i="5" a="1"/>
  <c r="M1641" i="5" s="1"/>
  <c r="N1641" i="5" s="1"/>
  <c r="N1661" i="5"/>
  <c r="M1705" i="5" a="1"/>
  <c r="M1705" i="5" s="1"/>
  <c r="N1705" i="5" s="1"/>
  <c r="N1725" i="5"/>
  <c r="N1733" i="5"/>
  <c r="M1769" i="5" a="1"/>
  <c r="M1769" i="5" s="1"/>
  <c r="N1769" i="5" s="1"/>
  <c r="N1797" i="5"/>
  <c r="M1833" i="5" a="1"/>
  <c r="M1833" i="5" s="1"/>
  <c r="N1833" i="5" s="1"/>
  <c r="N1861" i="5"/>
  <c r="M1897" i="5" a="1"/>
  <c r="M1897" i="5" s="1"/>
  <c r="N1897" i="5" s="1"/>
  <c r="M1961" i="5" a="1"/>
  <c r="M1961" i="5" s="1"/>
  <c r="N1961" i="5" s="1"/>
  <c r="AO1918" i="5"/>
  <c r="AQ1918" i="5" s="1"/>
  <c r="AX11" i="5"/>
  <c r="M1369" i="5" a="1"/>
  <c r="M1369" i="5" s="1"/>
  <c r="N1369" i="5" s="1"/>
  <c r="M1433" i="5" a="1"/>
  <c r="M1433" i="5" s="1"/>
  <c r="N1433" i="5" s="1"/>
  <c r="M1497" i="5" a="1"/>
  <c r="M1497" i="5" s="1"/>
  <c r="M1561" i="5" a="1"/>
  <c r="M1561" i="5" s="1"/>
  <c r="M1625" i="5" a="1"/>
  <c r="M1625" i="5" s="1"/>
  <c r="N1625" i="5" s="1"/>
  <c r="M1689" i="5" a="1"/>
  <c r="M1689" i="5" s="1"/>
  <c r="N1689" i="5" s="1"/>
  <c r="M1753" i="5" a="1"/>
  <c r="M1753" i="5" s="1"/>
  <c r="N1753" i="5" s="1"/>
  <c r="M1817" i="5" a="1"/>
  <c r="M1817" i="5" s="1"/>
  <c r="N1817" i="5" s="1"/>
  <c r="M1881" i="5" a="1"/>
  <c r="M1881" i="5" s="1"/>
  <c r="N1881" i="5" s="1"/>
  <c r="M1945" i="5" a="1"/>
  <c r="M1945" i="5" s="1"/>
  <c r="N1945" i="5" s="1"/>
  <c r="U454" i="5"/>
  <c r="N1992" i="5"/>
  <c r="U776" i="5"/>
  <c r="U603" i="5"/>
  <c r="U140" i="5"/>
  <c r="N1877" i="5"/>
  <c r="N1893" i="5"/>
  <c r="N1909" i="5"/>
  <c r="N1925" i="5"/>
  <c r="N1941" i="5"/>
  <c r="N1949" i="5"/>
  <c r="AO1242" i="5"/>
  <c r="AO492" i="5"/>
  <c r="AQ492" i="5" s="1"/>
  <c r="AO37" i="5"/>
  <c r="AQ37" i="5" s="1"/>
  <c r="AO906" i="5"/>
  <c r="AQ906" i="5" s="1"/>
  <c r="N1967" i="5"/>
  <c r="U752" i="5"/>
  <c r="U803" i="5"/>
  <c r="S6" i="5"/>
  <c r="T6" i="5" a="1"/>
  <c r="T6" i="5" s="1"/>
  <c r="S22" i="5"/>
  <c r="T22" i="5" a="1"/>
  <c r="T22" i="5" s="1"/>
  <c r="S38" i="5"/>
  <c r="T38" i="5" a="1"/>
  <c r="T38" i="5" s="1"/>
  <c r="S54" i="5"/>
  <c r="T54" i="5" a="1"/>
  <c r="T54" i="5" s="1"/>
  <c r="S70" i="5"/>
  <c r="T70" i="5" a="1"/>
  <c r="T70" i="5" s="1"/>
  <c r="S86" i="5"/>
  <c r="T86" i="5" a="1"/>
  <c r="T86" i="5" s="1"/>
  <c r="S16" i="5"/>
  <c r="T16" i="5" a="1"/>
  <c r="T16" i="5" s="1"/>
  <c r="S32" i="5"/>
  <c r="T32" i="5" a="1"/>
  <c r="T32" i="5" s="1"/>
  <c r="S48" i="5"/>
  <c r="T48" i="5" a="1"/>
  <c r="T48" i="5" s="1"/>
  <c r="S64" i="5"/>
  <c r="T64" i="5" a="1"/>
  <c r="T64" i="5" s="1"/>
  <c r="S80" i="5"/>
  <c r="T80" i="5" a="1"/>
  <c r="T80" i="5" s="1"/>
  <c r="U429" i="5"/>
  <c r="AO591" i="5"/>
  <c r="AQ591" i="5" s="1"/>
  <c r="AO1267" i="5"/>
  <c r="AQ1267" i="5" s="1"/>
  <c r="AO160" i="5"/>
  <c r="AQ160" i="5" s="1"/>
  <c r="AO1050" i="5"/>
  <c r="AQ1050" i="5" s="1"/>
  <c r="AO407" i="5"/>
  <c r="AQ407" i="5" s="1"/>
  <c r="AO1490" i="5"/>
  <c r="AQ1490" i="5" s="1"/>
  <c r="AO1563" i="5"/>
  <c r="AQ1563" i="5" s="1"/>
  <c r="N2042" i="5"/>
  <c r="S10" i="5"/>
  <c r="T10" i="5" a="1"/>
  <c r="T10" i="5" s="1"/>
  <c r="S26" i="5"/>
  <c r="T26" i="5" a="1"/>
  <c r="T26" i="5" s="1"/>
  <c r="S42" i="5"/>
  <c r="T42" i="5" a="1"/>
  <c r="T42" i="5" s="1"/>
  <c r="S58" i="5"/>
  <c r="T58" i="5" a="1"/>
  <c r="T58" i="5" s="1"/>
  <c r="S74" i="5"/>
  <c r="T74" i="5" a="1"/>
  <c r="T74" i="5" s="1"/>
  <c r="S20" i="5"/>
  <c r="T20" i="5" a="1"/>
  <c r="T20" i="5" s="1"/>
  <c r="S36" i="5"/>
  <c r="T36" i="5" a="1"/>
  <c r="T36" i="5" s="1"/>
  <c r="S52" i="5"/>
  <c r="T52" i="5" a="1"/>
  <c r="T52" i="5" s="1"/>
  <c r="S68" i="5"/>
  <c r="T68" i="5" a="1"/>
  <c r="T68" i="5" s="1"/>
  <c r="S84" i="5"/>
  <c r="T84" i="5" a="1"/>
  <c r="T84" i="5" s="1"/>
  <c r="U780" i="5"/>
  <c r="U214" i="5"/>
  <c r="U596" i="5"/>
  <c r="U33" i="5"/>
  <c r="U57" i="5"/>
  <c r="U11" i="5"/>
  <c r="U19" i="5"/>
  <c r="U27" i="5"/>
  <c r="U35" i="5"/>
  <c r="U43" i="5"/>
  <c r="U67" i="5"/>
  <c r="S4" i="5"/>
  <c r="T4" i="5" a="1"/>
  <c r="T4" i="5" s="1"/>
  <c r="S14" i="5"/>
  <c r="T14" i="5" a="1"/>
  <c r="T14" i="5" s="1"/>
  <c r="S30" i="5"/>
  <c r="T30" i="5" a="1"/>
  <c r="T30" i="5" s="1"/>
  <c r="S46" i="5"/>
  <c r="T46" i="5" a="1"/>
  <c r="T46" i="5" s="1"/>
  <c r="S62" i="5"/>
  <c r="T62" i="5" a="1"/>
  <c r="T62" i="5" s="1"/>
  <c r="S78" i="5"/>
  <c r="T78" i="5" a="1"/>
  <c r="T78" i="5" s="1"/>
  <c r="S8" i="5"/>
  <c r="T8" i="5" a="1"/>
  <c r="T8" i="5" s="1"/>
  <c r="S24" i="5"/>
  <c r="T24" i="5" a="1"/>
  <c r="T24" i="5" s="1"/>
  <c r="S40" i="5"/>
  <c r="T40" i="5" a="1"/>
  <c r="T40" i="5" s="1"/>
  <c r="S56" i="5"/>
  <c r="T56" i="5" a="1"/>
  <c r="T56" i="5" s="1"/>
  <c r="S72" i="5"/>
  <c r="T72" i="5" a="1"/>
  <c r="T72" i="5" s="1"/>
  <c r="AO567" i="5"/>
  <c r="AO432" i="5"/>
  <c r="AQ432" i="5" s="1"/>
  <c r="AO972" i="5"/>
  <c r="AQ972" i="5" s="1"/>
  <c r="AO1515" i="5"/>
  <c r="AQ1515" i="5" s="1"/>
  <c r="AO442" i="5"/>
  <c r="AQ442" i="5" s="1"/>
  <c r="AO1020" i="5"/>
  <c r="AQ1020" i="5" s="1"/>
  <c r="AO1637" i="5"/>
  <c r="AQ1637" i="5" s="1"/>
  <c r="AO861" i="5"/>
  <c r="AQ861" i="5" s="1"/>
  <c r="AO1872" i="5"/>
  <c r="AQ1872" i="5" s="1"/>
  <c r="S18" i="5"/>
  <c r="T18" i="5" a="1"/>
  <c r="T18" i="5" s="1"/>
  <c r="S34" i="5"/>
  <c r="T34" i="5" a="1"/>
  <c r="T34" i="5" s="1"/>
  <c r="S50" i="5"/>
  <c r="T50" i="5" a="1"/>
  <c r="T50" i="5" s="1"/>
  <c r="S66" i="5"/>
  <c r="T66" i="5" a="1"/>
  <c r="T66" i="5" s="1"/>
  <c r="S82" i="5"/>
  <c r="T82" i="5" a="1"/>
  <c r="T82" i="5" s="1"/>
  <c r="S12" i="5"/>
  <c r="T12" i="5" a="1"/>
  <c r="T12" i="5" s="1"/>
  <c r="S28" i="5"/>
  <c r="T28" i="5" a="1"/>
  <c r="T28" i="5" s="1"/>
  <c r="S44" i="5"/>
  <c r="T44" i="5" a="1"/>
  <c r="T44" i="5" s="1"/>
  <c r="S60" i="5"/>
  <c r="T60" i="5" a="1"/>
  <c r="T60" i="5" s="1"/>
  <c r="S76" i="5"/>
  <c r="T76" i="5" a="1"/>
  <c r="T76" i="5" s="1"/>
  <c r="U88" i="5"/>
  <c r="U73" i="5"/>
  <c r="U826" i="5"/>
  <c r="U727" i="5"/>
  <c r="U380" i="5"/>
  <c r="U677" i="5"/>
  <c r="U702" i="5"/>
  <c r="U29" i="5"/>
  <c r="U45" i="5"/>
  <c r="U61" i="5"/>
  <c r="U69" i="5"/>
  <c r="U81" i="5"/>
  <c r="U7" i="5"/>
  <c r="U15" i="5"/>
  <c r="U31" i="5"/>
  <c r="U47" i="5"/>
  <c r="U63" i="5"/>
  <c r="U79" i="5"/>
  <c r="AQ260" i="5"/>
  <c r="AQ1168" i="5"/>
  <c r="AO764" i="5"/>
  <c r="AQ764" i="5" s="1"/>
  <c r="AO1773" i="5"/>
  <c r="AQ1773" i="5" s="1"/>
  <c r="AO309" i="5"/>
  <c r="AQ309" i="5" s="1"/>
  <c r="AO739" i="5"/>
  <c r="AQ739" i="5" s="1"/>
  <c r="AO1416" i="5"/>
  <c r="AO666" i="5"/>
  <c r="AQ666" i="5" s="1"/>
  <c r="AO1122" i="5"/>
  <c r="AQ1122" i="5" s="1"/>
  <c r="AO12" i="5"/>
  <c r="AO691" i="5"/>
  <c r="AQ691" i="5" s="1"/>
  <c r="AO1218" i="5"/>
  <c r="AO1847" i="5"/>
  <c r="AQ1847" i="5" s="1"/>
  <c r="AO1896" i="5"/>
  <c r="AQ1896" i="5" s="1"/>
  <c r="AO1143" i="5"/>
  <c r="AQ1143" i="5" s="1"/>
  <c r="AO1367" i="5"/>
  <c r="AQ1367" i="5" s="1"/>
  <c r="AO517" i="5"/>
  <c r="AQ517" i="5" s="1"/>
  <c r="AO813" i="5"/>
  <c r="AQ813" i="5" s="1"/>
  <c r="AO1288" i="5"/>
  <c r="AQ1288" i="5" s="1"/>
  <c r="AO210" i="5"/>
  <c r="AQ210" i="5" s="1"/>
  <c r="AO884" i="5"/>
  <c r="AQ884" i="5" s="1"/>
  <c r="AO1440" i="5"/>
  <c r="AQ1440" i="5" s="1"/>
  <c r="AO922" i="5"/>
  <c r="AQ922" i="5" s="1"/>
  <c r="AO1661" i="5"/>
  <c r="AQ1661" i="5" s="1"/>
  <c r="AO1968" i="5"/>
  <c r="N1965" i="5"/>
  <c r="AQ788" i="5"/>
  <c r="N1953" i="5"/>
  <c r="AX275" i="5"/>
  <c r="AQ641" i="5"/>
  <c r="AQ1750" i="5"/>
  <c r="AQ1612" i="5"/>
  <c r="AQ1193" i="5"/>
  <c r="BE367" i="5"/>
  <c r="AQ284" i="5"/>
  <c r="AX300" i="5"/>
  <c r="AQ716" i="5"/>
  <c r="AQ1680" i="5"/>
  <c r="BE531" i="5"/>
  <c r="AX124" i="5"/>
  <c r="AX909" i="5"/>
  <c r="AQ2012" i="5"/>
  <c r="AX843" i="5"/>
  <c r="AX694" i="5"/>
  <c r="BC9" i="5"/>
  <c r="BD9" i="5" a="1"/>
  <c r="BD9" i="5" s="1"/>
  <c r="BC14" i="5"/>
  <c r="BD14" i="5" a="1"/>
  <c r="BD14" i="5" s="1"/>
  <c r="L4" i="5"/>
  <c r="M4" i="5" a="1"/>
  <c r="M4" i="5" s="1"/>
  <c r="AV57" i="5"/>
  <c r="AW57" i="5" a="1"/>
  <c r="AW57" i="5" s="1"/>
  <c r="L8" i="5"/>
  <c r="M8" i="5" a="1"/>
  <c r="M8" i="5" s="1"/>
  <c r="L40" i="5"/>
  <c r="M40" i="5" a="1"/>
  <c r="M40" i="5" s="1"/>
  <c r="L72" i="5"/>
  <c r="M72" i="5" a="1"/>
  <c r="M72" i="5" s="1"/>
  <c r="L104" i="5"/>
  <c r="M104" i="5" a="1"/>
  <c r="M104" i="5" s="1"/>
  <c r="L120" i="5"/>
  <c r="M120" i="5" a="1"/>
  <c r="M120" i="5" s="1"/>
  <c r="L152" i="5"/>
  <c r="M152" i="5" a="1"/>
  <c r="M152" i="5" s="1"/>
  <c r="L184" i="5"/>
  <c r="M184" i="5" a="1"/>
  <c r="M184" i="5" s="1"/>
  <c r="L216" i="5"/>
  <c r="M216" i="5" a="1"/>
  <c r="M216" i="5" s="1"/>
  <c r="L248" i="5"/>
  <c r="M248" i="5" a="1"/>
  <c r="M248" i="5" s="1"/>
  <c r="L280" i="5"/>
  <c r="M280" i="5" a="1"/>
  <c r="M280" i="5" s="1"/>
  <c r="L312" i="5"/>
  <c r="M312" i="5" a="1"/>
  <c r="M312" i="5" s="1"/>
  <c r="L344" i="5"/>
  <c r="M344" i="5" a="1"/>
  <c r="M344" i="5" s="1"/>
  <c r="L360" i="5"/>
  <c r="M360" i="5" a="1"/>
  <c r="M360" i="5" s="1"/>
  <c r="L392" i="5"/>
  <c r="M392" i="5" a="1"/>
  <c r="M392" i="5" s="1"/>
  <c r="L424" i="5"/>
  <c r="M424" i="5" a="1"/>
  <c r="M424" i="5" s="1"/>
  <c r="L456" i="5"/>
  <c r="M456" i="5" a="1"/>
  <c r="M456" i="5" s="1"/>
  <c r="L488" i="5"/>
  <c r="M488" i="5" a="1"/>
  <c r="M488" i="5" s="1"/>
  <c r="L520" i="5"/>
  <c r="M520" i="5" a="1"/>
  <c r="M520" i="5" s="1"/>
  <c r="L552" i="5"/>
  <c r="M552" i="5" a="1"/>
  <c r="M552" i="5" s="1"/>
  <c r="L584" i="5"/>
  <c r="M584" i="5" a="1"/>
  <c r="M584" i="5" s="1"/>
  <c r="L600" i="5"/>
  <c r="M600" i="5" a="1"/>
  <c r="M600" i="5" s="1"/>
  <c r="L632" i="5"/>
  <c r="M632" i="5" a="1"/>
  <c r="M632" i="5" s="1"/>
  <c r="L680" i="5"/>
  <c r="M680" i="5" a="1"/>
  <c r="M680" i="5" s="1"/>
  <c r="M728" i="5" a="1"/>
  <c r="M728" i="5" s="1"/>
  <c r="L728" i="5"/>
  <c r="L760" i="5"/>
  <c r="M760" i="5" a="1"/>
  <c r="M760" i="5" s="1"/>
  <c r="L792" i="5"/>
  <c r="M792" i="5" a="1"/>
  <c r="M792" i="5" s="1"/>
  <c r="L840" i="5"/>
  <c r="M840" i="5" a="1"/>
  <c r="M840" i="5" s="1"/>
  <c r="L872" i="5"/>
  <c r="M872" i="5" a="1"/>
  <c r="M872" i="5" s="1"/>
  <c r="L936" i="5"/>
  <c r="M936" i="5" a="1"/>
  <c r="M936" i="5" s="1"/>
  <c r="L1096" i="5"/>
  <c r="M1096" i="5" a="1"/>
  <c r="M1096" i="5" s="1"/>
  <c r="BE655" i="5"/>
  <c r="AO112" i="5"/>
  <c r="AQ112" i="5" s="1"/>
  <c r="AO136" i="5"/>
  <c r="AQ136" i="5" s="1"/>
  <c r="AO995" i="5"/>
  <c r="AQ995" i="5" s="1"/>
  <c r="AO62" i="5"/>
  <c r="AQ62" i="5" s="1"/>
  <c r="AO1465" i="5"/>
  <c r="AQ1465" i="5" s="1"/>
  <c r="AO87" i="5"/>
  <c r="AQ87" i="5" s="1"/>
  <c r="AO467" i="5"/>
  <c r="AO1727" i="5"/>
  <c r="AQ1727" i="5" s="1"/>
  <c r="AO1588" i="5"/>
  <c r="AQ1588" i="5" s="1"/>
  <c r="AO1993" i="5"/>
  <c r="AQ1993" i="5" s="1"/>
  <c r="BC13" i="5"/>
  <c r="BD13" i="5" a="1"/>
  <c r="BD13" i="5" s="1"/>
  <c r="AV45" i="5"/>
  <c r="AW45" i="5" a="1"/>
  <c r="AW45" i="5" s="1"/>
  <c r="N7" i="5"/>
  <c r="N15" i="5"/>
  <c r="N23" i="5"/>
  <c r="N31" i="5"/>
  <c r="N39" i="5"/>
  <c r="N47" i="5"/>
  <c r="N55" i="5"/>
  <c r="N63" i="5"/>
  <c r="N71" i="5"/>
  <c r="N79" i="5"/>
  <c r="N87" i="5"/>
  <c r="N95" i="5"/>
  <c r="N103" i="5"/>
  <c r="N111" i="5"/>
  <c r="N119" i="5"/>
  <c r="N127" i="5"/>
  <c r="N135" i="5"/>
  <c r="N143" i="5"/>
  <c r="N151" i="5"/>
  <c r="N159" i="5"/>
  <c r="N167" i="5"/>
  <c r="N175" i="5"/>
  <c r="N183" i="5"/>
  <c r="N191" i="5"/>
  <c r="N199" i="5"/>
  <c r="N207" i="5"/>
  <c r="N215" i="5"/>
  <c r="N223" i="5"/>
  <c r="N231" i="5"/>
  <c r="N239" i="5"/>
  <c r="N247" i="5"/>
  <c r="N255" i="5"/>
  <c r="N263" i="5"/>
  <c r="N271" i="5"/>
  <c r="N279" i="5"/>
  <c r="N287" i="5"/>
  <c r="N295" i="5"/>
  <c r="N303" i="5"/>
  <c r="N311" i="5"/>
  <c r="N319" i="5"/>
  <c r="N327" i="5"/>
  <c r="N335" i="5"/>
  <c r="N343" i="5"/>
  <c r="N351" i="5"/>
  <c r="N359" i="5"/>
  <c r="N367" i="5"/>
  <c r="N375" i="5"/>
  <c r="N383" i="5"/>
  <c r="N391" i="5"/>
  <c r="N399" i="5"/>
  <c r="N407" i="5"/>
  <c r="N415" i="5"/>
  <c r="N431" i="5"/>
  <c r="N439" i="5"/>
  <c r="N447" i="5"/>
  <c r="N455" i="5"/>
  <c r="N463" i="5"/>
  <c r="N471" i="5"/>
  <c r="N479" i="5"/>
  <c r="N487" i="5"/>
  <c r="N495" i="5"/>
  <c r="N503" i="5"/>
  <c r="N511" i="5"/>
  <c r="N519" i="5"/>
  <c r="N527" i="5"/>
  <c r="N535" i="5"/>
  <c r="N543" i="5"/>
  <c r="N551" i="5"/>
  <c r="N559" i="5"/>
  <c r="N567" i="5"/>
  <c r="N575" i="5"/>
  <c r="N583" i="5"/>
  <c r="N591" i="5"/>
  <c r="N599" i="5"/>
  <c r="N607" i="5"/>
  <c r="N615" i="5"/>
  <c r="N623" i="5"/>
  <c r="N631" i="5"/>
  <c r="N639" i="5"/>
  <c r="N647" i="5"/>
  <c r="N655" i="5"/>
  <c r="N663" i="5"/>
  <c r="N671" i="5"/>
  <c r="N679" i="5"/>
  <c r="N687" i="5"/>
  <c r="N695" i="5"/>
  <c r="N703" i="5"/>
  <c r="N711" i="5"/>
  <c r="N727" i="5"/>
  <c r="N735" i="5"/>
  <c r="N743" i="5"/>
  <c r="N751" i="5"/>
  <c r="N759" i="5"/>
  <c r="N767" i="5"/>
  <c r="N775" i="5"/>
  <c r="N783" i="5"/>
  <c r="N791" i="5"/>
  <c r="N799" i="5"/>
  <c r="N807" i="5"/>
  <c r="N815" i="5"/>
  <c r="N823" i="5"/>
  <c r="N831" i="5"/>
  <c r="N839" i="5"/>
  <c r="N847" i="5"/>
  <c r="N855" i="5"/>
  <c r="N863" i="5"/>
  <c r="N871" i="5"/>
  <c r="N879" i="5"/>
  <c r="N887" i="5"/>
  <c r="N895" i="5"/>
  <c r="N903" i="5"/>
  <c r="N911" i="5"/>
  <c r="N919" i="5"/>
  <c r="N927" i="5"/>
  <c r="N935" i="5"/>
  <c r="N943" i="5"/>
  <c r="N951" i="5"/>
  <c r="N959" i="5"/>
  <c r="N967" i="5"/>
  <c r="N975" i="5"/>
  <c r="N983" i="5"/>
  <c r="N991" i="5"/>
  <c r="N999" i="5"/>
  <c r="N1007" i="5"/>
  <c r="N1015" i="5"/>
  <c r="N1023" i="5"/>
  <c r="N1031" i="5"/>
  <c r="N1047" i="5"/>
  <c r="N1055" i="5"/>
  <c r="N1063" i="5"/>
  <c r="N1071" i="5"/>
  <c r="N1079" i="5"/>
  <c r="N1095" i="5"/>
  <c r="N1103" i="5"/>
  <c r="N1111" i="5"/>
  <c r="N1119" i="5"/>
  <c r="N1127" i="5"/>
  <c r="N1135" i="5"/>
  <c r="N1151" i="5"/>
  <c r="N1159" i="5"/>
  <c r="N1167" i="5"/>
  <c r="N1175" i="5"/>
  <c r="N1183" i="5"/>
  <c r="N1191" i="5"/>
  <c r="N1199" i="5"/>
  <c r="N1207" i="5"/>
  <c r="N1215" i="5"/>
  <c r="N1223" i="5"/>
  <c r="N1231" i="5"/>
  <c r="N1239" i="5"/>
  <c r="N1247" i="5"/>
  <c r="N1255" i="5"/>
  <c r="N1271" i="5"/>
  <c r="N1279" i="5"/>
  <c r="N1295" i="5"/>
  <c r="N1303" i="5"/>
  <c r="N1311" i="5"/>
  <c r="N1319" i="5"/>
  <c r="N1327" i="5"/>
  <c r="N1343" i="5"/>
  <c r="N1351" i="5"/>
  <c r="N1359" i="5"/>
  <c r="N1367" i="5"/>
  <c r="N1375" i="5"/>
  <c r="N1383" i="5"/>
  <c r="N1391" i="5"/>
  <c r="N1399" i="5"/>
  <c r="N1407" i="5"/>
  <c r="N1415" i="5"/>
  <c r="N1423" i="5"/>
  <c r="N1431" i="5"/>
  <c r="N1439" i="5"/>
  <c r="N1447" i="5"/>
  <c r="N1455" i="5"/>
  <c r="N1463" i="5"/>
  <c r="N1471" i="5"/>
  <c r="N1487" i="5"/>
  <c r="N1495" i="5"/>
  <c r="N1503" i="5"/>
  <c r="N1519" i="5"/>
  <c r="N1527" i="5"/>
  <c r="N1535" i="5"/>
  <c r="N1543" i="5"/>
  <c r="N1551" i="5"/>
  <c r="N1559" i="5"/>
  <c r="N1567" i="5"/>
  <c r="N1575" i="5"/>
  <c r="N1583" i="5"/>
  <c r="N1591" i="5"/>
  <c r="N1615" i="5"/>
  <c r="N1647" i="5"/>
  <c r="N1671" i="5"/>
  <c r="N1679" i="5"/>
  <c r="N1703" i="5"/>
  <c r="N1711" i="5"/>
  <c r="N1727" i="5"/>
  <c r="N1775" i="5"/>
  <c r="N1783" i="5"/>
  <c r="N1791" i="5"/>
  <c r="N1807" i="5"/>
  <c r="N1815" i="5"/>
  <c r="N1823" i="5"/>
  <c r="N1839" i="5"/>
  <c r="N1855" i="5"/>
  <c r="N1871" i="5"/>
  <c r="N1887" i="5"/>
  <c r="N1903" i="5"/>
  <c r="N1927" i="5"/>
  <c r="N1935" i="5"/>
  <c r="N1959" i="5"/>
  <c r="L12" i="5"/>
  <c r="M12" i="5" a="1"/>
  <c r="M12" i="5" s="1"/>
  <c r="L28" i="5"/>
  <c r="M28" i="5" a="1"/>
  <c r="M28" i="5" s="1"/>
  <c r="M44" i="5" a="1"/>
  <c r="M44" i="5" s="1"/>
  <c r="L44" i="5"/>
  <c r="L60" i="5"/>
  <c r="M60" i="5" a="1"/>
  <c r="M60" i="5" s="1"/>
  <c r="L76" i="5"/>
  <c r="M76" i="5" a="1"/>
  <c r="M76" i="5" s="1"/>
  <c r="L92" i="5"/>
  <c r="M92" i="5" a="1"/>
  <c r="M92" i="5" s="1"/>
  <c r="L108" i="5"/>
  <c r="M108" i="5" a="1"/>
  <c r="M108" i="5" s="1"/>
  <c r="L124" i="5"/>
  <c r="M124" i="5" a="1"/>
  <c r="M124" i="5" s="1"/>
  <c r="L140" i="5"/>
  <c r="M140" i="5" a="1"/>
  <c r="M140" i="5" s="1"/>
  <c r="L156" i="5"/>
  <c r="M156" i="5" a="1"/>
  <c r="M156" i="5" s="1"/>
  <c r="L172" i="5"/>
  <c r="M172" i="5" a="1"/>
  <c r="M172" i="5" s="1"/>
  <c r="M188" i="5" a="1"/>
  <c r="M188" i="5" s="1"/>
  <c r="L188" i="5"/>
  <c r="L204" i="5"/>
  <c r="M204" i="5" a="1"/>
  <c r="M204" i="5" s="1"/>
  <c r="L220" i="5"/>
  <c r="M220" i="5" a="1"/>
  <c r="M220" i="5" s="1"/>
  <c r="L236" i="5"/>
  <c r="M236" i="5" a="1"/>
  <c r="M236" i="5" s="1"/>
  <c r="L252" i="5"/>
  <c r="M252" i="5" a="1"/>
  <c r="M252" i="5" s="1"/>
  <c r="L268" i="5"/>
  <c r="M268" i="5" a="1"/>
  <c r="M268" i="5" s="1"/>
  <c r="M284" i="5" a="1"/>
  <c r="M284" i="5" s="1"/>
  <c r="L284" i="5"/>
  <c r="L300" i="5"/>
  <c r="M300" i="5" a="1"/>
  <c r="M300" i="5" s="1"/>
  <c r="L316" i="5"/>
  <c r="M316" i="5" a="1"/>
  <c r="M316" i="5" s="1"/>
  <c r="L332" i="5"/>
  <c r="M332" i="5" a="1"/>
  <c r="M332" i="5" s="1"/>
  <c r="M348" i="5" a="1"/>
  <c r="M348" i="5" s="1"/>
  <c r="L348" i="5"/>
  <c r="L364" i="5"/>
  <c r="M364" i="5" a="1"/>
  <c r="M364" i="5" s="1"/>
  <c r="L380" i="5"/>
  <c r="M380" i="5" a="1"/>
  <c r="M380" i="5" s="1"/>
  <c r="L396" i="5"/>
  <c r="M396" i="5" a="1"/>
  <c r="M396" i="5" s="1"/>
  <c r="L412" i="5"/>
  <c r="M412" i="5" a="1"/>
  <c r="M412" i="5" s="1"/>
  <c r="L428" i="5"/>
  <c r="M428" i="5" a="1"/>
  <c r="M428" i="5" s="1"/>
  <c r="L444" i="5"/>
  <c r="M444" i="5" a="1"/>
  <c r="M444" i="5" s="1"/>
  <c r="L460" i="5"/>
  <c r="M460" i="5" a="1"/>
  <c r="M460" i="5" s="1"/>
  <c r="L476" i="5"/>
  <c r="M476" i="5" a="1"/>
  <c r="M476" i="5" s="1"/>
  <c r="L492" i="5"/>
  <c r="M492" i="5" a="1"/>
  <c r="M492" i="5" s="1"/>
  <c r="L508" i="5"/>
  <c r="M508" i="5" a="1"/>
  <c r="M508" i="5" s="1"/>
  <c r="L524" i="5"/>
  <c r="M524" i="5" a="1"/>
  <c r="M524" i="5" s="1"/>
  <c r="L540" i="5"/>
  <c r="M540" i="5" a="1"/>
  <c r="M540" i="5" s="1"/>
  <c r="L556" i="5"/>
  <c r="M556" i="5" a="1"/>
  <c r="M556" i="5" s="1"/>
  <c r="M572" i="5" a="1"/>
  <c r="M572" i="5" s="1"/>
  <c r="L572" i="5"/>
  <c r="L588" i="5"/>
  <c r="M588" i="5" a="1"/>
  <c r="M588" i="5" s="1"/>
  <c r="L604" i="5"/>
  <c r="M604" i="5" a="1"/>
  <c r="M604" i="5" s="1"/>
  <c r="L620" i="5"/>
  <c r="M620" i="5" a="1"/>
  <c r="M620" i="5" s="1"/>
  <c r="L636" i="5"/>
  <c r="M636" i="5" a="1"/>
  <c r="M636" i="5" s="1"/>
  <c r="L652" i="5"/>
  <c r="M652" i="5" a="1"/>
  <c r="M652" i="5" s="1"/>
  <c r="L668" i="5"/>
  <c r="M668" i="5" a="1"/>
  <c r="M668" i="5" s="1"/>
  <c r="L684" i="5"/>
  <c r="M684" i="5" a="1"/>
  <c r="M684" i="5" s="1"/>
  <c r="L700" i="5"/>
  <c r="M700" i="5" a="1"/>
  <c r="M700" i="5" s="1"/>
  <c r="L716" i="5"/>
  <c r="M716" i="5" a="1"/>
  <c r="M716" i="5" s="1"/>
  <c r="L732" i="5"/>
  <c r="M732" i="5" a="1"/>
  <c r="M732" i="5" s="1"/>
  <c r="L748" i="5"/>
  <c r="M748" i="5" a="1"/>
  <c r="M748" i="5" s="1"/>
  <c r="L764" i="5"/>
  <c r="M764" i="5" a="1"/>
  <c r="M764" i="5" s="1"/>
  <c r="L780" i="5"/>
  <c r="M780" i="5" a="1"/>
  <c r="M780" i="5" s="1"/>
  <c r="L796" i="5"/>
  <c r="M796" i="5" a="1"/>
  <c r="M796" i="5" s="1"/>
  <c r="L812" i="5"/>
  <c r="M812" i="5" a="1"/>
  <c r="M812" i="5" s="1"/>
  <c r="L828" i="5"/>
  <c r="M828" i="5" a="1"/>
  <c r="M828" i="5" s="1"/>
  <c r="L844" i="5"/>
  <c r="M844" i="5" a="1"/>
  <c r="M844" i="5" s="1"/>
  <c r="L860" i="5"/>
  <c r="M860" i="5" a="1"/>
  <c r="M860" i="5" s="1"/>
  <c r="L876" i="5"/>
  <c r="M876" i="5" a="1"/>
  <c r="M876" i="5" s="1"/>
  <c r="L892" i="5"/>
  <c r="M892" i="5" a="1"/>
  <c r="M892" i="5" s="1"/>
  <c r="L908" i="5"/>
  <c r="M908" i="5" a="1"/>
  <c r="M908" i="5" s="1"/>
  <c r="L924" i="5"/>
  <c r="M924" i="5" a="1"/>
  <c r="M924" i="5" s="1"/>
  <c r="L940" i="5"/>
  <c r="M940" i="5" a="1"/>
  <c r="M940" i="5" s="1"/>
  <c r="L956" i="5"/>
  <c r="M956" i="5" a="1"/>
  <c r="M956" i="5" s="1"/>
  <c r="L972" i="5"/>
  <c r="M972" i="5" a="1"/>
  <c r="M972" i="5" s="1"/>
  <c r="L988" i="5"/>
  <c r="M988" i="5" a="1"/>
  <c r="M988" i="5" s="1"/>
  <c r="L1004" i="5"/>
  <c r="M1004" i="5" a="1"/>
  <c r="M1004" i="5" s="1"/>
  <c r="L1020" i="5"/>
  <c r="M1020" i="5" a="1"/>
  <c r="M1020" i="5" s="1"/>
  <c r="L1036" i="5"/>
  <c r="M1036" i="5" a="1"/>
  <c r="M1036" i="5" s="1"/>
  <c r="L1052" i="5"/>
  <c r="M1052" i="5" a="1"/>
  <c r="M1052" i="5" s="1"/>
  <c r="L1068" i="5"/>
  <c r="M1068" i="5" a="1"/>
  <c r="M1068" i="5" s="1"/>
  <c r="L1084" i="5"/>
  <c r="M1084" i="5" a="1"/>
  <c r="M1084" i="5" s="1"/>
  <c r="L1100" i="5"/>
  <c r="M1100" i="5" a="1"/>
  <c r="M1100" i="5" s="1"/>
  <c r="L1116" i="5"/>
  <c r="M1116" i="5" a="1"/>
  <c r="M1116" i="5" s="1"/>
  <c r="L1132" i="5"/>
  <c r="M1132" i="5" a="1"/>
  <c r="M1132" i="5" s="1"/>
  <c r="L1148" i="5"/>
  <c r="M1148" i="5" a="1"/>
  <c r="M1148" i="5" s="1"/>
  <c r="L1164" i="5"/>
  <c r="M1164" i="5" a="1"/>
  <c r="M1164" i="5" s="1"/>
  <c r="L1180" i="5"/>
  <c r="M1180" i="5" a="1"/>
  <c r="M1180" i="5" s="1"/>
  <c r="L1196" i="5"/>
  <c r="M1196" i="5" a="1"/>
  <c r="M1196" i="5" s="1"/>
  <c r="M1212" i="5" a="1"/>
  <c r="M1212" i="5" s="1"/>
  <c r="L1212" i="5"/>
  <c r="L1228" i="5"/>
  <c r="M1228" i="5" a="1"/>
  <c r="M1228" i="5" s="1"/>
  <c r="L1244" i="5"/>
  <c r="M1244" i="5" a="1"/>
  <c r="M1244" i="5" s="1"/>
  <c r="L1260" i="5"/>
  <c r="M1260" i="5" a="1"/>
  <c r="M1260" i="5" s="1"/>
  <c r="L1276" i="5"/>
  <c r="M1276" i="5" a="1"/>
  <c r="M1276" i="5" s="1"/>
  <c r="L1292" i="5"/>
  <c r="M1292" i="5" a="1"/>
  <c r="M1292" i="5" s="1"/>
  <c r="L1308" i="5"/>
  <c r="M1308" i="5" a="1"/>
  <c r="M1308" i="5" s="1"/>
  <c r="L1324" i="5"/>
  <c r="M1324" i="5" a="1"/>
  <c r="M1324" i="5" s="1"/>
  <c r="L1340" i="5"/>
  <c r="M1340" i="5" a="1"/>
  <c r="M1340" i="5" s="1"/>
  <c r="L1356" i="5"/>
  <c r="M1356" i="5" a="1"/>
  <c r="M1356" i="5" s="1"/>
  <c r="L1372" i="5"/>
  <c r="M1372" i="5" a="1"/>
  <c r="M1372" i="5" s="1"/>
  <c r="L1388" i="5"/>
  <c r="M1388" i="5" a="1"/>
  <c r="M1388" i="5" s="1"/>
  <c r="L1404" i="5"/>
  <c r="M1404" i="5" a="1"/>
  <c r="M1404" i="5" s="1"/>
  <c r="L1420" i="5"/>
  <c r="M1420" i="5" a="1"/>
  <c r="M1420" i="5" s="1"/>
  <c r="L1436" i="5"/>
  <c r="M1436" i="5" a="1"/>
  <c r="M1436" i="5" s="1"/>
  <c r="L1452" i="5"/>
  <c r="M1452" i="5" a="1"/>
  <c r="M1452" i="5" s="1"/>
  <c r="L1468" i="5"/>
  <c r="M1468" i="5" a="1"/>
  <c r="M1468" i="5" s="1"/>
  <c r="M1484" i="5" a="1"/>
  <c r="M1484" i="5" s="1"/>
  <c r="L1484" i="5"/>
  <c r="L1500" i="5"/>
  <c r="M1500" i="5" a="1"/>
  <c r="M1500" i="5" s="1"/>
  <c r="L1516" i="5"/>
  <c r="M1516" i="5" a="1"/>
  <c r="M1516" i="5" s="1"/>
  <c r="L1532" i="5"/>
  <c r="M1532" i="5" a="1"/>
  <c r="M1532" i="5" s="1"/>
  <c r="L1548" i="5"/>
  <c r="M1548" i="5" a="1"/>
  <c r="M1548" i="5" s="1"/>
  <c r="L1564" i="5"/>
  <c r="M1564" i="5" a="1"/>
  <c r="M1564" i="5" s="1"/>
  <c r="L1580" i="5"/>
  <c r="M1580" i="5" a="1"/>
  <c r="M1580" i="5" s="1"/>
  <c r="L1596" i="5"/>
  <c r="M1596" i="5" a="1"/>
  <c r="M1596" i="5" s="1"/>
  <c r="L1612" i="5"/>
  <c r="M1612" i="5" a="1"/>
  <c r="M1612" i="5" s="1"/>
  <c r="L1628" i="5"/>
  <c r="M1628" i="5" a="1"/>
  <c r="M1628" i="5" s="1"/>
  <c r="L1644" i="5"/>
  <c r="M1644" i="5" a="1"/>
  <c r="M1644" i="5" s="1"/>
  <c r="L1660" i="5"/>
  <c r="M1660" i="5" a="1"/>
  <c r="M1660" i="5" s="1"/>
  <c r="L1676" i="5"/>
  <c r="M1676" i="5" a="1"/>
  <c r="M1676" i="5" s="1"/>
  <c r="L1692" i="5"/>
  <c r="M1692" i="5" a="1"/>
  <c r="M1692" i="5" s="1"/>
  <c r="L1708" i="5"/>
  <c r="M1708" i="5" a="1"/>
  <c r="M1708" i="5" s="1"/>
  <c r="L1724" i="5"/>
  <c r="M1724" i="5" a="1"/>
  <c r="M1724" i="5" s="1"/>
  <c r="L1740" i="5"/>
  <c r="M1740" i="5" a="1"/>
  <c r="M1740" i="5" s="1"/>
  <c r="L1756" i="5"/>
  <c r="M1756" i="5" a="1"/>
  <c r="M1756" i="5" s="1"/>
  <c r="L1772" i="5"/>
  <c r="M1772" i="5" a="1"/>
  <c r="M1772" i="5" s="1"/>
  <c r="L1788" i="5"/>
  <c r="M1788" i="5" a="1"/>
  <c r="M1788" i="5" s="1"/>
  <c r="L1804" i="5"/>
  <c r="M1804" i="5" a="1"/>
  <c r="M1804" i="5" s="1"/>
  <c r="L1820" i="5"/>
  <c r="M1820" i="5" a="1"/>
  <c r="M1820" i="5" s="1"/>
  <c r="L1836" i="5"/>
  <c r="M1836" i="5" a="1"/>
  <c r="M1836" i="5" s="1"/>
  <c r="L1852" i="5"/>
  <c r="M1852" i="5" a="1"/>
  <c r="M1852" i="5" s="1"/>
  <c r="L1868" i="5"/>
  <c r="M1868" i="5" a="1"/>
  <c r="M1868" i="5" s="1"/>
  <c r="L1884" i="5"/>
  <c r="M1884" i="5" a="1"/>
  <c r="M1884" i="5" s="1"/>
  <c r="L1900" i="5"/>
  <c r="M1900" i="5" a="1"/>
  <c r="M1900" i="5" s="1"/>
  <c r="L1916" i="5"/>
  <c r="M1916" i="5" a="1"/>
  <c r="M1916" i="5" s="1"/>
  <c r="L1932" i="5"/>
  <c r="M1932" i="5" a="1"/>
  <c r="M1932" i="5" s="1"/>
  <c r="L1948" i="5"/>
  <c r="M1948" i="5" a="1"/>
  <c r="M1948" i="5" s="1"/>
  <c r="L1964" i="5"/>
  <c r="M1964" i="5" a="1"/>
  <c r="M1964" i="5" s="1"/>
  <c r="BE161" i="5"/>
  <c r="BE186" i="5"/>
  <c r="BE556" i="5"/>
  <c r="BE292" i="5"/>
  <c r="BE758" i="5"/>
  <c r="BE679" i="5"/>
  <c r="BE233" i="5"/>
  <c r="BE729" i="5"/>
  <c r="AV42" i="5"/>
  <c r="AW42" i="5" a="1"/>
  <c r="AW42" i="5" s="1"/>
  <c r="N9" i="5"/>
  <c r="N17" i="5"/>
  <c r="N25" i="5"/>
  <c r="N33" i="5"/>
  <c r="N41" i="5"/>
  <c r="N49" i="5"/>
  <c r="N57" i="5"/>
  <c r="N65" i="5"/>
  <c r="N73" i="5"/>
  <c r="N81" i="5"/>
  <c r="N89" i="5"/>
  <c r="N97" i="5"/>
  <c r="N105" i="5"/>
  <c r="N113" i="5"/>
  <c r="N121" i="5"/>
  <c r="N129" i="5"/>
  <c r="N137" i="5"/>
  <c r="N145" i="5"/>
  <c r="N153" i="5"/>
  <c r="N161" i="5"/>
  <c r="N169" i="5"/>
  <c r="N177" i="5"/>
  <c r="N185" i="5"/>
  <c r="N193" i="5"/>
  <c r="N201" i="5"/>
  <c r="N209" i="5"/>
  <c r="N217" i="5"/>
  <c r="N225" i="5"/>
  <c r="N233" i="5"/>
  <c r="N241" i="5"/>
  <c r="N249" i="5"/>
  <c r="N257" i="5"/>
  <c r="N265" i="5"/>
  <c r="N273" i="5"/>
  <c r="N281" i="5"/>
  <c r="N289" i="5"/>
  <c r="N297" i="5"/>
  <c r="N305" i="5"/>
  <c r="N313" i="5"/>
  <c r="N321" i="5"/>
  <c r="N329" i="5"/>
  <c r="N337" i="5"/>
  <c r="N345" i="5"/>
  <c r="N353" i="5"/>
  <c r="N361" i="5"/>
  <c r="N369" i="5"/>
  <c r="N377" i="5"/>
  <c r="N385" i="5"/>
  <c r="N393" i="5"/>
  <c r="N401" i="5"/>
  <c r="N409" i="5"/>
  <c r="N417" i="5"/>
  <c r="N425" i="5"/>
  <c r="N433" i="5"/>
  <c r="N441" i="5"/>
  <c r="N449" i="5"/>
  <c r="N457" i="5"/>
  <c r="N465" i="5"/>
  <c r="N481" i="5"/>
  <c r="N489" i="5"/>
  <c r="N497" i="5"/>
  <c r="N505" i="5"/>
  <c r="N513" i="5"/>
  <c r="N521" i="5"/>
  <c r="N529" i="5"/>
  <c r="N537" i="5"/>
  <c r="N545" i="5"/>
  <c r="N553" i="5"/>
  <c r="N561" i="5"/>
  <c r="N569" i="5"/>
  <c r="N577" i="5"/>
  <c r="N585" i="5"/>
  <c r="N593" i="5"/>
  <c r="N601" i="5"/>
  <c r="N609" i="5"/>
  <c r="N617" i="5"/>
  <c r="N625" i="5"/>
  <c r="N633" i="5"/>
  <c r="N641" i="5"/>
  <c r="N649" i="5"/>
  <c r="N657" i="5"/>
  <c r="N665" i="5"/>
  <c r="N673" i="5"/>
  <c r="N681" i="5"/>
  <c r="N689" i="5"/>
  <c r="N697" i="5"/>
  <c r="N705" i="5"/>
  <c r="N713" i="5"/>
  <c r="N721" i="5"/>
  <c r="N729" i="5"/>
  <c r="N737" i="5"/>
  <c r="N745" i="5"/>
  <c r="N753" i="5"/>
  <c r="N761" i="5"/>
  <c r="N769" i="5"/>
  <c r="N777" i="5"/>
  <c r="N785" i="5"/>
  <c r="N801" i="5"/>
  <c r="N809" i="5"/>
  <c r="N817" i="5"/>
  <c r="N825" i="5"/>
  <c r="N833" i="5"/>
  <c r="N841" i="5"/>
  <c r="N849" i="5"/>
  <c r="N857" i="5"/>
  <c r="N865" i="5"/>
  <c r="N873" i="5"/>
  <c r="N881" i="5"/>
  <c r="N889" i="5"/>
  <c r="N897" i="5"/>
  <c r="N905" i="5"/>
  <c r="N913" i="5"/>
  <c r="N921" i="5"/>
  <c r="N929" i="5"/>
  <c r="N937" i="5"/>
  <c r="N945" i="5"/>
  <c r="N953" i="5"/>
  <c r="N961" i="5"/>
  <c r="N969" i="5"/>
  <c r="N977" i="5"/>
  <c r="N985" i="5"/>
  <c r="N993" i="5"/>
  <c r="N1009" i="5"/>
  <c r="N1017" i="5"/>
  <c r="N1025" i="5"/>
  <c r="N1033" i="5"/>
  <c r="N1041" i="5"/>
  <c r="N1049" i="5"/>
  <c r="N1057" i="5"/>
  <c r="N1073" i="5"/>
  <c r="N1081" i="5"/>
  <c r="N1089" i="5"/>
  <c r="N1105" i="5"/>
  <c r="N1113" i="5"/>
  <c r="N1121" i="5"/>
  <c r="N1137" i="5"/>
  <c r="N1145" i="5"/>
  <c r="N1153" i="5"/>
  <c r="N1169" i="5"/>
  <c r="N1177" i="5"/>
  <c r="N1185" i="5"/>
  <c r="N1201" i="5"/>
  <c r="N1217" i="5"/>
  <c r="N1233" i="5"/>
  <c r="N1265" i="5"/>
  <c r="N1281" i="5"/>
  <c r="N1297" i="5"/>
  <c r="N1313" i="5"/>
  <c r="N1329" i="5"/>
  <c r="N1337" i="5"/>
  <c r="N1361" i="5"/>
  <c r="N1377" i="5"/>
  <c r="N1393" i="5"/>
  <c r="N1401" i="5"/>
  <c r="N1409" i="5"/>
  <c r="N1425" i="5"/>
  <c r="N1441" i="5"/>
  <c r="N1457" i="5"/>
  <c r="N1465" i="5"/>
  <c r="N1473" i="5"/>
  <c r="N1497" i="5"/>
  <c r="N1521" i="5"/>
  <c r="N1529" i="5"/>
  <c r="N1537" i="5"/>
  <c r="N1561" i="5"/>
  <c r="N1569" i="5"/>
  <c r="N1593" i="5"/>
  <c r="N1657" i="5"/>
  <c r="N1729" i="5"/>
  <c r="N1777" i="5"/>
  <c r="N1785" i="5"/>
  <c r="N1793" i="5"/>
  <c r="N1809" i="5"/>
  <c r="N1825" i="5"/>
  <c r="N1841" i="5"/>
  <c r="N1857" i="5"/>
  <c r="N1873" i="5"/>
  <c r="N1905" i="5"/>
  <c r="N1937" i="5"/>
  <c r="L10" i="5"/>
  <c r="M10" i="5" a="1"/>
  <c r="M10" i="5" s="1"/>
  <c r="L26" i="5"/>
  <c r="M26" i="5" a="1"/>
  <c r="M26" i="5" s="1"/>
  <c r="L42" i="5"/>
  <c r="M42" i="5" a="1"/>
  <c r="M42" i="5" s="1"/>
  <c r="L58" i="5"/>
  <c r="M58" i="5" a="1"/>
  <c r="M58" i="5" s="1"/>
  <c r="L74" i="5"/>
  <c r="M74" i="5" a="1"/>
  <c r="M74" i="5" s="1"/>
  <c r="L90" i="5"/>
  <c r="M90" i="5" a="1"/>
  <c r="M90" i="5" s="1"/>
  <c r="L106" i="5"/>
  <c r="M106" i="5" a="1"/>
  <c r="M106" i="5" s="1"/>
  <c r="L122" i="5"/>
  <c r="M122" i="5" a="1"/>
  <c r="M122" i="5" s="1"/>
  <c r="L138" i="5"/>
  <c r="M138" i="5" a="1"/>
  <c r="M138" i="5" s="1"/>
  <c r="L154" i="5"/>
  <c r="M154" i="5" a="1"/>
  <c r="M154" i="5" s="1"/>
  <c r="L170" i="5"/>
  <c r="M170" i="5" a="1"/>
  <c r="M170" i="5" s="1"/>
  <c r="L186" i="5"/>
  <c r="M186" i="5" a="1"/>
  <c r="M186" i="5" s="1"/>
  <c r="L202" i="5"/>
  <c r="M202" i="5" a="1"/>
  <c r="M202" i="5" s="1"/>
  <c r="L218" i="5"/>
  <c r="M218" i="5" a="1"/>
  <c r="M218" i="5" s="1"/>
  <c r="L234" i="5"/>
  <c r="M234" i="5" a="1"/>
  <c r="M234" i="5" s="1"/>
  <c r="L250" i="5"/>
  <c r="M250" i="5" a="1"/>
  <c r="M250" i="5" s="1"/>
  <c r="L266" i="5"/>
  <c r="M266" i="5" a="1"/>
  <c r="M266" i="5" s="1"/>
  <c r="L282" i="5"/>
  <c r="M282" i="5" a="1"/>
  <c r="M282" i="5" s="1"/>
  <c r="L298" i="5"/>
  <c r="M298" i="5" a="1"/>
  <c r="M298" i="5" s="1"/>
  <c r="L314" i="5"/>
  <c r="M314" i="5" a="1"/>
  <c r="M314" i="5" s="1"/>
  <c r="M330" i="5" a="1"/>
  <c r="M330" i="5" s="1"/>
  <c r="L330" i="5"/>
  <c r="L346" i="5"/>
  <c r="M346" i="5" a="1"/>
  <c r="M346" i="5" s="1"/>
  <c r="L362" i="5"/>
  <c r="M362" i="5" a="1"/>
  <c r="M362" i="5" s="1"/>
  <c r="L378" i="5"/>
  <c r="M378" i="5" a="1"/>
  <c r="M378" i="5" s="1"/>
  <c r="L394" i="5"/>
  <c r="M394" i="5" a="1"/>
  <c r="M394" i="5" s="1"/>
  <c r="L410" i="5"/>
  <c r="M410" i="5" a="1"/>
  <c r="M410" i="5" s="1"/>
  <c r="L426" i="5"/>
  <c r="M426" i="5" a="1"/>
  <c r="M426" i="5" s="1"/>
  <c r="L442" i="5"/>
  <c r="M442" i="5" a="1"/>
  <c r="M442" i="5" s="1"/>
  <c r="L458" i="5"/>
  <c r="M458" i="5" a="1"/>
  <c r="M458" i="5" s="1"/>
  <c r="L474" i="5"/>
  <c r="M474" i="5" a="1"/>
  <c r="M474" i="5" s="1"/>
  <c r="L490" i="5"/>
  <c r="M490" i="5" a="1"/>
  <c r="M490" i="5" s="1"/>
  <c r="L506" i="5"/>
  <c r="M506" i="5" a="1"/>
  <c r="M506" i="5" s="1"/>
  <c r="M522" i="5" a="1"/>
  <c r="M522" i="5" s="1"/>
  <c r="L522" i="5"/>
  <c r="L538" i="5"/>
  <c r="M538" i="5" a="1"/>
  <c r="M538" i="5" s="1"/>
  <c r="L554" i="5"/>
  <c r="M554" i="5" a="1"/>
  <c r="M554" i="5" s="1"/>
  <c r="L570" i="5"/>
  <c r="M570" i="5" a="1"/>
  <c r="M570" i="5" s="1"/>
  <c r="L586" i="5"/>
  <c r="M586" i="5" a="1"/>
  <c r="M586" i="5" s="1"/>
  <c r="L602" i="5"/>
  <c r="M602" i="5" a="1"/>
  <c r="M602" i="5" s="1"/>
  <c r="L618" i="5"/>
  <c r="M618" i="5" a="1"/>
  <c r="M618" i="5" s="1"/>
  <c r="L634" i="5"/>
  <c r="M634" i="5" a="1"/>
  <c r="M634" i="5" s="1"/>
  <c r="L650" i="5"/>
  <c r="M650" i="5" a="1"/>
  <c r="M650" i="5" s="1"/>
  <c r="L666" i="5"/>
  <c r="M666" i="5" a="1"/>
  <c r="M666" i="5" s="1"/>
  <c r="L682" i="5"/>
  <c r="M682" i="5" a="1"/>
  <c r="M682" i="5" s="1"/>
  <c r="L698" i="5"/>
  <c r="M698" i="5" a="1"/>
  <c r="M698" i="5" s="1"/>
  <c r="L714" i="5"/>
  <c r="M714" i="5" a="1"/>
  <c r="M714" i="5" s="1"/>
  <c r="L730" i="5"/>
  <c r="M730" i="5" a="1"/>
  <c r="M730" i="5" s="1"/>
  <c r="L746" i="5"/>
  <c r="M746" i="5" a="1"/>
  <c r="M746" i="5" s="1"/>
  <c r="L762" i="5"/>
  <c r="M762" i="5" a="1"/>
  <c r="M762" i="5" s="1"/>
  <c r="L778" i="5"/>
  <c r="M778" i="5" a="1"/>
  <c r="M778" i="5" s="1"/>
  <c r="L794" i="5"/>
  <c r="M794" i="5" a="1"/>
  <c r="M794" i="5" s="1"/>
  <c r="L810" i="5"/>
  <c r="M810" i="5" a="1"/>
  <c r="M810" i="5" s="1"/>
  <c r="L826" i="5"/>
  <c r="M826" i="5" a="1"/>
  <c r="M826" i="5" s="1"/>
  <c r="L842" i="5"/>
  <c r="M842" i="5" a="1"/>
  <c r="M842" i="5" s="1"/>
  <c r="L858" i="5"/>
  <c r="M858" i="5" a="1"/>
  <c r="M858" i="5" s="1"/>
  <c r="L874" i="5"/>
  <c r="M874" i="5" a="1"/>
  <c r="M874" i="5" s="1"/>
  <c r="L890" i="5"/>
  <c r="M890" i="5" a="1"/>
  <c r="M890" i="5" s="1"/>
  <c r="L906" i="5"/>
  <c r="M906" i="5" a="1"/>
  <c r="M906" i="5" s="1"/>
  <c r="L922" i="5"/>
  <c r="M922" i="5" a="1"/>
  <c r="M922" i="5" s="1"/>
  <c r="L938" i="5"/>
  <c r="M938" i="5" a="1"/>
  <c r="M938" i="5" s="1"/>
  <c r="L954" i="5"/>
  <c r="M954" i="5" a="1"/>
  <c r="M954" i="5" s="1"/>
  <c r="L970" i="5"/>
  <c r="M970" i="5" a="1"/>
  <c r="M970" i="5" s="1"/>
  <c r="L986" i="5"/>
  <c r="M986" i="5" a="1"/>
  <c r="M986" i="5" s="1"/>
  <c r="L1002" i="5"/>
  <c r="M1002" i="5" a="1"/>
  <c r="M1002" i="5" s="1"/>
  <c r="L1018" i="5"/>
  <c r="M1018" i="5" a="1"/>
  <c r="M1018" i="5" s="1"/>
  <c r="L1034" i="5"/>
  <c r="M1034" i="5" a="1"/>
  <c r="M1034" i="5" s="1"/>
  <c r="L1050" i="5"/>
  <c r="M1050" i="5" a="1"/>
  <c r="M1050" i="5" s="1"/>
  <c r="L1066" i="5"/>
  <c r="M1066" i="5" a="1"/>
  <c r="M1066" i="5" s="1"/>
  <c r="L1082" i="5"/>
  <c r="M1082" i="5" a="1"/>
  <c r="M1082" i="5" s="1"/>
  <c r="L1098" i="5"/>
  <c r="M1098" i="5" a="1"/>
  <c r="M1098" i="5" s="1"/>
  <c r="L1114" i="5"/>
  <c r="M1114" i="5" a="1"/>
  <c r="M1114" i="5" s="1"/>
  <c r="L1130" i="5"/>
  <c r="M1130" i="5" a="1"/>
  <c r="M1130" i="5" s="1"/>
  <c r="L1146" i="5"/>
  <c r="M1146" i="5" a="1"/>
  <c r="M1146" i="5" s="1"/>
  <c r="L1162" i="5"/>
  <c r="M1162" i="5" a="1"/>
  <c r="M1162" i="5" s="1"/>
  <c r="L1178" i="5"/>
  <c r="M1178" i="5" a="1"/>
  <c r="M1178" i="5" s="1"/>
  <c r="L1194" i="5"/>
  <c r="M1194" i="5" a="1"/>
  <c r="M1194" i="5" s="1"/>
  <c r="L1210" i="5"/>
  <c r="M1210" i="5" a="1"/>
  <c r="M1210" i="5" s="1"/>
  <c r="L1226" i="5"/>
  <c r="M1226" i="5" a="1"/>
  <c r="M1226" i="5" s="1"/>
  <c r="L1242" i="5"/>
  <c r="M1242" i="5" a="1"/>
  <c r="M1242" i="5" s="1"/>
  <c r="L1258" i="5"/>
  <c r="M1258" i="5" a="1"/>
  <c r="M1258" i="5" s="1"/>
  <c r="L1274" i="5"/>
  <c r="M1274" i="5" a="1"/>
  <c r="M1274" i="5" s="1"/>
  <c r="L1290" i="5"/>
  <c r="M1290" i="5" a="1"/>
  <c r="M1290" i="5" s="1"/>
  <c r="L1306" i="5"/>
  <c r="M1306" i="5" a="1"/>
  <c r="M1306" i="5" s="1"/>
  <c r="L1322" i="5"/>
  <c r="M1322" i="5" a="1"/>
  <c r="M1322" i="5" s="1"/>
  <c r="L1338" i="5"/>
  <c r="M1338" i="5" a="1"/>
  <c r="M1338" i="5" s="1"/>
  <c r="L1354" i="5"/>
  <c r="M1354" i="5" a="1"/>
  <c r="M1354" i="5" s="1"/>
  <c r="L1370" i="5"/>
  <c r="M1370" i="5" a="1"/>
  <c r="M1370" i="5" s="1"/>
  <c r="L1386" i="5"/>
  <c r="M1386" i="5" a="1"/>
  <c r="M1386" i="5" s="1"/>
  <c r="L1402" i="5"/>
  <c r="M1402" i="5" a="1"/>
  <c r="M1402" i="5" s="1"/>
  <c r="L1418" i="5"/>
  <c r="M1418" i="5" a="1"/>
  <c r="M1418" i="5" s="1"/>
  <c r="L1434" i="5"/>
  <c r="M1434" i="5" a="1"/>
  <c r="M1434" i="5" s="1"/>
  <c r="L1450" i="5"/>
  <c r="M1450" i="5" a="1"/>
  <c r="M1450" i="5" s="1"/>
  <c r="L1466" i="5"/>
  <c r="M1466" i="5" a="1"/>
  <c r="M1466" i="5" s="1"/>
  <c r="L1482" i="5"/>
  <c r="M1482" i="5" a="1"/>
  <c r="M1482" i="5" s="1"/>
  <c r="L1498" i="5"/>
  <c r="M1498" i="5" a="1"/>
  <c r="M1498" i="5" s="1"/>
  <c r="L1514" i="5"/>
  <c r="M1514" i="5" a="1"/>
  <c r="M1514" i="5" s="1"/>
  <c r="L1530" i="5"/>
  <c r="M1530" i="5" a="1"/>
  <c r="M1530" i="5" s="1"/>
  <c r="L1546" i="5"/>
  <c r="M1546" i="5" a="1"/>
  <c r="M1546" i="5" s="1"/>
  <c r="L1562" i="5"/>
  <c r="M1562" i="5" a="1"/>
  <c r="M1562" i="5" s="1"/>
  <c r="L1578" i="5"/>
  <c r="M1578" i="5" a="1"/>
  <c r="M1578" i="5" s="1"/>
  <c r="L1594" i="5"/>
  <c r="M1594" i="5" a="1"/>
  <c r="M1594" i="5" s="1"/>
  <c r="L1610" i="5"/>
  <c r="M1610" i="5" a="1"/>
  <c r="M1610" i="5" s="1"/>
  <c r="L1626" i="5"/>
  <c r="M1626" i="5" a="1"/>
  <c r="M1626" i="5" s="1"/>
  <c r="L1642" i="5"/>
  <c r="M1642" i="5" a="1"/>
  <c r="M1642" i="5" s="1"/>
  <c r="L1658" i="5"/>
  <c r="M1658" i="5" a="1"/>
  <c r="M1658" i="5" s="1"/>
  <c r="L1674" i="5"/>
  <c r="M1674" i="5" a="1"/>
  <c r="M1674" i="5" s="1"/>
  <c r="N1674" i="5" s="1"/>
  <c r="L1690" i="5"/>
  <c r="M1690" i="5" a="1"/>
  <c r="M1690" i="5" s="1"/>
  <c r="L1706" i="5"/>
  <c r="M1706" i="5" a="1"/>
  <c r="M1706" i="5" s="1"/>
  <c r="L1722" i="5"/>
  <c r="M1722" i="5" a="1"/>
  <c r="M1722" i="5" s="1"/>
  <c r="L1738" i="5"/>
  <c r="M1738" i="5" a="1"/>
  <c r="M1738" i="5" s="1"/>
  <c r="L1754" i="5"/>
  <c r="M1754" i="5" a="1"/>
  <c r="M1754" i="5" s="1"/>
  <c r="L1770" i="5"/>
  <c r="M1770" i="5" a="1"/>
  <c r="M1770" i="5" s="1"/>
  <c r="L1786" i="5"/>
  <c r="M1786" i="5" a="1"/>
  <c r="M1786" i="5" s="1"/>
  <c r="L1802" i="5"/>
  <c r="M1802" i="5" a="1"/>
  <c r="M1802" i="5" s="1"/>
  <c r="L1818" i="5"/>
  <c r="M1818" i="5" a="1"/>
  <c r="M1818" i="5" s="1"/>
  <c r="L1834" i="5"/>
  <c r="M1834" i="5" a="1"/>
  <c r="M1834" i="5" s="1"/>
  <c r="N1834" i="5" s="1"/>
  <c r="L1850" i="5"/>
  <c r="M1850" i="5" a="1"/>
  <c r="M1850" i="5" s="1"/>
  <c r="L1866" i="5"/>
  <c r="M1866" i="5" a="1"/>
  <c r="M1866" i="5" s="1"/>
  <c r="L1882" i="5"/>
  <c r="M1882" i="5" a="1"/>
  <c r="M1882" i="5" s="1"/>
  <c r="L1898" i="5"/>
  <c r="M1898" i="5" a="1"/>
  <c r="M1898" i="5" s="1"/>
  <c r="L1914" i="5"/>
  <c r="M1914" i="5" a="1"/>
  <c r="M1914" i="5" s="1"/>
  <c r="L1930" i="5"/>
  <c r="M1930" i="5" a="1"/>
  <c r="M1930" i="5" s="1"/>
  <c r="L1946" i="5"/>
  <c r="M1946" i="5" a="1"/>
  <c r="M1946" i="5" s="1"/>
  <c r="L1962" i="5"/>
  <c r="M1962" i="5" a="1"/>
  <c r="M1962" i="5" s="1"/>
  <c r="BC6" i="5"/>
  <c r="BD6" i="5" a="1"/>
  <c r="BD6" i="5" s="1"/>
  <c r="L16" i="5"/>
  <c r="M16" i="5" a="1"/>
  <c r="M16" i="5" s="1"/>
  <c r="L32" i="5"/>
  <c r="M32" i="5" a="1"/>
  <c r="M32" i="5" s="1"/>
  <c r="L48" i="5"/>
  <c r="M48" i="5" a="1"/>
  <c r="M48" i="5" s="1"/>
  <c r="L64" i="5"/>
  <c r="M64" i="5" a="1"/>
  <c r="M64" i="5" s="1"/>
  <c r="L80" i="5"/>
  <c r="M80" i="5" a="1"/>
  <c r="M80" i="5" s="1"/>
  <c r="L96" i="5"/>
  <c r="M96" i="5" a="1"/>
  <c r="M96" i="5" s="1"/>
  <c r="L112" i="5"/>
  <c r="M112" i="5" a="1"/>
  <c r="M112" i="5" s="1"/>
  <c r="L128" i="5"/>
  <c r="M128" i="5" a="1"/>
  <c r="M128" i="5" s="1"/>
  <c r="L144" i="5"/>
  <c r="M144" i="5" a="1"/>
  <c r="M144" i="5" s="1"/>
  <c r="L160" i="5"/>
  <c r="M160" i="5" a="1"/>
  <c r="M160" i="5" s="1"/>
  <c r="L176" i="5"/>
  <c r="M176" i="5" a="1"/>
  <c r="M176" i="5" s="1"/>
  <c r="L192" i="5"/>
  <c r="M192" i="5" a="1"/>
  <c r="M192" i="5" s="1"/>
  <c r="L208" i="5"/>
  <c r="M208" i="5" a="1"/>
  <c r="M208" i="5" s="1"/>
  <c r="L224" i="5"/>
  <c r="M224" i="5" a="1"/>
  <c r="M224" i="5" s="1"/>
  <c r="L240" i="5"/>
  <c r="M240" i="5" a="1"/>
  <c r="M240" i="5" s="1"/>
  <c r="L256" i="5"/>
  <c r="M256" i="5" a="1"/>
  <c r="M256" i="5" s="1"/>
  <c r="L272" i="5"/>
  <c r="M272" i="5" a="1"/>
  <c r="M272" i="5" s="1"/>
  <c r="L288" i="5"/>
  <c r="M288" i="5" a="1"/>
  <c r="M288" i="5" s="1"/>
  <c r="L304" i="5"/>
  <c r="M304" i="5" a="1"/>
  <c r="M304" i="5" s="1"/>
  <c r="L320" i="5"/>
  <c r="M320" i="5" a="1"/>
  <c r="M320" i="5" s="1"/>
  <c r="L336" i="5"/>
  <c r="M336" i="5" a="1"/>
  <c r="M336" i="5" s="1"/>
  <c r="L352" i="5"/>
  <c r="M352" i="5" a="1"/>
  <c r="M352" i="5" s="1"/>
  <c r="L368" i="5"/>
  <c r="M368" i="5" a="1"/>
  <c r="M368" i="5" s="1"/>
  <c r="L384" i="5"/>
  <c r="M384" i="5" a="1"/>
  <c r="M384" i="5" s="1"/>
  <c r="L400" i="5"/>
  <c r="M400" i="5" a="1"/>
  <c r="M400" i="5" s="1"/>
  <c r="L416" i="5"/>
  <c r="M416" i="5" a="1"/>
  <c r="M416" i="5" s="1"/>
  <c r="L432" i="5"/>
  <c r="M432" i="5" a="1"/>
  <c r="M432" i="5" s="1"/>
  <c r="M448" i="5" a="1"/>
  <c r="M448" i="5" s="1"/>
  <c r="L448" i="5"/>
  <c r="L464" i="5"/>
  <c r="M464" i="5" a="1"/>
  <c r="M464" i="5" s="1"/>
  <c r="L480" i="5"/>
  <c r="M480" i="5" a="1"/>
  <c r="M480" i="5" s="1"/>
  <c r="L496" i="5"/>
  <c r="M496" i="5" a="1"/>
  <c r="M496" i="5" s="1"/>
  <c r="L512" i="5"/>
  <c r="M512" i="5" a="1"/>
  <c r="M512" i="5" s="1"/>
  <c r="L528" i="5"/>
  <c r="M528" i="5" a="1"/>
  <c r="M528" i="5" s="1"/>
  <c r="L544" i="5"/>
  <c r="M544" i="5" a="1"/>
  <c r="M544" i="5" s="1"/>
  <c r="L560" i="5"/>
  <c r="M560" i="5" a="1"/>
  <c r="M560" i="5" s="1"/>
  <c r="L576" i="5"/>
  <c r="M576" i="5" a="1"/>
  <c r="M576" i="5" s="1"/>
  <c r="L592" i="5"/>
  <c r="M592" i="5" a="1"/>
  <c r="M592" i="5" s="1"/>
  <c r="L608" i="5"/>
  <c r="M608" i="5" a="1"/>
  <c r="M608" i="5" s="1"/>
  <c r="L624" i="5"/>
  <c r="M624" i="5" a="1"/>
  <c r="M624" i="5" s="1"/>
  <c r="L640" i="5"/>
  <c r="M640" i="5" a="1"/>
  <c r="M640" i="5" s="1"/>
  <c r="L656" i="5"/>
  <c r="M656" i="5" a="1"/>
  <c r="M656" i="5" s="1"/>
  <c r="L672" i="5"/>
  <c r="M672" i="5" a="1"/>
  <c r="M672" i="5" s="1"/>
  <c r="L688" i="5"/>
  <c r="M688" i="5" a="1"/>
  <c r="M688" i="5" s="1"/>
  <c r="L704" i="5"/>
  <c r="M704" i="5" a="1"/>
  <c r="M704" i="5" s="1"/>
  <c r="L720" i="5"/>
  <c r="M720" i="5" a="1"/>
  <c r="M720" i="5" s="1"/>
  <c r="L736" i="5"/>
  <c r="M736" i="5" a="1"/>
  <c r="M736" i="5" s="1"/>
  <c r="L752" i="5"/>
  <c r="M752" i="5" a="1"/>
  <c r="M752" i="5" s="1"/>
  <c r="L768" i="5"/>
  <c r="M768" i="5" a="1"/>
  <c r="M768" i="5" s="1"/>
  <c r="L784" i="5"/>
  <c r="M784" i="5" a="1"/>
  <c r="M784" i="5" s="1"/>
  <c r="L800" i="5"/>
  <c r="M800" i="5" a="1"/>
  <c r="M800" i="5" s="1"/>
  <c r="L816" i="5"/>
  <c r="M816" i="5" a="1"/>
  <c r="M816" i="5" s="1"/>
  <c r="L832" i="5"/>
  <c r="M832" i="5" a="1"/>
  <c r="M832" i="5" s="1"/>
  <c r="L848" i="5"/>
  <c r="M848" i="5" a="1"/>
  <c r="M848" i="5" s="1"/>
  <c r="L864" i="5"/>
  <c r="M864" i="5" a="1"/>
  <c r="M864" i="5" s="1"/>
  <c r="L880" i="5"/>
  <c r="M880" i="5" a="1"/>
  <c r="M880" i="5" s="1"/>
  <c r="L896" i="5"/>
  <c r="M896" i="5" a="1"/>
  <c r="M896" i="5" s="1"/>
  <c r="L912" i="5"/>
  <c r="M912" i="5" a="1"/>
  <c r="M912" i="5" s="1"/>
  <c r="L928" i="5"/>
  <c r="M928" i="5" a="1"/>
  <c r="M928" i="5" s="1"/>
  <c r="L944" i="5"/>
  <c r="M944" i="5" a="1"/>
  <c r="M944" i="5" s="1"/>
  <c r="L960" i="5"/>
  <c r="M960" i="5" a="1"/>
  <c r="M960" i="5" s="1"/>
  <c r="L976" i="5"/>
  <c r="M976" i="5" a="1"/>
  <c r="M976" i="5" s="1"/>
  <c r="L992" i="5"/>
  <c r="M992" i="5" a="1"/>
  <c r="M992" i="5" s="1"/>
  <c r="L1008" i="5"/>
  <c r="M1008" i="5" a="1"/>
  <c r="M1008" i="5" s="1"/>
  <c r="L1024" i="5"/>
  <c r="M1024" i="5" a="1"/>
  <c r="M1024" i="5" s="1"/>
  <c r="L1040" i="5"/>
  <c r="M1040" i="5" a="1"/>
  <c r="M1040" i="5" s="1"/>
  <c r="L1056" i="5"/>
  <c r="M1056" i="5" a="1"/>
  <c r="M1056" i="5" s="1"/>
  <c r="L1072" i="5"/>
  <c r="M1072" i="5" a="1"/>
  <c r="M1072" i="5" s="1"/>
  <c r="L1088" i="5"/>
  <c r="M1088" i="5" a="1"/>
  <c r="M1088" i="5" s="1"/>
  <c r="L1104" i="5"/>
  <c r="M1104" i="5" a="1"/>
  <c r="M1104" i="5" s="1"/>
  <c r="L1120" i="5"/>
  <c r="M1120" i="5" a="1"/>
  <c r="M1120" i="5" s="1"/>
  <c r="M1136" i="5" a="1"/>
  <c r="M1136" i="5" s="1"/>
  <c r="L1136" i="5"/>
  <c r="L1152" i="5"/>
  <c r="M1152" i="5" a="1"/>
  <c r="M1152" i="5" s="1"/>
  <c r="L1168" i="5"/>
  <c r="M1168" i="5" a="1"/>
  <c r="M1168" i="5" s="1"/>
  <c r="L1184" i="5"/>
  <c r="M1184" i="5" a="1"/>
  <c r="M1184" i="5" s="1"/>
  <c r="L1200" i="5"/>
  <c r="M1200" i="5" a="1"/>
  <c r="M1200" i="5" s="1"/>
  <c r="L1216" i="5"/>
  <c r="M1216" i="5" a="1"/>
  <c r="M1216" i="5" s="1"/>
  <c r="L1232" i="5"/>
  <c r="M1232" i="5" a="1"/>
  <c r="M1232" i="5" s="1"/>
  <c r="L1248" i="5"/>
  <c r="M1248" i="5" a="1"/>
  <c r="M1248" i="5" s="1"/>
  <c r="L1264" i="5"/>
  <c r="M1264" i="5" a="1"/>
  <c r="M1264" i="5" s="1"/>
  <c r="L1280" i="5"/>
  <c r="M1280" i="5" a="1"/>
  <c r="M1280" i="5" s="1"/>
  <c r="L1296" i="5"/>
  <c r="M1296" i="5" a="1"/>
  <c r="M1296" i="5" s="1"/>
  <c r="M1312" i="5" a="1"/>
  <c r="M1312" i="5" s="1"/>
  <c r="L1312" i="5"/>
  <c r="L1328" i="5"/>
  <c r="M1328" i="5" a="1"/>
  <c r="M1328" i="5" s="1"/>
  <c r="L1344" i="5"/>
  <c r="M1344" i="5" a="1"/>
  <c r="M1344" i="5" s="1"/>
  <c r="M1360" i="5" a="1"/>
  <c r="M1360" i="5" s="1"/>
  <c r="L1360" i="5"/>
  <c r="L1376" i="5"/>
  <c r="M1376" i="5" a="1"/>
  <c r="M1376" i="5" s="1"/>
  <c r="L1392" i="5"/>
  <c r="M1392" i="5" a="1"/>
  <c r="M1392" i="5" s="1"/>
  <c r="L1408" i="5"/>
  <c r="M1408" i="5" a="1"/>
  <c r="M1408" i="5" s="1"/>
  <c r="L1424" i="5"/>
  <c r="M1424" i="5" a="1"/>
  <c r="M1424" i="5" s="1"/>
  <c r="L1440" i="5"/>
  <c r="M1440" i="5" a="1"/>
  <c r="M1440" i="5" s="1"/>
  <c r="L1456" i="5"/>
  <c r="M1456" i="5" a="1"/>
  <c r="M1456" i="5" s="1"/>
  <c r="L1472" i="5"/>
  <c r="M1472" i="5" a="1"/>
  <c r="M1472" i="5" s="1"/>
  <c r="L1488" i="5"/>
  <c r="M1488" i="5" a="1"/>
  <c r="M1488" i="5" s="1"/>
  <c r="L1504" i="5"/>
  <c r="M1504" i="5" a="1"/>
  <c r="M1504" i="5" s="1"/>
  <c r="L1520" i="5"/>
  <c r="M1520" i="5" a="1"/>
  <c r="M1520" i="5" s="1"/>
  <c r="L1536" i="5"/>
  <c r="M1536" i="5" a="1"/>
  <c r="M1536" i="5" s="1"/>
  <c r="L1552" i="5"/>
  <c r="M1552" i="5" a="1"/>
  <c r="M1552" i="5" s="1"/>
  <c r="L1568" i="5"/>
  <c r="M1568" i="5" a="1"/>
  <c r="M1568" i="5" s="1"/>
  <c r="L1584" i="5"/>
  <c r="M1584" i="5" a="1"/>
  <c r="M1584" i="5" s="1"/>
  <c r="L1600" i="5"/>
  <c r="M1600" i="5" a="1"/>
  <c r="M1600" i="5" s="1"/>
  <c r="L1616" i="5"/>
  <c r="M1616" i="5" a="1"/>
  <c r="M1616" i="5" s="1"/>
  <c r="L1632" i="5"/>
  <c r="M1632" i="5" a="1"/>
  <c r="M1632" i="5" s="1"/>
  <c r="L1648" i="5"/>
  <c r="M1648" i="5" a="1"/>
  <c r="M1648" i="5" s="1"/>
  <c r="L1664" i="5"/>
  <c r="M1664" i="5" a="1"/>
  <c r="M1664" i="5" s="1"/>
  <c r="L1680" i="5"/>
  <c r="M1680" i="5" a="1"/>
  <c r="M1680" i="5" s="1"/>
  <c r="L1696" i="5"/>
  <c r="M1696" i="5" a="1"/>
  <c r="M1696" i="5" s="1"/>
  <c r="L1712" i="5"/>
  <c r="M1712" i="5" a="1"/>
  <c r="M1712" i="5" s="1"/>
  <c r="L1728" i="5"/>
  <c r="M1728" i="5" a="1"/>
  <c r="M1728" i="5" s="1"/>
  <c r="L1744" i="5"/>
  <c r="M1744" i="5" a="1"/>
  <c r="M1744" i="5" s="1"/>
  <c r="L1760" i="5"/>
  <c r="M1760" i="5" a="1"/>
  <c r="M1760" i="5" s="1"/>
  <c r="L1776" i="5"/>
  <c r="M1776" i="5" a="1"/>
  <c r="M1776" i="5" s="1"/>
  <c r="L1792" i="5"/>
  <c r="M1792" i="5" a="1"/>
  <c r="M1792" i="5" s="1"/>
  <c r="L1808" i="5"/>
  <c r="M1808" i="5" a="1"/>
  <c r="M1808" i="5" s="1"/>
  <c r="L1824" i="5"/>
  <c r="M1824" i="5" a="1"/>
  <c r="M1824" i="5" s="1"/>
  <c r="L1840" i="5"/>
  <c r="M1840" i="5" a="1"/>
  <c r="M1840" i="5" s="1"/>
  <c r="L1856" i="5"/>
  <c r="M1856" i="5" a="1"/>
  <c r="M1856" i="5" s="1"/>
  <c r="L1872" i="5"/>
  <c r="M1872" i="5" a="1"/>
  <c r="M1872" i="5" s="1"/>
  <c r="L1888" i="5"/>
  <c r="M1888" i="5" a="1"/>
  <c r="M1888" i="5" s="1"/>
  <c r="L1904" i="5"/>
  <c r="M1904" i="5" a="1"/>
  <c r="M1904" i="5" s="1"/>
  <c r="L1920" i="5"/>
  <c r="M1920" i="5" a="1"/>
  <c r="M1920" i="5" s="1"/>
  <c r="L1936" i="5"/>
  <c r="M1936" i="5" a="1"/>
  <c r="M1936" i="5" s="1"/>
  <c r="L1952" i="5"/>
  <c r="M1952" i="5" a="1"/>
  <c r="M1952" i="5" s="1"/>
  <c r="BE704" i="5"/>
  <c r="BE630" i="5"/>
  <c r="BE342" i="5"/>
  <c r="AV47" i="5"/>
  <c r="AW47" i="5" a="1"/>
  <c r="AW47" i="5" s="1"/>
  <c r="L14" i="5"/>
  <c r="M14" i="5" a="1"/>
  <c r="M14" i="5" s="1"/>
  <c r="L30" i="5"/>
  <c r="M30" i="5" a="1"/>
  <c r="M30" i="5" s="1"/>
  <c r="L46" i="5"/>
  <c r="M46" i="5" a="1"/>
  <c r="M46" i="5" s="1"/>
  <c r="L62" i="5"/>
  <c r="M62" i="5" a="1"/>
  <c r="M62" i="5" s="1"/>
  <c r="L78" i="5"/>
  <c r="M78" i="5" a="1"/>
  <c r="M78" i="5" s="1"/>
  <c r="L94" i="5"/>
  <c r="M94" i="5" a="1"/>
  <c r="M94" i="5" s="1"/>
  <c r="L110" i="5"/>
  <c r="M110" i="5" a="1"/>
  <c r="M110" i="5" s="1"/>
  <c r="L126" i="5"/>
  <c r="M126" i="5" a="1"/>
  <c r="M126" i="5" s="1"/>
  <c r="L142" i="5"/>
  <c r="M142" i="5" a="1"/>
  <c r="M142" i="5" s="1"/>
  <c r="L158" i="5"/>
  <c r="M158" i="5" a="1"/>
  <c r="M158" i="5" s="1"/>
  <c r="L174" i="5"/>
  <c r="M174" i="5" a="1"/>
  <c r="M174" i="5" s="1"/>
  <c r="L190" i="5"/>
  <c r="M190" i="5" a="1"/>
  <c r="M190" i="5" s="1"/>
  <c r="L206" i="5"/>
  <c r="M206" i="5" a="1"/>
  <c r="M206" i="5" s="1"/>
  <c r="L222" i="5"/>
  <c r="M222" i="5" a="1"/>
  <c r="M222" i="5" s="1"/>
  <c r="L238" i="5"/>
  <c r="M238" i="5" a="1"/>
  <c r="M238" i="5" s="1"/>
  <c r="L254" i="5"/>
  <c r="M254" i="5" a="1"/>
  <c r="M254" i="5" s="1"/>
  <c r="L270" i="5"/>
  <c r="M270" i="5" a="1"/>
  <c r="M270" i="5" s="1"/>
  <c r="L286" i="5"/>
  <c r="M286" i="5" a="1"/>
  <c r="M286" i="5" s="1"/>
  <c r="L302" i="5"/>
  <c r="M302" i="5" a="1"/>
  <c r="M302" i="5" s="1"/>
  <c r="L318" i="5"/>
  <c r="M318" i="5" a="1"/>
  <c r="M318" i="5" s="1"/>
  <c r="L334" i="5"/>
  <c r="M334" i="5" a="1"/>
  <c r="M334" i="5" s="1"/>
  <c r="L350" i="5"/>
  <c r="M350" i="5" a="1"/>
  <c r="M350" i="5" s="1"/>
  <c r="L366" i="5"/>
  <c r="M366" i="5" a="1"/>
  <c r="M366" i="5" s="1"/>
  <c r="L382" i="5"/>
  <c r="M382" i="5" a="1"/>
  <c r="M382" i="5" s="1"/>
  <c r="M398" i="5" a="1"/>
  <c r="M398" i="5" s="1"/>
  <c r="L398" i="5"/>
  <c r="L414" i="5"/>
  <c r="M414" i="5" a="1"/>
  <c r="M414" i="5" s="1"/>
  <c r="L430" i="5"/>
  <c r="M430" i="5" a="1"/>
  <c r="M430" i="5" s="1"/>
  <c r="L446" i="5"/>
  <c r="M446" i="5" a="1"/>
  <c r="M446" i="5" s="1"/>
  <c r="L462" i="5"/>
  <c r="M462" i="5" a="1"/>
  <c r="M462" i="5" s="1"/>
  <c r="L478" i="5"/>
  <c r="M478" i="5" a="1"/>
  <c r="M478" i="5" s="1"/>
  <c r="L494" i="5"/>
  <c r="M494" i="5" a="1"/>
  <c r="M494" i="5" s="1"/>
  <c r="L510" i="5"/>
  <c r="M510" i="5" a="1"/>
  <c r="M510" i="5" s="1"/>
  <c r="L526" i="5"/>
  <c r="M526" i="5" a="1"/>
  <c r="M526" i="5" s="1"/>
  <c r="L542" i="5"/>
  <c r="M542" i="5" a="1"/>
  <c r="M542" i="5" s="1"/>
  <c r="L558" i="5"/>
  <c r="M558" i="5" a="1"/>
  <c r="M558" i="5" s="1"/>
  <c r="L574" i="5"/>
  <c r="M574" i="5" a="1"/>
  <c r="M574" i="5" s="1"/>
  <c r="L590" i="5"/>
  <c r="M590" i="5" a="1"/>
  <c r="M590" i="5" s="1"/>
  <c r="L606" i="5"/>
  <c r="M606" i="5" a="1"/>
  <c r="M606" i="5" s="1"/>
  <c r="L622" i="5"/>
  <c r="M622" i="5" a="1"/>
  <c r="M622" i="5" s="1"/>
  <c r="L638" i="5"/>
  <c r="M638" i="5" a="1"/>
  <c r="M638" i="5" s="1"/>
  <c r="L654" i="5"/>
  <c r="M654" i="5" a="1"/>
  <c r="M654" i="5" s="1"/>
  <c r="M670" i="5" a="1"/>
  <c r="M670" i="5" s="1"/>
  <c r="L670" i="5"/>
  <c r="L686" i="5"/>
  <c r="M686" i="5" a="1"/>
  <c r="M686" i="5" s="1"/>
  <c r="L702" i="5"/>
  <c r="M702" i="5" a="1"/>
  <c r="M702" i="5" s="1"/>
  <c r="L718" i="5"/>
  <c r="M718" i="5" a="1"/>
  <c r="M718" i="5" s="1"/>
  <c r="L734" i="5"/>
  <c r="M734" i="5" a="1"/>
  <c r="M734" i="5" s="1"/>
  <c r="L750" i="5"/>
  <c r="M750" i="5" a="1"/>
  <c r="M750" i="5" s="1"/>
  <c r="L766" i="5"/>
  <c r="M766" i="5" a="1"/>
  <c r="M766" i="5" s="1"/>
  <c r="L782" i="5"/>
  <c r="M782" i="5" a="1"/>
  <c r="M782" i="5" s="1"/>
  <c r="L798" i="5"/>
  <c r="M798" i="5" a="1"/>
  <c r="M798" i="5" s="1"/>
  <c r="L814" i="5"/>
  <c r="M814" i="5" a="1"/>
  <c r="M814" i="5" s="1"/>
  <c r="L830" i="5"/>
  <c r="M830" i="5" a="1"/>
  <c r="M830" i="5" s="1"/>
  <c r="L846" i="5"/>
  <c r="M846" i="5" a="1"/>
  <c r="M846" i="5" s="1"/>
  <c r="L862" i="5"/>
  <c r="M862" i="5" a="1"/>
  <c r="M862" i="5" s="1"/>
  <c r="L878" i="5"/>
  <c r="M878" i="5" a="1"/>
  <c r="M878" i="5" s="1"/>
  <c r="L894" i="5"/>
  <c r="M894" i="5" a="1"/>
  <c r="M894" i="5" s="1"/>
  <c r="L910" i="5"/>
  <c r="M910" i="5" a="1"/>
  <c r="M910" i="5" s="1"/>
  <c r="L926" i="5"/>
  <c r="M926" i="5" a="1"/>
  <c r="M926" i="5" s="1"/>
  <c r="L942" i="5"/>
  <c r="M942" i="5" a="1"/>
  <c r="M942" i="5" s="1"/>
  <c r="L958" i="5"/>
  <c r="M958" i="5" a="1"/>
  <c r="M958" i="5" s="1"/>
  <c r="L974" i="5"/>
  <c r="M974" i="5" a="1"/>
  <c r="M974" i="5" s="1"/>
  <c r="L990" i="5"/>
  <c r="M990" i="5" a="1"/>
  <c r="M990" i="5" s="1"/>
  <c r="L1006" i="5"/>
  <c r="M1006" i="5" a="1"/>
  <c r="M1006" i="5" s="1"/>
  <c r="L1022" i="5"/>
  <c r="M1022" i="5" a="1"/>
  <c r="M1022" i="5" s="1"/>
  <c r="L1038" i="5"/>
  <c r="M1038" i="5" a="1"/>
  <c r="M1038" i="5" s="1"/>
  <c r="L1054" i="5"/>
  <c r="M1054" i="5" a="1"/>
  <c r="M1054" i="5" s="1"/>
  <c r="L1070" i="5"/>
  <c r="M1070" i="5" a="1"/>
  <c r="M1070" i="5" s="1"/>
  <c r="L1086" i="5"/>
  <c r="M1086" i="5" a="1"/>
  <c r="M1086" i="5" s="1"/>
  <c r="L1102" i="5"/>
  <c r="M1102" i="5" a="1"/>
  <c r="M1102" i="5" s="1"/>
  <c r="L1118" i="5"/>
  <c r="M1118" i="5" a="1"/>
  <c r="M1118" i="5" s="1"/>
  <c r="L1134" i="5"/>
  <c r="M1134" i="5" a="1"/>
  <c r="M1134" i="5" s="1"/>
  <c r="L1150" i="5"/>
  <c r="M1150" i="5" a="1"/>
  <c r="M1150" i="5" s="1"/>
  <c r="M1166" i="5" a="1"/>
  <c r="M1166" i="5" s="1"/>
  <c r="L1166" i="5"/>
  <c r="L1182" i="5"/>
  <c r="M1182" i="5" a="1"/>
  <c r="M1182" i="5" s="1"/>
  <c r="L1198" i="5"/>
  <c r="M1198" i="5" a="1"/>
  <c r="M1198" i="5" s="1"/>
  <c r="L1214" i="5"/>
  <c r="M1214" i="5" a="1"/>
  <c r="M1214" i="5" s="1"/>
  <c r="L1230" i="5"/>
  <c r="M1230" i="5" a="1"/>
  <c r="M1230" i="5" s="1"/>
  <c r="L1246" i="5"/>
  <c r="M1246" i="5" a="1"/>
  <c r="M1246" i="5" s="1"/>
  <c r="L1262" i="5"/>
  <c r="M1262" i="5" a="1"/>
  <c r="M1262" i="5" s="1"/>
  <c r="L1278" i="5"/>
  <c r="M1278" i="5" a="1"/>
  <c r="M1278" i="5" s="1"/>
  <c r="L1294" i="5"/>
  <c r="M1294" i="5" a="1"/>
  <c r="M1294" i="5" s="1"/>
  <c r="L1310" i="5"/>
  <c r="M1310" i="5" a="1"/>
  <c r="M1310" i="5" s="1"/>
  <c r="L1326" i="5"/>
  <c r="M1326" i="5" a="1"/>
  <c r="M1326" i="5" s="1"/>
  <c r="L1342" i="5"/>
  <c r="M1342" i="5" a="1"/>
  <c r="M1342" i="5" s="1"/>
  <c r="L1358" i="5"/>
  <c r="M1358" i="5" a="1"/>
  <c r="M1358" i="5" s="1"/>
  <c r="L1374" i="5"/>
  <c r="M1374" i="5" a="1"/>
  <c r="M1374" i="5" s="1"/>
  <c r="L1390" i="5"/>
  <c r="M1390" i="5" a="1"/>
  <c r="M1390" i="5" s="1"/>
  <c r="L1406" i="5"/>
  <c r="M1406" i="5" a="1"/>
  <c r="M1406" i="5" s="1"/>
  <c r="L1422" i="5"/>
  <c r="M1422" i="5" a="1"/>
  <c r="M1422" i="5" s="1"/>
  <c r="L1438" i="5"/>
  <c r="M1438" i="5" a="1"/>
  <c r="M1438" i="5" s="1"/>
  <c r="L1454" i="5"/>
  <c r="M1454" i="5" a="1"/>
  <c r="M1454" i="5" s="1"/>
  <c r="L1470" i="5"/>
  <c r="M1470" i="5" a="1"/>
  <c r="M1470" i="5" s="1"/>
  <c r="L1486" i="5"/>
  <c r="M1486" i="5" a="1"/>
  <c r="M1486" i="5" s="1"/>
  <c r="L1502" i="5"/>
  <c r="M1502" i="5" a="1"/>
  <c r="M1502" i="5" s="1"/>
  <c r="L1518" i="5"/>
  <c r="M1518" i="5" a="1"/>
  <c r="M1518" i="5" s="1"/>
  <c r="M1534" i="5" a="1"/>
  <c r="M1534" i="5" s="1"/>
  <c r="L1534" i="5"/>
  <c r="L1550" i="5"/>
  <c r="M1550" i="5" a="1"/>
  <c r="M1550" i="5" s="1"/>
  <c r="L1566" i="5"/>
  <c r="M1566" i="5" a="1"/>
  <c r="M1566" i="5" s="1"/>
  <c r="L1582" i="5"/>
  <c r="M1582" i="5" a="1"/>
  <c r="M1582" i="5" s="1"/>
  <c r="L1598" i="5"/>
  <c r="M1598" i="5" a="1"/>
  <c r="M1598" i="5" s="1"/>
  <c r="L1614" i="5"/>
  <c r="M1614" i="5" a="1"/>
  <c r="M1614" i="5" s="1"/>
  <c r="L1630" i="5"/>
  <c r="M1630" i="5" a="1"/>
  <c r="M1630" i="5" s="1"/>
  <c r="L1646" i="5"/>
  <c r="M1646" i="5" a="1"/>
  <c r="M1646" i="5" s="1"/>
  <c r="L1662" i="5"/>
  <c r="M1662" i="5" a="1"/>
  <c r="M1662" i="5" s="1"/>
  <c r="L1678" i="5"/>
  <c r="M1678" i="5" a="1"/>
  <c r="M1678" i="5" s="1"/>
  <c r="L1694" i="5"/>
  <c r="M1694" i="5" a="1"/>
  <c r="M1694" i="5" s="1"/>
  <c r="L1710" i="5"/>
  <c r="M1710" i="5" a="1"/>
  <c r="M1710" i="5" s="1"/>
  <c r="L1726" i="5"/>
  <c r="M1726" i="5" a="1"/>
  <c r="M1726" i="5" s="1"/>
  <c r="L1742" i="5"/>
  <c r="M1742" i="5" a="1"/>
  <c r="M1742" i="5" s="1"/>
  <c r="L1758" i="5"/>
  <c r="M1758" i="5" a="1"/>
  <c r="M1758" i="5" s="1"/>
  <c r="L1774" i="5"/>
  <c r="M1774" i="5" a="1"/>
  <c r="M1774" i="5" s="1"/>
  <c r="L1790" i="5"/>
  <c r="M1790" i="5" a="1"/>
  <c r="M1790" i="5" s="1"/>
  <c r="L1806" i="5"/>
  <c r="M1806" i="5" a="1"/>
  <c r="M1806" i="5" s="1"/>
  <c r="L1822" i="5"/>
  <c r="M1822" i="5" a="1"/>
  <c r="M1822" i="5" s="1"/>
  <c r="L1838" i="5"/>
  <c r="M1838" i="5" a="1"/>
  <c r="M1838" i="5" s="1"/>
  <c r="L1854" i="5"/>
  <c r="M1854" i="5" a="1"/>
  <c r="M1854" i="5" s="1"/>
  <c r="L1870" i="5"/>
  <c r="M1870" i="5" a="1"/>
  <c r="M1870" i="5" s="1"/>
  <c r="L1886" i="5"/>
  <c r="M1886" i="5" a="1"/>
  <c r="M1886" i="5" s="1"/>
  <c r="L1902" i="5"/>
  <c r="M1902" i="5" a="1"/>
  <c r="M1902" i="5" s="1"/>
  <c r="L1918" i="5"/>
  <c r="M1918" i="5" a="1"/>
  <c r="M1918" i="5" s="1"/>
  <c r="L1934" i="5"/>
  <c r="M1934" i="5" a="1"/>
  <c r="M1934" i="5" s="1"/>
  <c r="L1950" i="5"/>
  <c r="M1950" i="5" a="1"/>
  <c r="M1950" i="5" s="1"/>
  <c r="BC4" i="5"/>
  <c r="BD4" i="5" a="1"/>
  <c r="BD4" i="5" s="1"/>
  <c r="BC7" i="5"/>
  <c r="BD7" i="5" a="1"/>
  <c r="BD7" i="5" s="1"/>
  <c r="AV49" i="5"/>
  <c r="AW49" i="5" a="1"/>
  <c r="AW49" i="5" s="1"/>
  <c r="BE317" i="5"/>
  <c r="AO382" i="5"/>
  <c r="AQ382" i="5" s="1"/>
  <c r="AO616" i="5"/>
  <c r="AQ616" i="5" s="1"/>
  <c r="AO1075" i="5"/>
  <c r="AQ1075" i="5" s="1"/>
  <c r="AO1318" i="5"/>
  <c r="AQ1318" i="5" s="1"/>
  <c r="AO185" i="5"/>
  <c r="AQ185" i="5" s="1"/>
  <c r="AO1100" i="5"/>
  <c r="AQ1100" i="5" s="1"/>
  <c r="AO334" i="5"/>
  <c r="AQ334" i="5" s="1"/>
  <c r="AO1294" i="5"/>
  <c r="AQ1294" i="5" s="1"/>
  <c r="AO1702" i="5"/>
  <c r="AQ1702" i="5" s="1"/>
  <c r="AO359" i="5"/>
  <c r="AQ359" i="5" s="1"/>
  <c r="AO1798" i="5"/>
  <c r="AQ1798" i="5" s="1"/>
  <c r="AO1943" i="5"/>
  <c r="AQ1943" i="5" s="1"/>
  <c r="BC8" i="5"/>
  <c r="BD8" i="5" a="1"/>
  <c r="BD8" i="5" s="1"/>
  <c r="BC5" i="5"/>
  <c r="BD5" i="5" a="1"/>
  <c r="BD5" i="5" s="1"/>
  <c r="BC10" i="5"/>
  <c r="BD10" i="5" a="1"/>
  <c r="BD10" i="5" s="1"/>
  <c r="BC11" i="5"/>
  <c r="BD11" i="5" a="1"/>
  <c r="BD11" i="5" s="1"/>
  <c r="AV53" i="5"/>
  <c r="AW53" i="5" a="1"/>
  <c r="AW53" i="5" s="1"/>
  <c r="N11" i="5"/>
  <c r="N19" i="5"/>
  <c r="N27" i="5"/>
  <c r="N35" i="5"/>
  <c r="N43" i="5"/>
  <c r="N51" i="5"/>
  <c r="N59" i="5"/>
  <c r="N67" i="5"/>
  <c r="N75" i="5"/>
  <c r="N83" i="5"/>
  <c r="N91" i="5"/>
  <c r="N99" i="5"/>
  <c r="N107" i="5"/>
  <c r="N115" i="5"/>
  <c r="N123" i="5"/>
  <c r="N131" i="5"/>
  <c r="N147" i="5"/>
  <c r="N155" i="5"/>
  <c r="N163" i="5"/>
  <c r="N171" i="5"/>
  <c r="N179" i="5"/>
  <c r="N187" i="5"/>
  <c r="N195" i="5"/>
  <c r="N203" i="5"/>
  <c r="N211" i="5"/>
  <c r="N219" i="5"/>
  <c r="N227" i="5"/>
  <c r="N235" i="5"/>
  <c r="N243" i="5"/>
  <c r="N251" i="5"/>
  <c r="N259" i="5"/>
  <c r="N267" i="5"/>
  <c r="N275" i="5"/>
  <c r="N283" i="5"/>
  <c r="N291" i="5"/>
  <c r="N299" i="5"/>
  <c r="N307" i="5"/>
  <c r="N315" i="5"/>
  <c r="N323" i="5"/>
  <c r="N331" i="5"/>
  <c r="N339" i="5"/>
  <c r="N347" i="5"/>
  <c r="N355" i="5"/>
  <c r="N363" i="5"/>
  <c r="N371" i="5"/>
  <c r="N379" i="5"/>
  <c r="N387" i="5"/>
  <c r="N395" i="5"/>
  <c r="N403" i="5"/>
  <c r="N411" i="5"/>
  <c r="N419" i="5"/>
  <c r="N427" i="5"/>
  <c r="N435" i="5"/>
  <c r="N443" i="5"/>
  <c r="N451" i="5"/>
  <c r="N459" i="5"/>
  <c r="N467" i="5"/>
  <c r="N475" i="5"/>
  <c r="N483" i="5"/>
  <c r="N491" i="5"/>
  <c r="N499" i="5"/>
  <c r="N507" i="5"/>
  <c r="N515" i="5"/>
  <c r="N523" i="5"/>
  <c r="N531" i="5"/>
  <c r="N539" i="5"/>
  <c r="N555" i="5"/>
  <c r="N563" i="5"/>
  <c r="N571" i="5"/>
  <c r="N579" i="5"/>
  <c r="N587" i="5"/>
  <c r="N595" i="5"/>
  <c r="N603" i="5"/>
  <c r="N611" i="5"/>
  <c r="N619" i="5"/>
  <c r="N627" i="5"/>
  <c r="N635" i="5"/>
  <c r="N643" i="5"/>
  <c r="N651" i="5"/>
  <c r="N659" i="5"/>
  <c r="N667" i="5"/>
  <c r="N675" i="5"/>
  <c r="N683" i="5"/>
  <c r="N691" i="5"/>
  <c r="N699" i="5"/>
  <c r="N707" i="5"/>
  <c r="N715" i="5"/>
  <c r="N723" i="5"/>
  <c r="N731" i="5"/>
  <c r="N739" i="5"/>
  <c r="N755" i="5"/>
  <c r="N763" i="5"/>
  <c r="N771" i="5"/>
  <c r="N779" i="5"/>
  <c r="N787" i="5"/>
  <c r="N795" i="5"/>
  <c r="N803" i="5"/>
  <c r="N811" i="5"/>
  <c r="N819" i="5"/>
  <c r="N827" i="5"/>
  <c r="N835" i="5"/>
  <c r="N843" i="5"/>
  <c r="N851" i="5"/>
  <c r="N859" i="5"/>
  <c r="N867" i="5"/>
  <c r="N875" i="5"/>
  <c r="N883" i="5"/>
  <c r="N891" i="5"/>
  <c r="N899" i="5"/>
  <c r="N907" i="5"/>
  <c r="N915" i="5"/>
  <c r="N923" i="5"/>
  <c r="N931" i="5"/>
  <c r="N947" i="5"/>
  <c r="N955" i="5"/>
  <c r="N963" i="5"/>
  <c r="N971" i="5"/>
  <c r="N979" i="5"/>
  <c r="N987" i="5"/>
  <c r="N995" i="5"/>
  <c r="N1003" i="5"/>
  <c r="N1011" i="5"/>
  <c r="N1019" i="5"/>
  <c r="N1027" i="5"/>
  <c r="N1043" i="5"/>
  <c r="N1051" i="5"/>
  <c r="N1059" i="5"/>
  <c r="N1067" i="5"/>
  <c r="N1075" i="5"/>
  <c r="N1083" i="5"/>
  <c r="N1091" i="5"/>
  <c r="N1107" i="5"/>
  <c r="N1115" i="5"/>
  <c r="N1123" i="5"/>
  <c r="N1139" i="5"/>
  <c r="N1147" i="5"/>
  <c r="N1155" i="5"/>
  <c r="N1163" i="5"/>
  <c r="N1171" i="5"/>
  <c r="N1179" i="5"/>
  <c r="N1187" i="5"/>
  <c r="N1195" i="5"/>
  <c r="N1203" i="5"/>
  <c r="N1211" i="5"/>
  <c r="N1219" i="5"/>
  <c r="N1227" i="5"/>
  <c r="N1235" i="5"/>
  <c r="N1243" i="5"/>
  <c r="N1251" i="5"/>
  <c r="N1259" i="5"/>
  <c r="N1267" i="5"/>
  <c r="N1275" i="5"/>
  <c r="N1283" i="5"/>
  <c r="N1291" i="5"/>
  <c r="N1299" i="5"/>
  <c r="N1307" i="5"/>
  <c r="N1323" i="5"/>
  <c r="N1339" i="5"/>
  <c r="N1347" i="5"/>
  <c r="N1355" i="5"/>
  <c r="N1363" i="5"/>
  <c r="N1379" i="5"/>
  <c r="N1387" i="5"/>
  <c r="N1395" i="5"/>
  <c r="N1411" i="5"/>
  <c r="N1419" i="5"/>
  <c r="N1427" i="5"/>
  <c r="N1443" i="5"/>
  <c r="N1451" i="5"/>
  <c r="N1459" i="5"/>
  <c r="N1475" i="5"/>
  <c r="N1483" i="5"/>
  <c r="N1491" i="5"/>
  <c r="N1507" i="5"/>
  <c r="N1515" i="5"/>
  <c r="N1523" i="5"/>
  <c r="N1539" i="5"/>
  <c r="N1547" i="5"/>
  <c r="N1555" i="5"/>
  <c r="N1571" i="5"/>
  <c r="N1587" i="5"/>
  <c r="N1627" i="5"/>
  <c r="N1659" i="5"/>
  <c r="N1691" i="5"/>
  <c r="N1755" i="5"/>
  <c r="N1763" i="5"/>
  <c r="N1819" i="5"/>
  <c r="N1867" i="5"/>
  <c r="N1883" i="5"/>
  <c r="N1915" i="5"/>
  <c r="L20" i="5"/>
  <c r="M20" i="5" a="1"/>
  <c r="M20" i="5" s="1"/>
  <c r="L36" i="5"/>
  <c r="M36" i="5" a="1"/>
  <c r="M36" i="5" s="1"/>
  <c r="L52" i="5"/>
  <c r="M52" i="5" a="1"/>
  <c r="M52" i="5" s="1"/>
  <c r="M68" i="5" a="1"/>
  <c r="M68" i="5" s="1"/>
  <c r="L68" i="5"/>
  <c r="L84" i="5"/>
  <c r="M84" i="5" a="1"/>
  <c r="M84" i="5" s="1"/>
  <c r="L100" i="5"/>
  <c r="M100" i="5" a="1"/>
  <c r="M100" i="5" s="1"/>
  <c r="M116" i="5" a="1"/>
  <c r="M116" i="5" s="1"/>
  <c r="L116" i="5"/>
  <c r="L132" i="5"/>
  <c r="M132" i="5" a="1"/>
  <c r="M132" i="5" s="1"/>
  <c r="L148" i="5"/>
  <c r="M148" i="5" a="1"/>
  <c r="M148" i="5" s="1"/>
  <c r="M164" i="5" a="1"/>
  <c r="M164" i="5" s="1"/>
  <c r="L164" i="5"/>
  <c r="L180" i="5"/>
  <c r="M180" i="5" a="1"/>
  <c r="M180" i="5" s="1"/>
  <c r="L196" i="5"/>
  <c r="M196" i="5" a="1"/>
  <c r="M196" i="5" s="1"/>
  <c r="M212" i="5" a="1"/>
  <c r="M212" i="5" s="1"/>
  <c r="L212" i="5"/>
  <c r="L228" i="5"/>
  <c r="M228" i="5" a="1"/>
  <c r="M228" i="5" s="1"/>
  <c r="L244" i="5"/>
  <c r="M244" i="5" a="1"/>
  <c r="M244" i="5" s="1"/>
  <c r="M260" i="5" a="1"/>
  <c r="M260" i="5" s="1"/>
  <c r="L260" i="5"/>
  <c r="L276" i="5"/>
  <c r="M276" i="5" a="1"/>
  <c r="M276" i="5" s="1"/>
  <c r="L292" i="5"/>
  <c r="M292" i="5" a="1"/>
  <c r="M292" i="5" s="1"/>
  <c r="L308" i="5"/>
  <c r="M308" i="5" a="1"/>
  <c r="M308" i="5" s="1"/>
  <c r="L324" i="5"/>
  <c r="M324" i="5" a="1"/>
  <c r="M324" i="5" s="1"/>
  <c r="L340" i="5"/>
  <c r="M340" i="5" a="1"/>
  <c r="M340" i="5" s="1"/>
  <c r="L356" i="5"/>
  <c r="M356" i="5" a="1"/>
  <c r="M356" i="5" s="1"/>
  <c r="L372" i="5"/>
  <c r="M372" i="5" a="1"/>
  <c r="M372" i="5" s="1"/>
  <c r="L388" i="5"/>
  <c r="M388" i="5" a="1"/>
  <c r="M388" i="5" s="1"/>
  <c r="L404" i="5"/>
  <c r="M404" i="5" a="1"/>
  <c r="M404" i="5" s="1"/>
  <c r="L420" i="5"/>
  <c r="M420" i="5" a="1"/>
  <c r="M420" i="5" s="1"/>
  <c r="L436" i="5"/>
  <c r="M436" i="5" a="1"/>
  <c r="M436" i="5" s="1"/>
  <c r="L452" i="5"/>
  <c r="M452" i="5" a="1"/>
  <c r="M452" i="5" s="1"/>
  <c r="L468" i="5"/>
  <c r="M468" i="5" a="1"/>
  <c r="M468" i="5" s="1"/>
  <c r="L484" i="5"/>
  <c r="M484" i="5" a="1"/>
  <c r="M484" i="5" s="1"/>
  <c r="L500" i="5"/>
  <c r="M500" i="5" a="1"/>
  <c r="M500" i="5" s="1"/>
  <c r="L516" i="5"/>
  <c r="M516" i="5" a="1"/>
  <c r="M516" i="5" s="1"/>
  <c r="L532" i="5"/>
  <c r="M532" i="5" a="1"/>
  <c r="M532" i="5" s="1"/>
  <c r="L548" i="5"/>
  <c r="M548" i="5" a="1"/>
  <c r="M548" i="5" s="1"/>
  <c r="L564" i="5"/>
  <c r="M564" i="5" a="1"/>
  <c r="M564" i="5" s="1"/>
  <c r="L580" i="5"/>
  <c r="M580" i="5" a="1"/>
  <c r="M580" i="5" s="1"/>
  <c r="M596" i="5" a="1"/>
  <c r="M596" i="5" s="1"/>
  <c r="L596" i="5"/>
  <c r="L612" i="5"/>
  <c r="M612" i="5" a="1"/>
  <c r="M612" i="5" s="1"/>
  <c r="L628" i="5"/>
  <c r="M628" i="5" a="1"/>
  <c r="M628" i="5" s="1"/>
  <c r="L644" i="5"/>
  <c r="M644" i="5" a="1"/>
  <c r="M644" i="5" s="1"/>
  <c r="L660" i="5"/>
  <c r="M660" i="5" a="1"/>
  <c r="M660" i="5" s="1"/>
  <c r="L676" i="5"/>
  <c r="M676" i="5" a="1"/>
  <c r="M676" i="5" s="1"/>
  <c r="L692" i="5"/>
  <c r="M692" i="5" a="1"/>
  <c r="M692" i="5" s="1"/>
  <c r="L708" i="5"/>
  <c r="M708" i="5" a="1"/>
  <c r="M708" i="5" s="1"/>
  <c r="L724" i="5"/>
  <c r="M724" i="5" a="1"/>
  <c r="M724" i="5" s="1"/>
  <c r="L740" i="5"/>
  <c r="M740" i="5" a="1"/>
  <c r="M740" i="5" s="1"/>
  <c r="L756" i="5"/>
  <c r="M756" i="5" a="1"/>
  <c r="M756" i="5" s="1"/>
  <c r="M772" i="5" a="1"/>
  <c r="M772" i="5" s="1"/>
  <c r="L772" i="5"/>
  <c r="L788" i="5"/>
  <c r="M788" i="5" a="1"/>
  <c r="M788" i="5" s="1"/>
  <c r="L804" i="5"/>
  <c r="M804" i="5" a="1"/>
  <c r="M804" i="5" s="1"/>
  <c r="L820" i="5"/>
  <c r="M820" i="5" a="1"/>
  <c r="M820" i="5" s="1"/>
  <c r="L836" i="5"/>
  <c r="M836" i="5" a="1"/>
  <c r="M836" i="5" s="1"/>
  <c r="L852" i="5"/>
  <c r="M852" i="5" a="1"/>
  <c r="M852" i="5" s="1"/>
  <c r="L868" i="5"/>
  <c r="M868" i="5" a="1"/>
  <c r="M868" i="5" s="1"/>
  <c r="L884" i="5"/>
  <c r="M884" i="5" a="1"/>
  <c r="M884" i="5" s="1"/>
  <c r="L900" i="5"/>
  <c r="M900" i="5" a="1"/>
  <c r="M900" i="5" s="1"/>
  <c r="L916" i="5"/>
  <c r="M916" i="5" a="1"/>
  <c r="M916" i="5" s="1"/>
  <c r="L932" i="5"/>
  <c r="M932" i="5" a="1"/>
  <c r="M932" i="5" s="1"/>
  <c r="L948" i="5"/>
  <c r="M948" i="5" a="1"/>
  <c r="M948" i="5" s="1"/>
  <c r="M964" i="5" a="1"/>
  <c r="M964" i="5" s="1"/>
  <c r="L964" i="5"/>
  <c r="L980" i="5"/>
  <c r="M980" i="5" a="1"/>
  <c r="M980" i="5" s="1"/>
  <c r="L996" i="5"/>
  <c r="M996" i="5" a="1"/>
  <c r="M996" i="5" s="1"/>
  <c r="L1012" i="5"/>
  <c r="M1012" i="5" a="1"/>
  <c r="M1012" i="5" s="1"/>
  <c r="L1028" i="5"/>
  <c r="M1028" i="5" a="1"/>
  <c r="M1028" i="5" s="1"/>
  <c r="L1044" i="5"/>
  <c r="M1044" i="5" a="1"/>
  <c r="M1044" i="5" s="1"/>
  <c r="L1060" i="5"/>
  <c r="M1060" i="5" a="1"/>
  <c r="M1060" i="5" s="1"/>
  <c r="L1076" i="5"/>
  <c r="M1076" i="5" a="1"/>
  <c r="M1076" i="5" s="1"/>
  <c r="L1092" i="5"/>
  <c r="M1092" i="5" a="1"/>
  <c r="M1092" i="5" s="1"/>
  <c r="L1108" i="5"/>
  <c r="M1108" i="5" a="1"/>
  <c r="M1108" i="5" s="1"/>
  <c r="L1124" i="5"/>
  <c r="M1124" i="5" a="1"/>
  <c r="M1124" i="5" s="1"/>
  <c r="L1140" i="5"/>
  <c r="M1140" i="5" a="1"/>
  <c r="M1140" i="5" s="1"/>
  <c r="L1156" i="5"/>
  <c r="M1156" i="5" a="1"/>
  <c r="M1156" i="5" s="1"/>
  <c r="L1172" i="5"/>
  <c r="M1172" i="5" a="1"/>
  <c r="M1172" i="5" s="1"/>
  <c r="L1188" i="5"/>
  <c r="M1188" i="5" a="1"/>
  <c r="M1188" i="5" s="1"/>
  <c r="L1204" i="5"/>
  <c r="M1204" i="5" a="1"/>
  <c r="M1204" i="5" s="1"/>
  <c r="L1220" i="5"/>
  <c r="M1220" i="5" a="1"/>
  <c r="M1220" i="5" s="1"/>
  <c r="L1236" i="5"/>
  <c r="M1236" i="5" a="1"/>
  <c r="M1236" i="5" s="1"/>
  <c r="L1252" i="5"/>
  <c r="M1252" i="5" a="1"/>
  <c r="M1252" i="5" s="1"/>
  <c r="L1268" i="5"/>
  <c r="M1268" i="5" a="1"/>
  <c r="M1268" i="5" s="1"/>
  <c r="L1284" i="5"/>
  <c r="M1284" i="5" a="1"/>
  <c r="M1284" i="5" s="1"/>
  <c r="L1300" i="5"/>
  <c r="M1300" i="5" a="1"/>
  <c r="M1300" i="5" s="1"/>
  <c r="L1316" i="5"/>
  <c r="M1316" i="5" a="1"/>
  <c r="M1316" i="5" s="1"/>
  <c r="L1332" i="5"/>
  <c r="M1332" i="5" a="1"/>
  <c r="M1332" i="5" s="1"/>
  <c r="L1348" i="5"/>
  <c r="M1348" i="5" a="1"/>
  <c r="M1348" i="5" s="1"/>
  <c r="L1364" i="5"/>
  <c r="M1364" i="5" a="1"/>
  <c r="M1364" i="5" s="1"/>
  <c r="L1380" i="5"/>
  <c r="M1380" i="5" a="1"/>
  <c r="M1380" i="5" s="1"/>
  <c r="L1396" i="5"/>
  <c r="M1396" i="5" a="1"/>
  <c r="M1396" i="5" s="1"/>
  <c r="L1412" i="5"/>
  <c r="M1412" i="5" a="1"/>
  <c r="M1412" i="5" s="1"/>
  <c r="L1428" i="5"/>
  <c r="M1428" i="5" a="1"/>
  <c r="M1428" i="5" s="1"/>
  <c r="L1444" i="5"/>
  <c r="M1444" i="5" a="1"/>
  <c r="M1444" i="5" s="1"/>
  <c r="M1460" i="5" a="1"/>
  <c r="M1460" i="5" s="1"/>
  <c r="L1460" i="5"/>
  <c r="L1476" i="5"/>
  <c r="M1476" i="5" a="1"/>
  <c r="M1476" i="5" s="1"/>
  <c r="L1492" i="5"/>
  <c r="M1492" i="5" a="1"/>
  <c r="M1492" i="5" s="1"/>
  <c r="L1508" i="5"/>
  <c r="M1508" i="5" a="1"/>
  <c r="M1508" i="5" s="1"/>
  <c r="L1524" i="5"/>
  <c r="M1524" i="5" a="1"/>
  <c r="M1524" i="5" s="1"/>
  <c r="L1540" i="5"/>
  <c r="M1540" i="5" a="1"/>
  <c r="M1540" i="5" s="1"/>
  <c r="L1556" i="5"/>
  <c r="M1556" i="5" a="1"/>
  <c r="M1556" i="5" s="1"/>
  <c r="L1572" i="5"/>
  <c r="M1572" i="5" a="1"/>
  <c r="M1572" i="5" s="1"/>
  <c r="L1588" i="5"/>
  <c r="M1588" i="5" a="1"/>
  <c r="M1588" i="5" s="1"/>
  <c r="L1604" i="5"/>
  <c r="M1604" i="5" a="1"/>
  <c r="M1604" i="5" s="1"/>
  <c r="L1620" i="5"/>
  <c r="M1620" i="5" a="1"/>
  <c r="M1620" i="5" s="1"/>
  <c r="L1636" i="5"/>
  <c r="M1636" i="5" a="1"/>
  <c r="M1636" i="5" s="1"/>
  <c r="L1652" i="5"/>
  <c r="M1652" i="5" a="1"/>
  <c r="M1652" i="5" s="1"/>
  <c r="L1668" i="5"/>
  <c r="M1668" i="5" a="1"/>
  <c r="M1668" i="5" s="1"/>
  <c r="L1684" i="5"/>
  <c r="M1684" i="5" a="1"/>
  <c r="M1684" i="5" s="1"/>
  <c r="L1700" i="5"/>
  <c r="M1700" i="5" a="1"/>
  <c r="M1700" i="5" s="1"/>
  <c r="L1716" i="5"/>
  <c r="M1716" i="5" a="1"/>
  <c r="M1716" i="5" s="1"/>
  <c r="L1732" i="5"/>
  <c r="M1732" i="5" a="1"/>
  <c r="M1732" i="5" s="1"/>
  <c r="L1748" i="5"/>
  <c r="M1748" i="5" a="1"/>
  <c r="M1748" i="5" s="1"/>
  <c r="L1764" i="5"/>
  <c r="M1764" i="5" a="1"/>
  <c r="M1764" i="5" s="1"/>
  <c r="L1780" i="5"/>
  <c r="M1780" i="5" a="1"/>
  <c r="M1780" i="5" s="1"/>
  <c r="L1796" i="5"/>
  <c r="M1796" i="5" a="1"/>
  <c r="M1796" i="5" s="1"/>
  <c r="L1812" i="5"/>
  <c r="M1812" i="5" a="1"/>
  <c r="M1812" i="5" s="1"/>
  <c r="L1828" i="5"/>
  <c r="M1828" i="5" a="1"/>
  <c r="M1828" i="5" s="1"/>
  <c r="L1844" i="5"/>
  <c r="M1844" i="5" a="1"/>
  <c r="M1844" i="5" s="1"/>
  <c r="L1860" i="5"/>
  <c r="M1860" i="5" a="1"/>
  <c r="M1860" i="5" s="1"/>
  <c r="L1876" i="5"/>
  <c r="M1876" i="5" a="1"/>
  <c r="M1876" i="5" s="1"/>
  <c r="L1892" i="5"/>
  <c r="M1892" i="5" a="1"/>
  <c r="M1892" i="5" s="1"/>
  <c r="L1908" i="5"/>
  <c r="M1908" i="5" a="1"/>
  <c r="M1908" i="5" s="1"/>
  <c r="L1924" i="5"/>
  <c r="M1924" i="5" a="1"/>
  <c r="M1924" i="5" s="1"/>
  <c r="L1940" i="5"/>
  <c r="M1940" i="5" a="1"/>
  <c r="M1940" i="5" s="1"/>
  <c r="L1956" i="5"/>
  <c r="M1956" i="5" a="1"/>
  <c r="M1956" i="5" s="1"/>
  <c r="BE416" i="5"/>
  <c r="BE391" i="5"/>
  <c r="BE112" i="5"/>
  <c r="BE39" i="5"/>
  <c r="AV51" i="5"/>
  <c r="AW51" i="5" a="1"/>
  <c r="AW51" i="5" s="1"/>
  <c r="N5" i="5"/>
  <c r="N13" i="5"/>
  <c r="N21" i="5"/>
  <c r="N29" i="5"/>
  <c r="N37" i="5"/>
  <c r="N45" i="5"/>
  <c r="N53" i="5"/>
  <c r="N61" i="5"/>
  <c r="N69" i="5"/>
  <c r="N77" i="5"/>
  <c r="N85" i="5"/>
  <c r="N93" i="5"/>
  <c r="N101" i="5"/>
  <c r="N109" i="5"/>
  <c r="N117" i="5"/>
  <c r="N125" i="5"/>
  <c r="N133" i="5"/>
  <c r="N141" i="5"/>
  <c r="N149" i="5"/>
  <c r="N157" i="5"/>
  <c r="N165" i="5"/>
  <c r="N173" i="5"/>
  <c r="N181" i="5"/>
  <c r="N189" i="5"/>
  <c r="N197" i="5"/>
  <c r="N205" i="5"/>
  <c r="N213" i="5"/>
  <c r="N221" i="5"/>
  <c r="N229" i="5"/>
  <c r="N245" i="5"/>
  <c r="N253" i="5"/>
  <c r="N261" i="5"/>
  <c r="N269" i="5"/>
  <c r="N277" i="5"/>
  <c r="N285" i="5"/>
  <c r="N293" i="5"/>
  <c r="N301" i="5"/>
  <c r="N317" i="5"/>
  <c r="N325" i="5"/>
  <c r="N333" i="5"/>
  <c r="N341" i="5"/>
  <c r="N349" i="5"/>
  <c r="N357" i="5"/>
  <c r="N365" i="5"/>
  <c r="N381" i="5"/>
  <c r="N389" i="5"/>
  <c r="N397" i="5"/>
  <c r="N405" i="5"/>
  <c r="N413" i="5"/>
  <c r="N421" i="5"/>
  <c r="N429" i="5"/>
  <c r="N437" i="5"/>
  <c r="N445" i="5"/>
  <c r="N453" i="5"/>
  <c r="N461" i="5"/>
  <c r="N469" i="5"/>
  <c r="N477" i="5"/>
  <c r="N485" i="5"/>
  <c r="N493" i="5"/>
  <c r="N501" i="5"/>
  <c r="N509" i="5"/>
  <c r="N517" i="5"/>
  <c r="N525" i="5"/>
  <c r="N533" i="5"/>
  <c r="N541" i="5"/>
  <c r="N549" i="5"/>
  <c r="N557" i="5"/>
  <c r="N565" i="5"/>
  <c r="N573" i="5"/>
  <c r="N581" i="5"/>
  <c r="N589" i="5"/>
  <c r="N597" i="5"/>
  <c r="N605" i="5"/>
  <c r="N613" i="5"/>
  <c r="N629" i="5"/>
  <c r="N637" i="5"/>
  <c r="N653" i="5"/>
  <c r="N661" i="5"/>
  <c r="N669" i="5"/>
  <c r="N677" i="5"/>
  <c r="N685" i="5"/>
  <c r="N693" i="5"/>
  <c r="N701" i="5"/>
  <c r="N709" i="5"/>
  <c r="N717" i="5"/>
  <c r="N725" i="5"/>
  <c r="N733" i="5"/>
  <c r="N741" i="5"/>
  <c r="N749" i="5"/>
  <c r="N757" i="5"/>
  <c r="N765" i="5"/>
  <c r="N773" i="5"/>
  <c r="N781" i="5"/>
  <c r="N789" i="5"/>
  <c r="N797" i="5"/>
  <c r="N805" i="5"/>
  <c r="N813" i="5"/>
  <c r="N829" i="5"/>
  <c r="N837" i="5"/>
  <c r="N853" i="5"/>
  <c r="N861" i="5"/>
  <c r="N869" i="5"/>
  <c r="N877" i="5"/>
  <c r="N885" i="5"/>
  <c r="N893" i="5"/>
  <c r="N901" i="5"/>
  <c r="N909" i="5"/>
  <c r="N917" i="5"/>
  <c r="N925" i="5"/>
  <c r="N933" i="5"/>
  <c r="N941" i="5"/>
  <c r="N949" i="5"/>
  <c r="N957" i="5"/>
  <c r="N965" i="5"/>
  <c r="N973" i="5"/>
  <c r="N981" i="5"/>
  <c r="N997" i="5"/>
  <c r="N1005" i="5"/>
  <c r="N1013" i="5"/>
  <c r="N1021" i="5"/>
  <c r="N1029" i="5"/>
  <c r="N1037" i="5"/>
  <c r="N1045" i="5"/>
  <c r="N1053" i="5"/>
  <c r="N1061" i="5"/>
  <c r="N1069" i="5"/>
  <c r="N1077" i="5"/>
  <c r="N1085" i="5"/>
  <c r="N1093" i="5"/>
  <c r="N1101" i="5"/>
  <c r="N1109" i="5"/>
  <c r="N1117" i="5"/>
  <c r="N1125" i="5"/>
  <c r="N1133" i="5"/>
  <c r="N1141" i="5"/>
  <c r="N1149" i="5"/>
  <c r="N1157" i="5"/>
  <c r="N1165" i="5"/>
  <c r="N1173" i="5"/>
  <c r="N1181" i="5"/>
  <c r="N1189" i="5"/>
  <c r="N1197" i="5"/>
  <c r="N1205" i="5"/>
  <c r="N1213" i="5"/>
  <c r="N1221" i="5"/>
  <c r="N1229" i="5"/>
  <c r="N1237" i="5"/>
  <c r="N1245" i="5"/>
  <c r="N1253" i="5"/>
  <c r="N1261" i="5"/>
  <c r="N1269" i="5"/>
  <c r="N1277" i="5"/>
  <c r="N1285" i="5"/>
  <c r="N1293" i="5"/>
  <c r="N1301" i="5"/>
  <c r="N1309" i="5"/>
  <c r="N1317" i="5"/>
  <c r="N1325" i="5"/>
  <c r="N1333" i="5"/>
  <c r="N1341" i="5"/>
  <c r="N1349" i="5"/>
  <c r="N1357" i="5"/>
  <c r="N1365" i="5"/>
  <c r="N1373" i="5"/>
  <c r="N1381" i="5"/>
  <c r="N1389" i="5"/>
  <c r="N1405" i="5"/>
  <c r="N1413" i="5"/>
  <c r="N1421" i="5"/>
  <c r="N1429" i="5"/>
  <c r="N1437" i="5"/>
  <c r="N1445" i="5"/>
  <c r="N1453" i="5"/>
  <c r="N1469" i="5"/>
  <c r="N1477" i="5"/>
  <c r="N1485" i="5"/>
  <c r="N1501" i="5"/>
  <c r="N1517" i="5"/>
  <c r="N1525" i="5"/>
  <c r="N1533" i="5"/>
  <c r="N1541" i="5"/>
  <c r="N1549" i="5"/>
  <c r="N1557" i="5"/>
  <c r="N1565" i="5"/>
  <c r="N1573" i="5"/>
  <c r="N1581" i="5"/>
  <c r="N1597" i="5"/>
  <c r="N1605" i="5"/>
  <c r="N1613" i="5"/>
  <c r="N1621" i="5"/>
  <c r="N1637" i="5"/>
  <c r="N1653" i="5"/>
  <c r="N1669" i="5"/>
  <c r="N1685" i="5"/>
  <c r="N1701" i="5"/>
  <c r="N1717" i="5"/>
  <c r="N1741" i="5"/>
  <c r="N1749" i="5"/>
  <c r="N1757" i="5"/>
  <c r="N1765" i="5"/>
  <c r="N1773" i="5"/>
  <c r="N1789" i="5"/>
  <c r="N1805" i="5"/>
  <c r="N1821" i="5"/>
  <c r="N1837" i="5"/>
  <c r="N1853" i="5"/>
  <c r="N1869" i="5"/>
  <c r="N1885" i="5"/>
  <c r="N1901" i="5"/>
  <c r="N1917" i="5"/>
  <c r="N1933" i="5"/>
  <c r="N1957" i="5"/>
  <c r="L18" i="5"/>
  <c r="M18" i="5" a="1"/>
  <c r="M18" i="5" s="1"/>
  <c r="L34" i="5"/>
  <c r="M34" i="5" a="1"/>
  <c r="M34" i="5" s="1"/>
  <c r="L50" i="5"/>
  <c r="M50" i="5" a="1"/>
  <c r="M50" i="5" s="1"/>
  <c r="L66" i="5"/>
  <c r="M66" i="5" a="1"/>
  <c r="M66" i="5" s="1"/>
  <c r="L82" i="5"/>
  <c r="M82" i="5" a="1"/>
  <c r="M82" i="5" s="1"/>
  <c r="L98" i="5"/>
  <c r="M98" i="5" a="1"/>
  <c r="M98" i="5" s="1"/>
  <c r="L114" i="5"/>
  <c r="M114" i="5" a="1"/>
  <c r="M114" i="5" s="1"/>
  <c r="L130" i="5"/>
  <c r="M130" i="5" a="1"/>
  <c r="M130" i="5" s="1"/>
  <c r="L146" i="5"/>
  <c r="M146" i="5" a="1"/>
  <c r="M146" i="5" s="1"/>
  <c r="L162" i="5"/>
  <c r="M162" i="5" a="1"/>
  <c r="M162" i="5" s="1"/>
  <c r="L178" i="5"/>
  <c r="M178" i="5" a="1"/>
  <c r="M178" i="5" s="1"/>
  <c r="L194" i="5"/>
  <c r="M194" i="5" a="1"/>
  <c r="M194" i="5" s="1"/>
  <c r="L210" i="5"/>
  <c r="M210" i="5" a="1"/>
  <c r="M210" i="5" s="1"/>
  <c r="L226" i="5"/>
  <c r="M226" i="5" a="1"/>
  <c r="M226" i="5" s="1"/>
  <c r="L242" i="5"/>
  <c r="M242" i="5" a="1"/>
  <c r="M242" i="5" s="1"/>
  <c r="L258" i="5"/>
  <c r="M258" i="5" a="1"/>
  <c r="M258" i="5" s="1"/>
  <c r="L274" i="5"/>
  <c r="M274" i="5" a="1"/>
  <c r="M274" i="5" s="1"/>
  <c r="L290" i="5"/>
  <c r="M290" i="5" a="1"/>
  <c r="M290" i="5" s="1"/>
  <c r="L306" i="5"/>
  <c r="M306" i="5" a="1"/>
  <c r="M306" i="5" s="1"/>
  <c r="L322" i="5"/>
  <c r="M322" i="5" a="1"/>
  <c r="M322" i="5" s="1"/>
  <c r="L338" i="5"/>
  <c r="M338" i="5" a="1"/>
  <c r="M338" i="5" s="1"/>
  <c r="L354" i="5"/>
  <c r="M354" i="5" a="1"/>
  <c r="M354" i="5" s="1"/>
  <c r="L370" i="5"/>
  <c r="M370" i="5" a="1"/>
  <c r="M370" i="5" s="1"/>
  <c r="L386" i="5"/>
  <c r="M386" i="5" a="1"/>
  <c r="M386" i="5" s="1"/>
  <c r="L402" i="5"/>
  <c r="M402" i="5" a="1"/>
  <c r="M402" i="5" s="1"/>
  <c r="L418" i="5"/>
  <c r="M418" i="5" a="1"/>
  <c r="M418" i="5" s="1"/>
  <c r="L434" i="5"/>
  <c r="M434" i="5" a="1"/>
  <c r="M434" i="5" s="1"/>
  <c r="L450" i="5"/>
  <c r="M450" i="5" a="1"/>
  <c r="M450" i="5" s="1"/>
  <c r="L466" i="5"/>
  <c r="M466" i="5" a="1"/>
  <c r="M466" i="5" s="1"/>
  <c r="L482" i="5"/>
  <c r="M482" i="5" a="1"/>
  <c r="M482" i="5" s="1"/>
  <c r="M498" i="5" a="1"/>
  <c r="M498" i="5" s="1"/>
  <c r="L498" i="5"/>
  <c r="L514" i="5"/>
  <c r="M514" i="5" a="1"/>
  <c r="M514" i="5" s="1"/>
  <c r="L530" i="5"/>
  <c r="M530" i="5" a="1"/>
  <c r="M530" i="5" s="1"/>
  <c r="L546" i="5"/>
  <c r="M546" i="5" a="1"/>
  <c r="M546" i="5" s="1"/>
  <c r="L562" i="5"/>
  <c r="M562" i="5" a="1"/>
  <c r="M562" i="5" s="1"/>
  <c r="L578" i="5"/>
  <c r="M578" i="5" a="1"/>
  <c r="M578" i="5" s="1"/>
  <c r="L594" i="5"/>
  <c r="M594" i="5" a="1"/>
  <c r="M594" i="5" s="1"/>
  <c r="L610" i="5"/>
  <c r="M610" i="5" a="1"/>
  <c r="M610" i="5" s="1"/>
  <c r="L626" i="5"/>
  <c r="M626" i="5" a="1"/>
  <c r="M626" i="5" s="1"/>
  <c r="L642" i="5"/>
  <c r="M642" i="5" a="1"/>
  <c r="M642" i="5" s="1"/>
  <c r="L658" i="5"/>
  <c r="M658" i="5" a="1"/>
  <c r="M658" i="5" s="1"/>
  <c r="L674" i="5"/>
  <c r="M674" i="5" a="1"/>
  <c r="M674" i="5" s="1"/>
  <c r="L690" i="5"/>
  <c r="M690" i="5" a="1"/>
  <c r="M690" i="5" s="1"/>
  <c r="L706" i="5"/>
  <c r="M706" i="5" a="1"/>
  <c r="M706" i="5" s="1"/>
  <c r="L722" i="5"/>
  <c r="M722" i="5" a="1"/>
  <c r="M722" i="5" s="1"/>
  <c r="L738" i="5"/>
  <c r="M738" i="5" a="1"/>
  <c r="M738" i="5" s="1"/>
  <c r="L754" i="5"/>
  <c r="M754" i="5" a="1"/>
  <c r="M754" i="5" s="1"/>
  <c r="L770" i="5"/>
  <c r="M770" i="5" a="1"/>
  <c r="M770" i="5" s="1"/>
  <c r="L786" i="5"/>
  <c r="M786" i="5" a="1"/>
  <c r="M786" i="5" s="1"/>
  <c r="L802" i="5"/>
  <c r="M802" i="5" a="1"/>
  <c r="M802" i="5" s="1"/>
  <c r="L818" i="5"/>
  <c r="M818" i="5" a="1"/>
  <c r="M818" i="5" s="1"/>
  <c r="L834" i="5"/>
  <c r="M834" i="5" a="1"/>
  <c r="M834" i="5" s="1"/>
  <c r="L850" i="5"/>
  <c r="M850" i="5" a="1"/>
  <c r="M850" i="5" s="1"/>
  <c r="L866" i="5"/>
  <c r="M866" i="5" a="1"/>
  <c r="M866" i="5" s="1"/>
  <c r="L882" i="5"/>
  <c r="M882" i="5" a="1"/>
  <c r="M882" i="5" s="1"/>
  <c r="L898" i="5"/>
  <c r="M898" i="5" a="1"/>
  <c r="M898" i="5" s="1"/>
  <c r="M914" i="5" a="1"/>
  <c r="M914" i="5" s="1"/>
  <c r="L914" i="5"/>
  <c r="L930" i="5"/>
  <c r="M930" i="5" a="1"/>
  <c r="M930" i="5" s="1"/>
  <c r="L946" i="5"/>
  <c r="M946" i="5" a="1"/>
  <c r="M946" i="5" s="1"/>
  <c r="L962" i="5"/>
  <c r="M962" i="5" a="1"/>
  <c r="M962" i="5" s="1"/>
  <c r="L978" i="5"/>
  <c r="M978" i="5" a="1"/>
  <c r="M978" i="5" s="1"/>
  <c r="L994" i="5"/>
  <c r="M994" i="5" a="1"/>
  <c r="M994" i="5" s="1"/>
  <c r="L1010" i="5"/>
  <c r="M1010" i="5" a="1"/>
  <c r="M1010" i="5" s="1"/>
  <c r="L1026" i="5"/>
  <c r="M1026" i="5" a="1"/>
  <c r="M1026" i="5" s="1"/>
  <c r="L1042" i="5"/>
  <c r="M1042" i="5" a="1"/>
  <c r="M1042" i="5" s="1"/>
  <c r="L1058" i="5"/>
  <c r="M1058" i="5" a="1"/>
  <c r="M1058" i="5" s="1"/>
  <c r="L1074" i="5"/>
  <c r="M1074" i="5" a="1"/>
  <c r="M1074" i="5" s="1"/>
  <c r="L1090" i="5"/>
  <c r="M1090" i="5" a="1"/>
  <c r="M1090" i="5" s="1"/>
  <c r="L1106" i="5"/>
  <c r="M1106" i="5" a="1"/>
  <c r="M1106" i="5" s="1"/>
  <c r="L1122" i="5"/>
  <c r="M1122" i="5" a="1"/>
  <c r="M1122" i="5" s="1"/>
  <c r="L1138" i="5"/>
  <c r="M1138" i="5" a="1"/>
  <c r="M1138" i="5" s="1"/>
  <c r="L1154" i="5"/>
  <c r="M1154" i="5" a="1"/>
  <c r="M1154" i="5" s="1"/>
  <c r="L1170" i="5"/>
  <c r="M1170" i="5" a="1"/>
  <c r="M1170" i="5" s="1"/>
  <c r="L1186" i="5"/>
  <c r="M1186" i="5" a="1"/>
  <c r="M1186" i="5" s="1"/>
  <c r="L1202" i="5"/>
  <c r="M1202" i="5" a="1"/>
  <c r="M1202" i="5" s="1"/>
  <c r="L1218" i="5"/>
  <c r="M1218" i="5" a="1"/>
  <c r="M1218" i="5" s="1"/>
  <c r="L1234" i="5"/>
  <c r="M1234" i="5" a="1"/>
  <c r="M1234" i="5" s="1"/>
  <c r="L1250" i="5"/>
  <c r="M1250" i="5" a="1"/>
  <c r="M1250" i="5" s="1"/>
  <c r="L1266" i="5"/>
  <c r="M1266" i="5" a="1"/>
  <c r="M1266" i="5" s="1"/>
  <c r="L1282" i="5"/>
  <c r="M1282" i="5" a="1"/>
  <c r="M1282" i="5" s="1"/>
  <c r="L1298" i="5"/>
  <c r="M1298" i="5" a="1"/>
  <c r="M1298" i="5" s="1"/>
  <c r="L1314" i="5"/>
  <c r="M1314" i="5" a="1"/>
  <c r="M1314" i="5" s="1"/>
  <c r="L1330" i="5"/>
  <c r="M1330" i="5" a="1"/>
  <c r="M1330" i="5" s="1"/>
  <c r="L1346" i="5"/>
  <c r="M1346" i="5" a="1"/>
  <c r="M1346" i="5" s="1"/>
  <c r="L1362" i="5"/>
  <c r="M1362" i="5" a="1"/>
  <c r="M1362" i="5" s="1"/>
  <c r="L1378" i="5"/>
  <c r="M1378" i="5" a="1"/>
  <c r="M1378" i="5" s="1"/>
  <c r="L1394" i="5"/>
  <c r="M1394" i="5" a="1"/>
  <c r="M1394" i="5" s="1"/>
  <c r="M1410" i="5" a="1"/>
  <c r="M1410" i="5" s="1"/>
  <c r="L1410" i="5"/>
  <c r="L1426" i="5"/>
  <c r="M1426" i="5" a="1"/>
  <c r="M1426" i="5" s="1"/>
  <c r="L1442" i="5"/>
  <c r="M1442" i="5" a="1"/>
  <c r="M1442" i="5" s="1"/>
  <c r="L1458" i="5"/>
  <c r="M1458" i="5" a="1"/>
  <c r="M1458" i="5" s="1"/>
  <c r="L1474" i="5"/>
  <c r="M1474" i="5" a="1"/>
  <c r="M1474" i="5" s="1"/>
  <c r="L1490" i="5"/>
  <c r="M1490" i="5" a="1"/>
  <c r="M1490" i="5" s="1"/>
  <c r="L1506" i="5"/>
  <c r="M1506" i="5" a="1"/>
  <c r="M1506" i="5" s="1"/>
  <c r="L1522" i="5"/>
  <c r="M1522" i="5" a="1"/>
  <c r="M1522" i="5" s="1"/>
  <c r="L1538" i="5"/>
  <c r="M1538" i="5" a="1"/>
  <c r="M1538" i="5" s="1"/>
  <c r="L1554" i="5"/>
  <c r="M1554" i="5" a="1"/>
  <c r="M1554" i="5" s="1"/>
  <c r="L1570" i="5"/>
  <c r="M1570" i="5" a="1"/>
  <c r="M1570" i="5" s="1"/>
  <c r="L1586" i="5"/>
  <c r="M1586" i="5" a="1"/>
  <c r="M1586" i="5" s="1"/>
  <c r="L1602" i="5"/>
  <c r="M1602" i="5" a="1"/>
  <c r="M1602" i="5" s="1"/>
  <c r="L1618" i="5"/>
  <c r="M1618" i="5" a="1"/>
  <c r="M1618" i="5" s="1"/>
  <c r="L1634" i="5"/>
  <c r="M1634" i="5" a="1"/>
  <c r="M1634" i="5" s="1"/>
  <c r="L1650" i="5"/>
  <c r="M1650" i="5" a="1"/>
  <c r="M1650" i="5" s="1"/>
  <c r="L1666" i="5"/>
  <c r="M1666" i="5" a="1"/>
  <c r="M1666" i="5" s="1"/>
  <c r="L1682" i="5"/>
  <c r="M1682" i="5" a="1"/>
  <c r="M1682" i="5" s="1"/>
  <c r="L1698" i="5"/>
  <c r="M1698" i="5" a="1"/>
  <c r="M1698" i="5" s="1"/>
  <c r="L1714" i="5"/>
  <c r="M1714" i="5" a="1"/>
  <c r="M1714" i="5" s="1"/>
  <c r="L1730" i="5"/>
  <c r="M1730" i="5" a="1"/>
  <c r="M1730" i="5" s="1"/>
  <c r="L1746" i="5"/>
  <c r="M1746" i="5" a="1"/>
  <c r="M1746" i="5" s="1"/>
  <c r="L1762" i="5"/>
  <c r="M1762" i="5" a="1"/>
  <c r="M1762" i="5" s="1"/>
  <c r="L1778" i="5"/>
  <c r="M1778" i="5" a="1"/>
  <c r="M1778" i="5" s="1"/>
  <c r="L1794" i="5"/>
  <c r="M1794" i="5" a="1"/>
  <c r="M1794" i="5" s="1"/>
  <c r="L1810" i="5"/>
  <c r="M1810" i="5" a="1"/>
  <c r="M1810" i="5" s="1"/>
  <c r="L1826" i="5"/>
  <c r="M1826" i="5" a="1"/>
  <c r="M1826" i="5" s="1"/>
  <c r="L1842" i="5"/>
  <c r="M1842" i="5" a="1"/>
  <c r="M1842" i="5" s="1"/>
  <c r="L1858" i="5"/>
  <c r="M1858" i="5" a="1"/>
  <c r="M1858" i="5" s="1"/>
  <c r="L1874" i="5"/>
  <c r="M1874" i="5" a="1"/>
  <c r="M1874" i="5" s="1"/>
  <c r="L1890" i="5"/>
  <c r="M1890" i="5" a="1"/>
  <c r="M1890" i="5" s="1"/>
  <c r="L1906" i="5"/>
  <c r="M1906" i="5" a="1"/>
  <c r="M1906" i="5" s="1"/>
  <c r="L1922" i="5"/>
  <c r="M1922" i="5" a="1"/>
  <c r="M1922" i="5" s="1"/>
  <c r="L1938" i="5"/>
  <c r="M1938" i="5" a="1"/>
  <c r="M1938" i="5" s="1"/>
  <c r="L1954" i="5"/>
  <c r="M1954" i="5" a="1"/>
  <c r="M1954" i="5" s="1"/>
  <c r="BC12" i="5"/>
  <c r="BD12" i="5" a="1"/>
  <c r="BD12" i="5" s="1"/>
  <c r="L24" i="5"/>
  <c r="M24" i="5" a="1"/>
  <c r="M24" i="5" s="1"/>
  <c r="L56" i="5"/>
  <c r="M56" i="5" a="1"/>
  <c r="M56" i="5" s="1"/>
  <c r="L88" i="5"/>
  <c r="M88" i="5" a="1"/>
  <c r="M88" i="5" s="1"/>
  <c r="L136" i="5"/>
  <c r="M136" i="5" a="1"/>
  <c r="M136" i="5" s="1"/>
  <c r="L168" i="5"/>
  <c r="M168" i="5" a="1"/>
  <c r="M168" i="5" s="1"/>
  <c r="L200" i="5"/>
  <c r="M200" i="5" a="1"/>
  <c r="M200" i="5" s="1"/>
  <c r="L232" i="5"/>
  <c r="M232" i="5" a="1"/>
  <c r="M232" i="5" s="1"/>
  <c r="L264" i="5"/>
  <c r="M264" i="5" a="1"/>
  <c r="M264" i="5" s="1"/>
  <c r="L296" i="5"/>
  <c r="M296" i="5" a="1"/>
  <c r="M296" i="5" s="1"/>
  <c r="L328" i="5"/>
  <c r="M328" i="5" a="1"/>
  <c r="M328" i="5" s="1"/>
  <c r="L376" i="5"/>
  <c r="M376" i="5" a="1"/>
  <c r="M376" i="5" s="1"/>
  <c r="L408" i="5"/>
  <c r="M408" i="5" a="1"/>
  <c r="M408" i="5" s="1"/>
  <c r="L440" i="5"/>
  <c r="M440" i="5" a="1"/>
  <c r="M440" i="5" s="1"/>
  <c r="L472" i="5"/>
  <c r="M472" i="5" a="1"/>
  <c r="M472" i="5" s="1"/>
  <c r="L504" i="5"/>
  <c r="M504" i="5" a="1"/>
  <c r="M504" i="5" s="1"/>
  <c r="L536" i="5"/>
  <c r="M536" i="5" a="1"/>
  <c r="M536" i="5" s="1"/>
  <c r="L568" i="5"/>
  <c r="M568" i="5" a="1"/>
  <c r="M568" i="5" s="1"/>
  <c r="L616" i="5"/>
  <c r="M616" i="5" a="1"/>
  <c r="M616" i="5" s="1"/>
  <c r="L648" i="5"/>
  <c r="M648" i="5" a="1"/>
  <c r="M648" i="5" s="1"/>
  <c r="L664" i="5"/>
  <c r="M664" i="5" a="1"/>
  <c r="M664" i="5" s="1"/>
  <c r="L696" i="5"/>
  <c r="M696" i="5" a="1"/>
  <c r="M696" i="5" s="1"/>
  <c r="L712" i="5"/>
  <c r="M712" i="5" a="1"/>
  <c r="M712" i="5" s="1"/>
  <c r="L744" i="5"/>
  <c r="M744" i="5" a="1"/>
  <c r="M744" i="5" s="1"/>
  <c r="L776" i="5"/>
  <c r="M776" i="5" a="1"/>
  <c r="M776" i="5" s="1"/>
  <c r="L808" i="5"/>
  <c r="M808" i="5" a="1"/>
  <c r="M808" i="5" s="1"/>
  <c r="L824" i="5"/>
  <c r="M824" i="5" a="1"/>
  <c r="M824" i="5" s="1"/>
  <c r="L856" i="5"/>
  <c r="M856" i="5" a="1"/>
  <c r="M856" i="5" s="1"/>
  <c r="L888" i="5"/>
  <c r="M888" i="5" a="1"/>
  <c r="M888" i="5" s="1"/>
  <c r="L904" i="5"/>
  <c r="M904" i="5" a="1"/>
  <c r="M904" i="5" s="1"/>
  <c r="L920" i="5"/>
  <c r="M920" i="5" a="1"/>
  <c r="M920" i="5" s="1"/>
  <c r="L952" i="5"/>
  <c r="M952" i="5" a="1"/>
  <c r="M952" i="5" s="1"/>
  <c r="L968" i="5"/>
  <c r="M968" i="5" a="1"/>
  <c r="M968" i="5" s="1"/>
  <c r="L984" i="5"/>
  <c r="M984" i="5" a="1"/>
  <c r="M984" i="5" s="1"/>
  <c r="L1000" i="5"/>
  <c r="M1000" i="5" a="1"/>
  <c r="M1000" i="5" s="1"/>
  <c r="L1016" i="5"/>
  <c r="M1016" i="5" a="1"/>
  <c r="M1016" i="5" s="1"/>
  <c r="L1032" i="5"/>
  <c r="M1032" i="5" a="1"/>
  <c r="M1032" i="5" s="1"/>
  <c r="L1048" i="5"/>
  <c r="M1048" i="5" a="1"/>
  <c r="M1048" i="5" s="1"/>
  <c r="L1064" i="5"/>
  <c r="M1064" i="5" a="1"/>
  <c r="M1064" i="5" s="1"/>
  <c r="L1080" i="5"/>
  <c r="M1080" i="5" a="1"/>
  <c r="M1080" i="5" s="1"/>
  <c r="M1112" i="5" a="1"/>
  <c r="M1112" i="5" s="1"/>
  <c r="L1112" i="5"/>
  <c r="L1128" i="5"/>
  <c r="M1128" i="5" a="1"/>
  <c r="M1128" i="5" s="1"/>
  <c r="L1144" i="5"/>
  <c r="M1144" i="5" a="1"/>
  <c r="M1144" i="5" s="1"/>
  <c r="L1160" i="5"/>
  <c r="M1160" i="5" a="1"/>
  <c r="M1160" i="5" s="1"/>
  <c r="L1176" i="5"/>
  <c r="M1176" i="5" a="1"/>
  <c r="M1176" i="5" s="1"/>
  <c r="L1192" i="5"/>
  <c r="M1192" i="5" a="1"/>
  <c r="M1192" i="5" s="1"/>
  <c r="L1208" i="5"/>
  <c r="M1208" i="5" a="1"/>
  <c r="M1208" i="5" s="1"/>
  <c r="L1224" i="5"/>
  <c r="M1224" i="5" a="1"/>
  <c r="M1224" i="5" s="1"/>
  <c r="L1240" i="5"/>
  <c r="M1240" i="5" a="1"/>
  <c r="M1240" i="5" s="1"/>
  <c r="L1256" i="5"/>
  <c r="M1256" i="5" a="1"/>
  <c r="M1256" i="5" s="1"/>
  <c r="L1272" i="5"/>
  <c r="M1272" i="5" a="1"/>
  <c r="M1272" i="5" s="1"/>
  <c r="L1288" i="5"/>
  <c r="M1288" i="5" a="1"/>
  <c r="M1288" i="5" s="1"/>
  <c r="L1304" i="5"/>
  <c r="M1304" i="5" a="1"/>
  <c r="M1304" i="5" s="1"/>
  <c r="L1320" i="5"/>
  <c r="M1320" i="5" a="1"/>
  <c r="M1320" i="5" s="1"/>
  <c r="L1336" i="5"/>
  <c r="M1336" i="5" a="1"/>
  <c r="M1336" i="5" s="1"/>
  <c r="L1352" i="5"/>
  <c r="M1352" i="5" a="1"/>
  <c r="M1352" i="5" s="1"/>
  <c r="L1368" i="5"/>
  <c r="M1368" i="5" a="1"/>
  <c r="M1368" i="5" s="1"/>
  <c r="L1384" i="5"/>
  <c r="M1384" i="5" a="1"/>
  <c r="M1384" i="5" s="1"/>
  <c r="L1400" i="5"/>
  <c r="M1400" i="5" a="1"/>
  <c r="M1400" i="5" s="1"/>
  <c r="L1416" i="5"/>
  <c r="M1416" i="5" a="1"/>
  <c r="M1416" i="5" s="1"/>
  <c r="L1432" i="5"/>
  <c r="M1432" i="5" a="1"/>
  <c r="M1432" i="5" s="1"/>
  <c r="L1448" i="5"/>
  <c r="M1448" i="5" a="1"/>
  <c r="M1448" i="5" s="1"/>
  <c r="L1464" i="5"/>
  <c r="M1464" i="5" a="1"/>
  <c r="M1464" i="5" s="1"/>
  <c r="L1480" i="5"/>
  <c r="M1480" i="5" a="1"/>
  <c r="M1480" i="5" s="1"/>
  <c r="L1496" i="5"/>
  <c r="M1496" i="5" a="1"/>
  <c r="M1496" i="5" s="1"/>
  <c r="L1512" i="5"/>
  <c r="M1512" i="5" a="1"/>
  <c r="M1512" i="5" s="1"/>
  <c r="L1528" i="5"/>
  <c r="M1528" i="5" a="1"/>
  <c r="M1528" i="5" s="1"/>
  <c r="L1544" i="5"/>
  <c r="M1544" i="5" a="1"/>
  <c r="M1544" i="5" s="1"/>
  <c r="L1560" i="5"/>
  <c r="M1560" i="5" a="1"/>
  <c r="M1560" i="5" s="1"/>
  <c r="L1576" i="5"/>
  <c r="M1576" i="5" a="1"/>
  <c r="M1576" i="5" s="1"/>
  <c r="L1592" i="5"/>
  <c r="M1592" i="5" a="1"/>
  <c r="M1592" i="5" s="1"/>
  <c r="L1608" i="5"/>
  <c r="M1608" i="5" a="1"/>
  <c r="M1608" i="5" s="1"/>
  <c r="L1624" i="5"/>
  <c r="M1624" i="5" a="1"/>
  <c r="M1624" i="5" s="1"/>
  <c r="L1640" i="5"/>
  <c r="M1640" i="5" a="1"/>
  <c r="M1640" i="5" s="1"/>
  <c r="L1656" i="5"/>
  <c r="M1656" i="5" a="1"/>
  <c r="M1656" i="5" s="1"/>
  <c r="L1672" i="5"/>
  <c r="M1672" i="5" a="1"/>
  <c r="M1672" i="5" s="1"/>
  <c r="L1688" i="5"/>
  <c r="M1688" i="5" a="1"/>
  <c r="M1688" i="5" s="1"/>
  <c r="L1704" i="5"/>
  <c r="M1704" i="5" a="1"/>
  <c r="M1704" i="5" s="1"/>
  <c r="L1720" i="5"/>
  <c r="M1720" i="5" a="1"/>
  <c r="M1720" i="5" s="1"/>
  <c r="L1736" i="5"/>
  <c r="M1736" i="5" a="1"/>
  <c r="M1736" i="5" s="1"/>
  <c r="L1752" i="5"/>
  <c r="M1752" i="5" a="1"/>
  <c r="M1752" i="5" s="1"/>
  <c r="L1768" i="5"/>
  <c r="M1768" i="5" a="1"/>
  <c r="M1768" i="5" s="1"/>
  <c r="L1784" i="5"/>
  <c r="M1784" i="5" a="1"/>
  <c r="M1784" i="5" s="1"/>
  <c r="L1800" i="5"/>
  <c r="M1800" i="5" a="1"/>
  <c r="M1800" i="5" s="1"/>
  <c r="L1816" i="5"/>
  <c r="M1816" i="5" a="1"/>
  <c r="M1816" i="5" s="1"/>
  <c r="L1832" i="5"/>
  <c r="M1832" i="5" a="1"/>
  <c r="M1832" i="5" s="1"/>
  <c r="L1848" i="5"/>
  <c r="M1848" i="5" a="1"/>
  <c r="M1848" i="5" s="1"/>
  <c r="L1864" i="5"/>
  <c r="M1864" i="5" a="1"/>
  <c r="M1864" i="5" s="1"/>
  <c r="L1880" i="5"/>
  <c r="M1880" i="5" a="1"/>
  <c r="M1880" i="5" s="1"/>
  <c r="L1896" i="5"/>
  <c r="M1896" i="5" a="1"/>
  <c r="M1896" i="5" s="1"/>
  <c r="L1912" i="5"/>
  <c r="M1912" i="5" a="1"/>
  <c r="M1912" i="5" s="1"/>
  <c r="L1928" i="5"/>
  <c r="M1928" i="5" a="1"/>
  <c r="M1928" i="5" s="1"/>
  <c r="L1944" i="5"/>
  <c r="M1944" i="5" a="1"/>
  <c r="M1944" i="5" s="1"/>
  <c r="L1960" i="5"/>
  <c r="M1960" i="5" a="1"/>
  <c r="M1960" i="5" s="1"/>
  <c r="AV43" i="5"/>
  <c r="AW43" i="5" a="1"/>
  <c r="AW43" i="5" s="1"/>
  <c r="L6" i="5"/>
  <c r="M6" i="5" a="1"/>
  <c r="M6" i="5" s="1"/>
  <c r="M22" i="5" a="1"/>
  <c r="M22" i="5" s="1"/>
  <c r="L22" i="5"/>
  <c r="N22" i="5" s="1"/>
  <c r="L38" i="5"/>
  <c r="M38" i="5" a="1"/>
  <c r="M38" i="5" s="1"/>
  <c r="L54" i="5"/>
  <c r="M54" i="5" a="1"/>
  <c r="M54" i="5" s="1"/>
  <c r="L70" i="5"/>
  <c r="M70" i="5" a="1"/>
  <c r="M70" i="5" s="1"/>
  <c r="L86" i="5"/>
  <c r="M86" i="5" a="1"/>
  <c r="M86" i="5" s="1"/>
  <c r="L102" i="5"/>
  <c r="M102" i="5" a="1"/>
  <c r="M102" i="5" s="1"/>
  <c r="L118" i="5"/>
  <c r="M118" i="5" a="1"/>
  <c r="M118" i="5" s="1"/>
  <c r="L134" i="5"/>
  <c r="M134" i="5" a="1"/>
  <c r="M134" i="5" s="1"/>
  <c r="L150" i="5"/>
  <c r="M150" i="5" a="1"/>
  <c r="M150" i="5" s="1"/>
  <c r="L166" i="5"/>
  <c r="M166" i="5" a="1"/>
  <c r="M166" i="5" s="1"/>
  <c r="L182" i="5"/>
  <c r="M182" i="5" a="1"/>
  <c r="M182" i="5" s="1"/>
  <c r="L198" i="5"/>
  <c r="M198" i="5" a="1"/>
  <c r="M198" i="5" s="1"/>
  <c r="L214" i="5"/>
  <c r="M214" i="5" a="1"/>
  <c r="M214" i="5" s="1"/>
  <c r="L230" i="5"/>
  <c r="M230" i="5" a="1"/>
  <c r="M230" i="5" s="1"/>
  <c r="L246" i="5"/>
  <c r="M246" i="5" a="1"/>
  <c r="M246" i="5" s="1"/>
  <c r="L262" i="5"/>
  <c r="M262" i="5" a="1"/>
  <c r="M262" i="5" s="1"/>
  <c r="L278" i="5"/>
  <c r="M278" i="5" a="1"/>
  <c r="M278" i="5" s="1"/>
  <c r="L294" i="5"/>
  <c r="M294" i="5" a="1"/>
  <c r="M294" i="5" s="1"/>
  <c r="L310" i="5"/>
  <c r="M310" i="5" a="1"/>
  <c r="M310" i="5" s="1"/>
  <c r="L326" i="5"/>
  <c r="M326" i="5" a="1"/>
  <c r="M326" i="5" s="1"/>
  <c r="L342" i="5"/>
  <c r="M342" i="5" a="1"/>
  <c r="M342" i="5" s="1"/>
  <c r="L358" i="5"/>
  <c r="M358" i="5" a="1"/>
  <c r="M358" i="5" s="1"/>
  <c r="L374" i="5"/>
  <c r="M374" i="5" a="1"/>
  <c r="M374" i="5" s="1"/>
  <c r="L390" i="5"/>
  <c r="M390" i="5" a="1"/>
  <c r="M390" i="5" s="1"/>
  <c r="L406" i="5"/>
  <c r="M406" i="5" a="1"/>
  <c r="M406" i="5" s="1"/>
  <c r="L422" i="5"/>
  <c r="M422" i="5" a="1"/>
  <c r="M422" i="5" s="1"/>
  <c r="L438" i="5"/>
  <c r="M438" i="5" a="1"/>
  <c r="M438" i="5" s="1"/>
  <c r="L454" i="5"/>
  <c r="M454" i="5" a="1"/>
  <c r="M454" i="5" s="1"/>
  <c r="L470" i="5"/>
  <c r="M470" i="5" a="1"/>
  <c r="M470" i="5" s="1"/>
  <c r="L486" i="5"/>
  <c r="M486" i="5" a="1"/>
  <c r="M486" i="5" s="1"/>
  <c r="L502" i="5"/>
  <c r="M502" i="5" a="1"/>
  <c r="M502" i="5" s="1"/>
  <c r="L518" i="5"/>
  <c r="M518" i="5" a="1"/>
  <c r="M518" i="5" s="1"/>
  <c r="L534" i="5"/>
  <c r="M534" i="5" a="1"/>
  <c r="M534" i="5" s="1"/>
  <c r="L550" i="5"/>
  <c r="M550" i="5" a="1"/>
  <c r="M550" i="5" s="1"/>
  <c r="L566" i="5"/>
  <c r="M566" i="5" a="1"/>
  <c r="M566" i="5" s="1"/>
  <c r="L582" i="5"/>
  <c r="M582" i="5" a="1"/>
  <c r="M582" i="5" s="1"/>
  <c r="L598" i="5"/>
  <c r="M598" i="5" a="1"/>
  <c r="M598" i="5" s="1"/>
  <c r="L614" i="5"/>
  <c r="M614" i="5" a="1"/>
  <c r="M614" i="5" s="1"/>
  <c r="L630" i="5"/>
  <c r="M630" i="5" a="1"/>
  <c r="M630" i="5" s="1"/>
  <c r="L646" i="5"/>
  <c r="M646" i="5" a="1"/>
  <c r="M646" i="5" s="1"/>
  <c r="L662" i="5"/>
  <c r="M662" i="5" a="1"/>
  <c r="M662" i="5" s="1"/>
  <c r="L678" i="5"/>
  <c r="M678" i="5" a="1"/>
  <c r="M678" i="5" s="1"/>
  <c r="M694" i="5" a="1"/>
  <c r="M694" i="5" s="1"/>
  <c r="L694" i="5"/>
  <c r="N694" i="5" s="1"/>
  <c r="L710" i="5"/>
  <c r="M710" i="5" a="1"/>
  <c r="M710" i="5" s="1"/>
  <c r="L726" i="5"/>
  <c r="M726" i="5" a="1"/>
  <c r="M726" i="5" s="1"/>
  <c r="L742" i="5"/>
  <c r="M742" i="5" a="1"/>
  <c r="M742" i="5" s="1"/>
  <c r="L758" i="5"/>
  <c r="M758" i="5" a="1"/>
  <c r="M758" i="5" s="1"/>
  <c r="L774" i="5"/>
  <c r="M774" i="5" a="1"/>
  <c r="M774" i="5" s="1"/>
  <c r="L790" i="5"/>
  <c r="M790" i="5" a="1"/>
  <c r="M790" i="5" s="1"/>
  <c r="L806" i="5"/>
  <c r="M806" i="5" a="1"/>
  <c r="M806" i="5" s="1"/>
  <c r="L822" i="5"/>
  <c r="M822" i="5" a="1"/>
  <c r="M822" i="5" s="1"/>
  <c r="L838" i="5"/>
  <c r="M838" i="5" a="1"/>
  <c r="M838" i="5" s="1"/>
  <c r="L854" i="5"/>
  <c r="M854" i="5" a="1"/>
  <c r="M854" i="5" s="1"/>
  <c r="M870" i="5" a="1"/>
  <c r="M870" i="5" s="1"/>
  <c r="L870" i="5"/>
  <c r="N870" i="5" s="1"/>
  <c r="L886" i="5"/>
  <c r="M886" i="5" a="1"/>
  <c r="M886" i="5" s="1"/>
  <c r="L902" i="5"/>
  <c r="M902" i="5" a="1"/>
  <c r="M902" i="5" s="1"/>
  <c r="L918" i="5"/>
  <c r="M918" i="5" a="1"/>
  <c r="M918" i="5" s="1"/>
  <c r="L934" i="5"/>
  <c r="M934" i="5" a="1"/>
  <c r="M934" i="5" s="1"/>
  <c r="L950" i="5"/>
  <c r="M950" i="5" a="1"/>
  <c r="M950" i="5" s="1"/>
  <c r="L966" i="5"/>
  <c r="M966" i="5" a="1"/>
  <c r="M966" i="5" s="1"/>
  <c r="L982" i="5"/>
  <c r="M982" i="5" a="1"/>
  <c r="M982" i="5" s="1"/>
  <c r="L998" i="5"/>
  <c r="M998" i="5" a="1"/>
  <c r="M998" i="5" s="1"/>
  <c r="M1014" i="5" a="1"/>
  <c r="M1014" i="5" s="1"/>
  <c r="L1014" i="5"/>
  <c r="N1014" i="5" s="1"/>
  <c r="L1030" i="5"/>
  <c r="M1030" i="5" a="1"/>
  <c r="M1030" i="5" s="1"/>
  <c r="L1046" i="5"/>
  <c r="M1046" i="5" a="1"/>
  <c r="M1046" i="5" s="1"/>
  <c r="M1062" i="5" a="1"/>
  <c r="M1062" i="5" s="1"/>
  <c r="L1062" i="5"/>
  <c r="N1062" i="5" s="1"/>
  <c r="L1078" i="5"/>
  <c r="M1078" i="5" a="1"/>
  <c r="M1078" i="5" s="1"/>
  <c r="L1094" i="5"/>
  <c r="M1094" i="5" a="1"/>
  <c r="M1094" i="5" s="1"/>
  <c r="L1110" i="5"/>
  <c r="M1110" i="5" a="1"/>
  <c r="M1110" i="5" s="1"/>
  <c r="L1126" i="5"/>
  <c r="M1126" i="5" a="1"/>
  <c r="M1126" i="5" s="1"/>
  <c r="L1142" i="5"/>
  <c r="M1142" i="5" a="1"/>
  <c r="M1142" i="5" s="1"/>
  <c r="L1158" i="5"/>
  <c r="M1158" i="5" a="1"/>
  <c r="M1158" i="5" s="1"/>
  <c r="L1174" i="5"/>
  <c r="M1174" i="5" a="1"/>
  <c r="M1174" i="5" s="1"/>
  <c r="L1190" i="5"/>
  <c r="M1190" i="5" a="1"/>
  <c r="M1190" i="5" s="1"/>
  <c r="L1206" i="5"/>
  <c r="M1206" i="5" a="1"/>
  <c r="M1206" i="5" s="1"/>
  <c r="L1222" i="5"/>
  <c r="M1222" i="5" a="1"/>
  <c r="M1222" i="5" s="1"/>
  <c r="M1238" i="5" a="1"/>
  <c r="M1238" i="5" s="1"/>
  <c r="L1238" i="5"/>
  <c r="L1254" i="5"/>
  <c r="M1254" i="5" a="1"/>
  <c r="M1254" i="5" s="1"/>
  <c r="L1270" i="5"/>
  <c r="M1270" i="5" a="1"/>
  <c r="M1270" i="5" s="1"/>
  <c r="L1286" i="5"/>
  <c r="M1286" i="5" a="1"/>
  <c r="M1286" i="5" s="1"/>
  <c r="L1302" i="5"/>
  <c r="M1302" i="5" a="1"/>
  <c r="M1302" i="5" s="1"/>
  <c r="L1318" i="5"/>
  <c r="M1318" i="5" a="1"/>
  <c r="M1318" i="5" s="1"/>
  <c r="L1334" i="5"/>
  <c r="M1334" i="5" a="1"/>
  <c r="M1334" i="5" s="1"/>
  <c r="L1350" i="5"/>
  <c r="M1350" i="5" a="1"/>
  <c r="M1350" i="5" s="1"/>
  <c r="L1366" i="5"/>
  <c r="M1366" i="5" a="1"/>
  <c r="M1366" i="5" s="1"/>
  <c r="L1382" i="5"/>
  <c r="M1382" i="5" a="1"/>
  <c r="M1382" i="5" s="1"/>
  <c r="L1398" i="5"/>
  <c r="M1398" i="5" a="1"/>
  <c r="M1398" i="5" s="1"/>
  <c r="L1414" i="5"/>
  <c r="M1414" i="5" a="1"/>
  <c r="M1414" i="5" s="1"/>
  <c r="L1430" i="5"/>
  <c r="M1430" i="5" a="1"/>
  <c r="M1430" i="5" s="1"/>
  <c r="L1446" i="5"/>
  <c r="M1446" i="5" a="1"/>
  <c r="M1446" i="5" s="1"/>
  <c r="L1462" i="5"/>
  <c r="M1462" i="5" a="1"/>
  <c r="M1462" i="5" s="1"/>
  <c r="L1478" i="5"/>
  <c r="M1478" i="5" a="1"/>
  <c r="M1478" i="5" s="1"/>
  <c r="L1494" i="5"/>
  <c r="M1494" i="5" a="1"/>
  <c r="M1494" i="5" s="1"/>
  <c r="L1510" i="5"/>
  <c r="M1510" i="5" a="1"/>
  <c r="M1510" i="5" s="1"/>
  <c r="L1526" i="5"/>
  <c r="M1526" i="5" a="1"/>
  <c r="M1526" i="5" s="1"/>
  <c r="L1542" i="5"/>
  <c r="M1542" i="5" a="1"/>
  <c r="M1542" i="5" s="1"/>
  <c r="L1558" i="5"/>
  <c r="M1558" i="5" a="1"/>
  <c r="M1558" i="5" s="1"/>
  <c r="L1574" i="5"/>
  <c r="M1574" i="5" a="1"/>
  <c r="M1574" i="5" s="1"/>
  <c r="L1590" i="5"/>
  <c r="M1590" i="5" a="1"/>
  <c r="M1590" i="5" s="1"/>
  <c r="L1606" i="5"/>
  <c r="M1606" i="5" a="1"/>
  <c r="M1606" i="5" s="1"/>
  <c r="L1622" i="5"/>
  <c r="M1622" i="5" a="1"/>
  <c r="M1622" i="5" s="1"/>
  <c r="L1638" i="5"/>
  <c r="M1638" i="5" a="1"/>
  <c r="M1638" i="5" s="1"/>
  <c r="L1654" i="5"/>
  <c r="M1654" i="5" a="1"/>
  <c r="M1654" i="5" s="1"/>
  <c r="N1654" i="5" s="1"/>
  <c r="L1670" i="5"/>
  <c r="M1670" i="5" a="1"/>
  <c r="M1670" i="5" s="1"/>
  <c r="L1686" i="5"/>
  <c r="M1686" i="5" a="1"/>
  <c r="M1686" i="5" s="1"/>
  <c r="L1702" i="5"/>
  <c r="M1702" i="5" a="1"/>
  <c r="M1702" i="5" s="1"/>
  <c r="N1702" i="5" s="1"/>
  <c r="L1718" i="5"/>
  <c r="M1718" i="5" a="1"/>
  <c r="M1718" i="5" s="1"/>
  <c r="L1734" i="5"/>
  <c r="M1734" i="5" a="1"/>
  <c r="M1734" i="5" s="1"/>
  <c r="L1750" i="5"/>
  <c r="M1750" i="5" a="1"/>
  <c r="M1750" i="5" s="1"/>
  <c r="L1766" i="5"/>
  <c r="M1766" i="5" a="1"/>
  <c r="M1766" i="5" s="1"/>
  <c r="L1782" i="5"/>
  <c r="M1782" i="5" a="1"/>
  <c r="M1782" i="5" s="1"/>
  <c r="L1798" i="5"/>
  <c r="M1798" i="5" a="1"/>
  <c r="M1798" i="5" s="1"/>
  <c r="L1814" i="5"/>
  <c r="M1814" i="5" a="1"/>
  <c r="M1814" i="5" s="1"/>
  <c r="L1830" i="5"/>
  <c r="M1830" i="5" a="1"/>
  <c r="M1830" i="5" s="1"/>
  <c r="L1846" i="5"/>
  <c r="M1846" i="5" a="1"/>
  <c r="M1846" i="5" s="1"/>
  <c r="L1862" i="5"/>
  <c r="M1862" i="5" a="1"/>
  <c r="M1862" i="5" s="1"/>
  <c r="N1862" i="5" s="1"/>
  <c r="L1878" i="5"/>
  <c r="M1878" i="5" a="1"/>
  <c r="M1878" i="5" s="1"/>
  <c r="L1894" i="5"/>
  <c r="M1894" i="5" a="1"/>
  <c r="M1894" i="5" s="1"/>
  <c r="L1910" i="5"/>
  <c r="M1910" i="5" a="1"/>
  <c r="M1910" i="5" s="1"/>
  <c r="L1926" i="5"/>
  <c r="M1926" i="5" a="1"/>
  <c r="M1926" i="5" s="1"/>
  <c r="L1942" i="5"/>
  <c r="M1942" i="5" a="1"/>
  <c r="M1942" i="5" s="1"/>
  <c r="N1942" i="5" s="1"/>
  <c r="L1958" i="5"/>
  <c r="M1958" i="5" a="1"/>
  <c r="M1958" i="5" s="1"/>
  <c r="AX20" i="5"/>
  <c r="AX55" i="5"/>
  <c r="AO19" i="5"/>
  <c r="AP19" i="5" a="1"/>
  <c r="AP19" i="5" s="1"/>
  <c r="AO35" i="5"/>
  <c r="AP35" i="5" a="1"/>
  <c r="AP35" i="5" s="1"/>
  <c r="AO51" i="5"/>
  <c r="AP51" i="5" a="1"/>
  <c r="AP51" i="5" s="1"/>
  <c r="AO67" i="5"/>
  <c r="AP67" i="5" a="1"/>
  <c r="AP67" i="5" s="1"/>
  <c r="AO83" i="5"/>
  <c r="AP83" i="5" a="1"/>
  <c r="AP83" i="5" s="1"/>
  <c r="AO99" i="5"/>
  <c r="AP99" i="5" a="1"/>
  <c r="AP99" i="5" s="1"/>
  <c r="AO115" i="5"/>
  <c r="AP115" i="5" a="1"/>
  <c r="AP115" i="5" s="1"/>
  <c r="AO131" i="5"/>
  <c r="AP131" i="5" a="1"/>
  <c r="AP131" i="5" s="1"/>
  <c r="AO147" i="5"/>
  <c r="AP147" i="5" a="1"/>
  <c r="AP147" i="5" s="1"/>
  <c r="AO163" i="5"/>
  <c r="AP163" i="5" a="1"/>
  <c r="AP163" i="5" s="1"/>
  <c r="AO179" i="5"/>
  <c r="AP179" i="5" a="1"/>
  <c r="AP179" i="5" s="1"/>
  <c r="AO195" i="5"/>
  <c r="AP195" i="5" a="1"/>
  <c r="AP195" i="5" s="1"/>
  <c r="AO211" i="5"/>
  <c r="AP211" i="5" a="1"/>
  <c r="AP211" i="5" s="1"/>
  <c r="AO227" i="5"/>
  <c r="AP227" i="5" a="1"/>
  <c r="AP227" i="5" s="1"/>
  <c r="AO243" i="5"/>
  <c r="AP243" i="5" a="1"/>
  <c r="AP243" i="5" s="1"/>
  <c r="AO259" i="5"/>
  <c r="AP259" i="5" a="1"/>
  <c r="AP259" i="5" s="1"/>
  <c r="AO275" i="5"/>
  <c r="AP275" i="5" a="1"/>
  <c r="AP275" i="5" s="1"/>
  <c r="AO291" i="5"/>
  <c r="AP291" i="5" a="1"/>
  <c r="AP291" i="5" s="1"/>
  <c r="AO307" i="5"/>
  <c r="AP307" i="5" a="1"/>
  <c r="AP307" i="5" s="1"/>
  <c r="AO323" i="5"/>
  <c r="AP323" i="5" a="1"/>
  <c r="AP323" i="5" s="1"/>
  <c r="AO339" i="5"/>
  <c r="AP339" i="5" a="1"/>
  <c r="AP339" i="5" s="1"/>
  <c r="AO355" i="5"/>
  <c r="AP355" i="5" a="1"/>
  <c r="AP355" i="5" s="1"/>
  <c r="AO371" i="5"/>
  <c r="AP371" i="5" a="1"/>
  <c r="AP371" i="5" s="1"/>
  <c r="AO387" i="5"/>
  <c r="AP387" i="5" a="1"/>
  <c r="AP387" i="5" s="1"/>
  <c r="AO403" i="5"/>
  <c r="AP403" i="5" a="1"/>
  <c r="AP403" i="5" s="1"/>
  <c r="AO419" i="5"/>
  <c r="AP419" i="5" a="1"/>
  <c r="AP419" i="5" s="1"/>
  <c r="AO435" i="5"/>
  <c r="AP435" i="5" a="1"/>
  <c r="AP435" i="5" s="1"/>
  <c r="AO451" i="5"/>
  <c r="AP451" i="5" a="1"/>
  <c r="AP451" i="5" s="1"/>
  <c r="AO483" i="5"/>
  <c r="AP483" i="5" a="1"/>
  <c r="AP483" i="5" s="1"/>
  <c r="AO499" i="5"/>
  <c r="AP499" i="5" a="1"/>
  <c r="AP499" i="5" s="1"/>
  <c r="AO515" i="5"/>
  <c r="AP515" i="5" a="1"/>
  <c r="AP515" i="5" s="1"/>
  <c r="AO531" i="5"/>
  <c r="AP531" i="5" a="1"/>
  <c r="AP531" i="5" s="1"/>
  <c r="AO547" i="5"/>
  <c r="AP547" i="5" a="1"/>
  <c r="AP547" i="5" s="1"/>
  <c r="AO563" i="5"/>
  <c r="AP563" i="5" a="1"/>
  <c r="AP563" i="5" s="1"/>
  <c r="AO579" i="5"/>
  <c r="AP579" i="5" a="1"/>
  <c r="AP579" i="5" s="1"/>
  <c r="AO595" i="5"/>
  <c r="AP595" i="5" a="1"/>
  <c r="AP595" i="5" s="1"/>
  <c r="AO611" i="5"/>
  <c r="AP611" i="5" a="1"/>
  <c r="AP611" i="5" s="1"/>
  <c r="AO627" i="5"/>
  <c r="AP627" i="5" a="1"/>
  <c r="AP627" i="5" s="1"/>
  <c r="AO643" i="5"/>
  <c r="AP643" i="5" a="1"/>
  <c r="AP643" i="5" s="1"/>
  <c r="AO659" i="5"/>
  <c r="AP659" i="5" a="1"/>
  <c r="AP659" i="5" s="1"/>
  <c r="AO675" i="5"/>
  <c r="AP675" i="5" a="1"/>
  <c r="AP675" i="5" s="1"/>
  <c r="AO707" i="5"/>
  <c r="AP707" i="5" a="1"/>
  <c r="AP707" i="5" s="1"/>
  <c r="AO723" i="5"/>
  <c r="AP723" i="5" a="1"/>
  <c r="AP723" i="5" s="1"/>
  <c r="AO755" i="5"/>
  <c r="AP755" i="5" a="1"/>
  <c r="AP755" i="5" s="1"/>
  <c r="AO771" i="5"/>
  <c r="AP771" i="5" a="1"/>
  <c r="AP771" i="5" s="1"/>
  <c r="AO787" i="5"/>
  <c r="AP787" i="5" a="1"/>
  <c r="AP787" i="5" s="1"/>
  <c r="AO803" i="5"/>
  <c r="AP803" i="5" a="1"/>
  <c r="AP803" i="5" s="1"/>
  <c r="AO819" i="5"/>
  <c r="AP819" i="5" a="1"/>
  <c r="AP819" i="5" s="1"/>
  <c r="AO835" i="5"/>
  <c r="AP835" i="5" a="1"/>
  <c r="AP835" i="5" s="1"/>
  <c r="AO851" i="5"/>
  <c r="AP851" i="5" a="1"/>
  <c r="AP851" i="5" s="1"/>
  <c r="AO867" i="5"/>
  <c r="AP867" i="5" a="1"/>
  <c r="AP867" i="5" s="1"/>
  <c r="AO883" i="5"/>
  <c r="AP883" i="5" a="1"/>
  <c r="AP883" i="5" s="1"/>
  <c r="AO899" i="5"/>
  <c r="AP899" i="5" a="1"/>
  <c r="AP899" i="5" s="1"/>
  <c r="AO915" i="5"/>
  <c r="AP915" i="5" a="1"/>
  <c r="AP915" i="5" s="1"/>
  <c r="AO931" i="5"/>
  <c r="AP931" i="5" a="1"/>
  <c r="AP931" i="5" s="1"/>
  <c r="AO963" i="5"/>
  <c r="AP963" i="5" a="1"/>
  <c r="AP963" i="5" s="1"/>
  <c r="AO983" i="5"/>
  <c r="AP983" i="5" a="1"/>
  <c r="AP983" i="5" s="1"/>
  <c r="AO999" i="5"/>
  <c r="AP999" i="5" a="1"/>
  <c r="AP999" i="5" s="1"/>
  <c r="AO1015" i="5"/>
  <c r="AP1015" i="5" a="1"/>
  <c r="AP1015" i="5" s="1"/>
  <c r="AO1031" i="5"/>
  <c r="AP1031" i="5" a="1"/>
  <c r="AP1031" i="5" s="1"/>
  <c r="AO1047" i="5"/>
  <c r="AP1047" i="5" a="1"/>
  <c r="AP1047" i="5" s="1"/>
  <c r="AO1063" i="5"/>
  <c r="AP1063" i="5" a="1"/>
  <c r="AP1063" i="5" s="1"/>
  <c r="AO1079" i="5"/>
  <c r="AP1079" i="5" a="1"/>
  <c r="AP1079" i="5" s="1"/>
  <c r="AO1095" i="5"/>
  <c r="AP1095" i="5" a="1"/>
  <c r="AP1095" i="5" s="1"/>
  <c r="AO1111" i="5"/>
  <c r="AP1111" i="5" a="1"/>
  <c r="AP1111" i="5" s="1"/>
  <c r="AO1127" i="5"/>
  <c r="AP1127" i="5" a="1"/>
  <c r="AP1127" i="5" s="1"/>
  <c r="AO23" i="5"/>
  <c r="AP23" i="5" a="1"/>
  <c r="AP23" i="5" s="1"/>
  <c r="AO39" i="5"/>
  <c r="AP39" i="5" a="1"/>
  <c r="AP39" i="5" s="1"/>
  <c r="AO55" i="5"/>
  <c r="AP55" i="5" a="1"/>
  <c r="AP55" i="5" s="1"/>
  <c r="AO71" i="5"/>
  <c r="AP71" i="5" a="1"/>
  <c r="AP71" i="5" s="1"/>
  <c r="AO103" i="5"/>
  <c r="AP103" i="5" a="1"/>
  <c r="AP103" i="5" s="1"/>
  <c r="AO119" i="5"/>
  <c r="AP119" i="5" a="1"/>
  <c r="AP119" i="5" s="1"/>
  <c r="AO135" i="5"/>
  <c r="AP135" i="5" a="1"/>
  <c r="AP135" i="5" s="1"/>
  <c r="AO151" i="5"/>
  <c r="AP151" i="5" a="1"/>
  <c r="AP151" i="5" s="1"/>
  <c r="AO167" i="5"/>
  <c r="AP167" i="5" a="1"/>
  <c r="AP167" i="5" s="1"/>
  <c r="AO183" i="5"/>
  <c r="AP183" i="5" a="1"/>
  <c r="AP183" i="5" s="1"/>
  <c r="AO199" i="5"/>
  <c r="AP199" i="5" a="1"/>
  <c r="AP199" i="5" s="1"/>
  <c r="AO215" i="5"/>
  <c r="AP215" i="5" a="1"/>
  <c r="AP215" i="5" s="1"/>
  <c r="AO231" i="5"/>
  <c r="AP231" i="5" a="1"/>
  <c r="AP231" i="5" s="1"/>
  <c r="AO247" i="5"/>
  <c r="AP247" i="5" a="1"/>
  <c r="AP247" i="5" s="1"/>
  <c r="AO263" i="5"/>
  <c r="AP263" i="5" a="1"/>
  <c r="AP263" i="5" s="1"/>
  <c r="AO279" i="5"/>
  <c r="AP279" i="5" a="1"/>
  <c r="AP279" i="5" s="1"/>
  <c r="AO295" i="5"/>
  <c r="AP295" i="5" a="1"/>
  <c r="AP295" i="5" s="1"/>
  <c r="AO311" i="5"/>
  <c r="AP311" i="5" a="1"/>
  <c r="AP311" i="5" s="1"/>
  <c r="AO327" i="5"/>
  <c r="AP327" i="5" a="1"/>
  <c r="AP327" i="5" s="1"/>
  <c r="AO343" i="5"/>
  <c r="AP343" i="5" a="1"/>
  <c r="AP343" i="5" s="1"/>
  <c r="AO375" i="5"/>
  <c r="AP375" i="5" a="1"/>
  <c r="AP375" i="5" s="1"/>
  <c r="AO391" i="5"/>
  <c r="AP391" i="5" a="1"/>
  <c r="AP391" i="5" s="1"/>
  <c r="AO423" i="5"/>
  <c r="AP423" i="5" a="1"/>
  <c r="AP423" i="5" s="1"/>
  <c r="AO439" i="5"/>
  <c r="AP439" i="5" a="1"/>
  <c r="AP439" i="5" s="1"/>
  <c r="AO455" i="5"/>
  <c r="AP455" i="5" a="1"/>
  <c r="AP455" i="5" s="1"/>
  <c r="AO471" i="5"/>
  <c r="AP471" i="5" a="1"/>
  <c r="AP471" i="5" s="1"/>
  <c r="AO487" i="5"/>
  <c r="AP487" i="5" a="1"/>
  <c r="AP487" i="5" s="1"/>
  <c r="AO503" i="5"/>
  <c r="AP503" i="5" a="1"/>
  <c r="AP503" i="5" s="1"/>
  <c r="AO519" i="5"/>
  <c r="AP519" i="5" a="1"/>
  <c r="AP519" i="5" s="1"/>
  <c r="AO535" i="5"/>
  <c r="AP535" i="5" a="1"/>
  <c r="AP535" i="5" s="1"/>
  <c r="AO551" i="5"/>
  <c r="AP551" i="5" a="1"/>
  <c r="AP551" i="5" s="1"/>
  <c r="AO583" i="5"/>
  <c r="AP583" i="5" a="1"/>
  <c r="AP583" i="5" s="1"/>
  <c r="AO599" i="5"/>
  <c r="AP599" i="5" a="1"/>
  <c r="AP599" i="5" s="1"/>
  <c r="AO615" i="5"/>
  <c r="AP615" i="5" a="1"/>
  <c r="AP615" i="5" s="1"/>
  <c r="AO631" i="5"/>
  <c r="AP631" i="5" a="1"/>
  <c r="AP631" i="5" s="1"/>
  <c r="AO647" i="5"/>
  <c r="AP647" i="5" a="1"/>
  <c r="AP647" i="5" s="1"/>
  <c r="AO663" i="5"/>
  <c r="AP663" i="5" a="1"/>
  <c r="AP663" i="5" s="1"/>
  <c r="AO679" i="5"/>
  <c r="AP679" i="5" a="1"/>
  <c r="AP679" i="5" s="1"/>
  <c r="AO695" i="5"/>
  <c r="AP695" i="5" a="1"/>
  <c r="AP695" i="5" s="1"/>
  <c r="AO711" i="5"/>
  <c r="AP711" i="5" a="1"/>
  <c r="AP711" i="5" s="1"/>
  <c r="AO727" i="5"/>
  <c r="AP727" i="5" a="1"/>
  <c r="AP727" i="5" s="1"/>
  <c r="AO743" i="5"/>
  <c r="AP743" i="5" a="1"/>
  <c r="AP743" i="5" s="1"/>
  <c r="AO759" i="5"/>
  <c r="AP759" i="5" a="1"/>
  <c r="AP759" i="5" s="1"/>
  <c r="AO775" i="5"/>
  <c r="AP775" i="5" a="1"/>
  <c r="AP775" i="5" s="1"/>
  <c r="AO791" i="5"/>
  <c r="AP791" i="5" a="1"/>
  <c r="AP791" i="5" s="1"/>
  <c r="AO807" i="5"/>
  <c r="AP807" i="5" a="1"/>
  <c r="AP807" i="5" s="1"/>
  <c r="AO823" i="5"/>
  <c r="AP823" i="5" a="1"/>
  <c r="AP823" i="5" s="1"/>
  <c r="AO839" i="5"/>
  <c r="AP839" i="5" a="1"/>
  <c r="AP839" i="5" s="1"/>
  <c r="AO855" i="5"/>
  <c r="AP855" i="5" a="1"/>
  <c r="AP855" i="5" s="1"/>
  <c r="AO871" i="5"/>
  <c r="AP871" i="5" a="1"/>
  <c r="AP871" i="5" s="1"/>
  <c r="AO887" i="5"/>
  <c r="AP887" i="5" a="1"/>
  <c r="AP887" i="5" s="1"/>
  <c r="AO903" i="5"/>
  <c r="AP903" i="5" a="1"/>
  <c r="AP903" i="5" s="1"/>
  <c r="AO919" i="5"/>
  <c r="AP919" i="5" a="1"/>
  <c r="AP919" i="5" s="1"/>
  <c r="AO935" i="5"/>
  <c r="AP935" i="5" a="1"/>
  <c r="AP935" i="5" s="1"/>
  <c r="AO951" i="5"/>
  <c r="AP951" i="5" a="1"/>
  <c r="AP951" i="5" s="1"/>
  <c r="AO967" i="5"/>
  <c r="AP967" i="5" a="1"/>
  <c r="AP967" i="5" s="1"/>
  <c r="AO987" i="5"/>
  <c r="AP987" i="5" a="1"/>
  <c r="AP987" i="5" s="1"/>
  <c r="AO1003" i="5"/>
  <c r="AP1003" i="5" a="1"/>
  <c r="AP1003" i="5" s="1"/>
  <c r="AO1019" i="5"/>
  <c r="AP1019" i="5" a="1"/>
  <c r="AP1019" i="5" s="1"/>
  <c r="AO1035" i="5"/>
  <c r="AP1035" i="5" a="1"/>
  <c r="AP1035" i="5" s="1"/>
  <c r="AO1051" i="5"/>
  <c r="AP1051" i="5" a="1"/>
  <c r="AP1051" i="5" s="1"/>
  <c r="AO1067" i="5"/>
  <c r="AP1067" i="5" a="1"/>
  <c r="AP1067" i="5" s="1"/>
  <c r="AO1083" i="5"/>
  <c r="AP1083" i="5" a="1"/>
  <c r="AP1083" i="5" s="1"/>
  <c r="AO1099" i="5"/>
  <c r="AP1099" i="5" a="1"/>
  <c r="AP1099" i="5" s="1"/>
  <c r="AO1115" i="5"/>
  <c r="AP1115" i="5" a="1"/>
  <c r="AP1115" i="5" s="1"/>
  <c r="AO1131" i="5"/>
  <c r="AP1131" i="5" a="1"/>
  <c r="AP1131" i="5" s="1"/>
  <c r="AO1147" i="5"/>
  <c r="AP1147" i="5" a="1"/>
  <c r="AP1147" i="5" s="1"/>
  <c r="AO1163" i="5"/>
  <c r="AP1163" i="5" a="1"/>
  <c r="AP1163" i="5" s="1"/>
  <c r="AO1179" i="5"/>
  <c r="AP1179" i="5" a="1"/>
  <c r="AP1179" i="5" s="1"/>
  <c r="AO1195" i="5"/>
  <c r="AP1195" i="5" a="1"/>
  <c r="AP1195" i="5" s="1"/>
  <c r="AO1211" i="5"/>
  <c r="AP1211" i="5" a="1"/>
  <c r="AP1211" i="5" s="1"/>
  <c r="AO1227" i="5"/>
  <c r="AP1227" i="5" a="1"/>
  <c r="AP1227" i="5" s="1"/>
  <c r="AO1243" i="5"/>
  <c r="AP1243" i="5" a="1"/>
  <c r="AP1243" i="5" s="1"/>
  <c r="AO1259" i="5"/>
  <c r="AP1259" i="5" a="1"/>
  <c r="AP1259" i="5" s="1"/>
  <c r="AO1275" i="5"/>
  <c r="AP1275" i="5" a="1"/>
  <c r="AP1275" i="5" s="1"/>
  <c r="AO1291" i="5"/>
  <c r="AP1291" i="5" a="1"/>
  <c r="AP1291" i="5" s="1"/>
  <c r="AO1307" i="5"/>
  <c r="AP1307" i="5" a="1"/>
  <c r="AP1307" i="5" s="1"/>
  <c r="AO1323" i="5"/>
  <c r="AP1323" i="5" a="1"/>
  <c r="AP1323" i="5" s="1"/>
  <c r="AO1339" i="5"/>
  <c r="AP1339" i="5" a="1"/>
  <c r="AP1339" i="5" s="1"/>
  <c r="AO1355" i="5"/>
  <c r="AP1355" i="5" a="1"/>
  <c r="AP1355" i="5" s="1"/>
  <c r="AO1371" i="5"/>
  <c r="AP1371" i="5" a="1"/>
  <c r="AP1371" i="5" s="1"/>
  <c r="AO1387" i="5"/>
  <c r="AP1387" i="5" a="1"/>
  <c r="AP1387" i="5" s="1"/>
  <c r="AO1403" i="5"/>
  <c r="AP1403" i="5" a="1"/>
  <c r="AP1403" i="5" s="1"/>
  <c r="AO1419" i="5"/>
  <c r="AP1419" i="5" a="1"/>
  <c r="AP1419" i="5" s="1"/>
  <c r="AO1435" i="5"/>
  <c r="AP1435" i="5" a="1"/>
  <c r="AP1435" i="5" s="1"/>
  <c r="AO1451" i="5"/>
  <c r="AP1451" i="5" a="1"/>
  <c r="AP1451" i="5" s="1"/>
  <c r="AO1467" i="5"/>
  <c r="AP1467" i="5" a="1"/>
  <c r="AP1467" i="5" s="1"/>
  <c r="AO1483" i="5"/>
  <c r="AP1483" i="5" a="1"/>
  <c r="AP1483" i="5" s="1"/>
  <c r="AO1499" i="5"/>
  <c r="AP1499" i="5" a="1"/>
  <c r="AP1499" i="5" s="1"/>
  <c r="AO11" i="5"/>
  <c r="AP11" i="5" a="1"/>
  <c r="AP11" i="5" s="1"/>
  <c r="AO27" i="5"/>
  <c r="AP27" i="5" a="1"/>
  <c r="AP27" i="5" s="1"/>
  <c r="AO43" i="5"/>
  <c r="AP43" i="5" a="1"/>
  <c r="AP43" i="5" s="1"/>
  <c r="AO59" i="5"/>
  <c r="AP59" i="5" a="1"/>
  <c r="AP59" i="5" s="1"/>
  <c r="AO75" i="5"/>
  <c r="AP75" i="5" a="1"/>
  <c r="AP75" i="5" s="1"/>
  <c r="AO91" i="5"/>
  <c r="AP91" i="5" a="1"/>
  <c r="AP91" i="5" s="1"/>
  <c r="AO107" i="5"/>
  <c r="AP107" i="5" a="1"/>
  <c r="AP107" i="5" s="1"/>
  <c r="AO123" i="5"/>
  <c r="AP123" i="5" a="1"/>
  <c r="AP123" i="5" s="1"/>
  <c r="AO139" i="5"/>
  <c r="AP139" i="5" a="1"/>
  <c r="AP139" i="5" s="1"/>
  <c r="AO155" i="5"/>
  <c r="AP155" i="5" a="1"/>
  <c r="AP155" i="5" s="1"/>
  <c r="AO171" i="5"/>
  <c r="AP171" i="5" a="1"/>
  <c r="AP171" i="5" s="1"/>
  <c r="AO187" i="5"/>
  <c r="AP187" i="5" a="1"/>
  <c r="AP187" i="5" s="1"/>
  <c r="AO203" i="5"/>
  <c r="AP203" i="5" a="1"/>
  <c r="AP203" i="5" s="1"/>
  <c r="AO219" i="5"/>
  <c r="AP219" i="5" a="1"/>
  <c r="AP219" i="5" s="1"/>
  <c r="AO251" i="5"/>
  <c r="AP251" i="5" a="1"/>
  <c r="AP251" i="5" s="1"/>
  <c r="AO267" i="5"/>
  <c r="AP267" i="5" a="1"/>
  <c r="AP267" i="5" s="1"/>
  <c r="AO283" i="5"/>
  <c r="AP283" i="5" a="1"/>
  <c r="AP283" i="5" s="1"/>
  <c r="AO299" i="5"/>
  <c r="AP299" i="5" a="1"/>
  <c r="AP299" i="5" s="1"/>
  <c r="AO315" i="5"/>
  <c r="AP315" i="5" a="1"/>
  <c r="AP315" i="5" s="1"/>
  <c r="AO331" i="5"/>
  <c r="AP331" i="5" a="1"/>
  <c r="AP331" i="5" s="1"/>
  <c r="AO347" i="5"/>
  <c r="AP347" i="5" a="1"/>
  <c r="AP347" i="5" s="1"/>
  <c r="AO363" i="5"/>
  <c r="AP363" i="5" a="1"/>
  <c r="AP363" i="5" s="1"/>
  <c r="AO379" i="5"/>
  <c r="AP379" i="5" a="1"/>
  <c r="AP379" i="5" s="1"/>
  <c r="AO395" i="5"/>
  <c r="AP395" i="5" a="1"/>
  <c r="AP395" i="5" s="1"/>
  <c r="AO411" i="5"/>
  <c r="AP411" i="5" a="1"/>
  <c r="AP411" i="5" s="1"/>
  <c r="AO427" i="5"/>
  <c r="AP427" i="5" a="1"/>
  <c r="AP427" i="5" s="1"/>
  <c r="AO443" i="5"/>
  <c r="AP443" i="5" a="1"/>
  <c r="AP443" i="5" s="1"/>
  <c r="AO459" i="5"/>
  <c r="AP459" i="5" a="1"/>
  <c r="AP459" i="5" s="1"/>
  <c r="AO475" i="5"/>
  <c r="AP475" i="5" a="1"/>
  <c r="AP475" i="5" s="1"/>
  <c r="AO491" i="5"/>
  <c r="AP491" i="5" a="1"/>
  <c r="AP491" i="5" s="1"/>
  <c r="AO507" i="5"/>
  <c r="AP507" i="5" a="1"/>
  <c r="AP507" i="5" s="1"/>
  <c r="AO523" i="5"/>
  <c r="AP523" i="5" a="1"/>
  <c r="AP523" i="5" s="1"/>
  <c r="AO539" i="5"/>
  <c r="AP539" i="5" a="1"/>
  <c r="AP539" i="5" s="1"/>
  <c r="AO555" i="5"/>
  <c r="AP555" i="5" a="1"/>
  <c r="AP555" i="5" s="1"/>
  <c r="AO571" i="5"/>
  <c r="AP571" i="5" a="1"/>
  <c r="AP571" i="5" s="1"/>
  <c r="AO587" i="5"/>
  <c r="AP587" i="5" a="1"/>
  <c r="AP587" i="5" s="1"/>
  <c r="AO603" i="5"/>
  <c r="AP603" i="5" a="1"/>
  <c r="AP603" i="5" s="1"/>
  <c r="AO619" i="5"/>
  <c r="AP619" i="5" a="1"/>
  <c r="AP619" i="5" s="1"/>
  <c r="AO635" i="5"/>
  <c r="AP635" i="5" a="1"/>
  <c r="AP635" i="5" s="1"/>
  <c r="AO651" i="5"/>
  <c r="AP651" i="5" a="1"/>
  <c r="AP651" i="5" s="1"/>
  <c r="AO667" i="5"/>
  <c r="AP667" i="5" a="1"/>
  <c r="AP667" i="5" s="1"/>
  <c r="AO683" i="5"/>
  <c r="AP683" i="5" a="1"/>
  <c r="AP683" i="5" s="1"/>
  <c r="AO699" i="5"/>
  <c r="AP699" i="5" a="1"/>
  <c r="AP699" i="5" s="1"/>
  <c r="AO715" i="5"/>
  <c r="AP715" i="5" a="1"/>
  <c r="AP715" i="5" s="1"/>
  <c r="AO731" i="5"/>
  <c r="AP731" i="5" a="1"/>
  <c r="AP731" i="5" s="1"/>
  <c r="AO747" i="5"/>
  <c r="AP747" i="5" a="1"/>
  <c r="AP747" i="5" s="1"/>
  <c r="AO763" i="5"/>
  <c r="AP763" i="5" a="1"/>
  <c r="AP763" i="5" s="1"/>
  <c r="AO779" i="5"/>
  <c r="AP779" i="5" a="1"/>
  <c r="AP779" i="5" s="1"/>
  <c r="AO795" i="5"/>
  <c r="AP795" i="5" a="1"/>
  <c r="AP795" i="5" s="1"/>
  <c r="AO811" i="5"/>
  <c r="AP811" i="5" a="1"/>
  <c r="AP811" i="5" s="1"/>
  <c r="AO827" i="5"/>
  <c r="AP827" i="5" a="1"/>
  <c r="AP827" i="5" s="1"/>
  <c r="AO843" i="5"/>
  <c r="AP843" i="5" a="1"/>
  <c r="AP843" i="5" s="1"/>
  <c r="AO859" i="5"/>
  <c r="AP859" i="5" a="1"/>
  <c r="AP859" i="5" s="1"/>
  <c r="AO875" i="5"/>
  <c r="AP875" i="5" a="1"/>
  <c r="AP875" i="5" s="1"/>
  <c r="AO891" i="5"/>
  <c r="AP891" i="5" a="1"/>
  <c r="AP891" i="5" s="1"/>
  <c r="AO907" i="5"/>
  <c r="AP907" i="5" a="1"/>
  <c r="AP907" i="5" s="1"/>
  <c r="AO923" i="5"/>
  <c r="AP923" i="5" a="1"/>
  <c r="AP923" i="5" s="1"/>
  <c r="AO939" i="5"/>
  <c r="AP939" i="5" a="1"/>
  <c r="AP939" i="5" s="1"/>
  <c r="AO955" i="5"/>
  <c r="AP955" i="5" a="1"/>
  <c r="AP955" i="5" s="1"/>
  <c r="AO971" i="5"/>
  <c r="AP971" i="5" a="1"/>
  <c r="AP971" i="5" s="1"/>
  <c r="AO991" i="5"/>
  <c r="AP991" i="5" a="1"/>
  <c r="AP991" i="5" s="1"/>
  <c r="AO1007" i="5"/>
  <c r="AP1007" i="5" a="1"/>
  <c r="AP1007" i="5" s="1"/>
  <c r="AO1023" i="5"/>
  <c r="AP1023" i="5" a="1"/>
  <c r="AP1023" i="5" s="1"/>
  <c r="AO1039" i="5"/>
  <c r="AP1039" i="5" a="1"/>
  <c r="AP1039" i="5" s="1"/>
  <c r="AO1055" i="5"/>
  <c r="AP1055" i="5" a="1"/>
  <c r="AP1055" i="5" s="1"/>
  <c r="AO1071" i="5"/>
  <c r="AP1071" i="5" a="1"/>
  <c r="AP1071" i="5" s="1"/>
  <c r="AO1087" i="5"/>
  <c r="AP1087" i="5" a="1"/>
  <c r="AP1087" i="5" s="1"/>
  <c r="AO1103" i="5"/>
  <c r="AP1103" i="5" a="1"/>
  <c r="AP1103" i="5" s="1"/>
  <c r="AO1119" i="5"/>
  <c r="AP1119" i="5" a="1"/>
  <c r="AP1119" i="5" s="1"/>
  <c r="AO1135" i="5"/>
  <c r="AP1135" i="5" a="1"/>
  <c r="AP1135" i="5" s="1"/>
  <c r="AO1151" i="5"/>
  <c r="AP1151" i="5" a="1"/>
  <c r="AP1151" i="5" s="1"/>
  <c r="AO1167" i="5"/>
  <c r="AP1167" i="5" a="1"/>
  <c r="AP1167" i="5" s="1"/>
  <c r="AO1183" i="5"/>
  <c r="AP1183" i="5" a="1"/>
  <c r="AP1183" i="5" s="1"/>
  <c r="AO1199" i="5"/>
  <c r="AP1199" i="5" a="1"/>
  <c r="AP1199" i="5" s="1"/>
  <c r="AO1215" i="5"/>
  <c r="AP1215" i="5" a="1"/>
  <c r="AP1215" i="5" s="1"/>
  <c r="AO1231" i="5"/>
  <c r="AP1231" i="5" a="1"/>
  <c r="AP1231" i="5" s="1"/>
  <c r="AO1247" i="5"/>
  <c r="AP1247" i="5" a="1"/>
  <c r="AP1247" i="5" s="1"/>
  <c r="AO1263" i="5"/>
  <c r="AP1263" i="5" a="1"/>
  <c r="AP1263" i="5" s="1"/>
  <c r="AO1279" i="5"/>
  <c r="AP1279" i="5" a="1"/>
  <c r="AP1279" i="5" s="1"/>
  <c r="AO1295" i="5"/>
  <c r="AP1295" i="5" a="1"/>
  <c r="AP1295" i="5" s="1"/>
  <c r="AO1311" i="5"/>
  <c r="AP1311" i="5" a="1"/>
  <c r="AP1311" i="5" s="1"/>
  <c r="AO1327" i="5"/>
  <c r="AP1327" i="5" a="1"/>
  <c r="AP1327" i="5" s="1"/>
  <c r="AO1343" i="5"/>
  <c r="AP1343" i="5" a="1"/>
  <c r="AP1343" i="5" s="1"/>
  <c r="AO1359" i="5"/>
  <c r="AP1359" i="5" a="1"/>
  <c r="AP1359" i="5" s="1"/>
  <c r="AO1375" i="5"/>
  <c r="AP1375" i="5" a="1"/>
  <c r="AP1375" i="5" s="1"/>
  <c r="AO1407" i="5"/>
  <c r="AP1407" i="5" a="1"/>
  <c r="AP1407" i="5" s="1"/>
  <c r="AO1423" i="5"/>
  <c r="AP1423" i="5" a="1"/>
  <c r="AP1423" i="5" s="1"/>
  <c r="AO1439" i="5"/>
  <c r="AP1439" i="5" a="1"/>
  <c r="AP1439" i="5" s="1"/>
  <c r="AO1455" i="5"/>
  <c r="AP1455" i="5" a="1"/>
  <c r="AP1455" i="5" s="1"/>
  <c r="AO1471" i="5"/>
  <c r="AP1471" i="5" a="1"/>
  <c r="AP1471" i="5" s="1"/>
  <c r="AO1487" i="5"/>
  <c r="AP1487" i="5" a="1"/>
  <c r="AP1487" i="5" s="1"/>
  <c r="AO1503" i="5"/>
  <c r="AP1503" i="5" a="1"/>
  <c r="AP1503" i="5" s="1"/>
  <c r="AO1519" i="5"/>
  <c r="AP1519" i="5" a="1"/>
  <c r="AP1519" i="5" s="1"/>
  <c r="AO1535" i="5"/>
  <c r="AP1535" i="5" a="1"/>
  <c r="AP1535" i="5" s="1"/>
  <c r="AO1551" i="5"/>
  <c r="AP1551" i="5" a="1"/>
  <c r="AP1551" i="5" s="1"/>
  <c r="AO1567" i="5"/>
  <c r="AP1567" i="5" a="1"/>
  <c r="AP1567" i="5" s="1"/>
  <c r="AO1583" i="5"/>
  <c r="AP1583" i="5" a="1"/>
  <c r="AP1583" i="5" s="1"/>
  <c r="AO1603" i="5"/>
  <c r="AP1603" i="5" a="1"/>
  <c r="AP1603" i="5" s="1"/>
  <c r="AO1623" i="5"/>
  <c r="AP1623" i="5" a="1"/>
  <c r="AP1623" i="5" s="1"/>
  <c r="AO1647" i="5"/>
  <c r="AP1647" i="5" a="1"/>
  <c r="AP1647" i="5" s="1"/>
  <c r="AO1667" i="5"/>
  <c r="AP1667" i="5" a="1"/>
  <c r="AP1667" i="5" s="1"/>
  <c r="AO1687" i="5"/>
  <c r="AP1687" i="5" a="1"/>
  <c r="AP1687" i="5" s="1"/>
  <c r="AO1711" i="5"/>
  <c r="AP1711" i="5" a="1"/>
  <c r="AP1711" i="5" s="1"/>
  <c r="AO1731" i="5"/>
  <c r="AP1731" i="5" a="1"/>
  <c r="AP1731" i="5" s="1"/>
  <c r="AO1751" i="5"/>
  <c r="AP1751" i="5" a="1"/>
  <c r="AP1751" i="5" s="1"/>
  <c r="AO1775" i="5"/>
  <c r="AP1775" i="5" a="1"/>
  <c r="AP1775" i="5" s="1"/>
  <c r="AO1795" i="5"/>
  <c r="AP1795" i="5" a="1"/>
  <c r="AP1795" i="5" s="1"/>
  <c r="AO1815" i="5"/>
  <c r="AP1815" i="5" a="1"/>
  <c r="AP1815" i="5" s="1"/>
  <c r="AO1839" i="5"/>
  <c r="AP1839" i="5" a="1"/>
  <c r="AP1839" i="5" s="1"/>
  <c r="AO1859" i="5"/>
  <c r="AP1859" i="5" a="1"/>
  <c r="AP1859" i="5" s="1"/>
  <c r="AO1875" i="5"/>
  <c r="AP1875" i="5" a="1"/>
  <c r="AP1875" i="5" s="1"/>
  <c r="AO1891" i="5"/>
  <c r="AP1891" i="5" a="1"/>
  <c r="AP1891" i="5" s="1"/>
  <c r="AO1907" i="5"/>
  <c r="AP1907" i="5" a="1"/>
  <c r="AP1907" i="5" s="1"/>
  <c r="AO1923" i="5"/>
  <c r="AP1923" i="5" a="1"/>
  <c r="AP1923" i="5" s="1"/>
  <c r="AO1939" i="5"/>
  <c r="AP1939" i="5" a="1"/>
  <c r="AP1939" i="5" s="1"/>
  <c r="AO1955" i="5"/>
  <c r="AP1955" i="5" a="1"/>
  <c r="AP1955" i="5" s="1"/>
  <c r="AO1971" i="5"/>
  <c r="AP1971" i="5" a="1"/>
  <c r="AP1971" i="5" s="1"/>
  <c r="AO1987" i="5"/>
  <c r="AP1987" i="5" a="1"/>
  <c r="AP1987" i="5" s="1"/>
  <c r="AO2003" i="5"/>
  <c r="AP2003" i="5" a="1"/>
  <c r="AP2003" i="5" s="1"/>
  <c r="AP4" i="5" a="1"/>
  <c r="AP4" i="5" s="1"/>
  <c r="AO1627" i="5"/>
  <c r="AP1627" i="5" a="1"/>
  <c r="AP1627" i="5" s="1"/>
  <c r="AO1691" i="5"/>
  <c r="AP1691" i="5" a="1"/>
  <c r="AP1691" i="5" s="1"/>
  <c r="AO1755" i="5"/>
  <c r="AP1755" i="5" a="1"/>
  <c r="AP1755" i="5" s="1"/>
  <c r="AO1819" i="5"/>
  <c r="AP1819" i="5" a="1"/>
  <c r="AP1819" i="5" s="1"/>
  <c r="AO15" i="5"/>
  <c r="AP15" i="5" a="1"/>
  <c r="AP15" i="5" s="1"/>
  <c r="AO31" i="5"/>
  <c r="AP31" i="5" a="1"/>
  <c r="AP31" i="5" s="1"/>
  <c r="AO47" i="5"/>
  <c r="AP47" i="5" a="1"/>
  <c r="AP47" i="5" s="1"/>
  <c r="AO63" i="5"/>
  <c r="AP63" i="5" a="1"/>
  <c r="AP63" i="5" s="1"/>
  <c r="AO79" i="5"/>
  <c r="AP79" i="5" a="1"/>
  <c r="AP79" i="5" s="1"/>
  <c r="AO95" i="5"/>
  <c r="AP95" i="5" a="1"/>
  <c r="AP95" i="5" s="1"/>
  <c r="AO111" i="5"/>
  <c r="AP111" i="5" a="1"/>
  <c r="AP111" i="5" s="1"/>
  <c r="AO127" i="5"/>
  <c r="AP127" i="5" a="1"/>
  <c r="AP127" i="5" s="1"/>
  <c r="AO143" i="5"/>
  <c r="AP143" i="5" a="1"/>
  <c r="AP143" i="5" s="1"/>
  <c r="AO159" i="5"/>
  <c r="AP159" i="5" a="1"/>
  <c r="AP159" i="5" s="1"/>
  <c r="AO175" i="5"/>
  <c r="AP175" i="5" a="1"/>
  <c r="AP175" i="5" s="1"/>
  <c r="AO191" i="5"/>
  <c r="AP191" i="5" a="1"/>
  <c r="AP191" i="5" s="1"/>
  <c r="AO207" i="5"/>
  <c r="AP207" i="5" a="1"/>
  <c r="AP207" i="5" s="1"/>
  <c r="AO223" i="5"/>
  <c r="AP223" i="5" a="1"/>
  <c r="AP223" i="5" s="1"/>
  <c r="AO239" i="5"/>
  <c r="AP239" i="5" a="1"/>
  <c r="AP239" i="5" s="1"/>
  <c r="AO255" i="5"/>
  <c r="AP255" i="5" a="1"/>
  <c r="AP255" i="5" s="1"/>
  <c r="AO271" i="5"/>
  <c r="AP271" i="5" a="1"/>
  <c r="AP271" i="5" s="1"/>
  <c r="AO287" i="5"/>
  <c r="AP287" i="5" a="1"/>
  <c r="AP287" i="5" s="1"/>
  <c r="AO303" i="5"/>
  <c r="AP303" i="5" a="1"/>
  <c r="AP303" i="5" s="1"/>
  <c r="AO319" i="5"/>
  <c r="AP319" i="5" a="1"/>
  <c r="AP319" i="5" s="1"/>
  <c r="AO335" i="5"/>
  <c r="AP335" i="5" a="1"/>
  <c r="AP335" i="5" s="1"/>
  <c r="AO351" i="5"/>
  <c r="AP351" i="5" a="1"/>
  <c r="AP351" i="5" s="1"/>
  <c r="AO367" i="5"/>
  <c r="AP367" i="5" a="1"/>
  <c r="AP367" i="5" s="1"/>
  <c r="AO383" i="5"/>
  <c r="AP383" i="5" a="1"/>
  <c r="AP383" i="5" s="1"/>
  <c r="AO399" i="5"/>
  <c r="AP399" i="5" a="1"/>
  <c r="AP399" i="5" s="1"/>
  <c r="AO415" i="5"/>
  <c r="AP415" i="5" a="1"/>
  <c r="AP415" i="5" s="1"/>
  <c r="AO431" i="5"/>
  <c r="AP431" i="5" a="1"/>
  <c r="AP431" i="5" s="1"/>
  <c r="AO447" i="5"/>
  <c r="AP447" i="5" a="1"/>
  <c r="AP447" i="5" s="1"/>
  <c r="AO463" i="5"/>
  <c r="AP463" i="5" a="1"/>
  <c r="AP463" i="5" s="1"/>
  <c r="AO479" i="5"/>
  <c r="AP479" i="5" a="1"/>
  <c r="AP479" i="5" s="1"/>
  <c r="AO495" i="5"/>
  <c r="AP495" i="5" a="1"/>
  <c r="AP495" i="5" s="1"/>
  <c r="AO511" i="5"/>
  <c r="AP511" i="5" a="1"/>
  <c r="AP511" i="5" s="1"/>
  <c r="AO527" i="5"/>
  <c r="AP527" i="5" a="1"/>
  <c r="AP527" i="5" s="1"/>
  <c r="AO543" i="5"/>
  <c r="AP543" i="5" a="1"/>
  <c r="AP543" i="5" s="1"/>
  <c r="AO559" i="5"/>
  <c r="AP559" i="5" a="1"/>
  <c r="AP559" i="5" s="1"/>
  <c r="AO575" i="5"/>
  <c r="AP575" i="5" a="1"/>
  <c r="AP575" i="5" s="1"/>
  <c r="AO607" i="5"/>
  <c r="AP607" i="5" a="1"/>
  <c r="AP607" i="5" s="1"/>
  <c r="AO623" i="5"/>
  <c r="AP623" i="5" a="1"/>
  <c r="AP623" i="5" s="1"/>
  <c r="AO639" i="5"/>
  <c r="AP639" i="5" a="1"/>
  <c r="AP639" i="5" s="1"/>
  <c r="AO655" i="5"/>
  <c r="AP655" i="5" a="1"/>
  <c r="AP655" i="5" s="1"/>
  <c r="AO671" i="5"/>
  <c r="AP671" i="5" a="1"/>
  <c r="AP671" i="5" s="1"/>
  <c r="AO687" i="5"/>
  <c r="AP687" i="5" a="1"/>
  <c r="AP687" i="5" s="1"/>
  <c r="AO703" i="5"/>
  <c r="AP703" i="5" a="1"/>
  <c r="AP703" i="5" s="1"/>
  <c r="AO719" i="5"/>
  <c r="AP719" i="5" a="1"/>
  <c r="AP719" i="5" s="1"/>
  <c r="AO735" i="5"/>
  <c r="AP735" i="5" a="1"/>
  <c r="AP735" i="5" s="1"/>
  <c r="AO751" i="5"/>
  <c r="AP751" i="5" a="1"/>
  <c r="AP751" i="5" s="1"/>
  <c r="AO767" i="5"/>
  <c r="AP767" i="5" a="1"/>
  <c r="AP767" i="5" s="1"/>
  <c r="AO783" i="5"/>
  <c r="AP783" i="5" a="1"/>
  <c r="AP783" i="5" s="1"/>
  <c r="AO799" i="5"/>
  <c r="AP799" i="5" a="1"/>
  <c r="AP799" i="5" s="1"/>
  <c r="AO815" i="5"/>
  <c r="AP815" i="5" a="1"/>
  <c r="AP815" i="5" s="1"/>
  <c r="AO831" i="5"/>
  <c r="AP831" i="5" a="1"/>
  <c r="AP831" i="5" s="1"/>
  <c r="AO847" i="5"/>
  <c r="AP847" i="5" a="1"/>
  <c r="AP847" i="5" s="1"/>
  <c r="AO863" i="5"/>
  <c r="AP863" i="5" a="1"/>
  <c r="AP863" i="5" s="1"/>
  <c r="AO879" i="5"/>
  <c r="AP879" i="5" a="1"/>
  <c r="AP879" i="5" s="1"/>
  <c r="AO895" i="5"/>
  <c r="AP895" i="5" a="1"/>
  <c r="AP895" i="5" s="1"/>
  <c r="AO911" i="5"/>
  <c r="AP911" i="5" a="1"/>
  <c r="AP911" i="5" s="1"/>
  <c r="AO927" i="5"/>
  <c r="AP927" i="5" a="1"/>
  <c r="AP927" i="5" s="1"/>
  <c r="AO943" i="5"/>
  <c r="AP943" i="5" a="1"/>
  <c r="AP943" i="5" s="1"/>
  <c r="AO959" i="5"/>
  <c r="AP959" i="5" a="1"/>
  <c r="AP959" i="5" s="1"/>
  <c r="AO979" i="5"/>
  <c r="AP979" i="5" a="1"/>
  <c r="AP979" i="5" s="1"/>
  <c r="AO1011" i="5"/>
  <c r="AP1011" i="5" a="1"/>
  <c r="AP1011" i="5" s="1"/>
  <c r="AO1027" i="5"/>
  <c r="AP1027" i="5" a="1"/>
  <c r="AP1027" i="5" s="1"/>
  <c r="AO1043" i="5"/>
  <c r="AP1043" i="5" a="1"/>
  <c r="AP1043" i="5" s="1"/>
  <c r="AO1059" i="5"/>
  <c r="AP1059" i="5" a="1"/>
  <c r="AP1059" i="5" s="1"/>
  <c r="AO1091" i="5"/>
  <c r="AP1091" i="5" a="1"/>
  <c r="AP1091" i="5" s="1"/>
  <c r="AO1107" i="5"/>
  <c r="AP1107" i="5" a="1"/>
  <c r="AP1107" i="5" s="1"/>
  <c r="AO1123" i="5"/>
  <c r="AP1123" i="5" a="1"/>
  <c r="AP1123" i="5" s="1"/>
  <c r="AO1139" i="5"/>
  <c r="AP1139" i="5" a="1"/>
  <c r="AP1139" i="5" s="1"/>
  <c r="AO1155" i="5"/>
  <c r="AP1155" i="5" a="1"/>
  <c r="AP1155" i="5" s="1"/>
  <c r="AO1171" i="5"/>
  <c r="AP1171" i="5" a="1"/>
  <c r="AP1171" i="5" s="1"/>
  <c r="AO1187" i="5"/>
  <c r="AP1187" i="5" a="1"/>
  <c r="AP1187" i="5" s="1"/>
  <c r="AO1203" i="5"/>
  <c r="AP1203" i="5" a="1"/>
  <c r="AP1203" i="5" s="1"/>
  <c r="AO1219" i="5"/>
  <c r="AP1219" i="5" a="1"/>
  <c r="AP1219" i="5" s="1"/>
  <c r="AO1235" i="5"/>
  <c r="AP1235" i="5" a="1"/>
  <c r="AP1235" i="5" s="1"/>
  <c r="AO1251" i="5"/>
  <c r="AP1251" i="5" a="1"/>
  <c r="AP1251" i="5" s="1"/>
  <c r="AO1283" i="5"/>
  <c r="AP1283" i="5" a="1"/>
  <c r="AP1283" i="5" s="1"/>
  <c r="AO1299" i="5"/>
  <c r="AP1299" i="5" a="1"/>
  <c r="AP1299" i="5" s="1"/>
  <c r="AO1315" i="5"/>
  <c r="AP1315" i="5" a="1"/>
  <c r="AP1315" i="5" s="1"/>
  <c r="AO1331" i="5"/>
  <c r="AP1331" i="5" a="1"/>
  <c r="AP1331" i="5" s="1"/>
  <c r="AO1347" i="5"/>
  <c r="AP1347" i="5" a="1"/>
  <c r="AP1347" i="5" s="1"/>
  <c r="AO1363" i="5"/>
  <c r="AP1363" i="5" a="1"/>
  <c r="AP1363" i="5" s="1"/>
  <c r="AO1379" i="5"/>
  <c r="AP1379" i="5" a="1"/>
  <c r="AP1379" i="5" s="1"/>
  <c r="AO1395" i="5"/>
  <c r="AP1395" i="5" a="1"/>
  <c r="AP1395" i="5" s="1"/>
  <c r="AO1411" i="5"/>
  <c r="AP1411" i="5" a="1"/>
  <c r="AP1411" i="5" s="1"/>
  <c r="AO1427" i="5"/>
  <c r="AP1427" i="5" a="1"/>
  <c r="AP1427" i="5" s="1"/>
  <c r="AO1443" i="5"/>
  <c r="AP1443" i="5" a="1"/>
  <c r="AP1443" i="5" s="1"/>
  <c r="AO1459" i="5"/>
  <c r="AP1459" i="5" a="1"/>
  <c r="AP1459" i="5" s="1"/>
  <c r="AO1475" i="5"/>
  <c r="AP1475" i="5" a="1"/>
  <c r="AP1475" i="5" s="1"/>
  <c r="AO1491" i="5"/>
  <c r="AP1491" i="5" a="1"/>
  <c r="AP1491" i="5" s="1"/>
  <c r="AO1507" i="5"/>
  <c r="AP1507" i="5" a="1"/>
  <c r="AP1507" i="5" s="1"/>
  <c r="AO1555" i="5"/>
  <c r="AP1555" i="5" a="1"/>
  <c r="AP1555" i="5" s="1"/>
  <c r="AO1571" i="5"/>
  <c r="AP1571" i="5" a="1"/>
  <c r="AP1571" i="5" s="1"/>
  <c r="AO1631" i="5"/>
  <c r="AP1631" i="5" a="1"/>
  <c r="AP1631" i="5" s="1"/>
  <c r="AO1695" i="5"/>
  <c r="AP1695" i="5" a="1"/>
  <c r="AP1695" i="5" s="1"/>
  <c r="AO1759" i="5"/>
  <c r="AP1759" i="5" a="1"/>
  <c r="AP1759" i="5" s="1"/>
  <c r="AO1643" i="5"/>
  <c r="AP1643" i="5" a="1"/>
  <c r="AP1643" i="5" s="1"/>
  <c r="AO1707" i="5"/>
  <c r="AP1707" i="5" a="1"/>
  <c r="AP1707" i="5" s="1"/>
  <c r="AO1771" i="5"/>
  <c r="AP1771" i="5" a="1"/>
  <c r="AP1771" i="5" s="1"/>
  <c r="AO1835" i="5"/>
  <c r="AP1835" i="5" a="1"/>
  <c r="AP1835" i="5" s="1"/>
  <c r="AO16" i="5"/>
  <c r="AP16" i="5" a="1"/>
  <c r="AP16" i="5" s="1"/>
  <c r="AO32" i="5"/>
  <c r="AP32" i="5" a="1"/>
  <c r="AP32" i="5" s="1"/>
  <c r="AO48" i="5"/>
  <c r="AP48" i="5" a="1"/>
  <c r="AP48" i="5" s="1"/>
  <c r="AO64" i="5"/>
  <c r="AP64" i="5" a="1"/>
  <c r="AP64" i="5" s="1"/>
  <c r="AO80" i="5"/>
  <c r="AP80" i="5" a="1"/>
  <c r="AP80" i="5" s="1"/>
  <c r="AO96" i="5"/>
  <c r="AP96" i="5" a="1"/>
  <c r="AP96" i="5" s="1"/>
  <c r="AO128" i="5"/>
  <c r="AP128" i="5" a="1"/>
  <c r="AP128" i="5" s="1"/>
  <c r="AO144" i="5"/>
  <c r="AP144" i="5" a="1"/>
  <c r="AP144" i="5" s="1"/>
  <c r="AO176" i="5"/>
  <c r="AP176" i="5" a="1"/>
  <c r="AP176" i="5" s="1"/>
  <c r="AO192" i="5"/>
  <c r="AP192" i="5" a="1"/>
  <c r="AP192" i="5" s="1"/>
  <c r="AO208" i="5"/>
  <c r="AP208" i="5" a="1"/>
  <c r="AP208" i="5" s="1"/>
  <c r="AO224" i="5"/>
  <c r="AP224" i="5" a="1"/>
  <c r="AP224" i="5" s="1"/>
  <c r="AO240" i="5"/>
  <c r="AP240" i="5" a="1"/>
  <c r="AP240" i="5" s="1"/>
  <c r="AO256" i="5"/>
  <c r="AP256" i="5" a="1"/>
  <c r="AP256" i="5" s="1"/>
  <c r="AO272" i="5"/>
  <c r="AP272" i="5" a="1"/>
  <c r="AP272" i="5" s="1"/>
  <c r="AO288" i="5"/>
  <c r="AP288" i="5" a="1"/>
  <c r="AP288" i="5" s="1"/>
  <c r="AO304" i="5"/>
  <c r="AP304" i="5" a="1"/>
  <c r="AP304" i="5" s="1"/>
  <c r="AO320" i="5"/>
  <c r="AP320" i="5" a="1"/>
  <c r="AP320" i="5" s="1"/>
  <c r="AO336" i="5"/>
  <c r="AP336" i="5" a="1"/>
  <c r="AP336" i="5" s="1"/>
  <c r="AO352" i="5"/>
  <c r="AP352" i="5" a="1"/>
  <c r="AP352" i="5" s="1"/>
  <c r="AO368" i="5"/>
  <c r="AP368" i="5" a="1"/>
  <c r="AP368" i="5" s="1"/>
  <c r="AO384" i="5"/>
  <c r="AP384" i="5" a="1"/>
  <c r="AP384" i="5" s="1"/>
  <c r="AO400" i="5"/>
  <c r="AP400" i="5" a="1"/>
  <c r="AP400" i="5" s="1"/>
  <c r="AO416" i="5"/>
  <c r="AP416" i="5" a="1"/>
  <c r="AP416" i="5" s="1"/>
  <c r="AO448" i="5"/>
  <c r="AP448" i="5" a="1"/>
  <c r="AP448" i="5" s="1"/>
  <c r="AO464" i="5"/>
  <c r="AP464" i="5" a="1"/>
  <c r="AP464" i="5" s="1"/>
  <c r="AO480" i="5"/>
  <c r="AP480" i="5" a="1"/>
  <c r="AP480" i="5" s="1"/>
  <c r="AO496" i="5"/>
  <c r="AP496" i="5" a="1"/>
  <c r="AP496" i="5" s="1"/>
  <c r="AO512" i="5"/>
  <c r="AP512" i="5" a="1"/>
  <c r="AP512" i="5" s="1"/>
  <c r="AO528" i="5"/>
  <c r="AP528" i="5" a="1"/>
  <c r="AP528" i="5" s="1"/>
  <c r="AO544" i="5"/>
  <c r="AP544" i="5" a="1"/>
  <c r="AP544" i="5" s="1"/>
  <c r="AO560" i="5"/>
  <c r="AP560" i="5" a="1"/>
  <c r="AP560" i="5" s="1"/>
  <c r="AO576" i="5"/>
  <c r="AP576" i="5" a="1"/>
  <c r="AP576" i="5" s="1"/>
  <c r="AO592" i="5"/>
  <c r="AP592" i="5" a="1"/>
  <c r="AP592" i="5" s="1"/>
  <c r="AO608" i="5"/>
  <c r="AP608" i="5" a="1"/>
  <c r="AP608" i="5" s="1"/>
  <c r="AO624" i="5"/>
  <c r="AP624" i="5" a="1"/>
  <c r="AP624" i="5" s="1"/>
  <c r="AO640" i="5"/>
  <c r="AP640" i="5" a="1"/>
  <c r="AP640" i="5" s="1"/>
  <c r="AO656" i="5"/>
  <c r="AP656" i="5" a="1"/>
  <c r="AP656" i="5" s="1"/>
  <c r="AO672" i="5"/>
  <c r="AP672" i="5" a="1"/>
  <c r="AP672" i="5" s="1"/>
  <c r="AO688" i="5"/>
  <c r="AP688" i="5" a="1"/>
  <c r="AP688" i="5" s="1"/>
  <c r="AO704" i="5"/>
  <c r="AP704" i="5" a="1"/>
  <c r="AP704" i="5" s="1"/>
  <c r="AO720" i="5"/>
  <c r="AP720" i="5" a="1"/>
  <c r="AP720" i="5" s="1"/>
  <c r="AO736" i="5"/>
  <c r="AP736" i="5" a="1"/>
  <c r="AP736" i="5" s="1"/>
  <c r="AO752" i="5"/>
  <c r="AP752" i="5" a="1"/>
  <c r="AP752" i="5" s="1"/>
  <c r="AO768" i="5"/>
  <c r="AP768" i="5" a="1"/>
  <c r="AP768" i="5" s="1"/>
  <c r="AO784" i="5"/>
  <c r="AP784" i="5" a="1"/>
  <c r="AP784" i="5" s="1"/>
  <c r="AO800" i="5"/>
  <c r="AP800" i="5" a="1"/>
  <c r="AP800" i="5" s="1"/>
  <c r="AO816" i="5"/>
  <c r="AP816" i="5" a="1"/>
  <c r="AP816" i="5" s="1"/>
  <c r="AO832" i="5"/>
  <c r="AP832" i="5" a="1"/>
  <c r="AP832" i="5" s="1"/>
  <c r="AO848" i="5"/>
  <c r="AP848" i="5" a="1"/>
  <c r="AP848" i="5" s="1"/>
  <c r="AO864" i="5"/>
  <c r="AP864" i="5" a="1"/>
  <c r="AP864" i="5" s="1"/>
  <c r="AO880" i="5"/>
  <c r="AP880" i="5" a="1"/>
  <c r="AP880" i="5" s="1"/>
  <c r="AO896" i="5"/>
  <c r="AP896" i="5" a="1"/>
  <c r="AP896" i="5" s="1"/>
  <c r="AO912" i="5"/>
  <c r="AP912" i="5" a="1"/>
  <c r="AP912" i="5" s="1"/>
  <c r="AO928" i="5"/>
  <c r="AP928" i="5" a="1"/>
  <c r="AP928" i="5" s="1"/>
  <c r="AO944" i="5"/>
  <c r="AP944" i="5" a="1"/>
  <c r="AP944" i="5" s="1"/>
  <c r="AO960" i="5"/>
  <c r="AP960" i="5" a="1"/>
  <c r="AP960" i="5" s="1"/>
  <c r="AO980" i="5"/>
  <c r="AP980" i="5" a="1"/>
  <c r="AP980" i="5" s="1"/>
  <c r="AO996" i="5"/>
  <c r="AP996" i="5" a="1"/>
  <c r="AP996" i="5" s="1"/>
  <c r="AO1012" i="5"/>
  <c r="AP1012" i="5" a="1"/>
  <c r="AP1012" i="5" s="1"/>
  <c r="AO1028" i="5"/>
  <c r="AP1028" i="5" a="1"/>
  <c r="AP1028" i="5" s="1"/>
  <c r="AO1044" i="5"/>
  <c r="AP1044" i="5" a="1"/>
  <c r="AP1044" i="5" s="1"/>
  <c r="AO1060" i="5"/>
  <c r="AP1060" i="5" a="1"/>
  <c r="AP1060" i="5" s="1"/>
  <c r="AO1076" i="5"/>
  <c r="AP1076" i="5" a="1"/>
  <c r="AP1076" i="5" s="1"/>
  <c r="AO1092" i="5"/>
  <c r="AP1092" i="5" a="1"/>
  <c r="AP1092" i="5" s="1"/>
  <c r="AO1108" i="5"/>
  <c r="AP1108" i="5" a="1"/>
  <c r="AP1108" i="5" s="1"/>
  <c r="AO1124" i="5"/>
  <c r="AP1124" i="5" a="1"/>
  <c r="AP1124" i="5" s="1"/>
  <c r="AO1140" i="5"/>
  <c r="AP1140" i="5" a="1"/>
  <c r="AP1140" i="5" s="1"/>
  <c r="AO1156" i="5"/>
  <c r="AP1156" i="5" a="1"/>
  <c r="AP1156" i="5" s="1"/>
  <c r="AO1172" i="5"/>
  <c r="AP1172" i="5" a="1"/>
  <c r="AP1172" i="5" s="1"/>
  <c r="AO1188" i="5"/>
  <c r="AP1188" i="5" a="1"/>
  <c r="AP1188" i="5" s="1"/>
  <c r="AO1204" i="5"/>
  <c r="AP1204" i="5" a="1"/>
  <c r="AP1204" i="5" s="1"/>
  <c r="AO1220" i="5"/>
  <c r="AP1220" i="5" a="1"/>
  <c r="AP1220" i="5" s="1"/>
  <c r="AO1236" i="5"/>
  <c r="AP1236" i="5" a="1"/>
  <c r="AP1236" i="5" s="1"/>
  <c r="AO1252" i="5"/>
  <c r="AP1252" i="5" a="1"/>
  <c r="AP1252" i="5" s="1"/>
  <c r="AO1268" i="5"/>
  <c r="AP1268" i="5" a="1"/>
  <c r="AP1268" i="5" s="1"/>
  <c r="AO1284" i="5"/>
  <c r="AP1284" i="5" a="1"/>
  <c r="AP1284" i="5" s="1"/>
  <c r="AO1300" i="5"/>
  <c r="AP1300" i="5" a="1"/>
  <c r="AP1300" i="5" s="1"/>
  <c r="AO1316" i="5"/>
  <c r="AP1316" i="5" a="1"/>
  <c r="AP1316" i="5" s="1"/>
  <c r="AO1332" i="5"/>
  <c r="AP1332" i="5" a="1"/>
  <c r="AP1332" i="5" s="1"/>
  <c r="AO1348" i="5"/>
  <c r="AP1348" i="5" a="1"/>
  <c r="AP1348" i="5" s="1"/>
  <c r="AO1364" i="5"/>
  <c r="AP1364" i="5" a="1"/>
  <c r="AP1364" i="5" s="1"/>
  <c r="AO1380" i="5"/>
  <c r="AP1380" i="5" a="1"/>
  <c r="AP1380" i="5" s="1"/>
  <c r="AO1396" i="5"/>
  <c r="AP1396" i="5" a="1"/>
  <c r="AP1396" i="5" s="1"/>
  <c r="AO1412" i="5"/>
  <c r="AP1412" i="5" a="1"/>
  <c r="AP1412" i="5" s="1"/>
  <c r="AO1428" i="5"/>
  <c r="AP1428" i="5" a="1"/>
  <c r="AP1428" i="5" s="1"/>
  <c r="AO1444" i="5"/>
  <c r="AP1444" i="5" a="1"/>
  <c r="AP1444" i="5" s="1"/>
  <c r="AO1460" i="5"/>
  <c r="AP1460" i="5" a="1"/>
  <c r="AP1460" i="5" s="1"/>
  <c r="AO1476" i="5"/>
  <c r="AP1476" i="5" a="1"/>
  <c r="AP1476" i="5" s="1"/>
  <c r="AO1492" i="5"/>
  <c r="AP1492" i="5" a="1"/>
  <c r="AP1492" i="5" s="1"/>
  <c r="AO1508" i="5"/>
  <c r="AP1508" i="5" a="1"/>
  <c r="AP1508" i="5" s="1"/>
  <c r="AO1524" i="5"/>
  <c r="AP1524" i="5" a="1"/>
  <c r="AP1524" i="5" s="1"/>
  <c r="AO1540" i="5"/>
  <c r="AP1540" i="5" a="1"/>
  <c r="AP1540" i="5" s="1"/>
  <c r="AO1556" i="5"/>
  <c r="AP1556" i="5" a="1"/>
  <c r="AP1556" i="5" s="1"/>
  <c r="AO1572" i="5"/>
  <c r="AP1572" i="5" a="1"/>
  <c r="AP1572" i="5" s="1"/>
  <c r="AO1604" i="5"/>
  <c r="AP1604" i="5" a="1"/>
  <c r="AP1604" i="5" s="1"/>
  <c r="AO1620" i="5"/>
  <c r="AP1620" i="5" a="1"/>
  <c r="AP1620" i="5" s="1"/>
  <c r="AO1636" i="5"/>
  <c r="AP1636" i="5" a="1"/>
  <c r="AP1636" i="5" s="1"/>
  <c r="AO1652" i="5"/>
  <c r="AP1652" i="5" a="1"/>
  <c r="AP1652" i="5" s="1"/>
  <c r="AO1668" i="5"/>
  <c r="AP1668" i="5" a="1"/>
  <c r="AP1668" i="5" s="1"/>
  <c r="AO1684" i="5"/>
  <c r="AP1684" i="5" a="1"/>
  <c r="AP1684" i="5" s="1"/>
  <c r="AO1700" i="5"/>
  <c r="AP1700" i="5" a="1"/>
  <c r="AP1700" i="5" s="1"/>
  <c r="AO1716" i="5"/>
  <c r="AP1716" i="5" a="1"/>
  <c r="AP1716" i="5" s="1"/>
  <c r="AO1732" i="5"/>
  <c r="AP1732" i="5" a="1"/>
  <c r="AP1732" i="5" s="1"/>
  <c r="AO1748" i="5"/>
  <c r="AP1748" i="5" a="1"/>
  <c r="AP1748" i="5" s="1"/>
  <c r="AO1764" i="5"/>
  <c r="AP1764" i="5" a="1"/>
  <c r="AP1764" i="5" s="1"/>
  <c r="AO1780" i="5"/>
  <c r="AP1780" i="5" a="1"/>
  <c r="AP1780" i="5" s="1"/>
  <c r="AO1796" i="5"/>
  <c r="AP1796" i="5" a="1"/>
  <c r="AP1796" i="5" s="1"/>
  <c r="AO1812" i="5"/>
  <c r="AP1812" i="5" a="1"/>
  <c r="AP1812" i="5" s="1"/>
  <c r="AO1828" i="5"/>
  <c r="AP1828" i="5" a="1"/>
  <c r="AP1828" i="5" s="1"/>
  <c r="AO1844" i="5"/>
  <c r="AP1844" i="5" a="1"/>
  <c r="AP1844" i="5" s="1"/>
  <c r="AO1860" i="5"/>
  <c r="AP1860" i="5" a="1"/>
  <c r="AP1860" i="5" s="1"/>
  <c r="AO1876" i="5"/>
  <c r="AP1876" i="5" a="1"/>
  <c r="AP1876" i="5" s="1"/>
  <c r="AO1892" i="5"/>
  <c r="AP1892" i="5" a="1"/>
  <c r="AP1892" i="5" s="1"/>
  <c r="AO1908" i="5"/>
  <c r="AP1908" i="5" a="1"/>
  <c r="AP1908" i="5" s="1"/>
  <c r="AO1924" i="5"/>
  <c r="AP1924" i="5" a="1"/>
  <c r="AP1924" i="5" s="1"/>
  <c r="AO1940" i="5"/>
  <c r="AP1940" i="5" a="1"/>
  <c r="AP1940" i="5" s="1"/>
  <c r="AO1956" i="5"/>
  <c r="AP1956" i="5" a="1"/>
  <c r="AP1956" i="5" s="1"/>
  <c r="AO1972" i="5"/>
  <c r="AP1972" i="5" a="1"/>
  <c r="AP1972" i="5" s="1"/>
  <c r="AO1988" i="5"/>
  <c r="AP1988" i="5" a="1"/>
  <c r="AP1988" i="5" s="1"/>
  <c r="AO2004" i="5"/>
  <c r="AP2004" i="5" a="1"/>
  <c r="AP2004" i="5" s="1"/>
  <c r="AO25" i="5"/>
  <c r="AP25" i="5" a="1"/>
  <c r="AP25" i="5" s="1"/>
  <c r="AO41" i="5"/>
  <c r="AP41" i="5" a="1"/>
  <c r="AP41" i="5" s="1"/>
  <c r="AO57" i="5"/>
  <c r="AP57" i="5" a="1"/>
  <c r="AP57" i="5" s="1"/>
  <c r="AO73" i="5"/>
  <c r="AP73" i="5" a="1"/>
  <c r="AP73" i="5" s="1"/>
  <c r="AO89" i="5"/>
  <c r="AP89" i="5" a="1"/>
  <c r="AP89" i="5" s="1"/>
  <c r="AO105" i="5"/>
  <c r="AP105" i="5" a="1"/>
  <c r="AP105" i="5" s="1"/>
  <c r="AO121" i="5"/>
  <c r="AP121" i="5" a="1"/>
  <c r="AP121" i="5" s="1"/>
  <c r="AO137" i="5"/>
  <c r="AP137" i="5" a="1"/>
  <c r="AP137" i="5" s="1"/>
  <c r="AO153" i="5"/>
  <c r="AP153" i="5" a="1"/>
  <c r="AP153" i="5" s="1"/>
  <c r="AO169" i="5"/>
  <c r="AP169" i="5" a="1"/>
  <c r="AP169" i="5" s="1"/>
  <c r="AO201" i="5"/>
  <c r="AP201" i="5" a="1"/>
  <c r="AP201" i="5" s="1"/>
  <c r="AO217" i="5"/>
  <c r="AP217" i="5" a="1"/>
  <c r="AP217" i="5" s="1"/>
  <c r="AO233" i="5"/>
  <c r="AP233" i="5" a="1"/>
  <c r="AP233" i="5" s="1"/>
  <c r="AO249" i="5"/>
  <c r="AP249" i="5" a="1"/>
  <c r="AP249" i="5" s="1"/>
  <c r="AO265" i="5"/>
  <c r="AP265" i="5" a="1"/>
  <c r="AP265" i="5" s="1"/>
  <c r="AO281" i="5"/>
  <c r="AP281" i="5" a="1"/>
  <c r="AP281" i="5" s="1"/>
  <c r="AO297" i="5"/>
  <c r="AP297" i="5" a="1"/>
  <c r="AP297" i="5" s="1"/>
  <c r="AO313" i="5"/>
  <c r="AP313" i="5" a="1"/>
  <c r="AP313" i="5" s="1"/>
  <c r="AO329" i="5"/>
  <c r="AP329" i="5" a="1"/>
  <c r="AP329" i="5" s="1"/>
  <c r="AO345" i="5"/>
  <c r="AP345" i="5" a="1"/>
  <c r="AP345" i="5" s="1"/>
  <c r="AO361" i="5"/>
  <c r="AP361" i="5" a="1"/>
  <c r="AP361" i="5" s="1"/>
  <c r="AO377" i="5"/>
  <c r="AP377" i="5" a="1"/>
  <c r="AP377" i="5" s="1"/>
  <c r="AO393" i="5"/>
  <c r="AP393" i="5" a="1"/>
  <c r="AP393" i="5" s="1"/>
  <c r="AO409" i="5"/>
  <c r="AP409" i="5" a="1"/>
  <c r="AP409" i="5" s="1"/>
  <c r="AO425" i="5"/>
  <c r="AP425" i="5" a="1"/>
  <c r="AP425" i="5" s="1"/>
  <c r="AO441" i="5"/>
  <c r="AP441" i="5" a="1"/>
  <c r="AP441" i="5" s="1"/>
  <c r="AO457" i="5"/>
  <c r="AP457" i="5" a="1"/>
  <c r="AP457" i="5" s="1"/>
  <c r="AO473" i="5"/>
  <c r="AP473" i="5" a="1"/>
  <c r="AP473" i="5" s="1"/>
  <c r="AO489" i="5"/>
  <c r="AP489" i="5" a="1"/>
  <c r="AP489" i="5" s="1"/>
  <c r="AO505" i="5"/>
  <c r="AP505" i="5" a="1"/>
  <c r="AP505" i="5" s="1"/>
  <c r="AO521" i="5"/>
  <c r="AP521" i="5" a="1"/>
  <c r="AP521" i="5" s="1"/>
  <c r="AO537" i="5"/>
  <c r="AP537" i="5" a="1"/>
  <c r="AP537" i="5" s="1"/>
  <c r="AO553" i="5"/>
  <c r="AP553" i="5" a="1"/>
  <c r="AP553" i="5" s="1"/>
  <c r="AO569" i="5"/>
  <c r="AP569" i="5" a="1"/>
  <c r="AP569" i="5" s="1"/>
  <c r="AO585" i="5"/>
  <c r="AP585" i="5" a="1"/>
  <c r="AP585" i="5" s="1"/>
  <c r="AO601" i="5"/>
  <c r="AP601" i="5" a="1"/>
  <c r="AP601" i="5" s="1"/>
  <c r="AO617" i="5"/>
  <c r="AP617" i="5" a="1"/>
  <c r="AP617" i="5" s="1"/>
  <c r="AO633" i="5"/>
  <c r="AP633" i="5" a="1"/>
  <c r="AP633" i="5" s="1"/>
  <c r="AO649" i="5"/>
  <c r="AP649" i="5" a="1"/>
  <c r="AP649" i="5" s="1"/>
  <c r="AO665" i="5"/>
  <c r="AP665" i="5" a="1"/>
  <c r="AP665" i="5" s="1"/>
  <c r="AO681" i="5"/>
  <c r="AP681" i="5" a="1"/>
  <c r="AP681" i="5" s="1"/>
  <c r="AO697" i="5"/>
  <c r="AP697" i="5" a="1"/>
  <c r="AP697" i="5" s="1"/>
  <c r="AO713" i="5"/>
  <c r="AP713" i="5" a="1"/>
  <c r="AP713" i="5" s="1"/>
  <c r="AO729" i="5"/>
  <c r="AP729" i="5" a="1"/>
  <c r="AP729" i="5" s="1"/>
  <c r="AO745" i="5"/>
  <c r="AP745" i="5" a="1"/>
  <c r="AP745" i="5" s="1"/>
  <c r="AO761" i="5"/>
  <c r="AP761" i="5" a="1"/>
  <c r="AP761" i="5" s="1"/>
  <c r="AO777" i="5"/>
  <c r="AP777" i="5" a="1"/>
  <c r="AP777" i="5" s="1"/>
  <c r="AO793" i="5"/>
  <c r="AP793" i="5" a="1"/>
  <c r="AP793" i="5" s="1"/>
  <c r="AO809" i="5"/>
  <c r="AP809" i="5" a="1"/>
  <c r="AP809" i="5" s="1"/>
  <c r="AO825" i="5"/>
  <c r="AP825" i="5" a="1"/>
  <c r="AP825" i="5" s="1"/>
  <c r="AO841" i="5"/>
  <c r="AP841" i="5" a="1"/>
  <c r="AP841" i="5" s="1"/>
  <c r="AO857" i="5"/>
  <c r="AP857" i="5" a="1"/>
  <c r="AP857" i="5" s="1"/>
  <c r="AO873" i="5"/>
  <c r="AP873" i="5" a="1"/>
  <c r="AP873" i="5" s="1"/>
  <c r="AO889" i="5"/>
  <c r="AP889" i="5" a="1"/>
  <c r="AP889" i="5" s="1"/>
  <c r="AO905" i="5"/>
  <c r="AP905" i="5" a="1"/>
  <c r="AP905" i="5" s="1"/>
  <c r="AO921" i="5"/>
  <c r="AP921" i="5" a="1"/>
  <c r="AP921" i="5" s="1"/>
  <c r="AO937" i="5"/>
  <c r="AP937" i="5" a="1"/>
  <c r="AP937" i="5" s="1"/>
  <c r="AO953" i="5"/>
  <c r="AP953" i="5" a="1"/>
  <c r="AP953" i="5" s="1"/>
  <c r="AO969" i="5"/>
  <c r="AP969" i="5" a="1"/>
  <c r="AP969" i="5" s="1"/>
  <c r="AO985" i="5"/>
  <c r="AP985" i="5" a="1"/>
  <c r="AP985" i="5" s="1"/>
  <c r="AO1001" i="5"/>
  <c r="AP1001" i="5" a="1"/>
  <c r="AP1001" i="5" s="1"/>
  <c r="AO1017" i="5"/>
  <c r="AP1017" i="5" a="1"/>
  <c r="AP1017" i="5" s="1"/>
  <c r="AO1033" i="5"/>
  <c r="AP1033" i="5" a="1"/>
  <c r="AP1033" i="5" s="1"/>
  <c r="AO1049" i="5"/>
  <c r="AP1049" i="5" a="1"/>
  <c r="AP1049" i="5" s="1"/>
  <c r="AO1065" i="5"/>
  <c r="AP1065" i="5" a="1"/>
  <c r="AP1065" i="5" s="1"/>
  <c r="AO1081" i="5"/>
  <c r="AP1081" i="5" a="1"/>
  <c r="AP1081" i="5" s="1"/>
  <c r="AO1097" i="5"/>
  <c r="AP1097" i="5" a="1"/>
  <c r="AP1097" i="5" s="1"/>
  <c r="AO1113" i="5"/>
  <c r="AP1113" i="5" a="1"/>
  <c r="AP1113" i="5" s="1"/>
  <c r="AO1129" i="5"/>
  <c r="AP1129" i="5" a="1"/>
  <c r="AP1129" i="5" s="1"/>
  <c r="AO1145" i="5"/>
  <c r="AP1145" i="5" a="1"/>
  <c r="AP1145" i="5" s="1"/>
  <c r="AO1161" i="5"/>
  <c r="AP1161" i="5" a="1"/>
  <c r="AP1161" i="5" s="1"/>
  <c r="AO1177" i="5"/>
  <c r="AP1177" i="5" a="1"/>
  <c r="AP1177" i="5" s="1"/>
  <c r="AO1209" i="5"/>
  <c r="AP1209" i="5" a="1"/>
  <c r="AP1209" i="5" s="1"/>
  <c r="AO1225" i="5"/>
  <c r="AP1225" i="5" a="1"/>
  <c r="AP1225" i="5" s="1"/>
  <c r="AO1241" i="5"/>
  <c r="AP1241" i="5" a="1"/>
  <c r="AP1241" i="5" s="1"/>
  <c r="AO1257" i="5"/>
  <c r="AP1257" i="5" a="1"/>
  <c r="AP1257" i="5" s="1"/>
  <c r="AO1273" i="5"/>
  <c r="AP1273" i="5" a="1"/>
  <c r="AP1273" i="5" s="1"/>
  <c r="AO1289" i="5"/>
  <c r="AP1289" i="5" a="1"/>
  <c r="AP1289" i="5" s="1"/>
  <c r="AO1305" i="5"/>
  <c r="AP1305" i="5" a="1"/>
  <c r="AP1305" i="5" s="1"/>
  <c r="AO1321" i="5"/>
  <c r="AP1321" i="5" a="1"/>
  <c r="AP1321" i="5" s="1"/>
  <c r="AO1337" i="5"/>
  <c r="AP1337" i="5" a="1"/>
  <c r="AP1337" i="5" s="1"/>
  <c r="AO1353" i="5"/>
  <c r="AP1353" i="5" a="1"/>
  <c r="AP1353" i="5" s="1"/>
  <c r="AO1369" i="5"/>
  <c r="AP1369" i="5" a="1"/>
  <c r="AP1369" i="5" s="1"/>
  <c r="AO1385" i="5"/>
  <c r="AP1385" i="5" a="1"/>
  <c r="AP1385" i="5" s="1"/>
  <c r="AO1401" i="5"/>
  <c r="AP1401" i="5" a="1"/>
  <c r="AP1401" i="5" s="1"/>
  <c r="AO1417" i="5"/>
  <c r="AP1417" i="5" a="1"/>
  <c r="AP1417" i="5" s="1"/>
  <c r="AO1433" i="5"/>
  <c r="AP1433" i="5" a="1"/>
  <c r="AP1433" i="5" s="1"/>
  <c r="AO1449" i="5"/>
  <c r="AP1449" i="5" a="1"/>
  <c r="AP1449" i="5" s="1"/>
  <c r="AO1481" i="5"/>
  <c r="AP1481" i="5" a="1"/>
  <c r="AP1481" i="5" s="1"/>
  <c r="AO1497" i="5"/>
  <c r="AP1497" i="5" a="1"/>
  <c r="AP1497" i="5" s="1"/>
  <c r="AO1513" i="5"/>
  <c r="AP1513" i="5" a="1"/>
  <c r="AP1513" i="5" s="1"/>
  <c r="AO1529" i="5"/>
  <c r="AP1529" i="5" a="1"/>
  <c r="AP1529" i="5" s="1"/>
  <c r="AO1545" i="5"/>
  <c r="AP1545" i="5" a="1"/>
  <c r="AP1545" i="5" s="1"/>
  <c r="AO1561" i="5"/>
  <c r="AP1561" i="5" a="1"/>
  <c r="AP1561" i="5" s="1"/>
  <c r="AO1577" i="5"/>
  <c r="AP1577" i="5" a="1"/>
  <c r="AP1577" i="5" s="1"/>
  <c r="AO1593" i="5"/>
  <c r="AP1593" i="5" a="1"/>
  <c r="AP1593" i="5" s="1"/>
  <c r="AO1609" i="5"/>
  <c r="AP1609" i="5" a="1"/>
  <c r="AP1609" i="5" s="1"/>
  <c r="AO1625" i="5"/>
  <c r="AP1625" i="5" a="1"/>
  <c r="AP1625" i="5" s="1"/>
  <c r="AO1641" i="5"/>
  <c r="AP1641" i="5" a="1"/>
  <c r="AP1641" i="5" s="1"/>
  <c r="AO1657" i="5"/>
  <c r="AP1657" i="5" a="1"/>
  <c r="AP1657" i="5" s="1"/>
  <c r="AO1673" i="5"/>
  <c r="AP1673" i="5" a="1"/>
  <c r="AP1673" i="5" s="1"/>
  <c r="AO1689" i="5"/>
  <c r="AP1689" i="5" a="1"/>
  <c r="AP1689" i="5" s="1"/>
  <c r="AO1705" i="5"/>
  <c r="AP1705" i="5" a="1"/>
  <c r="AP1705" i="5" s="1"/>
  <c r="AO22" i="5"/>
  <c r="AP22" i="5" a="1"/>
  <c r="AP22" i="5" s="1"/>
  <c r="AO38" i="5"/>
  <c r="AP38" i="5" a="1"/>
  <c r="AP38" i="5" s="1"/>
  <c r="AO54" i="5"/>
  <c r="AP54" i="5" a="1"/>
  <c r="AP54" i="5" s="1"/>
  <c r="AO70" i="5"/>
  <c r="AP70" i="5" a="1"/>
  <c r="AP70" i="5" s="1"/>
  <c r="AO86" i="5"/>
  <c r="AP86" i="5" a="1"/>
  <c r="AP86" i="5" s="1"/>
  <c r="AO102" i="5"/>
  <c r="AP102" i="5" a="1"/>
  <c r="AP102" i="5" s="1"/>
  <c r="AO118" i="5"/>
  <c r="AP118" i="5" a="1"/>
  <c r="AP118" i="5" s="1"/>
  <c r="AO134" i="5"/>
  <c r="AP134" i="5" a="1"/>
  <c r="AP134" i="5" s="1"/>
  <c r="AO150" i="5"/>
  <c r="AP150" i="5" a="1"/>
  <c r="AP150" i="5" s="1"/>
  <c r="AO166" i="5"/>
  <c r="AP166" i="5" a="1"/>
  <c r="AP166" i="5" s="1"/>
  <c r="AO182" i="5"/>
  <c r="AP182" i="5" a="1"/>
  <c r="AP182" i="5" s="1"/>
  <c r="AO198" i="5"/>
  <c r="AP198" i="5" a="1"/>
  <c r="AP198" i="5" s="1"/>
  <c r="AO214" i="5"/>
  <c r="AP214" i="5" a="1"/>
  <c r="AP214" i="5" s="1"/>
  <c r="AO230" i="5"/>
  <c r="AP230" i="5" a="1"/>
  <c r="AP230" i="5" s="1"/>
  <c r="AO246" i="5"/>
  <c r="AP246" i="5" a="1"/>
  <c r="AP246" i="5" s="1"/>
  <c r="AO262" i="5"/>
  <c r="AP262" i="5" a="1"/>
  <c r="AP262" i="5" s="1"/>
  <c r="AO278" i="5"/>
  <c r="AP278" i="5" a="1"/>
  <c r="AP278" i="5" s="1"/>
  <c r="AO294" i="5"/>
  <c r="AP294" i="5" a="1"/>
  <c r="AP294" i="5" s="1"/>
  <c r="AO310" i="5"/>
  <c r="AP310" i="5" a="1"/>
  <c r="AP310" i="5" s="1"/>
  <c r="AO326" i="5"/>
  <c r="AP326" i="5" a="1"/>
  <c r="AP326" i="5" s="1"/>
  <c r="AO342" i="5"/>
  <c r="AP342" i="5" a="1"/>
  <c r="AP342" i="5" s="1"/>
  <c r="AO358" i="5"/>
  <c r="AP358" i="5" a="1"/>
  <c r="AP358" i="5" s="1"/>
  <c r="AO374" i="5"/>
  <c r="AP374" i="5" a="1"/>
  <c r="AP374" i="5" s="1"/>
  <c r="AO390" i="5"/>
  <c r="AP390" i="5" a="1"/>
  <c r="AP390" i="5" s="1"/>
  <c r="AO406" i="5"/>
  <c r="AP406" i="5" a="1"/>
  <c r="AP406" i="5" s="1"/>
  <c r="AO422" i="5"/>
  <c r="AP422" i="5" a="1"/>
  <c r="AP422" i="5" s="1"/>
  <c r="AO438" i="5"/>
  <c r="AP438" i="5" a="1"/>
  <c r="AP438" i="5" s="1"/>
  <c r="AO454" i="5"/>
  <c r="AP454" i="5" a="1"/>
  <c r="AP454" i="5" s="1"/>
  <c r="AO470" i="5"/>
  <c r="AP470" i="5" a="1"/>
  <c r="AP470" i="5" s="1"/>
  <c r="AO486" i="5"/>
  <c r="AP486" i="5" a="1"/>
  <c r="AP486" i="5" s="1"/>
  <c r="AO502" i="5"/>
  <c r="AP502" i="5" a="1"/>
  <c r="AP502" i="5" s="1"/>
  <c r="AO518" i="5"/>
  <c r="AP518" i="5" a="1"/>
  <c r="AP518" i="5" s="1"/>
  <c r="AO534" i="5"/>
  <c r="AP534" i="5" a="1"/>
  <c r="AP534" i="5" s="1"/>
  <c r="AO550" i="5"/>
  <c r="AP550" i="5" a="1"/>
  <c r="AP550" i="5" s="1"/>
  <c r="AO566" i="5"/>
  <c r="AP566" i="5" a="1"/>
  <c r="AP566" i="5" s="1"/>
  <c r="AO582" i="5"/>
  <c r="AP582" i="5" a="1"/>
  <c r="AP582" i="5" s="1"/>
  <c r="AO598" i="5"/>
  <c r="AP598" i="5" a="1"/>
  <c r="AP598" i="5" s="1"/>
  <c r="AO614" i="5"/>
  <c r="AP614" i="5" a="1"/>
  <c r="AP614" i="5" s="1"/>
  <c r="AO634" i="5"/>
  <c r="AP634" i="5" a="1"/>
  <c r="AP634" i="5" s="1"/>
  <c r="AO650" i="5"/>
  <c r="AP650" i="5" a="1"/>
  <c r="AP650" i="5" s="1"/>
  <c r="AO682" i="5"/>
  <c r="AP682" i="5" a="1"/>
  <c r="AP682" i="5" s="1"/>
  <c r="AO698" i="5"/>
  <c r="AP698" i="5" a="1"/>
  <c r="AP698" i="5" s="1"/>
  <c r="AO714" i="5"/>
  <c r="AP714" i="5" a="1"/>
  <c r="AP714" i="5" s="1"/>
  <c r="AO730" i="5"/>
  <c r="AP730" i="5" a="1"/>
  <c r="AP730" i="5" s="1"/>
  <c r="AO746" i="5"/>
  <c r="AP746" i="5" a="1"/>
  <c r="AP746" i="5" s="1"/>
  <c r="AO762" i="5"/>
  <c r="AP762" i="5" a="1"/>
  <c r="AP762" i="5" s="1"/>
  <c r="AO778" i="5"/>
  <c r="AP778" i="5" a="1"/>
  <c r="AP778" i="5" s="1"/>
  <c r="AO794" i="5"/>
  <c r="AP794" i="5" a="1"/>
  <c r="AP794" i="5" s="1"/>
  <c r="AO810" i="5"/>
  <c r="AP810" i="5" a="1"/>
  <c r="AP810" i="5" s="1"/>
  <c r="AO826" i="5"/>
  <c r="AP826" i="5" a="1"/>
  <c r="AP826" i="5" s="1"/>
  <c r="AO842" i="5"/>
  <c r="AP842" i="5" a="1"/>
  <c r="AP842" i="5" s="1"/>
  <c r="AO858" i="5"/>
  <c r="AP858" i="5" a="1"/>
  <c r="AP858" i="5" s="1"/>
  <c r="AO874" i="5"/>
  <c r="AP874" i="5" a="1"/>
  <c r="AP874" i="5" s="1"/>
  <c r="AO890" i="5"/>
  <c r="AP890" i="5" a="1"/>
  <c r="AP890" i="5" s="1"/>
  <c r="AO938" i="5"/>
  <c r="AP938" i="5" a="1"/>
  <c r="AP938" i="5" s="1"/>
  <c r="AO954" i="5"/>
  <c r="AP954" i="5" a="1"/>
  <c r="AP954" i="5" s="1"/>
  <c r="AO970" i="5"/>
  <c r="AP970" i="5" a="1"/>
  <c r="AP970" i="5" s="1"/>
  <c r="AO986" i="5"/>
  <c r="AP986" i="5" a="1"/>
  <c r="AP986" i="5" s="1"/>
  <c r="AO1002" i="5"/>
  <c r="AP1002" i="5" a="1"/>
  <c r="AP1002" i="5" s="1"/>
  <c r="AO1018" i="5"/>
  <c r="AP1018" i="5" a="1"/>
  <c r="AP1018" i="5" s="1"/>
  <c r="AO1034" i="5"/>
  <c r="AP1034" i="5" a="1"/>
  <c r="AP1034" i="5" s="1"/>
  <c r="AO1066" i="5"/>
  <c r="AP1066" i="5" a="1"/>
  <c r="AP1066" i="5" s="1"/>
  <c r="AO1082" i="5"/>
  <c r="AP1082" i="5" a="1"/>
  <c r="AP1082" i="5" s="1"/>
  <c r="AO1098" i="5"/>
  <c r="AP1098" i="5" a="1"/>
  <c r="AP1098" i="5" s="1"/>
  <c r="AO1114" i="5"/>
  <c r="AP1114" i="5" a="1"/>
  <c r="AP1114" i="5" s="1"/>
  <c r="AO1130" i="5"/>
  <c r="AP1130" i="5" a="1"/>
  <c r="AP1130" i="5" s="1"/>
  <c r="AO1146" i="5"/>
  <c r="AP1146" i="5" a="1"/>
  <c r="AP1146" i="5" s="1"/>
  <c r="AO1162" i="5"/>
  <c r="AP1162" i="5" a="1"/>
  <c r="AP1162" i="5" s="1"/>
  <c r="AO1178" i="5"/>
  <c r="AP1178" i="5" a="1"/>
  <c r="AP1178" i="5" s="1"/>
  <c r="AO1194" i="5"/>
  <c r="AP1194" i="5" a="1"/>
  <c r="AP1194" i="5" s="1"/>
  <c r="AO1210" i="5"/>
  <c r="AP1210" i="5" a="1"/>
  <c r="AP1210" i="5" s="1"/>
  <c r="AO1226" i="5"/>
  <c r="AP1226" i="5" a="1"/>
  <c r="AP1226" i="5" s="1"/>
  <c r="AO1258" i="5"/>
  <c r="AP1258" i="5" a="1"/>
  <c r="AP1258" i="5" s="1"/>
  <c r="AO1274" i="5"/>
  <c r="AP1274" i="5" a="1"/>
  <c r="AP1274" i="5" s="1"/>
  <c r="AO1290" i="5"/>
  <c r="AP1290" i="5" a="1"/>
  <c r="AP1290" i="5" s="1"/>
  <c r="AO1306" i="5"/>
  <c r="AP1306" i="5" a="1"/>
  <c r="AP1306" i="5" s="1"/>
  <c r="AO1322" i="5"/>
  <c r="AP1322" i="5" a="1"/>
  <c r="AP1322" i="5" s="1"/>
  <c r="AO1338" i="5"/>
  <c r="AP1338" i="5" a="1"/>
  <c r="AP1338" i="5" s="1"/>
  <c r="AO1354" i="5"/>
  <c r="AP1354" i="5" a="1"/>
  <c r="AP1354" i="5" s="1"/>
  <c r="AO1370" i="5"/>
  <c r="AP1370" i="5" a="1"/>
  <c r="AP1370" i="5" s="1"/>
  <c r="AO1386" i="5"/>
  <c r="AP1386" i="5" a="1"/>
  <c r="AP1386" i="5" s="1"/>
  <c r="AO1402" i="5"/>
  <c r="AP1402" i="5" a="1"/>
  <c r="AP1402" i="5" s="1"/>
  <c r="AO1418" i="5"/>
  <c r="AP1418" i="5" a="1"/>
  <c r="AP1418" i="5" s="1"/>
  <c r="AO1434" i="5"/>
  <c r="AP1434" i="5" a="1"/>
  <c r="AP1434" i="5" s="1"/>
  <c r="AO1450" i="5"/>
  <c r="AP1450" i="5" a="1"/>
  <c r="AP1450" i="5" s="1"/>
  <c r="AO1466" i="5"/>
  <c r="AP1466" i="5" a="1"/>
  <c r="AP1466" i="5" s="1"/>
  <c r="AO1482" i="5"/>
  <c r="AP1482" i="5" a="1"/>
  <c r="AP1482" i="5" s="1"/>
  <c r="AO1498" i="5"/>
  <c r="AP1498" i="5" a="1"/>
  <c r="AP1498" i="5" s="1"/>
  <c r="AO1514" i="5"/>
  <c r="AP1514" i="5" a="1"/>
  <c r="AP1514" i="5" s="1"/>
  <c r="AO1546" i="5"/>
  <c r="AP1546" i="5" a="1"/>
  <c r="AP1546" i="5" s="1"/>
  <c r="AO1562" i="5"/>
  <c r="AP1562" i="5" a="1"/>
  <c r="AP1562" i="5" s="1"/>
  <c r="AO1578" i="5"/>
  <c r="AP1578" i="5" a="1"/>
  <c r="AP1578" i="5" s="1"/>
  <c r="AO1594" i="5"/>
  <c r="AP1594" i="5" a="1"/>
  <c r="AP1594" i="5" s="1"/>
  <c r="AO1610" i="5"/>
  <c r="AP1610" i="5" a="1"/>
  <c r="AP1610" i="5" s="1"/>
  <c r="AO1626" i="5"/>
  <c r="AP1626" i="5" a="1"/>
  <c r="AP1626" i="5" s="1"/>
  <c r="AO1642" i="5"/>
  <c r="AP1642" i="5" a="1"/>
  <c r="AP1642" i="5" s="1"/>
  <c r="AO1658" i="5"/>
  <c r="AP1658" i="5" a="1"/>
  <c r="AP1658" i="5" s="1"/>
  <c r="AO1674" i="5"/>
  <c r="AP1674" i="5" a="1"/>
  <c r="AP1674" i="5" s="1"/>
  <c r="AO1690" i="5"/>
  <c r="AP1690" i="5" a="1"/>
  <c r="AP1690" i="5" s="1"/>
  <c r="AO1706" i="5"/>
  <c r="AP1706" i="5" a="1"/>
  <c r="AP1706" i="5" s="1"/>
  <c r="AO1722" i="5"/>
  <c r="AP1722" i="5" a="1"/>
  <c r="AP1722" i="5" s="1"/>
  <c r="AO1738" i="5"/>
  <c r="AP1738" i="5" a="1"/>
  <c r="AP1738" i="5" s="1"/>
  <c r="AO1754" i="5"/>
  <c r="AP1754" i="5" a="1"/>
  <c r="AP1754" i="5" s="1"/>
  <c r="AO1770" i="5"/>
  <c r="AP1770" i="5" a="1"/>
  <c r="AP1770" i="5" s="1"/>
  <c r="AO1786" i="5"/>
  <c r="AP1786" i="5" a="1"/>
  <c r="AP1786" i="5" s="1"/>
  <c r="AO1802" i="5"/>
  <c r="AP1802" i="5" a="1"/>
  <c r="AP1802" i="5" s="1"/>
  <c r="AO1818" i="5"/>
  <c r="AP1818" i="5" a="1"/>
  <c r="AP1818" i="5" s="1"/>
  <c r="AO1834" i="5"/>
  <c r="AP1834" i="5" a="1"/>
  <c r="AP1834" i="5" s="1"/>
  <c r="AO1850" i="5"/>
  <c r="AP1850" i="5" a="1"/>
  <c r="AP1850" i="5" s="1"/>
  <c r="AO1866" i="5"/>
  <c r="AP1866" i="5" a="1"/>
  <c r="AP1866" i="5" s="1"/>
  <c r="AO1882" i="5"/>
  <c r="AP1882" i="5" a="1"/>
  <c r="AP1882" i="5" s="1"/>
  <c r="AO1898" i="5"/>
  <c r="AP1898" i="5" a="1"/>
  <c r="AP1898" i="5" s="1"/>
  <c r="AO1914" i="5"/>
  <c r="AP1914" i="5" a="1"/>
  <c r="AP1914" i="5" s="1"/>
  <c r="AO1930" i="5"/>
  <c r="AP1930" i="5" a="1"/>
  <c r="AP1930" i="5" s="1"/>
  <c r="AO1946" i="5"/>
  <c r="AP1946" i="5" a="1"/>
  <c r="AP1946" i="5" s="1"/>
  <c r="AO1962" i="5"/>
  <c r="AP1962" i="5" a="1"/>
  <c r="AP1962" i="5" s="1"/>
  <c r="AO1978" i="5"/>
  <c r="AP1978" i="5" a="1"/>
  <c r="AP1978" i="5" s="1"/>
  <c r="AP1843" i="5" a="1"/>
  <c r="AP1843" i="5" s="1"/>
  <c r="AQ1843" i="5" s="1"/>
  <c r="AP1827" i="5" a="1"/>
  <c r="AP1827" i="5" s="1"/>
  <c r="AQ1827" i="5" s="1"/>
  <c r="AP1811" i="5" a="1"/>
  <c r="AP1811" i="5" s="1"/>
  <c r="AQ1811" i="5" s="1"/>
  <c r="AP1779" i="5" a="1"/>
  <c r="AP1779" i="5" s="1"/>
  <c r="AQ1779" i="5" s="1"/>
  <c r="AP1763" i="5" a="1"/>
  <c r="AP1763" i="5" s="1"/>
  <c r="AQ1763" i="5" s="1"/>
  <c r="AP1747" i="5" a="1"/>
  <c r="AP1747" i="5" s="1"/>
  <c r="AQ1747" i="5" s="1"/>
  <c r="AP1715" i="5" a="1"/>
  <c r="AP1715" i="5" s="1"/>
  <c r="AQ1715" i="5" s="1"/>
  <c r="AP1699" i="5" a="1"/>
  <c r="AP1699" i="5" s="1"/>
  <c r="AQ1699" i="5" s="1"/>
  <c r="AP1683" i="5" a="1"/>
  <c r="AP1683" i="5" s="1"/>
  <c r="AQ1683" i="5" s="1"/>
  <c r="AP1651" i="5" a="1"/>
  <c r="AP1651" i="5" s="1"/>
  <c r="AQ1651" i="5" s="1"/>
  <c r="AP1635" i="5" a="1"/>
  <c r="AP1635" i="5" s="1"/>
  <c r="AQ1635" i="5" s="1"/>
  <c r="AP1619" i="5" a="1"/>
  <c r="AP1619" i="5" s="1"/>
  <c r="AQ1619" i="5" s="1"/>
  <c r="AP1587" i="5" a="1"/>
  <c r="AP1587" i="5" s="1"/>
  <c r="AQ1587" i="5" s="1"/>
  <c r="AP1559" i="5" a="1"/>
  <c r="AP1559" i="5" s="1"/>
  <c r="AQ1559" i="5" s="1"/>
  <c r="AP1523" i="5" a="1"/>
  <c r="AP1523" i="5" s="1"/>
  <c r="AQ1523" i="5" s="1"/>
  <c r="AP2002" i="5" a="1"/>
  <c r="AP2002" i="5" s="1"/>
  <c r="AQ2002" i="5" s="1"/>
  <c r="AP1986" i="5" a="1"/>
  <c r="AP1986" i="5" s="1"/>
  <c r="AQ1986" i="5" s="1"/>
  <c r="AP1970" i="5" a="1"/>
  <c r="AP1970" i="5" s="1"/>
  <c r="AQ1970" i="5" s="1"/>
  <c r="AP1954" i="5" a="1"/>
  <c r="AP1954" i="5" s="1"/>
  <c r="AQ1954" i="5" s="1"/>
  <c r="AP1938" i="5" a="1"/>
  <c r="AP1938" i="5" s="1"/>
  <c r="AQ1938" i="5" s="1"/>
  <c r="AP1922" i="5" a="1"/>
  <c r="AP1922" i="5" s="1"/>
  <c r="AQ1922" i="5" s="1"/>
  <c r="AP1906" i="5" a="1"/>
  <c r="AP1906" i="5" s="1"/>
  <c r="AQ1906" i="5" s="1"/>
  <c r="AP1890" i="5" a="1"/>
  <c r="AP1890" i="5" s="1"/>
  <c r="AQ1890" i="5" s="1"/>
  <c r="AP1874" i="5" a="1"/>
  <c r="AP1874" i="5" s="1"/>
  <c r="AQ1874" i="5" s="1"/>
  <c r="AP1858" i="5" a="1"/>
  <c r="AP1858" i="5" s="1"/>
  <c r="AQ1858" i="5" s="1"/>
  <c r="AP1842" i="5" a="1"/>
  <c r="AP1842" i="5" s="1"/>
  <c r="AQ1842" i="5" s="1"/>
  <c r="AP1826" i="5" a="1"/>
  <c r="AP1826" i="5" s="1"/>
  <c r="AQ1826" i="5" s="1"/>
  <c r="AP1810" i="5" a="1"/>
  <c r="AP1810" i="5" s="1"/>
  <c r="AQ1810" i="5" s="1"/>
  <c r="AP1794" i="5" a="1"/>
  <c r="AP1794" i="5" s="1"/>
  <c r="AQ1794" i="5" s="1"/>
  <c r="AP1778" i="5" a="1"/>
  <c r="AP1778" i="5" s="1"/>
  <c r="AQ1778" i="5" s="1"/>
  <c r="AP1762" i="5" a="1"/>
  <c r="AP1762" i="5" s="1"/>
  <c r="AQ1762" i="5" s="1"/>
  <c r="AP1737" i="5" a="1"/>
  <c r="AP1737" i="5" s="1"/>
  <c r="AQ1737" i="5" s="1"/>
  <c r="AO1159" i="5"/>
  <c r="AP1159" i="5" a="1"/>
  <c r="AP1159" i="5" s="1"/>
  <c r="AO1175" i="5"/>
  <c r="AP1175" i="5" a="1"/>
  <c r="AP1175" i="5" s="1"/>
  <c r="AO1191" i="5"/>
  <c r="AP1191" i="5" a="1"/>
  <c r="AP1191" i="5" s="1"/>
  <c r="AO1207" i="5"/>
  <c r="AP1207" i="5" a="1"/>
  <c r="AP1207" i="5" s="1"/>
  <c r="AO1223" i="5"/>
  <c r="AP1223" i="5" a="1"/>
  <c r="AP1223" i="5" s="1"/>
  <c r="AO1239" i="5"/>
  <c r="AP1239" i="5" a="1"/>
  <c r="AP1239" i="5" s="1"/>
  <c r="AO1255" i="5"/>
  <c r="AP1255" i="5" a="1"/>
  <c r="AP1255" i="5" s="1"/>
  <c r="AO1271" i="5"/>
  <c r="AP1271" i="5" a="1"/>
  <c r="AP1271" i="5" s="1"/>
  <c r="AO1287" i="5"/>
  <c r="AP1287" i="5" a="1"/>
  <c r="AP1287" i="5" s="1"/>
  <c r="AO1303" i="5"/>
  <c r="AP1303" i="5" a="1"/>
  <c r="AP1303" i="5" s="1"/>
  <c r="AO1319" i="5"/>
  <c r="AP1319" i="5" a="1"/>
  <c r="AP1319" i="5" s="1"/>
  <c r="AO1335" i="5"/>
  <c r="AP1335" i="5" a="1"/>
  <c r="AP1335" i="5" s="1"/>
  <c r="AO1351" i="5"/>
  <c r="AP1351" i="5" a="1"/>
  <c r="AP1351" i="5" s="1"/>
  <c r="AO1383" i="5"/>
  <c r="AP1383" i="5" a="1"/>
  <c r="AP1383" i="5" s="1"/>
  <c r="AO1399" i="5"/>
  <c r="AP1399" i="5" a="1"/>
  <c r="AP1399" i="5" s="1"/>
  <c r="AO1415" i="5"/>
  <c r="AP1415" i="5" a="1"/>
  <c r="AP1415" i="5" s="1"/>
  <c r="AO1431" i="5"/>
  <c r="AP1431" i="5" a="1"/>
  <c r="AP1431" i="5" s="1"/>
  <c r="AO1447" i="5"/>
  <c r="AP1447" i="5" a="1"/>
  <c r="AP1447" i="5" s="1"/>
  <c r="AO1463" i="5"/>
  <c r="AP1463" i="5" a="1"/>
  <c r="AP1463" i="5" s="1"/>
  <c r="AO1479" i="5"/>
  <c r="AP1479" i="5" a="1"/>
  <c r="AP1479" i="5" s="1"/>
  <c r="AO1495" i="5"/>
  <c r="AP1495" i="5" a="1"/>
  <c r="AP1495" i="5" s="1"/>
  <c r="AO1511" i="5"/>
  <c r="AP1511" i="5" a="1"/>
  <c r="AP1511" i="5" s="1"/>
  <c r="AO1527" i="5"/>
  <c r="AP1527" i="5" a="1"/>
  <c r="AP1527" i="5" s="1"/>
  <c r="AO1543" i="5"/>
  <c r="AP1543" i="5" a="1"/>
  <c r="AP1543" i="5" s="1"/>
  <c r="AO1575" i="5"/>
  <c r="AP1575" i="5" a="1"/>
  <c r="AP1575" i="5" s="1"/>
  <c r="AO1615" i="5"/>
  <c r="AP1615" i="5" a="1"/>
  <c r="AP1615" i="5" s="1"/>
  <c r="AO1679" i="5"/>
  <c r="AP1679" i="5" a="1"/>
  <c r="AP1679" i="5" s="1"/>
  <c r="AO1743" i="5"/>
  <c r="AP1743" i="5" a="1"/>
  <c r="AP1743" i="5" s="1"/>
  <c r="AO1807" i="5"/>
  <c r="AP1807" i="5" a="1"/>
  <c r="AP1807" i="5" s="1"/>
  <c r="AO1867" i="5"/>
  <c r="AP1867" i="5" a="1"/>
  <c r="AP1867" i="5" s="1"/>
  <c r="AO1883" i="5"/>
  <c r="AP1883" i="5" a="1"/>
  <c r="AP1883" i="5" s="1"/>
  <c r="AO1899" i="5"/>
  <c r="AP1899" i="5" a="1"/>
  <c r="AP1899" i="5" s="1"/>
  <c r="AO1915" i="5"/>
  <c r="AP1915" i="5" a="1"/>
  <c r="AP1915" i="5" s="1"/>
  <c r="AO1931" i="5"/>
  <c r="AP1931" i="5" a="1"/>
  <c r="AP1931" i="5" s="1"/>
  <c r="AO1947" i="5"/>
  <c r="AP1947" i="5" a="1"/>
  <c r="AP1947" i="5" s="1"/>
  <c r="AO1963" i="5"/>
  <c r="AP1963" i="5" a="1"/>
  <c r="AP1963" i="5" s="1"/>
  <c r="AO1979" i="5"/>
  <c r="AP1979" i="5" a="1"/>
  <c r="AP1979" i="5" s="1"/>
  <c r="AO1995" i="5"/>
  <c r="AP1995" i="5" a="1"/>
  <c r="AP1995" i="5" s="1"/>
  <c r="AO2011" i="5"/>
  <c r="AP2011" i="5" a="1"/>
  <c r="AP2011" i="5" s="1"/>
  <c r="AO1595" i="5"/>
  <c r="AP1595" i="5" a="1"/>
  <c r="AP1595" i="5" s="1"/>
  <c r="AO1659" i="5"/>
  <c r="AP1659" i="5" a="1"/>
  <c r="AP1659" i="5" s="1"/>
  <c r="AO1723" i="5"/>
  <c r="AP1723" i="5" a="1"/>
  <c r="AP1723" i="5" s="1"/>
  <c r="AO1787" i="5"/>
  <c r="AP1787" i="5" a="1"/>
  <c r="AP1787" i="5" s="1"/>
  <c r="AO1851" i="5"/>
  <c r="AP1851" i="5" a="1"/>
  <c r="AP1851" i="5" s="1"/>
  <c r="AO20" i="5"/>
  <c r="AP20" i="5" a="1"/>
  <c r="AP20" i="5" s="1"/>
  <c r="AO36" i="5"/>
  <c r="AP36" i="5" a="1"/>
  <c r="AP36" i="5" s="1"/>
  <c r="AO52" i="5"/>
  <c r="AP52" i="5" a="1"/>
  <c r="AP52" i="5" s="1"/>
  <c r="AO68" i="5"/>
  <c r="AP68" i="5" a="1"/>
  <c r="AP68" i="5" s="1"/>
  <c r="AO84" i="5"/>
  <c r="AP84" i="5" a="1"/>
  <c r="AP84" i="5" s="1"/>
  <c r="AO100" i="5"/>
  <c r="AP100" i="5" a="1"/>
  <c r="AP100" i="5" s="1"/>
  <c r="AO116" i="5"/>
  <c r="AP116" i="5" a="1"/>
  <c r="AP116" i="5" s="1"/>
  <c r="AO132" i="5"/>
  <c r="AP132" i="5" a="1"/>
  <c r="AP132" i="5" s="1"/>
  <c r="AO148" i="5"/>
  <c r="AP148" i="5" a="1"/>
  <c r="AP148" i="5" s="1"/>
  <c r="AO164" i="5"/>
  <c r="AP164" i="5" a="1"/>
  <c r="AP164" i="5" s="1"/>
  <c r="AO180" i="5"/>
  <c r="AP180" i="5" a="1"/>
  <c r="AP180" i="5" s="1"/>
  <c r="AO196" i="5"/>
  <c r="AP196" i="5" a="1"/>
  <c r="AP196" i="5" s="1"/>
  <c r="AO212" i="5"/>
  <c r="AP212" i="5" a="1"/>
  <c r="AP212" i="5" s="1"/>
  <c r="AO228" i="5"/>
  <c r="AP228" i="5" a="1"/>
  <c r="AP228" i="5" s="1"/>
  <c r="AO244" i="5"/>
  <c r="AP244" i="5" a="1"/>
  <c r="AP244" i="5" s="1"/>
  <c r="AO276" i="5"/>
  <c r="AP276" i="5" a="1"/>
  <c r="AP276" i="5" s="1"/>
  <c r="AO292" i="5"/>
  <c r="AP292" i="5" a="1"/>
  <c r="AP292" i="5" s="1"/>
  <c r="AO308" i="5"/>
  <c r="AP308" i="5" a="1"/>
  <c r="AP308" i="5" s="1"/>
  <c r="AO324" i="5"/>
  <c r="AP324" i="5" a="1"/>
  <c r="AP324" i="5" s="1"/>
  <c r="AO340" i="5"/>
  <c r="AP340" i="5" a="1"/>
  <c r="AP340" i="5" s="1"/>
  <c r="AO356" i="5"/>
  <c r="AP356" i="5" a="1"/>
  <c r="AP356" i="5" s="1"/>
  <c r="AO372" i="5"/>
  <c r="AP372" i="5" a="1"/>
  <c r="AP372" i="5" s="1"/>
  <c r="AO388" i="5"/>
  <c r="AP388" i="5" a="1"/>
  <c r="AP388" i="5" s="1"/>
  <c r="AO404" i="5"/>
  <c r="AP404" i="5" a="1"/>
  <c r="AP404" i="5" s="1"/>
  <c r="AO420" i="5"/>
  <c r="AP420" i="5" a="1"/>
  <c r="AP420" i="5" s="1"/>
  <c r="AO436" i="5"/>
  <c r="AP436" i="5" a="1"/>
  <c r="AP436" i="5" s="1"/>
  <c r="AO452" i="5"/>
  <c r="AP452" i="5" a="1"/>
  <c r="AP452" i="5" s="1"/>
  <c r="AO468" i="5"/>
  <c r="AP468" i="5" a="1"/>
  <c r="AP468" i="5" s="1"/>
  <c r="AO484" i="5"/>
  <c r="AP484" i="5" a="1"/>
  <c r="AP484" i="5" s="1"/>
  <c r="AO500" i="5"/>
  <c r="AP500" i="5" a="1"/>
  <c r="AP500" i="5" s="1"/>
  <c r="AO516" i="5"/>
  <c r="AP516" i="5" a="1"/>
  <c r="AP516" i="5" s="1"/>
  <c r="AO532" i="5"/>
  <c r="AP532" i="5" a="1"/>
  <c r="AP532" i="5" s="1"/>
  <c r="AO548" i="5"/>
  <c r="AP548" i="5" a="1"/>
  <c r="AP548" i="5" s="1"/>
  <c r="AO564" i="5"/>
  <c r="AP564" i="5" a="1"/>
  <c r="AP564" i="5" s="1"/>
  <c r="AO580" i="5"/>
  <c r="AP580" i="5" a="1"/>
  <c r="AP580" i="5" s="1"/>
  <c r="AO596" i="5"/>
  <c r="AP596" i="5" a="1"/>
  <c r="AP596" i="5" s="1"/>
  <c r="AO612" i="5"/>
  <c r="AP612" i="5" a="1"/>
  <c r="AP612" i="5" s="1"/>
  <c r="AO628" i="5"/>
  <c r="AP628" i="5" a="1"/>
  <c r="AP628" i="5" s="1"/>
  <c r="AO644" i="5"/>
  <c r="AP644" i="5" a="1"/>
  <c r="AP644" i="5" s="1"/>
  <c r="AO660" i="5"/>
  <c r="AP660" i="5" a="1"/>
  <c r="AP660" i="5" s="1"/>
  <c r="AO676" i="5"/>
  <c r="AP676" i="5" a="1"/>
  <c r="AP676" i="5" s="1"/>
  <c r="AO692" i="5"/>
  <c r="AP692" i="5" a="1"/>
  <c r="AP692" i="5" s="1"/>
  <c r="AO708" i="5"/>
  <c r="AP708" i="5" a="1"/>
  <c r="AP708" i="5" s="1"/>
  <c r="AO724" i="5"/>
  <c r="AP724" i="5" a="1"/>
  <c r="AP724" i="5" s="1"/>
  <c r="AO740" i="5"/>
  <c r="AP740" i="5" a="1"/>
  <c r="AP740" i="5" s="1"/>
  <c r="AO756" i="5"/>
  <c r="AP756" i="5" a="1"/>
  <c r="AP756" i="5" s="1"/>
  <c r="AO772" i="5"/>
  <c r="AP772" i="5" a="1"/>
  <c r="AP772" i="5" s="1"/>
  <c r="AO804" i="5"/>
  <c r="AP804" i="5" a="1"/>
  <c r="AP804" i="5" s="1"/>
  <c r="AO820" i="5"/>
  <c r="AP820" i="5" a="1"/>
  <c r="AP820" i="5" s="1"/>
  <c r="AO836" i="5"/>
  <c r="AP836" i="5" a="1"/>
  <c r="AP836" i="5" s="1"/>
  <c r="AO852" i="5"/>
  <c r="AP852" i="5" a="1"/>
  <c r="AP852" i="5" s="1"/>
  <c r="AO868" i="5"/>
  <c r="AP868" i="5" a="1"/>
  <c r="AP868" i="5" s="1"/>
  <c r="AO900" i="5"/>
  <c r="AP900" i="5" a="1"/>
  <c r="AP900" i="5" s="1"/>
  <c r="AO916" i="5"/>
  <c r="AP916" i="5" a="1"/>
  <c r="AP916" i="5" s="1"/>
  <c r="AO932" i="5"/>
  <c r="AP932" i="5" a="1"/>
  <c r="AP932" i="5" s="1"/>
  <c r="AO948" i="5"/>
  <c r="AP948" i="5" a="1"/>
  <c r="AP948" i="5" s="1"/>
  <c r="AO964" i="5"/>
  <c r="AP964" i="5" a="1"/>
  <c r="AP964" i="5" s="1"/>
  <c r="AO984" i="5"/>
  <c r="AP984" i="5" a="1"/>
  <c r="AP984" i="5" s="1"/>
  <c r="AO1000" i="5"/>
  <c r="AP1000" i="5" a="1"/>
  <c r="AP1000" i="5" s="1"/>
  <c r="AO1016" i="5"/>
  <c r="AP1016" i="5" a="1"/>
  <c r="AP1016" i="5" s="1"/>
  <c r="AO1032" i="5"/>
  <c r="AP1032" i="5" a="1"/>
  <c r="AP1032" i="5" s="1"/>
  <c r="AO1048" i="5"/>
  <c r="AP1048" i="5" a="1"/>
  <c r="AP1048" i="5" s="1"/>
  <c r="AO1064" i="5"/>
  <c r="AP1064" i="5" a="1"/>
  <c r="AP1064" i="5" s="1"/>
  <c r="AO1080" i="5"/>
  <c r="AP1080" i="5" a="1"/>
  <c r="AP1080" i="5" s="1"/>
  <c r="AO1096" i="5"/>
  <c r="AP1096" i="5" a="1"/>
  <c r="AP1096" i="5" s="1"/>
  <c r="AO1112" i="5"/>
  <c r="AP1112" i="5" a="1"/>
  <c r="AP1112" i="5" s="1"/>
  <c r="AO1128" i="5"/>
  <c r="AP1128" i="5" a="1"/>
  <c r="AP1128" i="5" s="1"/>
  <c r="AO1144" i="5"/>
  <c r="AP1144" i="5" a="1"/>
  <c r="AP1144" i="5" s="1"/>
  <c r="AO1160" i="5"/>
  <c r="AP1160" i="5" a="1"/>
  <c r="AP1160" i="5" s="1"/>
  <c r="AO1176" i="5"/>
  <c r="AP1176" i="5" a="1"/>
  <c r="AP1176" i="5" s="1"/>
  <c r="AO1192" i="5"/>
  <c r="AP1192" i="5" a="1"/>
  <c r="AP1192" i="5" s="1"/>
  <c r="AO1208" i="5"/>
  <c r="AP1208" i="5" a="1"/>
  <c r="AP1208" i="5" s="1"/>
  <c r="AO1224" i="5"/>
  <c r="AP1224" i="5" a="1"/>
  <c r="AP1224" i="5" s="1"/>
  <c r="AO1240" i="5"/>
  <c r="AP1240" i="5" a="1"/>
  <c r="AP1240" i="5" s="1"/>
  <c r="AO1256" i="5"/>
  <c r="AP1256" i="5" a="1"/>
  <c r="AP1256" i="5" s="1"/>
  <c r="AO1272" i="5"/>
  <c r="AP1272" i="5" a="1"/>
  <c r="AP1272" i="5" s="1"/>
  <c r="AO1304" i="5"/>
  <c r="AP1304" i="5" a="1"/>
  <c r="AP1304" i="5" s="1"/>
  <c r="AO1320" i="5"/>
  <c r="AP1320" i="5" a="1"/>
  <c r="AP1320" i="5" s="1"/>
  <c r="AO1336" i="5"/>
  <c r="AP1336" i="5" a="1"/>
  <c r="AP1336" i="5" s="1"/>
  <c r="AO1352" i="5"/>
  <c r="AP1352" i="5" a="1"/>
  <c r="AP1352" i="5" s="1"/>
  <c r="AO1368" i="5"/>
  <c r="AP1368" i="5" a="1"/>
  <c r="AP1368" i="5" s="1"/>
  <c r="AO1384" i="5"/>
  <c r="AP1384" i="5" a="1"/>
  <c r="AP1384" i="5" s="1"/>
  <c r="AO1400" i="5"/>
  <c r="AP1400" i="5" a="1"/>
  <c r="AP1400" i="5" s="1"/>
  <c r="AO1432" i="5"/>
  <c r="AP1432" i="5" a="1"/>
  <c r="AP1432" i="5" s="1"/>
  <c r="AO1448" i="5"/>
  <c r="AP1448" i="5" a="1"/>
  <c r="AP1448" i="5" s="1"/>
  <c r="AO1464" i="5"/>
  <c r="AP1464" i="5" a="1"/>
  <c r="AP1464" i="5" s="1"/>
  <c r="AO1480" i="5"/>
  <c r="AP1480" i="5" a="1"/>
  <c r="AP1480" i="5" s="1"/>
  <c r="AO1496" i="5"/>
  <c r="AP1496" i="5" a="1"/>
  <c r="AP1496" i="5" s="1"/>
  <c r="AO1512" i="5"/>
  <c r="AP1512" i="5" a="1"/>
  <c r="AP1512" i="5" s="1"/>
  <c r="AO1528" i="5"/>
  <c r="AP1528" i="5" a="1"/>
  <c r="AP1528" i="5" s="1"/>
  <c r="AO1560" i="5"/>
  <c r="AP1560" i="5" a="1"/>
  <c r="AP1560" i="5" s="1"/>
  <c r="AO1576" i="5"/>
  <c r="AP1576" i="5" a="1"/>
  <c r="AP1576" i="5" s="1"/>
  <c r="AO1592" i="5"/>
  <c r="AP1592" i="5" a="1"/>
  <c r="AP1592" i="5" s="1"/>
  <c r="AO1608" i="5"/>
  <c r="AP1608" i="5" a="1"/>
  <c r="AP1608" i="5" s="1"/>
  <c r="AO1624" i="5"/>
  <c r="AP1624" i="5" a="1"/>
  <c r="AP1624" i="5" s="1"/>
  <c r="AO1640" i="5"/>
  <c r="AP1640" i="5" a="1"/>
  <c r="AP1640" i="5" s="1"/>
  <c r="AO1656" i="5"/>
  <c r="AP1656" i="5" a="1"/>
  <c r="AP1656" i="5" s="1"/>
  <c r="AO1672" i="5"/>
  <c r="AP1672" i="5" a="1"/>
  <c r="AP1672" i="5" s="1"/>
  <c r="AO1688" i="5"/>
  <c r="AP1688" i="5" a="1"/>
  <c r="AP1688" i="5" s="1"/>
  <c r="AO1704" i="5"/>
  <c r="AP1704" i="5" a="1"/>
  <c r="AP1704" i="5" s="1"/>
  <c r="AO1720" i="5"/>
  <c r="AP1720" i="5" a="1"/>
  <c r="AP1720" i="5" s="1"/>
  <c r="AO1736" i="5"/>
  <c r="AP1736" i="5" a="1"/>
  <c r="AP1736" i="5" s="1"/>
  <c r="AO1752" i="5"/>
  <c r="AP1752" i="5" a="1"/>
  <c r="AP1752" i="5" s="1"/>
  <c r="AO1768" i="5"/>
  <c r="AP1768" i="5" a="1"/>
  <c r="AP1768" i="5" s="1"/>
  <c r="AO1784" i="5"/>
  <c r="AP1784" i="5" a="1"/>
  <c r="AP1784" i="5" s="1"/>
  <c r="AO1800" i="5"/>
  <c r="AP1800" i="5" a="1"/>
  <c r="AP1800" i="5" s="1"/>
  <c r="AO1816" i="5"/>
  <c r="AP1816" i="5" a="1"/>
  <c r="AP1816" i="5" s="1"/>
  <c r="AO1832" i="5"/>
  <c r="AP1832" i="5" a="1"/>
  <c r="AP1832" i="5" s="1"/>
  <c r="AO1848" i="5"/>
  <c r="AP1848" i="5" a="1"/>
  <c r="AP1848" i="5" s="1"/>
  <c r="AO1864" i="5"/>
  <c r="AP1864" i="5" a="1"/>
  <c r="AP1864" i="5" s="1"/>
  <c r="AO1880" i="5"/>
  <c r="AP1880" i="5" a="1"/>
  <c r="AP1880" i="5" s="1"/>
  <c r="AO1912" i="5"/>
  <c r="AP1912" i="5" a="1"/>
  <c r="AP1912" i="5" s="1"/>
  <c r="AO1928" i="5"/>
  <c r="AP1928" i="5" a="1"/>
  <c r="AP1928" i="5" s="1"/>
  <c r="AO1944" i="5"/>
  <c r="AP1944" i="5" a="1"/>
  <c r="AP1944" i="5" s="1"/>
  <c r="AO1960" i="5"/>
  <c r="AP1960" i="5" a="1"/>
  <c r="AP1960" i="5" s="1"/>
  <c r="AO1976" i="5"/>
  <c r="AP1976" i="5" a="1"/>
  <c r="AP1976" i="5" s="1"/>
  <c r="AO1992" i="5"/>
  <c r="AP1992" i="5" a="1"/>
  <c r="AP1992" i="5" s="1"/>
  <c r="AO2008" i="5"/>
  <c r="AP2008" i="5" a="1"/>
  <c r="AP2008" i="5" s="1"/>
  <c r="AO13" i="5"/>
  <c r="AP13" i="5" a="1"/>
  <c r="AP13" i="5" s="1"/>
  <c r="AO29" i="5"/>
  <c r="AP29" i="5" a="1"/>
  <c r="AP29" i="5" s="1"/>
  <c r="AO45" i="5"/>
  <c r="AP45" i="5" a="1"/>
  <c r="AP45" i="5" s="1"/>
  <c r="AO61" i="5"/>
  <c r="AP61" i="5" a="1"/>
  <c r="AP61" i="5" s="1"/>
  <c r="AO77" i="5"/>
  <c r="AP77" i="5" a="1"/>
  <c r="AP77" i="5" s="1"/>
  <c r="AO93" i="5"/>
  <c r="AP93" i="5" a="1"/>
  <c r="AP93" i="5" s="1"/>
  <c r="AO109" i="5"/>
  <c r="AP109" i="5" a="1"/>
  <c r="AP109" i="5" s="1"/>
  <c r="AO125" i="5"/>
  <c r="AP125" i="5" a="1"/>
  <c r="AP125" i="5" s="1"/>
  <c r="AO141" i="5"/>
  <c r="AP141" i="5" a="1"/>
  <c r="AP141" i="5" s="1"/>
  <c r="AO157" i="5"/>
  <c r="AP157" i="5" a="1"/>
  <c r="AP157" i="5" s="1"/>
  <c r="AO173" i="5"/>
  <c r="AP173" i="5" a="1"/>
  <c r="AP173" i="5" s="1"/>
  <c r="AO189" i="5"/>
  <c r="AP189" i="5" a="1"/>
  <c r="AP189" i="5" s="1"/>
  <c r="AO205" i="5"/>
  <c r="AP205" i="5" a="1"/>
  <c r="AP205" i="5" s="1"/>
  <c r="AO221" i="5"/>
  <c r="AP221" i="5" a="1"/>
  <c r="AP221" i="5" s="1"/>
  <c r="AO237" i="5"/>
  <c r="AP237" i="5" a="1"/>
  <c r="AP237" i="5" s="1"/>
  <c r="AO253" i="5"/>
  <c r="AP253" i="5" a="1"/>
  <c r="AP253" i="5" s="1"/>
  <c r="AO269" i="5"/>
  <c r="AP269" i="5" a="1"/>
  <c r="AP269" i="5" s="1"/>
  <c r="AO285" i="5"/>
  <c r="AP285" i="5" a="1"/>
  <c r="AP285" i="5" s="1"/>
  <c r="AO301" i="5"/>
  <c r="AP301" i="5" a="1"/>
  <c r="AP301" i="5" s="1"/>
  <c r="AO317" i="5"/>
  <c r="AP317" i="5" a="1"/>
  <c r="AP317" i="5" s="1"/>
  <c r="AO333" i="5"/>
  <c r="AP333" i="5" a="1"/>
  <c r="AP333" i="5" s="1"/>
  <c r="AO349" i="5"/>
  <c r="AP349" i="5" a="1"/>
  <c r="AP349" i="5" s="1"/>
  <c r="AO365" i="5"/>
  <c r="AP365" i="5" a="1"/>
  <c r="AP365" i="5" s="1"/>
  <c r="AO381" i="5"/>
  <c r="AP381" i="5" a="1"/>
  <c r="AP381" i="5" s="1"/>
  <c r="AO397" i="5"/>
  <c r="AP397" i="5" a="1"/>
  <c r="AP397" i="5" s="1"/>
  <c r="AO413" i="5"/>
  <c r="AP413" i="5" a="1"/>
  <c r="AP413" i="5" s="1"/>
  <c r="AO429" i="5"/>
  <c r="AP429" i="5" a="1"/>
  <c r="AP429" i="5" s="1"/>
  <c r="AO445" i="5"/>
  <c r="AP445" i="5" a="1"/>
  <c r="AP445" i="5" s="1"/>
  <c r="AO461" i="5"/>
  <c r="AP461" i="5" a="1"/>
  <c r="AP461" i="5" s="1"/>
  <c r="AO477" i="5"/>
  <c r="AP477" i="5" a="1"/>
  <c r="AP477" i="5" s="1"/>
  <c r="AO493" i="5"/>
  <c r="AP493" i="5" a="1"/>
  <c r="AP493" i="5" s="1"/>
  <c r="AO509" i="5"/>
  <c r="AP509" i="5" a="1"/>
  <c r="AP509" i="5" s="1"/>
  <c r="AO525" i="5"/>
  <c r="AP525" i="5" a="1"/>
  <c r="AP525" i="5" s="1"/>
  <c r="AO541" i="5"/>
  <c r="AP541" i="5" a="1"/>
  <c r="AP541" i="5" s="1"/>
  <c r="AO557" i="5"/>
  <c r="AP557" i="5" a="1"/>
  <c r="AP557" i="5" s="1"/>
  <c r="AO573" i="5"/>
  <c r="AP573" i="5" a="1"/>
  <c r="AP573" i="5" s="1"/>
  <c r="AO589" i="5"/>
  <c r="AP589" i="5" a="1"/>
  <c r="AP589" i="5" s="1"/>
  <c r="AO605" i="5"/>
  <c r="AP605" i="5" a="1"/>
  <c r="AP605" i="5" s="1"/>
  <c r="AO621" i="5"/>
  <c r="AP621" i="5" a="1"/>
  <c r="AP621" i="5" s="1"/>
  <c r="AO637" i="5"/>
  <c r="AP637" i="5" a="1"/>
  <c r="AP637" i="5" s="1"/>
  <c r="AO653" i="5"/>
  <c r="AP653" i="5" a="1"/>
  <c r="AP653" i="5" s="1"/>
  <c r="AO669" i="5"/>
  <c r="AP669" i="5" a="1"/>
  <c r="AP669" i="5" s="1"/>
  <c r="AO685" i="5"/>
  <c r="AP685" i="5" a="1"/>
  <c r="AP685" i="5" s="1"/>
  <c r="AO701" i="5"/>
  <c r="AP701" i="5" a="1"/>
  <c r="AP701" i="5" s="1"/>
  <c r="AO717" i="5"/>
  <c r="AP717" i="5" a="1"/>
  <c r="AP717" i="5" s="1"/>
  <c r="AO733" i="5"/>
  <c r="AP733" i="5" a="1"/>
  <c r="AP733" i="5" s="1"/>
  <c r="AO749" i="5"/>
  <c r="AP749" i="5" a="1"/>
  <c r="AP749" i="5" s="1"/>
  <c r="AO765" i="5"/>
  <c r="AP765" i="5" a="1"/>
  <c r="AP765" i="5" s="1"/>
  <c r="AO781" i="5"/>
  <c r="AP781" i="5" a="1"/>
  <c r="AP781" i="5" s="1"/>
  <c r="AO797" i="5"/>
  <c r="AP797" i="5" a="1"/>
  <c r="AP797" i="5" s="1"/>
  <c r="AO829" i="5"/>
  <c r="AP829" i="5" a="1"/>
  <c r="AP829" i="5" s="1"/>
  <c r="AO845" i="5"/>
  <c r="AP845" i="5" a="1"/>
  <c r="AP845" i="5" s="1"/>
  <c r="AO877" i="5"/>
  <c r="AP877" i="5" a="1"/>
  <c r="AP877" i="5" s="1"/>
  <c r="AO893" i="5"/>
  <c r="AP893" i="5" a="1"/>
  <c r="AP893" i="5" s="1"/>
  <c r="AO909" i="5"/>
  <c r="AP909" i="5" a="1"/>
  <c r="AP909" i="5" s="1"/>
  <c r="AO925" i="5"/>
  <c r="AP925" i="5" a="1"/>
  <c r="AP925" i="5" s="1"/>
  <c r="AO941" i="5"/>
  <c r="AP941" i="5" a="1"/>
  <c r="AP941" i="5" s="1"/>
  <c r="AO957" i="5"/>
  <c r="AP957" i="5" a="1"/>
  <c r="AP957" i="5" s="1"/>
  <c r="AO973" i="5"/>
  <c r="AP973" i="5" a="1"/>
  <c r="AP973" i="5" s="1"/>
  <c r="AO989" i="5"/>
  <c r="AP989" i="5" a="1"/>
  <c r="AP989" i="5" s="1"/>
  <c r="AO1005" i="5"/>
  <c r="AP1005" i="5" a="1"/>
  <c r="AP1005" i="5" s="1"/>
  <c r="AO1021" i="5"/>
  <c r="AP1021" i="5" a="1"/>
  <c r="AP1021" i="5" s="1"/>
  <c r="AO1037" i="5"/>
  <c r="AP1037" i="5" a="1"/>
  <c r="AP1037" i="5" s="1"/>
  <c r="AO1053" i="5"/>
  <c r="AP1053" i="5" a="1"/>
  <c r="AP1053" i="5" s="1"/>
  <c r="AO1069" i="5"/>
  <c r="AP1069" i="5" a="1"/>
  <c r="AP1069" i="5" s="1"/>
  <c r="AO1085" i="5"/>
  <c r="AP1085" i="5" a="1"/>
  <c r="AP1085" i="5" s="1"/>
  <c r="AO1101" i="5"/>
  <c r="AP1101" i="5" a="1"/>
  <c r="AP1101" i="5" s="1"/>
  <c r="AO1117" i="5"/>
  <c r="AP1117" i="5" a="1"/>
  <c r="AP1117" i="5" s="1"/>
  <c r="AO1133" i="5"/>
  <c r="AP1133" i="5" a="1"/>
  <c r="AP1133" i="5" s="1"/>
  <c r="AO1149" i="5"/>
  <c r="AP1149" i="5" a="1"/>
  <c r="AP1149" i="5" s="1"/>
  <c r="AO1165" i="5"/>
  <c r="AP1165" i="5" a="1"/>
  <c r="AP1165" i="5" s="1"/>
  <c r="AO1181" i="5"/>
  <c r="AP1181" i="5" a="1"/>
  <c r="AP1181" i="5" s="1"/>
  <c r="AO1197" i="5"/>
  <c r="AP1197" i="5" a="1"/>
  <c r="AP1197" i="5" s="1"/>
  <c r="AO1213" i="5"/>
  <c r="AP1213" i="5" a="1"/>
  <c r="AP1213" i="5" s="1"/>
  <c r="AO1229" i="5"/>
  <c r="AP1229" i="5" a="1"/>
  <c r="AP1229" i="5" s="1"/>
  <c r="AO1245" i="5"/>
  <c r="AP1245" i="5" a="1"/>
  <c r="AP1245" i="5" s="1"/>
  <c r="AO1261" i="5"/>
  <c r="AP1261" i="5" a="1"/>
  <c r="AP1261" i="5" s="1"/>
  <c r="AO1277" i="5"/>
  <c r="AP1277" i="5" a="1"/>
  <c r="AP1277" i="5" s="1"/>
  <c r="AO1293" i="5"/>
  <c r="AP1293" i="5" a="1"/>
  <c r="AP1293" i="5" s="1"/>
  <c r="AO1309" i="5"/>
  <c r="AP1309" i="5" a="1"/>
  <c r="AP1309" i="5" s="1"/>
  <c r="AO1325" i="5"/>
  <c r="AP1325" i="5" a="1"/>
  <c r="AP1325" i="5" s="1"/>
  <c r="AO1341" i="5"/>
  <c r="AP1341" i="5" a="1"/>
  <c r="AP1341" i="5" s="1"/>
  <c r="AO1357" i="5"/>
  <c r="AP1357" i="5" a="1"/>
  <c r="AP1357" i="5" s="1"/>
  <c r="AO1373" i="5"/>
  <c r="AP1373" i="5" a="1"/>
  <c r="AP1373" i="5" s="1"/>
  <c r="AO1389" i="5"/>
  <c r="AP1389" i="5" a="1"/>
  <c r="AP1389" i="5" s="1"/>
  <c r="AO1405" i="5"/>
  <c r="AP1405" i="5" a="1"/>
  <c r="AP1405" i="5" s="1"/>
  <c r="AO1421" i="5"/>
  <c r="AP1421" i="5" a="1"/>
  <c r="AP1421" i="5" s="1"/>
  <c r="AO1437" i="5"/>
  <c r="AP1437" i="5" a="1"/>
  <c r="AP1437" i="5" s="1"/>
  <c r="AO1453" i="5"/>
  <c r="AP1453" i="5" a="1"/>
  <c r="AP1453" i="5" s="1"/>
  <c r="AO1469" i="5"/>
  <c r="AP1469" i="5" a="1"/>
  <c r="AP1469" i="5" s="1"/>
  <c r="AO1485" i="5"/>
  <c r="AP1485" i="5" a="1"/>
  <c r="AP1485" i="5" s="1"/>
  <c r="AO1501" i="5"/>
  <c r="AP1501" i="5" a="1"/>
  <c r="AP1501" i="5" s="1"/>
  <c r="AO1517" i="5"/>
  <c r="AP1517" i="5" a="1"/>
  <c r="AP1517" i="5" s="1"/>
  <c r="AO1533" i="5"/>
  <c r="AP1533" i="5" a="1"/>
  <c r="AP1533" i="5" s="1"/>
  <c r="AO1549" i="5"/>
  <c r="AP1549" i="5" a="1"/>
  <c r="AP1549" i="5" s="1"/>
  <c r="AO1565" i="5"/>
  <c r="AP1565" i="5" a="1"/>
  <c r="AP1565" i="5" s="1"/>
  <c r="AO1581" i="5"/>
  <c r="AP1581" i="5" a="1"/>
  <c r="AP1581" i="5" s="1"/>
  <c r="AO5" i="5"/>
  <c r="AP5" i="5" a="1"/>
  <c r="AP5" i="5" s="1"/>
  <c r="AO26" i="5"/>
  <c r="AP26" i="5" a="1"/>
  <c r="AP26" i="5" s="1"/>
  <c r="AO42" i="5"/>
  <c r="AP42" i="5" a="1"/>
  <c r="AP42" i="5" s="1"/>
  <c r="AO58" i="5"/>
  <c r="AP58" i="5" a="1"/>
  <c r="AP58" i="5" s="1"/>
  <c r="AO74" i="5"/>
  <c r="AP74" i="5" a="1"/>
  <c r="AP74" i="5" s="1"/>
  <c r="AO90" i="5"/>
  <c r="AP90" i="5" a="1"/>
  <c r="AP90" i="5" s="1"/>
  <c r="AO106" i="5"/>
  <c r="AP106" i="5" a="1"/>
  <c r="AP106" i="5" s="1"/>
  <c r="AO122" i="5"/>
  <c r="AP122" i="5" a="1"/>
  <c r="AP122" i="5" s="1"/>
  <c r="AO138" i="5"/>
  <c r="AP138" i="5" a="1"/>
  <c r="AP138" i="5" s="1"/>
  <c r="AO154" i="5"/>
  <c r="AP154" i="5" a="1"/>
  <c r="AP154" i="5" s="1"/>
  <c r="AO170" i="5"/>
  <c r="AP170" i="5" a="1"/>
  <c r="AP170" i="5" s="1"/>
  <c r="AO186" i="5"/>
  <c r="AP186" i="5" a="1"/>
  <c r="AP186" i="5" s="1"/>
  <c r="AO202" i="5"/>
  <c r="AP202" i="5" a="1"/>
  <c r="AP202" i="5" s="1"/>
  <c r="AO218" i="5"/>
  <c r="AP218" i="5" a="1"/>
  <c r="AP218" i="5" s="1"/>
  <c r="AO234" i="5"/>
  <c r="AP234" i="5" a="1"/>
  <c r="AP234" i="5" s="1"/>
  <c r="AO250" i="5"/>
  <c r="AP250" i="5" a="1"/>
  <c r="AP250" i="5" s="1"/>
  <c r="AO266" i="5"/>
  <c r="AP266" i="5" a="1"/>
  <c r="AP266" i="5" s="1"/>
  <c r="AO282" i="5"/>
  <c r="AP282" i="5" a="1"/>
  <c r="AP282" i="5" s="1"/>
  <c r="AO298" i="5"/>
  <c r="AP298" i="5" a="1"/>
  <c r="AP298" i="5" s="1"/>
  <c r="AO314" i="5"/>
  <c r="AP314" i="5" a="1"/>
  <c r="AP314" i="5" s="1"/>
  <c r="AO330" i="5"/>
  <c r="AP330" i="5" a="1"/>
  <c r="AP330" i="5" s="1"/>
  <c r="AO346" i="5"/>
  <c r="AP346" i="5" a="1"/>
  <c r="AP346" i="5" s="1"/>
  <c r="AO362" i="5"/>
  <c r="AP362" i="5" a="1"/>
  <c r="AP362" i="5" s="1"/>
  <c r="AO378" i="5"/>
  <c r="AP378" i="5" a="1"/>
  <c r="AP378" i="5" s="1"/>
  <c r="AO394" i="5"/>
  <c r="AP394" i="5" a="1"/>
  <c r="AP394" i="5" s="1"/>
  <c r="AO410" i="5"/>
  <c r="AP410" i="5" a="1"/>
  <c r="AP410" i="5" s="1"/>
  <c r="AO426" i="5"/>
  <c r="AP426" i="5" a="1"/>
  <c r="AP426" i="5" s="1"/>
  <c r="AO458" i="5"/>
  <c r="AP458" i="5" a="1"/>
  <c r="AP458" i="5" s="1"/>
  <c r="AO474" i="5"/>
  <c r="AP474" i="5" a="1"/>
  <c r="AP474" i="5" s="1"/>
  <c r="AO490" i="5"/>
  <c r="AP490" i="5" a="1"/>
  <c r="AP490" i="5" s="1"/>
  <c r="AO506" i="5"/>
  <c r="AP506" i="5" a="1"/>
  <c r="AP506" i="5" s="1"/>
  <c r="AO522" i="5"/>
  <c r="AP522" i="5" a="1"/>
  <c r="AP522" i="5" s="1"/>
  <c r="AO538" i="5"/>
  <c r="AP538" i="5" a="1"/>
  <c r="AP538" i="5" s="1"/>
  <c r="AO554" i="5"/>
  <c r="AP554" i="5" a="1"/>
  <c r="AP554" i="5" s="1"/>
  <c r="AO570" i="5"/>
  <c r="AP570" i="5" a="1"/>
  <c r="AP570" i="5" s="1"/>
  <c r="AO586" i="5"/>
  <c r="AP586" i="5" a="1"/>
  <c r="AP586" i="5" s="1"/>
  <c r="AO602" i="5"/>
  <c r="AP602" i="5" a="1"/>
  <c r="AP602" i="5" s="1"/>
  <c r="AO618" i="5"/>
  <c r="AP618" i="5" a="1"/>
  <c r="AP618" i="5" s="1"/>
  <c r="AO622" i="5"/>
  <c r="AP622" i="5" a="1"/>
  <c r="AP622" i="5" s="1"/>
  <c r="AO638" i="5"/>
  <c r="AP638" i="5" a="1"/>
  <c r="AP638" i="5" s="1"/>
  <c r="AO654" i="5"/>
  <c r="AP654" i="5" a="1"/>
  <c r="AP654" i="5" s="1"/>
  <c r="AO670" i="5"/>
  <c r="AP670" i="5" a="1"/>
  <c r="AP670" i="5" s="1"/>
  <c r="AO686" i="5"/>
  <c r="AP686" i="5" a="1"/>
  <c r="AP686" i="5" s="1"/>
  <c r="AO702" i="5"/>
  <c r="AP702" i="5" a="1"/>
  <c r="AP702" i="5" s="1"/>
  <c r="AO718" i="5"/>
  <c r="AP718" i="5" a="1"/>
  <c r="AP718" i="5" s="1"/>
  <c r="AO734" i="5"/>
  <c r="AP734" i="5" a="1"/>
  <c r="AP734" i="5" s="1"/>
  <c r="AO750" i="5"/>
  <c r="AP750" i="5" a="1"/>
  <c r="AP750" i="5" s="1"/>
  <c r="AO766" i="5"/>
  <c r="AP766" i="5" a="1"/>
  <c r="AP766" i="5" s="1"/>
  <c r="AO782" i="5"/>
  <c r="AP782" i="5" a="1"/>
  <c r="AP782" i="5" s="1"/>
  <c r="AO798" i="5"/>
  <c r="AP798" i="5" a="1"/>
  <c r="AP798" i="5" s="1"/>
  <c r="AO814" i="5"/>
  <c r="AP814" i="5" a="1"/>
  <c r="AP814" i="5" s="1"/>
  <c r="AO830" i="5"/>
  <c r="AP830" i="5" a="1"/>
  <c r="AP830" i="5" s="1"/>
  <c r="AO846" i="5"/>
  <c r="AP846" i="5" a="1"/>
  <c r="AP846" i="5" s="1"/>
  <c r="AO862" i="5"/>
  <c r="AP862" i="5" a="1"/>
  <c r="AP862" i="5" s="1"/>
  <c r="AO878" i="5"/>
  <c r="AP878" i="5" a="1"/>
  <c r="AP878" i="5" s="1"/>
  <c r="AO894" i="5"/>
  <c r="AP894" i="5" a="1"/>
  <c r="AP894" i="5" s="1"/>
  <c r="AO910" i="5"/>
  <c r="AP910" i="5" a="1"/>
  <c r="AP910" i="5" s="1"/>
  <c r="AO926" i="5"/>
  <c r="AP926" i="5" a="1"/>
  <c r="AP926" i="5" s="1"/>
  <c r="AO942" i="5"/>
  <c r="AP942" i="5" a="1"/>
  <c r="AP942" i="5" s="1"/>
  <c r="AO958" i="5"/>
  <c r="AP958" i="5" a="1"/>
  <c r="AP958" i="5" s="1"/>
  <c r="AO974" i="5"/>
  <c r="AP974" i="5" a="1"/>
  <c r="AP974" i="5" s="1"/>
  <c r="AO990" i="5"/>
  <c r="AP990" i="5" a="1"/>
  <c r="AP990" i="5" s="1"/>
  <c r="AO1006" i="5"/>
  <c r="AP1006" i="5" a="1"/>
  <c r="AP1006" i="5" s="1"/>
  <c r="AO1022" i="5"/>
  <c r="AP1022" i="5" a="1"/>
  <c r="AP1022" i="5" s="1"/>
  <c r="AO1038" i="5"/>
  <c r="AP1038" i="5" a="1"/>
  <c r="AP1038" i="5" s="1"/>
  <c r="AO1054" i="5"/>
  <c r="AP1054" i="5" a="1"/>
  <c r="AP1054" i="5" s="1"/>
  <c r="AO1070" i="5"/>
  <c r="AP1070" i="5" a="1"/>
  <c r="AP1070" i="5" s="1"/>
  <c r="AO1086" i="5"/>
  <c r="AP1086" i="5" a="1"/>
  <c r="AP1086" i="5" s="1"/>
  <c r="AO1102" i="5"/>
  <c r="AP1102" i="5" a="1"/>
  <c r="AP1102" i="5" s="1"/>
  <c r="AO1118" i="5"/>
  <c r="AP1118" i="5" a="1"/>
  <c r="AP1118" i="5" s="1"/>
  <c r="AO1134" i="5"/>
  <c r="AP1134" i="5" a="1"/>
  <c r="AP1134" i="5" s="1"/>
  <c r="AO1150" i="5"/>
  <c r="AP1150" i="5" a="1"/>
  <c r="AP1150" i="5" s="1"/>
  <c r="AO1166" i="5"/>
  <c r="AP1166" i="5" a="1"/>
  <c r="AP1166" i="5" s="1"/>
  <c r="AO1182" i="5"/>
  <c r="AP1182" i="5" a="1"/>
  <c r="AP1182" i="5" s="1"/>
  <c r="AO1198" i="5"/>
  <c r="AP1198" i="5" a="1"/>
  <c r="AP1198" i="5" s="1"/>
  <c r="AO1214" i="5"/>
  <c r="AP1214" i="5" a="1"/>
  <c r="AP1214" i="5" s="1"/>
  <c r="AO1230" i="5"/>
  <c r="AP1230" i="5" a="1"/>
  <c r="AP1230" i="5" s="1"/>
  <c r="AO1246" i="5"/>
  <c r="AP1246" i="5" a="1"/>
  <c r="AP1246" i="5" s="1"/>
  <c r="AO1262" i="5"/>
  <c r="AP1262" i="5" a="1"/>
  <c r="AP1262" i="5" s="1"/>
  <c r="AO1278" i="5"/>
  <c r="AP1278" i="5" a="1"/>
  <c r="AP1278" i="5" s="1"/>
  <c r="AO1310" i="5"/>
  <c r="AP1310" i="5" a="1"/>
  <c r="AP1310" i="5" s="1"/>
  <c r="AO1326" i="5"/>
  <c r="AP1326" i="5" a="1"/>
  <c r="AP1326" i="5" s="1"/>
  <c r="AO1358" i="5"/>
  <c r="AP1358" i="5" a="1"/>
  <c r="AP1358" i="5" s="1"/>
  <c r="AO1374" i="5"/>
  <c r="AP1374" i="5" a="1"/>
  <c r="AP1374" i="5" s="1"/>
  <c r="AO1390" i="5"/>
  <c r="AP1390" i="5" a="1"/>
  <c r="AP1390" i="5" s="1"/>
  <c r="AO1406" i="5"/>
  <c r="AP1406" i="5" a="1"/>
  <c r="AP1406" i="5" s="1"/>
  <c r="AO1422" i="5"/>
  <c r="AP1422" i="5" a="1"/>
  <c r="AP1422" i="5" s="1"/>
  <c r="AO1438" i="5"/>
  <c r="AP1438" i="5" a="1"/>
  <c r="AP1438" i="5" s="1"/>
  <c r="AO1454" i="5"/>
  <c r="AP1454" i="5" a="1"/>
  <c r="AP1454" i="5" s="1"/>
  <c r="AO1470" i="5"/>
  <c r="AP1470" i="5" a="1"/>
  <c r="AP1470" i="5" s="1"/>
  <c r="AO1486" i="5"/>
  <c r="AP1486" i="5" a="1"/>
  <c r="AP1486" i="5" s="1"/>
  <c r="AO1502" i="5"/>
  <c r="AP1502" i="5" a="1"/>
  <c r="AP1502" i="5" s="1"/>
  <c r="AO1518" i="5"/>
  <c r="AP1518" i="5" a="1"/>
  <c r="AP1518" i="5" s="1"/>
  <c r="AO1534" i="5"/>
  <c r="AP1534" i="5" a="1"/>
  <c r="AP1534" i="5" s="1"/>
  <c r="AO1550" i="5"/>
  <c r="AP1550" i="5" a="1"/>
  <c r="AP1550" i="5" s="1"/>
  <c r="AO1582" i="5"/>
  <c r="AP1582" i="5" a="1"/>
  <c r="AP1582" i="5" s="1"/>
  <c r="AO1598" i="5"/>
  <c r="AP1598" i="5" a="1"/>
  <c r="AP1598" i="5" s="1"/>
  <c r="AO1614" i="5"/>
  <c r="AP1614" i="5" a="1"/>
  <c r="AP1614" i="5" s="1"/>
  <c r="AO1630" i="5"/>
  <c r="AP1630" i="5" a="1"/>
  <c r="AP1630" i="5" s="1"/>
  <c r="AO1646" i="5"/>
  <c r="AP1646" i="5" a="1"/>
  <c r="AP1646" i="5" s="1"/>
  <c r="AO1662" i="5"/>
  <c r="AP1662" i="5" a="1"/>
  <c r="AP1662" i="5" s="1"/>
  <c r="AO1678" i="5"/>
  <c r="AP1678" i="5" a="1"/>
  <c r="AP1678" i="5" s="1"/>
  <c r="AO1694" i="5"/>
  <c r="AP1694" i="5" a="1"/>
  <c r="AP1694" i="5" s="1"/>
  <c r="AO1710" i="5"/>
  <c r="AP1710" i="5" a="1"/>
  <c r="AP1710" i="5" s="1"/>
  <c r="AO1726" i="5"/>
  <c r="AP1726" i="5" a="1"/>
  <c r="AP1726" i="5" s="1"/>
  <c r="AO1742" i="5"/>
  <c r="AP1742" i="5" a="1"/>
  <c r="AP1742" i="5" s="1"/>
  <c r="AO1758" i="5"/>
  <c r="AP1758" i="5" a="1"/>
  <c r="AP1758" i="5" s="1"/>
  <c r="AO1774" i="5"/>
  <c r="AP1774" i="5" a="1"/>
  <c r="AP1774" i="5" s="1"/>
  <c r="AO1790" i="5"/>
  <c r="AP1790" i="5" a="1"/>
  <c r="AP1790" i="5" s="1"/>
  <c r="AO1806" i="5"/>
  <c r="AP1806" i="5" a="1"/>
  <c r="AP1806" i="5" s="1"/>
  <c r="AO1822" i="5"/>
  <c r="AP1822" i="5" a="1"/>
  <c r="AP1822" i="5" s="1"/>
  <c r="AO1838" i="5"/>
  <c r="AP1838" i="5" a="1"/>
  <c r="AP1838" i="5" s="1"/>
  <c r="AO1854" i="5"/>
  <c r="AP1854" i="5" a="1"/>
  <c r="AP1854" i="5" s="1"/>
  <c r="AO1870" i="5"/>
  <c r="AP1870" i="5" a="1"/>
  <c r="AP1870" i="5" s="1"/>
  <c r="AO1886" i="5"/>
  <c r="AP1886" i="5" a="1"/>
  <c r="AP1886" i="5" s="1"/>
  <c r="AO1902" i="5"/>
  <c r="AP1902" i="5" a="1"/>
  <c r="AP1902" i="5" s="1"/>
  <c r="AO1934" i="5"/>
  <c r="AP1934" i="5" a="1"/>
  <c r="AP1934" i="5" s="1"/>
  <c r="AO1950" i="5"/>
  <c r="AP1950" i="5" a="1"/>
  <c r="AP1950" i="5" s="1"/>
  <c r="AO1966" i="5"/>
  <c r="AP1966" i="5" a="1"/>
  <c r="AP1966" i="5" s="1"/>
  <c r="AO1982" i="5"/>
  <c r="AP1982" i="5" a="1"/>
  <c r="AP1982" i="5" s="1"/>
  <c r="AO1994" i="5"/>
  <c r="AP1994" i="5" a="1"/>
  <c r="AP1994" i="5" s="1"/>
  <c r="AO2010" i="5"/>
  <c r="AP2010" i="5" a="1"/>
  <c r="AP2010" i="5" s="1"/>
  <c r="AP2000" i="5" a="1"/>
  <c r="AP2000" i="5" s="1"/>
  <c r="AQ2000" i="5" s="1"/>
  <c r="AP1984" i="5" a="1"/>
  <c r="AP1984" i="5" s="1"/>
  <c r="AQ1984" i="5" s="1"/>
  <c r="AP1952" i="5" a="1"/>
  <c r="AP1952" i="5" s="1"/>
  <c r="AQ1952" i="5" s="1"/>
  <c r="AP1936" i="5" a="1"/>
  <c r="AP1936" i="5" s="1"/>
  <c r="AQ1936" i="5" s="1"/>
  <c r="AP1920" i="5" a="1"/>
  <c r="AP1920" i="5" s="1"/>
  <c r="AQ1920" i="5" s="1"/>
  <c r="AP1904" i="5" a="1"/>
  <c r="AP1904" i="5" s="1"/>
  <c r="AQ1904" i="5" s="1"/>
  <c r="AP1888" i="5" a="1"/>
  <c r="AP1888" i="5" s="1"/>
  <c r="AQ1888" i="5" s="1"/>
  <c r="AP1856" i="5" a="1"/>
  <c r="AP1856" i="5" s="1"/>
  <c r="AQ1856" i="5" s="1"/>
  <c r="AP1840" i="5" a="1"/>
  <c r="AP1840" i="5" s="1"/>
  <c r="AQ1840" i="5" s="1"/>
  <c r="AP1824" i="5" a="1"/>
  <c r="AP1824" i="5" s="1"/>
  <c r="AQ1824" i="5" s="1"/>
  <c r="AP1808" i="5" a="1"/>
  <c r="AP1808" i="5" s="1"/>
  <c r="AQ1808" i="5" s="1"/>
  <c r="AP1792" i="5" a="1"/>
  <c r="AP1792" i="5" s="1"/>
  <c r="AQ1792" i="5" s="1"/>
  <c r="AP1776" i="5" a="1"/>
  <c r="AP1776" i="5" s="1"/>
  <c r="AQ1776" i="5" s="1"/>
  <c r="AP1760" i="5" a="1"/>
  <c r="AP1760" i="5" s="1"/>
  <c r="AQ1760" i="5" s="1"/>
  <c r="AP1744" i="5" a="1"/>
  <c r="AP1744" i="5" s="1"/>
  <c r="AQ1744" i="5" s="1"/>
  <c r="AP1728" i="5" a="1"/>
  <c r="AP1728" i="5" s="1"/>
  <c r="AQ1728" i="5" s="1"/>
  <c r="AP1712" i="5" a="1"/>
  <c r="AP1712" i="5" s="1"/>
  <c r="AQ1712" i="5" s="1"/>
  <c r="AP1696" i="5" a="1"/>
  <c r="AP1696" i="5" s="1"/>
  <c r="AQ1696" i="5" s="1"/>
  <c r="AP1664" i="5" a="1"/>
  <c r="AP1664" i="5" s="1"/>
  <c r="AQ1664" i="5" s="1"/>
  <c r="AP1648" i="5" a="1"/>
  <c r="AP1648" i="5" s="1"/>
  <c r="AQ1648" i="5" s="1"/>
  <c r="AP1632" i="5" a="1"/>
  <c r="AP1632" i="5" s="1"/>
  <c r="AQ1632" i="5" s="1"/>
  <c r="AP1616" i="5" a="1"/>
  <c r="AP1616" i="5" s="1"/>
  <c r="AQ1616" i="5" s="1"/>
  <c r="AP1600" i="5" a="1"/>
  <c r="AP1600" i="5" s="1"/>
  <c r="AQ1600" i="5" s="1"/>
  <c r="AP1579" i="5" a="1"/>
  <c r="AP1579" i="5" s="1"/>
  <c r="AQ1579" i="5" s="1"/>
  <c r="AP1544" i="5" a="1"/>
  <c r="AP1544" i="5" s="1"/>
  <c r="AQ1544" i="5" s="1"/>
  <c r="AP1996" i="5" a="1"/>
  <c r="AP1996" i="5" s="1"/>
  <c r="AQ1996" i="5" s="1"/>
  <c r="AP1980" i="5" a="1"/>
  <c r="AP1980" i="5" s="1"/>
  <c r="AQ1980" i="5" s="1"/>
  <c r="AP1964" i="5" a="1"/>
  <c r="AP1964" i="5" s="1"/>
  <c r="AQ1964" i="5" s="1"/>
  <c r="AP1948" i="5" a="1"/>
  <c r="AP1948" i="5" s="1"/>
  <c r="AQ1948" i="5" s="1"/>
  <c r="AP1932" i="5" a="1"/>
  <c r="AP1932" i="5" s="1"/>
  <c r="AQ1932" i="5" s="1"/>
  <c r="AP1916" i="5" a="1"/>
  <c r="AP1916" i="5" s="1"/>
  <c r="AQ1916" i="5" s="1"/>
  <c r="AP1900" i="5" a="1"/>
  <c r="AP1900" i="5" s="1"/>
  <c r="AQ1900" i="5" s="1"/>
  <c r="AP1884" i="5" a="1"/>
  <c r="AP1884" i="5" s="1"/>
  <c r="AQ1884" i="5" s="1"/>
  <c r="AP1868" i="5" a="1"/>
  <c r="AP1868" i="5" s="1"/>
  <c r="AQ1868" i="5" s="1"/>
  <c r="AP1852" i="5" a="1"/>
  <c r="AP1852" i="5" s="1"/>
  <c r="AQ1852" i="5" s="1"/>
  <c r="AP1836" i="5" a="1"/>
  <c r="AP1836" i="5" s="1"/>
  <c r="AQ1836" i="5" s="1"/>
  <c r="AP1820" i="5" a="1"/>
  <c r="AP1820" i="5" s="1"/>
  <c r="AQ1820" i="5" s="1"/>
  <c r="AP1804" i="5" a="1"/>
  <c r="AP1804" i="5" s="1"/>
  <c r="AQ1804" i="5" s="1"/>
  <c r="AP1788" i="5" a="1"/>
  <c r="AP1788" i="5" s="1"/>
  <c r="AQ1788" i="5" s="1"/>
  <c r="AP1772" i="5" a="1"/>
  <c r="AP1772" i="5" s="1"/>
  <c r="AQ1772" i="5" s="1"/>
  <c r="AP1756" i="5" a="1"/>
  <c r="AP1756" i="5" s="1"/>
  <c r="AQ1756" i="5" s="1"/>
  <c r="AP1721" i="5" a="1"/>
  <c r="AP1721" i="5" s="1"/>
  <c r="AQ1721" i="5" s="1"/>
  <c r="AO1531" i="5"/>
  <c r="AP1531" i="5" a="1"/>
  <c r="AP1531" i="5" s="1"/>
  <c r="AO1547" i="5"/>
  <c r="AP1547" i="5" a="1"/>
  <c r="AP1547" i="5" s="1"/>
  <c r="AO1599" i="5"/>
  <c r="AP1599" i="5" a="1"/>
  <c r="AP1599" i="5" s="1"/>
  <c r="AO1663" i="5"/>
  <c r="AP1663" i="5" a="1"/>
  <c r="AP1663" i="5" s="1"/>
  <c r="AO1791" i="5"/>
  <c r="AP1791" i="5" a="1"/>
  <c r="AP1791" i="5" s="1"/>
  <c r="AO1855" i="5"/>
  <c r="AP1855" i="5" a="1"/>
  <c r="AP1855" i="5" s="1"/>
  <c r="AO1871" i="5"/>
  <c r="AP1871" i="5" a="1"/>
  <c r="AP1871" i="5" s="1"/>
  <c r="AO1887" i="5"/>
  <c r="AP1887" i="5" a="1"/>
  <c r="AP1887" i="5" s="1"/>
  <c r="AO1903" i="5"/>
  <c r="AP1903" i="5" a="1"/>
  <c r="AP1903" i="5" s="1"/>
  <c r="AO1919" i="5"/>
  <c r="AP1919" i="5" a="1"/>
  <c r="AP1919" i="5" s="1"/>
  <c r="AO1935" i="5"/>
  <c r="AP1935" i="5" a="1"/>
  <c r="AP1935" i="5" s="1"/>
  <c r="AO1951" i="5"/>
  <c r="AP1951" i="5" a="1"/>
  <c r="AP1951" i="5" s="1"/>
  <c r="AO1967" i="5"/>
  <c r="AP1967" i="5" a="1"/>
  <c r="AP1967" i="5" s="1"/>
  <c r="AO1983" i="5"/>
  <c r="AP1983" i="5" a="1"/>
  <c r="AP1983" i="5" s="1"/>
  <c r="AO1999" i="5"/>
  <c r="AP1999" i="5" a="1"/>
  <c r="AP1999" i="5" s="1"/>
  <c r="AO7" i="5"/>
  <c r="AP7" i="5" a="1"/>
  <c r="AP7" i="5" s="1"/>
  <c r="AO1611" i="5"/>
  <c r="AP1611" i="5" a="1"/>
  <c r="AP1611" i="5" s="1"/>
  <c r="AO1675" i="5"/>
  <c r="AP1675" i="5" a="1"/>
  <c r="AP1675" i="5" s="1"/>
  <c r="AO1739" i="5"/>
  <c r="AP1739" i="5" a="1"/>
  <c r="AP1739" i="5" s="1"/>
  <c r="AO1803" i="5"/>
  <c r="AP1803" i="5" a="1"/>
  <c r="AP1803" i="5" s="1"/>
  <c r="AO24" i="5"/>
  <c r="AP24" i="5" a="1"/>
  <c r="AP24" i="5" s="1"/>
  <c r="AO40" i="5"/>
  <c r="AP40" i="5" a="1"/>
  <c r="AP40" i="5" s="1"/>
  <c r="AO56" i="5"/>
  <c r="AP56" i="5" a="1"/>
  <c r="AP56" i="5" s="1"/>
  <c r="AO72" i="5"/>
  <c r="AP72" i="5" a="1"/>
  <c r="AP72" i="5" s="1"/>
  <c r="AO88" i="5"/>
  <c r="AP88" i="5" a="1"/>
  <c r="AP88" i="5" s="1"/>
  <c r="AO104" i="5"/>
  <c r="AP104" i="5" a="1"/>
  <c r="AP104" i="5" s="1"/>
  <c r="AO120" i="5"/>
  <c r="AP120" i="5" a="1"/>
  <c r="AP120" i="5" s="1"/>
  <c r="AO152" i="5"/>
  <c r="AP152" i="5" a="1"/>
  <c r="AP152" i="5" s="1"/>
  <c r="AO168" i="5"/>
  <c r="AP168" i="5" a="1"/>
  <c r="AP168" i="5" s="1"/>
  <c r="AO184" i="5"/>
  <c r="AP184" i="5" a="1"/>
  <c r="AP184" i="5" s="1"/>
  <c r="AO200" i="5"/>
  <c r="AP200" i="5" a="1"/>
  <c r="AP200" i="5" s="1"/>
  <c r="AO216" i="5"/>
  <c r="AP216" i="5" a="1"/>
  <c r="AP216" i="5" s="1"/>
  <c r="AO232" i="5"/>
  <c r="AP232" i="5" a="1"/>
  <c r="AP232" i="5" s="1"/>
  <c r="AO248" i="5"/>
  <c r="AP248" i="5" a="1"/>
  <c r="AP248" i="5" s="1"/>
  <c r="AO264" i="5"/>
  <c r="AP264" i="5" a="1"/>
  <c r="AP264" i="5" s="1"/>
  <c r="AO280" i="5"/>
  <c r="AP280" i="5" a="1"/>
  <c r="AP280" i="5" s="1"/>
  <c r="AO296" i="5"/>
  <c r="AP296" i="5" a="1"/>
  <c r="AP296" i="5" s="1"/>
  <c r="AO312" i="5"/>
  <c r="AP312" i="5" a="1"/>
  <c r="AP312" i="5" s="1"/>
  <c r="AO328" i="5"/>
  <c r="AP328" i="5" a="1"/>
  <c r="AP328" i="5" s="1"/>
  <c r="AO344" i="5"/>
  <c r="AP344" i="5" a="1"/>
  <c r="AP344" i="5" s="1"/>
  <c r="AO360" i="5"/>
  <c r="AP360" i="5" a="1"/>
  <c r="AP360" i="5" s="1"/>
  <c r="AO376" i="5"/>
  <c r="AP376" i="5" a="1"/>
  <c r="AP376" i="5" s="1"/>
  <c r="AO392" i="5"/>
  <c r="AP392" i="5" a="1"/>
  <c r="AP392" i="5" s="1"/>
  <c r="AO408" i="5"/>
  <c r="AP408" i="5" a="1"/>
  <c r="AP408" i="5" s="1"/>
  <c r="AO424" i="5"/>
  <c r="AP424" i="5" a="1"/>
  <c r="AP424" i="5" s="1"/>
  <c r="AO440" i="5"/>
  <c r="AP440" i="5" a="1"/>
  <c r="AP440" i="5" s="1"/>
  <c r="AO456" i="5"/>
  <c r="AP456" i="5" a="1"/>
  <c r="AP456" i="5" s="1"/>
  <c r="AO472" i="5"/>
  <c r="AP472" i="5" a="1"/>
  <c r="AP472" i="5" s="1"/>
  <c r="AO488" i="5"/>
  <c r="AP488" i="5" a="1"/>
  <c r="AP488" i="5" s="1"/>
  <c r="AO504" i="5"/>
  <c r="AP504" i="5" a="1"/>
  <c r="AP504" i="5" s="1"/>
  <c r="AO520" i="5"/>
  <c r="AP520" i="5" a="1"/>
  <c r="AP520" i="5" s="1"/>
  <c r="AO536" i="5"/>
  <c r="AP536" i="5" a="1"/>
  <c r="AP536" i="5" s="1"/>
  <c r="AO552" i="5"/>
  <c r="AP552" i="5" a="1"/>
  <c r="AP552" i="5" s="1"/>
  <c r="AO568" i="5"/>
  <c r="AP568" i="5" a="1"/>
  <c r="AP568" i="5" s="1"/>
  <c r="AO584" i="5"/>
  <c r="AP584" i="5" a="1"/>
  <c r="AP584" i="5" s="1"/>
  <c r="AO600" i="5"/>
  <c r="AP600" i="5" a="1"/>
  <c r="AP600" i="5" s="1"/>
  <c r="AO632" i="5"/>
  <c r="AP632" i="5" a="1"/>
  <c r="AP632" i="5" s="1"/>
  <c r="AO648" i="5"/>
  <c r="AP648" i="5" a="1"/>
  <c r="AP648" i="5" s="1"/>
  <c r="AO664" i="5"/>
  <c r="AP664" i="5" a="1"/>
  <c r="AP664" i="5" s="1"/>
  <c r="AO680" i="5"/>
  <c r="AP680" i="5" a="1"/>
  <c r="AP680" i="5" s="1"/>
  <c r="AO696" i="5"/>
  <c r="AP696" i="5" a="1"/>
  <c r="AP696" i="5" s="1"/>
  <c r="AO712" i="5"/>
  <c r="AP712" i="5" a="1"/>
  <c r="AP712" i="5" s="1"/>
  <c r="AO728" i="5"/>
  <c r="AP728" i="5" a="1"/>
  <c r="AP728" i="5" s="1"/>
  <c r="AO744" i="5"/>
  <c r="AP744" i="5" a="1"/>
  <c r="AP744" i="5" s="1"/>
  <c r="AO760" i="5"/>
  <c r="AP760" i="5" a="1"/>
  <c r="AP760" i="5" s="1"/>
  <c r="AO776" i="5"/>
  <c r="AP776" i="5" a="1"/>
  <c r="AP776" i="5" s="1"/>
  <c r="AO792" i="5"/>
  <c r="AP792" i="5" a="1"/>
  <c r="AP792" i="5" s="1"/>
  <c r="AO808" i="5"/>
  <c r="AP808" i="5" a="1"/>
  <c r="AP808" i="5" s="1"/>
  <c r="AO824" i="5"/>
  <c r="AP824" i="5" a="1"/>
  <c r="AP824" i="5" s="1"/>
  <c r="AO840" i="5"/>
  <c r="AP840" i="5" a="1"/>
  <c r="AP840" i="5" s="1"/>
  <c r="AO856" i="5"/>
  <c r="AP856" i="5" a="1"/>
  <c r="AP856" i="5" s="1"/>
  <c r="AO872" i="5"/>
  <c r="AP872" i="5" a="1"/>
  <c r="AP872" i="5" s="1"/>
  <c r="AO888" i="5"/>
  <c r="AP888" i="5" a="1"/>
  <c r="AP888" i="5" s="1"/>
  <c r="AO904" i="5"/>
  <c r="AP904" i="5" a="1"/>
  <c r="AP904" i="5" s="1"/>
  <c r="AO920" i="5"/>
  <c r="AP920" i="5" a="1"/>
  <c r="AP920" i="5" s="1"/>
  <c r="AO936" i="5"/>
  <c r="AP936" i="5" a="1"/>
  <c r="AP936" i="5" s="1"/>
  <c r="AO952" i="5"/>
  <c r="AP952" i="5" a="1"/>
  <c r="AP952" i="5" s="1"/>
  <c r="AO968" i="5"/>
  <c r="AP968" i="5" a="1"/>
  <c r="AP968" i="5" s="1"/>
  <c r="AO988" i="5"/>
  <c r="AP988" i="5" a="1"/>
  <c r="AP988" i="5" s="1"/>
  <c r="AO1004" i="5"/>
  <c r="AP1004" i="5" a="1"/>
  <c r="AP1004" i="5" s="1"/>
  <c r="AO1036" i="5"/>
  <c r="AP1036" i="5" a="1"/>
  <c r="AP1036" i="5" s="1"/>
  <c r="AO1052" i="5"/>
  <c r="AP1052" i="5" a="1"/>
  <c r="AP1052" i="5" s="1"/>
  <c r="AO1068" i="5"/>
  <c r="AP1068" i="5" a="1"/>
  <c r="AP1068" i="5" s="1"/>
  <c r="AO1084" i="5"/>
  <c r="AP1084" i="5" a="1"/>
  <c r="AP1084" i="5" s="1"/>
  <c r="AO1116" i="5"/>
  <c r="AP1116" i="5" a="1"/>
  <c r="AP1116" i="5" s="1"/>
  <c r="AO1132" i="5"/>
  <c r="AP1132" i="5" a="1"/>
  <c r="AP1132" i="5" s="1"/>
  <c r="AO1148" i="5"/>
  <c r="AP1148" i="5" a="1"/>
  <c r="AP1148" i="5" s="1"/>
  <c r="AO1164" i="5"/>
  <c r="AP1164" i="5" a="1"/>
  <c r="AP1164" i="5" s="1"/>
  <c r="AO1180" i="5"/>
  <c r="AP1180" i="5" a="1"/>
  <c r="AP1180" i="5" s="1"/>
  <c r="AO1196" i="5"/>
  <c r="AP1196" i="5" a="1"/>
  <c r="AP1196" i="5" s="1"/>
  <c r="AO1212" i="5"/>
  <c r="AP1212" i="5" a="1"/>
  <c r="AP1212" i="5" s="1"/>
  <c r="AO1228" i="5"/>
  <c r="AP1228" i="5" a="1"/>
  <c r="AP1228" i="5" s="1"/>
  <c r="AO1244" i="5"/>
  <c r="AP1244" i="5" a="1"/>
  <c r="AP1244" i="5" s="1"/>
  <c r="AO1260" i="5"/>
  <c r="AP1260" i="5" a="1"/>
  <c r="AP1260" i="5" s="1"/>
  <c r="AO1276" i="5"/>
  <c r="AP1276" i="5" a="1"/>
  <c r="AP1276" i="5" s="1"/>
  <c r="AO1292" i="5"/>
  <c r="AP1292" i="5" a="1"/>
  <c r="AP1292" i="5" s="1"/>
  <c r="AO1308" i="5"/>
  <c r="AP1308" i="5" a="1"/>
  <c r="AP1308" i="5" s="1"/>
  <c r="AO1324" i="5"/>
  <c r="AP1324" i="5" a="1"/>
  <c r="AP1324" i="5" s="1"/>
  <c r="AO1340" i="5"/>
  <c r="AP1340" i="5" a="1"/>
  <c r="AP1340" i="5" s="1"/>
  <c r="AO1356" i="5"/>
  <c r="AP1356" i="5" a="1"/>
  <c r="AP1356" i="5" s="1"/>
  <c r="AO1372" i="5"/>
  <c r="AP1372" i="5" a="1"/>
  <c r="AP1372" i="5" s="1"/>
  <c r="AO1388" i="5"/>
  <c r="AP1388" i="5" a="1"/>
  <c r="AP1388" i="5" s="1"/>
  <c r="AO1404" i="5"/>
  <c r="AP1404" i="5" a="1"/>
  <c r="AP1404" i="5" s="1"/>
  <c r="AO1420" i="5"/>
  <c r="AP1420" i="5" a="1"/>
  <c r="AP1420" i="5" s="1"/>
  <c r="AO1436" i="5"/>
  <c r="AP1436" i="5" a="1"/>
  <c r="AP1436" i="5" s="1"/>
  <c r="AO1452" i="5"/>
  <c r="AP1452" i="5" a="1"/>
  <c r="AP1452" i="5" s="1"/>
  <c r="AO1468" i="5"/>
  <c r="AP1468" i="5" a="1"/>
  <c r="AP1468" i="5" s="1"/>
  <c r="AO1484" i="5"/>
  <c r="AP1484" i="5" a="1"/>
  <c r="AP1484" i="5" s="1"/>
  <c r="AO1500" i="5"/>
  <c r="AP1500" i="5" a="1"/>
  <c r="AP1500" i="5" s="1"/>
  <c r="AO1516" i="5"/>
  <c r="AP1516" i="5" a="1"/>
  <c r="AP1516" i="5" s="1"/>
  <c r="AO1532" i="5"/>
  <c r="AP1532" i="5" a="1"/>
  <c r="AP1532" i="5" s="1"/>
  <c r="AO1548" i="5"/>
  <c r="AP1548" i="5" a="1"/>
  <c r="AP1548" i="5" s="1"/>
  <c r="AO1564" i="5"/>
  <c r="AP1564" i="5" a="1"/>
  <c r="AP1564" i="5" s="1"/>
  <c r="AO1580" i="5"/>
  <c r="AP1580" i="5" a="1"/>
  <c r="AP1580" i="5" s="1"/>
  <c r="AO1596" i="5"/>
  <c r="AP1596" i="5" a="1"/>
  <c r="AP1596" i="5" s="1"/>
  <c r="AO1628" i="5"/>
  <c r="AP1628" i="5" a="1"/>
  <c r="AP1628" i="5" s="1"/>
  <c r="AO1644" i="5"/>
  <c r="AP1644" i="5" a="1"/>
  <c r="AP1644" i="5" s="1"/>
  <c r="AO1660" i="5"/>
  <c r="AP1660" i="5" a="1"/>
  <c r="AP1660" i="5" s="1"/>
  <c r="AO1676" i="5"/>
  <c r="AP1676" i="5" a="1"/>
  <c r="AP1676" i="5" s="1"/>
  <c r="AO1692" i="5"/>
  <c r="AP1692" i="5" a="1"/>
  <c r="AP1692" i="5" s="1"/>
  <c r="AO1708" i="5"/>
  <c r="AP1708" i="5" a="1"/>
  <c r="AP1708" i="5" s="1"/>
  <c r="AO1724" i="5"/>
  <c r="AP1724" i="5" a="1"/>
  <c r="AP1724" i="5" s="1"/>
  <c r="AO8" i="5"/>
  <c r="AP8" i="5" a="1"/>
  <c r="AP8" i="5" s="1"/>
  <c r="AO17" i="5"/>
  <c r="AP17" i="5" a="1"/>
  <c r="AP17" i="5" s="1"/>
  <c r="AO33" i="5"/>
  <c r="AP33" i="5" a="1"/>
  <c r="AP33" i="5" s="1"/>
  <c r="AO49" i="5"/>
  <c r="AP49" i="5" a="1"/>
  <c r="AP49" i="5" s="1"/>
  <c r="AO65" i="5"/>
  <c r="AP65" i="5" a="1"/>
  <c r="AP65" i="5" s="1"/>
  <c r="AO81" i="5"/>
  <c r="AP81" i="5" a="1"/>
  <c r="AP81" i="5" s="1"/>
  <c r="AO97" i="5"/>
  <c r="AP97" i="5" a="1"/>
  <c r="AP97" i="5" s="1"/>
  <c r="AO113" i="5"/>
  <c r="AP113" i="5" a="1"/>
  <c r="AP113" i="5" s="1"/>
  <c r="AO129" i="5"/>
  <c r="AP129" i="5" a="1"/>
  <c r="AP129" i="5" s="1"/>
  <c r="AO145" i="5"/>
  <c r="AP145" i="5" a="1"/>
  <c r="AP145" i="5" s="1"/>
  <c r="AO161" i="5"/>
  <c r="AP161" i="5" a="1"/>
  <c r="AP161" i="5" s="1"/>
  <c r="AO177" i="5"/>
  <c r="AP177" i="5" a="1"/>
  <c r="AP177" i="5" s="1"/>
  <c r="AO193" i="5"/>
  <c r="AP193" i="5" a="1"/>
  <c r="AP193" i="5" s="1"/>
  <c r="AO209" i="5"/>
  <c r="AP209" i="5" a="1"/>
  <c r="AP209" i="5" s="1"/>
  <c r="AO225" i="5"/>
  <c r="AP225" i="5" a="1"/>
  <c r="AP225" i="5" s="1"/>
  <c r="AO241" i="5"/>
  <c r="AP241" i="5" a="1"/>
  <c r="AP241" i="5" s="1"/>
  <c r="AO257" i="5"/>
  <c r="AP257" i="5" a="1"/>
  <c r="AP257" i="5" s="1"/>
  <c r="AO273" i="5"/>
  <c r="AP273" i="5" a="1"/>
  <c r="AP273" i="5" s="1"/>
  <c r="AO289" i="5"/>
  <c r="AP289" i="5" a="1"/>
  <c r="AP289" i="5" s="1"/>
  <c r="AO305" i="5"/>
  <c r="AP305" i="5" a="1"/>
  <c r="AP305" i="5" s="1"/>
  <c r="AO321" i="5"/>
  <c r="AP321" i="5" a="1"/>
  <c r="AP321" i="5" s="1"/>
  <c r="AO337" i="5"/>
  <c r="AP337" i="5" a="1"/>
  <c r="AP337" i="5" s="1"/>
  <c r="AO353" i="5"/>
  <c r="AP353" i="5" a="1"/>
  <c r="AP353" i="5" s="1"/>
  <c r="AO369" i="5"/>
  <c r="AP369" i="5" a="1"/>
  <c r="AP369" i="5" s="1"/>
  <c r="AO385" i="5"/>
  <c r="AP385" i="5" a="1"/>
  <c r="AP385" i="5" s="1"/>
  <c r="AO401" i="5"/>
  <c r="AP401" i="5" a="1"/>
  <c r="AP401" i="5" s="1"/>
  <c r="AO417" i="5"/>
  <c r="AP417" i="5" a="1"/>
  <c r="AP417" i="5" s="1"/>
  <c r="AO433" i="5"/>
  <c r="AP433" i="5" a="1"/>
  <c r="AP433" i="5" s="1"/>
  <c r="AO449" i="5"/>
  <c r="AP449" i="5" a="1"/>
  <c r="AP449" i="5" s="1"/>
  <c r="AO465" i="5"/>
  <c r="AP465" i="5" a="1"/>
  <c r="AP465" i="5" s="1"/>
  <c r="AO481" i="5"/>
  <c r="AP481" i="5" a="1"/>
  <c r="AP481" i="5" s="1"/>
  <c r="AO497" i="5"/>
  <c r="AP497" i="5" a="1"/>
  <c r="AP497" i="5" s="1"/>
  <c r="AO513" i="5"/>
  <c r="AP513" i="5" a="1"/>
  <c r="AP513" i="5" s="1"/>
  <c r="AO529" i="5"/>
  <c r="AP529" i="5" a="1"/>
  <c r="AP529" i="5" s="1"/>
  <c r="AO545" i="5"/>
  <c r="AP545" i="5" a="1"/>
  <c r="AP545" i="5" s="1"/>
  <c r="AO561" i="5"/>
  <c r="AP561" i="5" a="1"/>
  <c r="AP561" i="5" s="1"/>
  <c r="AO577" i="5"/>
  <c r="AP577" i="5" a="1"/>
  <c r="AP577" i="5" s="1"/>
  <c r="AO593" i="5"/>
  <c r="AP593" i="5" a="1"/>
  <c r="AP593" i="5" s="1"/>
  <c r="AO609" i="5"/>
  <c r="AP609" i="5" a="1"/>
  <c r="AP609" i="5" s="1"/>
  <c r="AO625" i="5"/>
  <c r="AP625" i="5" a="1"/>
  <c r="AP625" i="5" s="1"/>
  <c r="AO657" i="5"/>
  <c r="AP657" i="5" a="1"/>
  <c r="AP657" i="5" s="1"/>
  <c r="AO673" i="5"/>
  <c r="AP673" i="5" a="1"/>
  <c r="AP673" i="5" s="1"/>
  <c r="AO689" i="5"/>
  <c r="AP689" i="5" a="1"/>
  <c r="AP689" i="5" s="1"/>
  <c r="AO705" i="5"/>
  <c r="AP705" i="5" a="1"/>
  <c r="AP705" i="5" s="1"/>
  <c r="AO721" i="5"/>
  <c r="AP721" i="5" a="1"/>
  <c r="AP721" i="5" s="1"/>
  <c r="AO737" i="5"/>
  <c r="AP737" i="5" a="1"/>
  <c r="AP737" i="5" s="1"/>
  <c r="AO753" i="5"/>
  <c r="AP753" i="5" a="1"/>
  <c r="AP753" i="5" s="1"/>
  <c r="AO769" i="5"/>
  <c r="AP769" i="5" a="1"/>
  <c r="AP769" i="5" s="1"/>
  <c r="AO785" i="5"/>
  <c r="AP785" i="5" a="1"/>
  <c r="AP785" i="5" s="1"/>
  <c r="AO801" i="5"/>
  <c r="AP801" i="5" a="1"/>
  <c r="AP801" i="5" s="1"/>
  <c r="AO817" i="5"/>
  <c r="AP817" i="5" a="1"/>
  <c r="AP817" i="5" s="1"/>
  <c r="AO833" i="5"/>
  <c r="AP833" i="5" a="1"/>
  <c r="AP833" i="5" s="1"/>
  <c r="AO849" i="5"/>
  <c r="AP849" i="5" a="1"/>
  <c r="AP849" i="5" s="1"/>
  <c r="AO865" i="5"/>
  <c r="AP865" i="5" a="1"/>
  <c r="AP865" i="5" s="1"/>
  <c r="AO881" i="5"/>
  <c r="AP881" i="5" a="1"/>
  <c r="AP881" i="5" s="1"/>
  <c r="AO897" i="5"/>
  <c r="AP897" i="5" a="1"/>
  <c r="AP897" i="5" s="1"/>
  <c r="AO913" i="5"/>
  <c r="AP913" i="5" a="1"/>
  <c r="AP913" i="5" s="1"/>
  <c r="AO929" i="5"/>
  <c r="AP929" i="5" a="1"/>
  <c r="AP929" i="5" s="1"/>
  <c r="AO945" i="5"/>
  <c r="AP945" i="5" a="1"/>
  <c r="AP945" i="5" s="1"/>
  <c r="AO961" i="5"/>
  <c r="AP961" i="5" a="1"/>
  <c r="AP961" i="5" s="1"/>
  <c r="AO977" i="5"/>
  <c r="AP977" i="5" a="1"/>
  <c r="AP977" i="5" s="1"/>
  <c r="AO993" i="5"/>
  <c r="AP993" i="5" a="1"/>
  <c r="AP993" i="5" s="1"/>
  <c r="AO1009" i="5"/>
  <c r="AP1009" i="5" a="1"/>
  <c r="AP1009" i="5" s="1"/>
  <c r="AO1025" i="5"/>
  <c r="AP1025" i="5" a="1"/>
  <c r="AP1025" i="5" s="1"/>
  <c r="AO1041" i="5"/>
  <c r="AP1041" i="5" a="1"/>
  <c r="AP1041" i="5" s="1"/>
  <c r="AO1057" i="5"/>
  <c r="AP1057" i="5" a="1"/>
  <c r="AP1057" i="5" s="1"/>
  <c r="AO1073" i="5"/>
  <c r="AP1073" i="5" a="1"/>
  <c r="AP1073" i="5" s="1"/>
  <c r="AO1089" i="5"/>
  <c r="AP1089" i="5" a="1"/>
  <c r="AP1089" i="5" s="1"/>
  <c r="AO1105" i="5"/>
  <c r="AP1105" i="5" a="1"/>
  <c r="AP1105" i="5" s="1"/>
  <c r="AO1121" i="5"/>
  <c r="AP1121" i="5" a="1"/>
  <c r="AP1121" i="5" s="1"/>
  <c r="AO1137" i="5"/>
  <c r="AP1137" i="5" a="1"/>
  <c r="AP1137" i="5" s="1"/>
  <c r="AO1153" i="5"/>
  <c r="AP1153" i="5" a="1"/>
  <c r="AP1153" i="5" s="1"/>
  <c r="AO1169" i="5"/>
  <c r="AP1169" i="5" a="1"/>
  <c r="AP1169" i="5" s="1"/>
  <c r="AO1185" i="5"/>
  <c r="AP1185" i="5" a="1"/>
  <c r="AP1185" i="5" s="1"/>
  <c r="AO1201" i="5"/>
  <c r="AP1201" i="5" a="1"/>
  <c r="AP1201" i="5" s="1"/>
  <c r="AO1217" i="5"/>
  <c r="AP1217" i="5" a="1"/>
  <c r="AP1217" i="5" s="1"/>
  <c r="AO1233" i="5"/>
  <c r="AP1233" i="5" a="1"/>
  <c r="AP1233" i="5" s="1"/>
  <c r="AO1249" i="5"/>
  <c r="AP1249" i="5" a="1"/>
  <c r="AP1249" i="5" s="1"/>
  <c r="AO1265" i="5"/>
  <c r="AP1265" i="5" a="1"/>
  <c r="AP1265" i="5" s="1"/>
  <c r="AO1281" i="5"/>
  <c r="AP1281" i="5" a="1"/>
  <c r="AP1281" i="5" s="1"/>
  <c r="AO1297" i="5"/>
  <c r="AP1297" i="5" a="1"/>
  <c r="AP1297" i="5" s="1"/>
  <c r="AO1313" i="5"/>
  <c r="AP1313" i="5" a="1"/>
  <c r="AP1313" i="5" s="1"/>
  <c r="AO1329" i="5"/>
  <c r="AP1329" i="5" a="1"/>
  <c r="AP1329" i="5" s="1"/>
  <c r="AO1345" i="5"/>
  <c r="AP1345" i="5" a="1"/>
  <c r="AP1345" i="5" s="1"/>
  <c r="AO1361" i="5"/>
  <c r="AP1361" i="5" a="1"/>
  <c r="AP1361" i="5" s="1"/>
  <c r="AO1377" i="5"/>
  <c r="AP1377" i="5" a="1"/>
  <c r="AP1377" i="5" s="1"/>
  <c r="AO1393" i="5"/>
  <c r="AP1393" i="5" a="1"/>
  <c r="AP1393" i="5" s="1"/>
  <c r="AO1409" i="5"/>
  <c r="AP1409" i="5" a="1"/>
  <c r="AP1409" i="5" s="1"/>
  <c r="AO1425" i="5"/>
  <c r="AP1425" i="5" a="1"/>
  <c r="AP1425" i="5" s="1"/>
  <c r="AO1441" i="5"/>
  <c r="AP1441" i="5" a="1"/>
  <c r="AP1441" i="5" s="1"/>
  <c r="AO1457" i="5"/>
  <c r="AP1457" i="5" a="1"/>
  <c r="AP1457" i="5" s="1"/>
  <c r="AO1473" i="5"/>
  <c r="AP1473" i="5" a="1"/>
  <c r="AP1473" i="5" s="1"/>
  <c r="AO1489" i="5"/>
  <c r="AP1489" i="5" a="1"/>
  <c r="AP1489" i="5" s="1"/>
  <c r="AO1505" i="5"/>
  <c r="AP1505" i="5" a="1"/>
  <c r="AP1505" i="5" s="1"/>
  <c r="AO1521" i="5"/>
  <c r="AP1521" i="5" a="1"/>
  <c r="AP1521" i="5" s="1"/>
  <c r="AO1553" i="5"/>
  <c r="AP1553" i="5" a="1"/>
  <c r="AP1553" i="5" s="1"/>
  <c r="AO1569" i="5"/>
  <c r="AP1569" i="5" a="1"/>
  <c r="AP1569" i="5" s="1"/>
  <c r="AO1585" i="5"/>
  <c r="AP1585" i="5" a="1"/>
  <c r="AP1585" i="5" s="1"/>
  <c r="AO1601" i="5"/>
  <c r="AP1601" i="5" a="1"/>
  <c r="AP1601" i="5" s="1"/>
  <c r="AO1617" i="5"/>
  <c r="AP1617" i="5" a="1"/>
  <c r="AP1617" i="5" s="1"/>
  <c r="AO1633" i="5"/>
  <c r="AP1633" i="5" a="1"/>
  <c r="AP1633" i="5" s="1"/>
  <c r="AO1649" i="5"/>
  <c r="AP1649" i="5" a="1"/>
  <c r="AP1649" i="5" s="1"/>
  <c r="AO1665" i="5"/>
  <c r="AP1665" i="5" a="1"/>
  <c r="AP1665" i="5" s="1"/>
  <c r="AO1681" i="5"/>
  <c r="AP1681" i="5" a="1"/>
  <c r="AP1681" i="5" s="1"/>
  <c r="AO1697" i="5"/>
  <c r="AP1697" i="5" a="1"/>
  <c r="AP1697" i="5" s="1"/>
  <c r="AO1713" i="5"/>
  <c r="AP1713" i="5" a="1"/>
  <c r="AP1713" i="5" s="1"/>
  <c r="AO1729" i="5"/>
  <c r="AP1729" i="5" a="1"/>
  <c r="AP1729" i="5" s="1"/>
  <c r="AO1745" i="5"/>
  <c r="AP1745" i="5" a="1"/>
  <c r="AP1745" i="5" s="1"/>
  <c r="AO1761" i="5"/>
  <c r="AP1761" i="5" a="1"/>
  <c r="AP1761" i="5" s="1"/>
  <c r="AO1777" i="5"/>
  <c r="AP1777" i="5" a="1"/>
  <c r="AP1777" i="5" s="1"/>
  <c r="AO1793" i="5"/>
  <c r="AP1793" i="5" a="1"/>
  <c r="AP1793" i="5" s="1"/>
  <c r="AO1809" i="5"/>
  <c r="AP1809" i="5" a="1"/>
  <c r="AP1809" i="5" s="1"/>
  <c r="AO1825" i="5"/>
  <c r="AP1825" i="5" a="1"/>
  <c r="AP1825" i="5" s="1"/>
  <c r="AO1841" i="5"/>
  <c r="AP1841" i="5" a="1"/>
  <c r="AP1841" i="5" s="1"/>
  <c r="AO1857" i="5"/>
  <c r="AP1857" i="5" a="1"/>
  <c r="AP1857" i="5" s="1"/>
  <c r="AO1873" i="5"/>
  <c r="AP1873" i="5" a="1"/>
  <c r="AP1873" i="5" s="1"/>
  <c r="AO1889" i="5"/>
  <c r="AP1889" i="5" a="1"/>
  <c r="AP1889" i="5" s="1"/>
  <c r="AO1905" i="5"/>
  <c r="AP1905" i="5" a="1"/>
  <c r="AP1905" i="5" s="1"/>
  <c r="AO1921" i="5"/>
  <c r="AP1921" i="5" a="1"/>
  <c r="AP1921" i="5" s="1"/>
  <c r="AO1937" i="5"/>
  <c r="AP1937" i="5" a="1"/>
  <c r="AP1937" i="5" s="1"/>
  <c r="AO1953" i="5"/>
  <c r="AP1953" i="5" a="1"/>
  <c r="AP1953" i="5" s="1"/>
  <c r="AO1969" i="5"/>
  <c r="AP1969" i="5" a="1"/>
  <c r="AP1969" i="5" s="1"/>
  <c r="AO1985" i="5"/>
  <c r="AP1985" i="5" a="1"/>
  <c r="AP1985" i="5" s="1"/>
  <c r="AO2001" i="5"/>
  <c r="AP2001" i="5" a="1"/>
  <c r="AP2001" i="5" s="1"/>
  <c r="AO9" i="5"/>
  <c r="AP9" i="5" a="1"/>
  <c r="AP9" i="5" s="1"/>
  <c r="AO14" i="5"/>
  <c r="AP14" i="5" a="1"/>
  <c r="AP14" i="5" s="1"/>
  <c r="AO30" i="5"/>
  <c r="AP30" i="5" a="1"/>
  <c r="AP30" i="5" s="1"/>
  <c r="AO46" i="5"/>
  <c r="AP46" i="5" a="1"/>
  <c r="AP46" i="5" s="1"/>
  <c r="AO78" i="5"/>
  <c r="AP78" i="5" a="1"/>
  <c r="AP78" i="5" s="1"/>
  <c r="AO94" i="5"/>
  <c r="AP94" i="5" a="1"/>
  <c r="AP94" i="5" s="1"/>
  <c r="AO110" i="5"/>
  <c r="AP110" i="5" a="1"/>
  <c r="AP110" i="5" s="1"/>
  <c r="AO126" i="5"/>
  <c r="AP126" i="5" a="1"/>
  <c r="AP126" i="5" s="1"/>
  <c r="AO142" i="5"/>
  <c r="AP142" i="5" a="1"/>
  <c r="AP142" i="5" s="1"/>
  <c r="AO158" i="5"/>
  <c r="AP158" i="5" a="1"/>
  <c r="AP158" i="5" s="1"/>
  <c r="AO174" i="5"/>
  <c r="AP174" i="5" a="1"/>
  <c r="AP174" i="5" s="1"/>
  <c r="AO190" i="5"/>
  <c r="AP190" i="5" a="1"/>
  <c r="AP190" i="5" s="1"/>
  <c r="AO206" i="5"/>
  <c r="AP206" i="5" a="1"/>
  <c r="AP206" i="5" s="1"/>
  <c r="AO222" i="5"/>
  <c r="AP222" i="5" a="1"/>
  <c r="AP222" i="5" s="1"/>
  <c r="AO238" i="5"/>
  <c r="AP238" i="5" a="1"/>
  <c r="AP238" i="5" s="1"/>
  <c r="AO254" i="5"/>
  <c r="AP254" i="5" a="1"/>
  <c r="AP254" i="5" s="1"/>
  <c r="AO270" i="5"/>
  <c r="AP270" i="5" a="1"/>
  <c r="AP270" i="5" s="1"/>
  <c r="AO286" i="5"/>
  <c r="AP286" i="5" a="1"/>
  <c r="AP286" i="5" s="1"/>
  <c r="AO302" i="5"/>
  <c r="AP302" i="5" a="1"/>
  <c r="AP302" i="5" s="1"/>
  <c r="AO318" i="5"/>
  <c r="AP318" i="5" a="1"/>
  <c r="AP318" i="5" s="1"/>
  <c r="AO350" i="5"/>
  <c r="AP350" i="5" a="1"/>
  <c r="AP350" i="5" s="1"/>
  <c r="AO366" i="5"/>
  <c r="AP366" i="5" a="1"/>
  <c r="AP366" i="5" s="1"/>
  <c r="AO398" i="5"/>
  <c r="AP398" i="5" a="1"/>
  <c r="AP398" i="5" s="1"/>
  <c r="AO414" i="5"/>
  <c r="AP414" i="5" a="1"/>
  <c r="AP414" i="5" s="1"/>
  <c r="AO430" i="5"/>
  <c r="AP430" i="5" a="1"/>
  <c r="AP430" i="5" s="1"/>
  <c r="AO446" i="5"/>
  <c r="AP446" i="5" a="1"/>
  <c r="AP446" i="5" s="1"/>
  <c r="AO462" i="5"/>
  <c r="AP462" i="5" a="1"/>
  <c r="AP462" i="5" s="1"/>
  <c r="AO478" i="5"/>
  <c r="AP478" i="5" a="1"/>
  <c r="AP478" i="5" s="1"/>
  <c r="AO494" i="5"/>
  <c r="AP494" i="5" a="1"/>
  <c r="AP494" i="5" s="1"/>
  <c r="AO510" i="5"/>
  <c r="AP510" i="5" a="1"/>
  <c r="AP510" i="5" s="1"/>
  <c r="AO526" i="5"/>
  <c r="AP526" i="5" a="1"/>
  <c r="AP526" i="5" s="1"/>
  <c r="AO558" i="5"/>
  <c r="AP558" i="5" a="1"/>
  <c r="AP558" i="5" s="1"/>
  <c r="AO574" i="5"/>
  <c r="AP574" i="5" a="1"/>
  <c r="AP574" i="5" s="1"/>
  <c r="AO590" i="5"/>
  <c r="AP590" i="5" a="1"/>
  <c r="AP590" i="5" s="1"/>
  <c r="AO606" i="5"/>
  <c r="AP606" i="5" a="1"/>
  <c r="AP606" i="5" s="1"/>
  <c r="AO626" i="5"/>
  <c r="AP626" i="5" a="1"/>
  <c r="AP626" i="5" s="1"/>
  <c r="AO642" i="5"/>
  <c r="AP642" i="5" a="1"/>
  <c r="AP642" i="5" s="1"/>
  <c r="AO658" i="5"/>
  <c r="AP658" i="5" a="1"/>
  <c r="AP658" i="5" s="1"/>
  <c r="AO674" i="5"/>
  <c r="AP674" i="5" a="1"/>
  <c r="AP674" i="5" s="1"/>
  <c r="AO690" i="5"/>
  <c r="AP690" i="5" a="1"/>
  <c r="AP690" i="5" s="1"/>
  <c r="AO706" i="5"/>
  <c r="AP706" i="5" a="1"/>
  <c r="AP706" i="5" s="1"/>
  <c r="AO722" i="5"/>
  <c r="AP722" i="5" a="1"/>
  <c r="AP722" i="5" s="1"/>
  <c r="AO738" i="5"/>
  <c r="AP738" i="5" a="1"/>
  <c r="AP738" i="5" s="1"/>
  <c r="AO754" i="5"/>
  <c r="AP754" i="5" a="1"/>
  <c r="AP754" i="5" s="1"/>
  <c r="AO770" i="5"/>
  <c r="AP770" i="5" a="1"/>
  <c r="AP770" i="5" s="1"/>
  <c r="AO786" i="5"/>
  <c r="AP786" i="5" a="1"/>
  <c r="AP786" i="5" s="1"/>
  <c r="AO802" i="5"/>
  <c r="AP802" i="5" a="1"/>
  <c r="AP802" i="5" s="1"/>
  <c r="AO818" i="5"/>
  <c r="AP818" i="5" a="1"/>
  <c r="AP818" i="5" s="1"/>
  <c r="AO834" i="5"/>
  <c r="AP834" i="5" a="1"/>
  <c r="AP834" i="5" s="1"/>
  <c r="AO850" i="5"/>
  <c r="AP850" i="5" a="1"/>
  <c r="AP850" i="5" s="1"/>
  <c r="AO866" i="5"/>
  <c r="AP866" i="5" a="1"/>
  <c r="AP866" i="5" s="1"/>
  <c r="AO882" i="5"/>
  <c r="AP882" i="5" a="1"/>
  <c r="AP882" i="5" s="1"/>
  <c r="AO898" i="5"/>
  <c r="AP898" i="5" a="1"/>
  <c r="AP898" i="5" s="1"/>
  <c r="AO914" i="5"/>
  <c r="AP914" i="5" a="1"/>
  <c r="AP914" i="5" s="1"/>
  <c r="AO930" i="5"/>
  <c r="AP930" i="5" a="1"/>
  <c r="AP930" i="5" s="1"/>
  <c r="AO946" i="5"/>
  <c r="AP946" i="5" a="1"/>
  <c r="AP946" i="5" s="1"/>
  <c r="AO962" i="5"/>
  <c r="AP962" i="5" a="1"/>
  <c r="AP962" i="5" s="1"/>
  <c r="AO978" i="5"/>
  <c r="AP978" i="5" a="1"/>
  <c r="AP978" i="5" s="1"/>
  <c r="AO994" i="5"/>
  <c r="AP994" i="5" a="1"/>
  <c r="AP994" i="5" s="1"/>
  <c r="AO1010" i="5"/>
  <c r="AP1010" i="5" a="1"/>
  <c r="AP1010" i="5" s="1"/>
  <c r="AO1026" i="5"/>
  <c r="AP1026" i="5" a="1"/>
  <c r="AP1026" i="5" s="1"/>
  <c r="AO1042" i="5"/>
  <c r="AP1042" i="5" a="1"/>
  <c r="AP1042" i="5" s="1"/>
  <c r="AO1058" i="5"/>
  <c r="AP1058" i="5" a="1"/>
  <c r="AP1058" i="5" s="1"/>
  <c r="AO1074" i="5"/>
  <c r="AP1074" i="5" a="1"/>
  <c r="AP1074" i="5" s="1"/>
  <c r="AO1090" i="5"/>
  <c r="AP1090" i="5" a="1"/>
  <c r="AP1090" i="5" s="1"/>
  <c r="AO1106" i="5"/>
  <c r="AP1106" i="5" a="1"/>
  <c r="AP1106" i="5" s="1"/>
  <c r="AO1138" i="5"/>
  <c r="AP1138" i="5" a="1"/>
  <c r="AP1138" i="5" s="1"/>
  <c r="AO1154" i="5"/>
  <c r="AP1154" i="5" a="1"/>
  <c r="AP1154" i="5" s="1"/>
  <c r="AO1170" i="5"/>
  <c r="AP1170" i="5" a="1"/>
  <c r="AP1170" i="5" s="1"/>
  <c r="AO1186" i="5"/>
  <c r="AP1186" i="5" a="1"/>
  <c r="AP1186" i="5" s="1"/>
  <c r="AO1202" i="5"/>
  <c r="AP1202" i="5" a="1"/>
  <c r="AP1202" i="5" s="1"/>
  <c r="AO1234" i="5"/>
  <c r="AP1234" i="5" a="1"/>
  <c r="AP1234" i="5" s="1"/>
  <c r="AO1250" i="5"/>
  <c r="AP1250" i="5" a="1"/>
  <c r="AP1250" i="5" s="1"/>
  <c r="AO1266" i="5"/>
  <c r="AP1266" i="5" a="1"/>
  <c r="AP1266" i="5" s="1"/>
  <c r="AO1282" i="5"/>
  <c r="AP1282" i="5" a="1"/>
  <c r="AP1282" i="5" s="1"/>
  <c r="AO1298" i="5"/>
  <c r="AP1298" i="5" a="1"/>
  <c r="AP1298" i="5" s="1"/>
  <c r="AO1314" i="5"/>
  <c r="AP1314" i="5" a="1"/>
  <c r="AP1314" i="5" s="1"/>
  <c r="AO1330" i="5"/>
  <c r="AP1330" i="5" a="1"/>
  <c r="AP1330" i="5" s="1"/>
  <c r="AO1346" i="5"/>
  <c r="AP1346" i="5" a="1"/>
  <c r="AP1346" i="5" s="1"/>
  <c r="AO1362" i="5"/>
  <c r="AP1362" i="5" a="1"/>
  <c r="AP1362" i="5" s="1"/>
  <c r="AO1378" i="5"/>
  <c r="AP1378" i="5" a="1"/>
  <c r="AP1378" i="5" s="1"/>
  <c r="AO1394" i="5"/>
  <c r="AP1394" i="5" a="1"/>
  <c r="AP1394" i="5" s="1"/>
  <c r="AO1410" i="5"/>
  <c r="AP1410" i="5" a="1"/>
  <c r="AP1410" i="5" s="1"/>
  <c r="AO1426" i="5"/>
  <c r="AP1426" i="5" a="1"/>
  <c r="AP1426" i="5" s="1"/>
  <c r="AO1442" i="5"/>
  <c r="AP1442" i="5" a="1"/>
  <c r="AP1442" i="5" s="1"/>
  <c r="AO1458" i="5"/>
  <c r="AP1458" i="5" a="1"/>
  <c r="AP1458" i="5" s="1"/>
  <c r="AO1474" i="5"/>
  <c r="AP1474" i="5" a="1"/>
  <c r="AP1474" i="5" s="1"/>
  <c r="AO1506" i="5"/>
  <c r="AP1506" i="5" a="1"/>
  <c r="AP1506" i="5" s="1"/>
  <c r="AO1522" i="5"/>
  <c r="AP1522" i="5" a="1"/>
  <c r="AP1522" i="5" s="1"/>
  <c r="AO1538" i="5"/>
  <c r="AP1538" i="5" a="1"/>
  <c r="AP1538" i="5" s="1"/>
  <c r="AO1554" i="5"/>
  <c r="AP1554" i="5" a="1"/>
  <c r="AP1554" i="5" s="1"/>
  <c r="AO1570" i="5"/>
  <c r="AP1570" i="5" a="1"/>
  <c r="AP1570" i="5" s="1"/>
  <c r="AO1586" i="5"/>
  <c r="AP1586" i="5" a="1"/>
  <c r="AP1586" i="5" s="1"/>
  <c r="AO1602" i="5"/>
  <c r="AP1602" i="5" a="1"/>
  <c r="AP1602" i="5" s="1"/>
  <c r="AO1618" i="5"/>
  <c r="AP1618" i="5" a="1"/>
  <c r="AP1618" i="5" s="1"/>
  <c r="AO1634" i="5"/>
  <c r="AP1634" i="5" a="1"/>
  <c r="AP1634" i="5" s="1"/>
  <c r="AO1650" i="5"/>
  <c r="AP1650" i="5" a="1"/>
  <c r="AP1650" i="5" s="1"/>
  <c r="AO1666" i="5"/>
  <c r="AP1666" i="5" a="1"/>
  <c r="AP1666" i="5" s="1"/>
  <c r="AO1682" i="5"/>
  <c r="AP1682" i="5" a="1"/>
  <c r="AP1682" i="5" s="1"/>
  <c r="AO1698" i="5"/>
  <c r="AP1698" i="5" a="1"/>
  <c r="AP1698" i="5" s="1"/>
  <c r="AO1714" i="5"/>
  <c r="AP1714" i="5" a="1"/>
  <c r="AP1714" i="5" s="1"/>
  <c r="AO1730" i="5"/>
  <c r="AP1730" i="5" a="1"/>
  <c r="AP1730" i="5" s="1"/>
  <c r="AO1746" i="5"/>
  <c r="AP1746" i="5" a="1"/>
  <c r="AP1746" i="5" s="1"/>
  <c r="AO976" i="5"/>
  <c r="AP976" i="5" a="1"/>
  <c r="AP976" i="5" s="1"/>
  <c r="AO1998" i="5"/>
  <c r="AP1998" i="5" a="1"/>
  <c r="AP1998" i="5" s="1"/>
  <c r="AO6" i="5"/>
  <c r="AP6" i="5" a="1"/>
  <c r="AP6" i="5" s="1"/>
  <c r="AP1997" i="5" a="1"/>
  <c r="AP1997" i="5" s="1"/>
  <c r="AQ1997" i="5" s="1"/>
  <c r="AP1981" i="5" a="1"/>
  <c r="AP1981" i="5" s="1"/>
  <c r="AQ1981" i="5" s="1"/>
  <c r="AP1965" i="5" a="1"/>
  <c r="AP1965" i="5" s="1"/>
  <c r="AQ1965" i="5" s="1"/>
  <c r="AP1949" i="5" a="1"/>
  <c r="AP1949" i="5" s="1"/>
  <c r="AQ1949" i="5" s="1"/>
  <c r="AP1933" i="5" a="1"/>
  <c r="AP1933" i="5" s="1"/>
  <c r="AQ1933" i="5" s="1"/>
  <c r="AP1917" i="5" a="1"/>
  <c r="AP1917" i="5" s="1"/>
  <c r="AQ1917" i="5" s="1"/>
  <c r="AP1901" i="5" a="1"/>
  <c r="AP1901" i="5" s="1"/>
  <c r="AQ1901" i="5" s="1"/>
  <c r="AP1885" i="5" a="1"/>
  <c r="AP1885" i="5" s="1"/>
  <c r="AQ1885" i="5" s="1"/>
  <c r="AP1869" i="5" a="1"/>
  <c r="AP1869" i="5" s="1"/>
  <c r="AQ1869" i="5" s="1"/>
  <c r="AP1853" i="5" a="1"/>
  <c r="AP1853" i="5" s="1"/>
  <c r="AQ1853" i="5" s="1"/>
  <c r="AP1837" i="5" a="1"/>
  <c r="AP1837" i="5" s="1"/>
  <c r="AQ1837" i="5" s="1"/>
  <c r="AP1821" i="5" a="1"/>
  <c r="AP1821" i="5" s="1"/>
  <c r="AQ1821" i="5" s="1"/>
  <c r="AP1805" i="5" a="1"/>
  <c r="AP1805" i="5" s="1"/>
  <c r="AQ1805" i="5" s="1"/>
  <c r="AP1789" i="5" a="1"/>
  <c r="AP1789" i="5" s="1"/>
  <c r="AQ1789" i="5" s="1"/>
  <c r="AP1757" i="5" a="1"/>
  <c r="AP1757" i="5" s="1"/>
  <c r="AQ1757" i="5" s="1"/>
  <c r="AP1741" i="5" a="1"/>
  <c r="AP1741" i="5" s="1"/>
  <c r="AQ1741" i="5" s="1"/>
  <c r="AP1725" i="5" a="1"/>
  <c r="AP1725" i="5" s="1"/>
  <c r="AQ1725" i="5" s="1"/>
  <c r="AP1709" i="5" a="1"/>
  <c r="AP1709" i="5" s="1"/>
  <c r="AQ1709" i="5" s="1"/>
  <c r="AP1693" i="5" a="1"/>
  <c r="AP1693" i="5" s="1"/>
  <c r="AQ1693" i="5" s="1"/>
  <c r="AP1677" i="5" a="1"/>
  <c r="AP1677" i="5" s="1"/>
  <c r="AQ1677" i="5" s="1"/>
  <c r="AP1645" i="5" a="1"/>
  <c r="AP1645" i="5" s="1"/>
  <c r="AQ1645" i="5" s="1"/>
  <c r="AP1629" i="5" a="1"/>
  <c r="AP1629" i="5" s="1"/>
  <c r="AQ1629" i="5" s="1"/>
  <c r="AP1613" i="5" a="1"/>
  <c r="AP1613" i="5" s="1"/>
  <c r="AQ1613" i="5" s="1"/>
  <c r="AP1597" i="5" a="1"/>
  <c r="AP1597" i="5" s="1"/>
  <c r="AQ1597" i="5" s="1"/>
  <c r="AP1573" i="5" a="1"/>
  <c r="AP1573" i="5" s="1"/>
  <c r="AQ1573" i="5" s="1"/>
  <c r="AP1537" i="5" a="1"/>
  <c r="AP1537" i="5" s="1"/>
  <c r="AQ1537" i="5" s="1"/>
  <c r="AP2009" i="5" a="1"/>
  <c r="AP2009" i="5" s="1"/>
  <c r="AQ2009" i="5" s="1"/>
  <c r="AP1977" i="5" a="1"/>
  <c r="AP1977" i="5" s="1"/>
  <c r="AQ1977" i="5" s="1"/>
  <c r="AP1961" i="5" a="1"/>
  <c r="AP1961" i="5" s="1"/>
  <c r="AQ1961" i="5" s="1"/>
  <c r="AP1945" i="5" a="1"/>
  <c r="AP1945" i="5" s="1"/>
  <c r="AQ1945" i="5" s="1"/>
  <c r="AP1929" i="5" a="1"/>
  <c r="AP1929" i="5" s="1"/>
  <c r="AQ1929" i="5" s="1"/>
  <c r="AP1913" i="5" a="1"/>
  <c r="AP1913" i="5" s="1"/>
  <c r="AQ1913" i="5" s="1"/>
  <c r="AP1897" i="5" a="1"/>
  <c r="AP1897" i="5" s="1"/>
  <c r="AQ1897" i="5" s="1"/>
  <c r="AP1881" i="5" a="1"/>
  <c r="AP1881" i="5" s="1"/>
  <c r="AQ1881" i="5" s="1"/>
  <c r="AP1865" i="5" a="1"/>
  <c r="AP1865" i="5" s="1"/>
  <c r="AQ1865" i="5" s="1"/>
  <c r="AP1849" i="5" a="1"/>
  <c r="AP1849" i="5" s="1"/>
  <c r="AQ1849" i="5" s="1"/>
  <c r="AP1833" i="5" a="1"/>
  <c r="AP1833" i="5" s="1"/>
  <c r="AQ1833" i="5" s="1"/>
  <c r="AP1817" i="5" a="1"/>
  <c r="AP1817" i="5" s="1"/>
  <c r="AQ1817" i="5" s="1"/>
  <c r="AP1801" i="5" a="1"/>
  <c r="AP1801" i="5" s="1"/>
  <c r="AQ1801" i="5" s="1"/>
  <c r="AP1785" i="5" a="1"/>
  <c r="AP1785" i="5" s="1"/>
  <c r="AQ1785" i="5" s="1"/>
  <c r="AP1769" i="5" a="1"/>
  <c r="AP1769" i="5" s="1"/>
  <c r="AQ1769" i="5" s="1"/>
  <c r="AP1753" i="5" a="1"/>
  <c r="AP1753" i="5" s="1"/>
  <c r="AQ1753" i="5" s="1"/>
  <c r="AO28" i="5"/>
  <c r="AP28" i="5" a="1"/>
  <c r="AP28" i="5" s="1"/>
  <c r="AO44" i="5"/>
  <c r="AP44" i="5" a="1"/>
  <c r="AP44" i="5" s="1"/>
  <c r="AO60" i="5"/>
  <c r="AP60" i="5" a="1"/>
  <c r="AP60" i="5" s="1"/>
  <c r="AO76" i="5"/>
  <c r="AP76" i="5" a="1"/>
  <c r="AP76" i="5" s="1"/>
  <c r="AO92" i="5"/>
  <c r="AP92" i="5" a="1"/>
  <c r="AP92" i="5" s="1"/>
  <c r="AO108" i="5"/>
  <c r="AP108" i="5" a="1"/>
  <c r="AP108" i="5" s="1"/>
  <c r="AO124" i="5"/>
  <c r="AP124" i="5" a="1"/>
  <c r="AP124" i="5" s="1"/>
  <c r="AO140" i="5"/>
  <c r="AP140" i="5" a="1"/>
  <c r="AP140" i="5" s="1"/>
  <c r="AO156" i="5"/>
  <c r="AP156" i="5" a="1"/>
  <c r="AP156" i="5" s="1"/>
  <c r="AO172" i="5"/>
  <c r="AP172" i="5" a="1"/>
  <c r="AP172" i="5" s="1"/>
  <c r="AO188" i="5"/>
  <c r="AP188" i="5" a="1"/>
  <c r="AP188" i="5" s="1"/>
  <c r="AO204" i="5"/>
  <c r="AP204" i="5" a="1"/>
  <c r="AP204" i="5" s="1"/>
  <c r="AO220" i="5"/>
  <c r="AP220" i="5" a="1"/>
  <c r="AP220" i="5" s="1"/>
  <c r="AO236" i="5"/>
  <c r="AP236" i="5" a="1"/>
  <c r="AP236" i="5" s="1"/>
  <c r="AO252" i="5"/>
  <c r="AP252" i="5" a="1"/>
  <c r="AP252" i="5" s="1"/>
  <c r="AO268" i="5"/>
  <c r="AP268" i="5" a="1"/>
  <c r="AP268" i="5" s="1"/>
  <c r="AO300" i="5"/>
  <c r="AP300" i="5" a="1"/>
  <c r="AP300" i="5" s="1"/>
  <c r="AO316" i="5"/>
  <c r="AP316" i="5" a="1"/>
  <c r="AP316" i="5" s="1"/>
  <c r="AO332" i="5"/>
  <c r="AP332" i="5" a="1"/>
  <c r="AP332" i="5" s="1"/>
  <c r="AO348" i="5"/>
  <c r="AP348" i="5" a="1"/>
  <c r="AP348" i="5" s="1"/>
  <c r="AO364" i="5"/>
  <c r="AP364" i="5" a="1"/>
  <c r="AP364" i="5" s="1"/>
  <c r="AO380" i="5"/>
  <c r="AP380" i="5" a="1"/>
  <c r="AP380" i="5" s="1"/>
  <c r="AO396" i="5"/>
  <c r="AP396" i="5" a="1"/>
  <c r="AP396" i="5" s="1"/>
  <c r="AO412" i="5"/>
  <c r="AP412" i="5" a="1"/>
  <c r="AP412" i="5" s="1"/>
  <c r="AO428" i="5"/>
  <c r="AP428" i="5" a="1"/>
  <c r="AP428" i="5" s="1"/>
  <c r="AO444" i="5"/>
  <c r="AP444" i="5" a="1"/>
  <c r="AP444" i="5" s="1"/>
  <c r="AO460" i="5"/>
  <c r="AP460" i="5" a="1"/>
  <c r="AP460" i="5" s="1"/>
  <c r="AO476" i="5"/>
  <c r="AP476" i="5" a="1"/>
  <c r="AP476" i="5" s="1"/>
  <c r="AO508" i="5"/>
  <c r="AP508" i="5" a="1"/>
  <c r="AP508" i="5" s="1"/>
  <c r="AO524" i="5"/>
  <c r="AP524" i="5" a="1"/>
  <c r="AP524" i="5" s="1"/>
  <c r="AO540" i="5"/>
  <c r="AP540" i="5" a="1"/>
  <c r="AP540" i="5" s="1"/>
  <c r="AO556" i="5"/>
  <c r="AP556" i="5" a="1"/>
  <c r="AP556" i="5" s="1"/>
  <c r="AO572" i="5"/>
  <c r="AP572" i="5" a="1"/>
  <c r="AP572" i="5" s="1"/>
  <c r="AO588" i="5"/>
  <c r="AP588" i="5" a="1"/>
  <c r="AP588" i="5" s="1"/>
  <c r="AO604" i="5"/>
  <c r="AP604" i="5" a="1"/>
  <c r="AP604" i="5" s="1"/>
  <c r="AO620" i="5"/>
  <c r="AP620" i="5" a="1"/>
  <c r="AP620" i="5" s="1"/>
  <c r="AO636" i="5"/>
  <c r="AP636" i="5" a="1"/>
  <c r="AP636" i="5" s="1"/>
  <c r="AO652" i="5"/>
  <c r="AP652" i="5" a="1"/>
  <c r="AP652" i="5" s="1"/>
  <c r="AO668" i="5"/>
  <c r="AP668" i="5" a="1"/>
  <c r="AP668" i="5" s="1"/>
  <c r="AO684" i="5"/>
  <c r="AP684" i="5" a="1"/>
  <c r="AP684" i="5" s="1"/>
  <c r="AO700" i="5"/>
  <c r="AP700" i="5" a="1"/>
  <c r="AP700" i="5" s="1"/>
  <c r="AO732" i="5"/>
  <c r="AP732" i="5" a="1"/>
  <c r="AP732" i="5" s="1"/>
  <c r="AO748" i="5"/>
  <c r="AP748" i="5" a="1"/>
  <c r="AP748" i="5" s="1"/>
  <c r="AO780" i="5"/>
  <c r="AP780" i="5" a="1"/>
  <c r="AP780" i="5" s="1"/>
  <c r="AO796" i="5"/>
  <c r="AP796" i="5" a="1"/>
  <c r="AP796" i="5" s="1"/>
  <c r="AO812" i="5"/>
  <c r="AP812" i="5" a="1"/>
  <c r="AP812" i="5" s="1"/>
  <c r="AO828" i="5"/>
  <c r="AP828" i="5" a="1"/>
  <c r="AP828" i="5" s="1"/>
  <c r="AO844" i="5"/>
  <c r="AP844" i="5" a="1"/>
  <c r="AP844" i="5" s="1"/>
  <c r="AO860" i="5"/>
  <c r="AP860" i="5" a="1"/>
  <c r="AP860" i="5" s="1"/>
  <c r="AO876" i="5"/>
  <c r="AP876" i="5" a="1"/>
  <c r="AP876" i="5" s="1"/>
  <c r="AO892" i="5"/>
  <c r="AP892" i="5" a="1"/>
  <c r="AP892" i="5" s="1"/>
  <c r="AO908" i="5"/>
  <c r="AP908" i="5" a="1"/>
  <c r="AP908" i="5" s="1"/>
  <c r="AO924" i="5"/>
  <c r="AP924" i="5" a="1"/>
  <c r="AP924" i="5" s="1"/>
  <c r="AO940" i="5"/>
  <c r="AP940" i="5" a="1"/>
  <c r="AP940" i="5" s="1"/>
  <c r="AO956" i="5"/>
  <c r="AP956" i="5" a="1"/>
  <c r="AP956" i="5" s="1"/>
  <c r="AO992" i="5"/>
  <c r="AP992" i="5" a="1"/>
  <c r="AP992" i="5" s="1"/>
  <c r="AO1008" i="5"/>
  <c r="AP1008" i="5" a="1"/>
  <c r="AP1008" i="5" s="1"/>
  <c r="AO1024" i="5"/>
  <c r="AP1024" i="5" a="1"/>
  <c r="AP1024" i="5" s="1"/>
  <c r="AO1040" i="5"/>
  <c r="AP1040" i="5" a="1"/>
  <c r="AP1040" i="5" s="1"/>
  <c r="AO1056" i="5"/>
  <c r="AP1056" i="5" a="1"/>
  <c r="AP1056" i="5" s="1"/>
  <c r="AO1072" i="5"/>
  <c r="AP1072" i="5" a="1"/>
  <c r="AP1072" i="5" s="1"/>
  <c r="AO1088" i="5"/>
  <c r="AP1088" i="5" a="1"/>
  <c r="AP1088" i="5" s="1"/>
  <c r="AO1104" i="5"/>
  <c r="AP1104" i="5" a="1"/>
  <c r="AP1104" i="5" s="1"/>
  <c r="AO1120" i="5"/>
  <c r="AP1120" i="5" a="1"/>
  <c r="AP1120" i="5" s="1"/>
  <c r="AO1136" i="5"/>
  <c r="AP1136" i="5" a="1"/>
  <c r="AP1136" i="5" s="1"/>
  <c r="AO1152" i="5"/>
  <c r="AP1152" i="5" a="1"/>
  <c r="AP1152" i="5" s="1"/>
  <c r="AO1184" i="5"/>
  <c r="AP1184" i="5" a="1"/>
  <c r="AP1184" i="5" s="1"/>
  <c r="AO1200" i="5"/>
  <c r="AP1200" i="5" a="1"/>
  <c r="AP1200" i="5" s="1"/>
  <c r="AO1216" i="5"/>
  <c r="AP1216" i="5" a="1"/>
  <c r="AP1216" i="5" s="1"/>
  <c r="AO1232" i="5"/>
  <c r="AP1232" i="5" a="1"/>
  <c r="AP1232" i="5" s="1"/>
  <c r="AO1248" i="5"/>
  <c r="AP1248" i="5" a="1"/>
  <c r="AP1248" i="5" s="1"/>
  <c r="AO1264" i="5"/>
  <c r="AP1264" i="5" a="1"/>
  <c r="AP1264" i="5" s="1"/>
  <c r="AO1280" i="5"/>
  <c r="AP1280" i="5" a="1"/>
  <c r="AP1280" i="5" s="1"/>
  <c r="AO1296" i="5"/>
  <c r="AP1296" i="5" a="1"/>
  <c r="AP1296" i="5" s="1"/>
  <c r="AO1312" i="5"/>
  <c r="AP1312" i="5" a="1"/>
  <c r="AP1312" i="5" s="1"/>
  <c r="AO1328" i="5"/>
  <c r="AP1328" i="5" a="1"/>
  <c r="AP1328" i="5" s="1"/>
  <c r="AO1344" i="5"/>
  <c r="AP1344" i="5" a="1"/>
  <c r="AP1344" i="5" s="1"/>
  <c r="AO1360" i="5"/>
  <c r="AP1360" i="5" a="1"/>
  <c r="AP1360" i="5" s="1"/>
  <c r="AO1376" i="5"/>
  <c r="AP1376" i="5" a="1"/>
  <c r="AP1376" i="5" s="1"/>
  <c r="AO1392" i="5"/>
  <c r="AP1392" i="5" a="1"/>
  <c r="AP1392" i="5" s="1"/>
  <c r="AO1408" i="5"/>
  <c r="AP1408" i="5" a="1"/>
  <c r="AP1408" i="5" s="1"/>
  <c r="AO1424" i="5"/>
  <c r="AP1424" i="5" a="1"/>
  <c r="AP1424" i="5" s="1"/>
  <c r="AO1456" i="5"/>
  <c r="AP1456" i="5" a="1"/>
  <c r="AP1456" i="5" s="1"/>
  <c r="AO1472" i="5"/>
  <c r="AP1472" i="5" a="1"/>
  <c r="AP1472" i="5" s="1"/>
  <c r="AO1488" i="5"/>
  <c r="AP1488" i="5" a="1"/>
  <c r="AP1488" i="5" s="1"/>
  <c r="AO1504" i="5"/>
  <c r="AP1504" i="5" a="1"/>
  <c r="AP1504" i="5" s="1"/>
  <c r="AO1520" i="5"/>
  <c r="AP1520" i="5" a="1"/>
  <c r="AP1520" i="5" s="1"/>
  <c r="AO1536" i="5"/>
  <c r="AP1536" i="5" a="1"/>
  <c r="AP1536" i="5" s="1"/>
  <c r="AO1552" i="5"/>
  <c r="AP1552" i="5" a="1"/>
  <c r="AP1552" i="5" s="1"/>
  <c r="AO1568" i="5"/>
  <c r="AP1568" i="5" a="1"/>
  <c r="AP1568" i="5" s="1"/>
  <c r="AO1584" i="5"/>
  <c r="AP1584" i="5" a="1"/>
  <c r="AP1584" i="5" s="1"/>
  <c r="AO21" i="5"/>
  <c r="AP21" i="5" a="1"/>
  <c r="AP21" i="5" s="1"/>
  <c r="AO53" i="5"/>
  <c r="AP53" i="5" a="1"/>
  <c r="AP53" i="5" s="1"/>
  <c r="AO69" i="5"/>
  <c r="AP69" i="5" a="1"/>
  <c r="AP69" i="5" s="1"/>
  <c r="AO85" i="5"/>
  <c r="AP85" i="5" a="1"/>
  <c r="AP85" i="5" s="1"/>
  <c r="AO101" i="5"/>
  <c r="AP101" i="5" a="1"/>
  <c r="AP101" i="5" s="1"/>
  <c r="AO117" i="5"/>
  <c r="AP117" i="5" a="1"/>
  <c r="AP117" i="5" s="1"/>
  <c r="AO133" i="5"/>
  <c r="AP133" i="5" a="1"/>
  <c r="AP133" i="5" s="1"/>
  <c r="AO149" i="5"/>
  <c r="AP149" i="5" a="1"/>
  <c r="AP149" i="5" s="1"/>
  <c r="AO165" i="5"/>
  <c r="AP165" i="5" a="1"/>
  <c r="AP165" i="5" s="1"/>
  <c r="AO181" i="5"/>
  <c r="AP181" i="5" a="1"/>
  <c r="AP181" i="5" s="1"/>
  <c r="AO197" i="5"/>
  <c r="AP197" i="5" a="1"/>
  <c r="AP197" i="5" s="1"/>
  <c r="AO213" i="5"/>
  <c r="AP213" i="5" a="1"/>
  <c r="AP213" i="5" s="1"/>
  <c r="AO229" i="5"/>
  <c r="AP229" i="5" a="1"/>
  <c r="AP229" i="5" s="1"/>
  <c r="AO245" i="5"/>
  <c r="AP245" i="5" a="1"/>
  <c r="AP245" i="5" s="1"/>
  <c r="AO261" i="5"/>
  <c r="AP261" i="5" a="1"/>
  <c r="AP261" i="5" s="1"/>
  <c r="AO277" i="5"/>
  <c r="AP277" i="5" a="1"/>
  <c r="AP277" i="5" s="1"/>
  <c r="AO293" i="5"/>
  <c r="AP293" i="5" a="1"/>
  <c r="AP293" i="5" s="1"/>
  <c r="AO325" i="5"/>
  <c r="AP325" i="5" a="1"/>
  <c r="AP325" i="5" s="1"/>
  <c r="AO341" i="5"/>
  <c r="AP341" i="5" a="1"/>
  <c r="AP341" i="5" s="1"/>
  <c r="AO357" i="5"/>
  <c r="AP357" i="5" a="1"/>
  <c r="AP357" i="5" s="1"/>
  <c r="AO373" i="5"/>
  <c r="AP373" i="5" a="1"/>
  <c r="AP373" i="5" s="1"/>
  <c r="AO389" i="5"/>
  <c r="AP389" i="5" a="1"/>
  <c r="AP389" i="5" s="1"/>
  <c r="AO405" i="5"/>
  <c r="AP405" i="5" a="1"/>
  <c r="AP405" i="5" s="1"/>
  <c r="AO421" i="5"/>
  <c r="AP421" i="5" a="1"/>
  <c r="AP421" i="5" s="1"/>
  <c r="AO437" i="5"/>
  <c r="AP437" i="5" a="1"/>
  <c r="AP437" i="5" s="1"/>
  <c r="AO453" i="5"/>
  <c r="AP453" i="5" a="1"/>
  <c r="AP453" i="5" s="1"/>
  <c r="AO469" i="5"/>
  <c r="AP469" i="5" a="1"/>
  <c r="AP469" i="5" s="1"/>
  <c r="AO485" i="5"/>
  <c r="AP485" i="5" a="1"/>
  <c r="AP485" i="5" s="1"/>
  <c r="AO501" i="5"/>
  <c r="AP501" i="5" a="1"/>
  <c r="AP501" i="5" s="1"/>
  <c r="AO533" i="5"/>
  <c r="AP533" i="5" a="1"/>
  <c r="AP533" i="5" s="1"/>
  <c r="AO549" i="5"/>
  <c r="AP549" i="5" a="1"/>
  <c r="AP549" i="5" s="1"/>
  <c r="AO565" i="5"/>
  <c r="AP565" i="5" a="1"/>
  <c r="AP565" i="5" s="1"/>
  <c r="AO581" i="5"/>
  <c r="AP581" i="5" a="1"/>
  <c r="AP581" i="5" s="1"/>
  <c r="AO597" i="5"/>
  <c r="AP597" i="5" a="1"/>
  <c r="AP597" i="5" s="1"/>
  <c r="AO613" i="5"/>
  <c r="AP613" i="5" a="1"/>
  <c r="AP613" i="5" s="1"/>
  <c r="AO629" i="5"/>
  <c r="AP629" i="5" a="1"/>
  <c r="AP629" i="5" s="1"/>
  <c r="AO645" i="5"/>
  <c r="AP645" i="5" a="1"/>
  <c r="AP645" i="5" s="1"/>
  <c r="AO661" i="5"/>
  <c r="AP661" i="5" a="1"/>
  <c r="AP661" i="5" s="1"/>
  <c r="AO677" i="5"/>
  <c r="AP677" i="5" a="1"/>
  <c r="AP677" i="5" s="1"/>
  <c r="AO693" i="5"/>
  <c r="AP693" i="5" a="1"/>
  <c r="AP693" i="5" s="1"/>
  <c r="AO709" i="5"/>
  <c r="AP709" i="5" a="1"/>
  <c r="AP709" i="5" s="1"/>
  <c r="AO725" i="5"/>
  <c r="AP725" i="5" a="1"/>
  <c r="AP725" i="5" s="1"/>
  <c r="AO741" i="5"/>
  <c r="AP741" i="5" a="1"/>
  <c r="AP741" i="5" s="1"/>
  <c r="AO757" i="5"/>
  <c r="AP757" i="5" a="1"/>
  <c r="AP757" i="5" s="1"/>
  <c r="AO773" i="5"/>
  <c r="AP773" i="5" a="1"/>
  <c r="AP773" i="5" s="1"/>
  <c r="AO789" i="5"/>
  <c r="AP789" i="5" a="1"/>
  <c r="AP789" i="5" s="1"/>
  <c r="AO805" i="5"/>
  <c r="AP805" i="5" a="1"/>
  <c r="AP805" i="5" s="1"/>
  <c r="AO821" i="5"/>
  <c r="AP821" i="5" a="1"/>
  <c r="AP821" i="5" s="1"/>
  <c r="AO837" i="5"/>
  <c r="AP837" i="5" a="1"/>
  <c r="AP837" i="5" s="1"/>
  <c r="AO853" i="5"/>
  <c r="AP853" i="5" a="1"/>
  <c r="AP853" i="5" s="1"/>
  <c r="AO869" i="5"/>
  <c r="AP869" i="5" a="1"/>
  <c r="AP869" i="5" s="1"/>
  <c r="AO885" i="5"/>
  <c r="AP885" i="5" a="1"/>
  <c r="AP885" i="5" s="1"/>
  <c r="AO901" i="5"/>
  <c r="AP901" i="5" a="1"/>
  <c r="AP901" i="5" s="1"/>
  <c r="AO917" i="5"/>
  <c r="AP917" i="5" a="1"/>
  <c r="AP917" i="5" s="1"/>
  <c r="AO933" i="5"/>
  <c r="AP933" i="5" a="1"/>
  <c r="AP933" i="5" s="1"/>
  <c r="AO949" i="5"/>
  <c r="AP949" i="5" a="1"/>
  <c r="AP949" i="5" s="1"/>
  <c r="AO965" i="5"/>
  <c r="AP965" i="5" a="1"/>
  <c r="AP965" i="5" s="1"/>
  <c r="AO981" i="5"/>
  <c r="AP981" i="5" a="1"/>
  <c r="AP981" i="5" s="1"/>
  <c r="AO997" i="5"/>
  <c r="AP997" i="5" a="1"/>
  <c r="AP997" i="5" s="1"/>
  <c r="AO1013" i="5"/>
  <c r="AP1013" i="5" a="1"/>
  <c r="AP1013" i="5" s="1"/>
  <c r="AO1029" i="5"/>
  <c r="AP1029" i="5" a="1"/>
  <c r="AP1029" i="5" s="1"/>
  <c r="AO1045" i="5"/>
  <c r="AP1045" i="5" a="1"/>
  <c r="AP1045" i="5" s="1"/>
  <c r="AO1061" i="5"/>
  <c r="AP1061" i="5" a="1"/>
  <c r="AP1061" i="5" s="1"/>
  <c r="AO1077" i="5"/>
  <c r="AP1077" i="5" a="1"/>
  <c r="AP1077" i="5" s="1"/>
  <c r="AO1093" i="5"/>
  <c r="AP1093" i="5" a="1"/>
  <c r="AP1093" i="5" s="1"/>
  <c r="AO1109" i="5"/>
  <c r="AP1109" i="5" a="1"/>
  <c r="AP1109" i="5" s="1"/>
  <c r="AO1125" i="5"/>
  <c r="AP1125" i="5" a="1"/>
  <c r="AP1125" i="5" s="1"/>
  <c r="AO1141" i="5"/>
  <c r="AP1141" i="5" a="1"/>
  <c r="AP1141" i="5" s="1"/>
  <c r="AO1157" i="5"/>
  <c r="AP1157" i="5" a="1"/>
  <c r="AP1157" i="5" s="1"/>
  <c r="AO1173" i="5"/>
  <c r="AP1173" i="5" a="1"/>
  <c r="AP1173" i="5" s="1"/>
  <c r="AO1189" i="5"/>
  <c r="AP1189" i="5" a="1"/>
  <c r="AP1189" i="5" s="1"/>
  <c r="AO1205" i="5"/>
  <c r="AP1205" i="5" a="1"/>
  <c r="AP1205" i="5" s="1"/>
  <c r="AO1221" i="5"/>
  <c r="AP1221" i="5" a="1"/>
  <c r="AP1221" i="5" s="1"/>
  <c r="AO1237" i="5"/>
  <c r="AP1237" i="5" a="1"/>
  <c r="AP1237" i="5" s="1"/>
  <c r="AO1253" i="5"/>
  <c r="AP1253" i="5" a="1"/>
  <c r="AP1253" i="5" s="1"/>
  <c r="AO1269" i="5"/>
  <c r="AP1269" i="5" a="1"/>
  <c r="AP1269" i="5" s="1"/>
  <c r="AO1285" i="5"/>
  <c r="AP1285" i="5" a="1"/>
  <c r="AP1285" i="5" s="1"/>
  <c r="AO1301" i="5"/>
  <c r="AP1301" i="5" a="1"/>
  <c r="AP1301" i="5" s="1"/>
  <c r="AO1317" i="5"/>
  <c r="AP1317" i="5" a="1"/>
  <c r="AP1317" i="5" s="1"/>
  <c r="AO1333" i="5"/>
  <c r="AP1333" i="5" a="1"/>
  <c r="AP1333" i="5" s="1"/>
  <c r="AO1349" i="5"/>
  <c r="AP1349" i="5" a="1"/>
  <c r="AP1349" i="5" s="1"/>
  <c r="AO1365" i="5"/>
  <c r="AP1365" i="5" a="1"/>
  <c r="AP1365" i="5" s="1"/>
  <c r="AO1381" i="5"/>
  <c r="AP1381" i="5" a="1"/>
  <c r="AP1381" i="5" s="1"/>
  <c r="AO1397" i="5"/>
  <c r="AP1397" i="5" a="1"/>
  <c r="AP1397" i="5" s="1"/>
  <c r="AO1413" i="5"/>
  <c r="AP1413" i="5" a="1"/>
  <c r="AP1413" i="5" s="1"/>
  <c r="AO1429" i="5"/>
  <c r="AP1429" i="5" a="1"/>
  <c r="AP1429" i="5" s="1"/>
  <c r="AO1445" i="5"/>
  <c r="AP1445" i="5" a="1"/>
  <c r="AP1445" i="5" s="1"/>
  <c r="AO1461" i="5"/>
  <c r="AP1461" i="5" a="1"/>
  <c r="AP1461" i="5" s="1"/>
  <c r="AO1477" i="5"/>
  <c r="AP1477" i="5" a="1"/>
  <c r="AP1477" i="5" s="1"/>
  <c r="AO1493" i="5"/>
  <c r="AP1493" i="5" a="1"/>
  <c r="AP1493" i="5" s="1"/>
  <c r="AO1509" i="5"/>
  <c r="AP1509" i="5" a="1"/>
  <c r="AP1509" i="5" s="1"/>
  <c r="AO1525" i="5"/>
  <c r="AP1525" i="5" a="1"/>
  <c r="AP1525" i="5" s="1"/>
  <c r="AO1541" i="5"/>
  <c r="AP1541" i="5" a="1"/>
  <c r="AP1541" i="5" s="1"/>
  <c r="AO1557" i="5"/>
  <c r="AP1557" i="5" a="1"/>
  <c r="AP1557" i="5" s="1"/>
  <c r="AO1589" i="5"/>
  <c r="AP1589" i="5" a="1"/>
  <c r="AP1589" i="5" s="1"/>
  <c r="AO1605" i="5"/>
  <c r="AP1605" i="5" a="1"/>
  <c r="AP1605" i="5" s="1"/>
  <c r="AO1621" i="5"/>
  <c r="AP1621" i="5" a="1"/>
  <c r="AP1621" i="5" s="1"/>
  <c r="AO1653" i="5"/>
  <c r="AP1653" i="5" a="1"/>
  <c r="AP1653" i="5" s="1"/>
  <c r="AO1669" i="5"/>
  <c r="AP1669" i="5" a="1"/>
  <c r="AP1669" i="5" s="1"/>
  <c r="AO1685" i="5"/>
  <c r="AP1685" i="5" a="1"/>
  <c r="AP1685" i="5" s="1"/>
  <c r="AO1701" i="5"/>
  <c r="AP1701" i="5" a="1"/>
  <c r="AP1701" i="5" s="1"/>
  <c r="AO1717" i="5"/>
  <c r="AP1717" i="5" a="1"/>
  <c r="AP1717" i="5" s="1"/>
  <c r="AO1733" i="5"/>
  <c r="AP1733" i="5" a="1"/>
  <c r="AP1733" i="5" s="1"/>
  <c r="AO1749" i="5"/>
  <c r="AP1749" i="5" a="1"/>
  <c r="AP1749" i="5" s="1"/>
  <c r="AO1765" i="5"/>
  <c r="AP1765" i="5" a="1"/>
  <c r="AP1765" i="5" s="1"/>
  <c r="AO1781" i="5"/>
  <c r="AP1781" i="5" a="1"/>
  <c r="AP1781" i="5" s="1"/>
  <c r="AO1797" i="5"/>
  <c r="AP1797" i="5" a="1"/>
  <c r="AP1797" i="5" s="1"/>
  <c r="AO1813" i="5"/>
  <c r="AP1813" i="5" a="1"/>
  <c r="AP1813" i="5" s="1"/>
  <c r="AO1829" i="5"/>
  <c r="AP1829" i="5" a="1"/>
  <c r="AP1829" i="5" s="1"/>
  <c r="AO1845" i="5"/>
  <c r="AP1845" i="5" a="1"/>
  <c r="AP1845" i="5" s="1"/>
  <c r="AO1861" i="5"/>
  <c r="AP1861" i="5" a="1"/>
  <c r="AP1861" i="5" s="1"/>
  <c r="AO1877" i="5"/>
  <c r="AP1877" i="5" a="1"/>
  <c r="AP1877" i="5" s="1"/>
  <c r="AO1893" i="5"/>
  <c r="AP1893" i="5" a="1"/>
  <c r="AP1893" i="5" s="1"/>
  <c r="AO1909" i="5"/>
  <c r="AP1909" i="5" a="1"/>
  <c r="AP1909" i="5" s="1"/>
  <c r="AO1925" i="5"/>
  <c r="AP1925" i="5" a="1"/>
  <c r="AP1925" i="5" s="1"/>
  <c r="AO1941" i="5"/>
  <c r="AP1941" i="5" a="1"/>
  <c r="AP1941" i="5" s="1"/>
  <c r="AO1957" i="5"/>
  <c r="AP1957" i="5" a="1"/>
  <c r="AP1957" i="5" s="1"/>
  <c r="AO1973" i="5"/>
  <c r="AP1973" i="5" a="1"/>
  <c r="AP1973" i="5" s="1"/>
  <c r="AO1989" i="5"/>
  <c r="AP1989" i="5" a="1"/>
  <c r="AP1989" i="5" s="1"/>
  <c r="AO2005" i="5"/>
  <c r="AP2005" i="5" a="1"/>
  <c r="AP2005" i="5" s="1"/>
  <c r="AO975" i="5"/>
  <c r="AP975" i="5" a="1"/>
  <c r="AP975" i="5" s="1"/>
  <c r="AO18" i="5"/>
  <c r="AP18" i="5" a="1"/>
  <c r="AP18" i="5" s="1"/>
  <c r="AO34" i="5"/>
  <c r="AP34" i="5" a="1"/>
  <c r="AP34" i="5" s="1"/>
  <c r="AO50" i="5"/>
  <c r="AP50" i="5" a="1"/>
  <c r="AP50" i="5" s="1"/>
  <c r="AO66" i="5"/>
  <c r="AP66" i="5" a="1"/>
  <c r="AP66" i="5" s="1"/>
  <c r="AO82" i="5"/>
  <c r="AP82" i="5" a="1"/>
  <c r="AP82" i="5" s="1"/>
  <c r="AO98" i="5"/>
  <c r="AP98" i="5" a="1"/>
  <c r="AP98" i="5" s="1"/>
  <c r="AO114" i="5"/>
  <c r="AP114" i="5" a="1"/>
  <c r="AP114" i="5" s="1"/>
  <c r="AO130" i="5"/>
  <c r="AP130" i="5" a="1"/>
  <c r="AP130" i="5" s="1"/>
  <c r="AO146" i="5"/>
  <c r="AP146" i="5" a="1"/>
  <c r="AP146" i="5" s="1"/>
  <c r="AO162" i="5"/>
  <c r="AP162" i="5" a="1"/>
  <c r="AP162" i="5" s="1"/>
  <c r="AO178" i="5"/>
  <c r="AP178" i="5" a="1"/>
  <c r="AP178" i="5" s="1"/>
  <c r="AO194" i="5"/>
  <c r="AP194" i="5" a="1"/>
  <c r="AP194" i="5" s="1"/>
  <c r="AO226" i="5"/>
  <c r="AP226" i="5" a="1"/>
  <c r="AP226" i="5" s="1"/>
  <c r="AO242" i="5"/>
  <c r="AP242" i="5" a="1"/>
  <c r="AP242" i="5" s="1"/>
  <c r="AO258" i="5"/>
  <c r="AP258" i="5" a="1"/>
  <c r="AP258" i="5" s="1"/>
  <c r="AO274" i="5"/>
  <c r="AP274" i="5" a="1"/>
  <c r="AP274" i="5" s="1"/>
  <c r="AO290" i="5"/>
  <c r="AP290" i="5" a="1"/>
  <c r="AP290" i="5" s="1"/>
  <c r="AO306" i="5"/>
  <c r="AP306" i="5" a="1"/>
  <c r="AP306" i="5" s="1"/>
  <c r="AO322" i="5"/>
  <c r="AP322" i="5" a="1"/>
  <c r="AP322" i="5" s="1"/>
  <c r="AO338" i="5"/>
  <c r="AP338" i="5" a="1"/>
  <c r="AP338" i="5" s="1"/>
  <c r="AO354" i="5"/>
  <c r="AP354" i="5" a="1"/>
  <c r="AP354" i="5" s="1"/>
  <c r="AO370" i="5"/>
  <c r="AP370" i="5" a="1"/>
  <c r="AP370" i="5" s="1"/>
  <c r="AO386" i="5"/>
  <c r="AP386" i="5" a="1"/>
  <c r="AP386" i="5" s="1"/>
  <c r="AO402" i="5"/>
  <c r="AP402" i="5" a="1"/>
  <c r="AP402" i="5" s="1"/>
  <c r="AO418" i="5"/>
  <c r="AP418" i="5" a="1"/>
  <c r="AP418" i="5" s="1"/>
  <c r="AO434" i="5"/>
  <c r="AP434" i="5" a="1"/>
  <c r="AP434" i="5" s="1"/>
  <c r="AO450" i="5"/>
  <c r="AP450" i="5" a="1"/>
  <c r="AP450" i="5" s="1"/>
  <c r="AO466" i="5"/>
  <c r="AP466" i="5" a="1"/>
  <c r="AP466" i="5" s="1"/>
  <c r="AO482" i="5"/>
  <c r="AP482" i="5" a="1"/>
  <c r="AP482" i="5" s="1"/>
  <c r="AO498" i="5"/>
  <c r="AP498" i="5" a="1"/>
  <c r="AP498" i="5" s="1"/>
  <c r="AO514" i="5"/>
  <c r="AP514" i="5" a="1"/>
  <c r="AP514" i="5" s="1"/>
  <c r="AO530" i="5"/>
  <c r="AP530" i="5" a="1"/>
  <c r="AP530" i="5" s="1"/>
  <c r="AO546" i="5"/>
  <c r="AP546" i="5" a="1"/>
  <c r="AP546" i="5" s="1"/>
  <c r="AO562" i="5"/>
  <c r="AP562" i="5" a="1"/>
  <c r="AP562" i="5" s="1"/>
  <c r="AO578" i="5"/>
  <c r="AP578" i="5" a="1"/>
  <c r="AP578" i="5" s="1"/>
  <c r="AO594" i="5"/>
  <c r="AP594" i="5" a="1"/>
  <c r="AP594" i="5" s="1"/>
  <c r="AO610" i="5"/>
  <c r="AP610" i="5" a="1"/>
  <c r="AP610" i="5" s="1"/>
  <c r="AO630" i="5"/>
  <c r="AP630" i="5" a="1"/>
  <c r="AP630" i="5" s="1"/>
  <c r="AO646" i="5"/>
  <c r="AP646" i="5" a="1"/>
  <c r="AP646" i="5" s="1"/>
  <c r="AO662" i="5"/>
  <c r="AP662" i="5" a="1"/>
  <c r="AP662" i="5" s="1"/>
  <c r="AO678" i="5"/>
  <c r="AP678" i="5" a="1"/>
  <c r="AP678" i="5" s="1"/>
  <c r="AO694" i="5"/>
  <c r="AP694" i="5" a="1"/>
  <c r="AP694" i="5" s="1"/>
  <c r="AO710" i="5"/>
  <c r="AP710" i="5" a="1"/>
  <c r="AP710" i="5" s="1"/>
  <c r="AO726" i="5"/>
  <c r="AP726" i="5" a="1"/>
  <c r="AP726" i="5" s="1"/>
  <c r="AO742" i="5"/>
  <c r="AP742" i="5" a="1"/>
  <c r="AP742" i="5" s="1"/>
  <c r="AO758" i="5"/>
  <c r="AP758" i="5" a="1"/>
  <c r="AP758" i="5" s="1"/>
  <c r="AO774" i="5"/>
  <c r="AP774" i="5" a="1"/>
  <c r="AP774" i="5" s="1"/>
  <c r="AO790" i="5"/>
  <c r="AP790" i="5" a="1"/>
  <c r="AP790" i="5" s="1"/>
  <c r="AO806" i="5"/>
  <c r="AP806" i="5" a="1"/>
  <c r="AP806" i="5" s="1"/>
  <c r="AO822" i="5"/>
  <c r="AP822" i="5" a="1"/>
  <c r="AP822" i="5" s="1"/>
  <c r="AO854" i="5"/>
  <c r="AP854" i="5" a="1"/>
  <c r="AP854" i="5" s="1"/>
  <c r="AO870" i="5"/>
  <c r="AP870" i="5" a="1"/>
  <c r="AP870" i="5" s="1"/>
  <c r="AO886" i="5"/>
  <c r="AP886" i="5" a="1"/>
  <c r="AP886" i="5" s="1"/>
  <c r="AO902" i="5"/>
  <c r="AP902" i="5" a="1"/>
  <c r="AP902" i="5" s="1"/>
  <c r="AO918" i="5"/>
  <c r="AP918" i="5" a="1"/>
  <c r="AP918" i="5" s="1"/>
  <c r="AO934" i="5"/>
  <c r="AP934" i="5" a="1"/>
  <c r="AP934" i="5" s="1"/>
  <c r="AO950" i="5"/>
  <c r="AP950" i="5" a="1"/>
  <c r="AP950" i="5" s="1"/>
  <c r="AO966" i="5"/>
  <c r="AP966" i="5" a="1"/>
  <c r="AP966" i="5" s="1"/>
  <c r="AO982" i="5"/>
  <c r="AP982" i="5" a="1"/>
  <c r="AP982" i="5" s="1"/>
  <c r="AO998" i="5"/>
  <c r="AP998" i="5" a="1"/>
  <c r="AP998" i="5" s="1"/>
  <c r="AO1014" i="5"/>
  <c r="AP1014" i="5" a="1"/>
  <c r="AP1014" i="5" s="1"/>
  <c r="AO1030" i="5"/>
  <c r="AP1030" i="5" a="1"/>
  <c r="AP1030" i="5" s="1"/>
  <c r="AO1046" i="5"/>
  <c r="AP1046" i="5" a="1"/>
  <c r="AP1046" i="5" s="1"/>
  <c r="AO1062" i="5"/>
  <c r="AP1062" i="5" a="1"/>
  <c r="AP1062" i="5" s="1"/>
  <c r="AO1078" i="5"/>
  <c r="AP1078" i="5" a="1"/>
  <c r="AP1078" i="5" s="1"/>
  <c r="AO1094" i="5"/>
  <c r="AP1094" i="5" a="1"/>
  <c r="AP1094" i="5" s="1"/>
  <c r="AO1110" i="5"/>
  <c r="AP1110" i="5" a="1"/>
  <c r="AP1110" i="5" s="1"/>
  <c r="AO1126" i="5"/>
  <c r="AP1126" i="5" a="1"/>
  <c r="AP1126" i="5" s="1"/>
  <c r="AO1142" i="5"/>
  <c r="AP1142" i="5" a="1"/>
  <c r="AP1142" i="5" s="1"/>
  <c r="AO1158" i="5"/>
  <c r="AP1158" i="5" a="1"/>
  <c r="AP1158" i="5" s="1"/>
  <c r="AO1174" i="5"/>
  <c r="AP1174" i="5" a="1"/>
  <c r="AP1174" i="5" s="1"/>
  <c r="AO1190" i="5"/>
  <c r="AP1190" i="5" a="1"/>
  <c r="AP1190" i="5" s="1"/>
  <c r="AO1206" i="5"/>
  <c r="AP1206" i="5" a="1"/>
  <c r="AP1206" i="5" s="1"/>
  <c r="AO1222" i="5"/>
  <c r="AP1222" i="5" a="1"/>
  <c r="AP1222" i="5" s="1"/>
  <c r="AO1238" i="5"/>
  <c r="AP1238" i="5" a="1"/>
  <c r="AP1238" i="5" s="1"/>
  <c r="AO1254" i="5"/>
  <c r="AP1254" i="5" a="1"/>
  <c r="AP1254" i="5" s="1"/>
  <c r="AO1270" i="5"/>
  <c r="AP1270" i="5" a="1"/>
  <c r="AP1270" i="5" s="1"/>
  <c r="AO1286" i="5"/>
  <c r="AP1286" i="5" a="1"/>
  <c r="AP1286" i="5" s="1"/>
  <c r="AO1302" i="5"/>
  <c r="AP1302" i="5" a="1"/>
  <c r="AP1302" i="5" s="1"/>
  <c r="AO1334" i="5"/>
  <c r="AP1334" i="5" a="1"/>
  <c r="AP1334" i="5" s="1"/>
  <c r="AO1350" i="5"/>
  <c r="AP1350" i="5" a="1"/>
  <c r="AP1350" i="5" s="1"/>
  <c r="AO1366" i="5"/>
  <c r="AP1366" i="5" a="1"/>
  <c r="AP1366" i="5" s="1"/>
  <c r="AO1382" i="5"/>
  <c r="AP1382" i="5" a="1"/>
  <c r="AP1382" i="5" s="1"/>
  <c r="AO1398" i="5"/>
  <c r="AP1398" i="5" a="1"/>
  <c r="AP1398" i="5" s="1"/>
  <c r="AO1414" i="5"/>
  <c r="AP1414" i="5" a="1"/>
  <c r="AP1414" i="5" s="1"/>
  <c r="AO1430" i="5"/>
  <c r="AP1430" i="5" a="1"/>
  <c r="AP1430" i="5" s="1"/>
  <c r="AO1446" i="5"/>
  <c r="AP1446" i="5" a="1"/>
  <c r="AP1446" i="5" s="1"/>
  <c r="AO1462" i="5"/>
  <c r="AP1462" i="5" a="1"/>
  <c r="AP1462" i="5" s="1"/>
  <c r="AO1478" i="5"/>
  <c r="AP1478" i="5" a="1"/>
  <c r="AP1478" i="5" s="1"/>
  <c r="AO1494" i="5"/>
  <c r="AP1494" i="5" a="1"/>
  <c r="AP1494" i="5" s="1"/>
  <c r="AO1510" i="5"/>
  <c r="AP1510" i="5" a="1"/>
  <c r="AP1510" i="5" s="1"/>
  <c r="AO1526" i="5"/>
  <c r="AP1526" i="5" a="1"/>
  <c r="AP1526" i="5" s="1"/>
  <c r="AO1542" i="5"/>
  <c r="AP1542" i="5" a="1"/>
  <c r="AP1542" i="5" s="1"/>
  <c r="AO1558" i="5"/>
  <c r="AP1558" i="5" a="1"/>
  <c r="AP1558" i="5" s="1"/>
  <c r="AO1574" i="5"/>
  <c r="AP1574" i="5" a="1"/>
  <c r="AP1574" i="5" s="1"/>
  <c r="AO1590" i="5"/>
  <c r="AP1590" i="5" a="1"/>
  <c r="AP1590" i="5" s="1"/>
  <c r="AO1606" i="5"/>
  <c r="AP1606" i="5" a="1"/>
  <c r="AP1606" i="5" s="1"/>
  <c r="AO1622" i="5"/>
  <c r="AP1622" i="5" a="1"/>
  <c r="AP1622" i="5" s="1"/>
  <c r="AO1638" i="5"/>
  <c r="AP1638" i="5" a="1"/>
  <c r="AP1638" i="5" s="1"/>
  <c r="AO1654" i="5"/>
  <c r="AP1654" i="5" a="1"/>
  <c r="AP1654" i="5" s="1"/>
  <c r="AO1670" i="5"/>
  <c r="AP1670" i="5" a="1"/>
  <c r="AP1670" i="5" s="1"/>
  <c r="AO1686" i="5"/>
  <c r="AP1686" i="5" a="1"/>
  <c r="AP1686" i="5" s="1"/>
  <c r="AO1718" i="5"/>
  <c r="AP1718" i="5" a="1"/>
  <c r="AP1718" i="5" s="1"/>
  <c r="AO1734" i="5"/>
  <c r="AP1734" i="5" a="1"/>
  <c r="AP1734" i="5" s="1"/>
  <c r="AO10" i="5"/>
  <c r="AP10" i="5" a="1"/>
  <c r="AP10" i="5" s="1"/>
  <c r="AP2007" i="5" a="1"/>
  <c r="AP2007" i="5" s="1"/>
  <c r="AQ2007" i="5" s="1"/>
  <c r="AP1991" i="5" a="1"/>
  <c r="AP1991" i="5" s="1"/>
  <c r="AQ1991" i="5" s="1"/>
  <c r="AP1975" i="5" a="1"/>
  <c r="AP1975" i="5" s="1"/>
  <c r="AQ1975" i="5" s="1"/>
  <c r="AP1959" i="5" a="1"/>
  <c r="AP1959" i="5" s="1"/>
  <c r="AQ1959" i="5" s="1"/>
  <c r="AP1927" i="5" a="1"/>
  <c r="AP1927" i="5" s="1"/>
  <c r="AQ1927" i="5" s="1"/>
  <c r="AP1911" i="5" a="1"/>
  <c r="AP1911" i="5" s="1"/>
  <c r="AQ1911" i="5" s="1"/>
  <c r="AP1895" i="5" a="1"/>
  <c r="AP1895" i="5" s="1"/>
  <c r="AQ1895" i="5" s="1"/>
  <c r="AP1879" i="5" a="1"/>
  <c r="AP1879" i="5" s="1"/>
  <c r="AQ1879" i="5" s="1"/>
  <c r="AP1863" i="5" a="1"/>
  <c r="AP1863" i="5" s="1"/>
  <c r="AQ1863" i="5" s="1"/>
  <c r="AP1831" i="5" a="1"/>
  <c r="AP1831" i="5" s="1"/>
  <c r="AQ1831" i="5" s="1"/>
  <c r="AP1799" i="5" a="1"/>
  <c r="AP1799" i="5" s="1"/>
  <c r="AQ1799" i="5" s="1"/>
  <c r="AP1783" i="5" a="1"/>
  <c r="AP1783" i="5" s="1"/>
  <c r="AQ1783" i="5" s="1"/>
  <c r="AP1767" i="5" a="1"/>
  <c r="AP1767" i="5" s="1"/>
  <c r="AQ1767" i="5" s="1"/>
  <c r="AP1735" i="5" a="1"/>
  <c r="AP1735" i="5" s="1"/>
  <c r="AQ1735" i="5" s="1"/>
  <c r="AP1719" i="5" a="1"/>
  <c r="AP1719" i="5" s="1"/>
  <c r="AQ1719" i="5" s="1"/>
  <c r="AP1703" i="5" a="1"/>
  <c r="AP1703" i="5" s="1"/>
  <c r="AQ1703" i="5" s="1"/>
  <c r="AP1671" i="5" a="1"/>
  <c r="AP1671" i="5" s="1"/>
  <c r="AQ1671" i="5" s="1"/>
  <c r="AP1655" i="5" a="1"/>
  <c r="AP1655" i="5" s="1"/>
  <c r="AQ1655" i="5" s="1"/>
  <c r="AP1639" i="5" a="1"/>
  <c r="AP1639" i="5" s="1"/>
  <c r="AQ1639" i="5" s="1"/>
  <c r="AP1607" i="5" a="1"/>
  <c r="AP1607" i="5" s="1"/>
  <c r="AQ1607" i="5" s="1"/>
  <c r="AP1591" i="5" a="1"/>
  <c r="AP1591" i="5" s="1"/>
  <c r="AQ1591" i="5" s="1"/>
  <c r="AP1566" i="5" a="1"/>
  <c r="AP1566" i="5" s="1"/>
  <c r="AQ1566" i="5" s="1"/>
  <c r="AP1530" i="5" a="1"/>
  <c r="AP1530" i="5" s="1"/>
  <c r="AQ1530" i="5" s="1"/>
  <c r="AP2006" i="5" a="1"/>
  <c r="AP2006" i="5" s="1"/>
  <c r="AQ2006" i="5" s="1"/>
  <c r="AP1990" i="5" a="1"/>
  <c r="AP1990" i="5" s="1"/>
  <c r="AQ1990" i="5" s="1"/>
  <c r="AP1974" i="5" a="1"/>
  <c r="AP1974" i="5" s="1"/>
  <c r="AQ1974" i="5" s="1"/>
  <c r="AP1958" i="5" a="1"/>
  <c r="AP1958" i="5" s="1"/>
  <c r="AQ1958" i="5" s="1"/>
  <c r="AP1942" i="5" a="1"/>
  <c r="AP1942" i="5" s="1"/>
  <c r="AQ1942" i="5" s="1"/>
  <c r="AP1926" i="5" a="1"/>
  <c r="AP1926" i="5" s="1"/>
  <c r="AQ1926" i="5" s="1"/>
  <c r="AP1910" i="5" a="1"/>
  <c r="AP1910" i="5" s="1"/>
  <c r="AQ1910" i="5" s="1"/>
  <c r="AP1894" i="5" a="1"/>
  <c r="AP1894" i="5" s="1"/>
  <c r="AQ1894" i="5" s="1"/>
  <c r="AP1878" i="5" a="1"/>
  <c r="AP1878" i="5" s="1"/>
  <c r="AQ1878" i="5" s="1"/>
  <c r="AP1862" i="5" a="1"/>
  <c r="AP1862" i="5" s="1"/>
  <c r="AQ1862" i="5" s="1"/>
  <c r="AP1846" i="5" a="1"/>
  <c r="AP1846" i="5" s="1"/>
  <c r="AQ1846" i="5" s="1"/>
  <c r="AP1830" i="5" a="1"/>
  <c r="AP1830" i="5" s="1"/>
  <c r="AQ1830" i="5" s="1"/>
  <c r="AP1814" i="5" a="1"/>
  <c r="AP1814" i="5" s="1"/>
  <c r="AQ1814" i="5" s="1"/>
  <c r="AP1782" i="5" a="1"/>
  <c r="AP1782" i="5" s="1"/>
  <c r="AQ1782" i="5" s="1"/>
  <c r="AP1766" i="5" a="1"/>
  <c r="AP1766" i="5" s="1"/>
  <c r="AQ1766" i="5" s="1"/>
  <c r="AP1740" i="5" a="1"/>
  <c r="AP1740" i="5" s="1"/>
  <c r="AQ1740" i="5" s="1"/>
  <c r="AX432" i="5"/>
  <c r="AX818" i="5"/>
  <c r="AX200" i="5"/>
  <c r="AX769" i="5"/>
  <c r="AX89" i="5"/>
  <c r="AX56" i="5"/>
  <c r="AX44" i="5"/>
  <c r="AX58" i="5"/>
  <c r="AX52" i="5"/>
  <c r="AX50" i="5"/>
  <c r="AX49" i="5"/>
  <c r="AX48" i="5"/>
  <c r="AX46" i="5"/>
  <c r="AX54" i="5"/>
  <c r="AQ1968" i="5"/>
  <c r="AH4" i="5"/>
  <c r="B3268" i="6"/>
  <c r="D3268" i="6"/>
  <c r="AO4" i="5"/>
  <c r="AQ1416" i="5"/>
  <c r="AQ1342" i="5"/>
  <c r="AQ1242" i="5"/>
  <c r="AQ12" i="5"/>
  <c r="AQ567" i="5"/>
  <c r="AQ947" i="5"/>
  <c r="AQ1218" i="5"/>
  <c r="AQ467" i="5"/>
  <c r="N1964" i="5" l="1"/>
  <c r="N1804" i="5"/>
  <c r="N1786" i="5"/>
  <c r="N1626" i="5"/>
  <c r="N1466" i="5"/>
  <c r="N1354" i="5"/>
  <c r="N1914" i="5"/>
  <c r="AX42" i="5"/>
  <c r="N1802" i="5"/>
  <c r="N1642" i="5"/>
  <c r="BE5" i="5"/>
  <c r="N1926" i="5"/>
  <c r="N1606" i="5"/>
  <c r="N1898" i="5"/>
  <c r="N4" i="5"/>
  <c r="AX43" i="5"/>
  <c r="N1882" i="5"/>
  <c r="N1722" i="5"/>
  <c r="N1562" i="5"/>
  <c r="N1686" i="5"/>
  <c r="BE6" i="5"/>
  <c r="N1818" i="5"/>
  <c r="N1658" i="5"/>
  <c r="N1498" i="5"/>
  <c r="N1836" i="5"/>
  <c r="N1932" i="5"/>
  <c r="N1772" i="5"/>
  <c r="AB4" i="5"/>
  <c r="AX47" i="5"/>
  <c r="N1894" i="5"/>
  <c r="N1868" i="5"/>
  <c r="AX51" i="5"/>
  <c r="AX53" i="5"/>
  <c r="N1900" i="5"/>
  <c r="N1580" i="5"/>
  <c r="N1420" i="5"/>
  <c r="AX45" i="5"/>
  <c r="N1958" i="5"/>
  <c r="N1638" i="5"/>
  <c r="N1930" i="5"/>
  <c r="N1770" i="5"/>
  <c r="N1610" i="5"/>
  <c r="N1754" i="5"/>
  <c r="N1434" i="5"/>
  <c r="AX57" i="5"/>
  <c r="N1866" i="5"/>
  <c r="N1706" i="5"/>
  <c r="N1546" i="5"/>
  <c r="N1238" i="5"/>
  <c r="N1850" i="5"/>
  <c r="N1690" i="5"/>
  <c r="N1530" i="5"/>
  <c r="N1004" i="5"/>
  <c r="N728" i="5"/>
  <c r="U68" i="5"/>
  <c r="U74" i="5"/>
  <c r="U4" i="5"/>
  <c r="U26" i="5"/>
  <c r="U34" i="5"/>
  <c r="U10" i="5"/>
  <c r="N522" i="5"/>
  <c r="N330" i="5"/>
  <c r="N1916" i="5"/>
  <c r="N1852" i="5"/>
  <c r="N1820" i="5"/>
  <c r="N1788" i="5"/>
  <c r="N1724" i="5"/>
  <c r="N1212" i="5"/>
  <c r="N1020" i="5"/>
  <c r="N988" i="5"/>
  <c r="U82" i="5"/>
  <c r="U50" i="5"/>
  <c r="U18" i="5"/>
  <c r="U62" i="5"/>
  <c r="U30" i="5"/>
  <c r="U14" i="5"/>
  <c r="N972" i="5"/>
  <c r="U78" i="5"/>
  <c r="U46" i="5"/>
  <c r="U56" i="5"/>
  <c r="U86" i="5"/>
  <c r="U54" i="5"/>
  <c r="U76" i="5"/>
  <c r="U44" i="5"/>
  <c r="U12" i="5"/>
  <c r="U66" i="5"/>
  <c r="U24" i="5"/>
  <c r="U36" i="5"/>
  <c r="U42" i="5"/>
  <c r="U64" i="5"/>
  <c r="U32" i="5"/>
  <c r="U22" i="5"/>
  <c r="U60" i="5"/>
  <c r="U28" i="5"/>
  <c r="U72" i="5"/>
  <c r="U40" i="5"/>
  <c r="U8" i="5"/>
  <c r="U84" i="5"/>
  <c r="U52" i="5"/>
  <c r="U20" i="5"/>
  <c r="U58" i="5"/>
  <c r="U80" i="5"/>
  <c r="U48" i="5"/>
  <c r="U16" i="5"/>
  <c r="U70" i="5"/>
  <c r="U38" i="5"/>
  <c r="U6" i="5"/>
  <c r="N1746" i="5"/>
  <c r="N1714" i="5"/>
  <c r="N1682" i="5"/>
  <c r="N1650" i="5"/>
  <c r="N914" i="5"/>
  <c r="N498" i="5"/>
  <c r="BE12" i="5"/>
  <c r="N1954" i="5"/>
  <c r="N1730" i="5"/>
  <c r="N1698" i="5"/>
  <c r="N1666" i="5"/>
  <c r="N1410" i="5"/>
  <c r="BE9" i="5"/>
  <c r="AQ4" i="5"/>
  <c r="N1720" i="5"/>
  <c r="N1688" i="5"/>
  <c r="N1656" i="5"/>
  <c r="N1624" i="5"/>
  <c r="N1592" i="5"/>
  <c r="N1560" i="5"/>
  <c r="N1528" i="5"/>
  <c r="N1496" i="5"/>
  <c r="N1464" i="5"/>
  <c r="N1432" i="5"/>
  <c r="N1336" i="5"/>
  <c r="N1304" i="5"/>
  <c r="N1272" i="5"/>
  <c r="N1240" i="5"/>
  <c r="N1208" i="5"/>
  <c r="N1176" i="5"/>
  <c r="N1144" i="5"/>
  <c r="N1064" i="5"/>
  <c r="N1032" i="5"/>
  <c r="N1000" i="5"/>
  <c r="N968" i="5"/>
  <c r="N920" i="5"/>
  <c r="N888" i="5"/>
  <c r="N824" i="5"/>
  <c r="N776" i="5"/>
  <c r="N712" i="5"/>
  <c r="N664" i="5"/>
  <c r="N616" i="5"/>
  <c r="N536" i="5"/>
  <c r="N472" i="5"/>
  <c r="N408" i="5"/>
  <c r="N328" i="5"/>
  <c r="N264" i="5"/>
  <c r="N200" i="5"/>
  <c r="N136" i="5"/>
  <c r="N56" i="5"/>
  <c r="N1588" i="5"/>
  <c r="N1428" i="5"/>
  <c r="N1396" i="5"/>
  <c r="N1364" i="5"/>
  <c r="N1332" i="5"/>
  <c r="N1300" i="5"/>
  <c r="N1268" i="5"/>
  <c r="N1236" i="5"/>
  <c r="N1204" i="5"/>
  <c r="N1172" i="5"/>
  <c r="N1140" i="5"/>
  <c r="N1108" i="5"/>
  <c r="N1076" i="5"/>
  <c r="N1044" i="5"/>
  <c r="N1012" i="5"/>
  <c r="N980" i="5"/>
  <c r="N948" i="5"/>
  <c r="N916" i="5"/>
  <c r="N884" i="5"/>
  <c r="N852" i="5"/>
  <c r="N820" i="5"/>
  <c r="N788" i="5"/>
  <c r="N756" i="5"/>
  <c r="N1736" i="5"/>
  <c r="N1704" i="5"/>
  <c r="N1672" i="5"/>
  <c r="N1640" i="5"/>
  <c r="N1608" i="5"/>
  <c r="N1416" i="5"/>
  <c r="N1352" i="5"/>
  <c r="N1320" i="5"/>
  <c r="N1288" i="5"/>
  <c r="N1256" i="5"/>
  <c r="N1224" i="5"/>
  <c r="N1192" i="5"/>
  <c r="N1160" i="5"/>
  <c r="N1128" i="5"/>
  <c r="N1080" i="5"/>
  <c r="N1048" i="5"/>
  <c r="N1016" i="5"/>
  <c r="N984" i="5"/>
  <c r="N952" i="5"/>
  <c r="N904" i="5"/>
  <c r="N856" i="5"/>
  <c r="N808" i="5"/>
  <c r="N744" i="5"/>
  <c r="N696" i="5"/>
  <c r="N648" i="5"/>
  <c r="N568" i="5"/>
  <c r="N504" i="5"/>
  <c r="N440" i="5"/>
  <c r="N376" i="5"/>
  <c r="N296" i="5"/>
  <c r="N232" i="5"/>
  <c r="N168" i="5"/>
  <c r="N88" i="5"/>
  <c r="N24" i="5"/>
  <c r="N1956" i="5"/>
  <c r="N1572" i="5"/>
  <c r="N1540" i="5"/>
  <c r="N1508" i="5"/>
  <c r="N1476" i="5"/>
  <c r="N1444" i="5"/>
  <c r="N1412" i="5"/>
  <c r="N1380" i="5"/>
  <c r="N1348" i="5"/>
  <c r="N1316" i="5"/>
  <c r="N1284" i="5"/>
  <c r="N1252" i="5"/>
  <c r="N1220" i="5"/>
  <c r="N1188" i="5"/>
  <c r="N1156" i="5"/>
  <c r="N1124" i="5"/>
  <c r="N1092" i="5"/>
  <c r="N1060" i="5"/>
  <c r="N1028" i="5"/>
  <c r="N996" i="5"/>
  <c r="N932" i="5"/>
  <c r="N900" i="5"/>
  <c r="N868" i="5"/>
  <c r="N836" i="5"/>
  <c r="N804" i="5"/>
  <c r="N740" i="5"/>
  <c r="N708" i="5"/>
  <c r="N676" i="5"/>
  <c r="N644" i="5"/>
  <c r="N612" i="5"/>
  <c r="N580" i="5"/>
  <c r="N548" i="5"/>
  <c r="N516" i="5"/>
  <c r="N484" i="5"/>
  <c r="N452" i="5"/>
  <c r="N420" i="5"/>
  <c r="N388" i="5"/>
  <c r="N356" i="5"/>
  <c r="N324" i="5"/>
  <c r="N292" i="5"/>
  <c r="N228" i="5"/>
  <c r="N196" i="5"/>
  <c r="N132" i="5"/>
  <c r="N100" i="5"/>
  <c r="N36" i="5"/>
  <c r="N1918" i="5"/>
  <c r="N44" i="5"/>
  <c r="N724" i="5"/>
  <c r="N692" i="5"/>
  <c r="N660" i="5"/>
  <c r="N628" i="5"/>
  <c r="N564" i="5"/>
  <c r="N532" i="5"/>
  <c r="N500" i="5"/>
  <c r="N468" i="5"/>
  <c r="N436" i="5"/>
  <c r="N404" i="5"/>
  <c r="N372" i="5"/>
  <c r="N340" i="5"/>
  <c r="N308" i="5"/>
  <c r="N276" i="5"/>
  <c r="N244" i="5"/>
  <c r="N180" i="5"/>
  <c r="N148" i="5"/>
  <c r="N84" i="5"/>
  <c r="N52" i="5"/>
  <c r="N20" i="5"/>
  <c r="BE4" i="5"/>
  <c r="N1934" i="5"/>
  <c r="N1902" i="5"/>
  <c r="N1870" i="5"/>
  <c r="N1838" i="5"/>
  <c r="N1806" i="5"/>
  <c r="N1774" i="5"/>
  <c r="N1742" i="5"/>
  <c r="N1582" i="5"/>
  <c r="N1550" i="5"/>
  <c r="N1166" i="5"/>
  <c r="N398" i="5"/>
  <c r="N1920" i="5"/>
  <c r="N1856" i="5"/>
  <c r="N1792" i="5"/>
  <c r="N1760" i="5"/>
  <c r="N1664" i="5"/>
  <c r="N1600" i="5"/>
  <c r="N1568" i="5"/>
  <c r="N1536" i="5"/>
  <c r="N1504" i="5"/>
  <c r="N1472" i="5"/>
  <c r="N1440" i="5"/>
  <c r="N1408" i="5"/>
  <c r="N1376" i="5"/>
  <c r="N1344" i="5"/>
  <c r="N1280" i="5"/>
  <c r="N1248" i="5"/>
  <c r="N1216" i="5"/>
  <c r="N1184" i="5"/>
  <c r="N1152" i="5"/>
  <c r="N1120" i="5"/>
  <c r="N1088" i="5"/>
  <c r="N1056" i="5"/>
  <c r="N1024" i="5"/>
  <c r="N992" i="5"/>
  <c r="N960" i="5"/>
  <c r="N928" i="5"/>
  <c r="N896" i="5"/>
  <c r="N864" i="5"/>
  <c r="N832" i="5"/>
  <c r="N800" i="5"/>
  <c r="N768" i="5"/>
  <c r="N736" i="5"/>
  <c r="N704" i="5"/>
  <c r="N672" i="5"/>
  <c r="N640" i="5"/>
  <c r="N608" i="5"/>
  <c r="N576" i="5"/>
  <c r="N544" i="5"/>
  <c r="N512" i="5"/>
  <c r="N480" i="5"/>
  <c r="N416" i="5"/>
  <c r="N384" i="5"/>
  <c r="N352" i="5"/>
  <c r="N320" i="5"/>
  <c r="N288" i="5"/>
  <c r="N256" i="5"/>
  <c r="N224" i="5"/>
  <c r="N192" i="5"/>
  <c r="N160" i="5"/>
  <c r="N128" i="5"/>
  <c r="N96" i="5"/>
  <c r="N64" i="5"/>
  <c r="N32" i="5"/>
  <c r="N572" i="5"/>
  <c r="N348" i="5"/>
  <c r="N284" i="5"/>
  <c r="N188" i="5"/>
  <c r="N1886" i="5"/>
  <c r="N1854" i="5"/>
  <c r="N1822" i="5"/>
  <c r="N1790" i="5"/>
  <c r="N1758" i="5"/>
  <c r="N1534" i="5"/>
  <c r="N670" i="5"/>
  <c r="N1904" i="5"/>
  <c r="N1872" i="5"/>
  <c r="N1808" i="5"/>
  <c r="N1648" i="5"/>
  <c r="N1552" i="5"/>
  <c r="N1520" i="5"/>
  <c r="N1488" i="5"/>
  <c r="N1456" i="5"/>
  <c r="N1392" i="5"/>
  <c r="N1328" i="5"/>
  <c r="N1296" i="5"/>
  <c r="N1264" i="5"/>
  <c r="N1232" i="5"/>
  <c r="N1200" i="5"/>
  <c r="N1168" i="5"/>
  <c r="N1104" i="5"/>
  <c r="N1072" i="5"/>
  <c r="N1040" i="5"/>
  <c r="N1008" i="5"/>
  <c r="N976" i="5"/>
  <c r="N944" i="5"/>
  <c r="N912" i="5"/>
  <c r="N880" i="5"/>
  <c r="N848" i="5"/>
  <c r="N816" i="5"/>
  <c r="N784" i="5"/>
  <c r="N752" i="5"/>
  <c r="N720" i="5"/>
  <c r="N688" i="5"/>
  <c r="N656" i="5"/>
  <c r="N624" i="5"/>
  <c r="N592" i="5"/>
  <c r="N560" i="5"/>
  <c r="N528" i="5"/>
  <c r="N496" i="5"/>
  <c r="N464" i="5"/>
  <c r="N432" i="5"/>
  <c r="N400" i="5"/>
  <c r="N368" i="5"/>
  <c r="N336" i="5"/>
  <c r="N304" i="5"/>
  <c r="N272" i="5"/>
  <c r="N240" i="5"/>
  <c r="N208" i="5"/>
  <c r="N176" i="5"/>
  <c r="N144" i="5"/>
  <c r="N112" i="5"/>
  <c r="N80" i="5"/>
  <c r="N48" i="5"/>
  <c r="N16" i="5"/>
  <c r="N1830" i="5"/>
  <c r="N1798" i="5"/>
  <c r="N1766" i="5"/>
  <c r="N1734" i="5"/>
  <c r="N1670" i="5"/>
  <c r="N1574" i="5"/>
  <c r="N1542" i="5"/>
  <c r="N1510" i="5"/>
  <c r="N1478" i="5"/>
  <c r="N1446" i="5"/>
  <c r="N1414" i="5"/>
  <c r="N1382" i="5"/>
  <c r="N1350" i="5"/>
  <c r="N1318" i="5"/>
  <c r="N1286" i="5"/>
  <c r="N1254" i="5"/>
  <c r="N1222" i="5"/>
  <c r="N1190" i="5"/>
  <c r="N1158" i="5"/>
  <c r="N1126" i="5"/>
  <c r="N1094" i="5"/>
  <c r="N1030" i="5"/>
  <c r="N998" i="5"/>
  <c r="N966" i="5"/>
  <c r="N934" i="5"/>
  <c r="N902" i="5"/>
  <c r="N838" i="5"/>
  <c r="N806" i="5"/>
  <c r="N774" i="5"/>
  <c r="N742" i="5"/>
  <c r="N710" i="5"/>
  <c r="N678" i="5"/>
  <c r="N646" i="5"/>
  <c r="N614" i="5"/>
  <c r="N582" i="5"/>
  <c r="N550" i="5"/>
  <c r="N518" i="5"/>
  <c r="N486" i="5"/>
  <c r="N454" i="5"/>
  <c r="N422" i="5"/>
  <c r="N390" i="5"/>
  <c r="N358" i="5"/>
  <c r="N326" i="5"/>
  <c r="N294" i="5"/>
  <c r="N262" i="5"/>
  <c r="N230" i="5"/>
  <c r="N198" i="5"/>
  <c r="N166" i="5"/>
  <c r="N134" i="5"/>
  <c r="N102" i="5"/>
  <c r="N70" i="5"/>
  <c r="N38" i="5"/>
  <c r="N6" i="5"/>
  <c r="N1960" i="5"/>
  <c r="N1928" i="5"/>
  <c r="N1896" i="5"/>
  <c r="N1864" i="5"/>
  <c r="N1832" i="5"/>
  <c r="N1800" i="5"/>
  <c r="N1768" i="5"/>
  <c r="N1576" i="5"/>
  <c r="N1544" i="5"/>
  <c r="N1512" i="5"/>
  <c r="N1480" i="5"/>
  <c r="N1448" i="5"/>
  <c r="N1384" i="5"/>
  <c r="N1938" i="5"/>
  <c r="N1906" i="5"/>
  <c r="N1874" i="5"/>
  <c r="N1842" i="5"/>
  <c r="N1810" i="5"/>
  <c r="N1778" i="5"/>
  <c r="N1618" i="5"/>
  <c r="N1586" i="5"/>
  <c r="N1554" i="5"/>
  <c r="N1522" i="5"/>
  <c r="N1490" i="5"/>
  <c r="N1458" i="5"/>
  <c r="N1426" i="5"/>
  <c r="N1394" i="5"/>
  <c r="N1362" i="5"/>
  <c r="N1330" i="5"/>
  <c r="N1298" i="5"/>
  <c r="N1266" i="5"/>
  <c r="N1234" i="5"/>
  <c r="N1202" i="5"/>
  <c r="N1170" i="5"/>
  <c r="N1138" i="5"/>
  <c r="N1106" i="5"/>
  <c r="N1074" i="5"/>
  <c r="N1042" i="5"/>
  <c r="N1010" i="5"/>
  <c r="N978" i="5"/>
  <c r="N946" i="5"/>
  <c r="N882" i="5"/>
  <c r="N850" i="5"/>
  <c r="N818" i="5"/>
  <c r="N786" i="5"/>
  <c r="N754" i="5"/>
  <c r="N722" i="5"/>
  <c r="N690" i="5"/>
  <c r="N658" i="5"/>
  <c r="N626" i="5"/>
  <c r="N594" i="5"/>
  <c r="N562" i="5"/>
  <c r="N530" i="5"/>
  <c r="N466" i="5"/>
  <c r="N434" i="5"/>
  <c r="N402" i="5"/>
  <c r="N370" i="5"/>
  <c r="N338" i="5"/>
  <c r="N306" i="5"/>
  <c r="N274" i="5"/>
  <c r="N242" i="5"/>
  <c r="N210" i="5"/>
  <c r="N178" i="5"/>
  <c r="N146" i="5"/>
  <c r="N114" i="5"/>
  <c r="N82" i="5"/>
  <c r="N50" i="5"/>
  <c r="N18" i="5"/>
  <c r="N1924" i="5"/>
  <c r="N1892" i="5"/>
  <c r="N1860" i="5"/>
  <c r="N1828" i="5"/>
  <c r="N1796" i="5"/>
  <c r="N1764" i="5"/>
  <c r="N1732" i="5"/>
  <c r="N1700" i="5"/>
  <c r="N1668" i="5"/>
  <c r="N1636" i="5"/>
  <c r="N1604" i="5"/>
  <c r="N964" i="5"/>
  <c r="N772" i="5"/>
  <c r="N260" i="5"/>
  <c r="N164" i="5"/>
  <c r="N68" i="5"/>
  <c r="BE11" i="5"/>
  <c r="N1710" i="5"/>
  <c r="N1678" i="5"/>
  <c r="N1646" i="5"/>
  <c r="N1614" i="5"/>
  <c r="N1518" i="5"/>
  <c r="N1486" i="5"/>
  <c r="N1454" i="5"/>
  <c r="N1422" i="5"/>
  <c r="N1390" i="5"/>
  <c r="N1358" i="5"/>
  <c r="N1326" i="5"/>
  <c r="N1294" i="5"/>
  <c r="N1262" i="5"/>
  <c r="N1230" i="5"/>
  <c r="N1198" i="5"/>
  <c r="N1134" i="5"/>
  <c r="N1102" i="5"/>
  <c r="N1070" i="5"/>
  <c r="N1038" i="5"/>
  <c r="N1006" i="5"/>
  <c r="N974" i="5"/>
  <c r="N942" i="5"/>
  <c r="N910" i="5"/>
  <c r="N878" i="5"/>
  <c r="N846" i="5"/>
  <c r="N814" i="5"/>
  <c r="N782" i="5"/>
  <c r="N750" i="5"/>
  <c r="N718" i="5"/>
  <c r="N686" i="5"/>
  <c r="N654" i="5"/>
  <c r="N622" i="5"/>
  <c r="N590" i="5"/>
  <c r="N558" i="5"/>
  <c r="N526" i="5"/>
  <c r="N494" i="5"/>
  <c r="N462" i="5"/>
  <c r="N430" i="5"/>
  <c r="N366" i="5"/>
  <c r="N334" i="5"/>
  <c r="N302" i="5"/>
  <c r="N270" i="5"/>
  <c r="N238" i="5"/>
  <c r="N206" i="5"/>
  <c r="N174" i="5"/>
  <c r="N142" i="5"/>
  <c r="N110" i="5"/>
  <c r="N78" i="5"/>
  <c r="N46" i="5"/>
  <c r="N14" i="5"/>
  <c r="N1952" i="5"/>
  <c r="N1888" i="5"/>
  <c r="N1824" i="5"/>
  <c r="N1728" i="5"/>
  <c r="N1696" i="5"/>
  <c r="N1632" i="5"/>
  <c r="N1312" i="5"/>
  <c r="N448" i="5"/>
  <c r="N1962" i="5"/>
  <c r="N1738" i="5"/>
  <c r="N1578" i="5"/>
  <c r="N1514" i="5"/>
  <c r="N1482" i="5"/>
  <c r="N1450" i="5"/>
  <c r="N1418" i="5"/>
  <c r="N1386" i="5"/>
  <c r="N1322" i="5"/>
  <c r="N1290" i="5"/>
  <c r="N1258" i="5"/>
  <c r="N1226" i="5"/>
  <c r="N1194" i="5"/>
  <c r="N1162" i="5"/>
  <c r="N1130" i="5"/>
  <c r="N1098" i="5"/>
  <c r="N1066" i="5"/>
  <c r="N1034" i="5"/>
  <c r="N1002" i="5"/>
  <c r="N970" i="5"/>
  <c r="N938" i="5"/>
  <c r="N906" i="5"/>
  <c r="N874" i="5"/>
  <c r="N842" i="5"/>
  <c r="N810" i="5"/>
  <c r="N778" i="5"/>
  <c r="N746" i="5"/>
  <c r="N714" i="5"/>
  <c r="N682" i="5"/>
  <c r="N650" i="5"/>
  <c r="N618" i="5"/>
  <c r="N586" i="5"/>
  <c r="N554" i="5"/>
  <c r="N490" i="5"/>
  <c r="N458" i="5"/>
  <c r="N426" i="5"/>
  <c r="N394" i="5"/>
  <c r="N362" i="5"/>
  <c r="N298" i="5"/>
  <c r="N266" i="5"/>
  <c r="N234" i="5"/>
  <c r="N202" i="5"/>
  <c r="N170" i="5"/>
  <c r="N138" i="5"/>
  <c r="N106" i="5"/>
  <c r="N74" i="5"/>
  <c r="N42" i="5"/>
  <c r="N10" i="5"/>
  <c r="N1948" i="5"/>
  <c r="N1884" i="5"/>
  <c r="N1756" i="5"/>
  <c r="N1692" i="5"/>
  <c r="N1660" i="5"/>
  <c r="N1628" i="5"/>
  <c r="N1596" i="5"/>
  <c r="N1564" i="5"/>
  <c r="N1532" i="5"/>
  <c r="N1500" i="5"/>
  <c r="N1468" i="5"/>
  <c r="N1436" i="5"/>
  <c r="N1404" i="5"/>
  <c r="N1372" i="5"/>
  <c r="N1340" i="5"/>
  <c r="N1308" i="5"/>
  <c r="N1276" i="5"/>
  <c r="N1244" i="5"/>
  <c r="N1180" i="5"/>
  <c r="N1148" i="5"/>
  <c r="N1116" i="5"/>
  <c r="N1084" i="5"/>
  <c r="N1052" i="5"/>
  <c r="N956" i="5"/>
  <c r="N924" i="5"/>
  <c r="N892" i="5"/>
  <c r="N860" i="5"/>
  <c r="N828" i="5"/>
  <c r="N796" i="5"/>
  <c r="N764" i="5"/>
  <c r="N732" i="5"/>
  <c r="N700" i="5"/>
  <c r="N668" i="5"/>
  <c r="N636" i="5"/>
  <c r="N604" i="5"/>
  <c r="N540" i="5"/>
  <c r="N508" i="5"/>
  <c r="N476" i="5"/>
  <c r="N444" i="5"/>
  <c r="N412" i="5"/>
  <c r="N380" i="5"/>
  <c r="N316" i="5"/>
  <c r="N252" i="5"/>
  <c r="N220" i="5"/>
  <c r="N156" i="5"/>
  <c r="N124" i="5"/>
  <c r="N92" i="5"/>
  <c r="N60" i="5"/>
  <c r="N28" i="5"/>
  <c r="BE13" i="5"/>
  <c r="N1096" i="5"/>
  <c r="N872" i="5"/>
  <c r="N792" i="5"/>
  <c r="N632" i="5"/>
  <c r="N584" i="5"/>
  <c r="N520" i="5"/>
  <c r="N456" i="5"/>
  <c r="N392" i="5"/>
  <c r="N344" i="5"/>
  <c r="N280" i="5"/>
  <c r="N216" i="5"/>
  <c r="N152" i="5"/>
  <c r="N104" i="5"/>
  <c r="N40" i="5"/>
  <c r="N1910" i="5"/>
  <c r="N1878" i="5"/>
  <c r="N1846" i="5"/>
  <c r="N1814" i="5"/>
  <c r="N1782" i="5"/>
  <c r="N1750" i="5"/>
  <c r="N1718" i="5"/>
  <c r="N1622" i="5"/>
  <c r="N1590" i="5"/>
  <c r="N1558" i="5"/>
  <c r="N1526" i="5"/>
  <c r="N1494" i="5"/>
  <c r="N1462" i="5"/>
  <c r="N1430" i="5"/>
  <c r="N1398" i="5"/>
  <c r="N1366" i="5"/>
  <c r="N1334" i="5"/>
  <c r="N1302" i="5"/>
  <c r="N1270" i="5"/>
  <c r="N1206" i="5"/>
  <c r="N1174" i="5"/>
  <c r="N1142" i="5"/>
  <c r="N1110" i="5"/>
  <c r="N1078" i="5"/>
  <c r="N1046" i="5"/>
  <c r="N982" i="5"/>
  <c r="N950" i="5"/>
  <c r="N918" i="5"/>
  <c r="N886" i="5"/>
  <c r="N854" i="5"/>
  <c r="N822" i="5"/>
  <c r="N790" i="5"/>
  <c r="N758" i="5"/>
  <c r="N726" i="5"/>
  <c r="N662" i="5"/>
  <c r="N630" i="5"/>
  <c r="N598" i="5"/>
  <c r="N566" i="5"/>
  <c r="N534" i="5"/>
  <c r="N502" i="5"/>
  <c r="N470" i="5"/>
  <c r="N438" i="5"/>
  <c r="N406" i="5"/>
  <c r="N374" i="5"/>
  <c r="N342" i="5"/>
  <c r="N310" i="5"/>
  <c r="N278" i="5"/>
  <c r="N246" i="5"/>
  <c r="N214" i="5"/>
  <c r="N182" i="5"/>
  <c r="N150" i="5"/>
  <c r="N118" i="5"/>
  <c r="N86" i="5"/>
  <c r="N54" i="5"/>
  <c r="N1944" i="5"/>
  <c r="N1912" i="5"/>
  <c r="N1880" i="5"/>
  <c r="N1848" i="5"/>
  <c r="N1816" i="5"/>
  <c r="N1784" i="5"/>
  <c r="N1752" i="5"/>
  <c r="N1400" i="5"/>
  <c r="N1368" i="5"/>
  <c r="N1112" i="5"/>
  <c r="N1922" i="5"/>
  <c r="N1890" i="5"/>
  <c r="N1858" i="5"/>
  <c r="N1826" i="5"/>
  <c r="N1794" i="5"/>
  <c r="N1762" i="5"/>
  <c r="N1634" i="5"/>
  <c r="N1602" i="5"/>
  <c r="N1570" i="5"/>
  <c r="N1538" i="5"/>
  <c r="N1506" i="5"/>
  <c r="N1474" i="5"/>
  <c r="N1442" i="5"/>
  <c r="N1378" i="5"/>
  <c r="N1346" i="5"/>
  <c r="N1314" i="5"/>
  <c r="N1282" i="5"/>
  <c r="N1250" i="5"/>
  <c r="N1218" i="5"/>
  <c r="N1186" i="5"/>
  <c r="N1154" i="5"/>
  <c r="N1122" i="5"/>
  <c r="N1090" i="5"/>
  <c r="N1058" i="5"/>
  <c r="N1026" i="5"/>
  <c r="N994" i="5"/>
  <c r="N962" i="5"/>
  <c r="N930" i="5"/>
  <c r="N898" i="5"/>
  <c r="N866" i="5"/>
  <c r="N834" i="5"/>
  <c r="N802" i="5"/>
  <c r="N770" i="5"/>
  <c r="N738" i="5"/>
  <c r="N706" i="5"/>
  <c r="N674" i="5"/>
  <c r="N642" i="5"/>
  <c r="N610" i="5"/>
  <c r="N578" i="5"/>
  <c r="N546" i="5"/>
  <c r="N514" i="5"/>
  <c r="N482" i="5"/>
  <c r="N450" i="5"/>
  <c r="N418" i="5"/>
  <c r="N386" i="5"/>
  <c r="N354" i="5"/>
  <c r="N322" i="5"/>
  <c r="N290" i="5"/>
  <c r="N258" i="5"/>
  <c r="N226" i="5"/>
  <c r="N194" i="5"/>
  <c r="N162" i="5"/>
  <c r="N130" i="5"/>
  <c r="N98" i="5"/>
  <c r="N66" i="5"/>
  <c r="N34" i="5"/>
  <c r="N1940" i="5"/>
  <c r="N1908" i="5"/>
  <c r="N1876" i="5"/>
  <c r="N1844" i="5"/>
  <c r="N1812" i="5"/>
  <c r="N1780" i="5"/>
  <c r="N1748" i="5"/>
  <c r="N1716" i="5"/>
  <c r="N1684" i="5"/>
  <c r="N1652" i="5"/>
  <c r="N1620" i="5"/>
  <c r="N1556" i="5"/>
  <c r="N1524" i="5"/>
  <c r="N1492" i="5"/>
  <c r="N1460" i="5"/>
  <c r="N596" i="5"/>
  <c r="N212" i="5"/>
  <c r="N116" i="5"/>
  <c r="BE10" i="5"/>
  <c r="BE8" i="5"/>
  <c r="BE7" i="5"/>
  <c r="N1950" i="5"/>
  <c r="N1726" i="5"/>
  <c r="N1694" i="5"/>
  <c r="N1662" i="5"/>
  <c r="N1630" i="5"/>
  <c r="N1598" i="5"/>
  <c r="N1566" i="5"/>
  <c r="N1502" i="5"/>
  <c r="N1470" i="5"/>
  <c r="N1438" i="5"/>
  <c r="N1406" i="5"/>
  <c r="N1374" i="5"/>
  <c r="N1342" i="5"/>
  <c r="N1310" i="5"/>
  <c r="N1278" i="5"/>
  <c r="N1246" i="5"/>
  <c r="N1214" i="5"/>
  <c r="N1182" i="5"/>
  <c r="N1150" i="5"/>
  <c r="N1118" i="5"/>
  <c r="N1086" i="5"/>
  <c r="N1054" i="5"/>
  <c r="N1022" i="5"/>
  <c r="N990" i="5"/>
  <c r="N958" i="5"/>
  <c r="N926" i="5"/>
  <c r="N894" i="5"/>
  <c r="N862" i="5"/>
  <c r="N830" i="5"/>
  <c r="N798" i="5"/>
  <c r="N766" i="5"/>
  <c r="N734" i="5"/>
  <c r="N702" i="5"/>
  <c r="N638" i="5"/>
  <c r="N606" i="5"/>
  <c r="N574" i="5"/>
  <c r="N542" i="5"/>
  <c r="N510" i="5"/>
  <c r="N478" i="5"/>
  <c r="N446" i="5"/>
  <c r="N414" i="5"/>
  <c r="N382" i="5"/>
  <c r="N350" i="5"/>
  <c r="N318" i="5"/>
  <c r="N286" i="5"/>
  <c r="N254" i="5"/>
  <c r="N222" i="5"/>
  <c r="N190" i="5"/>
  <c r="N158" i="5"/>
  <c r="N126" i="5"/>
  <c r="N94" i="5"/>
  <c r="N62" i="5"/>
  <c r="N30" i="5"/>
  <c r="N1936" i="5"/>
  <c r="N1840" i="5"/>
  <c r="N1776" i="5"/>
  <c r="N1744" i="5"/>
  <c r="N1712" i="5"/>
  <c r="N1680" i="5"/>
  <c r="N1616" i="5"/>
  <c r="N1584" i="5"/>
  <c r="N1424" i="5"/>
  <c r="N1360" i="5"/>
  <c r="N1136" i="5"/>
  <c r="N1946" i="5"/>
  <c r="N1594" i="5"/>
  <c r="N1402" i="5"/>
  <c r="N1370" i="5"/>
  <c r="N1338" i="5"/>
  <c r="N1306" i="5"/>
  <c r="N1274" i="5"/>
  <c r="N1242" i="5"/>
  <c r="N1210" i="5"/>
  <c r="N1178" i="5"/>
  <c r="N1146" i="5"/>
  <c r="N1114" i="5"/>
  <c r="N1082" i="5"/>
  <c r="N1050" i="5"/>
  <c r="N1018" i="5"/>
  <c r="N986" i="5"/>
  <c r="N954" i="5"/>
  <c r="N922" i="5"/>
  <c r="N890" i="5"/>
  <c r="N858" i="5"/>
  <c r="N826" i="5"/>
  <c r="N794" i="5"/>
  <c r="N762" i="5"/>
  <c r="N730" i="5"/>
  <c r="N698" i="5"/>
  <c r="N666" i="5"/>
  <c r="N634" i="5"/>
  <c r="N602" i="5"/>
  <c r="N570" i="5"/>
  <c r="N538" i="5"/>
  <c r="N506" i="5"/>
  <c r="N474" i="5"/>
  <c r="N442" i="5"/>
  <c r="N410" i="5"/>
  <c r="N378" i="5"/>
  <c r="N346" i="5"/>
  <c r="N314" i="5"/>
  <c r="N282" i="5"/>
  <c r="N250" i="5"/>
  <c r="N218" i="5"/>
  <c r="N186" i="5"/>
  <c r="N154" i="5"/>
  <c r="N122" i="5"/>
  <c r="N90" i="5"/>
  <c r="N58" i="5"/>
  <c r="N26" i="5"/>
  <c r="N1740" i="5"/>
  <c r="N1708" i="5"/>
  <c r="N1676" i="5"/>
  <c r="N1644" i="5"/>
  <c r="N1612" i="5"/>
  <c r="N1548" i="5"/>
  <c r="N1516" i="5"/>
  <c r="N1484" i="5"/>
  <c r="N1452" i="5"/>
  <c r="N1388" i="5"/>
  <c r="N1356" i="5"/>
  <c r="N1324" i="5"/>
  <c r="N1292" i="5"/>
  <c r="N1260" i="5"/>
  <c r="N1228" i="5"/>
  <c r="N1196" i="5"/>
  <c r="N1164" i="5"/>
  <c r="N1132" i="5"/>
  <c r="N1100" i="5"/>
  <c r="N1068" i="5"/>
  <c r="N1036" i="5"/>
  <c r="N940" i="5"/>
  <c r="N908" i="5"/>
  <c r="N876" i="5"/>
  <c r="N844" i="5"/>
  <c r="N812" i="5"/>
  <c r="N780" i="5"/>
  <c r="N748" i="5"/>
  <c r="N716" i="5"/>
  <c r="N684" i="5"/>
  <c r="N652" i="5"/>
  <c r="N620" i="5"/>
  <c r="N588" i="5"/>
  <c r="N556" i="5"/>
  <c r="N524" i="5"/>
  <c r="N492" i="5"/>
  <c r="N460" i="5"/>
  <c r="N428" i="5"/>
  <c r="N396" i="5"/>
  <c r="N364" i="5"/>
  <c r="N332" i="5"/>
  <c r="N300" i="5"/>
  <c r="N268" i="5"/>
  <c r="N236" i="5"/>
  <c r="N204" i="5"/>
  <c r="N172" i="5"/>
  <c r="N140" i="5"/>
  <c r="N108" i="5"/>
  <c r="N76" i="5"/>
  <c r="N12" i="5"/>
  <c r="N936" i="5"/>
  <c r="N840" i="5"/>
  <c r="N760" i="5"/>
  <c r="N680" i="5"/>
  <c r="N600" i="5"/>
  <c r="N552" i="5"/>
  <c r="N488" i="5"/>
  <c r="N424" i="5"/>
  <c r="N360" i="5"/>
  <c r="N312" i="5"/>
  <c r="N248" i="5"/>
  <c r="N184" i="5"/>
  <c r="N120" i="5"/>
  <c r="N72" i="5"/>
  <c r="N8" i="5"/>
  <c r="BE14" i="5"/>
  <c r="AQ1044" i="5"/>
  <c r="AQ956" i="5"/>
  <c r="AQ924" i="5"/>
  <c r="AQ892" i="5"/>
  <c r="AQ860" i="5"/>
  <c r="AQ828" i="5"/>
  <c r="AQ796" i="5"/>
  <c r="AQ748" i="5"/>
  <c r="AQ700" i="5"/>
  <c r="AQ668" i="5"/>
  <c r="AQ636" i="5"/>
  <c r="AQ604" i="5"/>
  <c r="AQ572" i="5"/>
  <c r="AQ540" i="5"/>
  <c r="AQ508" i="5"/>
  <c r="AQ460" i="5"/>
  <c r="AQ428" i="5"/>
  <c r="AQ396" i="5"/>
  <c r="AQ364" i="5"/>
  <c r="AQ332" i="5"/>
  <c r="AQ300" i="5"/>
  <c r="AQ252" i="5"/>
  <c r="AQ220" i="5"/>
  <c r="AQ188" i="5"/>
  <c r="AQ156" i="5"/>
  <c r="AQ124" i="5"/>
  <c r="AQ92" i="5"/>
  <c r="AQ60" i="5"/>
  <c r="AQ28" i="5"/>
  <c r="AQ6" i="5"/>
  <c r="AQ976" i="5"/>
  <c r="AQ732" i="5"/>
  <c r="AQ684" i="5"/>
  <c r="AQ652" i="5"/>
  <c r="AQ620" i="5"/>
  <c r="AQ588" i="5"/>
  <c r="AQ556" i="5"/>
  <c r="AQ524" i="5"/>
  <c r="AQ476" i="5"/>
  <c r="AQ444" i="5"/>
  <c r="AQ412" i="5"/>
  <c r="AQ380" i="5"/>
  <c r="AQ348" i="5"/>
  <c r="AQ316" i="5"/>
  <c r="AQ268" i="5"/>
  <c r="AQ236" i="5"/>
  <c r="AQ204" i="5"/>
  <c r="AQ172" i="5"/>
  <c r="AQ140" i="5"/>
  <c r="AQ108" i="5"/>
  <c r="AQ76" i="5"/>
  <c r="AQ44" i="5"/>
  <c r="AQ1998" i="5"/>
  <c r="AQ1534" i="5"/>
  <c r="AQ1502" i="5"/>
  <c r="AQ1470" i="5"/>
  <c r="AQ1438" i="5"/>
  <c r="AQ1406" i="5"/>
  <c r="AQ1374" i="5"/>
  <c r="AQ1326" i="5"/>
  <c r="AQ1278" i="5"/>
  <c r="AQ1246" i="5"/>
  <c r="AQ1214" i="5"/>
  <c r="AQ1182" i="5"/>
  <c r="AQ1150" i="5"/>
  <c r="AQ1118" i="5"/>
  <c r="AQ1086" i="5"/>
  <c r="AQ1054" i="5"/>
  <c r="AQ1022" i="5"/>
  <c r="AQ990" i="5"/>
  <c r="AQ958" i="5"/>
  <c r="AQ926" i="5"/>
  <c r="AQ894" i="5"/>
  <c r="AQ862" i="5"/>
  <c r="AQ830" i="5"/>
  <c r="AQ798" i="5"/>
  <c r="AQ766" i="5"/>
  <c r="AQ734" i="5"/>
  <c r="AQ1663" i="5"/>
  <c r="AQ702" i="5"/>
  <c r="AQ670" i="5"/>
  <c r="AQ638" i="5"/>
  <c r="AQ618" i="5"/>
  <c r="AQ586" i="5"/>
  <c r="AQ554" i="5"/>
  <c r="AQ522" i="5"/>
  <c r="AQ490" i="5"/>
  <c r="AQ458" i="5"/>
  <c r="AQ410" i="5"/>
  <c r="AQ378" i="5"/>
  <c r="AQ346" i="5"/>
  <c r="AQ314" i="5"/>
  <c r="AQ282" i="5"/>
  <c r="AQ250" i="5"/>
  <c r="AQ218" i="5"/>
  <c r="AQ186" i="5"/>
  <c r="AQ154" i="5"/>
  <c r="AQ122" i="5"/>
  <c r="AQ90" i="5"/>
  <c r="AQ58" i="5"/>
  <c r="AQ26" i="5"/>
  <c r="AQ1581" i="5"/>
  <c r="AQ1549" i="5"/>
  <c r="AQ1517" i="5"/>
  <c r="AQ1485" i="5"/>
  <c r="AQ1453" i="5"/>
  <c r="AQ1421" i="5"/>
  <c r="AQ1389" i="5"/>
  <c r="AQ1357" i="5"/>
  <c r="AQ1325" i="5"/>
  <c r="AQ1293" i="5"/>
  <c r="AQ1261" i="5"/>
  <c r="AQ1229" i="5"/>
  <c r="AQ1197" i="5"/>
  <c r="AQ1165" i="5"/>
  <c r="AQ1133" i="5"/>
  <c r="AQ1101" i="5"/>
  <c r="AQ1069" i="5"/>
  <c r="AQ1037" i="5"/>
  <c r="AQ1005" i="5"/>
  <c r="AQ973" i="5"/>
  <c r="AQ941" i="5"/>
  <c r="AQ909" i="5"/>
  <c r="AQ877" i="5"/>
  <c r="AQ829" i="5"/>
  <c r="AQ781" i="5"/>
  <c r="AQ749" i="5"/>
  <c r="AQ717" i="5"/>
  <c r="AQ685" i="5"/>
  <c r="AQ653" i="5"/>
  <c r="AQ621" i="5"/>
  <c r="AQ589" i="5"/>
  <c r="AQ557" i="5"/>
  <c r="AQ525" i="5"/>
  <c r="AQ493" i="5"/>
  <c r="AQ461" i="5"/>
  <c r="AQ429" i="5"/>
  <c r="AQ397" i="5"/>
  <c r="AQ365" i="5"/>
  <c r="AQ333" i="5"/>
  <c r="AQ301" i="5"/>
  <c r="AQ269" i="5"/>
  <c r="AQ237" i="5"/>
  <c r="AQ205" i="5"/>
  <c r="AQ173" i="5"/>
  <c r="AQ141" i="5"/>
  <c r="AQ109" i="5"/>
  <c r="AQ77" i="5"/>
  <c r="AQ45" i="5"/>
  <c r="AQ13" i="5"/>
  <c r="AQ1992" i="5"/>
  <c r="AQ1960" i="5"/>
  <c r="AQ1928" i="5"/>
  <c r="AQ1880" i="5"/>
  <c r="AQ1848" i="5"/>
  <c r="AQ1816" i="5"/>
  <c r="AQ1784" i="5"/>
  <c r="AQ1752" i="5"/>
  <c r="AQ1720" i="5"/>
  <c r="AQ1688" i="5"/>
  <c r="AQ1656" i="5"/>
  <c r="AQ1624" i="5"/>
  <c r="AQ1592" i="5"/>
  <c r="AQ1560" i="5"/>
  <c r="AQ1550" i="5"/>
  <c r="AQ1518" i="5"/>
  <c r="AQ1486" i="5"/>
  <c r="AQ1454" i="5"/>
  <c r="AQ1422" i="5"/>
  <c r="AQ1390" i="5"/>
  <c r="AQ1358" i="5"/>
  <c r="AQ1310" i="5"/>
  <c r="AQ1262" i="5"/>
  <c r="AQ1230" i="5"/>
  <c r="AQ1198" i="5"/>
  <c r="AQ1166" i="5"/>
  <c r="AQ1134" i="5"/>
  <c r="AQ1102" i="5"/>
  <c r="AQ1070" i="5"/>
  <c r="AQ1038" i="5"/>
  <c r="AQ1006" i="5"/>
  <c r="AQ974" i="5"/>
  <c r="AQ942" i="5"/>
  <c r="AQ910" i="5"/>
  <c r="AQ878" i="5"/>
  <c r="AQ846" i="5"/>
  <c r="AQ814" i="5"/>
  <c r="AQ782" i="5"/>
  <c r="AQ750" i="5"/>
  <c r="AQ718" i="5"/>
  <c r="AQ686" i="5"/>
  <c r="AQ654" i="5"/>
  <c r="AQ622" i="5"/>
  <c r="AQ602" i="5"/>
  <c r="AQ570" i="5"/>
  <c r="AQ538" i="5"/>
  <c r="AQ506" i="5"/>
  <c r="AQ474" i="5"/>
  <c r="AQ426" i="5"/>
  <c r="AQ394" i="5"/>
  <c r="AQ362" i="5"/>
  <c r="AQ330" i="5"/>
  <c r="AQ298" i="5"/>
  <c r="AQ266" i="5"/>
  <c r="AQ234" i="5"/>
  <c r="AQ202" i="5"/>
  <c r="AQ170" i="5"/>
  <c r="AQ138" i="5"/>
  <c r="AQ106" i="5"/>
  <c r="AQ74" i="5"/>
  <c r="AQ42" i="5"/>
  <c r="AQ5" i="5"/>
  <c r="AQ1565" i="5"/>
  <c r="AQ1533" i="5"/>
  <c r="AQ1501" i="5"/>
  <c r="AQ1469" i="5"/>
  <c r="AQ1437" i="5"/>
  <c r="AQ1405" i="5"/>
  <c r="AQ1373" i="5"/>
  <c r="AQ1341" i="5"/>
  <c r="AQ1309" i="5"/>
  <c r="AQ1277" i="5"/>
  <c r="AQ1245" i="5"/>
  <c r="AQ1213" i="5"/>
  <c r="AQ1181" i="5"/>
  <c r="AQ1149" i="5"/>
  <c r="AQ1117" i="5"/>
  <c r="AQ1085" i="5"/>
  <c r="AQ1053" i="5"/>
  <c r="AQ1021" i="5"/>
  <c r="AQ989" i="5"/>
  <c r="AQ957" i="5"/>
  <c r="AQ925" i="5"/>
  <c r="AQ893" i="5"/>
  <c r="AQ845" i="5"/>
  <c r="AQ797" i="5"/>
  <c r="AQ765" i="5"/>
  <c r="AQ733" i="5"/>
  <c r="AQ701" i="5"/>
  <c r="AQ669" i="5"/>
  <c r="AQ637" i="5"/>
  <c r="AQ605" i="5"/>
  <c r="AQ573" i="5"/>
  <c r="AQ541" i="5"/>
  <c r="AQ509" i="5"/>
  <c r="AQ477" i="5"/>
  <c r="AQ445" i="5"/>
  <c r="AQ413" i="5"/>
  <c r="AQ381" i="5"/>
  <c r="AQ349" i="5"/>
  <c r="AQ317" i="5"/>
  <c r="AQ285" i="5"/>
  <c r="AQ253" i="5"/>
  <c r="AQ221" i="5"/>
  <c r="AQ189" i="5"/>
  <c r="AQ157" i="5"/>
  <c r="AQ125" i="5"/>
  <c r="AQ93" i="5"/>
  <c r="AQ61" i="5"/>
  <c r="AQ29" i="5"/>
  <c r="AQ2008" i="5"/>
  <c r="AQ1976" i="5"/>
  <c r="AQ1944" i="5"/>
  <c r="AQ1912" i="5"/>
  <c r="AQ1864" i="5"/>
  <c r="AQ1832" i="5"/>
  <c r="AQ1800" i="5"/>
  <c r="AQ1768" i="5"/>
  <c r="AQ1736" i="5"/>
  <c r="AQ1704" i="5"/>
  <c r="AQ1672" i="5"/>
  <c r="AQ1640" i="5"/>
  <c r="AQ1608" i="5"/>
  <c r="AQ1576" i="5"/>
  <c r="AQ1746" i="5"/>
  <c r="AQ1714" i="5"/>
  <c r="AQ1682" i="5"/>
  <c r="AQ1650" i="5"/>
  <c r="AQ1618" i="5"/>
  <c r="AQ1586" i="5"/>
  <c r="AQ1554" i="5"/>
  <c r="AQ1522" i="5"/>
  <c r="AQ1474" i="5"/>
  <c r="AQ1442" i="5"/>
  <c r="AQ1410" i="5"/>
  <c r="AQ1378" i="5"/>
  <c r="AQ1346" i="5"/>
  <c r="AQ1314" i="5"/>
  <c r="AQ1282" i="5"/>
  <c r="AQ1250" i="5"/>
  <c r="AQ1202" i="5"/>
  <c r="AQ1170" i="5"/>
  <c r="AQ1138" i="5"/>
  <c r="AQ1090" i="5"/>
  <c r="AQ1058" i="5"/>
  <c r="AQ1026" i="5"/>
  <c r="AQ994" i="5"/>
  <c r="AQ962" i="5"/>
  <c r="AQ930" i="5"/>
  <c r="AQ898" i="5"/>
  <c r="AQ866" i="5"/>
  <c r="AQ834" i="5"/>
  <c r="AQ802" i="5"/>
  <c r="AQ770" i="5"/>
  <c r="AQ738" i="5"/>
  <c r="AQ706" i="5"/>
  <c r="AQ674" i="5"/>
  <c r="AQ642" i="5"/>
  <c r="AQ606" i="5"/>
  <c r="AQ574" i="5"/>
  <c r="AQ526" i="5"/>
  <c r="AQ494" i="5"/>
  <c r="AQ462" i="5"/>
  <c r="AQ430" i="5"/>
  <c r="AQ398" i="5"/>
  <c r="AQ350" i="5"/>
  <c r="AQ302" i="5"/>
  <c r="AQ270" i="5"/>
  <c r="AQ238" i="5"/>
  <c r="AQ206" i="5"/>
  <c r="AQ174" i="5"/>
  <c r="AQ142" i="5"/>
  <c r="AQ110" i="5"/>
  <c r="AQ78" i="5"/>
  <c r="AQ30" i="5"/>
  <c r="AQ9" i="5"/>
  <c r="AQ1985" i="5"/>
  <c r="AQ1953" i="5"/>
  <c r="AQ1921" i="5"/>
  <c r="AQ1889" i="5"/>
  <c r="AQ1857" i="5"/>
  <c r="AQ1825" i="5"/>
  <c r="AQ1793" i="5"/>
  <c r="AQ1761" i="5"/>
  <c r="AQ1729" i="5"/>
  <c r="AQ1697" i="5"/>
  <c r="AQ1665" i="5"/>
  <c r="AQ1633" i="5"/>
  <c r="AQ1601" i="5"/>
  <c r="AQ1569" i="5"/>
  <c r="AQ1730" i="5"/>
  <c r="AQ1698" i="5"/>
  <c r="AQ1666" i="5"/>
  <c r="AQ1634" i="5"/>
  <c r="AQ1602" i="5"/>
  <c r="AQ1570" i="5"/>
  <c r="AQ1538" i="5"/>
  <c r="AQ1506" i="5"/>
  <c r="AQ1458" i="5"/>
  <c r="AQ1426" i="5"/>
  <c r="AQ1394" i="5"/>
  <c r="AQ1362" i="5"/>
  <c r="AQ1330" i="5"/>
  <c r="AQ1298" i="5"/>
  <c r="AQ1266" i="5"/>
  <c r="AQ1234" i="5"/>
  <c r="AQ1186" i="5"/>
  <c r="AQ1154" i="5"/>
  <c r="AQ1106" i="5"/>
  <c r="AQ1074" i="5"/>
  <c r="AQ1042" i="5"/>
  <c r="AQ1010" i="5"/>
  <c r="AQ978" i="5"/>
  <c r="AQ946" i="5"/>
  <c r="AQ914" i="5"/>
  <c r="AQ882" i="5"/>
  <c r="AQ850" i="5"/>
  <c r="AQ818" i="5"/>
  <c r="AQ786" i="5"/>
  <c r="AQ754" i="5"/>
  <c r="AQ722" i="5"/>
  <c r="AQ690" i="5"/>
  <c r="AQ658" i="5"/>
  <c r="AQ626" i="5"/>
  <c r="AQ590" i="5"/>
  <c r="AQ558" i="5"/>
  <c r="AQ510" i="5"/>
  <c r="AQ478" i="5"/>
  <c r="AQ446" i="5"/>
  <c r="AQ414" i="5"/>
  <c r="AQ366" i="5"/>
  <c r="AQ318" i="5"/>
  <c r="AQ286" i="5"/>
  <c r="AQ254" i="5"/>
  <c r="AQ222" i="5"/>
  <c r="AQ190" i="5"/>
  <c r="AQ158" i="5"/>
  <c r="AQ126" i="5"/>
  <c r="AQ94" i="5"/>
  <c r="AQ46" i="5"/>
  <c r="AQ14" i="5"/>
  <c r="AQ2001" i="5"/>
  <c r="AQ1969" i="5"/>
  <c r="AQ1937" i="5"/>
  <c r="AQ1905" i="5"/>
  <c r="AQ1873" i="5"/>
  <c r="AQ1841" i="5"/>
  <c r="AQ1809" i="5"/>
  <c r="AQ1777" i="5"/>
  <c r="AQ1745" i="5"/>
  <c r="AQ1713" i="5"/>
  <c r="AQ1681" i="5"/>
  <c r="AQ1649" i="5"/>
  <c r="AQ1617" i="5"/>
  <c r="AQ1585" i="5"/>
  <c r="AQ1553" i="5"/>
  <c r="AQ1679" i="5"/>
  <c r="AQ1557" i="5"/>
  <c r="AQ1525" i="5"/>
  <c r="AQ1493" i="5"/>
  <c r="AQ1461" i="5"/>
  <c r="AQ1429" i="5"/>
  <c r="AQ1397" i="5"/>
  <c r="AQ1365" i="5"/>
  <c r="AQ1333" i="5"/>
  <c r="AQ1301" i="5"/>
  <c r="AQ1269" i="5"/>
  <c r="AQ1237" i="5"/>
  <c r="AQ1205" i="5"/>
  <c r="AQ1173" i="5"/>
  <c r="AQ1141" i="5"/>
  <c r="AQ1109" i="5"/>
  <c r="AQ1077" i="5"/>
  <c r="AQ1045" i="5"/>
  <c r="AQ1013" i="5"/>
  <c r="AQ981" i="5"/>
  <c r="AQ949" i="5"/>
  <c r="AQ917" i="5"/>
  <c r="AQ885" i="5"/>
  <c r="AQ853" i="5"/>
  <c r="AQ821" i="5"/>
  <c r="AQ789" i="5"/>
  <c r="AQ757" i="5"/>
  <c r="AQ725" i="5"/>
  <c r="AQ693" i="5"/>
  <c r="AQ661" i="5"/>
  <c r="AQ629" i="5"/>
  <c r="AQ597" i="5"/>
  <c r="AQ565" i="5"/>
  <c r="AQ533" i="5"/>
  <c r="AQ485" i="5"/>
  <c r="AQ453" i="5"/>
  <c r="AQ421" i="5"/>
  <c r="AQ389" i="5"/>
  <c r="AQ357" i="5"/>
  <c r="AQ325" i="5"/>
  <c r="AQ277" i="5"/>
  <c r="AQ245" i="5"/>
  <c r="AQ213" i="5"/>
  <c r="AQ181" i="5"/>
  <c r="AQ149" i="5"/>
  <c r="AQ117" i="5"/>
  <c r="AQ85" i="5"/>
  <c r="AQ53" i="5"/>
  <c r="AQ1584" i="5"/>
  <c r="AQ1552" i="5"/>
  <c r="AQ1520" i="5"/>
  <c r="AQ1488" i="5"/>
  <c r="AQ1456" i="5"/>
  <c r="AQ1408" i="5"/>
  <c r="AQ1376" i="5"/>
  <c r="AQ1344" i="5"/>
  <c r="AQ1312" i="5"/>
  <c r="AQ1280" i="5"/>
  <c r="AQ1248" i="5"/>
  <c r="AQ1216" i="5"/>
  <c r="AQ1184" i="5"/>
  <c r="AQ1136" i="5"/>
  <c r="AQ1104" i="5"/>
  <c r="AQ1072" i="5"/>
  <c r="AQ1040" i="5"/>
  <c r="AQ1008" i="5"/>
  <c r="AQ1791" i="5"/>
  <c r="AQ1527" i="5"/>
  <c r="AQ1495" i="5"/>
  <c r="AQ1463" i="5"/>
  <c r="AQ1431" i="5"/>
  <c r="AQ1399" i="5"/>
  <c r="AQ1351" i="5"/>
  <c r="AQ1319" i="5"/>
  <c r="AQ1287" i="5"/>
  <c r="AQ1255" i="5"/>
  <c r="AQ1223" i="5"/>
  <c r="AQ1191" i="5"/>
  <c r="AQ1159" i="5"/>
  <c r="AQ1962" i="5"/>
  <c r="AQ1930" i="5"/>
  <c r="AQ1898" i="5"/>
  <c r="AQ1866" i="5"/>
  <c r="AQ1834" i="5"/>
  <c r="AQ1802" i="5"/>
  <c r="AQ1770" i="5"/>
  <c r="AQ1738" i="5"/>
  <c r="AQ1706" i="5"/>
  <c r="AQ1674" i="5"/>
  <c r="AQ1642" i="5"/>
  <c r="AQ1610" i="5"/>
  <c r="AQ1578" i="5"/>
  <c r="AQ1546" i="5"/>
  <c r="AQ1498" i="5"/>
  <c r="AQ1466" i="5"/>
  <c r="AQ1434" i="5"/>
  <c r="AQ1402" i="5"/>
  <c r="AQ1370" i="5"/>
  <c r="AQ1338" i="5"/>
  <c r="AQ1306" i="5"/>
  <c r="AQ1274" i="5"/>
  <c r="AQ1226" i="5"/>
  <c r="AQ1194" i="5"/>
  <c r="AQ1162" i="5"/>
  <c r="AQ1130" i="5"/>
  <c r="AQ1098" i="5"/>
  <c r="AQ1066" i="5"/>
  <c r="AQ1018" i="5"/>
  <c r="AQ986" i="5"/>
  <c r="AQ954" i="5"/>
  <c r="AQ890" i="5"/>
  <c r="AQ858" i="5"/>
  <c r="AQ826" i="5"/>
  <c r="AQ794" i="5"/>
  <c r="AQ762" i="5"/>
  <c r="AQ730" i="5"/>
  <c r="AQ698" i="5"/>
  <c r="AQ650" i="5"/>
  <c r="AQ614" i="5"/>
  <c r="AQ582" i="5"/>
  <c r="AQ550" i="5"/>
  <c r="AQ518" i="5"/>
  <c r="AQ486" i="5"/>
  <c r="AQ454" i="5"/>
  <c r="AQ422" i="5"/>
  <c r="AQ390" i="5"/>
  <c r="AQ358" i="5"/>
  <c r="AQ326" i="5"/>
  <c r="AQ294" i="5"/>
  <c r="AQ262" i="5"/>
  <c r="AQ230" i="5"/>
  <c r="AQ198" i="5"/>
  <c r="AQ166" i="5"/>
  <c r="AQ134" i="5"/>
  <c r="AQ102" i="5"/>
  <c r="AQ70" i="5"/>
  <c r="AQ38" i="5"/>
  <c r="AQ1541" i="5"/>
  <c r="AQ1509" i="5"/>
  <c r="AQ1477" i="5"/>
  <c r="AQ1445" i="5"/>
  <c r="AQ1413" i="5"/>
  <c r="AQ1381" i="5"/>
  <c r="AQ1349" i="5"/>
  <c r="AQ1317" i="5"/>
  <c r="AQ1285" i="5"/>
  <c r="AQ1253" i="5"/>
  <c r="AQ1221" i="5"/>
  <c r="AQ1189" i="5"/>
  <c r="AQ1157" i="5"/>
  <c r="AQ1125" i="5"/>
  <c r="AQ1093" i="5"/>
  <c r="AQ1061" i="5"/>
  <c r="AQ1029" i="5"/>
  <c r="AQ997" i="5"/>
  <c r="AQ965" i="5"/>
  <c r="AQ933" i="5"/>
  <c r="AQ901" i="5"/>
  <c r="AQ869" i="5"/>
  <c r="AQ837" i="5"/>
  <c r="AQ805" i="5"/>
  <c r="AQ773" i="5"/>
  <c r="AQ741" i="5"/>
  <c r="AQ709" i="5"/>
  <c r="AQ677" i="5"/>
  <c r="AQ645" i="5"/>
  <c r="AQ613" i="5"/>
  <c r="AQ581" i="5"/>
  <c r="AQ549" i="5"/>
  <c r="AQ501" i="5"/>
  <c r="AQ469" i="5"/>
  <c r="AQ437" i="5"/>
  <c r="AQ405" i="5"/>
  <c r="AQ373" i="5"/>
  <c r="AQ341" i="5"/>
  <c r="AQ293" i="5"/>
  <c r="AQ261" i="5"/>
  <c r="AQ229" i="5"/>
  <c r="AQ197" i="5"/>
  <c r="AQ165" i="5"/>
  <c r="AQ133" i="5"/>
  <c r="AQ101" i="5"/>
  <c r="AQ69" i="5"/>
  <c r="AQ21" i="5"/>
  <c r="AQ1568" i="5"/>
  <c r="AQ1536" i="5"/>
  <c r="AQ1504" i="5"/>
  <c r="AQ1472" i="5"/>
  <c r="AQ1424" i="5"/>
  <c r="AQ1392" i="5"/>
  <c r="AQ1360" i="5"/>
  <c r="AQ1328" i="5"/>
  <c r="AQ1296" i="5"/>
  <c r="AQ1264" i="5"/>
  <c r="AQ1232" i="5"/>
  <c r="AQ1200" i="5"/>
  <c r="AQ1152" i="5"/>
  <c r="AQ1120" i="5"/>
  <c r="AQ1088" i="5"/>
  <c r="AQ1056" i="5"/>
  <c r="AQ1024" i="5"/>
  <c r="AQ992" i="5"/>
  <c r="AQ940" i="5"/>
  <c r="AQ908" i="5"/>
  <c r="AQ876" i="5"/>
  <c r="AQ844" i="5"/>
  <c r="AQ812" i="5"/>
  <c r="AQ780" i="5"/>
  <c r="AQ1807" i="5"/>
  <c r="AQ1543" i="5"/>
  <c r="AQ1511" i="5"/>
  <c r="AQ1479" i="5"/>
  <c r="AQ1447" i="5"/>
  <c r="AQ1415" i="5"/>
  <c r="AQ1383" i="5"/>
  <c r="AQ1335" i="5"/>
  <c r="AQ1303" i="5"/>
  <c r="AQ1271" i="5"/>
  <c r="AQ1239" i="5"/>
  <c r="AQ1207" i="5"/>
  <c r="AQ1175" i="5"/>
  <c r="AQ1978" i="5"/>
  <c r="AQ1946" i="5"/>
  <c r="AQ1914" i="5"/>
  <c r="AQ1882" i="5"/>
  <c r="AQ1850" i="5"/>
  <c r="AQ1818" i="5"/>
  <c r="AQ1786" i="5"/>
  <c r="AQ1754" i="5"/>
  <c r="AQ1722" i="5"/>
  <c r="AQ1690" i="5"/>
  <c r="AQ1658" i="5"/>
  <c r="AQ1626" i="5"/>
  <c r="AQ1594" i="5"/>
  <c r="AQ1562" i="5"/>
  <c r="AQ1514" i="5"/>
  <c r="AQ1482" i="5"/>
  <c r="AQ1450" i="5"/>
  <c r="AQ1418" i="5"/>
  <c r="AQ1386" i="5"/>
  <c r="AQ1354" i="5"/>
  <c r="AQ1322" i="5"/>
  <c r="AQ1290" i="5"/>
  <c r="AQ1258" i="5"/>
  <c r="AQ1210" i="5"/>
  <c r="AQ1178" i="5"/>
  <c r="AQ1146" i="5"/>
  <c r="AQ1114" i="5"/>
  <c r="AQ1082" i="5"/>
  <c r="AQ1034" i="5"/>
  <c r="AQ1002" i="5"/>
  <c r="AQ970" i="5"/>
  <c r="AQ938" i="5"/>
  <c r="AQ874" i="5"/>
  <c r="AQ842" i="5"/>
  <c r="AQ810" i="5"/>
  <c r="AQ778" i="5"/>
  <c r="AQ746" i="5"/>
  <c r="AQ714" i="5"/>
  <c r="AQ682" i="5"/>
  <c r="AQ634" i="5"/>
  <c r="AQ598" i="5"/>
  <c r="AQ566" i="5"/>
  <c r="AQ534" i="5"/>
  <c r="AQ502" i="5"/>
  <c r="AQ470" i="5"/>
  <c r="AQ438" i="5"/>
  <c r="AQ406" i="5"/>
  <c r="AQ374" i="5"/>
  <c r="AQ342" i="5"/>
  <c r="AQ310" i="5"/>
  <c r="AQ278" i="5"/>
  <c r="AQ246" i="5"/>
  <c r="AQ214" i="5"/>
  <c r="AQ182" i="5"/>
  <c r="AQ150" i="5"/>
  <c r="AQ118" i="5"/>
  <c r="AQ86" i="5"/>
  <c r="AQ54" i="5"/>
  <c r="AQ22" i="5"/>
  <c r="AQ1734" i="5"/>
  <c r="AQ1686" i="5"/>
  <c r="AQ1654" i="5"/>
  <c r="AQ1622" i="5"/>
  <c r="AQ1590" i="5"/>
  <c r="AQ1558" i="5"/>
  <c r="AQ1526" i="5"/>
  <c r="AQ1494" i="5"/>
  <c r="AQ1462" i="5"/>
  <c r="AQ1430" i="5"/>
  <c r="AQ1398" i="5"/>
  <c r="AQ1366" i="5"/>
  <c r="AQ1334" i="5"/>
  <c r="AQ1286" i="5"/>
  <c r="AQ1254" i="5"/>
  <c r="AQ1222" i="5"/>
  <c r="AQ1190" i="5"/>
  <c r="AQ1158" i="5"/>
  <c r="AQ1126" i="5"/>
  <c r="AQ1094" i="5"/>
  <c r="AQ1062" i="5"/>
  <c r="AQ1030" i="5"/>
  <c r="AQ998" i="5"/>
  <c r="AQ966" i="5"/>
  <c r="AQ934" i="5"/>
  <c r="AQ902" i="5"/>
  <c r="AQ870" i="5"/>
  <c r="AQ822" i="5"/>
  <c r="AQ790" i="5"/>
  <c r="AQ758" i="5"/>
  <c r="AQ726" i="5"/>
  <c r="AQ694" i="5"/>
  <c r="AQ662" i="5"/>
  <c r="AQ630" i="5"/>
  <c r="AQ594" i="5"/>
  <c r="AQ562" i="5"/>
  <c r="AQ530" i="5"/>
  <c r="AQ498" i="5"/>
  <c r="AQ466" i="5"/>
  <c r="AQ434" i="5"/>
  <c r="AQ402" i="5"/>
  <c r="AQ370" i="5"/>
  <c r="AQ338" i="5"/>
  <c r="AQ306" i="5"/>
  <c r="AQ274" i="5"/>
  <c r="AQ242" i="5"/>
  <c r="AQ194" i="5"/>
  <c r="AQ162" i="5"/>
  <c r="AQ130" i="5"/>
  <c r="AQ98" i="5"/>
  <c r="AQ66" i="5"/>
  <c r="AQ34" i="5"/>
  <c r="AQ975" i="5"/>
  <c r="AQ1989" i="5"/>
  <c r="AQ1957" i="5"/>
  <c r="AQ1925" i="5"/>
  <c r="AQ1893" i="5"/>
  <c r="AQ1861" i="5"/>
  <c r="AQ1829" i="5"/>
  <c r="AQ1797" i="5"/>
  <c r="AQ1765" i="5"/>
  <c r="AQ1733" i="5"/>
  <c r="AQ1701" i="5"/>
  <c r="AQ1669" i="5"/>
  <c r="AQ1621" i="5"/>
  <c r="AQ1589" i="5"/>
  <c r="AQ1521" i="5"/>
  <c r="AQ1489" i="5"/>
  <c r="AQ1457" i="5"/>
  <c r="AQ1425" i="5"/>
  <c r="AQ1393" i="5"/>
  <c r="AQ1361" i="5"/>
  <c r="AQ1329" i="5"/>
  <c r="AQ1297" i="5"/>
  <c r="AQ1265" i="5"/>
  <c r="AQ1233" i="5"/>
  <c r="AQ1201" i="5"/>
  <c r="AQ1169" i="5"/>
  <c r="AQ1137" i="5"/>
  <c r="AQ1105" i="5"/>
  <c r="AQ1073" i="5"/>
  <c r="AQ1041" i="5"/>
  <c r="AQ1009" i="5"/>
  <c r="AQ977" i="5"/>
  <c r="AQ945" i="5"/>
  <c r="AQ913" i="5"/>
  <c r="AQ881" i="5"/>
  <c r="AQ849" i="5"/>
  <c r="AQ817" i="5"/>
  <c r="AQ785" i="5"/>
  <c r="AQ753" i="5"/>
  <c r="AQ721" i="5"/>
  <c r="AQ689" i="5"/>
  <c r="AQ657" i="5"/>
  <c r="AQ609" i="5"/>
  <c r="AQ577" i="5"/>
  <c r="AQ545" i="5"/>
  <c r="AQ513" i="5"/>
  <c r="AQ481" i="5"/>
  <c r="AQ449" i="5"/>
  <c r="AQ417" i="5"/>
  <c r="AQ385" i="5"/>
  <c r="AQ353" i="5"/>
  <c r="AQ321" i="5"/>
  <c r="AQ289" i="5"/>
  <c r="AQ257" i="5"/>
  <c r="AQ225" i="5"/>
  <c r="AQ193" i="5"/>
  <c r="AQ161" i="5"/>
  <c r="AQ129" i="5"/>
  <c r="AQ97" i="5"/>
  <c r="AQ65" i="5"/>
  <c r="AQ33" i="5"/>
  <c r="AQ8" i="5"/>
  <c r="AQ1708" i="5"/>
  <c r="AQ1676" i="5"/>
  <c r="AQ1644" i="5"/>
  <c r="AQ1596" i="5"/>
  <c r="AQ1564" i="5"/>
  <c r="AQ1532" i="5"/>
  <c r="AQ1500" i="5"/>
  <c r="AQ1468" i="5"/>
  <c r="AQ1436" i="5"/>
  <c r="AQ1404" i="5"/>
  <c r="AQ1372" i="5"/>
  <c r="AQ1340" i="5"/>
  <c r="AQ1308" i="5"/>
  <c r="AQ1276" i="5"/>
  <c r="AQ1244" i="5"/>
  <c r="AQ1212" i="5"/>
  <c r="AQ1180" i="5"/>
  <c r="AQ1148" i="5"/>
  <c r="AQ1116" i="5"/>
  <c r="AQ1068" i="5"/>
  <c r="AQ1036" i="5"/>
  <c r="AQ988" i="5"/>
  <c r="AQ952" i="5"/>
  <c r="AQ920" i="5"/>
  <c r="AQ888" i="5"/>
  <c r="AQ856" i="5"/>
  <c r="AQ824" i="5"/>
  <c r="AQ792" i="5"/>
  <c r="AQ760" i="5"/>
  <c r="AQ728" i="5"/>
  <c r="AQ696" i="5"/>
  <c r="AQ664" i="5"/>
  <c r="AQ632" i="5"/>
  <c r="AQ584" i="5"/>
  <c r="AQ552" i="5"/>
  <c r="AQ520" i="5"/>
  <c r="AQ488" i="5"/>
  <c r="AQ456" i="5"/>
  <c r="AQ424" i="5"/>
  <c r="AQ392" i="5"/>
  <c r="AQ360" i="5"/>
  <c r="AQ328" i="5"/>
  <c r="AQ296" i="5"/>
  <c r="AQ264" i="5"/>
  <c r="AQ232" i="5"/>
  <c r="AQ200" i="5"/>
  <c r="AQ168" i="5"/>
  <c r="AQ120" i="5"/>
  <c r="AQ88" i="5"/>
  <c r="AQ56" i="5"/>
  <c r="AQ24" i="5"/>
  <c r="AQ1739" i="5"/>
  <c r="AQ1611" i="5"/>
  <c r="AQ1999" i="5"/>
  <c r="AQ1967" i="5"/>
  <c r="AQ1935" i="5"/>
  <c r="AQ1903" i="5"/>
  <c r="AQ1871" i="5"/>
  <c r="AQ1599" i="5"/>
  <c r="AQ1531" i="5"/>
  <c r="AQ2010" i="5"/>
  <c r="AQ1982" i="5"/>
  <c r="AQ1950" i="5"/>
  <c r="AQ1902" i="5"/>
  <c r="AQ1870" i="5"/>
  <c r="AQ1838" i="5"/>
  <c r="AQ1806" i="5"/>
  <c r="AQ1774" i="5"/>
  <c r="AQ1742" i="5"/>
  <c r="AQ1710" i="5"/>
  <c r="AQ1678" i="5"/>
  <c r="AQ1646" i="5"/>
  <c r="AQ1614" i="5"/>
  <c r="AQ1582" i="5"/>
  <c r="AQ1512" i="5"/>
  <c r="AQ1480" i="5"/>
  <c r="AQ1448" i="5"/>
  <c r="AQ1400" i="5"/>
  <c r="AQ1368" i="5"/>
  <c r="AQ1336" i="5"/>
  <c r="AQ1304" i="5"/>
  <c r="AQ1256" i="5"/>
  <c r="AQ1224" i="5"/>
  <c r="AQ1192" i="5"/>
  <c r="AQ1160" i="5"/>
  <c r="AQ1128" i="5"/>
  <c r="AQ1096" i="5"/>
  <c r="AQ1064" i="5"/>
  <c r="AQ1032" i="5"/>
  <c r="AQ1000" i="5"/>
  <c r="AQ964" i="5"/>
  <c r="AQ932" i="5"/>
  <c r="AQ900" i="5"/>
  <c r="AQ852" i="5"/>
  <c r="AQ820" i="5"/>
  <c r="AQ772" i="5"/>
  <c r="AQ740" i="5"/>
  <c r="AQ708" i="5"/>
  <c r="AQ676" i="5"/>
  <c r="AQ644" i="5"/>
  <c r="AQ612" i="5"/>
  <c r="AQ580" i="5"/>
  <c r="AQ548" i="5"/>
  <c r="AQ516" i="5"/>
  <c r="AQ484" i="5"/>
  <c r="AQ452" i="5"/>
  <c r="AQ420" i="5"/>
  <c r="AQ388" i="5"/>
  <c r="AQ356" i="5"/>
  <c r="AQ324" i="5"/>
  <c r="AQ292" i="5"/>
  <c r="AQ244" i="5"/>
  <c r="AQ212" i="5"/>
  <c r="AQ180" i="5"/>
  <c r="AQ148" i="5"/>
  <c r="AQ116" i="5"/>
  <c r="AQ84" i="5"/>
  <c r="AQ52" i="5"/>
  <c r="AQ20" i="5"/>
  <c r="AQ1787" i="5"/>
  <c r="AQ1659" i="5"/>
  <c r="AQ2011" i="5"/>
  <c r="AQ1979" i="5"/>
  <c r="AQ1947" i="5"/>
  <c r="AQ1915" i="5"/>
  <c r="AQ1883" i="5"/>
  <c r="AQ1743" i="5"/>
  <c r="AQ1575" i="5"/>
  <c r="AQ10" i="5"/>
  <c r="AQ1718" i="5"/>
  <c r="AQ1670" i="5"/>
  <c r="AQ1638" i="5"/>
  <c r="AQ1606" i="5"/>
  <c r="AQ1574" i="5"/>
  <c r="AQ1542" i="5"/>
  <c r="AQ1510" i="5"/>
  <c r="AQ1478" i="5"/>
  <c r="AQ1446" i="5"/>
  <c r="AQ1414" i="5"/>
  <c r="AQ1382" i="5"/>
  <c r="AQ1350" i="5"/>
  <c r="AQ1302" i="5"/>
  <c r="AQ1270" i="5"/>
  <c r="AQ1238" i="5"/>
  <c r="AQ1206" i="5"/>
  <c r="AQ1174" i="5"/>
  <c r="AQ1142" i="5"/>
  <c r="AQ1110" i="5"/>
  <c r="AQ1078" i="5"/>
  <c r="AQ1046" i="5"/>
  <c r="AQ1014" i="5"/>
  <c r="AQ982" i="5"/>
  <c r="AQ950" i="5"/>
  <c r="AQ918" i="5"/>
  <c r="AQ886" i="5"/>
  <c r="AQ854" i="5"/>
  <c r="AQ806" i="5"/>
  <c r="AQ774" i="5"/>
  <c r="AQ742" i="5"/>
  <c r="AQ710" i="5"/>
  <c r="AQ678" i="5"/>
  <c r="AQ646" i="5"/>
  <c r="AQ610" i="5"/>
  <c r="AQ578" i="5"/>
  <c r="AQ546" i="5"/>
  <c r="AQ514" i="5"/>
  <c r="AQ482" i="5"/>
  <c r="AQ450" i="5"/>
  <c r="AQ418" i="5"/>
  <c r="AQ386" i="5"/>
  <c r="AQ354" i="5"/>
  <c r="AQ322" i="5"/>
  <c r="AQ290" i="5"/>
  <c r="AQ258" i="5"/>
  <c r="AQ226" i="5"/>
  <c r="AQ178" i="5"/>
  <c r="AQ146" i="5"/>
  <c r="AQ114" i="5"/>
  <c r="AQ82" i="5"/>
  <c r="AQ50" i="5"/>
  <c r="AQ18" i="5"/>
  <c r="AQ2005" i="5"/>
  <c r="AQ1973" i="5"/>
  <c r="AQ1941" i="5"/>
  <c r="AQ1909" i="5"/>
  <c r="AQ1877" i="5"/>
  <c r="AQ1845" i="5"/>
  <c r="AQ1813" i="5"/>
  <c r="AQ1781" i="5"/>
  <c r="AQ1749" i="5"/>
  <c r="AQ1717" i="5"/>
  <c r="AQ1685" i="5"/>
  <c r="AQ1653" i="5"/>
  <c r="AQ1605" i="5"/>
  <c r="AQ1505" i="5"/>
  <c r="AQ1473" i="5"/>
  <c r="AQ1441" i="5"/>
  <c r="AQ1409" i="5"/>
  <c r="AQ1377" i="5"/>
  <c r="AQ1345" i="5"/>
  <c r="AQ1313" i="5"/>
  <c r="AQ1281" i="5"/>
  <c r="AQ1249" i="5"/>
  <c r="AQ1217" i="5"/>
  <c r="AQ1185" i="5"/>
  <c r="AQ1153" i="5"/>
  <c r="AQ1121" i="5"/>
  <c r="AQ1089" i="5"/>
  <c r="AQ1057" i="5"/>
  <c r="AQ1025" i="5"/>
  <c r="AQ993" i="5"/>
  <c r="AQ961" i="5"/>
  <c r="AQ929" i="5"/>
  <c r="AQ897" i="5"/>
  <c r="AQ865" i="5"/>
  <c r="AQ833" i="5"/>
  <c r="AQ801" i="5"/>
  <c r="AQ769" i="5"/>
  <c r="AQ737" i="5"/>
  <c r="AQ705" i="5"/>
  <c r="AQ673" i="5"/>
  <c r="AQ625" i="5"/>
  <c r="AQ593" i="5"/>
  <c r="AQ561" i="5"/>
  <c r="AQ529" i="5"/>
  <c r="AQ497" i="5"/>
  <c r="AQ465" i="5"/>
  <c r="AQ433" i="5"/>
  <c r="AQ401" i="5"/>
  <c r="AQ369" i="5"/>
  <c r="AQ337" i="5"/>
  <c r="AQ305" i="5"/>
  <c r="AQ273" i="5"/>
  <c r="AQ241" i="5"/>
  <c r="AQ209" i="5"/>
  <c r="AQ177" i="5"/>
  <c r="AQ145" i="5"/>
  <c r="AQ113" i="5"/>
  <c r="AQ81" i="5"/>
  <c r="AQ49" i="5"/>
  <c r="AQ17" i="5"/>
  <c r="AQ1724" i="5"/>
  <c r="AQ1692" i="5"/>
  <c r="AQ1660" i="5"/>
  <c r="AQ1628" i="5"/>
  <c r="AQ1580" i="5"/>
  <c r="AQ1548" i="5"/>
  <c r="AQ1516" i="5"/>
  <c r="AQ1484" i="5"/>
  <c r="AQ1452" i="5"/>
  <c r="AQ1420" i="5"/>
  <c r="AQ1388" i="5"/>
  <c r="AQ1356" i="5"/>
  <c r="AQ1324" i="5"/>
  <c r="AQ1292" i="5"/>
  <c r="AQ1260" i="5"/>
  <c r="AQ1228" i="5"/>
  <c r="AQ1196" i="5"/>
  <c r="AQ1164" i="5"/>
  <c r="AQ1132" i="5"/>
  <c r="AQ1084" i="5"/>
  <c r="AQ1052" i="5"/>
  <c r="AQ1004" i="5"/>
  <c r="AQ968" i="5"/>
  <c r="AQ936" i="5"/>
  <c r="AQ904" i="5"/>
  <c r="AQ872" i="5"/>
  <c r="AQ840" i="5"/>
  <c r="AQ808" i="5"/>
  <c r="AQ776" i="5"/>
  <c r="AQ744" i="5"/>
  <c r="AQ712" i="5"/>
  <c r="AQ680" i="5"/>
  <c r="AQ648" i="5"/>
  <c r="AQ600" i="5"/>
  <c r="AQ568" i="5"/>
  <c r="AQ536" i="5"/>
  <c r="AQ504" i="5"/>
  <c r="AQ472" i="5"/>
  <c r="AQ440" i="5"/>
  <c r="AQ408" i="5"/>
  <c r="AQ376" i="5"/>
  <c r="AQ344" i="5"/>
  <c r="AQ312" i="5"/>
  <c r="AQ280" i="5"/>
  <c r="AQ248" i="5"/>
  <c r="AQ216" i="5"/>
  <c r="AQ184" i="5"/>
  <c r="AQ152" i="5"/>
  <c r="AQ104" i="5"/>
  <c r="AQ72" i="5"/>
  <c r="AQ40" i="5"/>
  <c r="AQ1803" i="5"/>
  <c r="AQ1675" i="5"/>
  <c r="AQ7" i="5"/>
  <c r="AQ1983" i="5"/>
  <c r="AQ1951" i="5"/>
  <c r="AQ1919" i="5"/>
  <c r="AQ1887" i="5"/>
  <c r="AQ1855" i="5"/>
  <c r="AQ1547" i="5"/>
  <c r="AQ1994" i="5"/>
  <c r="AQ1966" i="5"/>
  <c r="AQ1934" i="5"/>
  <c r="AQ1886" i="5"/>
  <c r="AQ1854" i="5"/>
  <c r="AQ1822" i="5"/>
  <c r="AQ1790" i="5"/>
  <c r="AQ1758" i="5"/>
  <c r="AQ1726" i="5"/>
  <c r="AQ1694" i="5"/>
  <c r="AQ1662" i="5"/>
  <c r="AQ1630" i="5"/>
  <c r="AQ1598" i="5"/>
  <c r="AQ1528" i="5"/>
  <c r="AQ1496" i="5"/>
  <c r="AQ1464" i="5"/>
  <c r="AQ1432" i="5"/>
  <c r="AQ1384" i="5"/>
  <c r="AQ1352" i="5"/>
  <c r="AQ1320" i="5"/>
  <c r="AQ1272" i="5"/>
  <c r="AQ1240" i="5"/>
  <c r="AQ1208" i="5"/>
  <c r="AQ1176" i="5"/>
  <c r="AQ1144" i="5"/>
  <c r="AQ1112" i="5"/>
  <c r="AQ1080" i="5"/>
  <c r="AQ1048" i="5"/>
  <c r="AQ1016" i="5"/>
  <c r="AQ984" i="5"/>
  <c r="AQ948" i="5"/>
  <c r="AQ916" i="5"/>
  <c r="AQ868" i="5"/>
  <c r="AQ836" i="5"/>
  <c r="AQ804" i="5"/>
  <c r="AQ756" i="5"/>
  <c r="AQ724" i="5"/>
  <c r="AQ692" i="5"/>
  <c r="AQ660" i="5"/>
  <c r="AQ628" i="5"/>
  <c r="AQ596" i="5"/>
  <c r="AQ564" i="5"/>
  <c r="AQ532" i="5"/>
  <c r="AQ500" i="5"/>
  <c r="AQ468" i="5"/>
  <c r="AQ436" i="5"/>
  <c r="AQ404" i="5"/>
  <c r="AQ372" i="5"/>
  <c r="AQ1615" i="5"/>
  <c r="AQ340" i="5"/>
  <c r="AQ308" i="5"/>
  <c r="AQ276" i="5"/>
  <c r="AQ228" i="5"/>
  <c r="AQ196" i="5"/>
  <c r="AQ164" i="5"/>
  <c r="AQ132" i="5"/>
  <c r="AQ100" i="5"/>
  <c r="AQ68" i="5"/>
  <c r="AQ36" i="5"/>
  <c r="AQ1851" i="5"/>
  <c r="AQ1723" i="5"/>
  <c r="AQ1595" i="5"/>
  <c r="AQ1995" i="5"/>
  <c r="AQ1963" i="5"/>
  <c r="AQ1931" i="5"/>
  <c r="AQ1899" i="5"/>
  <c r="AQ1867" i="5"/>
  <c r="AQ1689" i="5"/>
  <c r="AQ1657" i="5"/>
  <c r="AQ1625" i="5"/>
  <c r="AQ1593" i="5"/>
  <c r="AQ1561" i="5"/>
  <c r="AQ1529" i="5"/>
  <c r="AQ1497" i="5"/>
  <c r="AQ1449" i="5"/>
  <c r="AQ1417" i="5"/>
  <c r="AQ1385" i="5"/>
  <c r="AQ1353" i="5"/>
  <c r="AQ1321" i="5"/>
  <c r="AQ1289" i="5"/>
  <c r="AQ1257" i="5"/>
  <c r="AQ1225" i="5"/>
  <c r="AQ1177" i="5"/>
  <c r="AQ1145" i="5"/>
  <c r="AQ1113" i="5"/>
  <c r="AQ1081" i="5"/>
  <c r="AQ1049" i="5"/>
  <c r="AQ1017" i="5"/>
  <c r="AQ985" i="5"/>
  <c r="AQ953" i="5"/>
  <c r="AQ921" i="5"/>
  <c r="AQ889" i="5"/>
  <c r="AQ857" i="5"/>
  <c r="AQ825" i="5"/>
  <c r="AQ793" i="5"/>
  <c r="AQ761" i="5"/>
  <c r="AQ729" i="5"/>
  <c r="AQ697" i="5"/>
  <c r="AQ665" i="5"/>
  <c r="AQ633" i="5"/>
  <c r="AQ601" i="5"/>
  <c r="AQ569" i="5"/>
  <c r="AQ537" i="5"/>
  <c r="AQ505" i="5"/>
  <c r="AQ473" i="5"/>
  <c r="AQ441" i="5"/>
  <c r="AQ409" i="5"/>
  <c r="AQ377" i="5"/>
  <c r="AQ345" i="5"/>
  <c r="AQ313" i="5"/>
  <c r="AQ281" i="5"/>
  <c r="AQ249" i="5"/>
  <c r="AQ217" i="5"/>
  <c r="AQ169" i="5"/>
  <c r="AQ137" i="5"/>
  <c r="AQ105" i="5"/>
  <c r="AQ73" i="5"/>
  <c r="AQ41" i="5"/>
  <c r="AQ2004" i="5"/>
  <c r="AQ1972" i="5"/>
  <c r="AQ1940" i="5"/>
  <c r="AQ1908" i="5"/>
  <c r="AQ1876" i="5"/>
  <c r="AQ1844" i="5"/>
  <c r="AQ1812" i="5"/>
  <c r="AQ1780" i="5"/>
  <c r="AQ1748" i="5"/>
  <c r="AQ1716" i="5"/>
  <c r="AQ1684" i="5"/>
  <c r="AQ1652" i="5"/>
  <c r="AQ1620" i="5"/>
  <c r="AQ1572" i="5"/>
  <c r="AQ1540" i="5"/>
  <c r="AQ1508" i="5"/>
  <c r="AQ1476" i="5"/>
  <c r="AQ1444" i="5"/>
  <c r="AQ1412" i="5"/>
  <c r="AQ1380" i="5"/>
  <c r="AQ1348" i="5"/>
  <c r="AQ1316" i="5"/>
  <c r="AQ1284" i="5"/>
  <c r="AQ1252" i="5"/>
  <c r="AQ1220" i="5"/>
  <c r="AQ1188" i="5"/>
  <c r="AQ1156" i="5"/>
  <c r="AQ1124" i="5"/>
  <c r="AQ1092" i="5"/>
  <c r="AQ1060" i="5"/>
  <c r="AQ1028" i="5"/>
  <c r="AQ996" i="5"/>
  <c r="AQ960" i="5"/>
  <c r="AQ928" i="5"/>
  <c r="AQ896" i="5"/>
  <c r="AQ864" i="5"/>
  <c r="AQ832" i="5"/>
  <c r="AQ800" i="5"/>
  <c r="AQ768" i="5"/>
  <c r="AQ736" i="5"/>
  <c r="AQ704" i="5"/>
  <c r="AQ672" i="5"/>
  <c r="AQ640" i="5"/>
  <c r="AQ608" i="5"/>
  <c r="AQ576" i="5"/>
  <c r="AQ544" i="5"/>
  <c r="AQ512" i="5"/>
  <c r="AQ480" i="5"/>
  <c r="AQ448" i="5"/>
  <c r="AQ400" i="5"/>
  <c r="AQ368" i="5"/>
  <c r="AQ336" i="5"/>
  <c r="AQ304" i="5"/>
  <c r="AQ272" i="5"/>
  <c r="AQ240" i="5"/>
  <c r="AQ208" i="5"/>
  <c r="AQ176" i="5"/>
  <c r="AQ128" i="5"/>
  <c r="AQ80" i="5"/>
  <c r="AQ48" i="5"/>
  <c r="AQ16" i="5"/>
  <c r="AQ1771" i="5"/>
  <c r="AQ1643" i="5"/>
  <c r="AQ1695" i="5"/>
  <c r="AQ1571" i="5"/>
  <c r="AQ1507" i="5"/>
  <c r="AQ1475" i="5"/>
  <c r="AQ1443" i="5"/>
  <c r="AQ1411" i="5"/>
  <c r="AQ1379" i="5"/>
  <c r="AQ1347" i="5"/>
  <c r="AQ1315" i="5"/>
  <c r="AQ1283" i="5"/>
  <c r="AQ1235" i="5"/>
  <c r="AQ1203" i="5"/>
  <c r="AQ1171" i="5"/>
  <c r="AQ1139" i="5"/>
  <c r="AQ1107" i="5"/>
  <c r="AQ1059" i="5"/>
  <c r="AQ1027" i="5"/>
  <c r="AQ979" i="5"/>
  <c r="AQ943" i="5"/>
  <c r="AQ911" i="5"/>
  <c r="AQ879" i="5"/>
  <c r="AQ847" i="5"/>
  <c r="AQ815" i="5"/>
  <c r="AQ783" i="5"/>
  <c r="AQ751" i="5"/>
  <c r="AQ719" i="5"/>
  <c r="AQ687" i="5"/>
  <c r="AQ655" i="5"/>
  <c r="AQ623" i="5"/>
  <c r="AQ575" i="5"/>
  <c r="AQ543" i="5"/>
  <c r="AQ511" i="5"/>
  <c r="AQ479" i="5"/>
  <c r="AQ447" i="5"/>
  <c r="AQ415" i="5"/>
  <c r="AQ383" i="5"/>
  <c r="AQ351" i="5"/>
  <c r="AQ319" i="5"/>
  <c r="AQ287" i="5"/>
  <c r="AQ255" i="5"/>
  <c r="AQ223" i="5"/>
  <c r="AQ191" i="5"/>
  <c r="AQ159" i="5"/>
  <c r="AQ127" i="5"/>
  <c r="AQ95" i="5"/>
  <c r="AQ63" i="5"/>
  <c r="AQ31" i="5"/>
  <c r="AQ1819" i="5"/>
  <c r="AQ1691" i="5"/>
  <c r="AQ2003" i="5"/>
  <c r="AQ1971" i="5"/>
  <c r="AQ1939" i="5"/>
  <c r="AQ1907" i="5"/>
  <c r="AQ1875" i="5"/>
  <c r="AQ1839" i="5"/>
  <c r="AQ1795" i="5"/>
  <c r="AQ1751" i="5"/>
  <c r="AQ1711" i="5"/>
  <c r="AQ1667" i="5"/>
  <c r="AQ1623" i="5"/>
  <c r="AQ1583" i="5"/>
  <c r="AQ1551" i="5"/>
  <c r="AQ1519" i="5"/>
  <c r="AQ1487" i="5"/>
  <c r="AQ1455" i="5"/>
  <c r="AQ1423" i="5"/>
  <c r="AQ1375" i="5"/>
  <c r="AQ1343" i="5"/>
  <c r="AQ1311" i="5"/>
  <c r="AQ1279" i="5"/>
  <c r="AQ1247" i="5"/>
  <c r="AQ1215" i="5"/>
  <c r="AQ1183" i="5"/>
  <c r="AQ1151" i="5"/>
  <c r="AQ1119" i="5"/>
  <c r="AQ1087" i="5"/>
  <c r="AQ1055" i="5"/>
  <c r="AQ1023" i="5"/>
  <c r="AQ991" i="5"/>
  <c r="AQ955" i="5"/>
  <c r="AQ923" i="5"/>
  <c r="AQ891" i="5"/>
  <c r="AQ859" i="5"/>
  <c r="AQ827" i="5"/>
  <c r="AQ795" i="5"/>
  <c r="AQ763" i="5"/>
  <c r="AQ731" i="5"/>
  <c r="AQ699" i="5"/>
  <c r="AQ667" i="5"/>
  <c r="AQ635" i="5"/>
  <c r="AQ603" i="5"/>
  <c r="AQ571" i="5"/>
  <c r="AQ539" i="5"/>
  <c r="AQ507" i="5"/>
  <c r="AQ475" i="5"/>
  <c r="AQ443" i="5"/>
  <c r="AQ411" i="5"/>
  <c r="AQ379" i="5"/>
  <c r="AQ347" i="5"/>
  <c r="AQ315" i="5"/>
  <c r="AQ283" i="5"/>
  <c r="AQ251" i="5"/>
  <c r="AQ203" i="5"/>
  <c r="AQ171" i="5"/>
  <c r="AQ139" i="5"/>
  <c r="AQ107" i="5"/>
  <c r="AQ75" i="5"/>
  <c r="AQ43" i="5"/>
  <c r="AQ11" i="5"/>
  <c r="AQ1483" i="5"/>
  <c r="AQ1451" i="5"/>
  <c r="AQ1419" i="5"/>
  <c r="AQ1387" i="5"/>
  <c r="AQ1355" i="5"/>
  <c r="AQ1323" i="5"/>
  <c r="AQ1291" i="5"/>
  <c r="AQ1259" i="5"/>
  <c r="AQ1227" i="5"/>
  <c r="AQ1195" i="5"/>
  <c r="AQ1163" i="5"/>
  <c r="AQ1131" i="5"/>
  <c r="AQ1099" i="5"/>
  <c r="AQ1067" i="5"/>
  <c r="AQ1035" i="5"/>
  <c r="AQ1003" i="5"/>
  <c r="AQ967" i="5"/>
  <c r="AQ935" i="5"/>
  <c r="AQ903" i="5"/>
  <c r="AQ871" i="5"/>
  <c r="AQ839" i="5"/>
  <c r="AQ807" i="5"/>
  <c r="AQ775" i="5"/>
  <c r="AQ743" i="5"/>
  <c r="AQ711" i="5"/>
  <c r="AQ679" i="5"/>
  <c r="AQ647" i="5"/>
  <c r="AQ615" i="5"/>
  <c r="AQ583" i="5"/>
  <c r="AQ535" i="5"/>
  <c r="AQ503" i="5"/>
  <c r="AQ471" i="5"/>
  <c r="AQ439" i="5"/>
  <c r="AQ391" i="5"/>
  <c r="AQ343" i="5"/>
  <c r="AQ311" i="5"/>
  <c r="AQ279" i="5"/>
  <c r="AQ247" i="5"/>
  <c r="AQ215" i="5"/>
  <c r="AQ183" i="5"/>
  <c r="AQ151" i="5"/>
  <c r="AQ119" i="5"/>
  <c r="AQ71" i="5"/>
  <c r="AQ39" i="5"/>
  <c r="AQ1127" i="5"/>
  <c r="AQ1095" i="5"/>
  <c r="AQ1063" i="5"/>
  <c r="AQ1031" i="5"/>
  <c r="AQ999" i="5"/>
  <c r="AQ963" i="5"/>
  <c r="AQ915" i="5"/>
  <c r="AQ883" i="5"/>
  <c r="AQ851" i="5"/>
  <c r="AQ819" i="5"/>
  <c r="AQ787" i="5"/>
  <c r="AQ755" i="5"/>
  <c r="AQ707" i="5"/>
  <c r="AQ659" i="5"/>
  <c r="AQ627" i="5"/>
  <c r="AQ595" i="5"/>
  <c r="AQ563" i="5"/>
  <c r="AQ531" i="5"/>
  <c r="AQ499" i="5"/>
  <c r="AQ451" i="5"/>
  <c r="AQ419" i="5"/>
  <c r="AQ387" i="5"/>
  <c r="AQ355" i="5"/>
  <c r="AQ323" i="5"/>
  <c r="AQ291" i="5"/>
  <c r="AQ259" i="5"/>
  <c r="AQ227" i="5"/>
  <c r="AQ195" i="5"/>
  <c r="AQ163" i="5"/>
  <c r="AQ131" i="5"/>
  <c r="AQ99" i="5"/>
  <c r="AQ67" i="5"/>
  <c r="AQ35" i="5"/>
  <c r="AQ1705" i="5"/>
  <c r="AQ1673" i="5"/>
  <c r="AQ1641" i="5"/>
  <c r="AQ1609" i="5"/>
  <c r="AQ1577" i="5"/>
  <c r="AQ1545" i="5"/>
  <c r="AQ1513" i="5"/>
  <c r="AQ1481" i="5"/>
  <c r="AQ1433" i="5"/>
  <c r="AQ1401" i="5"/>
  <c r="AQ1369" i="5"/>
  <c r="AQ1337" i="5"/>
  <c r="AQ1305" i="5"/>
  <c r="AQ1273" i="5"/>
  <c r="AQ1241" i="5"/>
  <c r="AQ1209" i="5"/>
  <c r="AQ1161" i="5"/>
  <c r="AQ1129" i="5"/>
  <c r="AQ1097" i="5"/>
  <c r="AQ1065" i="5"/>
  <c r="AQ1033" i="5"/>
  <c r="AQ1001" i="5"/>
  <c r="AQ969" i="5"/>
  <c r="AQ937" i="5"/>
  <c r="AQ905" i="5"/>
  <c r="AQ873" i="5"/>
  <c r="AQ841" i="5"/>
  <c r="AQ809" i="5"/>
  <c r="AQ777" i="5"/>
  <c r="AQ745" i="5"/>
  <c r="AQ713" i="5"/>
  <c r="AQ681" i="5"/>
  <c r="AQ649" i="5"/>
  <c r="AQ617" i="5"/>
  <c r="AQ585" i="5"/>
  <c r="AQ553" i="5"/>
  <c r="AQ521" i="5"/>
  <c r="AQ489" i="5"/>
  <c r="AQ457" i="5"/>
  <c r="AQ425" i="5"/>
  <c r="AQ393" i="5"/>
  <c r="AQ361" i="5"/>
  <c r="AQ329" i="5"/>
  <c r="AQ297" i="5"/>
  <c r="AQ265" i="5"/>
  <c r="AQ233" i="5"/>
  <c r="AQ201" i="5"/>
  <c r="AQ153" i="5"/>
  <c r="AQ121" i="5"/>
  <c r="AQ89" i="5"/>
  <c r="AQ57" i="5"/>
  <c r="AQ25" i="5"/>
  <c r="AQ1988" i="5"/>
  <c r="AQ1956" i="5"/>
  <c r="AQ1924" i="5"/>
  <c r="AQ1892" i="5"/>
  <c r="AQ1860" i="5"/>
  <c r="AQ1828" i="5"/>
  <c r="AQ1796" i="5"/>
  <c r="AQ1764" i="5"/>
  <c r="AQ1732" i="5"/>
  <c r="AQ1700" i="5"/>
  <c r="AQ1668" i="5"/>
  <c r="AQ1636" i="5"/>
  <c r="AQ1604" i="5"/>
  <c r="AQ1556" i="5"/>
  <c r="AQ1524" i="5"/>
  <c r="AQ1492" i="5"/>
  <c r="AQ1460" i="5"/>
  <c r="AQ1428" i="5"/>
  <c r="AQ1396" i="5"/>
  <c r="AQ1364" i="5"/>
  <c r="AQ1332" i="5"/>
  <c r="AQ1300" i="5"/>
  <c r="AQ1268" i="5"/>
  <c r="AQ1236" i="5"/>
  <c r="AQ1204" i="5"/>
  <c r="AQ1172" i="5"/>
  <c r="AQ1140" i="5"/>
  <c r="AQ1108" i="5"/>
  <c r="AQ1076" i="5"/>
  <c r="AQ1012" i="5"/>
  <c r="AQ980" i="5"/>
  <c r="AQ944" i="5"/>
  <c r="AQ912" i="5"/>
  <c r="AQ880" i="5"/>
  <c r="AQ848" i="5"/>
  <c r="AQ816" i="5"/>
  <c r="AQ784" i="5"/>
  <c r="AQ752" i="5"/>
  <c r="AQ720" i="5"/>
  <c r="AQ688" i="5"/>
  <c r="AQ656" i="5"/>
  <c r="AQ624" i="5"/>
  <c r="AQ592" i="5"/>
  <c r="AQ560" i="5"/>
  <c r="AQ528" i="5"/>
  <c r="AQ496" i="5"/>
  <c r="AQ464" i="5"/>
  <c r="AQ416" i="5"/>
  <c r="AQ384" i="5"/>
  <c r="AQ352" i="5"/>
  <c r="AQ320" i="5"/>
  <c r="AQ288" i="5"/>
  <c r="AQ256" i="5"/>
  <c r="AQ224" i="5"/>
  <c r="AQ192" i="5"/>
  <c r="AQ144" i="5"/>
  <c r="AQ96" i="5"/>
  <c r="AQ64" i="5"/>
  <c r="AQ32" i="5"/>
  <c r="AQ1835" i="5"/>
  <c r="AQ1707" i="5"/>
  <c r="AQ1759" i="5"/>
  <c r="AQ1631" i="5"/>
  <c r="AQ1555" i="5"/>
  <c r="AQ1491" i="5"/>
  <c r="AQ1459" i="5"/>
  <c r="AQ1427" i="5"/>
  <c r="AQ1395" i="5"/>
  <c r="AQ1363" i="5"/>
  <c r="AQ1331" i="5"/>
  <c r="AQ1299" i="5"/>
  <c r="AQ1251" i="5"/>
  <c r="AQ1219" i="5"/>
  <c r="AQ1187" i="5"/>
  <c r="AQ1155" i="5"/>
  <c r="AQ1123" i="5"/>
  <c r="AQ1091" i="5"/>
  <c r="AQ1043" i="5"/>
  <c r="AQ1011" i="5"/>
  <c r="AQ959" i="5"/>
  <c r="AQ927" i="5"/>
  <c r="AQ895" i="5"/>
  <c r="AQ863" i="5"/>
  <c r="AQ831" i="5"/>
  <c r="AQ799" i="5"/>
  <c r="AQ767" i="5"/>
  <c r="AQ735" i="5"/>
  <c r="AQ703" i="5"/>
  <c r="AQ671" i="5"/>
  <c r="AQ639" i="5"/>
  <c r="AQ607" i="5"/>
  <c r="AQ559" i="5"/>
  <c r="AQ527" i="5"/>
  <c r="AQ495" i="5"/>
  <c r="AQ463" i="5"/>
  <c r="AQ431" i="5"/>
  <c r="AQ399" i="5"/>
  <c r="AQ367" i="5"/>
  <c r="AQ335" i="5"/>
  <c r="AQ303" i="5"/>
  <c r="AQ271" i="5"/>
  <c r="AQ239" i="5"/>
  <c r="AQ207" i="5"/>
  <c r="AQ175" i="5"/>
  <c r="AQ143" i="5"/>
  <c r="AQ111" i="5"/>
  <c r="AQ79" i="5"/>
  <c r="AQ47" i="5"/>
  <c r="AQ15" i="5"/>
  <c r="AQ1755" i="5"/>
  <c r="AQ1627" i="5"/>
  <c r="AQ1987" i="5"/>
  <c r="AQ1955" i="5"/>
  <c r="AQ1923" i="5"/>
  <c r="AQ1891" i="5"/>
  <c r="AQ1859" i="5"/>
  <c r="AQ1815" i="5"/>
  <c r="AQ1775" i="5"/>
  <c r="AQ1731" i="5"/>
  <c r="AQ1687" i="5"/>
  <c r="AQ1647" i="5"/>
  <c r="AQ1603" i="5"/>
  <c r="AQ1567" i="5"/>
  <c r="AQ1535" i="5"/>
  <c r="AQ1503" i="5"/>
  <c r="AQ1471" i="5"/>
  <c r="AQ1439" i="5"/>
  <c r="AQ1407" i="5"/>
  <c r="AQ1359" i="5"/>
  <c r="AQ1327" i="5"/>
  <c r="AQ1295" i="5"/>
  <c r="AQ1263" i="5"/>
  <c r="AQ1231" i="5"/>
  <c r="AQ1199" i="5"/>
  <c r="AQ1167" i="5"/>
  <c r="AQ1135" i="5"/>
  <c r="AQ1103" i="5"/>
  <c r="AQ1071" i="5"/>
  <c r="AQ1039" i="5"/>
  <c r="AQ1007" i="5"/>
  <c r="AQ971" i="5"/>
  <c r="AQ939" i="5"/>
  <c r="AQ907" i="5"/>
  <c r="AQ875" i="5"/>
  <c r="AQ843" i="5"/>
  <c r="AQ811" i="5"/>
  <c r="AQ779" i="5"/>
  <c r="AQ747" i="5"/>
  <c r="AQ715" i="5"/>
  <c r="AQ683" i="5"/>
  <c r="AQ651" i="5"/>
  <c r="AQ619" i="5"/>
  <c r="AQ587" i="5"/>
  <c r="AQ555" i="5"/>
  <c r="AQ523" i="5"/>
  <c r="AQ491" i="5"/>
  <c r="AQ459" i="5"/>
  <c r="AQ427" i="5"/>
  <c r="AQ395" i="5"/>
  <c r="AQ363" i="5"/>
  <c r="AQ331" i="5"/>
  <c r="AQ299" i="5"/>
  <c r="AQ267" i="5"/>
  <c r="AQ219" i="5"/>
  <c r="AQ187" i="5"/>
  <c r="AQ155" i="5"/>
  <c r="AQ123" i="5"/>
  <c r="AQ91" i="5"/>
  <c r="AQ59" i="5"/>
  <c r="AQ27" i="5"/>
  <c r="AQ1499" i="5"/>
  <c r="AQ1467" i="5"/>
  <c r="AQ1435" i="5"/>
  <c r="AQ1403" i="5"/>
  <c r="AQ1371" i="5"/>
  <c r="AQ1339" i="5"/>
  <c r="AQ1307" i="5"/>
  <c r="AQ1275" i="5"/>
  <c r="AQ1243" i="5"/>
  <c r="AQ1211" i="5"/>
  <c r="AQ1179" i="5"/>
  <c r="AQ1147" i="5"/>
  <c r="AQ1115" i="5"/>
  <c r="AQ1083" i="5"/>
  <c r="AQ1051" i="5"/>
  <c r="AQ1019" i="5"/>
  <c r="AQ987" i="5"/>
  <c r="AQ951" i="5"/>
  <c r="AQ919" i="5"/>
  <c r="AQ887" i="5"/>
  <c r="AQ855" i="5"/>
  <c r="AQ823" i="5"/>
  <c r="AQ791" i="5"/>
  <c r="AQ759" i="5"/>
  <c r="AQ727" i="5"/>
  <c r="AQ695" i="5"/>
  <c r="AQ663" i="5"/>
  <c r="AQ631" i="5"/>
  <c r="AQ599" i="5"/>
  <c r="AQ551" i="5"/>
  <c r="AQ519" i="5"/>
  <c r="AQ487" i="5"/>
  <c r="AQ455" i="5"/>
  <c r="AQ423" i="5"/>
  <c r="AQ375" i="5"/>
  <c r="AQ327" i="5"/>
  <c r="AQ295" i="5"/>
  <c r="AQ263" i="5"/>
  <c r="AQ231" i="5"/>
  <c r="AQ199" i="5"/>
  <c r="AQ167" i="5"/>
  <c r="AQ135" i="5"/>
  <c r="AQ103" i="5"/>
  <c r="AQ55" i="5"/>
  <c r="AQ23" i="5"/>
  <c r="AQ1111" i="5"/>
  <c r="AQ1079" i="5"/>
  <c r="AQ1047" i="5"/>
  <c r="AQ1015" i="5"/>
  <c r="AQ983" i="5"/>
  <c r="AQ931" i="5"/>
  <c r="AQ899" i="5"/>
  <c r="AQ867" i="5"/>
  <c r="AQ835" i="5"/>
  <c r="AQ803" i="5"/>
  <c r="AQ771" i="5"/>
  <c r="AQ723" i="5"/>
  <c r="AQ675" i="5"/>
  <c r="AQ643" i="5"/>
  <c r="AQ611" i="5"/>
  <c r="AQ579" i="5"/>
  <c r="AQ547" i="5"/>
  <c r="AQ515" i="5"/>
  <c r="AQ483" i="5"/>
  <c r="AQ435" i="5"/>
  <c r="AQ403" i="5"/>
  <c r="AQ371" i="5"/>
  <c r="AQ339" i="5"/>
  <c r="AQ307" i="5"/>
  <c r="AQ275" i="5"/>
  <c r="AQ243" i="5"/>
  <c r="AQ211" i="5"/>
  <c r="AQ179" i="5"/>
  <c r="AQ147" i="5"/>
  <c r="AQ115" i="5"/>
  <c r="AQ83" i="5"/>
  <c r="AQ51" i="5"/>
  <c r="AQ19" i="5"/>
  <c r="AX41" i="5"/>
  <c r="AG485" i="5" l="1"/>
  <c r="AG489" i="5"/>
  <c r="AG493" i="5"/>
  <c r="AG497" i="5"/>
  <c r="AG501" i="5"/>
  <c r="AG505" i="5"/>
  <c r="AG509" i="5"/>
  <c r="AG513" i="5"/>
  <c r="AG517" i="5"/>
  <c r="AG521" i="5"/>
  <c r="AG525" i="5"/>
  <c r="AG529" i="5"/>
  <c r="AG533" i="5"/>
  <c r="AG537" i="5"/>
  <c r="AG541" i="5"/>
  <c r="AG545" i="5"/>
  <c r="AG549" i="5"/>
  <c r="AG553" i="5"/>
  <c r="AG557" i="5"/>
  <c r="AG561" i="5"/>
  <c r="AG565" i="5"/>
  <c r="AG569" i="5"/>
  <c r="AG573" i="5"/>
  <c r="AG577" i="5"/>
  <c r="AG581" i="5"/>
  <c r="AG585" i="5"/>
  <c r="AG589" i="5"/>
  <c r="AG593" i="5"/>
  <c r="AG597" i="5"/>
  <c r="AG601" i="5"/>
  <c r="AG605" i="5"/>
  <c r="AG609" i="5"/>
  <c r="AG613" i="5"/>
  <c r="AG617" i="5"/>
  <c r="AG621" i="5"/>
  <c r="AG625" i="5"/>
  <c r="AG629" i="5"/>
  <c r="AG633" i="5"/>
  <c r="AG637" i="5"/>
  <c r="AG641" i="5"/>
  <c r="AG645" i="5"/>
  <c r="AG649" i="5"/>
  <c r="AG653" i="5"/>
  <c r="AG657" i="5"/>
  <c r="AG661" i="5"/>
  <c r="AG665" i="5"/>
  <c r="AG669" i="5"/>
  <c r="AG673" i="5"/>
  <c r="AG677" i="5"/>
  <c r="AG681" i="5"/>
  <c r="AG685" i="5"/>
  <c r="AG689" i="5"/>
  <c r="AG693" i="5"/>
  <c r="AG697" i="5"/>
  <c r="AG701" i="5"/>
  <c r="AG705" i="5"/>
  <c r="AG709" i="5"/>
  <c r="AG713" i="5"/>
  <c r="AG717" i="5"/>
  <c r="AG721" i="5"/>
  <c r="AG725" i="5"/>
  <c r="AG729" i="5"/>
  <c r="AG733" i="5"/>
  <c r="AG737" i="5"/>
  <c r="AG741" i="5"/>
  <c r="AG745" i="5"/>
  <c r="AG749" i="5"/>
  <c r="AG753" i="5"/>
  <c r="AG757" i="5"/>
  <c r="AG761" i="5"/>
  <c r="AG765" i="5"/>
  <c r="AG769" i="5"/>
  <c r="AG773" i="5"/>
  <c r="AG777" i="5"/>
  <c r="AG781" i="5"/>
  <c r="AG785" i="5"/>
  <c r="AG789" i="5"/>
  <c r="AG793" i="5"/>
  <c r="AG797" i="5"/>
  <c r="AG801" i="5"/>
  <c r="AG805" i="5"/>
  <c r="AG809" i="5"/>
  <c r="AG813" i="5"/>
  <c r="AG817" i="5"/>
  <c r="AG821" i="5"/>
  <c r="AG825" i="5"/>
  <c r="AG829" i="5"/>
  <c r="AG833" i="5"/>
  <c r="AG837" i="5"/>
  <c r="AG841" i="5"/>
  <c r="AG845" i="5"/>
  <c r="AG849" i="5"/>
  <c r="AG853" i="5"/>
  <c r="AG857" i="5"/>
  <c r="AG861" i="5"/>
  <c r="AE911" i="5"/>
  <c r="AE912" i="5"/>
  <c r="AE913" i="5"/>
  <c r="AE914" i="5"/>
  <c r="AG914" i="5" s="1"/>
  <c r="AE13" i="5"/>
  <c r="AE14" i="5"/>
  <c r="AE15" i="5"/>
  <c r="AE16" i="5"/>
  <c r="AE17" i="5"/>
  <c r="AE18" i="5"/>
  <c r="AE19" i="5"/>
  <c r="AE20" i="5"/>
  <c r="AE21" i="5"/>
  <c r="AE22" i="5"/>
  <c r="AE23" i="5"/>
  <c r="AE24" i="5"/>
  <c r="AG24" i="5" s="1"/>
  <c r="AE30" i="5"/>
  <c r="AE31" i="5"/>
  <c r="AE32" i="5"/>
  <c r="AE33" i="5"/>
  <c r="AG69" i="5"/>
  <c r="AG109" i="5"/>
  <c r="AG245" i="5"/>
  <c r="AG249" i="5"/>
  <c r="AG253" i="5"/>
  <c r="AG257" i="5"/>
  <c r="AG261" i="5"/>
  <c r="AG270" i="5"/>
  <c r="AG274" i="5"/>
  <c r="AG278" i="5"/>
  <c r="AG282" i="5"/>
  <c r="AG286" i="5"/>
  <c r="AG290" i="5"/>
  <c r="AG294" i="5"/>
  <c r="AG298" i="5"/>
  <c r="AG302" i="5"/>
  <c r="AG306" i="5"/>
  <c r="AG311" i="5"/>
  <c r="AG315" i="5"/>
  <c r="AG319" i="5"/>
  <c r="AG323" i="5"/>
  <c r="AG327" i="5"/>
  <c r="AG331" i="5"/>
  <c r="AG335" i="5"/>
  <c r="AG339" i="5"/>
  <c r="AG343" i="5"/>
  <c r="AG347" i="5"/>
  <c r="AG351" i="5"/>
  <c r="AG355" i="5"/>
  <c r="AG359" i="5"/>
  <c r="AG363" i="5"/>
  <c r="AG367" i="5"/>
  <c r="AG371" i="5"/>
  <c r="AG375" i="5"/>
  <c r="AG379" i="5"/>
  <c r="AG383" i="5"/>
  <c r="AG387" i="5"/>
  <c r="AG391" i="5"/>
  <c r="AG395" i="5"/>
  <c r="AG399" i="5"/>
  <c r="AG403" i="5"/>
  <c r="AE6" i="5"/>
  <c r="AE7" i="5"/>
  <c r="AE8" i="5"/>
  <c r="AE9" i="5"/>
  <c r="AG9" i="5" s="1"/>
  <c r="AE10" i="5"/>
  <c r="AE11" i="5"/>
  <c r="AE12" i="5"/>
  <c r="B4" i="5"/>
  <c r="AG266" i="5"/>
  <c r="AG182" i="5"/>
  <c r="AG91" i="5"/>
  <c r="AG12" i="5" l="1"/>
  <c r="AG241" i="5"/>
  <c r="AG237" i="5"/>
  <c r="AG232" i="5"/>
  <c r="AG228" i="5"/>
  <c r="AG224" i="5"/>
  <c r="AG220" i="5"/>
  <c r="AG216" i="5"/>
  <c r="AG211" i="5"/>
  <c r="AG207" i="5"/>
  <c r="AG203" i="5"/>
  <c r="AG199" i="5"/>
  <c r="AG195" i="5"/>
  <c r="AG191" i="5"/>
  <c r="AG186" i="5"/>
  <c r="AG177" i="5"/>
  <c r="AG173" i="5"/>
  <c r="AG169" i="5"/>
  <c r="AG165" i="5"/>
  <c r="AG161" i="5"/>
  <c r="AG156" i="5"/>
  <c r="AG152" i="5"/>
  <c r="AG148" i="5"/>
  <c r="AG144" i="5"/>
  <c r="AG140" i="5"/>
  <c r="AG135" i="5"/>
  <c r="AG131" i="5"/>
  <c r="AG127" i="5"/>
  <c r="AG123" i="5"/>
  <c r="AG119" i="5"/>
  <c r="AG107" i="5"/>
  <c r="AG102" i="5"/>
  <c r="AG98" i="5"/>
  <c r="AG94" i="5"/>
  <c r="AG89" i="5"/>
  <c r="AG85" i="5"/>
  <c r="AG80" i="5"/>
  <c r="AG76" i="5"/>
  <c r="AG65" i="5"/>
  <c r="AG61" i="5"/>
  <c r="AG57" i="5"/>
  <c r="AG53" i="5"/>
  <c r="AG49" i="5"/>
  <c r="AG45" i="5"/>
  <c r="AG41" i="5"/>
  <c r="AG37" i="5"/>
  <c r="AG33" i="5"/>
  <c r="AG20" i="5"/>
  <c r="AG16" i="5"/>
  <c r="AG910" i="5"/>
  <c r="AG906" i="5"/>
  <c r="AG902" i="5"/>
  <c r="AG898" i="5"/>
  <c r="AG894" i="5"/>
  <c r="AG890" i="5"/>
  <c r="AG886" i="5"/>
  <c r="AG882" i="5"/>
  <c r="AG878" i="5"/>
  <c r="AG874" i="5"/>
  <c r="AG870" i="5"/>
  <c r="AG866" i="5"/>
  <c r="AG862" i="5"/>
  <c r="AG858" i="5"/>
  <c r="AG854" i="5"/>
  <c r="AG850" i="5"/>
  <c r="AG846" i="5"/>
  <c r="AG842" i="5"/>
  <c r="AG838" i="5"/>
  <c r="AG834" i="5"/>
  <c r="AG830" i="5"/>
  <c r="AG826" i="5"/>
  <c r="AG822" i="5"/>
  <c r="AG818" i="5"/>
  <c r="AG814" i="5"/>
  <c r="AG810" i="5"/>
  <c r="AG806" i="5"/>
  <c r="AG802" i="5"/>
  <c r="AG798" i="5"/>
  <c r="AG794" i="5"/>
  <c r="AG790" i="5"/>
  <c r="AG786" i="5"/>
  <c r="AG782" i="5"/>
  <c r="AG778" i="5"/>
  <c r="AG774" i="5"/>
  <c r="AG770" i="5"/>
  <c r="AG766" i="5"/>
  <c r="AG762" i="5"/>
  <c r="AG758" i="5"/>
  <c r="AG754" i="5"/>
  <c r="AG750" i="5"/>
  <c r="AG746" i="5"/>
  <c r="AG742" i="5"/>
  <c r="AG738" i="5"/>
  <c r="AG734" i="5"/>
  <c r="AG730" i="5"/>
  <c r="AG726" i="5"/>
  <c r="AG722" i="5"/>
  <c r="AG718" i="5"/>
  <c r="AG714" i="5"/>
  <c r="AG710" i="5"/>
  <c r="AG706" i="5"/>
  <c r="AG702" i="5"/>
  <c r="AG698" i="5"/>
  <c r="AG694" i="5"/>
  <c r="AG690" i="5"/>
  <c r="AG686" i="5"/>
  <c r="AG682" i="5"/>
  <c r="AG678" i="5"/>
  <c r="AG674" i="5"/>
  <c r="AG670" i="5"/>
  <c r="AG666" i="5"/>
  <c r="AG662" i="5"/>
  <c r="AG658" i="5"/>
  <c r="AG654" i="5"/>
  <c r="AG650" i="5"/>
  <c r="AG646" i="5"/>
  <c r="AG642" i="5"/>
  <c r="AG638" i="5"/>
  <c r="AG634" i="5"/>
  <c r="AG630" i="5"/>
  <c r="AG626" i="5"/>
  <c r="AG622" i="5"/>
  <c r="AG618" i="5"/>
  <c r="AG614" i="5"/>
  <c r="AG869" i="5"/>
  <c r="AG865" i="5"/>
  <c r="AG481" i="5"/>
  <c r="AG477" i="5"/>
  <c r="AG473" i="5"/>
  <c r="AG469" i="5"/>
  <c r="AG465" i="5"/>
  <c r="AG461" i="5"/>
  <c r="AG457" i="5"/>
  <c r="AG453" i="5"/>
  <c r="AG449" i="5"/>
  <c r="AG445" i="5"/>
  <c r="AG441" i="5"/>
  <c r="AG437" i="5"/>
  <c r="AG433" i="5"/>
  <c r="AG429" i="5"/>
  <c r="AG425" i="5"/>
  <c r="AG421" i="5"/>
  <c r="AG417" i="5"/>
  <c r="AG413" i="5"/>
  <c r="AG409" i="5"/>
  <c r="AG405" i="5"/>
  <c r="AG610" i="5"/>
  <c r="AG606" i="5"/>
  <c r="AG602" i="5"/>
  <c r="AG598" i="5"/>
  <c r="AG240" i="5"/>
  <c r="AG236" i="5"/>
  <c r="AG231" i="5"/>
  <c r="AG227" i="5"/>
  <c r="AG223" i="5"/>
  <c r="AG219" i="5"/>
  <c r="AG215" i="5"/>
  <c r="AG206" i="5"/>
  <c r="AG202" i="5"/>
  <c r="AG198" i="5"/>
  <c r="AG194" i="5"/>
  <c r="AG185" i="5"/>
  <c r="AG180" i="5"/>
  <c r="AG176" i="5"/>
  <c r="AG172" i="5"/>
  <c r="AG168" i="5"/>
  <c r="AG164" i="5"/>
  <c r="AG160" i="5"/>
  <c r="AG155" i="5"/>
  <c r="AG151" i="5"/>
  <c r="AG147" i="5"/>
  <c r="AG143" i="5"/>
  <c r="AG139" i="5"/>
  <c r="AG134" i="5"/>
  <c r="AG130" i="5"/>
  <c r="AG126" i="5"/>
  <c r="AG122" i="5"/>
  <c r="AG101" i="5"/>
  <c r="AG97" i="5"/>
  <c r="AG93" i="5"/>
  <c r="AG88" i="5"/>
  <c r="AG84" i="5"/>
  <c r="AG79" i="5"/>
  <c r="AG75" i="5"/>
  <c r="AG68" i="5"/>
  <c r="AG64" i="5"/>
  <c r="AG60" i="5"/>
  <c r="AG56" i="5"/>
  <c r="AG52" i="5"/>
  <c r="AG48" i="5"/>
  <c r="AG44" i="5"/>
  <c r="AG40" i="5"/>
  <c r="AG36" i="5"/>
  <c r="AG32" i="5"/>
  <c r="AG23" i="5"/>
  <c r="AG19" i="5"/>
  <c r="AG15" i="5"/>
  <c r="AG913" i="5"/>
  <c r="AG909" i="5"/>
  <c r="AG905" i="5"/>
  <c r="AG901" i="5"/>
  <c r="AG897" i="5"/>
  <c r="AG893" i="5"/>
  <c r="AG889" i="5"/>
  <c r="AG885" i="5"/>
  <c r="AG881" i="5"/>
  <c r="AG877" i="5"/>
  <c r="AG873" i="5"/>
  <c r="AG594" i="5"/>
  <c r="AG590" i="5"/>
  <c r="AG586" i="5"/>
  <c r="AG582" i="5"/>
  <c r="AG578" i="5"/>
  <c r="AG574" i="5"/>
  <c r="AG570" i="5"/>
  <c r="AG106" i="5"/>
  <c r="AH106" i="5" s="1"/>
  <c r="AG190" i="5"/>
  <c r="AG310" i="5"/>
  <c r="AG566" i="5"/>
  <c r="AG562" i="5"/>
  <c r="AG558" i="5"/>
  <c r="AG554" i="5"/>
  <c r="AG550" i="5"/>
  <c r="AG546" i="5"/>
  <c r="AG542" i="5"/>
  <c r="AG538" i="5"/>
  <c r="AG534" i="5"/>
  <c r="AG530" i="5"/>
  <c r="AG526" i="5"/>
  <c r="AG522" i="5"/>
  <c r="AG518" i="5"/>
  <c r="AG514" i="5"/>
  <c r="AG510" i="5"/>
  <c r="AG506" i="5"/>
  <c r="AG502" i="5"/>
  <c r="AG498" i="5"/>
  <c r="AG494" i="5"/>
  <c r="AG490" i="5"/>
  <c r="AG486" i="5"/>
  <c r="AG482" i="5"/>
  <c r="AG478" i="5"/>
  <c r="AG474" i="5"/>
  <c r="AG398" i="5"/>
  <c r="AG394" i="5"/>
  <c r="AH394" i="5" s="1"/>
  <c r="AG390" i="5"/>
  <c r="AG386" i="5"/>
  <c r="AG382" i="5"/>
  <c r="AG378" i="5"/>
  <c r="AI378" i="5" s="1" a="1"/>
  <c r="AI378" i="5" s="1"/>
  <c r="AG374" i="5"/>
  <c r="AG370" i="5"/>
  <c r="AG366" i="5"/>
  <c r="AG362" i="5"/>
  <c r="AI362" i="5" s="1" a="1"/>
  <c r="AI362" i="5" s="1"/>
  <c r="AG358" i="5"/>
  <c r="AG354" i="5"/>
  <c r="AG350" i="5"/>
  <c r="AG346" i="5"/>
  <c r="AI346" i="5" s="1" a="1"/>
  <c r="AI346" i="5" s="1"/>
  <c r="AG342" i="5"/>
  <c r="AG338" i="5"/>
  <c r="AG334" i="5"/>
  <c r="AG330" i="5"/>
  <c r="AH330" i="5" s="1"/>
  <c r="AG326" i="5"/>
  <c r="AG322" i="5"/>
  <c r="AG318" i="5"/>
  <c r="AG314" i="5"/>
  <c r="AH314" i="5" s="1"/>
  <c r="AG305" i="5"/>
  <c r="AG301" i="5"/>
  <c r="AG297" i="5"/>
  <c r="AG293" i="5"/>
  <c r="AI293" i="5" s="1" a="1"/>
  <c r="AI293" i="5" s="1"/>
  <c r="AG289" i="5"/>
  <c r="AG285" i="5"/>
  <c r="AG281" i="5"/>
  <c r="AG277" i="5"/>
  <c r="AH277" i="5" s="1"/>
  <c r="AG273" i="5"/>
  <c r="AG269" i="5"/>
  <c r="AG264" i="5"/>
  <c r="AG260" i="5"/>
  <c r="AI260" i="5" s="1" a="1"/>
  <c r="AI260" i="5" s="1"/>
  <c r="AG256" i="5"/>
  <c r="AG252" i="5"/>
  <c r="AG248" i="5"/>
  <c r="AG244" i="5"/>
  <c r="AH244" i="5" s="1"/>
  <c r="AG210" i="5"/>
  <c r="AG470" i="5"/>
  <c r="AG466" i="5"/>
  <c r="AG462" i="5"/>
  <c r="AG458" i="5"/>
  <c r="AG454" i="5"/>
  <c r="AG450" i="5"/>
  <c r="AG446" i="5"/>
  <c r="AG442" i="5"/>
  <c r="AG74" i="5"/>
  <c r="AG138" i="5"/>
  <c r="AG214" i="5"/>
  <c r="AG333" i="5"/>
  <c r="AG329" i="5"/>
  <c r="AG325" i="5"/>
  <c r="AG321" i="5"/>
  <c r="AG317" i="5"/>
  <c r="AG313" i="5"/>
  <c r="AG308" i="5"/>
  <c r="AG304" i="5"/>
  <c r="AG300" i="5"/>
  <c r="AG296" i="5"/>
  <c r="AG292" i="5"/>
  <c r="AG288" i="5"/>
  <c r="AG284" i="5"/>
  <c r="AG280" i="5"/>
  <c r="AG276" i="5"/>
  <c r="AG272" i="5"/>
  <c r="AG268" i="5"/>
  <c r="AG263" i="5"/>
  <c r="AG259" i="5"/>
  <c r="AG255" i="5"/>
  <c r="AG251" i="5"/>
  <c r="AG247" i="5"/>
  <c r="AG243" i="5"/>
  <c r="AG239" i="5"/>
  <c r="AG235" i="5"/>
  <c r="AG230" i="5"/>
  <c r="AG226" i="5"/>
  <c r="AG222" i="5"/>
  <c r="AG218" i="5"/>
  <c r="AG209" i="5"/>
  <c r="AG205" i="5"/>
  <c r="AG201" i="5"/>
  <c r="AG197" i="5"/>
  <c r="AG193" i="5"/>
  <c r="AG188" i="5"/>
  <c r="AG184" i="5"/>
  <c r="AG179" i="5"/>
  <c r="AG175" i="5"/>
  <c r="AG171" i="5"/>
  <c r="AG167" i="5"/>
  <c r="AG163" i="5"/>
  <c r="AG159" i="5"/>
  <c r="AG154" i="5"/>
  <c r="AG150" i="5"/>
  <c r="AG146" i="5"/>
  <c r="AG142" i="5"/>
  <c r="AG133" i="5"/>
  <c r="AG129" i="5"/>
  <c r="AG125" i="5"/>
  <c r="AG121" i="5"/>
  <c r="AG104" i="5"/>
  <c r="AG100" i="5"/>
  <c r="AG96" i="5"/>
  <c r="AG92" i="5"/>
  <c r="AG87" i="5"/>
  <c r="AG83" i="5"/>
  <c r="AG78" i="5"/>
  <c r="AG67" i="5"/>
  <c r="AG63" i="5"/>
  <c r="AG59" i="5"/>
  <c r="AG55" i="5"/>
  <c r="AG51" i="5"/>
  <c r="AG47" i="5"/>
  <c r="AG43" i="5"/>
  <c r="AG39" i="5"/>
  <c r="AG35" i="5"/>
  <c r="AG31" i="5"/>
  <c r="AG22" i="5"/>
  <c r="AG18" i="5"/>
  <c r="AG14" i="5"/>
  <c r="AG912" i="5"/>
  <c r="AG904" i="5"/>
  <c r="AG900" i="5"/>
  <c r="AG896" i="5"/>
  <c r="AG892" i="5"/>
  <c r="AG888" i="5"/>
  <c r="AG884" i="5"/>
  <c r="AG880" i="5"/>
  <c r="AG876" i="5"/>
  <c r="AG872" i="5"/>
  <c r="AG868" i="5"/>
  <c r="AG864" i="5"/>
  <c r="AG860" i="5"/>
  <c r="AG856" i="5"/>
  <c r="AG852" i="5"/>
  <c r="AG848" i="5"/>
  <c r="AG844" i="5"/>
  <c r="AG840" i="5"/>
  <c r="AG836" i="5"/>
  <c r="AG832" i="5"/>
  <c r="AG828" i="5"/>
  <c r="AG824" i="5"/>
  <c r="AG820" i="5"/>
  <c r="AG816" i="5"/>
  <c r="AG812" i="5"/>
  <c r="AG808" i="5"/>
  <c r="AG804" i="5"/>
  <c r="AG800" i="5"/>
  <c r="AG796" i="5"/>
  <c r="AG792" i="5"/>
  <c r="AG788" i="5"/>
  <c r="AG784" i="5"/>
  <c r="AG780" i="5"/>
  <c r="AG776" i="5"/>
  <c r="AG772" i="5"/>
  <c r="AG768" i="5"/>
  <c r="AG764" i="5"/>
  <c r="AG760" i="5"/>
  <c r="AG756" i="5"/>
  <c r="AG752" i="5"/>
  <c r="AG748" i="5"/>
  <c r="AG744" i="5"/>
  <c r="AG740" i="5"/>
  <c r="AG736" i="5"/>
  <c r="AG732" i="5"/>
  <c r="AG728" i="5"/>
  <c r="AG724" i="5"/>
  <c r="AG720" i="5"/>
  <c r="AG716" i="5"/>
  <c r="AG712" i="5"/>
  <c r="AG708" i="5"/>
  <c r="AG704" i="5"/>
  <c r="AG700" i="5"/>
  <c r="AG696" i="5"/>
  <c r="AG692" i="5"/>
  <c r="AG688" i="5"/>
  <c r="AG684" i="5"/>
  <c r="AG680" i="5"/>
  <c r="AG676" i="5"/>
  <c r="AG672" i="5"/>
  <c r="AG668" i="5"/>
  <c r="AG664" i="5"/>
  <c r="AG660" i="5"/>
  <c r="AG656" i="5"/>
  <c r="AG652" i="5"/>
  <c r="AG648" i="5"/>
  <c r="AH12" i="5"/>
  <c r="AI12" i="5" a="1"/>
  <c r="AI12" i="5" s="1"/>
  <c r="AG402" i="5"/>
  <c r="AI394" i="5" a="1"/>
  <c r="AI394" i="5" s="1"/>
  <c r="AH386" i="5"/>
  <c r="AI386" i="5" a="1"/>
  <c r="AI386" i="5" s="1"/>
  <c r="AH382" i="5"/>
  <c r="AI382" i="5" a="1"/>
  <c r="AI382" i="5" s="1"/>
  <c r="AH374" i="5"/>
  <c r="AI374" i="5" a="1"/>
  <c r="AI374" i="5" s="1"/>
  <c r="AH370" i="5"/>
  <c r="AI370" i="5" a="1"/>
  <c r="AI370" i="5" s="1"/>
  <c r="AH366" i="5"/>
  <c r="AI366" i="5" a="1"/>
  <c r="AI366" i="5" s="1"/>
  <c r="AH358" i="5"/>
  <c r="AI358" i="5" a="1"/>
  <c r="AI358" i="5" s="1"/>
  <c r="AH354" i="5"/>
  <c r="AI354" i="5" a="1"/>
  <c r="AI354" i="5" s="1"/>
  <c r="AJ354" i="5" s="1"/>
  <c r="AH350" i="5"/>
  <c r="AI350" i="5" a="1"/>
  <c r="AI350" i="5" s="1"/>
  <c r="AH342" i="5"/>
  <c r="AI342" i="5" a="1"/>
  <c r="AI342" i="5" s="1"/>
  <c r="AJ342" i="5" s="1"/>
  <c r="AH338" i="5"/>
  <c r="AI338" i="5" a="1"/>
  <c r="AI338" i="5" s="1"/>
  <c r="AH334" i="5"/>
  <c r="AI334" i="5" a="1"/>
  <c r="AI334" i="5" s="1"/>
  <c r="AJ334" i="5" s="1"/>
  <c r="AH326" i="5"/>
  <c r="AI326" i="5" a="1"/>
  <c r="AI326" i="5" s="1"/>
  <c r="AH322" i="5"/>
  <c r="AI322" i="5" a="1"/>
  <c r="AI322" i="5" s="1"/>
  <c r="AH318" i="5"/>
  <c r="AI318" i="5" a="1"/>
  <c r="AI318" i="5" s="1"/>
  <c r="AG309" i="5"/>
  <c r="AH305" i="5"/>
  <c r="AI305" i="5" a="1"/>
  <c r="AI305" i="5" s="1"/>
  <c r="AH301" i="5"/>
  <c r="AI301" i="5" a="1"/>
  <c r="AI301" i="5" s="1"/>
  <c r="AH297" i="5"/>
  <c r="AI297" i="5" a="1"/>
  <c r="AI297" i="5" s="1"/>
  <c r="AH289" i="5"/>
  <c r="AI289" i="5" a="1"/>
  <c r="AI289" i="5" s="1"/>
  <c r="AH285" i="5"/>
  <c r="AI285" i="5" a="1"/>
  <c r="AI285" i="5" s="1"/>
  <c r="AH281" i="5"/>
  <c r="AI281" i="5" a="1"/>
  <c r="AI281" i="5" s="1"/>
  <c r="AI277" i="5" a="1"/>
  <c r="AI277" i="5" s="1"/>
  <c r="AH273" i="5"/>
  <c r="AI273" i="5" a="1"/>
  <c r="AI273" i="5" s="1"/>
  <c r="AH269" i="5"/>
  <c r="AI269" i="5" a="1"/>
  <c r="AI269" i="5" s="1"/>
  <c r="AH264" i="5"/>
  <c r="AI264" i="5" a="1"/>
  <c r="AI264" i="5" s="1"/>
  <c r="AH256" i="5"/>
  <c r="AI256" i="5" a="1"/>
  <c r="AI256" i="5" s="1"/>
  <c r="AH252" i="5"/>
  <c r="AI252" i="5" a="1"/>
  <c r="AI252" i="5" s="1"/>
  <c r="AH248" i="5"/>
  <c r="AI248" i="5" a="1"/>
  <c r="AI248" i="5" s="1"/>
  <c r="AH240" i="5"/>
  <c r="AI240" i="5" a="1"/>
  <c r="AI240" i="5" s="1"/>
  <c r="AH236" i="5"/>
  <c r="AI236" i="5" a="1"/>
  <c r="AI236" i="5" s="1"/>
  <c r="AH231" i="5"/>
  <c r="AI231" i="5" a="1"/>
  <c r="AI231" i="5" s="1"/>
  <c r="AH227" i="5"/>
  <c r="AI227" i="5" a="1"/>
  <c r="AI227" i="5" s="1"/>
  <c r="AH223" i="5"/>
  <c r="AI223" i="5" a="1"/>
  <c r="AI223" i="5" s="1"/>
  <c r="AH219" i="5"/>
  <c r="AI219" i="5" a="1"/>
  <c r="AI219" i="5" s="1"/>
  <c r="AH215" i="5"/>
  <c r="AI215" i="5" a="1"/>
  <c r="AI215" i="5" s="1"/>
  <c r="AH210" i="5"/>
  <c r="AI210" i="5" a="1"/>
  <c r="AI210" i="5" s="1"/>
  <c r="AH206" i="5"/>
  <c r="AI206" i="5" a="1"/>
  <c r="AI206" i="5" s="1"/>
  <c r="AH202" i="5"/>
  <c r="AI202" i="5" a="1"/>
  <c r="AI202" i="5" s="1"/>
  <c r="AH198" i="5"/>
  <c r="AI198" i="5" a="1"/>
  <c r="AI198" i="5" s="1"/>
  <c r="AH194" i="5"/>
  <c r="AI194" i="5" a="1"/>
  <c r="AI194" i="5" s="1"/>
  <c r="AG189" i="5"/>
  <c r="AH185" i="5"/>
  <c r="AI185" i="5" a="1"/>
  <c r="AI185" i="5" s="1"/>
  <c r="AH180" i="5"/>
  <c r="AI180" i="5" a="1"/>
  <c r="AI180" i="5" s="1"/>
  <c r="AH176" i="5"/>
  <c r="AI176" i="5" a="1"/>
  <c r="AI176" i="5" s="1"/>
  <c r="AH172" i="5"/>
  <c r="AI172" i="5" a="1"/>
  <c r="AI172" i="5" s="1"/>
  <c r="AH168" i="5"/>
  <c r="AI168" i="5" a="1"/>
  <c r="AI168" i="5" s="1"/>
  <c r="AH164" i="5"/>
  <c r="AI164" i="5" a="1"/>
  <c r="AI164" i="5" s="1"/>
  <c r="AH160" i="5"/>
  <c r="AI160" i="5" a="1"/>
  <c r="AI160" i="5" s="1"/>
  <c r="AH155" i="5"/>
  <c r="AI155" i="5" a="1"/>
  <c r="AI155" i="5" s="1"/>
  <c r="AH151" i="5"/>
  <c r="AI151" i="5" a="1"/>
  <c r="AI151" i="5" s="1"/>
  <c r="AH147" i="5"/>
  <c r="AI147" i="5" a="1"/>
  <c r="AI147" i="5" s="1"/>
  <c r="AH143" i="5"/>
  <c r="AI143" i="5" a="1"/>
  <c r="AI143" i="5" s="1"/>
  <c r="AH139" i="5"/>
  <c r="AI139" i="5" a="1"/>
  <c r="AI139" i="5" s="1"/>
  <c r="AH134" i="5"/>
  <c r="AI134" i="5" a="1"/>
  <c r="AI134" i="5" s="1"/>
  <c r="AH130" i="5"/>
  <c r="AI130" i="5" a="1"/>
  <c r="AI130" i="5" s="1"/>
  <c r="AH126" i="5"/>
  <c r="AI126" i="5" a="1"/>
  <c r="AI126" i="5" s="1"/>
  <c r="AH122" i="5"/>
  <c r="AI122" i="5" a="1"/>
  <c r="AI122" i="5" s="1"/>
  <c r="AG117" i="5"/>
  <c r="AG118" i="5"/>
  <c r="AG105" i="5"/>
  <c r="AH101" i="5"/>
  <c r="AI101" i="5" a="1"/>
  <c r="AI101" i="5" s="1"/>
  <c r="AH97" i="5"/>
  <c r="AI97" i="5" a="1"/>
  <c r="AI97" i="5" s="1"/>
  <c r="AH93" i="5"/>
  <c r="AI93" i="5" a="1"/>
  <c r="AI93" i="5" s="1"/>
  <c r="AH88" i="5"/>
  <c r="AI88" i="5" a="1"/>
  <c r="AI88" i="5" s="1"/>
  <c r="AH84" i="5"/>
  <c r="AI84" i="5" a="1"/>
  <c r="AI84" i="5" s="1"/>
  <c r="AH79" i="5"/>
  <c r="AI79" i="5" a="1"/>
  <c r="AI79" i="5" s="1"/>
  <c r="AH75" i="5"/>
  <c r="AI75" i="5" a="1"/>
  <c r="AI75" i="5" s="1"/>
  <c r="AH68" i="5"/>
  <c r="AI68" i="5" a="1"/>
  <c r="AI68" i="5" s="1"/>
  <c r="AI64" i="5" a="1"/>
  <c r="AI64" i="5" s="1"/>
  <c r="AH64" i="5"/>
  <c r="AH60" i="5"/>
  <c r="AI60" i="5" a="1"/>
  <c r="AI60" i="5" s="1"/>
  <c r="AH56" i="5"/>
  <c r="AI56" i="5" a="1"/>
  <c r="AI56" i="5" s="1"/>
  <c r="AH52" i="5"/>
  <c r="AI52" i="5" a="1"/>
  <c r="AI52" i="5" s="1"/>
  <c r="AH48" i="5"/>
  <c r="AI48" i="5" a="1"/>
  <c r="AI48" i="5" s="1"/>
  <c r="AH44" i="5"/>
  <c r="AI44" i="5" a="1"/>
  <c r="AI44" i="5" s="1"/>
  <c r="AH40" i="5"/>
  <c r="AI40" i="5" a="1"/>
  <c r="AI40" i="5" s="1"/>
  <c r="AH36" i="5"/>
  <c r="AI36" i="5" a="1"/>
  <c r="AI36" i="5" s="1"/>
  <c r="AH32" i="5"/>
  <c r="AI32" i="5" a="1"/>
  <c r="AI32" i="5" s="1"/>
  <c r="AH23" i="5"/>
  <c r="AI23" i="5" a="1"/>
  <c r="AI23" i="5" s="1"/>
  <c r="AH19" i="5"/>
  <c r="AI19" i="5" a="1"/>
  <c r="AI19" i="5" s="1"/>
  <c r="AH15" i="5"/>
  <c r="AI15" i="5" a="1"/>
  <c r="AI15" i="5" s="1"/>
  <c r="AH913" i="5"/>
  <c r="AI913" i="5" a="1"/>
  <c r="AI913" i="5" s="1"/>
  <c r="AH909" i="5"/>
  <c r="AI909" i="5" a="1"/>
  <c r="AI909" i="5" s="1"/>
  <c r="AH905" i="5"/>
  <c r="AI905" i="5" a="1"/>
  <c r="AI905" i="5" s="1"/>
  <c r="AH901" i="5"/>
  <c r="AI901" i="5" a="1"/>
  <c r="AI901" i="5" s="1"/>
  <c r="AH897" i="5"/>
  <c r="AI897" i="5" a="1"/>
  <c r="AI897" i="5" s="1"/>
  <c r="AH893" i="5"/>
  <c r="AI893" i="5" a="1"/>
  <c r="AI893" i="5" s="1"/>
  <c r="AI889" i="5" a="1"/>
  <c r="AI889" i="5" s="1"/>
  <c r="AH889" i="5"/>
  <c r="AH885" i="5"/>
  <c r="AI885" i="5" a="1"/>
  <c r="AI885" i="5" s="1"/>
  <c r="AH881" i="5"/>
  <c r="AI881" i="5" a="1"/>
  <c r="AI881" i="5" s="1"/>
  <c r="AH877" i="5"/>
  <c r="AI877" i="5" a="1"/>
  <c r="AI877" i="5" s="1"/>
  <c r="AH873" i="5"/>
  <c r="AI873" i="5" a="1"/>
  <c r="AI873" i="5" s="1"/>
  <c r="AH869" i="5"/>
  <c r="AI869" i="5" a="1"/>
  <c r="AI869" i="5" s="1"/>
  <c r="AH865" i="5"/>
  <c r="AI865" i="5" a="1"/>
  <c r="AI865" i="5" s="1"/>
  <c r="AH861" i="5"/>
  <c r="AI861" i="5" a="1"/>
  <c r="AI861" i="5" s="1"/>
  <c r="AH857" i="5"/>
  <c r="AI857" i="5" a="1"/>
  <c r="AI857" i="5" s="1"/>
  <c r="AH853" i="5"/>
  <c r="AI853" i="5" a="1"/>
  <c r="AI853" i="5" s="1"/>
  <c r="AH849" i="5"/>
  <c r="AI849" i="5" a="1"/>
  <c r="AI849" i="5" s="1"/>
  <c r="AH845" i="5"/>
  <c r="AI845" i="5" a="1"/>
  <c r="AI845" i="5" s="1"/>
  <c r="AH841" i="5"/>
  <c r="AI841" i="5" a="1"/>
  <c r="AI841" i="5" s="1"/>
  <c r="AH837" i="5"/>
  <c r="AI837" i="5" a="1"/>
  <c r="AI837" i="5" s="1"/>
  <c r="AH833" i="5"/>
  <c r="AI833" i="5" a="1"/>
  <c r="AI833" i="5" s="1"/>
  <c r="AH829" i="5"/>
  <c r="AI829" i="5" a="1"/>
  <c r="AI829" i="5" s="1"/>
  <c r="AH825" i="5"/>
  <c r="AI825" i="5" a="1"/>
  <c r="AI825" i="5" s="1"/>
  <c r="AH821" i="5"/>
  <c r="AI821" i="5" a="1"/>
  <c r="AI821" i="5" s="1"/>
  <c r="AH817" i="5"/>
  <c r="AI817" i="5" a="1"/>
  <c r="AI817" i="5" s="1"/>
  <c r="AH813" i="5"/>
  <c r="AI813" i="5" a="1"/>
  <c r="AI813" i="5" s="1"/>
  <c r="AH809" i="5"/>
  <c r="AI809" i="5" a="1"/>
  <c r="AI809" i="5" s="1"/>
  <c r="AH805" i="5"/>
  <c r="AI805" i="5" a="1"/>
  <c r="AI805" i="5" s="1"/>
  <c r="AH801" i="5"/>
  <c r="AI801" i="5" a="1"/>
  <c r="AI801" i="5" s="1"/>
  <c r="AH797" i="5"/>
  <c r="AI797" i="5" a="1"/>
  <c r="AI797" i="5" s="1"/>
  <c r="AH793" i="5"/>
  <c r="AI793" i="5" a="1"/>
  <c r="AI793" i="5" s="1"/>
  <c r="AH789" i="5"/>
  <c r="AI789" i="5" a="1"/>
  <c r="AI789" i="5" s="1"/>
  <c r="AH785" i="5"/>
  <c r="AI785" i="5" a="1"/>
  <c r="AI785" i="5" s="1"/>
  <c r="AH781" i="5"/>
  <c r="AI781" i="5" a="1"/>
  <c r="AI781" i="5" s="1"/>
  <c r="AH777" i="5"/>
  <c r="AI777" i="5" a="1"/>
  <c r="AI777" i="5" s="1"/>
  <c r="AH773" i="5"/>
  <c r="AI773" i="5" a="1"/>
  <c r="AI773" i="5" s="1"/>
  <c r="AH769" i="5"/>
  <c r="AI769" i="5" a="1"/>
  <c r="AI769" i="5" s="1"/>
  <c r="AH765" i="5"/>
  <c r="AI765" i="5" a="1"/>
  <c r="AI765" i="5" s="1"/>
  <c r="AH761" i="5"/>
  <c r="AI761" i="5" a="1"/>
  <c r="AI761" i="5" s="1"/>
  <c r="AH757" i="5"/>
  <c r="AI757" i="5" a="1"/>
  <c r="AI757" i="5" s="1"/>
  <c r="AH753" i="5"/>
  <c r="AI753" i="5" a="1"/>
  <c r="AI753" i="5" s="1"/>
  <c r="AH749" i="5"/>
  <c r="AI749" i="5" a="1"/>
  <c r="AI749" i="5" s="1"/>
  <c r="AH745" i="5"/>
  <c r="AI745" i="5" a="1"/>
  <c r="AI745" i="5" s="1"/>
  <c r="AH741" i="5"/>
  <c r="AI741" i="5" a="1"/>
  <c r="AI741" i="5" s="1"/>
  <c r="AH737" i="5"/>
  <c r="AI737" i="5" a="1"/>
  <c r="AI737" i="5" s="1"/>
  <c r="AH733" i="5"/>
  <c r="AI733" i="5" a="1"/>
  <c r="AI733" i="5" s="1"/>
  <c r="AH729" i="5"/>
  <c r="AI729" i="5" a="1"/>
  <c r="AI729" i="5" s="1"/>
  <c r="AH725" i="5"/>
  <c r="AI725" i="5" a="1"/>
  <c r="AI725" i="5" s="1"/>
  <c r="AH721" i="5"/>
  <c r="AI721" i="5" a="1"/>
  <c r="AI721" i="5" s="1"/>
  <c r="AH717" i="5"/>
  <c r="AI717" i="5" a="1"/>
  <c r="AI717" i="5" s="1"/>
  <c r="AJ717" i="5" s="1"/>
  <c r="AH713" i="5"/>
  <c r="AI713" i="5" a="1"/>
  <c r="AI713" i="5" s="1"/>
  <c r="AH709" i="5"/>
  <c r="AI709" i="5" a="1"/>
  <c r="AI709" i="5" s="1"/>
  <c r="AJ709" i="5" s="1"/>
  <c r="AH705" i="5"/>
  <c r="AI705" i="5" a="1"/>
  <c r="AI705" i="5" s="1"/>
  <c r="AH701" i="5"/>
  <c r="AI701" i="5" a="1"/>
  <c r="AI701" i="5" s="1"/>
  <c r="AJ701" i="5" s="1"/>
  <c r="AH697" i="5"/>
  <c r="AI697" i="5" a="1"/>
  <c r="AI697" i="5" s="1"/>
  <c r="AH693" i="5"/>
  <c r="AI693" i="5" a="1"/>
  <c r="AI693" i="5" s="1"/>
  <c r="AJ693" i="5" s="1"/>
  <c r="AH689" i="5"/>
  <c r="AI689" i="5" a="1"/>
  <c r="AI689" i="5" s="1"/>
  <c r="AH685" i="5"/>
  <c r="AI685" i="5" a="1"/>
  <c r="AI685" i="5" s="1"/>
  <c r="AJ685" i="5" s="1"/>
  <c r="AH681" i="5"/>
  <c r="AI681" i="5" a="1"/>
  <c r="AI681" i="5" s="1"/>
  <c r="AH677" i="5"/>
  <c r="AI677" i="5" a="1"/>
  <c r="AI677" i="5" s="1"/>
  <c r="AJ677" i="5" s="1"/>
  <c r="AH673" i="5"/>
  <c r="AI673" i="5" a="1"/>
  <c r="AI673" i="5" s="1"/>
  <c r="AH669" i="5"/>
  <c r="AI669" i="5" a="1"/>
  <c r="AI669" i="5" s="1"/>
  <c r="AJ669" i="5" s="1"/>
  <c r="AH665" i="5"/>
  <c r="AI665" i="5" a="1"/>
  <c r="AI665" i="5" s="1"/>
  <c r="AH661" i="5"/>
  <c r="AI661" i="5" a="1"/>
  <c r="AI661" i="5" s="1"/>
  <c r="AJ661" i="5" s="1"/>
  <c r="AH657" i="5"/>
  <c r="AI657" i="5" a="1"/>
  <c r="AI657" i="5" s="1"/>
  <c r="AH653" i="5"/>
  <c r="AI653" i="5" a="1"/>
  <c r="AI653" i="5" s="1"/>
  <c r="AJ653" i="5" s="1"/>
  <c r="AH649" i="5"/>
  <c r="AI649" i="5" a="1"/>
  <c r="AI649" i="5" s="1"/>
  <c r="AH645" i="5"/>
  <c r="AI645" i="5" a="1"/>
  <c r="AI645" i="5" s="1"/>
  <c r="AJ645" i="5" s="1"/>
  <c r="AH641" i="5"/>
  <c r="AI641" i="5" a="1"/>
  <c r="AI641" i="5" s="1"/>
  <c r="AH637" i="5"/>
  <c r="AI637" i="5" a="1"/>
  <c r="AI637" i="5" s="1"/>
  <c r="AJ637" i="5" s="1"/>
  <c r="AH633" i="5"/>
  <c r="AI633" i="5" a="1"/>
  <c r="AI633" i="5" s="1"/>
  <c r="AH629" i="5"/>
  <c r="AI629" i="5" a="1"/>
  <c r="AI629" i="5" s="1"/>
  <c r="AJ629" i="5" s="1"/>
  <c r="AH625" i="5"/>
  <c r="AI625" i="5" a="1"/>
  <c r="AI625" i="5" s="1"/>
  <c r="AH621" i="5"/>
  <c r="AI621" i="5" a="1"/>
  <c r="AI621" i="5" s="1"/>
  <c r="AJ621" i="5" s="1"/>
  <c r="AH617" i="5"/>
  <c r="AI617" i="5" a="1"/>
  <c r="AI617" i="5" s="1"/>
  <c r="AH613" i="5"/>
  <c r="AI613" i="5" a="1"/>
  <c r="AI613" i="5" s="1"/>
  <c r="AJ613" i="5" s="1"/>
  <c r="AH609" i="5"/>
  <c r="AI609" i="5" a="1"/>
  <c r="AI609" i="5" s="1"/>
  <c r="AH605" i="5"/>
  <c r="AI605" i="5" a="1"/>
  <c r="AI605" i="5" s="1"/>
  <c r="AJ605" i="5" s="1"/>
  <c r="AH601" i="5"/>
  <c r="AI601" i="5" a="1"/>
  <c r="AI601" i="5" s="1"/>
  <c r="AH597" i="5"/>
  <c r="AI597" i="5" a="1"/>
  <c r="AI597" i="5" s="1"/>
  <c r="AJ597" i="5" s="1"/>
  <c r="AH593" i="5"/>
  <c r="AI593" i="5" a="1"/>
  <c r="AI593" i="5" s="1"/>
  <c r="AH589" i="5"/>
  <c r="AI589" i="5" a="1"/>
  <c r="AI589" i="5" s="1"/>
  <c r="AJ589" i="5" s="1"/>
  <c r="AH585" i="5"/>
  <c r="AI585" i="5" a="1"/>
  <c r="AI585" i="5" s="1"/>
  <c r="AH581" i="5"/>
  <c r="AI581" i="5" a="1"/>
  <c r="AI581" i="5" s="1"/>
  <c r="AJ581" i="5" s="1"/>
  <c r="AH577" i="5"/>
  <c r="AI577" i="5" a="1"/>
  <c r="AI577" i="5" s="1"/>
  <c r="AH573" i="5"/>
  <c r="AI573" i="5" a="1"/>
  <c r="AI573" i="5" s="1"/>
  <c r="AJ573" i="5" s="1"/>
  <c r="AH569" i="5"/>
  <c r="AI569" i="5" a="1"/>
  <c r="AI569" i="5" s="1"/>
  <c r="AH565" i="5"/>
  <c r="AI565" i="5" a="1"/>
  <c r="AI565" i="5" s="1"/>
  <c r="AJ565" i="5" s="1"/>
  <c r="AH561" i="5"/>
  <c r="AI561" i="5" a="1"/>
  <c r="AI561" i="5" s="1"/>
  <c r="AH557" i="5"/>
  <c r="AI557" i="5" a="1"/>
  <c r="AI557" i="5" s="1"/>
  <c r="AJ557" i="5" s="1"/>
  <c r="AH553" i="5"/>
  <c r="AI553" i="5" a="1"/>
  <c r="AI553" i="5" s="1"/>
  <c r="AH549" i="5"/>
  <c r="AI549" i="5" a="1"/>
  <c r="AI549" i="5" s="1"/>
  <c r="AJ549" i="5" s="1"/>
  <c r="AH545" i="5"/>
  <c r="AI545" i="5" a="1"/>
  <c r="AI545" i="5" s="1"/>
  <c r="AH541" i="5"/>
  <c r="AI541" i="5" a="1"/>
  <c r="AI541" i="5" s="1"/>
  <c r="AJ541" i="5" s="1"/>
  <c r="AH537" i="5"/>
  <c r="AI537" i="5" a="1"/>
  <c r="AI537" i="5" s="1"/>
  <c r="AH533" i="5"/>
  <c r="AI533" i="5" a="1"/>
  <c r="AI533" i="5" s="1"/>
  <c r="AJ533" i="5" s="1"/>
  <c r="AH529" i="5"/>
  <c r="AI529" i="5" a="1"/>
  <c r="AI529" i="5" s="1"/>
  <c r="AH525" i="5"/>
  <c r="AI525" i="5" a="1"/>
  <c r="AI525" i="5" s="1"/>
  <c r="AH521" i="5"/>
  <c r="AI521" i="5" a="1"/>
  <c r="AI521" i="5" s="1"/>
  <c r="AH517" i="5"/>
  <c r="AI517" i="5" a="1"/>
  <c r="AI517" i="5" s="1"/>
  <c r="AJ517" i="5" s="1"/>
  <c r="AH513" i="5"/>
  <c r="AI513" i="5" a="1"/>
  <c r="AI513" i="5" s="1"/>
  <c r="AH509" i="5"/>
  <c r="AI509" i="5" a="1"/>
  <c r="AI509" i="5" s="1"/>
  <c r="AJ509" i="5" s="1"/>
  <c r="AH505" i="5"/>
  <c r="AI505" i="5" a="1"/>
  <c r="AI505" i="5" s="1"/>
  <c r="AH501" i="5"/>
  <c r="AI501" i="5" a="1"/>
  <c r="AI501" i="5" s="1"/>
  <c r="AH497" i="5"/>
  <c r="AI497" i="5" a="1"/>
  <c r="AI497" i="5" s="1"/>
  <c r="AH493" i="5"/>
  <c r="AI493" i="5" a="1"/>
  <c r="AI493" i="5" s="1"/>
  <c r="AJ493" i="5" s="1"/>
  <c r="AH489" i="5"/>
  <c r="AI489" i="5" a="1"/>
  <c r="AI489" i="5" s="1"/>
  <c r="AH485" i="5"/>
  <c r="AI485" i="5" a="1"/>
  <c r="AI485" i="5" s="1"/>
  <c r="AJ485" i="5" s="1"/>
  <c r="AH481" i="5"/>
  <c r="AI481" i="5" a="1"/>
  <c r="AI481" i="5" s="1"/>
  <c r="AH477" i="5"/>
  <c r="AI477" i="5" a="1"/>
  <c r="AI477" i="5" s="1"/>
  <c r="AJ477" i="5" s="1"/>
  <c r="AH473" i="5"/>
  <c r="AI473" i="5" a="1"/>
  <c r="AI473" i="5" s="1"/>
  <c r="AH469" i="5"/>
  <c r="AI469" i="5" a="1"/>
  <c r="AI469" i="5" s="1"/>
  <c r="AJ469" i="5" s="1"/>
  <c r="AH465" i="5"/>
  <c r="AI465" i="5" a="1"/>
  <c r="AI465" i="5" s="1"/>
  <c r="AH461" i="5"/>
  <c r="AI461" i="5" a="1"/>
  <c r="AI461" i="5" s="1"/>
  <c r="AJ461" i="5" s="1"/>
  <c r="AH457" i="5"/>
  <c r="AI457" i="5" a="1"/>
  <c r="AI457" i="5" s="1"/>
  <c r="AH453" i="5"/>
  <c r="AI453" i="5" a="1"/>
  <c r="AI453" i="5" s="1"/>
  <c r="AJ453" i="5" s="1"/>
  <c r="AH449" i="5"/>
  <c r="AI449" i="5" a="1"/>
  <c r="AI449" i="5" s="1"/>
  <c r="AH445" i="5"/>
  <c r="AI445" i="5" a="1"/>
  <c r="AI445" i="5" s="1"/>
  <c r="AJ445" i="5" s="1"/>
  <c r="AH441" i="5"/>
  <c r="AI441" i="5" a="1"/>
  <c r="AI441" i="5" s="1"/>
  <c r="AH437" i="5"/>
  <c r="AI437" i="5" a="1"/>
  <c r="AI437" i="5" s="1"/>
  <c r="AJ437" i="5" s="1"/>
  <c r="AH433" i="5"/>
  <c r="AI433" i="5" a="1"/>
  <c r="AI433" i="5" s="1"/>
  <c r="AH429" i="5"/>
  <c r="AI429" i="5" a="1"/>
  <c r="AI429" i="5" s="1"/>
  <c r="AJ429" i="5" s="1"/>
  <c r="AH425" i="5"/>
  <c r="AI425" i="5" a="1"/>
  <c r="AI425" i="5" s="1"/>
  <c r="AH421" i="5"/>
  <c r="AI421" i="5" a="1"/>
  <c r="AI421" i="5" s="1"/>
  <c r="AJ421" i="5" s="1"/>
  <c r="AH417" i="5"/>
  <c r="AI417" i="5" a="1"/>
  <c r="AI417" i="5" s="1"/>
  <c r="AH413" i="5"/>
  <c r="AI413" i="5" a="1"/>
  <c r="AI413" i="5" s="1"/>
  <c r="AJ413" i="5" s="1"/>
  <c r="AH409" i="5"/>
  <c r="AI409" i="5" a="1"/>
  <c r="AI409" i="5" s="1"/>
  <c r="AH405" i="5"/>
  <c r="AI405" i="5" a="1"/>
  <c r="AI405" i="5" s="1"/>
  <c r="AJ405" i="5" s="1"/>
  <c r="AH91" i="5"/>
  <c r="AI91" i="5" a="1"/>
  <c r="AI91" i="5" s="1"/>
  <c r="AH310" i="5"/>
  <c r="AI310" i="5" a="1"/>
  <c r="AI310" i="5" s="1"/>
  <c r="AH74" i="5"/>
  <c r="AI74" i="5" a="1"/>
  <c r="AI74" i="5" s="1"/>
  <c r="D4" i="5"/>
  <c r="E24" i="5"/>
  <c r="E746" i="5"/>
  <c r="E484" i="5"/>
  <c r="F43" i="5" a="1"/>
  <c r="F43" i="5" s="1"/>
  <c r="G43" i="5" s="1"/>
  <c r="E434" i="5"/>
  <c r="E752" i="5"/>
  <c r="E559" i="5"/>
  <c r="E311" i="5"/>
  <c r="E261" i="5"/>
  <c r="F173" i="5" a="1"/>
  <c r="F173" i="5" s="1"/>
  <c r="G173" i="5" s="1"/>
  <c r="F187" i="5" a="1"/>
  <c r="F187" i="5" s="1"/>
  <c r="F205" i="5" a="1"/>
  <c r="F205" i="5" s="1"/>
  <c r="G205" i="5" s="1"/>
  <c r="F218" i="5" a="1"/>
  <c r="F218" i="5" s="1"/>
  <c r="G218" i="5" s="1"/>
  <c r="F234" i="5" a="1"/>
  <c r="F234" i="5" s="1"/>
  <c r="G234" i="5" s="1"/>
  <c r="F250" i="5" a="1"/>
  <c r="F250" i="5" s="1"/>
  <c r="G250" i="5" s="1"/>
  <c r="F267" i="5" a="1"/>
  <c r="F267" i="5" s="1"/>
  <c r="G267" i="5" s="1"/>
  <c r="F285" i="5" a="1"/>
  <c r="F285" i="5" s="1"/>
  <c r="G285" i="5" s="1"/>
  <c r="F299" i="5" a="1"/>
  <c r="F299" i="5" s="1"/>
  <c r="G299" i="5" s="1"/>
  <c r="F317" i="5" a="1"/>
  <c r="F317" i="5" s="1"/>
  <c r="G317" i="5" s="1"/>
  <c r="F331" i="5" a="1"/>
  <c r="F331" i="5" s="1"/>
  <c r="G331" i="5" s="1"/>
  <c r="F345" i="5" a="1"/>
  <c r="F345" i="5" s="1"/>
  <c r="G345" i="5" s="1"/>
  <c r="F361" i="5" a="1"/>
  <c r="F361" i="5" s="1"/>
  <c r="F377" i="5" a="1"/>
  <c r="F377" i="5" s="1"/>
  <c r="G377" i="5" s="1"/>
  <c r="F393" i="5" a="1"/>
  <c r="F393" i="5" s="1"/>
  <c r="G393" i="5" s="1"/>
  <c r="F409" i="5" a="1"/>
  <c r="F409" i="5" s="1"/>
  <c r="F425" i="5" a="1"/>
  <c r="F425" i="5" s="1"/>
  <c r="G425" i="5" s="1"/>
  <c r="F441" i="5" a="1"/>
  <c r="F441" i="5" s="1"/>
  <c r="G441" i="5" s="1"/>
  <c r="F174" i="5" a="1"/>
  <c r="F174" i="5" s="1"/>
  <c r="G174" i="5" s="1"/>
  <c r="F192" i="5" a="1"/>
  <c r="F192" i="5" s="1"/>
  <c r="G192" i="5" s="1"/>
  <c r="F206" i="5" a="1"/>
  <c r="F206" i="5" s="1"/>
  <c r="G206" i="5" s="1"/>
  <c r="F222" i="5" a="1"/>
  <c r="F222" i="5" s="1"/>
  <c r="G222" i="5" s="1"/>
  <c r="F238" i="5" a="1"/>
  <c r="F238" i="5" s="1"/>
  <c r="G238" i="5" s="1"/>
  <c r="F254" i="5" a="1"/>
  <c r="F254" i="5" s="1"/>
  <c r="G254" i="5" s="1"/>
  <c r="F272" i="5" a="1"/>
  <c r="F272" i="5" s="1"/>
  <c r="G272" i="5" s="1"/>
  <c r="F286" i="5" a="1"/>
  <c r="F286" i="5" s="1"/>
  <c r="F304" i="5" a="1"/>
  <c r="F304" i="5" s="1"/>
  <c r="G304" i="5" s="1"/>
  <c r="F318" i="5" a="1"/>
  <c r="F318" i="5" s="1"/>
  <c r="G318" i="5" s="1"/>
  <c r="F336" i="5" a="1"/>
  <c r="F336" i="5" s="1"/>
  <c r="F349" i="5" a="1"/>
  <c r="F349" i="5" s="1"/>
  <c r="G349" i="5" s="1"/>
  <c r="F365" i="5" a="1"/>
  <c r="F365" i="5" s="1"/>
  <c r="G365" i="5" s="1"/>
  <c r="F381" i="5" a="1"/>
  <c r="F381" i="5" s="1"/>
  <c r="G381" i="5" s="1"/>
  <c r="F178" i="5" a="1"/>
  <c r="F178" i="5" s="1"/>
  <c r="G178" i="5" s="1"/>
  <c r="F196" i="5" a="1"/>
  <c r="F196" i="5" s="1"/>
  <c r="G196" i="5" s="1"/>
  <c r="F210" i="5" a="1"/>
  <c r="F210" i="5" s="1"/>
  <c r="G210" i="5" s="1"/>
  <c r="F226" i="5" a="1"/>
  <c r="F226" i="5" s="1"/>
  <c r="G226" i="5" s="1"/>
  <c r="F242" i="5" a="1"/>
  <c r="F242" i="5" s="1"/>
  <c r="G242" i="5" s="1"/>
  <c r="F258" i="5" a="1"/>
  <c r="F258" i="5" s="1"/>
  <c r="G258" i="5" s="1"/>
  <c r="F276" i="5" a="1"/>
  <c r="F276" i="5" s="1"/>
  <c r="G276" i="5" s="1"/>
  <c r="F290" i="5" a="1"/>
  <c r="F290" i="5" s="1"/>
  <c r="G290" i="5" s="1"/>
  <c r="F308" i="5" a="1"/>
  <c r="F308" i="5" s="1"/>
  <c r="G308" i="5" s="1"/>
  <c r="F322" i="5" a="1"/>
  <c r="F322" i="5" s="1"/>
  <c r="G322" i="5" s="1"/>
  <c r="F340" i="5" a="1"/>
  <c r="F340" i="5" s="1"/>
  <c r="G340" i="5" s="1"/>
  <c r="F356" i="5" a="1"/>
  <c r="F356" i="5" s="1"/>
  <c r="G356" i="5" s="1"/>
  <c r="F369" i="5" a="1"/>
  <c r="F369" i="5" s="1"/>
  <c r="G369" i="5" s="1"/>
  <c r="F385" i="5" a="1"/>
  <c r="F385" i="5" s="1"/>
  <c r="G385" i="5" s="1"/>
  <c r="F401" i="5" a="1"/>
  <c r="F401" i="5" s="1"/>
  <c r="G401" i="5" s="1"/>
  <c r="F417" i="5" a="1"/>
  <c r="F417" i="5" s="1"/>
  <c r="G417" i="5" s="1"/>
  <c r="F433" i="5" a="1"/>
  <c r="F433" i="5" s="1"/>
  <c r="G433" i="5" s="1"/>
  <c r="F186" i="5" a="1"/>
  <c r="F186" i="5" s="1"/>
  <c r="G186" i="5" s="1"/>
  <c r="F240" i="5" a="1"/>
  <c r="F240" i="5" s="1"/>
  <c r="G240" i="5" s="1"/>
  <c r="F295" i="5" a="1"/>
  <c r="F295" i="5" s="1"/>
  <c r="G295" i="5" s="1"/>
  <c r="F364" i="5" a="1"/>
  <c r="F364" i="5" s="1"/>
  <c r="G364" i="5" s="1"/>
  <c r="F410" i="5" a="1"/>
  <c r="F410" i="5" s="1"/>
  <c r="G410" i="5" s="1"/>
  <c r="F442" i="5" a="1"/>
  <c r="F442" i="5" s="1"/>
  <c r="G442" i="5" s="1"/>
  <c r="F458" i="5" a="1"/>
  <c r="F458" i="5" s="1"/>
  <c r="G458" i="5" s="1"/>
  <c r="F472" i="5" a="1"/>
  <c r="F472" i="5" s="1"/>
  <c r="G472" i="5" s="1"/>
  <c r="F480" i="5" a="1"/>
  <c r="F480" i="5" s="1"/>
  <c r="G480" i="5" s="1"/>
  <c r="F489" i="5" a="1"/>
  <c r="F489" i="5" s="1"/>
  <c r="G489" i="5" s="1"/>
  <c r="F505" i="5" a="1"/>
  <c r="F505" i="5" s="1"/>
  <c r="G505" i="5" s="1"/>
  <c r="F521" i="5" a="1"/>
  <c r="F521" i="5" s="1"/>
  <c r="G521" i="5" s="1"/>
  <c r="F537" i="5" a="1"/>
  <c r="F537" i="5" s="1"/>
  <c r="G537" i="5" s="1"/>
  <c r="F553" i="5" a="1"/>
  <c r="F553" i="5" s="1"/>
  <c r="G553" i="5" s="1"/>
  <c r="F569" i="5" a="1"/>
  <c r="F569" i="5" s="1"/>
  <c r="G569" i="5" s="1"/>
  <c r="F585" i="5" a="1"/>
  <c r="F585" i="5" s="1"/>
  <c r="G585" i="5" s="1"/>
  <c r="F204" i="5" a="1"/>
  <c r="F204" i="5" s="1"/>
  <c r="G204" i="5" s="1"/>
  <c r="F270" i="5" a="1"/>
  <c r="F270" i="5" s="1"/>
  <c r="G270" i="5" s="1"/>
  <c r="F327" i="5" a="1"/>
  <c r="F327" i="5" s="1"/>
  <c r="G327" i="5" s="1"/>
  <c r="F380" i="5" a="1"/>
  <c r="F380" i="5" s="1"/>
  <c r="G380" i="5" s="1"/>
  <c r="F418" i="5" a="1"/>
  <c r="F418" i="5" s="1"/>
  <c r="G418" i="5" s="1"/>
  <c r="F456" i="5" a="1"/>
  <c r="F456" i="5" s="1"/>
  <c r="G456" i="5" s="1"/>
  <c r="F487" i="5" a="1"/>
  <c r="F487" i="5" s="1"/>
  <c r="G487" i="5" s="1"/>
  <c r="F502" i="5" a="1"/>
  <c r="F502" i="5" s="1"/>
  <c r="G502" i="5" s="1"/>
  <c r="F518" i="5" a="1"/>
  <c r="F518" i="5" s="1"/>
  <c r="G518" i="5" s="1"/>
  <c r="F534" i="5" a="1"/>
  <c r="F534" i="5" s="1"/>
  <c r="F550" i="5" a="1"/>
  <c r="F550" i="5" s="1"/>
  <c r="G550" i="5" s="1"/>
  <c r="F566" i="5" a="1"/>
  <c r="F566" i="5" s="1"/>
  <c r="G566" i="5" s="1"/>
  <c r="F582" i="5" a="1"/>
  <c r="F582" i="5" s="1"/>
  <c r="G582" i="5" s="1"/>
  <c r="F598" i="5" a="1"/>
  <c r="F598" i="5" s="1"/>
  <c r="G598" i="5" s="1"/>
  <c r="F614" i="5" a="1"/>
  <c r="F614" i="5" s="1"/>
  <c r="G614" i="5" s="1"/>
  <c r="F179" i="5" a="1"/>
  <c r="F179" i="5" s="1"/>
  <c r="G179" i="5" s="1"/>
  <c r="F316" i="5" a="1"/>
  <c r="F316" i="5" s="1"/>
  <c r="G316" i="5" s="1"/>
  <c r="F420" i="5" a="1"/>
  <c r="F420" i="5" s="1"/>
  <c r="G420" i="5" s="1"/>
  <c r="F466" i="5" a="1"/>
  <c r="F466" i="5" s="1"/>
  <c r="G466" i="5" s="1"/>
  <c r="F483" i="5" a="1"/>
  <c r="F483" i="5" s="1"/>
  <c r="G483" i="5" s="1"/>
  <c r="F519" i="5" a="1"/>
  <c r="F519" i="5" s="1"/>
  <c r="G519" i="5" s="1"/>
  <c r="F551" i="5" a="1"/>
  <c r="F551" i="5" s="1"/>
  <c r="G551" i="5" s="1"/>
  <c r="F583" i="5" a="1"/>
  <c r="F583" i="5" s="1"/>
  <c r="G583" i="5" s="1"/>
  <c r="F615" i="5" a="1"/>
  <c r="F615" i="5" s="1"/>
  <c r="G615" i="5" s="1"/>
  <c r="F631" i="5" a="1"/>
  <c r="F631" i="5" s="1"/>
  <c r="G631" i="5" s="1"/>
  <c r="F647" i="5" a="1"/>
  <c r="F647" i="5" s="1"/>
  <c r="G647" i="5" s="1"/>
  <c r="F656" i="5" a="1"/>
  <c r="F656" i="5" s="1"/>
  <c r="G656" i="5" s="1"/>
  <c r="F672" i="5" a="1"/>
  <c r="F672" i="5" s="1"/>
  <c r="G672" i="5" s="1"/>
  <c r="F687" i="5" a="1"/>
  <c r="F687" i="5" s="1"/>
  <c r="G687" i="5" s="1"/>
  <c r="F701" i="5" a="1"/>
  <c r="F701" i="5" s="1"/>
  <c r="G701" i="5" s="1"/>
  <c r="F719" i="5" a="1"/>
  <c r="F719" i="5" s="1"/>
  <c r="G719" i="5" s="1"/>
  <c r="F734" i="5" a="1"/>
  <c r="F734" i="5" s="1"/>
  <c r="G734" i="5" s="1"/>
  <c r="F750" i="5" a="1"/>
  <c r="F750" i="5" s="1"/>
  <c r="G750" i="5" s="1"/>
  <c r="F768" i="5" a="1"/>
  <c r="F768" i="5" s="1"/>
  <c r="G768" i="5" s="1"/>
  <c r="F785" i="5" a="1"/>
  <c r="F785" i="5" s="1"/>
  <c r="G785" i="5" s="1"/>
  <c r="F801" i="5" a="1"/>
  <c r="F801" i="5" s="1"/>
  <c r="F815" i="5" a="1"/>
  <c r="F815" i="5" s="1"/>
  <c r="G815" i="5" s="1"/>
  <c r="F834" i="5" a="1"/>
  <c r="F834" i="5" s="1"/>
  <c r="G834" i="5" s="1"/>
  <c r="F849" i="5" a="1"/>
  <c r="F849" i="5" s="1"/>
  <c r="G849" i="5" s="1"/>
  <c r="F867" i="5" a="1"/>
  <c r="F867" i="5" s="1"/>
  <c r="G867" i="5" s="1"/>
  <c r="F882" i="5" a="1"/>
  <c r="F882" i="5" s="1"/>
  <c r="G882" i="5" s="1"/>
  <c r="F898" i="5" a="1"/>
  <c r="F898" i="5" s="1"/>
  <c r="G898" i="5" s="1"/>
  <c r="F913" i="5" a="1"/>
  <c r="F913" i="5" s="1"/>
  <c r="G913" i="5" s="1"/>
  <c r="F16" i="5" a="1"/>
  <c r="F16" i="5" s="1"/>
  <c r="G16" i="5" s="1"/>
  <c r="F30" i="5" a="1"/>
  <c r="F30" i="5" s="1"/>
  <c r="G30" i="5" s="1"/>
  <c r="F48" i="5" a="1"/>
  <c r="F48" i="5" s="1"/>
  <c r="G48" i="5" s="1"/>
  <c r="F62" i="5" a="1"/>
  <c r="F62" i="5" s="1"/>
  <c r="G62" i="5" s="1"/>
  <c r="F80" i="5" a="1"/>
  <c r="F80" i="5" s="1"/>
  <c r="G80" i="5" s="1"/>
  <c r="F94" i="5" a="1"/>
  <c r="F94" i="5" s="1"/>
  <c r="G94" i="5" s="1"/>
  <c r="F237" i="5" a="1"/>
  <c r="F237" i="5" s="1"/>
  <c r="G237" i="5" s="1"/>
  <c r="F347" i="5" a="1"/>
  <c r="F347" i="5" s="1"/>
  <c r="G347" i="5" s="1"/>
  <c r="F434" i="5" a="1"/>
  <c r="F434" i="5" s="1"/>
  <c r="F488" i="5" a="1"/>
  <c r="F488" i="5" s="1"/>
  <c r="G488" i="5" s="1"/>
  <c r="F520" i="5" a="1"/>
  <c r="F520" i="5" s="1"/>
  <c r="G520" i="5" s="1"/>
  <c r="F552" i="5" a="1"/>
  <c r="F552" i="5" s="1"/>
  <c r="G552" i="5" s="1"/>
  <c r="F584" i="5" a="1"/>
  <c r="F584" i="5" s="1"/>
  <c r="F603" i="5" a="1"/>
  <c r="F603" i="5" s="1"/>
  <c r="G603" i="5" s="1"/>
  <c r="F620" i="5" a="1"/>
  <c r="F620" i="5" s="1"/>
  <c r="G620" i="5" s="1"/>
  <c r="F635" i="5" a="1"/>
  <c r="F635" i="5" s="1"/>
  <c r="G635" i="5" s="1"/>
  <c r="F661" i="5" a="1"/>
  <c r="F661" i="5" s="1"/>
  <c r="G661" i="5" s="1"/>
  <c r="F677" i="5" a="1"/>
  <c r="F677" i="5" s="1"/>
  <c r="G677" i="5" s="1"/>
  <c r="F695" i="5" a="1"/>
  <c r="F695" i="5" s="1"/>
  <c r="G695" i="5" s="1"/>
  <c r="F709" i="5" a="1"/>
  <c r="F709" i="5" s="1"/>
  <c r="G709" i="5" s="1"/>
  <c r="F727" i="5" a="1"/>
  <c r="F727" i="5" s="1"/>
  <c r="G727" i="5" s="1"/>
  <c r="F743" i="5" a="1"/>
  <c r="F743" i="5" s="1"/>
  <c r="G743" i="5" s="1"/>
  <c r="F758" i="5" a="1"/>
  <c r="F758" i="5" s="1"/>
  <c r="G758" i="5" s="1"/>
  <c r="F776" i="5" a="1"/>
  <c r="F776" i="5" s="1"/>
  <c r="F792" i="5" a="1"/>
  <c r="F792" i="5" s="1"/>
  <c r="G792" i="5" s="1"/>
  <c r="F805" i="5" a="1"/>
  <c r="F805" i="5" s="1"/>
  <c r="G805" i="5" s="1"/>
  <c r="F819" i="5" a="1"/>
  <c r="F819" i="5" s="1"/>
  <c r="G819" i="5" s="1"/>
  <c r="F835" i="5" a="1"/>
  <c r="F835" i="5" s="1"/>
  <c r="G835" i="5" s="1"/>
  <c r="F850" i="5" a="1"/>
  <c r="F850" i="5" s="1"/>
  <c r="G850" i="5" s="1"/>
  <c r="F868" i="5" a="1"/>
  <c r="F868" i="5" s="1"/>
  <c r="G868" i="5" s="1"/>
  <c r="F883" i="5" a="1"/>
  <c r="F883" i="5" s="1"/>
  <c r="G883" i="5" s="1"/>
  <c r="F899" i="5" a="1"/>
  <c r="F899" i="5" s="1"/>
  <c r="G899" i="5" s="1"/>
  <c r="F917" i="5" a="1"/>
  <c r="F917" i="5" s="1"/>
  <c r="G917" i="5" s="1"/>
  <c r="F24" i="5" a="1"/>
  <c r="F24" i="5" s="1"/>
  <c r="F38" i="5" a="1"/>
  <c r="F38" i="5" s="1"/>
  <c r="G38" i="5" s="1"/>
  <c r="F56" i="5" a="1"/>
  <c r="F56" i="5" s="1"/>
  <c r="G56" i="5" s="1"/>
  <c r="F70" i="5" a="1"/>
  <c r="F70" i="5" s="1"/>
  <c r="G70" i="5" s="1"/>
  <c r="F88" i="5" a="1"/>
  <c r="F88" i="5" s="1"/>
  <c r="G88" i="5" s="1"/>
  <c r="F102" i="5" a="1"/>
  <c r="F102" i="5" s="1"/>
  <c r="G102" i="5" s="1"/>
  <c r="F330" i="5" a="1"/>
  <c r="F330" i="5" s="1"/>
  <c r="G330" i="5" s="1"/>
  <c r="F426" i="5" a="1"/>
  <c r="F426" i="5" s="1"/>
  <c r="G426" i="5" s="1"/>
  <c r="F469" i="5" a="1"/>
  <c r="F469" i="5" s="1"/>
  <c r="G469" i="5" s="1"/>
  <c r="F485" i="5" a="1"/>
  <c r="F485" i="5" s="1"/>
  <c r="G485" i="5" s="1"/>
  <c r="F516" i="5" a="1"/>
  <c r="F516" i="5" s="1"/>
  <c r="G516" i="5" s="1"/>
  <c r="F548" i="5" a="1"/>
  <c r="F548" i="5" s="1"/>
  <c r="G548" i="5" s="1"/>
  <c r="F580" i="5" a="1"/>
  <c r="F580" i="5" s="1"/>
  <c r="G580" i="5" s="1"/>
  <c r="F600" i="5" a="1"/>
  <c r="F600" i="5" s="1"/>
  <c r="G600" i="5" s="1"/>
  <c r="F617" i="5" a="1"/>
  <c r="F617" i="5" s="1"/>
  <c r="G617" i="5" s="1"/>
  <c r="F642" i="5" a="1"/>
  <c r="F642" i="5" s="1"/>
  <c r="G642" i="5" s="1"/>
  <c r="F655" i="5" a="1"/>
  <c r="F655" i="5" s="1"/>
  <c r="G655" i="5" s="1"/>
  <c r="F666" i="5" a="1"/>
  <c r="F666" i="5" s="1"/>
  <c r="G666" i="5" s="1"/>
  <c r="F681" i="5" a="1"/>
  <c r="F681" i="5" s="1"/>
  <c r="G681" i="5" s="1"/>
  <c r="F699" i="5" a="1"/>
  <c r="F699" i="5" s="1"/>
  <c r="G699" i="5" s="1"/>
  <c r="F713" i="5" a="1"/>
  <c r="F713" i="5" s="1"/>
  <c r="G713" i="5" s="1"/>
  <c r="F732" i="5" a="1"/>
  <c r="F732" i="5" s="1"/>
  <c r="G732" i="5" s="1"/>
  <c r="F748" i="5" a="1"/>
  <c r="F748" i="5" s="1"/>
  <c r="G748" i="5" s="1"/>
  <c r="F763" i="5" a="1"/>
  <c r="F763" i="5" s="1"/>
  <c r="G763" i="5" s="1"/>
  <c r="F491" i="5" a="1"/>
  <c r="F491" i="5" s="1"/>
  <c r="G491" i="5" s="1"/>
  <c r="F593" i="5" a="1"/>
  <c r="F593" i="5" s="1"/>
  <c r="G593" i="5" s="1"/>
  <c r="F675" i="5" a="1"/>
  <c r="F675" i="5" s="1"/>
  <c r="F733" i="5" a="1"/>
  <c r="F733" i="5" s="1"/>
  <c r="G733" i="5" s="1"/>
  <c r="F778" i="5" a="1"/>
  <c r="F778" i="5" s="1"/>
  <c r="G778" i="5" s="1"/>
  <c r="F818" i="5" a="1"/>
  <c r="F818" i="5" s="1"/>
  <c r="G818" i="5" s="1"/>
  <c r="F848" i="5" a="1"/>
  <c r="F848" i="5" s="1"/>
  <c r="G848" i="5" s="1"/>
  <c r="F877" i="5" a="1"/>
  <c r="F877" i="5" s="1"/>
  <c r="G877" i="5" s="1"/>
  <c r="F908" i="5" a="1"/>
  <c r="F908" i="5" s="1"/>
  <c r="G908" i="5" s="1"/>
  <c r="F22" i="5" a="1"/>
  <c r="F22" i="5" s="1"/>
  <c r="G22" i="5" s="1"/>
  <c r="F58" i="5" a="1"/>
  <c r="F58" i="5" s="1"/>
  <c r="G58" i="5" s="1"/>
  <c r="F86" i="5" a="1"/>
  <c r="F86" i="5" s="1"/>
  <c r="G86" i="5" s="1"/>
  <c r="F116" i="5" a="1"/>
  <c r="F116" i="5" s="1"/>
  <c r="G116" i="5" s="1"/>
  <c r="F130" i="5" a="1"/>
  <c r="F130" i="5" s="1"/>
  <c r="G130" i="5" s="1"/>
  <c r="F147" i="5" a="1"/>
  <c r="F147" i="5" s="1"/>
  <c r="G147" i="5" s="1"/>
  <c r="F334" i="5" a="1"/>
  <c r="F334" i="5" s="1"/>
  <c r="G334" i="5" s="1"/>
  <c r="F549" i="5" a="1"/>
  <c r="F549" i="5" s="1"/>
  <c r="G549" i="5" s="1"/>
  <c r="F643" i="5" a="1"/>
  <c r="F643" i="5" s="1"/>
  <c r="G643" i="5" s="1"/>
  <c r="F707" i="5" a="1"/>
  <c r="F707" i="5" s="1"/>
  <c r="G707" i="5" s="1"/>
  <c r="F766" i="5" a="1"/>
  <c r="F766" i="5" s="1"/>
  <c r="G766" i="5" s="1"/>
  <c r="F799" i="5" a="1"/>
  <c r="F799" i="5" s="1"/>
  <c r="G799" i="5" s="1"/>
  <c r="F828" i="5" a="1"/>
  <c r="F828" i="5" s="1"/>
  <c r="G828" i="5" s="1"/>
  <c r="F858" i="5" a="1"/>
  <c r="F858" i="5" s="1"/>
  <c r="G858" i="5" s="1"/>
  <c r="F888" i="5" a="1"/>
  <c r="F888" i="5" s="1"/>
  <c r="G888" i="5" s="1"/>
  <c r="F918" i="5" a="1"/>
  <c r="F918" i="5" s="1"/>
  <c r="F32" i="5" a="1"/>
  <c r="F32" i="5" s="1"/>
  <c r="G32" i="5" s="1"/>
  <c r="F68" i="5" a="1"/>
  <c r="F68" i="5" s="1"/>
  <c r="G68" i="5" s="1"/>
  <c r="F96" i="5" a="1"/>
  <c r="F96" i="5" s="1"/>
  <c r="F113" i="5" a="1"/>
  <c r="F113" i="5" s="1"/>
  <c r="G113" i="5" s="1"/>
  <c r="F131" i="5" a="1"/>
  <c r="F131" i="5" s="1"/>
  <c r="G131" i="5" s="1"/>
  <c r="F144" i="5" a="1"/>
  <c r="F144" i="5" s="1"/>
  <c r="G144" i="5" s="1"/>
  <c r="F555" i="5" a="1"/>
  <c r="F555" i="5" s="1"/>
  <c r="G555" i="5" s="1"/>
  <c r="F646" i="5" a="1"/>
  <c r="F646" i="5" s="1"/>
  <c r="G646" i="5" s="1"/>
  <c r="F725" i="5" a="1"/>
  <c r="F725" i="5" s="1"/>
  <c r="F787" i="5" a="1"/>
  <c r="F787" i="5" s="1"/>
  <c r="G787" i="5" s="1"/>
  <c r="F814" i="5" a="1"/>
  <c r="F814" i="5" s="1"/>
  <c r="G814" i="5" s="1"/>
  <c r="F852" i="5" a="1"/>
  <c r="F852" i="5" s="1"/>
  <c r="G852" i="5" s="1"/>
  <c r="F881" i="5" a="1"/>
  <c r="F881" i="5" s="1"/>
  <c r="G881" i="5" s="1"/>
  <c r="F912" i="5" a="1"/>
  <c r="F912" i="5" s="1"/>
  <c r="G912" i="5" s="1"/>
  <c r="F26" i="5" a="1"/>
  <c r="F26" i="5" s="1"/>
  <c r="G26" i="5" s="1"/>
  <c r="F54" i="5" a="1"/>
  <c r="F54" i="5" s="1"/>
  <c r="G54" i="5" s="1"/>
  <c r="F90" i="5" a="1"/>
  <c r="F90" i="5" s="1"/>
  <c r="G90" i="5" s="1"/>
  <c r="F110" i="5" a="1"/>
  <c r="F110" i="5" s="1"/>
  <c r="G110" i="5" s="1"/>
  <c r="F128" i="5" a="1"/>
  <c r="F128" i="5" s="1"/>
  <c r="G128" i="5" s="1"/>
  <c r="F142" i="5" a="1"/>
  <c r="F142" i="5" s="1"/>
  <c r="G142" i="5" s="1"/>
  <c r="F158" i="5" a="1"/>
  <c r="F158" i="5" s="1"/>
  <c r="G158" i="5" s="1"/>
  <c r="F587" i="5" a="1"/>
  <c r="F587" i="5" s="1"/>
  <c r="G587" i="5" s="1"/>
  <c r="F817" i="5" a="1"/>
  <c r="F817" i="5" s="1"/>
  <c r="G817" i="5" s="1"/>
  <c r="F21" i="5" a="1"/>
  <c r="F21" i="5" s="1"/>
  <c r="G21" i="5" s="1"/>
  <c r="F118" i="5" a="1"/>
  <c r="F118" i="5" s="1"/>
  <c r="G118" i="5" s="1"/>
  <c r="F386" i="5" a="1"/>
  <c r="F386" i="5" s="1"/>
  <c r="F796" i="5" a="1"/>
  <c r="F796" i="5" s="1"/>
  <c r="G796" i="5" s="1"/>
  <c r="F777" i="5" a="1"/>
  <c r="F777" i="5" s="1"/>
  <c r="G777" i="5" s="1"/>
  <c r="F162" i="5" a="1"/>
  <c r="F162" i="5" s="1"/>
  <c r="E96" i="5"/>
  <c r="E901" i="5"/>
  <c r="E700" i="5"/>
  <c r="E336" i="5"/>
  <c r="E918" i="5"/>
  <c r="E386" i="5"/>
  <c r="E675" i="5"/>
  <c r="E509" i="5"/>
  <c r="E187" i="5"/>
  <c r="E71" i="5"/>
  <c r="F177" i="5" a="1"/>
  <c r="F177" i="5" s="1"/>
  <c r="G177" i="5" s="1"/>
  <c r="F191" i="5" a="1"/>
  <c r="F191" i="5" s="1"/>
  <c r="G191" i="5" s="1"/>
  <c r="F209" i="5" a="1"/>
  <c r="F209" i="5" s="1"/>
  <c r="G209" i="5" s="1"/>
  <c r="F225" i="5" a="1"/>
  <c r="F225" i="5" s="1"/>
  <c r="G225" i="5" s="1"/>
  <c r="F241" i="5" a="1"/>
  <c r="F241" i="5" s="1"/>
  <c r="G241" i="5" s="1"/>
  <c r="F257" i="5" a="1"/>
  <c r="F257" i="5" s="1"/>
  <c r="G257" i="5" s="1"/>
  <c r="F271" i="5" a="1"/>
  <c r="F271" i="5" s="1"/>
  <c r="G271" i="5" s="1"/>
  <c r="F289" i="5" a="1"/>
  <c r="F289" i="5" s="1"/>
  <c r="G289" i="5" s="1"/>
  <c r="F303" i="5" a="1"/>
  <c r="F303" i="5" s="1"/>
  <c r="G303" i="5" s="1"/>
  <c r="F321" i="5" a="1"/>
  <c r="F321" i="5" s="1"/>
  <c r="G321" i="5" s="1"/>
  <c r="F335" i="5" a="1"/>
  <c r="F335" i="5" s="1"/>
  <c r="G335" i="5" s="1"/>
  <c r="F348" i="5" a="1"/>
  <c r="F348" i="5" s="1"/>
  <c r="G348" i="5" s="1"/>
  <c r="F368" i="5" a="1"/>
  <c r="F368" i="5" s="1"/>
  <c r="G368" i="5" s="1"/>
  <c r="F384" i="5" a="1"/>
  <c r="F384" i="5" s="1"/>
  <c r="G384" i="5" s="1"/>
  <c r="F400" i="5" a="1"/>
  <c r="F400" i="5" s="1"/>
  <c r="G400" i="5" s="1"/>
  <c r="F416" i="5" a="1"/>
  <c r="F416" i="5" s="1"/>
  <c r="G416" i="5" s="1"/>
  <c r="F432" i="5" a="1"/>
  <c r="F432" i="5" s="1"/>
  <c r="G432" i="5" s="1"/>
  <c r="F448" i="5" a="1"/>
  <c r="F448" i="5" s="1"/>
  <c r="G448" i="5" s="1"/>
  <c r="F181" i="5" a="1"/>
  <c r="F181" i="5" s="1"/>
  <c r="G181" i="5" s="1"/>
  <c r="F195" i="5" a="1"/>
  <c r="F195" i="5" s="1"/>
  <c r="G195" i="5" s="1"/>
  <c r="F213" i="5" a="1"/>
  <c r="F213" i="5" s="1"/>
  <c r="G213" i="5" s="1"/>
  <c r="F229" i="5" a="1"/>
  <c r="F229" i="5" s="1"/>
  <c r="G229" i="5" s="1"/>
  <c r="F245" i="5" a="1"/>
  <c r="F245" i="5" s="1"/>
  <c r="G245" i="5" s="1"/>
  <c r="F261" i="5" a="1"/>
  <c r="F261" i="5" s="1"/>
  <c r="F275" i="5" a="1"/>
  <c r="F275" i="5" s="1"/>
  <c r="G275" i="5" s="1"/>
  <c r="F293" i="5" a="1"/>
  <c r="F293" i="5" s="1"/>
  <c r="G293" i="5" s="1"/>
  <c r="F307" i="5" a="1"/>
  <c r="F307" i="5" s="1"/>
  <c r="G307" i="5" s="1"/>
  <c r="F325" i="5" a="1"/>
  <c r="F325" i="5" s="1"/>
  <c r="G325" i="5" s="1"/>
  <c r="F339" i="5" a="1"/>
  <c r="F339" i="5" s="1"/>
  <c r="G339" i="5" s="1"/>
  <c r="F355" i="5" a="1"/>
  <c r="F355" i="5" s="1"/>
  <c r="G355" i="5" s="1"/>
  <c r="F372" i="5" a="1"/>
  <c r="F372" i="5" s="1"/>
  <c r="G372" i="5" s="1"/>
  <c r="F388" i="5" a="1"/>
  <c r="F388" i="5" s="1"/>
  <c r="G388" i="5" s="1"/>
  <c r="F182" i="5" a="1"/>
  <c r="F182" i="5" s="1"/>
  <c r="G182" i="5" s="1"/>
  <c r="F200" i="5" a="1"/>
  <c r="F200" i="5" s="1"/>
  <c r="G200" i="5" s="1"/>
  <c r="F217" i="5" a="1"/>
  <c r="F217" i="5" s="1"/>
  <c r="G217" i="5" s="1"/>
  <c r="F233" i="5" a="1"/>
  <c r="F233" i="5" s="1"/>
  <c r="G233" i="5" s="1"/>
  <c r="F249" i="5" a="1"/>
  <c r="F249" i="5" s="1"/>
  <c r="G249" i="5" s="1"/>
  <c r="F262" i="5" a="1"/>
  <c r="F262" i="5" s="1"/>
  <c r="G262" i="5" s="1"/>
  <c r="F280" i="5" a="1"/>
  <c r="F280" i="5" s="1"/>
  <c r="G280" i="5" s="1"/>
  <c r="F294" i="5" a="1"/>
  <c r="F294" i="5" s="1"/>
  <c r="G294" i="5" s="1"/>
  <c r="F312" i="5" a="1"/>
  <c r="F312" i="5" s="1"/>
  <c r="G312" i="5" s="1"/>
  <c r="F326" i="5" a="1"/>
  <c r="F326" i="5" s="1"/>
  <c r="G326" i="5" s="1"/>
  <c r="F344" i="5" a="1"/>
  <c r="F344" i="5" s="1"/>
  <c r="G344" i="5" s="1"/>
  <c r="F360" i="5" a="1"/>
  <c r="F360" i="5" s="1"/>
  <c r="G360" i="5" s="1"/>
  <c r="F376" i="5" a="1"/>
  <c r="F376" i="5" s="1"/>
  <c r="G376" i="5" s="1"/>
  <c r="F392" i="5" a="1"/>
  <c r="F392" i="5" s="1"/>
  <c r="G392" i="5" s="1"/>
  <c r="F408" i="5" a="1"/>
  <c r="F408" i="5" s="1"/>
  <c r="G408" i="5" s="1"/>
  <c r="F424" i="5" a="1"/>
  <c r="F424" i="5" s="1"/>
  <c r="G424" i="5" s="1"/>
  <c r="F440" i="5" a="1"/>
  <c r="F440" i="5" s="1"/>
  <c r="G440" i="5" s="1"/>
  <c r="F201" i="5" a="1"/>
  <c r="F201" i="5" s="1"/>
  <c r="G201" i="5" s="1"/>
  <c r="F253" i="5" a="1"/>
  <c r="F253" i="5" s="1"/>
  <c r="G253" i="5" s="1"/>
  <c r="F309" i="5" a="1"/>
  <c r="F309" i="5" s="1"/>
  <c r="G309" i="5" s="1"/>
  <c r="F389" i="5" a="1"/>
  <c r="F389" i="5" s="1"/>
  <c r="G389" i="5" s="1"/>
  <c r="F423" i="5" a="1"/>
  <c r="F423" i="5" s="1"/>
  <c r="G423" i="5" s="1"/>
  <c r="F447" i="5" a="1"/>
  <c r="F447" i="5" s="1"/>
  <c r="G447" i="5" s="1"/>
  <c r="F461" i="5" a="1"/>
  <c r="F461" i="5" s="1"/>
  <c r="G461" i="5" s="1"/>
  <c r="F474" i="5" a="1"/>
  <c r="F474" i="5" s="1"/>
  <c r="G474" i="5" s="1"/>
  <c r="F482" i="5" a="1"/>
  <c r="F482" i="5" s="1"/>
  <c r="G482" i="5" s="1"/>
  <c r="F492" i="5" a="1"/>
  <c r="F492" i="5" s="1"/>
  <c r="G492" i="5" s="1"/>
  <c r="F508" i="5" a="1"/>
  <c r="F508" i="5" s="1"/>
  <c r="G508" i="5" s="1"/>
  <c r="F524" i="5" a="1"/>
  <c r="F524" i="5" s="1"/>
  <c r="G524" i="5" s="1"/>
  <c r="F540" i="5" a="1"/>
  <c r="F540" i="5" s="1"/>
  <c r="G540" i="5" s="1"/>
  <c r="F556" i="5" a="1"/>
  <c r="F556" i="5" s="1"/>
  <c r="G556" i="5" s="1"/>
  <c r="F572" i="5" a="1"/>
  <c r="F572" i="5" s="1"/>
  <c r="G572" i="5" s="1"/>
  <c r="F588" i="5" a="1"/>
  <c r="F588" i="5" s="1"/>
  <c r="G588" i="5" s="1"/>
  <c r="F230" i="5" a="1"/>
  <c r="F230" i="5" s="1"/>
  <c r="G230" i="5" s="1"/>
  <c r="F284" i="5" a="1"/>
  <c r="F284" i="5" s="1"/>
  <c r="G284" i="5" s="1"/>
  <c r="F341" i="5" a="1"/>
  <c r="F341" i="5" s="1"/>
  <c r="G341" i="5" s="1"/>
  <c r="F399" i="5" a="1"/>
  <c r="F399" i="5" s="1"/>
  <c r="G399" i="5" s="1"/>
  <c r="F431" i="5" a="1"/>
  <c r="F431" i="5" s="1"/>
  <c r="G431" i="5" s="1"/>
  <c r="F459" i="5" a="1"/>
  <c r="F459" i="5" s="1"/>
  <c r="F493" i="5" a="1"/>
  <c r="F493" i="5" s="1"/>
  <c r="G493" i="5" s="1"/>
  <c r="F509" i="5" a="1"/>
  <c r="F509" i="5" s="1"/>
  <c r="F525" i="5" a="1"/>
  <c r="F525" i="5" s="1"/>
  <c r="G525" i="5" s="1"/>
  <c r="F541" i="5" a="1"/>
  <c r="F541" i="5" s="1"/>
  <c r="G541" i="5" s="1"/>
  <c r="F557" i="5" a="1"/>
  <c r="F557" i="5" s="1"/>
  <c r="G557" i="5" s="1"/>
  <c r="F573" i="5" a="1"/>
  <c r="F573" i="5" s="1"/>
  <c r="G573" i="5" s="1"/>
  <c r="F589" i="5" a="1"/>
  <c r="F589" i="5" s="1"/>
  <c r="G589" i="5" s="1"/>
  <c r="F605" i="5" a="1"/>
  <c r="F605" i="5" s="1"/>
  <c r="G605" i="5" s="1"/>
  <c r="F621" i="5" a="1"/>
  <c r="F621" i="5" s="1"/>
  <c r="G621" i="5" s="1"/>
  <c r="F208" i="5" a="1"/>
  <c r="F208" i="5" s="1"/>
  <c r="G208" i="5" s="1"/>
  <c r="F370" i="5" a="1"/>
  <c r="F370" i="5" s="1"/>
  <c r="G370" i="5" s="1"/>
  <c r="F445" i="5" a="1"/>
  <c r="F445" i="5" s="1"/>
  <c r="G445" i="5" s="1"/>
  <c r="F471" i="5" a="1"/>
  <c r="F471" i="5" s="1"/>
  <c r="G471" i="5" s="1"/>
  <c r="F500" i="5" a="1"/>
  <c r="F500" i="5" s="1"/>
  <c r="G500" i="5" s="1"/>
  <c r="F532" i="5" a="1"/>
  <c r="F532" i="5" s="1"/>
  <c r="G532" i="5" s="1"/>
  <c r="F564" i="5" a="1"/>
  <c r="F564" i="5" s="1"/>
  <c r="G564" i="5" s="1"/>
  <c r="F602" i="5" a="1"/>
  <c r="F602" i="5" s="1"/>
  <c r="G602" i="5" s="1"/>
  <c r="F619" i="5" a="1"/>
  <c r="F619" i="5" s="1"/>
  <c r="G619" i="5" s="1"/>
  <c r="F634" i="5" a="1"/>
  <c r="F634" i="5" s="1"/>
  <c r="F650" i="5" a="1"/>
  <c r="F650" i="5" s="1"/>
  <c r="F658" i="5" a="1"/>
  <c r="F658" i="5" s="1"/>
  <c r="G658" i="5" s="1"/>
  <c r="F676" i="5" a="1"/>
  <c r="F676" i="5" s="1"/>
  <c r="G676" i="5" s="1"/>
  <c r="F690" i="5" a="1"/>
  <c r="F690" i="5" s="1"/>
  <c r="G690" i="5" s="1"/>
  <c r="F708" i="5" a="1"/>
  <c r="F708" i="5" s="1"/>
  <c r="G708" i="5" s="1"/>
  <c r="F722" i="5" a="1"/>
  <c r="F722" i="5" s="1"/>
  <c r="G722" i="5" s="1"/>
  <c r="F738" i="5" a="1"/>
  <c r="F738" i="5" s="1"/>
  <c r="G738" i="5" s="1"/>
  <c r="F754" i="5" a="1"/>
  <c r="F754" i="5" s="1"/>
  <c r="G754" i="5" s="1"/>
  <c r="F772" i="5" a="1"/>
  <c r="F772" i="5" s="1"/>
  <c r="G772" i="5" s="1"/>
  <c r="F788" i="5" a="1"/>
  <c r="F788" i="5" s="1"/>
  <c r="G788" i="5" s="1"/>
  <c r="F804" i="5" a="1"/>
  <c r="F804" i="5" s="1"/>
  <c r="G804" i="5" s="1"/>
  <c r="F822" i="5" a="1"/>
  <c r="F822" i="5" s="1"/>
  <c r="G822" i="5" s="1"/>
  <c r="F838" i="5" a="1"/>
  <c r="F838" i="5" s="1"/>
  <c r="G838" i="5" s="1"/>
  <c r="F856" i="5" a="1"/>
  <c r="F856" i="5" s="1"/>
  <c r="G856" i="5" s="1"/>
  <c r="F870" i="5" a="1"/>
  <c r="F870" i="5" s="1"/>
  <c r="G870" i="5" s="1"/>
  <c r="F886" i="5" a="1"/>
  <c r="F886" i="5" s="1"/>
  <c r="G886" i="5" s="1"/>
  <c r="F902" i="5" a="1"/>
  <c r="F902" i="5" s="1"/>
  <c r="G902" i="5" s="1"/>
  <c r="F916" i="5" a="1"/>
  <c r="F916" i="5" s="1"/>
  <c r="G916" i="5" s="1"/>
  <c r="F20" i="5" a="1"/>
  <c r="F20" i="5" s="1"/>
  <c r="G20" i="5" s="1"/>
  <c r="F34" i="5" a="1"/>
  <c r="F34" i="5" s="1"/>
  <c r="G34" i="5" s="1"/>
  <c r="F52" i="5" a="1"/>
  <c r="F52" i="5" s="1"/>
  <c r="G52" i="5" s="1"/>
  <c r="F66" i="5" a="1"/>
  <c r="F66" i="5" s="1"/>
  <c r="G66" i="5" s="1"/>
  <c r="F84" i="5" a="1"/>
  <c r="F84" i="5" s="1"/>
  <c r="G84" i="5" s="1"/>
  <c r="F98" i="5" a="1"/>
  <c r="F98" i="5" s="1"/>
  <c r="G98" i="5" s="1"/>
  <c r="F263" i="5" a="1"/>
  <c r="F263" i="5" s="1"/>
  <c r="G263" i="5" s="1"/>
  <c r="F373" i="5" a="1"/>
  <c r="F373" i="5" s="1"/>
  <c r="G373" i="5" s="1"/>
  <c r="F446" i="5" a="1"/>
  <c r="F446" i="5" s="1"/>
  <c r="G446" i="5" s="1"/>
  <c r="F494" i="5" a="1"/>
  <c r="F494" i="5" s="1"/>
  <c r="G494" i="5" s="1"/>
  <c r="F526" i="5" a="1"/>
  <c r="F526" i="5" s="1"/>
  <c r="G526" i="5" s="1"/>
  <c r="F558" i="5" a="1"/>
  <c r="F558" i="5" s="1"/>
  <c r="G558" i="5" s="1"/>
  <c r="F590" i="5" a="1"/>
  <c r="F590" i="5" s="1"/>
  <c r="G590" i="5" s="1"/>
  <c r="F607" i="5" a="1"/>
  <c r="F607" i="5" s="1"/>
  <c r="G607" i="5" s="1"/>
  <c r="F625" i="5" a="1"/>
  <c r="F625" i="5" s="1"/>
  <c r="G625" i="5" s="1"/>
  <c r="F638" i="5" a="1"/>
  <c r="F638" i="5" s="1"/>
  <c r="G638" i="5" s="1"/>
  <c r="F665" i="5" a="1"/>
  <c r="F665" i="5" s="1"/>
  <c r="G665" i="5" s="1"/>
  <c r="F684" i="5" a="1"/>
  <c r="F684" i="5" s="1"/>
  <c r="G684" i="5" s="1"/>
  <c r="F698" i="5" a="1"/>
  <c r="F698" i="5" s="1"/>
  <c r="G698" i="5" s="1"/>
  <c r="F716" i="5" a="1"/>
  <c r="F716" i="5" s="1"/>
  <c r="G716" i="5" s="1"/>
  <c r="F731" i="5" a="1"/>
  <c r="F731" i="5" s="1"/>
  <c r="G731" i="5" s="1"/>
  <c r="F747" i="5" a="1"/>
  <c r="F747" i="5" s="1"/>
  <c r="G747" i="5" s="1"/>
  <c r="F762" i="5" a="1"/>
  <c r="F762" i="5" s="1"/>
  <c r="G762" i="5" s="1"/>
  <c r="F779" i="5" a="1"/>
  <c r="F779" i="5" s="1"/>
  <c r="G779" i="5" s="1"/>
  <c r="F795" i="5" a="1"/>
  <c r="F795" i="5" s="1"/>
  <c r="G795" i="5" s="1"/>
  <c r="F809" i="5" a="1"/>
  <c r="F809" i="5" s="1"/>
  <c r="G809" i="5" s="1"/>
  <c r="F823" i="5" a="1"/>
  <c r="F823" i="5" s="1"/>
  <c r="G823" i="5" s="1"/>
  <c r="F839" i="5" a="1"/>
  <c r="F839" i="5" s="1"/>
  <c r="G839" i="5" s="1"/>
  <c r="F853" i="5" a="1"/>
  <c r="F853" i="5" s="1"/>
  <c r="G853" i="5" s="1"/>
  <c r="F871" i="5" a="1"/>
  <c r="F871" i="5" s="1"/>
  <c r="G871" i="5" s="1"/>
  <c r="F887" i="5" a="1"/>
  <c r="F887" i="5" s="1"/>
  <c r="G887" i="5" s="1"/>
  <c r="F903" i="5" a="1"/>
  <c r="F903" i="5" s="1"/>
  <c r="G903" i="5" s="1"/>
  <c r="F10" i="5" a="1"/>
  <c r="F10" i="5" s="1"/>
  <c r="G10" i="5" s="1"/>
  <c r="F28" i="5" a="1"/>
  <c r="F28" i="5" s="1"/>
  <c r="G28" i="5" s="1"/>
  <c r="F42" i="5" a="1"/>
  <c r="F42" i="5" s="1"/>
  <c r="G42" i="5" s="1"/>
  <c r="F60" i="5" a="1"/>
  <c r="F60" i="5" s="1"/>
  <c r="G60" i="5" s="1"/>
  <c r="F74" i="5" a="1"/>
  <c r="F74" i="5" s="1"/>
  <c r="G74" i="5" s="1"/>
  <c r="F92" i="5" a="1"/>
  <c r="F92" i="5" s="1"/>
  <c r="G92" i="5" s="1"/>
  <c r="F221" i="5" a="1"/>
  <c r="F221" i="5" s="1"/>
  <c r="G221" i="5" s="1"/>
  <c r="F357" i="5" a="1"/>
  <c r="F357" i="5" s="1"/>
  <c r="G357" i="5" s="1"/>
  <c r="F439" i="5" a="1"/>
  <c r="F439" i="5" s="1"/>
  <c r="G439" i="5" s="1"/>
  <c r="F473" i="5" a="1"/>
  <c r="F473" i="5" s="1"/>
  <c r="G473" i="5" s="1"/>
  <c r="F490" i="5" a="1"/>
  <c r="F490" i="5" s="1"/>
  <c r="G490" i="5" s="1"/>
  <c r="F522" i="5" a="1"/>
  <c r="F522" i="5" s="1"/>
  <c r="G522" i="5" s="1"/>
  <c r="F554" i="5" a="1"/>
  <c r="F554" i="5" s="1"/>
  <c r="G554" i="5" s="1"/>
  <c r="F586" i="5" a="1"/>
  <c r="F586" i="5" s="1"/>
  <c r="G586" i="5" s="1"/>
  <c r="F604" i="5" a="1"/>
  <c r="F604" i="5" s="1"/>
  <c r="G604" i="5" s="1"/>
  <c r="F633" i="5" a="1"/>
  <c r="F633" i="5" s="1"/>
  <c r="G633" i="5" s="1"/>
  <c r="F649" i="5" a="1"/>
  <c r="F649" i="5" s="1"/>
  <c r="G649" i="5" s="1"/>
  <c r="F657" i="5" a="1"/>
  <c r="F657" i="5" s="1"/>
  <c r="G657" i="5" s="1"/>
  <c r="F670" i="5" a="1"/>
  <c r="F670" i="5" s="1"/>
  <c r="G670" i="5" s="1"/>
  <c r="F685" i="5" a="1"/>
  <c r="F685" i="5" s="1"/>
  <c r="G685" i="5" s="1"/>
  <c r="F703" i="5" a="1"/>
  <c r="F703" i="5" s="1"/>
  <c r="G703" i="5" s="1"/>
  <c r="F717" i="5" a="1"/>
  <c r="F717" i="5" s="1"/>
  <c r="G717" i="5" s="1"/>
  <c r="F736" i="5" a="1"/>
  <c r="F736" i="5" s="1"/>
  <c r="G736" i="5" s="1"/>
  <c r="F752" i="5" a="1"/>
  <c r="F752" i="5" s="1"/>
  <c r="F197" i="5" a="1"/>
  <c r="F197" i="5" s="1"/>
  <c r="G197" i="5" s="1"/>
  <c r="F517" i="5" a="1"/>
  <c r="F517" i="5" s="1"/>
  <c r="G517" i="5" s="1"/>
  <c r="F626" i="5" a="1"/>
  <c r="F626" i="5" s="1"/>
  <c r="G626" i="5" s="1"/>
  <c r="F689" i="5" a="1"/>
  <c r="F689" i="5" s="1"/>
  <c r="G689" i="5" s="1"/>
  <c r="F749" i="5" a="1"/>
  <c r="F749" i="5" s="1"/>
  <c r="G749" i="5" s="1"/>
  <c r="F784" i="5" a="1"/>
  <c r="F784" i="5" s="1"/>
  <c r="G784" i="5" s="1"/>
  <c r="F825" i="5" a="1"/>
  <c r="F825" i="5" s="1"/>
  <c r="G825" i="5" s="1"/>
  <c r="F855" i="5" a="1"/>
  <c r="F855" i="5" s="1"/>
  <c r="G855" i="5" s="1"/>
  <c r="F885" i="5" a="1"/>
  <c r="F885" i="5" s="1"/>
  <c r="G885" i="5" s="1"/>
  <c r="F915" i="5" a="1"/>
  <c r="F915" i="5" s="1"/>
  <c r="G915" i="5" s="1"/>
  <c r="F29" i="5" a="1"/>
  <c r="F29" i="5" s="1"/>
  <c r="G29" i="5" s="1"/>
  <c r="F65" i="5" a="1"/>
  <c r="F65" i="5" s="1"/>
  <c r="G65" i="5" s="1"/>
  <c r="F93" i="5" a="1"/>
  <c r="F93" i="5" s="1"/>
  <c r="G93" i="5" s="1"/>
  <c r="F119" i="5" a="1"/>
  <c r="F119" i="5" s="1"/>
  <c r="G119" i="5" s="1"/>
  <c r="F133" i="5" a="1"/>
  <c r="F133" i="5" s="1"/>
  <c r="G133" i="5" s="1"/>
  <c r="F150" i="5" a="1"/>
  <c r="F150" i="5" s="1"/>
  <c r="G150" i="5" s="1"/>
  <c r="F415" i="5" a="1"/>
  <c r="F415" i="5" s="1"/>
  <c r="G415" i="5" s="1"/>
  <c r="F574" i="5" a="1"/>
  <c r="F574" i="5" s="1"/>
  <c r="G574" i="5" s="1"/>
  <c r="F663" i="5" a="1"/>
  <c r="F663" i="5" s="1"/>
  <c r="G663" i="5" s="1"/>
  <c r="F721" i="5" a="1"/>
  <c r="F721" i="5" s="1"/>
  <c r="G721" i="5" s="1"/>
  <c r="F773" i="5" a="1"/>
  <c r="F773" i="5" s="1"/>
  <c r="G773" i="5" s="1"/>
  <c r="F806" i="5" a="1"/>
  <c r="F806" i="5" s="1"/>
  <c r="G806" i="5" s="1"/>
  <c r="F836" i="5" a="1"/>
  <c r="F836" i="5" s="1"/>
  <c r="G836" i="5" s="1"/>
  <c r="F865" i="5" a="1"/>
  <c r="F865" i="5" s="1"/>
  <c r="G865" i="5" s="1"/>
  <c r="F896" i="5" a="1"/>
  <c r="F896" i="5" s="1"/>
  <c r="G896" i="5" s="1"/>
  <c r="F11" i="5" a="1"/>
  <c r="F11" i="5" s="1"/>
  <c r="G11" i="5" s="1"/>
  <c r="F39" i="5" a="1"/>
  <c r="F39" i="5" s="1"/>
  <c r="G39" i="5" s="1"/>
  <c r="F75" i="5" a="1"/>
  <c r="F75" i="5" s="1"/>
  <c r="G75" i="5" s="1"/>
  <c r="F101" i="5" a="1"/>
  <c r="F101" i="5" s="1"/>
  <c r="G101" i="5" s="1"/>
  <c r="F120" i="5" a="1"/>
  <c r="F120" i="5" s="1"/>
  <c r="G120" i="5" s="1"/>
  <c r="F134" i="5" a="1"/>
  <c r="F134" i="5" s="1"/>
  <c r="G134" i="5" s="1"/>
  <c r="F428" i="5" a="1"/>
  <c r="F428" i="5" s="1"/>
  <c r="G428" i="5" s="1"/>
  <c r="F581" i="5" a="1"/>
  <c r="F581" i="5" s="1"/>
  <c r="G581" i="5" s="1"/>
  <c r="F667" i="5" a="1"/>
  <c r="F667" i="5" s="1"/>
  <c r="G667" i="5" s="1"/>
  <c r="F741" i="5" a="1"/>
  <c r="F741" i="5" s="1"/>
  <c r="G741" i="5" s="1"/>
  <c r="F794" i="5" a="1"/>
  <c r="F794" i="5" s="1"/>
  <c r="G794" i="5" s="1"/>
  <c r="F821" i="5" a="1"/>
  <c r="F821" i="5" s="1"/>
  <c r="G821" i="5" s="1"/>
  <c r="F859" i="5" a="1"/>
  <c r="F859" i="5" s="1"/>
  <c r="G859" i="5" s="1"/>
  <c r="F889" i="5" a="1"/>
  <c r="F889" i="5" s="1"/>
  <c r="G889" i="5" s="1"/>
  <c r="F5" i="5" a="1"/>
  <c r="F5" i="5" s="1"/>
  <c r="G5" i="5" s="1"/>
  <c r="F33" i="5" a="1"/>
  <c r="F33" i="5" s="1"/>
  <c r="G33" i="5" s="1"/>
  <c r="F61" i="5" a="1"/>
  <c r="F61" i="5" s="1"/>
  <c r="G61" i="5" s="1"/>
  <c r="F97" i="5" a="1"/>
  <c r="F97" i="5" s="1"/>
  <c r="G97" i="5" s="1"/>
  <c r="F114" i="5" a="1"/>
  <c r="F114" i="5" s="1"/>
  <c r="G114" i="5" s="1"/>
  <c r="F132" i="5" a="1"/>
  <c r="F132" i="5" s="1"/>
  <c r="G132" i="5" s="1"/>
  <c r="F145" i="5" a="1"/>
  <c r="F145" i="5" s="1"/>
  <c r="G145" i="5" s="1"/>
  <c r="F161" i="5" a="1"/>
  <c r="F161" i="5" s="1"/>
  <c r="G161" i="5" s="1"/>
  <c r="F700" i="5" a="1"/>
  <c r="F700" i="5" s="1"/>
  <c r="F847" i="5" a="1"/>
  <c r="F847" i="5" s="1"/>
  <c r="G847" i="5" s="1"/>
  <c r="F50" i="5" a="1"/>
  <c r="F50" i="5" s="1"/>
  <c r="G50" i="5" s="1"/>
  <c r="F146" i="5" a="1"/>
  <c r="F146" i="5" s="1"/>
  <c r="G146" i="5" s="1"/>
  <c r="F510" i="5" a="1"/>
  <c r="F510" i="5" s="1"/>
  <c r="G510" i="5" s="1"/>
  <c r="F824" i="5" a="1"/>
  <c r="F824" i="5" s="1"/>
  <c r="G824" i="5" s="1"/>
  <c r="F85" i="5" a="1"/>
  <c r="F85" i="5" s="1"/>
  <c r="G85" i="5" s="1"/>
  <c r="F148" i="5" a="1"/>
  <c r="F148" i="5" s="1"/>
  <c r="G148" i="5" s="1"/>
  <c r="F622" i="5" a="1"/>
  <c r="F622" i="5" s="1"/>
  <c r="G622" i="5" s="1"/>
  <c r="F832" i="5" a="1"/>
  <c r="F832" i="5" s="1"/>
  <c r="G832" i="5" s="1"/>
  <c r="F36" i="5" a="1"/>
  <c r="F36" i="5" s="1"/>
  <c r="G36" i="5" s="1"/>
  <c r="F140" i="5" a="1"/>
  <c r="F140" i="5" s="1"/>
  <c r="G140" i="5" s="1"/>
  <c r="F164" i="5" a="1"/>
  <c r="F164" i="5" s="1"/>
  <c r="G164" i="5" s="1"/>
  <c r="F169" i="5" a="1"/>
  <c r="F169" i="5" s="1"/>
  <c r="G169" i="5" s="1"/>
  <c r="F165" i="5" a="1"/>
  <c r="F165" i="5" s="1"/>
  <c r="G165" i="5" s="1"/>
  <c r="F14" i="5" a="1"/>
  <c r="F14" i="5" s="1"/>
  <c r="G14" i="5" s="1"/>
  <c r="F840" i="5" a="1"/>
  <c r="F840" i="5" s="1"/>
  <c r="G840" i="5" s="1"/>
  <c r="F163" i="5" a="1"/>
  <c r="F163" i="5" s="1"/>
  <c r="G163" i="5" s="1"/>
  <c r="F111" i="5" a="1"/>
  <c r="F111" i="5" s="1"/>
  <c r="G111" i="5" s="1"/>
  <c r="F900" i="5" a="1"/>
  <c r="F900" i="5" s="1"/>
  <c r="G900" i="5" s="1"/>
  <c r="F166" i="5" a="1"/>
  <c r="F166" i="5" s="1"/>
  <c r="G166" i="5" s="1"/>
  <c r="F136" i="5" a="1"/>
  <c r="F136" i="5" s="1"/>
  <c r="G136" i="5" s="1"/>
  <c r="F125" i="5" a="1"/>
  <c r="F125" i="5" s="1"/>
  <c r="G125" i="5" s="1"/>
  <c r="F810" i="5" a="1"/>
  <c r="F810" i="5" s="1"/>
  <c r="G810" i="5" s="1"/>
  <c r="E584" i="5"/>
  <c r="E725" i="5"/>
  <c r="E634" i="5"/>
  <c r="E286" i="5"/>
  <c r="G286" i="5" s="1"/>
  <c r="E876" i="5"/>
  <c r="E236" i="5"/>
  <c r="E650" i="5"/>
  <c r="E459" i="5"/>
  <c r="E121" i="5"/>
  <c r="E46" i="5"/>
  <c r="F180" i="5" a="1"/>
  <c r="F180" i="5" s="1"/>
  <c r="G180" i="5" s="1"/>
  <c r="F194" i="5" a="1"/>
  <c r="F194" i="5" s="1"/>
  <c r="G194" i="5" s="1"/>
  <c r="F212" i="5" a="1"/>
  <c r="F212" i="5" s="1"/>
  <c r="G212" i="5" s="1"/>
  <c r="F228" i="5" a="1"/>
  <c r="F228" i="5" s="1"/>
  <c r="G228" i="5" s="1"/>
  <c r="F244" i="5" a="1"/>
  <c r="F244" i="5" s="1"/>
  <c r="G244" i="5" s="1"/>
  <c r="F260" i="5" a="1"/>
  <c r="F260" i="5" s="1"/>
  <c r="G260" i="5" s="1"/>
  <c r="F274" i="5" a="1"/>
  <c r="F274" i="5" s="1"/>
  <c r="G274" i="5" s="1"/>
  <c r="F292" i="5" a="1"/>
  <c r="F292" i="5" s="1"/>
  <c r="G292" i="5" s="1"/>
  <c r="F306" i="5" a="1"/>
  <c r="F306" i="5" s="1"/>
  <c r="G306" i="5" s="1"/>
  <c r="F324" i="5" a="1"/>
  <c r="F324" i="5" s="1"/>
  <c r="G324" i="5" s="1"/>
  <c r="F338" i="5" a="1"/>
  <c r="F338" i="5" s="1"/>
  <c r="G338" i="5" s="1"/>
  <c r="F352" i="5" a="1"/>
  <c r="F352" i="5" s="1"/>
  <c r="G352" i="5" s="1"/>
  <c r="F371" i="5" a="1"/>
  <c r="F371" i="5" s="1"/>
  <c r="G371" i="5" s="1"/>
  <c r="F387" i="5" a="1"/>
  <c r="F387" i="5" s="1"/>
  <c r="G387" i="5" s="1"/>
  <c r="F403" i="5" a="1"/>
  <c r="F403" i="5" s="1"/>
  <c r="G403" i="5" s="1"/>
  <c r="F419" i="5" a="1"/>
  <c r="F419" i="5" s="1"/>
  <c r="G419" i="5" s="1"/>
  <c r="F435" i="5" a="1"/>
  <c r="F435" i="5" s="1"/>
  <c r="G435" i="5" s="1"/>
  <c r="F451" i="5" a="1"/>
  <c r="F451" i="5" s="1"/>
  <c r="G451" i="5" s="1"/>
  <c r="F185" i="5" a="1"/>
  <c r="F185" i="5" s="1"/>
  <c r="G185" i="5" s="1"/>
  <c r="F199" i="5" a="1"/>
  <c r="F199" i="5" s="1"/>
  <c r="G199" i="5" s="1"/>
  <c r="F216" i="5" a="1"/>
  <c r="F216" i="5" s="1"/>
  <c r="G216" i="5" s="1"/>
  <c r="F232" i="5" a="1"/>
  <c r="F232" i="5" s="1"/>
  <c r="G232" i="5" s="1"/>
  <c r="F248" i="5" a="1"/>
  <c r="F248" i="5" s="1"/>
  <c r="G248" i="5" s="1"/>
  <c r="F265" i="5" a="1"/>
  <c r="F265" i="5" s="1"/>
  <c r="G265" i="5" s="1"/>
  <c r="F279" i="5" a="1"/>
  <c r="F279" i="5" s="1"/>
  <c r="G279" i="5" s="1"/>
  <c r="F297" i="5" a="1"/>
  <c r="F297" i="5" s="1"/>
  <c r="G297" i="5" s="1"/>
  <c r="F311" i="5" a="1"/>
  <c r="F311" i="5" s="1"/>
  <c r="F329" i="5" a="1"/>
  <c r="F329" i="5" s="1"/>
  <c r="G329" i="5" s="1"/>
  <c r="F343" i="5" a="1"/>
  <c r="F343" i="5" s="1"/>
  <c r="G343" i="5" s="1"/>
  <c r="F359" i="5" a="1"/>
  <c r="F359" i="5" s="1"/>
  <c r="G359" i="5" s="1"/>
  <c r="F375" i="5" a="1"/>
  <c r="F375" i="5" s="1"/>
  <c r="G375" i="5" s="1"/>
  <c r="F391" i="5" a="1"/>
  <c r="F391" i="5" s="1"/>
  <c r="G391" i="5" s="1"/>
  <c r="F189" i="5" a="1"/>
  <c r="F189" i="5" s="1"/>
  <c r="G189" i="5" s="1"/>
  <c r="F203" i="5" a="1"/>
  <c r="F203" i="5" s="1"/>
  <c r="G203" i="5" s="1"/>
  <c r="F220" i="5" a="1"/>
  <c r="F220" i="5" s="1"/>
  <c r="G220" i="5" s="1"/>
  <c r="F236" i="5" a="1"/>
  <c r="F236" i="5" s="1"/>
  <c r="F252" i="5" a="1"/>
  <c r="F252" i="5" s="1"/>
  <c r="G252" i="5" s="1"/>
  <c r="F269" i="5" a="1"/>
  <c r="F269" i="5" s="1"/>
  <c r="G269" i="5" s="1"/>
  <c r="F283" i="5" a="1"/>
  <c r="F283" i="5" s="1"/>
  <c r="G283" i="5" s="1"/>
  <c r="F301" i="5" a="1"/>
  <c r="F301" i="5" s="1"/>
  <c r="G301" i="5" s="1"/>
  <c r="F315" i="5" a="1"/>
  <c r="F315" i="5" s="1"/>
  <c r="G315" i="5" s="1"/>
  <c r="F333" i="5" a="1"/>
  <c r="F333" i="5" s="1"/>
  <c r="G333" i="5" s="1"/>
  <c r="F350" i="5" a="1"/>
  <c r="F350" i="5" s="1"/>
  <c r="G350" i="5" s="1"/>
  <c r="F363" i="5" a="1"/>
  <c r="F363" i="5" s="1"/>
  <c r="G363" i="5" s="1"/>
  <c r="F379" i="5" a="1"/>
  <c r="F379" i="5" s="1"/>
  <c r="G379" i="5" s="1"/>
  <c r="F395" i="5" a="1"/>
  <c r="F395" i="5" s="1"/>
  <c r="G395" i="5" s="1"/>
  <c r="F411" i="5" a="1"/>
  <c r="F411" i="5" s="1"/>
  <c r="G411" i="5" s="1"/>
  <c r="F427" i="5" a="1"/>
  <c r="F427" i="5" s="1"/>
  <c r="G427" i="5" s="1"/>
  <c r="F443" i="5" a="1"/>
  <c r="F443" i="5" s="1"/>
  <c r="G443" i="5" s="1"/>
  <c r="F214" i="5" a="1"/>
  <c r="F214" i="5" s="1"/>
  <c r="G214" i="5" s="1"/>
  <c r="F266" i="5" a="1"/>
  <c r="F266" i="5" s="1"/>
  <c r="G266" i="5" s="1"/>
  <c r="F323" i="5" a="1"/>
  <c r="F323" i="5" s="1"/>
  <c r="G323" i="5" s="1"/>
  <c r="F397" i="5" a="1"/>
  <c r="F397" i="5" s="1"/>
  <c r="G397" i="5" s="1"/>
  <c r="F429" i="5" a="1"/>
  <c r="F429" i="5" s="1"/>
  <c r="G429" i="5" s="1"/>
  <c r="F452" i="5" a="1"/>
  <c r="F452" i="5" s="1"/>
  <c r="G452" i="5" s="1"/>
  <c r="F468" i="5" a="1"/>
  <c r="F468" i="5" s="1"/>
  <c r="G468" i="5" s="1"/>
  <c r="F476" i="5" a="1"/>
  <c r="F476" i="5" s="1"/>
  <c r="G476" i="5" s="1"/>
  <c r="F484" i="5" a="1"/>
  <c r="F484" i="5" s="1"/>
  <c r="F495" i="5" a="1"/>
  <c r="F495" i="5" s="1"/>
  <c r="G495" i="5" s="1"/>
  <c r="F511" i="5" a="1"/>
  <c r="F511" i="5" s="1"/>
  <c r="G511" i="5" s="1"/>
  <c r="F527" i="5" a="1"/>
  <c r="F527" i="5" s="1"/>
  <c r="G527" i="5" s="1"/>
  <c r="F543" i="5" a="1"/>
  <c r="F543" i="5" s="1"/>
  <c r="G543" i="5" s="1"/>
  <c r="F559" i="5" a="1"/>
  <c r="F559" i="5" s="1"/>
  <c r="F575" i="5" a="1"/>
  <c r="F575" i="5" s="1"/>
  <c r="G575" i="5" s="1"/>
  <c r="F176" i="5" a="1"/>
  <c r="F176" i="5" s="1"/>
  <c r="G176" i="5" s="1"/>
  <c r="F243" i="5" a="1"/>
  <c r="F243" i="5" s="1"/>
  <c r="G243" i="5" s="1"/>
  <c r="F298" i="5" a="1"/>
  <c r="F298" i="5" s="1"/>
  <c r="G298" i="5" s="1"/>
  <c r="F354" i="5" a="1"/>
  <c r="F354" i="5" s="1"/>
  <c r="G354" i="5" s="1"/>
  <c r="F405" i="5" a="1"/>
  <c r="F405" i="5" s="1"/>
  <c r="G405" i="5" s="1"/>
  <c r="F437" i="5" a="1"/>
  <c r="F437" i="5" s="1"/>
  <c r="G437" i="5" s="1"/>
  <c r="F462" i="5" a="1"/>
  <c r="F462" i="5" s="1"/>
  <c r="G462" i="5" s="1"/>
  <c r="F496" i="5" a="1"/>
  <c r="F496" i="5" s="1"/>
  <c r="G496" i="5" s="1"/>
  <c r="F512" i="5" a="1"/>
  <c r="F512" i="5" s="1"/>
  <c r="G512" i="5" s="1"/>
  <c r="F528" i="5" a="1"/>
  <c r="F528" i="5" s="1"/>
  <c r="G528" i="5" s="1"/>
  <c r="F544" i="5" a="1"/>
  <c r="F544" i="5" s="1"/>
  <c r="G544" i="5" s="1"/>
  <c r="F560" i="5" a="1"/>
  <c r="F560" i="5" s="1"/>
  <c r="G560" i="5" s="1"/>
  <c r="F576" i="5" a="1"/>
  <c r="F576" i="5" s="1"/>
  <c r="G576" i="5" s="1"/>
  <c r="F592" i="5" a="1"/>
  <c r="F592" i="5" s="1"/>
  <c r="G592" i="5" s="1"/>
  <c r="F608" i="5" a="1"/>
  <c r="F608" i="5" s="1"/>
  <c r="G608" i="5" s="1"/>
  <c r="F624" i="5" a="1"/>
  <c r="F624" i="5" s="1"/>
  <c r="G624" i="5" s="1"/>
  <c r="F259" i="5" a="1"/>
  <c r="F259" i="5" s="1"/>
  <c r="G259" i="5" s="1"/>
  <c r="F394" i="5" a="1"/>
  <c r="F394" i="5" s="1"/>
  <c r="G394" i="5" s="1"/>
  <c r="F453" i="5" a="1"/>
  <c r="F453" i="5" s="1"/>
  <c r="G453" i="5" s="1"/>
  <c r="F475" i="5" a="1"/>
  <c r="F475" i="5" s="1"/>
  <c r="G475" i="5" s="1"/>
  <c r="F506" i="5" a="1"/>
  <c r="F506" i="5" s="1"/>
  <c r="G506" i="5" s="1"/>
  <c r="F538" i="5" a="1"/>
  <c r="F538" i="5" s="1"/>
  <c r="G538" i="5" s="1"/>
  <c r="F570" i="5" a="1"/>
  <c r="F570" i="5" s="1"/>
  <c r="G570" i="5" s="1"/>
  <c r="F606" i="5" a="1"/>
  <c r="F606" i="5" s="1"/>
  <c r="G606" i="5" s="1"/>
  <c r="F623" i="5" a="1"/>
  <c r="F623" i="5" s="1"/>
  <c r="G623" i="5" s="1"/>
  <c r="F641" i="5" a="1"/>
  <c r="F641" i="5" s="1"/>
  <c r="G641" i="5" s="1"/>
  <c r="F652" i="5" a="1"/>
  <c r="F652" i="5" s="1"/>
  <c r="G652" i="5" s="1"/>
  <c r="F664" i="5" a="1"/>
  <c r="F664" i="5" s="1"/>
  <c r="G664" i="5" s="1"/>
  <c r="F680" i="5" a="1"/>
  <c r="F680" i="5" s="1"/>
  <c r="G680" i="5" s="1"/>
  <c r="F694" i="5" a="1"/>
  <c r="F694" i="5" s="1"/>
  <c r="G694" i="5" s="1"/>
  <c r="F712" i="5" a="1"/>
  <c r="F712" i="5" s="1"/>
  <c r="G712" i="5" s="1"/>
  <c r="F726" i="5" a="1"/>
  <c r="F726" i="5" s="1"/>
  <c r="G726" i="5" s="1"/>
  <c r="F742" i="5" a="1"/>
  <c r="F742" i="5" s="1"/>
  <c r="G742" i="5" s="1"/>
  <c r="F757" i="5" a="1"/>
  <c r="F757" i="5" s="1"/>
  <c r="G757" i="5" s="1"/>
  <c r="F775" i="5" a="1"/>
  <c r="F775" i="5" s="1"/>
  <c r="G775" i="5" s="1"/>
  <c r="F791" i="5" a="1"/>
  <c r="F791" i="5" s="1"/>
  <c r="G791" i="5" s="1"/>
  <c r="F808" i="5" a="1"/>
  <c r="F808" i="5" s="1"/>
  <c r="G808" i="5" s="1"/>
  <c r="F826" i="5" a="1"/>
  <c r="F826" i="5" s="1"/>
  <c r="F842" i="5" a="1"/>
  <c r="F842" i="5" s="1"/>
  <c r="G842" i="5" s="1"/>
  <c r="F860" i="5" a="1"/>
  <c r="F860" i="5" s="1"/>
  <c r="G860" i="5" s="1"/>
  <c r="F874" i="5" a="1"/>
  <c r="F874" i="5" s="1"/>
  <c r="G874" i="5" s="1"/>
  <c r="F890" i="5" a="1"/>
  <c r="F890" i="5" s="1"/>
  <c r="G890" i="5" s="1"/>
  <c r="F906" i="5" a="1"/>
  <c r="F906" i="5" s="1"/>
  <c r="G906" i="5" s="1"/>
  <c r="F6" i="5" a="1"/>
  <c r="F6" i="5" s="1"/>
  <c r="G6" i="5" s="1"/>
  <c r="F23" i="5" a="1"/>
  <c r="F23" i="5" s="1"/>
  <c r="G23" i="5" s="1"/>
  <c r="F37" i="5" a="1"/>
  <c r="F37" i="5" s="1"/>
  <c r="G37" i="5" s="1"/>
  <c r="F55" i="5" a="1"/>
  <c r="F55" i="5" s="1"/>
  <c r="G55" i="5" s="1"/>
  <c r="F69" i="5" a="1"/>
  <c r="F69" i="5" s="1"/>
  <c r="G69" i="5" s="1"/>
  <c r="F87" i="5" a="1"/>
  <c r="F87" i="5" s="1"/>
  <c r="G87" i="5" s="1"/>
  <c r="F183" i="5" a="1"/>
  <c r="F183" i="5" s="1"/>
  <c r="G183" i="5" s="1"/>
  <c r="F291" i="5" a="1"/>
  <c r="F291" i="5" s="1"/>
  <c r="G291" i="5" s="1"/>
  <c r="F396" i="5" a="1"/>
  <c r="F396" i="5" s="1"/>
  <c r="G396" i="5" s="1"/>
  <c r="F454" i="5" a="1"/>
  <c r="F454" i="5" s="1"/>
  <c r="G454" i="5" s="1"/>
  <c r="F501" i="5" a="1"/>
  <c r="F501" i="5" s="1"/>
  <c r="G501" i="5" s="1"/>
  <c r="F533" i="5" a="1"/>
  <c r="F533" i="5" s="1"/>
  <c r="G533" i="5" s="1"/>
  <c r="F565" i="5" a="1"/>
  <c r="F565" i="5" s="1"/>
  <c r="G565" i="5" s="1"/>
  <c r="F594" i="5" a="1"/>
  <c r="F594" i="5" s="1"/>
  <c r="G594" i="5" s="1"/>
  <c r="F612" i="5" a="1"/>
  <c r="F612" i="5" s="1"/>
  <c r="G612" i="5" s="1"/>
  <c r="F629" i="5" a="1"/>
  <c r="F629" i="5" s="1"/>
  <c r="G629" i="5" s="1"/>
  <c r="F645" i="5" a="1"/>
  <c r="F645" i="5" s="1"/>
  <c r="G645" i="5" s="1"/>
  <c r="F669" i="5" a="1"/>
  <c r="F669" i="5" s="1"/>
  <c r="G669" i="5" s="1"/>
  <c r="F688" i="5" a="1"/>
  <c r="F688" i="5" s="1"/>
  <c r="G688" i="5" s="1"/>
  <c r="F702" i="5" a="1"/>
  <c r="F702" i="5" s="1"/>
  <c r="G702" i="5" s="1"/>
  <c r="F720" i="5" a="1"/>
  <c r="F720" i="5" s="1"/>
  <c r="G720" i="5" s="1"/>
  <c r="F735" i="5" a="1"/>
  <c r="F735" i="5" s="1"/>
  <c r="G735" i="5" s="1"/>
  <c r="F751" i="5" a="1"/>
  <c r="F751" i="5" s="1"/>
  <c r="G751" i="5" s="1"/>
  <c r="F765" i="5" a="1"/>
  <c r="F765" i="5" s="1"/>
  <c r="G765" i="5" s="1"/>
  <c r="F782" i="5" a="1"/>
  <c r="F782" i="5" s="1"/>
  <c r="G782" i="5" s="1"/>
  <c r="F798" i="5" a="1"/>
  <c r="F798" i="5" s="1"/>
  <c r="G798" i="5" s="1"/>
  <c r="F812" i="5" a="1"/>
  <c r="F812" i="5" s="1"/>
  <c r="G812" i="5" s="1"/>
  <c r="F827" i="5" a="1"/>
  <c r="F827" i="5" s="1"/>
  <c r="G827" i="5" s="1"/>
  <c r="F843" i="5" a="1"/>
  <c r="F843" i="5" s="1"/>
  <c r="G843" i="5" s="1"/>
  <c r="F857" i="5" a="1"/>
  <c r="F857" i="5" s="1"/>
  <c r="G857" i="5" s="1"/>
  <c r="F875" i="5" a="1"/>
  <c r="F875" i="5" s="1"/>
  <c r="G875" i="5" s="1"/>
  <c r="F891" i="5" a="1"/>
  <c r="F891" i="5" s="1"/>
  <c r="G891" i="5" s="1"/>
  <c r="F910" i="5" a="1"/>
  <c r="F910" i="5" s="1"/>
  <c r="G910" i="5" s="1"/>
  <c r="F13" i="5" a="1"/>
  <c r="F13" i="5" s="1"/>
  <c r="G13" i="5" s="1"/>
  <c r="F31" i="5" a="1"/>
  <c r="F31" i="5" s="1"/>
  <c r="G31" i="5" s="1"/>
  <c r="F45" i="5" a="1"/>
  <c r="F45" i="5" s="1"/>
  <c r="G45" i="5" s="1"/>
  <c r="F63" i="5" a="1"/>
  <c r="F63" i="5" s="1"/>
  <c r="G63" i="5" s="1"/>
  <c r="F77" i="5" a="1"/>
  <c r="F77" i="5" s="1"/>
  <c r="G77" i="5" s="1"/>
  <c r="F95" i="5" a="1"/>
  <c r="F95" i="5" s="1"/>
  <c r="G95" i="5" s="1"/>
  <c r="F246" i="5" a="1"/>
  <c r="F246" i="5" s="1"/>
  <c r="G246" i="5" s="1"/>
  <c r="F383" i="5" a="1"/>
  <c r="F383" i="5" s="1"/>
  <c r="G383" i="5" s="1"/>
  <c r="F449" i="5" a="1"/>
  <c r="F449" i="5" s="1"/>
  <c r="G449" i="5" s="1"/>
  <c r="F477" i="5" a="1"/>
  <c r="F477" i="5" s="1"/>
  <c r="G477" i="5" s="1"/>
  <c r="F497" i="5" a="1"/>
  <c r="F497" i="5" s="1"/>
  <c r="G497" i="5" s="1"/>
  <c r="F529" i="5" a="1"/>
  <c r="F529" i="5" s="1"/>
  <c r="G529" i="5" s="1"/>
  <c r="F561" i="5" a="1"/>
  <c r="F561" i="5" s="1"/>
  <c r="G561" i="5" s="1"/>
  <c r="F591" i="5" a="1"/>
  <c r="F591" i="5" s="1"/>
  <c r="G591" i="5" s="1"/>
  <c r="F609" i="5" a="1"/>
  <c r="F609" i="5" s="1"/>
  <c r="F636" i="5" a="1"/>
  <c r="F636" i="5" s="1"/>
  <c r="G636" i="5" s="1"/>
  <c r="F651" i="5" a="1"/>
  <c r="F651" i="5" s="1"/>
  <c r="G651" i="5" s="1"/>
  <c r="F659" i="5" a="1"/>
  <c r="F659" i="5" s="1"/>
  <c r="G659" i="5" s="1"/>
  <c r="F674" i="5" a="1"/>
  <c r="F674" i="5" s="1"/>
  <c r="G674" i="5" s="1"/>
  <c r="F692" i="5" a="1"/>
  <c r="F692" i="5" s="1"/>
  <c r="G692" i="5" s="1"/>
  <c r="F706" i="5" a="1"/>
  <c r="F706" i="5" s="1"/>
  <c r="G706" i="5" s="1"/>
  <c r="F724" i="5" a="1"/>
  <c r="F724" i="5" s="1"/>
  <c r="G724" i="5" s="1"/>
  <c r="F740" i="5" a="1"/>
  <c r="F740" i="5" s="1"/>
  <c r="G740" i="5" s="1"/>
  <c r="F756" i="5" a="1"/>
  <c r="F756" i="5" s="1"/>
  <c r="G756" i="5" s="1"/>
  <c r="F402" i="5" a="1"/>
  <c r="F402" i="5" s="1"/>
  <c r="G402" i="5" s="1"/>
  <c r="F542" i="5" a="1"/>
  <c r="F542" i="5" s="1"/>
  <c r="G542" i="5" s="1"/>
  <c r="F640" i="5" a="1"/>
  <c r="F640" i="5" s="1"/>
  <c r="G640" i="5" s="1"/>
  <c r="F704" i="5" a="1"/>
  <c r="F704" i="5" s="1"/>
  <c r="G704" i="5" s="1"/>
  <c r="F764" i="5" a="1"/>
  <c r="F764" i="5" s="1"/>
  <c r="G764" i="5" s="1"/>
  <c r="F790" i="5" a="1"/>
  <c r="F790" i="5" s="1"/>
  <c r="G790" i="5" s="1"/>
  <c r="F833" i="5" a="1"/>
  <c r="F833" i="5" s="1"/>
  <c r="G833" i="5" s="1"/>
  <c r="F862" i="5" a="1"/>
  <c r="F862" i="5" s="1"/>
  <c r="G862" i="5" s="1"/>
  <c r="F893" i="5" a="1"/>
  <c r="F893" i="5" s="1"/>
  <c r="G893" i="5" s="1"/>
  <c r="F8" i="5" a="1"/>
  <c r="F8" i="5" s="1"/>
  <c r="F44" i="5" a="1"/>
  <c r="F44" i="5" s="1"/>
  <c r="G44" i="5" s="1"/>
  <c r="F72" i="5" a="1"/>
  <c r="F72" i="5" s="1"/>
  <c r="G72" i="5" s="1"/>
  <c r="F105" i="5" a="1"/>
  <c r="F105" i="5" s="1"/>
  <c r="G105" i="5" s="1"/>
  <c r="F123" i="5" a="1"/>
  <c r="F123" i="5" s="1"/>
  <c r="G123" i="5" s="1"/>
  <c r="F137" i="5" a="1"/>
  <c r="F137" i="5" s="1"/>
  <c r="F153" i="5" a="1"/>
  <c r="F153" i="5" s="1"/>
  <c r="G153" i="5" s="1"/>
  <c r="F457" i="5" a="1"/>
  <c r="F457" i="5" s="1"/>
  <c r="G457" i="5" s="1"/>
  <c r="F597" i="5" a="1"/>
  <c r="F597" i="5" s="1"/>
  <c r="G597" i="5" s="1"/>
  <c r="F679" i="5" a="1"/>
  <c r="F679" i="5" s="1"/>
  <c r="G679" i="5" s="1"/>
  <c r="F737" i="5" a="1"/>
  <c r="F737" i="5" s="1"/>
  <c r="G737" i="5" s="1"/>
  <c r="F780" i="5" a="1"/>
  <c r="F780" i="5" s="1"/>
  <c r="G780" i="5" s="1"/>
  <c r="F813" i="5" a="1"/>
  <c r="F813" i="5" s="1"/>
  <c r="G813" i="5" s="1"/>
  <c r="F844" i="5" a="1"/>
  <c r="F844" i="5" s="1"/>
  <c r="G844" i="5" s="1"/>
  <c r="F872" i="5" a="1"/>
  <c r="F872" i="5" s="1"/>
  <c r="G872" i="5" s="1"/>
  <c r="F904" i="5" a="1"/>
  <c r="F904" i="5" s="1"/>
  <c r="G904" i="5" s="1"/>
  <c r="F18" i="5" a="1"/>
  <c r="F18" i="5" s="1"/>
  <c r="G18" i="5" s="1"/>
  <c r="F46" i="5" a="1"/>
  <c r="F46" i="5" s="1"/>
  <c r="F82" i="5" a="1"/>
  <c r="F82" i="5" s="1"/>
  <c r="G82" i="5" s="1"/>
  <c r="F106" i="5" a="1"/>
  <c r="F106" i="5" s="1"/>
  <c r="G106" i="5" s="1"/>
  <c r="F124" i="5" a="1"/>
  <c r="F124" i="5" s="1"/>
  <c r="G124" i="5" s="1"/>
  <c r="F138" i="5" a="1"/>
  <c r="F138" i="5" s="1"/>
  <c r="G138" i="5" s="1"/>
  <c r="F464" i="5" a="1"/>
  <c r="F464" i="5" s="1"/>
  <c r="G464" i="5" s="1"/>
  <c r="F601" i="5" a="1"/>
  <c r="F601" i="5" s="1"/>
  <c r="G601" i="5" s="1"/>
  <c r="F682" i="5" a="1"/>
  <c r="F682" i="5" s="1"/>
  <c r="G682" i="5" s="1"/>
  <c r="F767" i="5" a="1"/>
  <c r="F767" i="5" s="1"/>
  <c r="G767" i="5" s="1"/>
  <c r="F800" i="5" a="1"/>
  <c r="F800" i="5" s="1"/>
  <c r="G800" i="5" s="1"/>
  <c r="F829" i="5" a="1"/>
  <c r="F829" i="5" s="1"/>
  <c r="G829" i="5" s="1"/>
  <c r="F866" i="5" a="1"/>
  <c r="F866" i="5" s="1"/>
  <c r="G866" i="5" s="1"/>
  <c r="F897" i="5" a="1"/>
  <c r="F897" i="5" s="1"/>
  <c r="G897" i="5" s="1"/>
  <c r="F12" i="5" a="1"/>
  <c r="F12" i="5" s="1"/>
  <c r="G12" i="5" s="1"/>
  <c r="F40" i="5" a="1"/>
  <c r="F40" i="5" s="1"/>
  <c r="G40" i="5" s="1"/>
  <c r="F76" i="5" a="1"/>
  <c r="F76" i="5" s="1"/>
  <c r="G76" i="5" s="1"/>
  <c r="F103" i="5" a="1"/>
  <c r="F103" i="5" s="1"/>
  <c r="G103" i="5" s="1"/>
  <c r="F117" i="5" a="1"/>
  <c r="F117" i="5" s="1"/>
  <c r="G117" i="5" s="1"/>
  <c r="F135" i="5" a="1"/>
  <c r="F135" i="5" s="1"/>
  <c r="G135" i="5" s="1"/>
  <c r="F151" i="5" a="1"/>
  <c r="F151" i="5" s="1"/>
  <c r="G151" i="5" s="1"/>
  <c r="F167" i="5" a="1"/>
  <c r="F167" i="5" s="1"/>
  <c r="G167" i="5" s="1"/>
  <c r="F760" i="5" a="1"/>
  <c r="F760" i="5" s="1"/>
  <c r="G760" i="5" s="1"/>
  <c r="F876" i="5" a="1"/>
  <c r="F876" i="5" s="1"/>
  <c r="F78" i="5" a="1"/>
  <c r="F78" i="5" s="1"/>
  <c r="G78" i="5" s="1"/>
  <c r="F152" i="5" a="1"/>
  <c r="F152" i="5" s="1"/>
  <c r="G152" i="5" s="1"/>
  <c r="F714" i="5" a="1"/>
  <c r="F714" i="5" s="1"/>
  <c r="G714" i="5" s="1"/>
  <c r="F854" i="5" a="1"/>
  <c r="F854" i="5" s="1"/>
  <c r="G854" i="5" s="1"/>
  <c r="F108" i="5" a="1"/>
  <c r="F108" i="5" s="1"/>
  <c r="G108" i="5" s="1"/>
  <c r="F154" i="5" a="1"/>
  <c r="F154" i="5" s="1"/>
  <c r="G154" i="5" s="1"/>
  <c r="F671" i="5" a="1"/>
  <c r="F671" i="5" s="1"/>
  <c r="G671" i="5" s="1"/>
  <c r="F861" i="5" a="1"/>
  <c r="F861" i="5" s="1"/>
  <c r="G861" i="5" s="1"/>
  <c r="F64" i="5" a="1"/>
  <c r="F64" i="5" s="1"/>
  <c r="G64" i="5" s="1"/>
  <c r="F149" i="5" a="1"/>
  <c r="F149" i="5" s="1"/>
  <c r="G149" i="5" s="1"/>
  <c r="F745" i="5" a="1"/>
  <c r="F745" i="5" s="1"/>
  <c r="G745" i="5" s="1"/>
  <c r="F783" i="5" a="1"/>
  <c r="F783" i="5" s="1"/>
  <c r="G783" i="5" s="1"/>
  <c r="F115" i="5" a="1"/>
  <c r="F115" i="5" s="1"/>
  <c r="G115" i="5" s="1"/>
  <c r="E211" i="5"/>
  <c r="F160" i="5" a="1"/>
  <c r="F160" i="5" s="1"/>
  <c r="G160" i="5" s="1"/>
  <c r="F89" i="5" a="1"/>
  <c r="F89" i="5" s="1"/>
  <c r="G89" i="5" s="1"/>
  <c r="F127" i="5" a="1"/>
  <c r="F127" i="5" s="1"/>
  <c r="G127" i="5" s="1"/>
  <c r="F141" i="5" a="1"/>
  <c r="F141" i="5" s="1"/>
  <c r="G141" i="5" s="1"/>
  <c r="F618" i="5" a="1"/>
  <c r="F618" i="5" s="1"/>
  <c r="G618" i="5" s="1"/>
  <c r="F774" i="5" a="1"/>
  <c r="F774" i="5" s="1"/>
  <c r="G774" i="5" s="1"/>
  <c r="F837" i="5" a="1"/>
  <c r="F837" i="5" s="1"/>
  <c r="G837" i="5" s="1"/>
  <c r="F905" i="5" a="1"/>
  <c r="F905" i="5" s="1"/>
  <c r="G905" i="5" s="1"/>
  <c r="F47" i="5" a="1"/>
  <c r="F47" i="5" s="1"/>
  <c r="G47" i="5" s="1"/>
  <c r="F107" i="5" a="1"/>
  <c r="F107" i="5" s="1"/>
  <c r="G107" i="5" s="1"/>
  <c r="F139" i="5" a="1"/>
  <c r="F139" i="5" s="1"/>
  <c r="G139" i="5" s="1"/>
  <c r="F155" i="5" a="1"/>
  <c r="F155" i="5" s="1"/>
  <c r="G155" i="5" s="1"/>
  <c r="F789" i="5" a="1"/>
  <c r="F789" i="5" s="1"/>
  <c r="G789" i="5" s="1"/>
  <c r="F104" i="5" a="1"/>
  <c r="F104" i="5" s="1"/>
  <c r="G104" i="5" s="1"/>
  <c r="F770" i="5" a="1"/>
  <c r="F770" i="5" s="1"/>
  <c r="G770" i="5" s="1"/>
  <c r="F122" i="5" a="1"/>
  <c r="F122" i="5" s="1"/>
  <c r="G122" i="5" s="1"/>
  <c r="F892" i="5" a="1"/>
  <c r="F892" i="5" s="1"/>
  <c r="G892" i="5" s="1"/>
  <c r="F71" i="5" a="1"/>
  <c r="F71" i="5" s="1"/>
  <c r="F57" i="5" a="1"/>
  <c r="F57" i="5" s="1"/>
  <c r="G57" i="5" s="1"/>
  <c r="F7" i="5" a="1"/>
  <c r="F7" i="5" s="1"/>
  <c r="G7" i="5" s="1"/>
  <c r="F100" i="5" a="1"/>
  <c r="F100" i="5" s="1"/>
  <c r="G100" i="5" s="1"/>
  <c r="E137" i="5"/>
  <c r="E801" i="5"/>
  <c r="E851" i="5"/>
  <c r="E534" i="5"/>
  <c r="G534" i="5" s="1"/>
  <c r="F129" i="5" a="1"/>
  <c r="F129" i="5" s="1"/>
  <c r="G129" i="5" s="1"/>
  <c r="E826" i="5"/>
  <c r="E776" i="5"/>
  <c r="E609" i="5"/>
  <c r="E409" i="5"/>
  <c r="E361" i="5"/>
  <c r="F170" i="5" a="1"/>
  <c r="F170" i="5" s="1"/>
  <c r="G170" i="5" s="1"/>
  <c r="F184" i="5" a="1"/>
  <c r="F184" i="5" s="1"/>
  <c r="G184" i="5" s="1"/>
  <c r="F198" i="5" a="1"/>
  <c r="F198" i="5" s="1"/>
  <c r="G198" i="5" s="1"/>
  <c r="F215" i="5" a="1"/>
  <c r="F215" i="5" s="1"/>
  <c r="G215" i="5" s="1"/>
  <c r="F231" i="5" a="1"/>
  <c r="F231" i="5" s="1"/>
  <c r="G231" i="5" s="1"/>
  <c r="F247" i="5" a="1"/>
  <c r="F247" i="5" s="1"/>
  <c r="G247" i="5" s="1"/>
  <c r="F264" i="5" a="1"/>
  <c r="F264" i="5" s="1"/>
  <c r="G264" i="5" s="1"/>
  <c r="F278" i="5" a="1"/>
  <c r="F278" i="5" s="1"/>
  <c r="G278" i="5" s="1"/>
  <c r="F296" i="5" a="1"/>
  <c r="F296" i="5" s="1"/>
  <c r="G296" i="5" s="1"/>
  <c r="F310" i="5" a="1"/>
  <c r="F310" i="5" s="1"/>
  <c r="G310" i="5" s="1"/>
  <c r="F328" i="5" a="1"/>
  <c r="F328" i="5" s="1"/>
  <c r="G328" i="5" s="1"/>
  <c r="F342" i="5" a="1"/>
  <c r="F342" i="5" s="1"/>
  <c r="G342" i="5" s="1"/>
  <c r="F358" i="5" a="1"/>
  <c r="F358" i="5" s="1"/>
  <c r="G358" i="5" s="1"/>
  <c r="F374" i="5" a="1"/>
  <c r="F374" i="5" s="1"/>
  <c r="G374" i="5" s="1"/>
  <c r="F390" i="5" a="1"/>
  <c r="F390" i="5" s="1"/>
  <c r="G390" i="5" s="1"/>
  <c r="F406" i="5" a="1"/>
  <c r="F406" i="5" s="1"/>
  <c r="G406" i="5" s="1"/>
  <c r="F422" i="5" a="1"/>
  <c r="F422" i="5" s="1"/>
  <c r="G422" i="5" s="1"/>
  <c r="F438" i="5" a="1"/>
  <c r="F438" i="5" s="1"/>
  <c r="G438" i="5" s="1"/>
  <c r="F171" i="5" a="1"/>
  <c r="F171" i="5" s="1"/>
  <c r="G171" i="5" s="1"/>
  <c r="F188" i="5" a="1"/>
  <c r="F188" i="5" s="1"/>
  <c r="G188" i="5" s="1"/>
  <c r="F202" i="5" a="1"/>
  <c r="F202" i="5" s="1"/>
  <c r="G202" i="5" s="1"/>
  <c r="F219" i="5" a="1"/>
  <c r="F219" i="5" s="1"/>
  <c r="G219" i="5" s="1"/>
  <c r="F235" i="5" a="1"/>
  <c r="F235" i="5" s="1"/>
  <c r="G235" i="5" s="1"/>
  <c r="F251" i="5" a="1"/>
  <c r="F251" i="5" s="1"/>
  <c r="G251" i="5" s="1"/>
  <c r="F268" i="5" a="1"/>
  <c r="F268" i="5" s="1"/>
  <c r="G268" i="5" s="1"/>
  <c r="F282" i="5" a="1"/>
  <c r="F282" i="5" s="1"/>
  <c r="G282" i="5" s="1"/>
  <c r="F300" i="5" a="1"/>
  <c r="F300" i="5" s="1"/>
  <c r="G300" i="5" s="1"/>
  <c r="F314" i="5" a="1"/>
  <c r="F314" i="5" s="1"/>
  <c r="G314" i="5" s="1"/>
  <c r="F332" i="5" a="1"/>
  <c r="F332" i="5" s="1"/>
  <c r="G332" i="5" s="1"/>
  <c r="F346" i="5" a="1"/>
  <c r="F346" i="5" s="1"/>
  <c r="G346" i="5" s="1"/>
  <c r="F362" i="5" a="1"/>
  <c r="F362" i="5" s="1"/>
  <c r="G362" i="5" s="1"/>
  <c r="F378" i="5" a="1"/>
  <c r="F378" i="5" s="1"/>
  <c r="G378" i="5" s="1"/>
  <c r="F175" i="5" a="1"/>
  <c r="F175" i="5" s="1"/>
  <c r="G175" i="5" s="1"/>
  <c r="F193" i="5" a="1"/>
  <c r="F193" i="5" s="1"/>
  <c r="G193" i="5" s="1"/>
  <c r="F207" i="5" a="1"/>
  <c r="F207" i="5" s="1"/>
  <c r="G207" i="5" s="1"/>
  <c r="F223" i="5" a="1"/>
  <c r="F223" i="5" s="1"/>
  <c r="G223" i="5" s="1"/>
  <c r="F239" i="5" a="1"/>
  <c r="F239" i="5" s="1"/>
  <c r="G239" i="5" s="1"/>
  <c r="F255" i="5" a="1"/>
  <c r="F255" i="5" s="1"/>
  <c r="G255" i="5" s="1"/>
  <c r="F273" i="5" a="1"/>
  <c r="F273" i="5" s="1"/>
  <c r="G273" i="5" s="1"/>
  <c r="F287" i="5" a="1"/>
  <c r="F287" i="5" s="1"/>
  <c r="G287" i="5" s="1"/>
  <c r="F305" i="5" a="1"/>
  <c r="F305" i="5" s="1"/>
  <c r="G305" i="5" s="1"/>
  <c r="F319" i="5" a="1"/>
  <c r="F319" i="5" s="1"/>
  <c r="G319" i="5" s="1"/>
  <c r="F337" i="5" a="1"/>
  <c r="F337" i="5" s="1"/>
  <c r="G337" i="5" s="1"/>
  <c r="F353" i="5" a="1"/>
  <c r="F353" i="5" s="1"/>
  <c r="G353" i="5" s="1"/>
  <c r="F366" i="5" a="1"/>
  <c r="F366" i="5" s="1"/>
  <c r="G366" i="5" s="1"/>
  <c r="F382" i="5" a="1"/>
  <c r="F382" i="5" s="1"/>
  <c r="G382" i="5" s="1"/>
  <c r="F398" i="5" a="1"/>
  <c r="F398" i="5" s="1"/>
  <c r="G398" i="5" s="1"/>
  <c r="F414" i="5" a="1"/>
  <c r="F414" i="5" s="1"/>
  <c r="G414" i="5" s="1"/>
  <c r="F430" i="5" a="1"/>
  <c r="F430" i="5" s="1"/>
  <c r="G430" i="5" s="1"/>
  <c r="F172" i="5" a="1"/>
  <c r="F172" i="5" s="1"/>
  <c r="G172" i="5" s="1"/>
  <c r="F227" i="5" a="1"/>
  <c r="F227" i="5" s="1"/>
  <c r="G227" i="5" s="1"/>
  <c r="F281" i="5" a="1"/>
  <c r="F281" i="5" s="1"/>
  <c r="G281" i="5" s="1"/>
  <c r="F351" i="5" a="1"/>
  <c r="F351" i="5" s="1"/>
  <c r="G351" i="5" s="1"/>
  <c r="F404" i="5" a="1"/>
  <c r="F404" i="5" s="1"/>
  <c r="G404" i="5" s="1"/>
  <c r="F436" i="5" a="1"/>
  <c r="F436" i="5" s="1"/>
  <c r="G436" i="5" s="1"/>
  <c r="F455" i="5" a="1"/>
  <c r="F455" i="5" s="1"/>
  <c r="G455" i="5" s="1"/>
  <c r="F470" i="5" a="1"/>
  <c r="F470" i="5" s="1"/>
  <c r="G470" i="5" s="1"/>
  <c r="F478" i="5" a="1"/>
  <c r="F478" i="5" s="1"/>
  <c r="G478" i="5" s="1"/>
  <c r="F486" i="5" a="1"/>
  <c r="F486" i="5" s="1"/>
  <c r="G486" i="5" s="1"/>
  <c r="F498" i="5" a="1"/>
  <c r="F498" i="5" s="1"/>
  <c r="G498" i="5" s="1"/>
  <c r="F514" i="5" a="1"/>
  <c r="F514" i="5" s="1"/>
  <c r="G514" i="5" s="1"/>
  <c r="F530" i="5" a="1"/>
  <c r="F530" i="5" s="1"/>
  <c r="G530" i="5" s="1"/>
  <c r="F546" i="5" a="1"/>
  <c r="F546" i="5" s="1"/>
  <c r="G546" i="5" s="1"/>
  <c r="F562" i="5" a="1"/>
  <c r="F562" i="5" s="1"/>
  <c r="G562" i="5" s="1"/>
  <c r="F578" i="5" a="1"/>
  <c r="F578" i="5" s="1"/>
  <c r="G578" i="5" s="1"/>
  <c r="F190" i="5" a="1"/>
  <c r="F190" i="5" s="1"/>
  <c r="G190" i="5" s="1"/>
  <c r="F256" i="5" a="1"/>
  <c r="F256" i="5" s="1"/>
  <c r="G256" i="5" s="1"/>
  <c r="F313" i="5" a="1"/>
  <c r="F313" i="5" s="1"/>
  <c r="G313" i="5" s="1"/>
  <c r="F367" i="5" a="1"/>
  <c r="F367" i="5" s="1"/>
  <c r="G367" i="5" s="1"/>
  <c r="F412" i="5" a="1"/>
  <c r="F412" i="5" s="1"/>
  <c r="G412" i="5" s="1"/>
  <c r="F444" i="5" a="1"/>
  <c r="F444" i="5" s="1"/>
  <c r="G444" i="5" s="1"/>
  <c r="F465" i="5" a="1"/>
  <c r="F465" i="5" s="1"/>
  <c r="G465" i="5" s="1"/>
  <c r="F499" i="5" a="1"/>
  <c r="F499" i="5" s="1"/>
  <c r="G499" i="5" s="1"/>
  <c r="F515" i="5" a="1"/>
  <c r="F515" i="5" s="1"/>
  <c r="G515" i="5" s="1"/>
  <c r="F531" i="5" a="1"/>
  <c r="F531" i="5" s="1"/>
  <c r="G531" i="5" s="1"/>
  <c r="F547" i="5" a="1"/>
  <c r="F547" i="5" s="1"/>
  <c r="G547" i="5" s="1"/>
  <c r="F563" i="5" a="1"/>
  <c r="F563" i="5" s="1"/>
  <c r="G563" i="5" s="1"/>
  <c r="F579" i="5" a="1"/>
  <c r="F579" i="5" s="1"/>
  <c r="G579" i="5" s="1"/>
  <c r="F595" i="5" a="1"/>
  <c r="F595" i="5" s="1"/>
  <c r="G595" i="5" s="1"/>
  <c r="F611" i="5" a="1"/>
  <c r="F611" i="5" s="1"/>
  <c r="G611" i="5" s="1"/>
  <c r="F627" i="5" a="1"/>
  <c r="F627" i="5" s="1"/>
  <c r="G627" i="5" s="1"/>
  <c r="F288" i="5" a="1"/>
  <c r="F288" i="5" s="1"/>
  <c r="G288" i="5" s="1"/>
  <c r="F407" i="5" a="1"/>
  <c r="F407" i="5" s="1"/>
  <c r="G407" i="5" s="1"/>
  <c r="F460" i="5" a="1"/>
  <c r="F460" i="5" s="1"/>
  <c r="G460" i="5" s="1"/>
  <c r="F479" i="5" a="1"/>
  <c r="F479" i="5" s="1"/>
  <c r="G479" i="5" s="1"/>
  <c r="F513" i="5" a="1"/>
  <c r="F513" i="5" s="1"/>
  <c r="G513" i="5" s="1"/>
  <c r="F545" i="5" a="1"/>
  <c r="F545" i="5" s="1"/>
  <c r="G545" i="5" s="1"/>
  <c r="F577" i="5" a="1"/>
  <c r="F577" i="5" s="1"/>
  <c r="G577" i="5" s="1"/>
  <c r="F610" i="5" a="1"/>
  <c r="F610" i="5" s="1"/>
  <c r="G610" i="5" s="1"/>
  <c r="F628" i="5" a="1"/>
  <c r="F628" i="5" s="1"/>
  <c r="G628" i="5" s="1"/>
  <c r="F644" i="5" a="1"/>
  <c r="F644" i="5" s="1"/>
  <c r="G644" i="5" s="1"/>
  <c r="F654" i="5" a="1"/>
  <c r="F654" i="5" s="1"/>
  <c r="G654" i="5" s="1"/>
  <c r="F668" i="5" a="1"/>
  <c r="F668" i="5" s="1"/>
  <c r="G668" i="5" s="1"/>
  <c r="F683" i="5" a="1"/>
  <c r="F683" i="5" s="1"/>
  <c r="G683" i="5" s="1"/>
  <c r="F697" i="5" a="1"/>
  <c r="F697" i="5" s="1"/>
  <c r="G697" i="5" s="1"/>
  <c r="F715" i="5" a="1"/>
  <c r="F715" i="5" s="1"/>
  <c r="G715" i="5" s="1"/>
  <c r="F730" i="5" a="1"/>
  <c r="F730" i="5" s="1"/>
  <c r="G730" i="5" s="1"/>
  <c r="F746" i="5" a="1"/>
  <c r="F746" i="5" s="1"/>
  <c r="F761" i="5" a="1"/>
  <c r="F761" i="5" s="1"/>
  <c r="G761" i="5" s="1"/>
  <c r="F781" i="5" a="1"/>
  <c r="F781" i="5" s="1"/>
  <c r="G781" i="5" s="1"/>
  <c r="F797" i="5" a="1"/>
  <c r="F797" i="5" s="1"/>
  <c r="G797" i="5" s="1"/>
  <c r="F811" i="5" a="1"/>
  <c r="F811" i="5" s="1"/>
  <c r="G811" i="5" s="1"/>
  <c r="F830" i="5" a="1"/>
  <c r="F830" i="5" s="1"/>
  <c r="G830" i="5" s="1"/>
  <c r="F845" i="5" a="1"/>
  <c r="F845" i="5" s="1"/>
  <c r="G845" i="5" s="1"/>
  <c r="F863" i="5" a="1"/>
  <c r="F863" i="5" s="1"/>
  <c r="G863" i="5" s="1"/>
  <c r="F878" i="5" a="1"/>
  <c r="F878" i="5" s="1"/>
  <c r="G878" i="5" s="1"/>
  <c r="F894" i="5" a="1"/>
  <c r="F894" i="5" s="1"/>
  <c r="G894" i="5" s="1"/>
  <c r="F909" i="5" a="1"/>
  <c r="F909" i="5" s="1"/>
  <c r="G909" i="5" s="1"/>
  <c r="F9" i="5" a="1"/>
  <c r="F9" i="5" s="1"/>
  <c r="G9" i="5" s="1"/>
  <c r="F27" i="5" a="1"/>
  <c r="F27" i="5" s="1"/>
  <c r="G27" i="5" s="1"/>
  <c r="F41" i="5" a="1"/>
  <c r="F41" i="5" s="1"/>
  <c r="G41" i="5" s="1"/>
  <c r="F59" i="5" a="1"/>
  <c r="F59" i="5" s="1"/>
  <c r="G59" i="5" s="1"/>
  <c r="F73" i="5" a="1"/>
  <c r="F73" i="5" s="1"/>
  <c r="G73" i="5" s="1"/>
  <c r="F91" i="5" a="1"/>
  <c r="F91" i="5" s="1"/>
  <c r="G91" i="5" s="1"/>
  <c r="F211" i="5" a="1"/>
  <c r="F211" i="5" s="1"/>
  <c r="F320" i="5" a="1"/>
  <c r="F320" i="5" s="1"/>
  <c r="G320" i="5" s="1"/>
  <c r="F421" i="5" a="1"/>
  <c r="F421" i="5" s="1"/>
  <c r="G421" i="5" s="1"/>
  <c r="F467" i="5" a="1"/>
  <c r="F467" i="5" s="1"/>
  <c r="G467" i="5" s="1"/>
  <c r="F507" i="5" a="1"/>
  <c r="F507" i="5" s="1"/>
  <c r="G507" i="5" s="1"/>
  <c r="F539" i="5" a="1"/>
  <c r="F539" i="5" s="1"/>
  <c r="G539" i="5" s="1"/>
  <c r="F571" i="5" a="1"/>
  <c r="F571" i="5" s="1"/>
  <c r="G571" i="5" s="1"/>
  <c r="F599" i="5" a="1"/>
  <c r="F599" i="5" s="1"/>
  <c r="G599" i="5" s="1"/>
  <c r="F616" i="5" a="1"/>
  <c r="F616" i="5" s="1"/>
  <c r="G616" i="5" s="1"/>
  <c r="F632" i="5" a="1"/>
  <c r="F632" i="5" s="1"/>
  <c r="G632" i="5" s="1"/>
  <c r="F648" i="5" a="1"/>
  <c r="F648" i="5" s="1"/>
  <c r="G648" i="5" s="1"/>
  <c r="F673" i="5" a="1"/>
  <c r="F673" i="5" s="1"/>
  <c r="G673" i="5" s="1"/>
  <c r="F691" i="5" a="1"/>
  <c r="F691" i="5" s="1"/>
  <c r="G691" i="5" s="1"/>
  <c r="F705" i="5" a="1"/>
  <c r="F705" i="5" s="1"/>
  <c r="G705" i="5" s="1"/>
  <c r="F723" i="5" a="1"/>
  <c r="F723" i="5" s="1"/>
  <c r="G723" i="5" s="1"/>
  <c r="F739" i="5" a="1"/>
  <c r="F739" i="5" s="1"/>
  <c r="G739" i="5" s="1"/>
  <c r="F755" i="5" a="1"/>
  <c r="F755" i="5" s="1"/>
  <c r="G755" i="5" s="1"/>
  <c r="F769" i="5" a="1"/>
  <c r="F769" i="5" s="1"/>
  <c r="G769" i="5" s="1"/>
  <c r="F786" i="5" a="1"/>
  <c r="F786" i="5" s="1"/>
  <c r="G786" i="5" s="1"/>
  <c r="F802" i="5" a="1"/>
  <c r="F802" i="5" s="1"/>
  <c r="G802" i="5" s="1"/>
  <c r="F816" i="5" a="1"/>
  <c r="F816" i="5" s="1"/>
  <c r="G816" i="5" s="1"/>
  <c r="F831" i="5" a="1"/>
  <c r="F831" i="5" s="1"/>
  <c r="G831" i="5" s="1"/>
  <c r="F846" i="5" a="1"/>
  <c r="F846" i="5" s="1"/>
  <c r="G846" i="5" s="1"/>
  <c r="F864" i="5" a="1"/>
  <c r="F864" i="5" s="1"/>
  <c r="G864" i="5" s="1"/>
  <c r="F879" i="5" a="1"/>
  <c r="F879" i="5" s="1"/>
  <c r="G879" i="5" s="1"/>
  <c r="F895" i="5" a="1"/>
  <c r="F895" i="5" s="1"/>
  <c r="G895" i="5" s="1"/>
  <c r="F914" i="5" a="1"/>
  <c r="F914" i="5" s="1"/>
  <c r="G914" i="5" s="1"/>
  <c r="F17" i="5" a="1"/>
  <c r="F17" i="5" s="1"/>
  <c r="G17" i="5" s="1"/>
  <c r="F35" i="5" a="1"/>
  <c r="F35" i="5" s="1"/>
  <c r="G35" i="5" s="1"/>
  <c r="F49" i="5" a="1"/>
  <c r="F49" i="5" s="1"/>
  <c r="G49" i="5" s="1"/>
  <c r="F67" i="5" a="1"/>
  <c r="F67" i="5" s="1"/>
  <c r="G67" i="5" s="1"/>
  <c r="F81" i="5" a="1"/>
  <c r="F81" i="5" s="1"/>
  <c r="G81" i="5" s="1"/>
  <c r="F99" i="5" a="1"/>
  <c r="F99" i="5" s="1"/>
  <c r="G99" i="5" s="1"/>
  <c r="F302" i="5" a="1"/>
  <c r="F302" i="5" s="1"/>
  <c r="G302" i="5" s="1"/>
  <c r="F413" i="5" a="1"/>
  <c r="F413" i="5" s="1"/>
  <c r="G413" i="5" s="1"/>
  <c r="F463" i="5" a="1"/>
  <c r="F463" i="5" s="1"/>
  <c r="G463" i="5" s="1"/>
  <c r="F481" i="5" a="1"/>
  <c r="F481" i="5" s="1"/>
  <c r="G481" i="5" s="1"/>
  <c r="F503" i="5" a="1"/>
  <c r="F503" i="5" s="1"/>
  <c r="G503" i="5" s="1"/>
  <c r="F535" i="5" a="1"/>
  <c r="F535" i="5" s="1"/>
  <c r="G535" i="5" s="1"/>
  <c r="F567" i="5" a="1"/>
  <c r="F567" i="5" s="1"/>
  <c r="G567" i="5" s="1"/>
  <c r="F596" i="5" a="1"/>
  <c r="F596" i="5" s="1"/>
  <c r="G596" i="5" s="1"/>
  <c r="F613" i="5" a="1"/>
  <c r="F613" i="5" s="1"/>
  <c r="G613" i="5" s="1"/>
  <c r="F639" i="5" a="1"/>
  <c r="F639" i="5" s="1"/>
  <c r="G639" i="5" s="1"/>
  <c r="F653" i="5" a="1"/>
  <c r="F653" i="5" s="1"/>
  <c r="G653" i="5" s="1"/>
  <c r="F662" i="5" a="1"/>
  <c r="F662" i="5" s="1"/>
  <c r="G662" i="5" s="1"/>
  <c r="F678" i="5" a="1"/>
  <c r="F678" i="5" s="1"/>
  <c r="G678" i="5" s="1"/>
  <c r="F696" i="5" a="1"/>
  <c r="F696" i="5" s="1"/>
  <c r="G696" i="5" s="1"/>
  <c r="F710" i="5" a="1"/>
  <c r="F710" i="5" s="1"/>
  <c r="G710" i="5" s="1"/>
  <c r="F728" i="5" a="1"/>
  <c r="F728" i="5" s="1"/>
  <c r="G728" i="5" s="1"/>
  <c r="F744" i="5" a="1"/>
  <c r="F744" i="5" s="1"/>
  <c r="G744" i="5" s="1"/>
  <c r="F759" i="5" a="1"/>
  <c r="F759" i="5" s="1"/>
  <c r="G759" i="5" s="1"/>
  <c r="F450" i="5" a="1"/>
  <c r="F450" i="5" s="1"/>
  <c r="G450" i="5" s="1"/>
  <c r="F568" i="5" a="1"/>
  <c r="F568" i="5" s="1"/>
  <c r="G568" i="5" s="1"/>
  <c r="F660" i="5" a="1"/>
  <c r="F660" i="5" s="1"/>
  <c r="G660" i="5" s="1"/>
  <c r="F718" i="5" a="1"/>
  <c r="F718" i="5" s="1"/>
  <c r="G718" i="5" s="1"/>
  <c r="F771" i="5" a="1"/>
  <c r="F771" i="5" s="1"/>
  <c r="G771" i="5" s="1"/>
  <c r="F803" i="5" a="1"/>
  <c r="F803" i="5" s="1"/>
  <c r="G803" i="5" s="1"/>
  <c r="F841" i="5" a="1"/>
  <c r="F841" i="5" s="1"/>
  <c r="G841" i="5" s="1"/>
  <c r="F869" i="5" a="1"/>
  <c r="F869" i="5" s="1"/>
  <c r="G869" i="5" s="1"/>
  <c r="F901" i="5" a="1"/>
  <c r="F901" i="5" s="1"/>
  <c r="F15" i="5" a="1"/>
  <c r="F15" i="5" s="1"/>
  <c r="G15" i="5" s="1"/>
  <c r="F51" i="5" a="1"/>
  <c r="F51" i="5" s="1"/>
  <c r="G51" i="5" s="1"/>
  <c r="F79" i="5" a="1"/>
  <c r="F79" i="5" s="1"/>
  <c r="G79" i="5" s="1"/>
  <c r="F112" i="5" a="1"/>
  <c r="F112" i="5" s="1"/>
  <c r="G112" i="5" s="1"/>
  <c r="F126" i="5" a="1"/>
  <c r="F126" i="5" s="1"/>
  <c r="G126" i="5" s="1"/>
  <c r="F143" i="5" a="1"/>
  <c r="F143" i="5" s="1"/>
  <c r="G143" i="5" s="1"/>
  <c r="F224" i="5" a="1"/>
  <c r="F224" i="5" s="1"/>
  <c r="G224" i="5" s="1"/>
  <c r="F523" i="5" a="1"/>
  <c r="F523" i="5" s="1"/>
  <c r="G523" i="5" s="1"/>
  <c r="F630" i="5" a="1"/>
  <c r="F630" i="5" s="1"/>
  <c r="G630" i="5" s="1"/>
  <c r="F693" i="5" a="1"/>
  <c r="F693" i="5" s="1"/>
  <c r="G693" i="5" s="1"/>
  <c r="F753" i="5" a="1"/>
  <c r="F753" i="5" s="1"/>
  <c r="G753" i="5" s="1"/>
  <c r="F793" i="5" a="1"/>
  <c r="F793" i="5" s="1"/>
  <c r="G793" i="5" s="1"/>
  <c r="F820" i="5" a="1"/>
  <c r="F820" i="5" s="1"/>
  <c r="G820" i="5" s="1"/>
  <c r="F851" i="5" a="1"/>
  <c r="F851" i="5" s="1"/>
  <c r="F880" i="5" a="1"/>
  <c r="F880" i="5" s="1"/>
  <c r="G880" i="5" s="1"/>
  <c r="F911" i="5" a="1"/>
  <c r="F911" i="5" s="1"/>
  <c r="G911" i="5" s="1"/>
  <c r="F25" i="5" a="1"/>
  <c r="F25" i="5" s="1"/>
  <c r="G25" i="5" s="1"/>
  <c r="F53" i="5" a="1"/>
  <c r="F53" i="5" s="1"/>
  <c r="G53" i="5" s="1"/>
  <c r="F109" i="5" a="1"/>
  <c r="F109" i="5" s="1"/>
  <c r="G109" i="5" s="1"/>
  <c r="F504" i="5" a="1"/>
  <c r="F504" i="5" s="1"/>
  <c r="G504" i="5" s="1"/>
  <c r="F711" i="5" a="1"/>
  <c r="F711" i="5" s="1"/>
  <c r="G711" i="5" s="1"/>
  <c r="F807" i="5" a="1"/>
  <c r="F807" i="5" s="1"/>
  <c r="G807" i="5" s="1"/>
  <c r="F873" i="5" a="1"/>
  <c r="F873" i="5" s="1"/>
  <c r="G873" i="5" s="1"/>
  <c r="F19" i="5" a="1"/>
  <c r="F19" i="5" s="1"/>
  <c r="G19" i="5" s="1"/>
  <c r="F83" i="5" a="1"/>
  <c r="F83" i="5" s="1"/>
  <c r="G83" i="5" s="1"/>
  <c r="F121" i="5" a="1"/>
  <c r="F121" i="5" s="1"/>
  <c r="F277" i="5" a="1"/>
  <c r="F277" i="5" s="1"/>
  <c r="G277" i="5" s="1"/>
  <c r="F907" i="5" a="1"/>
  <c r="F907" i="5" s="1"/>
  <c r="G907" i="5" s="1"/>
  <c r="F157" i="5" a="1"/>
  <c r="F157" i="5" s="1"/>
  <c r="G157" i="5" s="1"/>
  <c r="F884" i="5" a="1"/>
  <c r="F884" i="5" s="1"/>
  <c r="G884" i="5" s="1"/>
  <c r="F729" i="5" a="1"/>
  <c r="F729" i="5" s="1"/>
  <c r="G729" i="5" s="1"/>
  <c r="F156" i="5" a="1"/>
  <c r="F156" i="5" s="1"/>
  <c r="G156" i="5" s="1"/>
  <c r="F637" i="5" a="1"/>
  <c r="F637" i="5" s="1"/>
  <c r="G637" i="5" s="1"/>
  <c r="E8" i="5"/>
  <c r="E162" i="5"/>
  <c r="F686" i="5" a="1"/>
  <c r="F686" i="5" s="1"/>
  <c r="G686" i="5" s="1"/>
  <c r="F536" i="5" a="1"/>
  <c r="F536" i="5" s="1"/>
  <c r="G536" i="5" s="1"/>
  <c r="F159" i="5" a="1"/>
  <c r="F159" i="5" s="1"/>
  <c r="G159" i="5" s="1"/>
  <c r="F168" i="5" a="1"/>
  <c r="F168" i="5" s="1"/>
  <c r="G168" i="5" s="1"/>
  <c r="AG7" i="5"/>
  <c r="AG397" i="5"/>
  <c r="AG389" i="5"/>
  <c r="AG377" i="5"/>
  <c r="AG369" i="5"/>
  <c r="AG361" i="5"/>
  <c r="AG349" i="5"/>
  <c r="AG341" i="5"/>
  <c r="AH333" i="5"/>
  <c r="AI333" i="5" a="1"/>
  <c r="AI333" i="5" s="1"/>
  <c r="AH325" i="5"/>
  <c r="AI325" i="5" a="1"/>
  <c r="AI325" i="5" s="1"/>
  <c r="AH313" i="5"/>
  <c r="AI313" i="5" a="1"/>
  <c r="AI313" i="5" s="1"/>
  <c r="AH304" i="5"/>
  <c r="AI304" i="5" a="1"/>
  <c r="AI304" i="5" s="1"/>
  <c r="AH296" i="5"/>
  <c r="AI296" i="5" a="1"/>
  <c r="AI296" i="5" s="1"/>
  <c r="AH292" i="5"/>
  <c r="AI292" i="5" a="1"/>
  <c r="AI292" i="5" s="1"/>
  <c r="AH284" i="5"/>
  <c r="AI284" i="5" a="1"/>
  <c r="AI284" i="5" s="1"/>
  <c r="AH272" i="5"/>
  <c r="AI272" i="5" a="1"/>
  <c r="AI272" i="5" s="1"/>
  <c r="AH263" i="5"/>
  <c r="AI263" i="5" a="1"/>
  <c r="AI263" i="5" s="1"/>
  <c r="AH255" i="5"/>
  <c r="AI255" i="5" a="1"/>
  <c r="AI255" i="5" s="1"/>
  <c r="AH247" i="5"/>
  <c r="AI247" i="5" a="1"/>
  <c r="AI247" i="5" s="1"/>
  <c r="AH239" i="5"/>
  <c r="AI239" i="5" a="1"/>
  <c r="AI239" i="5" s="1"/>
  <c r="AH230" i="5"/>
  <c r="AI230" i="5" a="1"/>
  <c r="AI230" i="5" s="1"/>
  <c r="AH222" i="5"/>
  <c r="AI222" i="5" a="1"/>
  <c r="AI222" i="5" s="1"/>
  <c r="AG213" i="5"/>
  <c r="AH205" i="5"/>
  <c r="AI205" i="5" a="1"/>
  <c r="AI205" i="5" s="1"/>
  <c r="AH197" i="5"/>
  <c r="AI197" i="5" a="1"/>
  <c r="AI197" i="5" s="1"/>
  <c r="AH188" i="5"/>
  <c r="AI188" i="5" a="1"/>
  <c r="AI188" i="5" s="1"/>
  <c r="AH179" i="5"/>
  <c r="AI179" i="5" a="1"/>
  <c r="AI179" i="5" s="1"/>
  <c r="AH171" i="5"/>
  <c r="AI171" i="5" a="1"/>
  <c r="AI171" i="5" s="1"/>
  <c r="AH163" i="5"/>
  <c r="AI163" i="5" a="1"/>
  <c r="AI163" i="5" s="1"/>
  <c r="AH154" i="5"/>
  <c r="AI154" i="5" a="1"/>
  <c r="AI154" i="5" s="1"/>
  <c r="AH150" i="5"/>
  <c r="AI150" i="5" a="1"/>
  <c r="AI150" i="5" s="1"/>
  <c r="AH146" i="5"/>
  <c r="AI146" i="5" a="1"/>
  <c r="AI146" i="5" s="1"/>
  <c r="AH142" i="5"/>
  <c r="AI142" i="5" a="1"/>
  <c r="AI142" i="5" s="1"/>
  <c r="AG137" i="5"/>
  <c r="AH133" i="5"/>
  <c r="AI133" i="5" a="1"/>
  <c r="AI133" i="5" s="1"/>
  <c r="AH129" i="5"/>
  <c r="AI129" i="5" a="1"/>
  <c r="AI129" i="5" s="1"/>
  <c r="AH125" i="5"/>
  <c r="AI125" i="5" a="1"/>
  <c r="AI125" i="5" s="1"/>
  <c r="AH109" i="5"/>
  <c r="AI109" i="5" a="1"/>
  <c r="AI109" i="5" s="1"/>
  <c r="AH104" i="5"/>
  <c r="AI104" i="5" a="1"/>
  <c r="AI104" i="5" s="1"/>
  <c r="AH100" i="5"/>
  <c r="AI100" i="5" a="1"/>
  <c r="AI100" i="5" s="1"/>
  <c r="AH96" i="5"/>
  <c r="AI96" i="5" a="1"/>
  <c r="AI96" i="5" s="1"/>
  <c r="AH92" i="5"/>
  <c r="AI92" i="5" a="1"/>
  <c r="AI92" i="5" s="1"/>
  <c r="AH87" i="5"/>
  <c r="AI87" i="5" a="1"/>
  <c r="AI87" i="5" s="1"/>
  <c r="AH83" i="5"/>
  <c r="AI83" i="5" a="1"/>
  <c r="AI83" i="5" s="1"/>
  <c r="AH78" i="5"/>
  <c r="AI78" i="5" a="1"/>
  <c r="AI78" i="5" s="1"/>
  <c r="AG73" i="5"/>
  <c r="AH67" i="5"/>
  <c r="AI67" i="5" a="1"/>
  <c r="AI67" i="5" s="1"/>
  <c r="AH63" i="5"/>
  <c r="AI63" i="5" a="1"/>
  <c r="AI63" i="5" s="1"/>
  <c r="AH59" i="5"/>
  <c r="AI59" i="5" a="1"/>
  <c r="AI59" i="5" s="1"/>
  <c r="AH55" i="5"/>
  <c r="AI55" i="5" a="1"/>
  <c r="AI55" i="5" s="1"/>
  <c r="AH51" i="5"/>
  <c r="AI51" i="5" a="1"/>
  <c r="AI51" i="5" s="1"/>
  <c r="AH47" i="5"/>
  <c r="AI47" i="5" a="1"/>
  <c r="AI47" i="5" s="1"/>
  <c r="AH43" i="5"/>
  <c r="AI43" i="5" a="1"/>
  <c r="AI43" i="5" s="1"/>
  <c r="AI39" i="5" a="1"/>
  <c r="AI39" i="5" s="1"/>
  <c r="AH39" i="5"/>
  <c r="AH35" i="5"/>
  <c r="AI35" i="5" a="1"/>
  <c r="AI35" i="5" s="1"/>
  <c r="AH31" i="5"/>
  <c r="AI31" i="5" a="1"/>
  <c r="AI31" i="5" s="1"/>
  <c r="AH22" i="5"/>
  <c r="AI22" i="5" a="1"/>
  <c r="AI22" i="5" s="1"/>
  <c r="AJ22" i="5" s="1"/>
  <c r="AH18" i="5"/>
  <c r="AI18" i="5" a="1"/>
  <c r="AI18" i="5" s="1"/>
  <c r="AI14" i="5" a="1"/>
  <c r="AI14" i="5" s="1"/>
  <c r="AH14" i="5"/>
  <c r="AH912" i="5"/>
  <c r="AI912" i="5" a="1"/>
  <c r="AI912" i="5" s="1"/>
  <c r="AH908" i="5"/>
  <c r="AI908" i="5" a="1"/>
  <c r="AI908" i="5" s="1"/>
  <c r="AH904" i="5"/>
  <c r="AI904" i="5" a="1"/>
  <c r="AI904" i="5" s="1"/>
  <c r="AH900" i="5"/>
  <c r="AI900" i="5" a="1"/>
  <c r="AI900" i="5" s="1"/>
  <c r="AJ900" i="5" s="1"/>
  <c r="AH896" i="5"/>
  <c r="AI896" i="5" a="1"/>
  <c r="AI896" i="5" s="1"/>
  <c r="AH892" i="5"/>
  <c r="AI892" i="5" a="1"/>
  <c r="AI892" i="5" s="1"/>
  <c r="AH888" i="5"/>
  <c r="AI888" i="5" a="1"/>
  <c r="AI888" i="5" s="1"/>
  <c r="AH884" i="5"/>
  <c r="AI884" i="5" a="1"/>
  <c r="AI884" i="5" s="1"/>
  <c r="AJ884" i="5" s="1"/>
  <c r="AH880" i="5"/>
  <c r="AI880" i="5" a="1"/>
  <c r="AI880" i="5" s="1"/>
  <c r="AH876" i="5"/>
  <c r="AI876" i="5" a="1"/>
  <c r="AI876" i="5" s="1"/>
  <c r="AH872" i="5"/>
  <c r="AI872" i="5" a="1"/>
  <c r="AI872" i="5" s="1"/>
  <c r="AH868" i="5"/>
  <c r="AI868" i="5" a="1"/>
  <c r="AI868" i="5" s="1"/>
  <c r="AJ868" i="5" s="1"/>
  <c r="AH864" i="5"/>
  <c r="AI864" i="5" a="1"/>
  <c r="AI864" i="5" s="1"/>
  <c r="AH860" i="5"/>
  <c r="AI860" i="5" a="1"/>
  <c r="AI860" i="5" s="1"/>
  <c r="AJ860" i="5" s="1"/>
  <c r="AH856" i="5"/>
  <c r="AI856" i="5" a="1"/>
  <c r="AI856" i="5" s="1"/>
  <c r="AH852" i="5"/>
  <c r="AI852" i="5" a="1"/>
  <c r="AI852" i="5" s="1"/>
  <c r="AH848" i="5"/>
  <c r="AI848" i="5" a="1"/>
  <c r="AI848" i="5" s="1"/>
  <c r="AH844" i="5"/>
  <c r="AI844" i="5" a="1"/>
  <c r="AI844" i="5" s="1"/>
  <c r="AJ844" i="5" s="1"/>
  <c r="AH840" i="5"/>
  <c r="AI840" i="5" a="1"/>
  <c r="AI840" i="5" s="1"/>
  <c r="AH836" i="5"/>
  <c r="AI836" i="5" a="1"/>
  <c r="AI836" i="5" s="1"/>
  <c r="AH832" i="5"/>
  <c r="AI832" i="5" a="1"/>
  <c r="AI832" i="5" s="1"/>
  <c r="AH828" i="5"/>
  <c r="AI828" i="5" a="1"/>
  <c r="AI828" i="5" s="1"/>
  <c r="AJ828" i="5" s="1"/>
  <c r="AH824" i="5"/>
  <c r="AI824" i="5" a="1"/>
  <c r="AI824" i="5" s="1"/>
  <c r="AH820" i="5"/>
  <c r="AI820" i="5" a="1"/>
  <c r="AI820" i="5" s="1"/>
  <c r="AJ820" i="5" s="1"/>
  <c r="AI816" i="5" a="1"/>
  <c r="AI816" i="5" s="1"/>
  <c r="AH816" i="5"/>
  <c r="AH812" i="5"/>
  <c r="AI812" i="5" a="1"/>
  <c r="AI812" i="5" s="1"/>
  <c r="AH808" i="5"/>
  <c r="AI808" i="5" a="1"/>
  <c r="AI808" i="5" s="1"/>
  <c r="AH804" i="5"/>
  <c r="AI804" i="5" a="1"/>
  <c r="AI804" i="5" s="1"/>
  <c r="AJ804" i="5" s="1"/>
  <c r="AH800" i="5"/>
  <c r="AI800" i="5" a="1"/>
  <c r="AI800" i="5" s="1"/>
  <c r="AH796" i="5"/>
  <c r="AI796" i="5" a="1"/>
  <c r="AI796" i="5" s="1"/>
  <c r="AJ796" i="5" s="1"/>
  <c r="AH792" i="5"/>
  <c r="AI792" i="5" a="1"/>
  <c r="AI792" i="5" s="1"/>
  <c r="AH788" i="5"/>
  <c r="AI788" i="5" a="1"/>
  <c r="AI788" i="5" s="1"/>
  <c r="AJ788" i="5" s="1"/>
  <c r="AH784" i="5"/>
  <c r="AI784" i="5" a="1"/>
  <c r="AI784" i="5" s="1"/>
  <c r="AH780" i="5"/>
  <c r="AI780" i="5" a="1"/>
  <c r="AI780" i="5" s="1"/>
  <c r="AJ780" i="5" s="1"/>
  <c r="AH776" i="5"/>
  <c r="AI776" i="5" a="1"/>
  <c r="AI776" i="5" s="1"/>
  <c r="AH772" i="5"/>
  <c r="AI772" i="5" a="1"/>
  <c r="AI772" i="5" s="1"/>
  <c r="AH768" i="5"/>
  <c r="AI768" i="5" a="1"/>
  <c r="AI768" i="5" s="1"/>
  <c r="AH764" i="5"/>
  <c r="AI764" i="5" a="1"/>
  <c r="AI764" i="5" s="1"/>
  <c r="AJ764" i="5" s="1"/>
  <c r="AH760" i="5"/>
  <c r="AI760" i="5" a="1"/>
  <c r="AI760" i="5" s="1"/>
  <c r="AH756" i="5"/>
  <c r="AI756" i="5" a="1"/>
  <c r="AI756" i="5" s="1"/>
  <c r="AJ756" i="5" s="1"/>
  <c r="AH752" i="5"/>
  <c r="AI752" i="5" a="1"/>
  <c r="AI752" i="5" s="1"/>
  <c r="AH748" i="5"/>
  <c r="AI748" i="5" a="1"/>
  <c r="AI748" i="5" s="1"/>
  <c r="AJ748" i="5" s="1"/>
  <c r="AH744" i="5"/>
  <c r="AI744" i="5" a="1"/>
  <c r="AI744" i="5" s="1"/>
  <c r="AH740" i="5"/>
  <c r="AI740" i="5" a="1"/>
  <c r="AI740" i="5" s="1"/>
  <c r="AJ740" i="5" s="1"/>
  <c r="AH736" i="5"/>
  <c r="AI736" i="5" a="1"/>
  <c r="AI736" i="5" s="1"/>
  <c r="AH732" i="5"/>
  <c r="AI732" i="5" a="1"/>
  <c r="AI732" i="5" s="1"/>
  <c r="AH728" i="5"/>
  <c r="AI728" i="5" a="1"/>
  <c r="AI728" i="5" s="1"/>
  <c r="AI724" i="5" a="1"/>
  <c r="AI724" i="5" s="1"/>
  <c r="AH724" i="5"/>
  <c r="AJ724" i="5" s="1"/>
  <c r="AH720" i="5"/>
  <c r="AI720" i="5" a="1"/>
  <c r="AI720" i="5" s="1"/>
  <c r="AH716" i="5"/>
  <c r="AI716" i="5" a="1"/>
  <c r="AI716" i="5" s="1"/>
  <c r="AJ716" i="5" s="1"/>
  <c r="AH712" i="5"/>
  <c r="AI712" i="5" a="1"/>
  <c r="AI712" i="5" s="1"/>
  <c r="AH708" i="5"/>
  <c r="AI708" i="5" a="1"/>
  <c r="AI708" i="5" s="1"/>
  <c r="AJ708" i="5" s="1"/>
  <c r="AH704" i="5"/>
  <c r="AI704" i="5" a="1"/>
  <c r="AI704" i="5" s="1"/>
  <c r="AH700" i="5"/>
  <c r="AI700" i="5" a="1"/>
  <c r="AI700" i="5" s="1"/>
  <c r="AH696" i="5"/>
  <c r="AI696" i="5" a="1"/>
  <c r="AI696" i="5" s="1"/>
  <c r="AH692" i="5"/>
  <c r="AI692" i="5" a="1"/>
  <c r="AI692" i="5" s="1"/>
  <c r="AH688" i="5"/>
  <c r="AI688" i="5" a="1"/>
  <c r="AI688" i="5" s="1"/>
  <c r="AH684" i="5"/>
  <c r="AI684" i="5" a="1"/>
  <c r="AI684" i="5" s="1"/>
  <c r="AJ684" i="5" s="1"/>
  <c r="AH680" i="5"/>
  <c r="AI680" i="5" a="1"/>
  <c r="AI680" i="5" s="1"/>
  <c r="AH676" i="5"/>
  <c r="AI676" i="5" a="1"/>
  <c r="AI676" i="5" s="1"/>
  <c r="AJ676" i="5" s="1"/>
  <c r="AH672" i="5"/>
  <c r="AI672" i="5" a="1"/>
  <c r="AI672" i="5" s="1"/>
  <c r="AH668" i="5"/>
  <c r="AI668" i="5" a="1"/>
  <c r="AI668" i="5" s="1"/>
  <c r="AJ668" i="5" s="1"/>
  <c r="AH664" i="5"/>
  <c r="AI664" i="5" a="1"/>
  <c r="AI664" i="5" s="1"/>
  <c r="AH660" i="5"/>
  <c r="AI660" i="5" a="1"/>
  <c r="AI660" i="5" s="1"/>
  <c r="AJ660" i="5" s="1"/>
  <c r="AH656" i="5"/>
  <c r="AI656" i="5" a="1"/>
  <c r="AI656" i="5" s="1"/>
  <c r="AH652" i="5"/>
  <c r="AI652" i="5" a="1"/>
  <c r="AI652" i="5" s="1"/>
  <c r="AH648" i="5"/>
  <c r="AI648" i="5" a="1"/>
  <c r="AI648" i="5" s="1"/>
  <c r="AG644" i="5"/>
  <c r="AG640" i="5"/>
  <c r="AG636" i="5"/>
  <c r="AG632" i="5"/>
  <c r="AG628" i="5"/>
  <c r="AG624" i="5"/>
  <c r="AG620" i="5"/>
  <c r="AG616" i="5"/>
  <c r="AG612" i="5"/>
  <c r="AG608" i="5"/>
  <c r="AG604" i="5"/>
  <c r="AG600" i="5"/>
  <c r="AG596" i="5"/>
  <c r="AG592" i="5"/>
  <c r="AG588" i="5"/>
  <c r="AG584" i="5"/>
  <c r="AG580" i="5"/>
  <c r="AG576" i="5"/>
  <c r="AG572" i="5"/>
  <c r="AG568" i="5"/>
  <c r="AG564" i="5"/>
  <c r="AG560" i="5"/>
  <c r="AG556" i="5"/>
  <c r="AG552" i="5"/>
  <c r="AG548" i="5"/>
  <c r="AG544" i="5"/>
  <c r="AG540" i="5"/>
  <c r="AG536" i="5"/>
  <c r="AG532" i="5"/>
  <c r="AG528" i="5"/>
  <c r="AG524" i="5"/>
  <c r="AG520" i="5"/>
  <c r="AG516" i="5"/>
  <c r="AG512" i="5"/>
  <c r="AG508" i="5"/>
  <c r="AG504" i="5"/>
  <c r="AG500" i="5"/>
  <c r="AG496" i="5"/>
  <c r="AG492" i="5"/>
  <c r="AG488" i="5"/>
  <c r="AG484" i="5"/>
  <c r="AG480" i="5"/>
  <c r="AG476" i="5"/>
  <c r="AG472" i="5"/>
  <c r="AG468" i="5"/>
  <c r="AG464" i="5"/>
  <c r="AG460" i="5"/>
  <c r="AG456" i="5"/>
  <c r="AG452" i="5"/>
  <c r="AG448" i="5"/>
  <c r="AG444" i="5"/>
  <c r="AG440" i="5"/>
  <c r="AG436" i="5"/>
  <c r="AG432" i="5"/>
  <c r="AG428" i="5"/>
  <c r="AG424" i="5"/>
  <c r="AG420" i="5"/>
  <c r="AG416" i="5"/>
  <c r="AG412" i="5"/>
  <c r="AG408" i="5"/>
  <c r="AG404" i="5"/>
  <c r="AH190" i="5"/>
  <c r="AI190" i="5" a="1"/>
  <c r="AI190" i="5" s="1"/>
  <c r="AG8" i="5"/>
  <c r="AH398" i="5"/>
  <c r="AI398" i="5" a="1"/>
  <c r="AI398" i="5" s="1"/>
  <c r="AJ398" i="5" s="1"/>
  <c r="AH390" i="5"/>
  <c r="AI390" i="5" a="1"/>
  <c r="AI390" i="5" s="1"/>
  <c r="AH138" i="5"/>
  <c r="AI138" i="5" a="1"/>
  <c r="AI138" i="5" s="1"/>
  <c r="AJ138" i="5" s="1"/>
  <c r="AH214" i="5"/>
  <c r="AI214" i="5" a="1"/>
  <c r="AI214" i="5" s="1"/>
  <c r="AG11" i="5"/>
  <c r="AG401" i="5"/>
  <c r="AG393" i="5"/>
  <c r="AG385" i="5"/>
  <c r="AG381" i="5"/>
  <c r="AG373" i="5"/>
  <c r="AG365" i="5"/>
  <c r="AG357" i="5"/>
  <c r="AG353" i="5"/>
  <c r="AG345" i="5"/>
  <c r="AG337" i="5"/>
  <c r="AH329" i="5"/>
  <c r="AI329" i="5" a="1"/>
  <c r="AI329" i="5" s="1"/>
  <c r="AH321" i="5"/>
  <c r="AI321" i="5" a="1"/>
  <c r="AI321" i="5" s="1"/>
  <c r="AH317" i="5"/>
  <c r="AI317" i="5" a="1"/>
  <c r="AI317" i="5" s="1"/>
  <c r="AH308" i="5"/>
  <c r="AI308" i="5" a="1"/>
  <c r="AI308" i="5" s="1"/>
  <c r="AH300" i="5"/>
  <c r="AI300" i="5" a="1"/>
  <c r="AI300" i="5" s="1"/>
  <c r="AH288" i="5"/>
  <c r="AI288" i="5" a="1"/>
  <c r="AI288" i="5" s="1"/>
  <c r="AH280" i="5"/>
  <c r="AI280" i="5" a="1"/>
  <c r="AI280" i="5" s="1"/>
  <c r="AH276" i="5"/>
  <c r="AI276" i="5" a="1"/>
  <c r="AI276" i="5" s="1"/>
  <c r="AH268" i="5"/>
  <c r="AI268" i="5" a="1"/>
  <c r="AI268" i="5" s="1"/>
  <c r="AH259" i="5"/>
  <c r="AI259" i="5" a="1"/>
  <c r="AI259" i="5" s="1"/>
  <c r="AH251" i="5"/>
  <c r="AI251" i="5" a="1"/>
  <c r="AI251" i="5" s="1"/>
  <c r="AH243" i="5"/>
  <c r="AI243" i="5" a="1"/>
  <c r="AI243" i="5" s="1"/>
  <c r="AH235" i="5"/>
  <c r="AI235" i="5" a="1"/>
  <c r="AI235" i="5" s="1"/>
  <c r="AH226" i="5"/>
  <c r="AI226" i="5" a="1"/>
  <c r="AI226" i="5" s="1"/>
  <c r="AH218" i="5"/>
  <c r="AI218" i="5" a="1"/>
  <c r="AI218" i="5" s="1"/>
  <c r="AH209" i="5"/>
  <c r="AI209" i="5" a="1"/>
  <c r="AI209" i="5" s="1"/>
  <c r="AH201" i="5"/>
  <c r="AI201" i="5" a="1"/>
  <c r="AI201" i="5" s="1"/>
  <c r="AH193" i="5"/>
  <c r="AI193" i="5" a="1"/>
  <c r="AI193" i="5" s="1"/>
  <c r="AH184" i="5"/>
  <c r="AI184" i="5" a="1"/>
  <c r="AI184" i="5" s="1"/>
  <c r="AH175" i="5"/>
  <c r="AI175" i="5" a="1"/>
  <c r="AI175" i="5" s="1"/>
  <c r="AH167" i="5"/>
  <c r="AI167" i="5" a="1"/>
  <c r="AI167" i="5" s="1"/>
  <c r="AH159" i="5"/>
  <c r="AI159" i="5" a="1"/>
  <c r="AI159" i="5" s="1"/>
  <c r="AH121" i="5"/>
  <c r="AI121" i="5" a="1"/>
  <c r="AI121" i="5" s="1"/>
  <c r="AG82" i="5"/>
  <c r="AG158" i="5"/>
  <c r="AG234" i="5"/>
  <c r="AG10" i="5"/>
  <c r="AG6" i="5"/>
  <c r="AG5" i="5"/>
  <c r="AI111" i="5" a="1"/>
  <c r="AI111" i="5" s="1"/>
  <c r="AJ111" i="5" s="1"/>
  <c r="AI112" i="5" a="1"/>
  <c r="AI112" i="5" s="1"/>
  <c r="AJ112" i="5" s="1"/>
  <c r="AI70" i="5" a="1"/>
  <c r="AI70" i="5" s="1"/>
  <c r="AJ70" i="5" s="1"/>
  <c r="AI110" i="5" a="1"/>
  <c r="AI110" i="5" s="1"/>
  <c r="AJ110" i="5" s="1"/>
  <c r="AI28" i="5" a="1"/>
  <c r="AI28" i="5" s="1"/>
  <c r="AJ28" i="5" s="1"/>
  <c r="AI25" i="5" a="1"/>
  <c r="AI25" i="5" s="1"/>
  <c r="AJ25" i="5" s="1"/>
  <c r="AI114" i="5" a="1"/>
  <c r="AI114" i="5" s="1"/>
  <c r="AI115" i="5" a="1"/>
  <c r="AI115" i="5" s="1"/>
  <c r="AJ115" i="5" s="1"/>
  <c r="AI113" i="5" a="1"/>
  <c r="AI113" i="5" s="1"/>
  <c r="AJ113" i="5" s="1"/>
  <c r="AI4" i="5" a="1"/>
  <c r="AI4" i="5" s="1"/>
  <c r="AJ4" i="5" s="1"/>
  <c r="AI26" i="5" a="1"/>
  <c r="AI26" i="5" s="1"/>
  <c r="AJ26" i="5" s="1"/>
  <c r="AI116" i="5" a="1"/>
  <c r="AI116" i="5" s="1"/>
  <c r="AJ116" i="5" s="1"/>
  <c r="AH114" i="5"/>
  <c r="AI27" i="5" a="1"/>
  <c r="AI27" i="5" s="1"/>
  <c r="AJ27" i="5" s="1"/>
  <c r="AG400" i="5"/>
  <c r="AG396" i="5"/>
  <c r="AG392" i="5"/>
  <c r="AG388" i="5"/>
  <c r="AG384" i="5"/>
  <c r="AG380" i="5"/>
  <c r="AG376" i="5"/>
  <c r="AG372" i="5"/>
  <c r="AG368" i="5"/>
  <c r="AG364" i="5"/>
  <c r="AG360" i="5"/>
  <c r="AG356" i="5"/>
  <c r="AG352" i="5"/>
  <c r="AG348" i="5"/>
  <c r="AG344" i="5"/>
  <c r="AG340" i="5"/>
  <c r="AG336" i="5"/>
  <c r="AG332" i="5"/>
  <c r="AG328" i="5"/>
  <c r="AG324" i="5"/>
  <c r="AG320" i="5"/>
  <c r="AG316" i="5"/>
  <c r="AG312" i="5"/>
  <c r="AG307" i="5"/>
  <c r="AG303" i="5"/>
  <c r="AG299" i="5"/>
  <c r="AG295" i="5"/>
  <c r="AG291" i="5"/>
  <c r="AG287" i="5"/>
  <c r="AG283" i="5"/>
  <c r="AG279" i="5"/>
  <c r="AG275" i="5"/>
  <c r="AG271" i="5"/>
  <c r="AG267" i="5"/>
  <c r="AG262" i="5"/>
  <c r="AG258" i="5"/>
  <c r="AG254" i="5"/>
  <c r="AG250" i="5"/>
  <c r="AG246" i="5"/>
  <c r="AG242" i="5"/>
  <c r="AG238" i="5"/>
  <c r="AG233" i="5"/>
  <c r="AG229" i="5"/>
  <c r="AG225" i="5"/>
  <c r="AG221" i="5"/>
  <c r="AG217" i="5"/>
  <c r="AG212" i="5"/>
  <c r="AG208" i="5"/>
  <c r="AG204" i="5"/>
  <c r="AG200" i="5"/>
  <c r="AG196" i="5"/>
  <c r="AG192" i="5"/>
  <c r="AG187" i="5"/>
  <c r="AG183" i="5"/>
  <c r="AG178" i="5"/>
  <c r="AG174" i="5"/>
  <c r="AG170" i="5"/>
  <c r="AG166" i="5"/>
  <c r="AG162" i="5"/>
  <c r="AG157" i="5"/>
  <c r="AG153" i="5"/>
  <c r="AG149" i="5"/>
  <c r="AG145" i="5"/>
  <c r="AG141" i="5"/>
  <c r="AG136" i="5"/>
  <c r="AG132" i="5"/>
  <c r="AG128" i="5"/>
  <c r="AG124" i="5"/>
  <c r="AG120" i="5"/>
  <c r="AG108" i="5"/>
  <c r="AG103" i="5"/>
  <c r="AG99" i="5"/>
  <c r="AG95" i="5"/>
  <c r="AG90" i="5"/>
  <c r="AG86" i="5"/>
  <c r="AG81" i="5"/>
  <c r="AG77" i="5"/>
  <c r="AG71" i="5"/>
  <c r="AG72" i="5"/>
  <c r="AG66" i="5"/>
  <c r="AG62" i="5"/>
  <c r="AG58" i="5"/>
  <c r="AG54" i="5"/>
  <c r="AG50" i="5"/>
  <c r="AG46" i="5"/>
  <c r="AG42" i="5"/>
  <c r="AG38" i="5"/>
  <c r="AG34" i="5"/>
  <c r="AG30" i="5"/>
  <c r="AG29" i="5"/>
  <c r="AG21" i="5"/>
  <c r="AG17" i="5"/>
  <c r="AG13" i="5"/>
  <c r="AG911" i="5"/>
  <c r="AG907" i="5"/>
  <c r="AG903" i="5"/>
  <c r="AG899" i="5"/>
  <c r="AG895" i="5"/>
  <c r="AG891" i="5"/>
  <c r="AG887" i="5"/>
  <c r="AG883" i="5"/>
  <c r="AG879" i="5"/>
  <c r="AG875" i="5"/>
  <c r="AG871" i="5"/>
  <c r="AG867" i="5"/>
  <c r="AG863" i="5"/>
  <c r="AG859" i="5"/>
  <c r="AG855" i="5"/>
  <c r="AG851" i="5"/>
  <c r="AG847" i="5"/>
  <c r="AG843" i="5"/>
  <c r="AG839" i="5"/>
  <c r="AG835" i="5"/>
  <c r="AG831" i="5"/>
  <c r="AG827" i="5"/>
  <c r="AG823" i="5"/>
  <c r="AG819" i="5"/>
  <c r="AG815" i="5"/>
  <c r="AG811" i="5"/>
  <c r="AG807" i="5"/>
  <c r="AG803" i="5"/>
  <c r="AG799" i="5"/>
  <c r="AG795" i="5"/>
  <c r="AG791" i="5"/>
  <c r="AG787" i="5"/>
  <c r="AG783" i="5"/>
  <c r="AG779" i="5"/>
  <c r="AG775" i="5"/>
  <c r="AG771" i="5"/>
  <c r="AG767" i="5"/>
  <c r="AG763" i="5"/>
  <c r="AG759" i="5"/>
  <c r="AG755" i="5"/>
  <c r="AG751" i="5"/>
  <c r="AG747" i="5"/>
  <c r="AG743" i="5"/>
  <c r="AG739" i="5"/>
  <c r="AG735" i="5"/>
  <c r="AG731" i="5"/>
  <c r="AG727" i="5"/>
  <c r="AG723" i="5"/>
  <c r="AG719" i="5"/>
  <c r="AG715" i="5"/>
  <c r="AG711" i="5"/>
  <c r="AG707" i="5"/>
  <c r="AG703" i="5"/>
  <c r="AG699" i="5"/>
  <c r="AG695" i="5"/>
  <c r="AG691" i="5"/>
  <c r="AG687" i="5"/>
  <c r="AG683" i="5"/>
  <c r="AG679" i="5"/>
  <c r="AG675" i="5"/>
  <c r="AG671" i="5"/>
  <c r="AG667" i="5"/>
  <c r="AG663" i="5"/>
  <c r="AG659" i="5"/>
  <c r="AG655" i="5"/>
  <c r="AG651" i="5"/>
  <c r="AG647" i="5"/>
  <c r="AG643" i="5"/>
  <c r="AG639" i="5"/>
  <c r="AG635" i="5"/>
  <c r="AG631" i="5"/>
  <c r="AG627" i="5"/>
  <c r="AG623" i="5"/>
  <c r="AG619" i="5"/>
  <c r="AG615" i="5"/>
  <c r="AG611" i="5"/>
  <c r="AG607" i="5"/>
  <c r="AG603" i="5"/>
  <c r="AG599" i="5"/>
  <c r="AG595" i="5"/>
  <c r="AG591" i="5"/>
  <c r="AG587" i="5"/>
  <c r="AG583" i="5"/>
  <c r="AG579" i="5"/>
  <c r="AG575" i="5"/>
  <c r="AG571" i="5"/>
  <c r="AG567" i="5"/>
  <c r="AG563" i="5"/>
  <c r="AG559" i="5"/>
  <c r="AG555" i="5"/>
  <c r="AG551" i="5"/>
  <c r="AG547" i="5"/>
  <c r="AG543" i="5"/>
  <c r="AG539" i="5"/>
  <c r="AG535" i="5"/>
  <c r="AG531" i="5"/>
  <c r="AG527" i="5"/>
  <c r="AG523" i="5"/>
  <c r="AG519" i="5"/>
  <c r="AG515" i="5"/>
  <c r="AG511" i="5"/>
  <c r="AG507" i="5"/>
  <c r="AG503" i="5"/>
  <c r="AG499" i="5"/>
  <c r="AG495" i="5"/>
  <c r="AG491" i="5"/>
  <c r="AG487" i="5"/>
  <c r="AG483" i="5"/>
  <c r="AG479" i="5"/>
  <c r="AG475" i="5"/>
  <c r="AG471" i="5"/>
  <c r="AG467" i="5"/>
  <c r="AG463" i="5"/>
  <c r="AG459" i="5"/>
  <c r="AG455" i="5"/>
  <c r="AG451" i="5"/>
  <c r="AG447" i="5"/>
  <c r="AG443" i="5"/>
  <c r="AG439" i="5"/>
  <c r="AG435" i="5"/>
  <c r="AG431" i="5"/>
  <c r="AG427" i="5"/>
  <c r="AG423" i="5"/>
  <c r="AG419" i="5"/>
  <c r="AG415" i="5"/>
  <c r="AG411" i="5"/>
  <c r="AG407" i="5"/>
  <c r="AH182" i="5"/>
  <c r="AI182" i="5" a="1"/>
  <c r="AI182" i="5" s="1"/>
  <c r="AH266" i="5"/>
  <c r="AI266" i="5" a="1"/>
  <c r="AI266" i="5" s="1"/>
  <c r="AH9" i="5"/>
  <c r="AI9" i="5" a="1"/>
  <c r="AI9" i="5" s="1"/>
  <c r="AH403" i="5"/>
  <c r="AI403" i="5" a="1"/>
  <c r="AI403" i="5" s="1"/>
  <c r="AH399" i="5"/>
  <c r="AI399" i="5" a="1"/>
  <c r="AI399" i="5" s="1"/>
  <c r="AH395" i="5"/>
  <c r="AI395" i="5" a="1"/>
  <c r="AI395" i="5" s="1"/>
  <c r="AH391" i="5"/>
  <c r="AI391" i="5" a="1"/>
  <c r="AI391" i="5" s="1"/>
  <c r="AH387" i="5"/>
  <c r="AI387" i="5" a="1"/>
  <c r="AI387" i="5" s="1"/>
  <c r="AH383" i="5"/>
  <c r="AI383" i="5" a="1"/>
  <c r="AI383" i="5" s="1"/>
  <c r="AH379" i="5"/>
  <c r="AI379" i="5" a="1"/>
  <c r="AI379" i="5" s="1"/>
  <c r="AH375" i="5"/>
  <c r="AI375" i="5" a="1"/>
  <c r="AI375" i="5" s="1"/>
  <c r="AH371" i="5"/>
  <c r="AI371" i="5" a="1"/>
  <c r="AI371" i="5" s="1"/>
  <c r="AH367" i="5"/>
  <c r="AI367" i="5" a="1"/>
  <c r="AI367" i="5" s="1"/>
  <c r="AH363" i="5"/>
  <c r="AI363" i="5" a="1"/>
  <c r="AI363" i="5" s="1"/>
  <c r="AH359" i="5"/>
  <c r="AI359" i="5" a="1"/>
  <c r="AI359" i="5" s="1"/>
  <c r="AH355" i="5"/>
  <c r="AI355" i="5" a="1"/>
  <c r="AI355" i="5" s="1"/>
  <c r="AH351" i="5"/>
  <c r="AI351" i="5" a="1"/>
  <c r="AI351" i="5" s="1"/>
  <c r="AH347" i="5"/>
  <c r="AI347" i="5" a="1"/>
  <c r="AI347" i="5" s="1"/>
  <c r="AH343" i="5"/>
  <c r="AI343" i="5" a="1"/>
  <c r="AI343" i="5" s="1"/>
  <c r="AH339" i="5"/>
  <c r="AI339" i="5" a="1"/>
  <c r="AI339" i="5" s="1"/>
  <c r="AH335" i="5"/>
  <c r="AI335" i="5" a="1"/>
  <c r="AI335" i="5" s="1"/>
  <c r="AH331" i="5"/>
  <c r="AI331" i="5" a="1"/>
  <c r="AI331" i="5" s="1"/>
  <c r="AH327" i="5"/>
  <c r="AI327" i="5" a="1"/>
  <c r="AI327" i="5" s="1"/>
  <c r="AH323" i="5"/>
  <c r="AI323" i="5" a="1"/>
  <c r="AI323" i="5" s="1"/>
  <c r="AH319" i="5"/>
  <c r="AI319" i="5" a="1"/>
  <c r="AI319" i="5" s="1"/>
  <c r="AH315" i="5"/>
  <c r="AI315" i="5" a="1"/>
  <c r="AI315" i="5" s="1"/>
  <c r="AH311" i="5"/>
  <c r="AI311" i="5" a="1"/>
  <c r="AI311" i="5" s="1"/>
  <c r="AH306" i="5"/>
  <c r="AI306" i="5" a="1"/>
  <c r="AI306" i="5" s="1"/>
  <c r="AH302" i="5"/>
  <c r="AI302" i="5" a="1"/>
  <c r="AI302" i="5" s="1"/>
  <c r="AH298" i="5"/>
  <c r="AI298" i="5" a="1"/>
  <c r="AI298" i="5" s="1"/>
  <c r="AH294" i="5"/>
  <c r="AI294" i="5" a="1"/>
  <c r="AI294" i="5" s="1"/>
  <c r="AH290" i="5"/>
  <c r="AI290" i="5" a="1"/>
  <c r="AI290" i="5" s="1"/>
  <c r="AH286" i="5"/>
  <c r="AI286" i="5" a="1"/>
  <c r="AI286" i="5" s="1"/>
  <c r="AH282" i="5"/>
  <c r="AI282" i="5" a="1"/>
  <c r="AI282" i="5" s="1"/>
  <c r="AH278" i="5"/>
  <c r="AI278" i="5" a="1"/>
  <c r="AI278" i="5" s="1"/>
  <c r="AH274" i="5"/>
  <c r="AI274" i="5" a="1"/>
  <c r="AI274" i="5" s="1"/>
  <c r="AH270" i="5"/>
  <c r="AI270" i="5" a="1"/>
  <c r="AI270" i="5" s="1"/>
  <c r="AG265" i="5"/>
  <c r="AH261" i="5"/>
  <c r="AI261" i="5" a="1"/>
  <c r="AI261" i="5" s="1"/>
  <c r="AH257" i="5"/>
  <c r="AI257" i="5" a="1"/>
  <c r="AI257" i="5" s="1"/>
  <c r="AH253" i="5"/>
  <c r="AI253" i="5" a="1"/>
  <c r="AI253" i="5" s="1"/>
  <c r="AH249" i="5"/>
  <c r="AI249" i="5" a="1"/>
  <c r="AI249" i="5" s="1"/>
  <c r="AH245" i="5"/>
  <c r="AI245" i="5" a="1"/>
  <c r="AI245" i="5" s="1"/>
  <c r="AH241" i="5"/>
  <c r="AI241" i="5" a="1"/>
  <c r="AI241" i="5" s="1"/>
  <c r="AH237" i="5"/>
  <c r="AI237" i="5" a="1"/>
  <c r="AI237" i="5" s="1"/>
  <c r="AH232" i="5"/>
  <c r="AI232" i="5" a="1"/>
  <c r="AI232" i="5" s="1"/>
  <c r="AH228" i="5"/>
  <c r="AI228" i="5" a="1"/>
  <c r="AI228" i="5" s="1"/>
  <c r="AH224" i="5"/>
  <c r="AI224" i="5" a="1"/>
  <c r="AI224" i="5" s="1"/>
  <c r="AH220" i="5"/>
  <c r="AI220" i="5" a="1"/>
  <c r="AI220" i="5" s="1"/>
  <c r="AI216" i="5" a="1"/>
  <c r="AI216" i="5" s="1"/>
  <c r="AH216" i="5"/>
  <c r="AH211" i="5"/>
  <c r="AI211" i="5" a="1"/>
  <c r="AI211" i="5" s="1"/>
  <c r="AH207" i="5"/>
  <c r="AI207" i="5" a="1"/>
  <c r="AI207" i="5" s="1"/>
  <c r="AH203" i="5"/>
  <c r="AI203" i="5" a="1"/>
  <c r="AI203" i="5" s="1"/>
  <c r="AH199" i="5"/>
  <c r="AI199" i="5" a="1"/>
  <c r="AI199" i="5" s="1"/>
  <c r="AH195" i="5"/>
  <c r="AI195" i="5" a="1"/>
  <c r="AI195" i="5" s="1"/>
  <c r="AI191" i="5" a="1"/>
  <c r="AI191" i="5" s="1"/>
  <c r="AH191" i="5"/>
  <c r="AH186" i="5"/>
  <c r="AI186" i="5" a="1"/>
  <c r="AI186" i="5" s="1"/>
  <c r="AG181" i="5"/>
  <c r="AH177" i="5"/>
  <c r="AI177" i="5" a="1"/>
  <c r="AI177" i="5" s="1"/>
  <c r="AH173" i="5"/>
  <c r="AI173" i="5" a="1"/>
  <c r="AI173" i="5" s="1"/>
  <c r="AH169" i="5"/>
  <c r="AI169" i="5" a="1"/>
  <c r="AI169" i="5" s="1"/>
  <c r="AH165" i="5"/>
  <c r="AI165" i="5" a="1"/>
  <c r="AI165" i="5" s="1"/>
  <c r="AH161" i="5"/>
  <c r="AI161" i="5" a="1"/>
  <c r="AI161" i="5" s="1"/>
  <c r="AH156" i="5"/>
  <c r="AI156" i="5" a="1"/>
  <c r="AI156" i="5" s="1"/>
  <c r="AH152" i="5"/>
  <c r="AI152" i="5" a="1"/>
  <c r="AI152" i="5" s="1"/>
  <c r="AH148" i="5"/>
  <c r="AI148" i="5" a="1"/>
  <c r="AI148" i="5" s="1"/>
  <c r="AH144" i="5"/>
  <c r="AI144" i="5" a="1"/>
  <c r="AI144" i="5" s="1"/>
  <c r="AH140" i="5"/>
  <c r="AI140" i="5" a="1"/>
  <c r="AI140" i="5" s="1"/>
  <c r="AH135" i="5"/>
  <c r="AI135" i="5" a="1"/>
  <c r="AI135" i="5" s="1"/>
  <c r="AH131" i="5"/>
  <c r="AI131" i="5" a="1"/>
  <c r="AI131" i="5" s="1"/>
  <c r="AH127" i="5"/>
  <c r="AI127" i="5" a="1"/>
  <c r="AI127" i="5" s="1"/>
  <c r="AH123" i="5"/>
  <c r="AI123" i="5" a="1"/>
  <c r="AI123" i="5" s="1"/>
  <c r="AH119" i="5"/>
  <c r="AI119" i="5" a="1"/>
  <c r="AI119" i="5" s="1"/>
  <c r="AH107" i="5"/>
  <c r="AI107" i="5" a="1"/>
  <c r="AI107" i="5" s="1"/>
  <c r="AH102" i="5"/>
  <c r="AI102" i="5" a="1"/>
  <c r="AI102" i="5" s="1"/>
  <c r="AH98" i="5"/>
  <c r="AI98" i="5" a="1"/>
  <c r="AI98" i="5" s="1"/>
  <c r="AH94" i="5"/>
  <c r="AI94" i="5" a="1"/>
  <c r="AI94" i="5" s="1"/>
  <c r="AH89" i="5"/>
  <c r="AI89" i="5" a="1"/>
  <c r="AI89" i="5" s="1"/>
  <c r="AH85" i="5"/>
  <c r="AI85" i="5" a="1"/>
  <c r="AI85" i="5" s="1"/>
  <c r="AH80" i="5"/>
  <c r="AI80" i="5" a="1"/>
  <c r="AI80" i="5" s="1"/>
  <c r="AH76" i="5"/>
  <c r="AI76" i="5" a="1"/>
  <c r="AI76" i="5" s="1"/>
  <c r="AI69" i="5" a="1"/>
  <c r="AI69" i="5" s="1"/>
  <c r="AH69" i="5"/>
  <c r="AH65" i="5"/>
  <c r="AI65" i="5" a="1"/>
  <c r="AI65" i="5" s="1"/>
  <c r="AH61" i="5"/>
  <c r="AI61" i="5" a="1"/>
  <c r="AI61" i="5" s="1"/>
  <c r="AH57" i="5"/>
  <c r="AI57" i="5" a="1"/>
  <c r="AI57" i="5" s="1"/>
  <c r="AH53" i="5"/>
  <c r="AI53" i="5" a="1"/>
  <c r="AI53" i="5" s="1"/>
  <c r="AH49" i="5"/>
  <c r="AI49" i="5" a="1"/>
  <c r="AI49" i="5" s="1"/>
  <c r="AH45" i="5"/>
  <c r="AI45" i="5" a="1"/>
  <c r="AI45" i="5" s="1"/>
  <c r="AH41" i="5"/>
  <c r="AI41" i="5" a="1"/>
  <c r="AI41" i="5" s="1"/>
  <c r="AH37" i="5"/>
  <c r="AI37" i="5" a="1"/>
  <c r="AI37" i="5" s="1"/>
  <c r="AH33" i="5"/>
  <c r="AI33" i="5" a="1"/>
  <c r="AI33" i="5" s="1"/>
  <c r="AH24" i="5"/>
  <c r="AI24" i="5" a="1"/>
  <c r="AI24" i="5" s="1"/>
  <c r="AH20" i="5"/>
  <c r="AI20" i="5" a="1"/>
  <c r="AI20" i="5" s="1"/>
  <c r="AH16" i="5"/>
  <c r="AI16" i="5" a="1"/>
  <c r="AI16" i="5" s="1"/>
  <c r="AH914" i="5"/>
  <c r="AI914" i="5" a="1"/>
  <c r="AI914" i="5" s="1"/>
  <c r="AH910" i="5"/>
  <c r="AI910" i="5" a="1"/>
  <c r="AI910" i="5" s="1"/>
  <c r="AH906" i="5"/>
  <c r="AI906" i="5" a="1"/>
  <c r="AI906" i="5" s="1"/>
  <c r="AH902" i="5"/>
  <c r="AI902" i="5" a="1"/>
  <c r="AI902" i="5" s="1"/>
  <c r="AH898" i="5"/>
  <c r="AI898" i="5" a="1"/>
  <c r="AI898" i="5" s="1"/>
  <c r="AH894" i="5"/>
  <c r="AI894" i="5" a="1"/>
  <c r="AI894" i="5" s="1"/>
  <c r="AH890" i="5"/>
  <c r="AI890" i="5" a="1"/>
  <c r="AI890" i="5" s="1"/>
  <c r="AH886" i="5"/>
  <c r="AI886" i="5" a="1"/>
  <c r="AI886" i="5" s="1"/>
  <c r="AH882" i="5"/>
  <c r="AI882" i="5" a="1"/>
  <c r="AI882" i="5" s="1"/>
  <c r="AH878" i="5"/>
  <c r="AI878" i="5" a="1"/>
  <c r="AI878" i="5" s="1"/>
  <c r="AH874" i="5"/>
  <c r="AI874" i="5" a="1"/>
  <c r="AI874" i="5" s="1"/>
  <c r="AH870" i="5"/>
  <c r="AI870" i="5" a="1"/>
  <c r="AI870" i="5" s="1"/>
  <c r="AI866" i="5" a="1"/>
  <c r="AI866" i="5" s="1"/>
  <c r="AH866" i="5"/>
  <c r="AH862" i="5"/>
  <c r="AI862" i="5" a="1"/>
  <c r="AI862" i="5" s="1"/>
  <c r="AH858" i="5"/>
  <c r="AI858" i="5" a="1"/>
  <c r="AI858" i="5" s="1"/>
  <c r="AH854" i="5"/>
  <c r="AI854" i="5" a="1"/>
  <c r="AI854" i="5" s="1"/>
  <c r="AH850" i="5"/>
  <c r="AI850" i="5" a="1"/>
  <c r="AI850" i="5" s="1"/>
  <c r="AH846" i="5"/>
  <c r="AI846" i="5" a="1"/>
  <c r="AI846" i="5" s="1"/>
  <c r="AH842" i="5"/>
  <c r="AI842" i="5" a="1"/>
  <c r="AI842" i="5" s="1"/>
  <c r="AH838" i="5"/>
  <c r="AI838" i="5" a="1"/>
  <c r="AI838" i="5" s="1"/>
  <c r="AH834" i="5"/>
  <c r="AI834" i="5" a="1"/>
  <c r="AI834" i="5" s="1"/>
  <c r="AH830" i="5"/>
  <c r="AI830" i="5" a="1"/>
  <c r="AI830" i="5" s="1"/>
  <c r="AH826" i="5"/>
  <c r="AI826" i="5" a="1"/>
  <c r="AI826" i="5" s="1"/>
  <c r="AH822" i="5"/>
  <c r="AI822" i="5" a="1"/>
  <c r="AI822" i="5" s="1"/>
  <c r="AH818" i="5"/>
  <c r="AI818" i="5" a="1"/>
  <c r="AI818" i="5" s="1"/>
  <c r="AH814" i="5"/>
  <c r="AI814" i="5" a="1"/>
  <c r="AI814" i="5" s="1"/>
  <c r="AH810" i="5"/>
  <c r="AI810" i="5" a="1"/>
  <c r="AI810" i="5" s="1"/>
  <c r="AH806" i="5"/>
  <c r="AI806" i="5" a="1"/>
  <c r="AI806" i="5" s="1"/>
  <c r="AH802" i="5"/>
  <c r="AI802" i="5" a="1"/>
  <c r="AI802" i="5" s="1"/>
  <c r="AH798" i="5"/>
  <c r="AI798" i="5" a="1"/>
  <c r="AI798" i="5" s="1"/>
  <c r="AH794" i="5"/>
  <c r="AI794" i="5" a="1"/>
  <c r="AI794" i="5" s="1"/>
  <c r="AH790" i="5"/>
  <c r="AI790" i="5" a="1"/>
  <c r="AI790" i="5" s="1"/>
  <c r="AH786" i="5"/>
  <c r="AI786" i="5" a="1"/>
  <c r="AI786" i="5" s="1"/>
  <c r="AH782" i="5"/>
  <c r="AI782" i="5" a="1"/>
  <c r="AI782" i="5" s="1"/>
  <c r="AH778" i="5"/>
  <c r="AI778" i="5" a="1"/>
  <c r="AI778" i="5" s="1"/>
  <c r="AI774" i="5" a="1"/>
  <c r="AI774" i="5" s="1"/>
  <c r="AH774" i="5"/>
  <c r="AH770" i="5"/>
  <c r="AI770" i="5" a="1"/>
  <c r="AI770" i="5" s="1"/>
  <c r="AH766" i="5"/>
  <c r="AI766" i="5" a="1"/>
  <c r="AI766" i="5" s="1"/>
  <c r="AH762" i="5"/>
  <c r="AI762" i="5" a="1"/>
  <c r="AI762" i="5" s="1"/>
  <c r="AH758" i="5"/>
  <c r="AI758" i="5" a="1"/>
  <c r="AI758" i="5" s="1"/>
  <c r="AH754" i="5"/>
  <c r="AI754" i="5" a="1"/>
  <c r="AI754" i="5" s="1"/>
  <c r="AH750" i="5"/>
  <c r="AI750" i="5" a="1"/>
  <c r="AI750" i="5" s="1"/>
  <c r="AH746" i="5"/>
  <c r="AI746" i="5" a="1"/>
  <c r="AI746" i="5" s="1"/>
  <c r="AH742" i="5"/>
  <c r="AI742" i="5" a="1"/>
  <c r="AI742" i="5" s="1"/>
  <c r="AH738" i="5"/>
  <c r="AI738" i="5" a="1"/>
  <c r="AI738" i="5" s="1"/>
  <c r="AH734" i="5"/>
  <c r="AI734" i="5" a="1"/>
  <c r="AI734" i="5" s="1"/>
  <c r="AH730" i="5"/>
  <c r="AI730" i="5" a="1"/>
  <c r="AI730" i="5" s="1"/>
  <c r="AH726" i="5"/>
  <c r="AI726" i="5" a="1"/>
  <c r="AI726" i="5" s="1"/>
  <c r="AH722" i="5"/>
  <c r="AI722" i="5" a="1"/>
  <c r="AI722" i="5" s="1"/>
  <c r="AH718" i="5"/>
  <c r="AI718" i="5" a="1"/>
  <c r="AI718" i="5" s="1"/>
  <c r="AH714" i="5"/>
  <c r="AI714" i="5" a="1"/>
  <c r="AI714" i="5" s="1"/>
  <c r="AH710" i="5"/>
  <c r="AI710" i="5" a="1"/>
  <c r="AI710" i="5" s="1"/>
  <c r="AH706" i="5"/>
  <c r="AI706" i="5" a="1"/>
  <c r="AI706" i="5" s="1"/>
  <c r="AH702" i="5"/>
  <c r="AI702" i="5" a="1"/>
  <c r="AI702" i="5" s="1"/>
  <c r="AH698" i="5"/>
  <c r="AI698" i="5" a="1"/>
  <c r="AI698" i="5" s="1"/>
  <c r="AH694" i="5"/>
  <c r="AI694" i="5" a="1"/>
  <c r="AI694" i="5" s="1"/>
  <c r="AH690" i="5"/>
  <c r="AI690" i="5" a="1"/>
  <c r="AI690" i="5" s="1"/>
  <c r="AH686" i="5"/>
  <c r="AI686" i="5" a="1"/>
  <c r="AI686" i="5" s="1"/>
  <c r="AH682" i="5"/>
  <c r="AI682" i="5" a="1"/>
  <c r="AI682" i="5" s="1"/>
  <c r="AH678" i="5"/>
  <c r="AI678" i="5" a="1"/>
  <c r="AI678" i="5" s="1"/>
  <c r="AH674" i="5"/>
  <c r="AI674" i="5" a="1"/>
  <c r="AI674" i="5" s="1"/>
  <c r="AH670" i="5"/>
  <c r="AI670" i="5" a="1"/>
  <c r="AI670" i="5" s="1"/>
  <c r="AH666" i="5"/>
  <c r="AI666" i="5" a="1"/>
  <c r="AI666" i="5" s="1"/>
  <c r="AH662" i="5"/>
  <c r="AI662" i="5" a="1"/>
  <c r="AI662" i="5" s="1"/>
  <c r="AH658" i="5"/>
  <c r="AI658" i="5" a="1"/>
  <c r="AI658" i="5" s="1"/>
  <c r="AH654" i="5"/>
  <c r="AI654" i="5" a="1"/>
  <c r="AI654" i="5" s="1"/>
  <c r="AI650" i="5" a="1"/>
  <c r="AI650" i="5" s="1"/>
  <c r="AH650" i="5"/>
  <c r="AH646" i="5"/>
  <c r="AI646" i="5" a="1"/>
  <c r="AI646" i="5" s="1"/>
  <c r="AH642" i="5"/>
  <c r="AI642" i="5" a="1"/>
  <c r="AI642" i="5" s="1"/>
  <c r="AH638" i="5"/>
  <c r="AI638" i="5" a="1"/>
  <c r="AI638" i="5" s="1"/>
  <c r="AH634" i="5"/>
  <c r="AI634" i="5" a="1"/>
  <c r="AI634" i="5" s="1"/>
  <c r="AH630" i="5"/>
  <c r="AI630" i="5" a="1"/>
  <c r="AI630" i="5" s="1"/>
  <c r="AH626" i="5"/>
  <c r="AI626" i="5" a="1"/>
  <c r="AI626" i="5" s="1"/>
  <c r="AH622" i="5"/>
  <c r="AI622" i="5" a="1"/>
  <c r="AI622" i="5" s="1"/>
  <c r="AH618" i="5"/>
  <c r="AI618" i="5" a="1"/>
  <c r="AI618" i="5" s="1"/>
  <c r="AH614" i="5"/>
  <c r="AI614" i="5" a="1"/>
  <c r="AI614" i="5" s="1"/>
  <c r="AH610" i="5"/>
  <c r="AI610" i="5" a="1"/>
  <c r="AI610" i="5" s="1"/>
  <c r="AH606" i="5"/>
  <c r="AI606" i="5" a="1"/>
  <c r="AI606" i="5" s="1"/>
  <c r="AH602" i="5"/>
  <c r="AI602" i="5" a="1"/>
  <c r="AI602" i="5" s="1"/>
  <c r="AH598" i="5"/>
  <c r="AI598" i="5" a="1"/>
  <c r="AI598" i="5" s="1"/>
  <c r="AH594" i="5"/>
  <c r="AI594" i="5" a="1"/>
  <c r="AI594" i="5" s="1"/>
  <c r="AH590" i="5"/>
  <c r="AI590" i="5" a="1"/>
  <c r="AI590" i="5" s="1"/>
  <c r="AH586" i="5"/>
  <c r="AI586" i="5" a="1"/>
  <c r="AI586" i="5" s="1"/>
  <c r="AH582" i="5"/>
  <c r="AI582" i="5" a="1"/>
  <c r="AI582" i="5" s="1"/>
  <c r="AH578" i="5"/>
  <c r="AI578" i="5" a="1"/>
  <c r="AI578" i="5" s="1"/>
  <c r="AH574" i="5"/>
  <c r="AI574" i="5" a="1"/>
  <c r="AI574" i="5" s="1"/>
  <c r="AH570" i="5"/>
  <c r="AI570" i="5" a="1"/>
  <c r="AI570" i="5" s="1"/>
  <c r="AH566" i="5"/>
  <c r="AI566" i="5" a="1"/>
  <c r="AI566" i="5" s="1"/>
  <c r="AH562" i="5"/>
  <c r="AI562" i="5" a="1"/>
  <c r="AI562" i="5" s="1"/>
  <c r="AH558" i="5"/>
  <c r="AI558" i="5" a="1"/>
  <c r="AI558" i="5" s="1"/>
  <c r="AH554" i="5"/>
  <c r="AI554" i="5" a="1"/>
  <c r="AI554" i="5" s="1"/>
  <c r="AH550" i="5"/>
  <c r="AI550" i="5" a="1"/>
  <c r="AI550" i="5" s="1"/>
  <c r="AH546" i="5"/>
  <c r="AI546" i="5" a="1"/>
  <c r="AI546" i="5" s="1"/>
  <c r="AH542" i="5"/>
  <c r="AI542" i="5" a="1"/>
  <c r="AI542" i="5" s="1"/>
  <c r="AH538" i="5"/>
  <c r="AI538" i="5" a="1"/>
  <c r="AI538" i="5" s="1"/>
  <c r="AH534" i="5"/>
  <c r="AI534" i="5" a="1"/>
  <c r="AI534" i="5" s="1"/>
  <c r="AH530" i="5"/>
  <c r="AI530" i="5" a="1"/>
  <c r="AI530" i="5" s="1"/>
  <c r="AH526" i="5"/>
  <c r="AI526" i="5" a="1"/>
  <c r="AI526" i="5" s="1"/>
  <c r="AH522" i="5"/>
  <c r="AI522" i="5" a="1"/>
  <c r="AI522" i="5" s="1"/>
  <c r="AH518" i="5"/>
  <c r="AI518" i="5" a="1"/>
  <c r="AI518" i="5" s="1"/>
  <c r="AH514" i="5"/>
  <c r="AI514" i="5" a="1"/>
  <c r="AI514" i="5" s="1"/>
  <c r="AH510" i="5"/>
  <c r="AI510" i="5" a="1"/>
  <c r="AI510" i="5" s="1"/>
  <c r="AH506" i="5"/>
  <c r="AI506" i="5" a="1"/>
  <c r="AI506" i="5" s="1"/>
  <c r="AH502" i="5"/>
  <c r="AI502" i="5" a="1"/>
  <c r="AI502" i="5" s="1"/>
  <c r="AH498" i="5"/>
  <c r="AI498" i="5" a="1"/>
  <c r="AI498" i="5" s="1"/>
  <c r="AH494" i="5"/>
  <c r="AI494" i="5" a="1"/>
  <c r="AI494" i="5" s="1"/>
  <c r="AH490" i="5"/>
  <c r="AI490" i="5" a="1"/>
  <c r="AI490" i="5" s="1"/>
  <c r="AH486" i="5"/>
  <c r="AI486" i="5" a="1"/>
  <c r="AI486" i="5" s="1"/>
  <c r="AH482" i="5"/>
  <c r="AI482" i="5" a="1"/>
  <c r="AI482" i="5" s="1"/>
  <c r="AH478" i="5"/>
  <c r="AI478" i="5" a="1"/>
  <c r="AI478" i="5" s="1"/>
  <c r="AH474" i="5"/>
  <c r="AI474" i="5" a="1"/>
  <c r="AI474" i="5" s="1"/>
  <c r="AH470" i="5"/>
  <c r="AI470" i="5" a="1"/>
  <c r="AI470" i="5" s="1"/>
  <c r="AH466" i="5"/>
  <c r="AI466" i="5" a="1"/>
  <c r="AI466" i="5" s="1"/>
  <c r="AH462" i="5"/>
  <c r="AI462" i="5" a="1"/>
  <c r="AI462" i="5" s="1"/>
  <c r="AH458" i="5"/>
  <c r="AI458" i="5" a="1"/>
  <c r="AI458" i="5" s="1"/>
  <c r="AH454" i="5"/>
  <c r="AI454" i="5" a="1"/>
  <c r="AI454" i="5" s="1"/>
  <c r="AH450" i="5"/>
  <c r="AI450" i="5" a="1"/>
  <c r="AI450" i="5" s="1"/>
  <c r="AH446" i="5"/>
  <c r="AI446" i="5" a="1"/>
  <c r="AI446" i="5" s="1"/>
  <c r="AH442" i="5"/>
  <c r="AI442" i="5" a="1"/>
  <c r="AI442" i="5" s="1"/>
  <c r="AG438" i="5"/>
  <c r="AG434" i="5"/>
  <c r="AG430" i="5"/>
  <c r="AG426" i="5"/>
  <c r="AG422" i="5"/>
  <c r="AG418" i="5"/>
  <c r="AG414" i="5"/>
  <c r="AG410" i="5"/>
  <c r="AG406" i="5"/>
  <c r="G8" i="5" l="1"/>
  <c r="G162" i="5"/>
  <c r="AJ836" i="5"/>
  <c r="AJ876" i="5"/>
  <c r="AJ14" i="5"/>
  <c r="AJ652" i="5"/>
  <c r="AJ692" i="5"/>
  <c r="AJ732" i="5"/>
  <c r="AJ772" i="5"/>
  <c r="AJ812" i="5"/>
  <c r="AJ852" i="5"/>
  <c r="AJ892" i="5"/>
  <c r="AJ35" i="5"/>
  <c r="G826" i="5"/>
  <c r="G459" i="5"/>
  <c r="G634" i="5"/>
  <c r="G725" i="5"/>
  <c r="G584" i="5"/>
  <c r="G409" i="5"/>
  <c r="G187" i="5"/>
  <c r="AJ338" i="5"/>
  <c r="AJ350" i="5"/>
  <c r="AJ370" i="5"/>
  <c r="G361" i="5"/>
  <c r="G801" i="5"/>
  <c r="AJ725" i="5"/>
  <c r="AJ733" i="5"/>
  <c r="AJ741" i="5"/>
  <c r="AJ757" i="5"/>
  <c r="AJ765" i="5"/>
  <c r="AJ773" i="5"/>
  <c r="AJ781" i="5"/>
  <c r="AJ789" i="5"/>
  <c r="AJ797" i="5"/>
  <c r="AJ805" i="5"/>
  <c r="AJ813" i="5"/>
  <c r="AJ821" i="5"/>
  <c r="AI244" i="5" a="1"/>
  <c r="AI244" i="5" s="1"/>
  <c r="AJ244" i="5" s="1"/>
  <c r="AJ276" i="5"/>
  <c r="AJ239" i="5"/>
  <c r="G96" i="5"/>
  <c r="AJ214" i="5"/>
  <c r="AJ390" i="5"/>
  <c r="AJ648" i="5"/>
  <c r="AJ656" i="5"/>
  <c r="AJ664" i="5"/>
  <c r="AJ672" i="5"/>
  <c r="AJ680" i="5"/>
  <c r="AJ688" i="5"/>
  <c r="AJ696" i="5"/>
  <c r="AJ704" i="5"/>
  <c r="G609" i="5"/>
  <c r="AJ74" i="5"/>
  <c r="AJ91" i="5"/>
  <c r="AJ409" i="5"/>
  <c r="AJ417" i="5"/>
  <c r="AJ425" i="5"/>
  <c r="AJ433" i="5"/>
  <c r="AJ441" i="5"/>
  <c r="AJ457" i="5"/>
  <c r="AJ473" i="5"/>
  <c r="AJ481" i="5"/>
  <c r="AJ489" i="5"/>
  <c r="AJ497" i="5"/>
  <c r="AJ505" i="5"/>
  <c r="AJ521" i="5"/>
  <c r="AJ529" i="5"/>
  <c r="AJ537" i="5"/>
  <c r="AJ545" i="5"/>
  <c r="AJ553" i="5"/>
  <c r="AJ561" i="5"/>
  <c r="AJ569" i="5"/>
  <c r="AJ577" i="5"/>
  <c r="AJ585" i="5"/>
  <c r="AJ593" i="5"/>
  <c r="AJ601" i="5"/>
  <c r="AJ609" i="5"/>
  <c r="AJ617" i="5"/>
  <c r="AJ633" i="5"/>
  <c r="AJ641" i="5"/>
  <c r="AJ649" i="5"/>
  <c r="AJ657" i="5"/>
  <c r="AJ665" i="5"/>
  <c r="AJ673" i="5"/>
  <c r="AJ681" i="5"/>
  <c r="AJ689" i="5"/>
  <c r="AJ697" i="5"/>
  <c r="AJ705" i="5"/>
  <c r="AJ713" i="5"/>
  <c r="AJ721" i="5"/>
  <c r="AJ729" i="5"/>
  <c r="AJ737" i="5"/>
  <c r="AJ745" i="5"/>
  <c r="AJ753" i="5"/>
  <c r="AJ761" i="5"/>
  <c r="AJ769" i="5"/>
  <c r="AJ777" i="5"/>
  <c r="AJ785" i="5"/>
  <c r="AJ793" i="5"/>
  <c r="AJ801" i="5"/>
  <c r="AJ809" i="5"/>
  <c r="AJ817" i="5"/>
  <c r="AJ825" i="5"/>
  <c r="AJ833" i="5"/>
  <c r="AJ841" i="5"/>
  <c r="AJ849" i="5"/>
  <c r="AJ857" i="5"/>
  <c r="AJ865" i="5"/>
  <c r="AJ873" i="5"/>
  <c r="AJ881" i="5"/>
  <c r="AJ889" i="5"/>
  <c r="AJ897" i="5"/>
  <c r="AJ913" i="5"/>
  <c r="AJ19" i="5"/>
  <c r="AJ32" i="5"/>
  <c r="AJ198" i="5"/>
  <c r="AJ206" i="5"/>
  <c r="AH260" i="5"/>
  <c r="AJ260" i="5" s="1"/>
  <c r="AH293" i="5"/>
  <c r="AJ293" i="5" s="1"/>
  <c r="AI314" i="5" a="1"/>
  <c r="AI314" i="5" s="1"/>
  <c r="AJ314" i="5" s="1"/>
  <c r="AJ829" i="5"/>
  <c r="AJ837" i="5"/>
  <c r="AJ845" i="5"/>
  <c r="AJ853" i="5"/>
  <c r="AJ861" i="5"/>
  <c r="AJ869" i="5"/>
  <c r="AJ877" i="5"/>
  <c r="AJ885" i="5"/>
  <c r="AJ893" i="5"/>
  <c r="AJ901" i="5"/>
  <c r="AJ909" i="5"/>
  <c r="AJ15" i="5"/>
  <c r="AJ23" i="5"/>
  <c r="AJ36" i="5"/>
  <c r="AJ269" i="5"/>
  <c r="AI330" i="5" a="1"/>
  <c r="AI330" i="5" s="1"/>
  <c r="AJ330" i="5" s="1"/>
  <c r="AJ326" i="5"/>
  <c r="AJ281" i="5"/>
  <c r="AJ322" i="5"/>
  <c r="AH346" i="5"/>
  <c r="AJ346" i="5" s="1"/>
  <c r="AH362" i="5"/>
  <c r="AJ362" i="5" s="1"/>
  <c r="AH378" i="5"/>
  <c r="AJ378" i="5" s="1"/>
  <c r="AJ12" i="5"/>
  <c r="AI106" i="5" a="1"/>
  <c r="AI106" i="5" s="1"/>
  <c r="AJ106" i="5" s="1"/>
  <c r="AJ358" i="5"/>
  <c r="AJ366" i="5"/>
  <c r="AJ43" i="5"/>
  <c r="AJ51" i="5"/>
  <c r="AJ67" i="5"/>
  <c r="AJ154" i="5"/>
  <c r="AJ171" i="5"/>
  <c r="AJ188" i="5"/>
  <c r="AJ205" i="5"/>
  <c r="G434" i="5"/>
  <c r="G876" i="5"/>
  <c r="G336" i="5"/>
  <c r="AJ712" i="5"/>
  <c r="AJ720" i="5"/>
  <c r="AJ728" i="5"/>
  <c r="AJ736" i="5"/>
  <c r="AJ744" i="5"/>
  <c r="AJ752" i="5"/>
  <c r="AJ760" i="5"/>
  <c r="AJ768" i="5"/>
  <c r="AJ776" i="5"/>
  <c r="AJ784" i="5"/>
  <c r="AJ792" i="5"/>
  <c r="AJ800" i="5"/>
  <c r="AJ808" i="5"/>
  <c r="AJ816" i="5"/>
  <c r="AJ824" i="5"/>
  <c r="AJ832" i="5"/>
  <c r="AJ840" i="5"/>
  <c r="AJ848" i="5"/>
  <c r="AJ856" i="5"/>
  <c r="AJ864" i="5"/>
  <c r="AJ872" i="5"/>
  <c r="AJ880" i="5"/>
  <c r="AJ888" i="5"/>
  <c r="AJ896" i="5"/>
  <c r="AJ904" i="5"/>
  <c r="AJ912" i="5"/>
  <c r="AJ18" i="5"/>
  <c r="AJ31" i="5"/>
  <c r="AJ39" i="5"/>
  <c r="AJ142" i="5"/>
  <c r="AJ150" i="5"/>
  <c r="AJ179" i="5"/>
  <c r="AJ197" i="5"/>
  <c r="AJ230" i="5"/>
  <c r="G776" i="5"/>
  <c r="AJ40" i="5"/>
  <c r="AJ48" i="5"/>
  <c r="AJ215" i="5"/>
  <c r="AJ223" i="5"/>
  <c r="AJ231" i="5"/>
  <c r="AJ374" i="5"/>
  <c r="AJ382" i="5"/>
  <c r="AJ126" i="5"/>
  <c r="AJ134" i="5"/>
  <c r="AJ143" i="5"/>
  <c r="AJ151" i="5"/>
  <c r="G675" i="5"/>
  <c r="G918" i="5"/>
  <c r="AJ160" i="5"/>
  <c r="AJ44" i="5"/>
  <c r="AJ52" i="5"/>
  <c r="AJ194" i="5"/>
  <c r="AJ202" i="5"/>
  <c r="AJ210" i="5"/>
  <c r="G261" i="5"/>
  <c r="G137" i="5"/>
  <c r="AJ446" i="5"/>
  <c r="AJ101" i="5"/>
  <c r="AJ122" i="5"/>
  <c r="AJ130" i="5"/>
  <c r="AJ147" i="5"/>
  <c r="AJ219" i="5"/>
  <c r="AJ454" i="5"/>
  <c r="AJ462" i="5"/>
  <c r="AJ470" i="5"/>
  <c r="AJ486" i="5"/>
  <c r="AJ494" i="5"/>
  <c r="AJ502" i="5"/>
  <c r="AJ510" i="5"/>
  <c r="AJ518" i="5"/>
  <c r="AJ534" i="5"/>
  <c r="AJ542" i="5"/>
  <c r="AJ558" i="5"/>
  <c r="AJ566" i="5"/>
  <c r="AJ574" i="5"/>
  <c r="AJ582" i="5"/>
  <c r="AJ590" i="5"/>
  <c r="AJ598" i="5"/>
  <c r="AJ450" i="5"/>
  <c r="AJ466" i="5"/>
  <c r="AJ474" i="5"/>
  <c r="AJ482" i="5"/>
  <c r="AJ490" i="5"/>
  <c r="AJ56" i="5"/>
  <c r="AJ64" i="5"/>
  <c r="AJ75" i="5"/>
  <c r="AJ240" i="5"/>
  <c r="AJ606" i="5"/>
  <c r="AJ614" i="5"/>
  <c r="AJ622" i="5"/>
  <c r="AJ630" i="5"/>
  <c r="AJ638" i="5"/>
  <c r="AJ646" i="5"/>
  <c r="AJ654" i="5"/>
  <c r="AJ662" i="5"/>
  <c r="AJ670" i="5"/>
  <c r="AJ678" i="5"/>
  <c r="AJ686" i="5"/>
  <c r="AJ694" i="5"/>
  <c r="AJ702" i="5"/>
  <c r="AJ710" i="5"/>
  <c r="AJ718" i="5"/>
  <c r="AJ726" i="5"/>
  <c r="AJ734" i="5"/>
  <c r="AJ742" i="5"/>
  <c r="AJ750" i="5"/>
  <c r="AJ758" i="5"/>
  <c r="AJ766" i="5"/>
  <c r="AJ774" i="5"/>
  <c r="AJ782" i="5"/>
  <c r="AJ790" i="5"/>
  <c r="AJ798" i="5"/>
  <c r="AJ806" i="5"/>
  <c r="AJ814" i="5"/>
  <c r="AJ822" i="5"/>
  <c r="AJ830" i="5"/>
  <c r="AJ838" i="5"/>
  <c r="AJ846" i="5"/>
  <c r="AJ854" i="5"/>
  <c r="AJ862" i="5"/>
  <c r="AJ870" i="5"/>
  <c r="AJ878" i="5"/>
  <c r="AJ886" i="5"/>
  <c r="AJ894" i="5"/>
  <c r="AJ902" i="5"/>
  <c r="AJ910" i="5"/>
  <c r="AJ37" i="5"/>
  <c r="AJ53" i="5"/>
  <c r="AJ61" i="5"/>
  <c r="AJ69" i="5"/>
  <c r="AJ80" i="5"/>
  <c r="AJ107" i="5"/>
  <c r="AJ123" i="5"/>
  <c r="AJ131" i="5"/>
  <c r="AJ140" i="5"/>
  <c r="AJ148" i="5"/>
  <c r="AJ156" i="5"/>
  <c r="AJ173" i="5"/>
  <c r="AJ207" i="5"/>
  <c r="AJ241" i="5"/>
  <c r="AJ249" i="5"/>
  <c r="AJ270" i="5"/>
  <c r="AJ286" i="5"/>
  <c r="AJ294" i="5"/>
  <c r="AJ311" i="5"/>
  <c r="AJ319" i="5"/>
  <c r="AJ335" i="5"/>
  <c r="AJ343" i="5"/>
  <c r="AJ359" i="5"/>
  <c r="AJ367" i="5"/>
  <c r="AJ375" i="5"/>
  <c r="AJ383" i="5"/>
  <c r="AJ391" i="5"/>
  <c r="AJ399" i="5"/>
  <c r="AJ182" i="5"/>
  <c r="AJ394" i="5"/>
  <c r="AJ498" i="5"/>
  <c r="AJ506" i="5"/>
  <c r="AJ514" i="5"/>
  <c r="AJ522" i="5"/>
  <c r="AJ530" i="5"/>
  <c r="AJ538" i="5"/>
  <c r="AJ554" i="5"/>
  <c r="AJ562" i="5"/>
  <c r="AJ570" i="5"/>
  <c r="AJ578" i="5"/>
  <c r="AJ586" i="5"/>
  <c r="AJ594" i="5"/>
  <c r="AJ602" i="5"/>
  <c r="AJ610" i="5"/>
  <c r="AJ618" i="5"/>
  <c r="AJ626" i="5"/>
  <c r="AJ634" i="5"/>
  <c r="AJ642" i="5"/>
  <c r="AJ650" i="5"/>
  <c r="AJ658" i="5"/>
  <c r="AJ666" i="5"/>
  <c r="AJ674" i="5"/>
  <c r="AJ682" i="5"/>
  <c r="AJ690" i="5"/>
  <c r="AJ698" i="5"/>
  <c r="AJ706" i="5"/>
  <c r="AJ714" i="5"/>
  <c r="AJ722" i="5"/>
  <c r="AJ730" i="5"/>
  <c r="AJ738" i="5"/>
  <c r="AJ746" i="5"/>
  <c r="AJ754" i="5"/>
  <c r="AJ762" i="5"/>
  <c r="AJ770" i="5"/>
  <c r="AJ778" i="5"/>
  <c r="AJ786" i="5"/>
  <c r="AJ794" i="5"/>
  <c r="AJ802" i="5"/>
  <c r="AJ810" i="5"/>
  <c r="AJ818" i="5"/>
  <c r="AJ826" i="5"/>
  <c r="AJ834" i="5"/>
  <c r="AJ842" i="5"/>
  <c r="AJ850" i="5"/>
  <c r="AJ858" i="5"/>
  <c r="AJ866" i="5"/>
  <c r="AJ874" i="5"/>
  <c r="AJ882" i="5"/>
  <c r="AJ890" i="5"/>
  <c r="AJ898" i="5"/>
  <c r="AJ906" i="5"/>
  <c r="AJ914" i="5"/>
  <c r="AJ20" i="5"/>
  <c r="AJ41" i="5"/>
  <c r="AJ49" i="5"/>
  <c r="AJ57" i="5"/>
  <c r="AJ65" i="5"/>
  <c r="AJ76" i="5"/>
  <c r="AJ94" i="5"/>
  <c r="AJ102" i="5"/>
  <c r="AJ119" i="5"/>
  <c r="AJ127" i="5"/>
  <c r="AJ135" i="5"/>
  <c r="AJ144" i="5"/>
  <c r="AJ152" i="5"/>
  <c r="AJ161" i="5"/>
  <c r="AJ177" i="5"/>
  <c r="AJ253" i="5"/>
  <c r="AJ274" i="5"/>
  <c r="AJ282" i="5"/>
  <c r="AJ290" i="5"/>
  <c r="AJ298" i="5"/>
  <c r="AJ306" i="5"/>
  <c r="AJ315" i="5"/>
  <c r="AJ323" i="5"/>
  <c r="AJ331" i="5"/>
  <c r="AJ339" i="5"/>
  <c r="AJ347" i="5"/>
  <c r="AJ355" i="5"/>
  <c r="AJ363" i="5"/>
  <c r="AJ371" i="5"/>
  <c r="AJ379" i="5"/>
  <c r="AJ387" i="5"/>
  <c r="AJ395" i="5"/>
  <c r="AJ403" i="5"/>
  <c r="AH415" i="5"/>
  <c r="AI415" i="5" a="1"/>
  <c r="AI415" i="5" s="1"/>
  <c r="AH431" i="5"/>
  <c r="AI431" i="5" a="1"/>
  <c r="AI431" i="5" s="1"/>
  <c r="AH447" i="5"/>
  <c r="AI447" i="5" a="1"/>
  <c r="AI447" i="5" s="1"/>
  <c r="AH463" i="5"/>
  <c r="AI463" i="5" a="1"/>
  <c r="AI463" i="5" s="1"/>
  <c r="AH479" i="5"/>
  <c r="AI479" i="5" a="1"/>
  <c r="AI479" i="5" s="1"/>
  <c r="AH495" i="5"/>
  <c r="AI495" i="5" a="1"/>
  <c r="AI495" i="5" s="1"/>
  <c r="AH511" i="5"/>
  <c r="AI511" i="5" a="1"/>
  <c r="AI511" i="5" s="1"/>
  <c r="AH527" i="5"/>
  <c r="AI527" i="5" a="1"/>
  <c r="AI527" i="5" s="1"/>
  <c r="AH543" i="5"/>
  <c r="AI543" i="5" a="1"/>
  <c r="AI543" i="5" s="1"/>
  <c r="AH559" i="5"/>
  <c r="AI559" i="5" a="1"/>
  <c r="AI559" i="5" s="1"/>
  <c r="AI575" i="5" a="1"/>
  <c r="AI575" i="5" s="1"/>
  <c r="AH575" i="5"/>
  <c r="AH591" i="5"/>
  <c r="AI591" i="5" a="1"/>
  <c r="AI591" i="5" s="1"/>
  <c r="AH607" i="5"/>
  <c r="AI607" i="5" a="1"/>
  <c r="AI607" i="5" s="1"/>
  <c r="AH623" i="5"/>
  <c r="AI623" i="5" a="1"/>
  <c r="AI623" i="5" s="1"/>
  <c r="AH639" i="5"/>
  <c r="AI639" i="5" a="1"/>
  <c r="AI639" i="5" s="1"/>
  <c r="AH655" i="5"/>
  <c r="AI655" i="5" a="1"/>
  <c r="AI655" i="5" s="1"/>
  <c r="AH671" i="5"/>
  <c r="AI671" i="5" a="1"/>
  <c r="AI671" i="5" s="1"/>
  <c r="AH687" i="5"/>
  <c r="AI687" i="5" a="1"/>
  <c r="AI687" i="5" s="1"/>
  <c r="AJ687" i="5" s="1"/>
  <c r="AH703" i="5"/>
  <c r="AI703" i="5" a="1"/>
  <c r="AI703" i="5" s="1"/>
  <c r="AH719" i="5"/>
  <c r="AI719" i="5" a="1"/>
  <c r="AI719" i="5" s="1"/>
  <c r="AH735" i="5"/>
  <c r="AI735" i="5" a="1"/>
  <c r="AI735" i="5" s="1"/>
  <c r="AH751" i="5"/>
  <c r="AI751" i="5" a="1"/>
  <c r="AI751" i="5" s="1"/>
  <c r="AH767" i="5"/>
  <c r="AI767" i="5" a="1"/>
  <c r="AI767" i="5" s="1"/>
  <c r="AH783" i="5"/>
  <c r="AI783" i="5" a="1"/>
  <c r="AI783" i="5" s="1"/>
  <c r="AH799" i="5"/>
  <c r="AI799" i="5" a="1"/>
  <c r="AI799" i="5" s="1"/>
  <c r="AJ799" i="5" s="1"/>
  <c r="AH815" i="5"/>
  <c r="AI815" i="5" a="1"/>
  <c r="AI815" i="5" s="1"/>
  <c r="AH831" i="5"/>
  <c r="AI831" i="5" a="1"/>
  <c r="AI831" i="5" s="1"/>
  <c r="AJ831" i="5" s="1"/>
  <c r="AH847" i="5"/>
  <c r="AI847" i="5" a="1"/>
  <c r="AI847" i="5" s="1"/>
  <c r="AJ847" i="5" s="1"/>
  <c r="AH863" i="5"/>
  <c r="AI863" i="5" a="1"/>
  <c r="AI863" i="5" s="1"/>
  <c r="AJ863" i="5" s="1"/>
  <c r="AH879" i="5"/>
  <c r="AI879" i="5" a="1"/>
  <c r="AI879" i="5" s="1"/>
  <c r="AH895" i="5"/>
  <c r="AI895" i="5" a="1"/>
  <c r="AI895" i="5" s="1"/>
  <c r="AH911" i="5"/>
  <c r="AI911" i="5" a="1"/>
  <c r="AI911" i="5" s="1"/>
  <c r="AH29" i="5"/>
  <c r="AI29" i="5" a="1"/>
  <c r="AI29" i="5" s="1"/>
  <c r="AJ29" i="5" s="1"/>
  <c r="AH42" i="5"/>
  <c r="AI42" i="5" a="1"/>
  <c r="AI42" i="5" s="1"/>
  <c r="AH58" i="5"/>
  <c r="AI58" i="5" a="1"/>
  <c r="AI58" i="5" s="1"/>
  <c r="AJ58" i="5" s="1"/>
  <c r="AH71" i="5"/>
  <c r="AI71" i="5" a="1"/>
  <c r="AI71" i="5" s="1"/>
  <c r="AH90" i="5"/>
  <c r="AI90" i="5" a="1"/>
  <c r="AI90" i="5" s="1"/>
  <c r="AJ90" i="5" s="1"/>
  <c r="AH108" i="5"/>
  <c r="AI108" i="5" a="1"/>
  <c r="AI108" i="5" s="1"/>
  <c r="AJ108" i="5" s="1"/>
  <c r="AH132" i="5"/>
  <c r="AI132" i="5" a="1"/>
  <c r="AI132" i="5" s="1"/>
  <c r="AJ132" i="5" s="1"/>
  <c r="AH149" i="5"/>
  <c r="AI149" i="5" a="1"/>
  <c r="AI149" i="5" s="1"/>
  <c r="AH166" i="5"/>
  <c r="AI166" i="5" a="1"/>
  <c r="AI166" i="5" s="1"/>
  <c r="AH183" i="5"/>
  <c r="AI183" i="5" a="1"/>
  <c r="AI183" i="5" s="1"/>
  <c r="AH200" i="5"/>
  <c r="AI200" i="5" a="1"/>
  <c r="AI200" i="5" s="1"/>
  <c r="AJ200" i="5" s="1"/>
  <c r="AH217" i="5"/>
  <c r="AI217" i="5" a="1"/>
  <c r="AI217" i="5" s="1"/>
  <c r="AH233" i="5"/>
  <c r="AI233" i="5" a="1"/>
  <c r="AI233" i="5" s="1"/>
  <c r="AH250" i="5"/>
  <c r="AI250" i="5" a="1"/>
  <c r="AI250" i="5" s="1"/>
  <c r="AH267" i="5"/>
  <c r="AI267" i="5" a="1"/>
  <c r="AI267" i="5" s="1"/>
  <c r="AJ267" i="5" s="1"/>
  <c r="AH283" i="5"/>
  <c r="AI283" i="5" a="1"/>
  <c r="AI283" i="5" s="1"/>
  <c r="AJ283" i="5" s="1"/>
  <c r="AH299" i="5"/>
  <c r="AI299" i="5" a="1"/>
  <c r="AI299" i="5" s="1"/>
  <c r="AJ299" i="5" s="1"/>
  <c r="AH316" i="5"/>
  <c r="AI316" i="5" a="1"/>
  <c r="AI316" i="5" s="1"/>
  <c r="AH332" i="5"/>
  <c r="AI332" i="5" a="1"/>
  <c r="AI332" i="5" s="1"/>
  <c r="AH348" i="5"/>
  <c r="AI348" i="5" a="1"/>
  <c r="AI348" i="5" s="1"/>
  <c r="AH364" i="5"/>
  <c r="AI364" i="5" a="1"/>
  <c r="AI364" i="5" s="1"/>
  <c r="AJ364" i="5" s="1"/>
  <c r="AH380" i="5"/>
  <c r="AI380" i="5" a="1"/>
  <c r="AI380" i="5" s="1"/>
  <c r="AH396" i="5"/>
  <c r="AI396" i="5" a="1"/>
  <c r="AI396" i="5" s="1"/>
  <c r="AJ396" i="5" s="1"/>
  <c r="G236" i="5"/>
  <c r="G559" i="5"/>
  <c r="G484" i="5"/>
  <c r="AJ84" i="5"/>
  <c r="AJ93" i="5"/>
  <c r="AH117" i="5"/>
  <c r="AI117" i="5" a="1"/>
  <c r="AI117" i="5" s="1"/>
  <c r="AJ248" i="5"/>
  <c r="AJ256" i="5"/>
  <c r="AJ264" i="5"/>
  <c r="AJ273" i="5"/>
  <c r="AJ289" i="5"/>
  <c r="AJ297" i="5"/>
  <c r="AJ305" i="5"/>
  <c r="AH418" i="5"/>
  <c r="AI418" i="5" a="1"/>
  <c r="AI418" i="5" s="1"/>
  <c r="AH434" i="5"/>
  <c r="AI434" i="5" a="1"/>
  <c r="AI434" i="5" s="1"/>
  <c r="AH181" i="5"/>
  <c r="AI181" i="5" a="1"/>
  <c r="AI181" i="5" s="1"/>
  <c r="AH5" i="5"/>
  <c r="AI5" i="5" a="1"/>
  <c r="AI5" i="5" s="1"/>
  <c r="AH234" i="5"/>
  <c r="AI234" i="5" a="1"/>
  <c r="AI234" i="5" s="1"/>
  <c r="AH357" i="5"/>
  <c r="AI357" i="5" a="1"/>
  <c r="AI357" i="5" s="1"/>
  <c r="AH385" i="5"/>
  <c r="AI385" i="5" a="1"/>
  <c r="AI385" i="5" s="1"/>
  <c r="AH8" i="5"/>
  <c r="AI8" i="5" a="1"/>
  <c r="AI8" i="5" s="1"/>
  <c r="AH408" i="5"/>
  <c r="AI408" i="5" a="1"/>
  <c r="AI408" i="5" s="1"/>
  <c r="AH424" i="5"/>
  <c r="AI424" i="5" a="1"/>
  <c r="AI424" i="5" s="1"/>
  <c r="AH440" i="5"/>
  <c r="AI440" i="5" a="1"/>
  <c r="AI440" i="5" s="1"/>
  <c r="AH456" i="5"/>
  <c r="AI456" i="5" a="1"/>
  <c r="AI456" i="5" s="1"/>
  <c r="AH472" i="5"/>
  <c r="AI472" i="5" a="1"/>
  <c r="AI472" i="5" s="1"/>
  <c r="AH488" i="5"/>
  <c r="AI488" i="5" a="1"/>
  <c r="AI488" i="5" s="1"/>
  <c r="AH504" i="5"/>
  <c r="AI504" i="5" a="1"/>
  <c r="AI504" i="5" s="1"/>
  <c r="AH520" i="5"/>
  <c r="AI520" i="5" a="1"/>
  <c r="AI520" i="5" s="1"/>
  <c r="AH536" i="5"/>
  <c r="AI536" i="5" a="1"/>
  <c r="AI536" i="5" s="1"/>
  <c r="AH552" i="5"/>
  <c r="AI552" i="5" a="1"/>
  <c r="AI552" i="5" s="1"/>
  <c r="AH568" i="5"/>
  <c r="AI568" i="5" a="1"/>
  <c r="AI568" i="5" s="1"/>
  <c r="AH584" i="5"/>
  <c r="AI584" i="5" a="1"/>
  <c r="AI584" i="5" s="1"/>
  <c r="AI600" i="5" a="1"/>
  <c r="AI600" i="5" s="1"/>
  <c r="AH600" i="5"/>
  <c r="AH616" i="5"/>
  <c r="AI616" i="5" a="1"/>
  <c r="AI616" i="5" s="1"/>
  <c r="AH632" i="5"/>
  <c r="AI632" i="5" a="1"/>
  <c r="AI632" i="5" s="1"/>
  <c r="AH73" i="5"/>
  <c r="AI73" i="5" a="1"/>
  <c r="AI73" i="5" s="1"/>
  <c r="AH213" i="5"/>
  <c r="AI213" i="5" a="1"/>
  <c r="AI213" i="5" s="1"/>
  <c r="AH369" i="5"/>
  <c r="AI369" i="5" a="1"/>
  <c r="AI369" i="5" s="1"/>
  <c r="AH7" i="5"/>
  <c r="AI7" i="5" a="1"/>
  <c r="AI7" i="5" s="1"/>
  <c r="AH406" i="5"/>
  <c r="AI406" i="5" a="1"/>
  <c r="AI406" i="5" s="1"/>
  <c r="AH422" i="5"/>
  <c r="AI422" i="5" a="1"/>
  <c r="AI422" i="5" s="1"/>
  <c r="AH438" i="5"/>
  <c r="AI438" i="5" a="1"/>
  <c r="AI438" i="5" s="1"/>
  <c r="AJ478" i="5"/>
  <c r="AJ526" i="5"/>
  <c r="AJ550" i="5"/>
  <c r="AJ16" i="5"/>
  <c r="AJ24" i="5"/>
  <c r="AJ45" i="5"/>
  <c r="AJ89" i="5"/>
  <c r="AJ98" i="5"/>
  <c r="AJ165" i="5"/>
  <c r="AJ186" i="5"/>
  <c r="AJ195" i="5"/>
  <c r="AJ203" i="5"/>
  <c r="AJ211" i="5"/>
  <c r="AJ220" i="5"/>
  <c r="AJ228" i="5"/>
  <c r="AJ237" i="5"/>
  <c r="AJ245" i="5"/>
  <c r="AJ261" i="5"/>
  <c r="AJ278" i="5"/>
  <c r="AJ302" i="5"/>
  <c r="AJ327" i="5"/>
  <c r="AJ351" i="5"/>
  <c r="AJ9" i="5"/>
  <c r="AH419" i="5"/>
  <c r="AI419" i="5" a="1"/>
  <c r="AI419" i="5" s="1"/>
  <c r="AH435" i="5"/>
  <c r="AI435" i="5" a="1"/>
  <c r="AI435" i="5" s="1"/>
  <c r="AI451" i="5" a="1"/>
  <c r="AI451" i="5" s="1"/>
  <c r="AH451" i="5"/>
  <c r="AH467" i="5"/>
  <c r="AI467" i="5" a="1"/>
  <c r="AI467" i="5" s="1"/>
  <c r="AH483" i="5"/>
  <c r="AI483" i="5" a="1"/>
  <c r="AI483" i="5" s="1"/>
  <c r="AH499" i="5"/>
  <c r="AI499" i="5" a="1"/>
  <c r="AI499" i="5" s="1"/>
  <c r="AH515" i="5"/>
  <c r="AI515" i="5" a="1"/>
  <c r="AI515" i="5" s="1"/>
  <c r="AH531" i="5"/>
  <c r="AI531" i="5" a="1"/>
  <c r="AI531" i="5" s="1"/>
  <c r="AH547" i="5"/>
  <c r="AI547" i="5" a="1"/>
  <c r="AI547" i="5" s="1"/>
  <c r="AH563" i="5"/>
  <c r="AI563" i="5" a="1"/>
  <c r="AI563" i="5" s="1"/>
  <c r="AH579" i="5"/>
  <c r="AI579" i="5" a="1"/>
  <c r="AI579" i="5" s="1"/>
  <c r="AH595" i="5"/>
  <c r="AI595" i="5" a="1"/>
  <c r="AI595" i="5" s="1"/>
  <c r="AH611" i="5"/>
  <c r="AI611" i="5" a="1"/>
  <c r="AI611" i="5" s="1"/>
  <c r="AH627" i="5"/>
  <c r="AI627" i="5" a="1"/>
  <c r="AI627" i="5" s="1"/>
  <c r="AH643" i="5"/>
  <c r="AI643" i="5" a="1"/>
  <c r="AI643" i="5" s="1"/>
  <c r="AH659" i="5"/>
  <c r="AI659" i="5" a="1"/>
  <c r="AI659" i="5" s="1"/>
  <c r="AI675" i="5" a="1"/>
  <c r="AI675" i="5" s="1"/>
  <c r="AH675" i="5"/>
  <c r="AH691" i="5"/>
  <c r="AI691" i="5" a="1"/>
  <c r="AI691" i="5" s="1"/>
  <c r="AH707" i="5"/>
  <c r="AI707" i="5" a="1"/>
  <c r="AI707" i="5" s="1"/>
  <c r="AH723" i="5"/>
  <c r="AI723" i="5" a="1"/>
  <c r="AI723" i="5" s="1"/>
  <c r="AH739" i="5"/>
  <c r="AI739" i="5" a="1"/>
  <c r="AI739" i="5" s="1"/>
  <c r="AH755" i="5"/>
  <c r="AI755" i="5" a="1"/>
  <c r="AI755" i="5" s="1"/>
  <c r="AH771" i="5"/>
  <c r="AI771" i="5" a="1"/>
  <c r="AI771" i="5" s="1"/>
  <c r="AH787" i="5"/>
  <c r="AI787" i="5" a="1"/>
  <c r="AI787" i="5" s="1"/>
  <c r="AH803" i="5"/>
  <c r="AI803" i="5" a="1"/>
  <c r="AI803" i="5" s="1"/>
  <c r="AH819" i="5"/>
  <c r="AI819" i="5" a="1"/>
  <c r="AI819" i="5" s="1"/>
  <c r="AH835" i="5"/>
  <c r="AI835" i="5" a="1"/>
  <c r="AI835" i="5" s="1"/>
  <c r="AH851" i="5"/>
  <c r="AI851" i="5" a="1"/>
  <c r="AI851" i="5" s="1"/>
  <c r="AH867" i="5"/>
  <c r="AI867" i="5" a="1"/>
  <c r="AI867" i="5" s="1"/>
  <c r="AH883" i="5"/>
  <c r="AI883" i="5" a="1"/>
  <c r="AI883" i="5" s="1"/>
  <c r="AH899" i="5"/>
  <c r="AI899" i="5" a="1"/>
  <c r="AI899" i="5" s="1"/>
  <c r="AH13" i="5"/>
  <c r="AI13" i="5" a="1"/>
  <c r="AI13" i="5" s="1"/>
  <c r="AH30" i="5"/>
  <c r="AI30" i="5" a="1"/>
  <c r="AI30" i="5" s="1"/>
  <c r="AH46" i="5"/>
  <c r="AI46" i="5" a="1"/>
  <c r="AI46" i="5" s="1"/>
  <c r="AH62" i="5"/>
  <c r="AI62" i="5" a="1"/>
  <c r="AI62" i="5" s="1"/>
  <c r="AH77" i="5"/>
  <c r="AI77" i="5" a="1"/>
  <c r="AI77" i="5" s="1"/>
  <c r="AH95" i="5"/>
  <c r="AI95" i="5" a="1"/>
  <c r="AI95" i="5" s="1"/>
  <c r="AH120" i="5"/>
  <c r="AI120" i="5" a="1"/>
  <c r="AI120" i="5" s="1"/>
  <c r="AH136" i="5"/>
  <c r="AI136" i="5" a="1"/>
  <c r="AI136" i="5" s="1"/>
  <c r="AH153" i="5"/>
  <c r="AI153" i="5" a="1"/>
  <c r="AI153" i="5" s="1"/>
  <c r="AH170" i="5"/>
  <c r="AI170" i="5" a="1"/>
  <c r="AI170" i="5" s="1"/>
  <c r="AH187" i="5"/>
  <c r="AI187" i="5" a="1"/>
  <c r="AI187" i="5" s="1"/>
  <c r="AH204" i="5"/>
  <c r="AI204" i="5" a="1"/>
  <c r="AI204" i="5" s="1"/>
  <c r="AH221" i="5"/>
  <c r="AI221" i="5" a="1"/>
  <c r="AI221" i="5" s="1"/>
  <c r="AH238" i="5"/>
  <c r="AI238" i="5" a="1"/>
  <c r="AI238" i="5" s="1"/>
  <c r="AH254" i="5"/>
  <c r="AI254" i="5" a="1"/>
  <c r="AI254" i="5" s="1"/>
  <c r="AH271" i="5"/>
  <c r="AI271" i="5" a="1"/>
  <c r="AI271" i="5" s="1"/>
  <c r="AH287" i="5"/>
  <c r="AI287" i="5" a="1"/>
  <c r="AI287" i="5" s="1"/>
  <c r="AH303" i="5"/>
  <c r="AI303" i="5" a="1"/>
  <c r="AI303" i="5" s="1"/>
  <c r="AH320" i="5"/>
  <c r="AI320" i="5" a="1"/>
  <c r="AI320" i="5" s="1"/>
  <c r="AH336" i="5"/>
  <c r="AI336" i="5" a="1"/>
  <c r="AI336" i="5" s="1"/>
  <c r="AH352" i="5"/>
  <c r="AI352" i="5" a="1"/>
  <c r="AI352" i="5" s="1"/>
  <c r="AH368" i="5"/>
  <c r="AI368" i="5" a="1"/>
  <c r="AI368" i="5" s="1"/>
  <c r="AH384" i="5"/>
  <c r="AI384" i="5" a="1"/>
  <c r="AI384" i="5" s="1"/>
  <c r="AH400" i="5"/>
  <c r="AI400" i="5" a="1"/>
  <c r="AI400" i="5" s="1"/>
  <c r="AH6" i="5"/>
  <c r="AI6" i="5" a="1"/>
  <c r="AI6" i="5" s="1"/>
  <c r="AH158" i="5"/>
  <c r="AI158" i="5" a="1"/>
  <c r="AI158" i="5" s="1"/>
  <c r="AJ159" i="5"/>
  <c r="AJ175" i="5"/>
  <c r="AJ193" i="5"/>
  <c r="AJ209" i="5"/>
  <c r="AJ226" i="5"/>
  <c r="AJ243" i="5"/>
  <c r="AJ259" i="5"/>
  <c r="AJ288" i="5"/>
  <c r="AJ308" i="5"/>
  <c r="AJ321" i="5"/>
  <c r="AH337" i="5"/>
  <c r="AI337" i="5" a="1"/>
  <c r="AI337" i="5" s="1"/>
  <c r="AH365" i="5"/>
  <c r="AI365" i="5" a="1"/>
  <c r="AI365" i="5" s="1"/>
  <c r="AH393" i="5"/>
  <c r="AI393" i="5" a="1"/>
  <c r="AI393" i="5" s="1"/>
  <c r="AJ190" i="5"/>
  <c r="AH412" i="5"/>
  <c r="AI412" i="5" a="1"/>
  <c r="AI412" i="5" s="1"/>
  <c r="AH428" i="5"/>
  <c r="AI428" i="5" a="1"/>
  <c r="AI428" i="5" s="1"/>
  <c r="AH444" i="5"/>
  <c r="AI444" i="5" a="1"/>
  <c r="AI444" i="5" s="1"/>
  <c r="AH460" i="5"/>
  <c r="AI460" i="5" a="1"/>
  <c r="AI460" i="5" s="1"/>
  <c r="AH476" i="5"/>
  <c r="AI476" i="5" a="1"/>
  <c r="AI476" i="5" s="1"/>
  <c r="AH492" i="5"/>
  <c r="AI492" i="5" a="1"/>
  <c r="AI492" i="5" s="1"/>
  <c r="AH508" i="5"/>
  <c r="AI508" i="5" a="1"/>
  <c r="AI508" i="5" s="1"/>
  <c r="AH524" i="5"/>
  <c r="AI524" i="5" a="1"/>
  <c r="AI524" i="5" s="1"/>
  <c r="AH540" i="5"/>
  <c r="AI540" i="5" a="1"/>
  <c r="AI540" i="5" s="1"/>
  <c r="AH556" i="5"/>
  <c r="AI556" i="5" a="1"/>
  <c r="AI556" i="5" s="1"/>
  <c r="AH572" i="5"/>
  <c r="AI572" i="5" a="1"/>
  <c r="AI572" i="5" s="1"/>
  <c r="AH588" i="5"/>
  <c r="AI588" i="5" a="1"/>
  <c r="AI588" i="5" s="1"/>
  <c r="AH604" i="5"/>
  <c r="AI604" i="5" a="1"/>
  <c r="AI604" i="5" s="1"/>
  <c r="AH620" i="5"/>
  <c r="AI620" i="5" a="1"/>
  <c r="AI620" i="5" s="1"/>
  <c r="AH636" i="5"/>
  <c r="AI636" i="5" a="1"/>
  <c r="AI636" i="5" s="1"/>
  <c r="AJ47" i="5"/>
  <c r="AJ55" i="5"/>
  <c r="AJ63" i="5"/>
  <c r="AJ78" i="5"/>
  <c r="AJ87" i="5"/>
  <c r="AJ96" i="5"/>
  <c r="AJ104" i="5"/>
  <c r="AJ125" i="5"/>
  <c r="AJ133" i="5"/>
  <c r="AJ163" i="5"/>
  <c r="AJ222" i="5"/>
  <c r="AJ255" i="5"/>
  <c r="AJ272" i="5"/>
  <c r="AJ292" i="5"/>
  <c r="AJ304" i="5"/>
  <c r="AJ325" i="5"/>
  <c r="AH341" i="5"/>
  <c r="AI341" i="5" a="1"/>
  <c r="AI341" i="5" s="1"/>
  <c r="AH377" i="5"/>
  <c r="AI377" i="5" a="1"/>
  <c r="AI377" i="5" s="1"/>
  <c r="G851" i="5"/>
  <c r="G211" i="5"/>
  <c r="G46" i="5"/>
  <c r="G121" i="5"/>
  <c r="G700" i="5"/>
  <c r="G71" i="5"/>
  <c r="G386" i="5"/>
  <c r="G901" i="5"/>
  <c r="G752" i="5"/>
  <c r="G746" i="5"/>
  <c r="AJ449" i="5"/>
  <c r="AJ465" i="5"/>
  <c r="AJ513" i="5"/>
  <c r="AJ625" i="5"/>
  <c r="AJ905" i="5"/>
  <c r="AJ155" i="5"/>
  <c r="AJ164" i="5"/>
  <c r="AJ172" i="5"/>
  <c r="AJ180" i="5"/>
  <c r="AH189" i="5"/>
  <c r="AI189" i="5" a="1"/>
  <c r="AI189" i="5" s="1"/>
  <c r="AH410" i="5"/>
  <c r="AI410" i="5" a="1"/>
  <c r="AI410" i="5" s="1"/>
  <c r="AH407" i="5"/>
  <c r="AI407" i="5" a="1"/>
  <c r="AI407" i="5" s="1"/>
  <c r="AH423" i="5"/>
  <c r="AI423" i="5" a="1"/>
  <c r="AI423" i="5" s="1"/>
  <c r="AH439" i="5"/>
  <c r="AI439" i="5" a="1"/>
  <c r="AI439" i="5" s="1"/>
  <c r="AH455" i="5"/>
  <c r="AI455" i="5" a="1"/>
  <c r="AI455" i="5" s="1"/>
  <c r="AH471" i="5"/>
  <c r="AI471" i="5" a="1"/>
  <c r="AI471" i="5" s="1"/>
  <c r="AH487" i="5"/>
  <c r="AI487" i="5" a="1"/>
  <c r="AI487" i="5" s="1"/>
  <c r="AH503" i="5"/>
  <c r="AI503" i="5" a="1"/>
  <c r="AI503" i="5" s="1"/>
  <c r="AH519" i="5"/>
  <c r="AI519" i="5" a="1"/>
  <c r="AI519" i="5" s="1"/>
  <c r="AH535" i="5"/>
  <c r="AI535" i="5" a="1"/>
  <c r="AI535" i="5" s="1"/>
  <c r="AH551" i="5"/>
  <c r="AI551" i="5" a="1"/>
  <c r="AI551" i="5" s="1"/>
  <c r="AH567" i="5"/>
  <c r="AI567" i="5" a="1"/>
  <c r="AI567" i="5" s="1"/>
  <c r="AH583" i="5"/>
  <c r="AI583" i="5" a="1"/>
  <c r="AI583" i="5" s="1"/>
  <c r="AH599" i="5"/>
  <c r="AI599" i="5" a="1"/>
  <c r="AI599" i="5" s="1"/>
  <c r="AH615" i="5"/>
  <c r="AI615" i="5" a="1"/>
  <c r="AI615" i="5" s="1"/>
  <c r="AH631" i="5"/>
  <c r="AI631" i="5" a="1"/>
  <c r="AI631" i="5" s="1"/>
  <c r="AH647" i="5"/>
  <c r="AI647" i="5" a="1"/>
  <c r="AI647" i="5" s="1"/>
  <c r="AH663" i="5"/>
  <c r="AI663" i="5" a="1"/>
  <c r="AI663" i="5" s="1"/>
  <c r="AH679" i="5"/>
  <c r="AI679" i="5" a="1"/>
  <c r="AI679" i="5" s="1"/>
  <c r="AH695" i="5"/>
  <c r="AI695" i="5" a="1"/>
  <c r="AI695" i="5" s="1"/>
  <c r="AH711" i="5"/>
  <c r="AI711" i="5" a="1"/>
  <c r="AI711" i="5" s="1"/>
  <c r="AH727" i="5"/>
  <c r="AI727" i="5" a="1"/>
  <c r="AI727" i="5" s="1"/>
  <c r="AH743" i="5"/>
  <c r="AI743" i="5" a="1"/>
  <c r="AI743" i="5" s="1"/>
  <c r="AH759" i="5"/>
  <c r="AI759" i="5" a="1"/>
  <c r="AI759" i="5" s="1"/>
  <c r="AH775" i="5"/>
  <c r="AI775" i="5" a="1"/>
  <c r="AI775" i="5" s="1"/>
  <c r="AH791" i="5"/>
  <c r="AI791" i="5" a="1"/>
  <c r="AI791" i="5" s="1"/>
  <c r="AH807" i="5"/>
  <c r="AI807" i="5" a="1"/>
  <c r="AI807" i="5" s="1"/>
  <c r="AH823" i="5"/>
  <c r="AI823" i="5" a="1"/>
  <c r="AI823" i="5" s="1"/>
  <c r="AH839" i="5"/>
  <c r="AI839" i="5" a="1"/>
  <c r="AI839" i="5" s="1"/>
  <c r="AH855" i="5"/>
  <c r="AI855" i="5" a="1"/>
  <c r="AI855" i="5" s="1"/>
  <c r="AH871" i="5"/>
  <c r="AI871" i="5" a="1"/>
  <c r="AI871" i="5" s="1"/>
  <c r="AH887" i="5"/>
  <c r="AI887" i="5" a="1"/>
  <c r="AI887" i="5" s="1"/>
  <c r="AH903" i="5"/>
  <c r="AI903" i="5" a="1"/>
  <c r="AI903" i="5" s="1"/>
  <c r="AH17" i="5"/>
  <c r="AI17" i="5" a="1"/>
  <c r="AI17" i="5" s="1"/>
  <c r="AH34" i="5"/>
  <c r="AI34" i="5" a="1"/>
  <c r="AI34" i="5" s="1"/>
  <c r="AH50" i="5"/>
  <c r="AI50" i="5" a="1"/>
  <c r="AI50" i="5" s="1"/>
  <c r="AH66" i="5"/>
  <c r="AI66" i="5" a="1"/>
  <c r="AI66" i="5" s="1"/>
  <c r="AH81" i="5"/>
  <c r="AI81" i="5" a="1"/>
  <c r="AI81" i="5" s="1"/>
  <c r="AH99" i="5"/>
  <c r="AI99" i="5" a="1"/>
  <c r="AI99" i="5" s="1"/>
  <c r="AH124" i="5"/>
  <c r="AI124" i="5" a="1"/>
  <c r="AI124" i="5" s="1"/>
  <c r="AH141" i="5"/>
  <c r="AI141" i="5" a="1"/>
  <c r="AI141" i="5" s="1"/>
  <c r="AH157" i="5"/>
  <c r="AI157" i="5" a="1"/>
  <c r="AI157" i="5" s="1"/>
  <c r="AH174" i="5"/>
  <c r="AI174" i="5" a="1"/>
  <c r="AI174" i="5" s="1"/>
  <c r="AH192" i="5"/>
  <c r="AI192" i="5" a="1"/>
  <c r="AI192" i="5" s="1"/>
  <c r="AH208" i="5"/>
  <c r="AI208" i="5" a="1"/>
  <c r="AI208" i="5" s="1"/>
  <c r="AH225" i="5"/>
  <c r="AI225" i="5" a="1"/>
  <c r="AI225" i="5" s="1"/>
  <c r="AH242" i="5"/>
  <c r="AI242" i="5" a="1"/>
  <c r="AI242" i="5" s="1"/>
  <c r="AH258" i="5"/>
  <c r="AI258" i="5" a="1"/>
  <c r="AI258" i="5" s="1"/>
  <c r="AH275" i="5"/>
  <c r="AI275" i="5" a="1"/>
  <c r="AI275" i="5" s="1"/>
  <c r="AH291" i="5"/>
  <c r="AI291" i="5" a="1"/>
  <c r="AI291" i="5" s="1"/>
  <c r="AH307" i="5"/>
  <c r="AI307" i="5" a="1"/>
  <c r="AI307" i="5" s="1"/>
  <c r="AH324" i="5"/>
  <c r="AI324" i="5" a="1"/>
  <c r="AI324" i="5" s="1"/>
  <c r="AH340" i="5"/>
  <c r="AI340" i="5" a="1"/>
  <c r="AI340" i="5" s="1"/>
  <c r="AH356" i="5"/>
  <c r="AI356" i="5" a="1"/>
  <c r="AI356" i="5" s="1"/>
  <c r="AH372" i="5"/>
  <c r="AI372" i="5" a="1"/>
  <c r="AI372" i="5" s="1"/>
  <c r="AH388" i="5"/>
  <c r="AI388" i="5" a="1"/>
  <c r="AI388" i="5" s="1"/>
  <c r="AH10" i="5"/>
  <c r="AI10" i="5" a="1"/>
  <c r="AI10" i="5" s="1"/>
  <c r="AH82" i="5"/>
  <c r="AI82" i="5" a="1"/>
  <c r="AI82" i="5" s="1"/>
  <c r="AH345" i="5"/>
  <c r="AI345" i="5" a="1"/>
  <c r="AI345" i="5" s="1"/>
  <c r="AH373" i="5"/>
  <c r="AI373" i="5" a="1"/>
  <c r="AI373" i="5" s="1"/>
  <c r="AI401" i="5" a="1"/>
  <c r="AI401" i="5" s="1"/>
  <c r="AH401" i="5"/>
  <c r="AH416" i="5"/>
  <c r="AI416" i="5" a="1"/>
  <c r="AI416" i="5" s="1"/>
  <c r="AH432" i="5"/>
  <c r="AI432" i="5" a="1"/>
  <c r="AI432" i="5" s="1"/>
  <c r="AH448" i="5"/>
  <c r="AI448" i="5" a="1"/>
  <c r="AI448" i="5" s="1"/>
  <c r="AH464" i="5"/>
  <c r="AI464" i="5" a="1"/>
  <c r="AI464" i="5" s="1"/>
  <c r="AH480" i="5"/>
  <c r="AI480" i="5" a="1"/>
  <c r="AI480" i="5" s="1"/>
  <c r="AJ480" i="5" s="1"/>
  <c r="AH496" i="5"/>
  <c r="AI496" i="5" a="1"/>
  <c r="AI496" i="5" s="1"/>
  <c r="AH512" i="5"/>
  <c r="AI512" i="5" a="1"/>
  <c r="AI512" i="5" s="1"/>
  <c r="AH528" i="5"/>
  <c r="AI528" i="5" a="1"/>
  <c r="AI528" i="5" s="1"/>
  <c r="AH544" i="5"/>
  <c r="AI544" i="5" a="1"/>
  <c r="AI544" i="5" s="1"/>
  <c r="AH560" i="5"/>
  <c r="AI560" i="5" a="1"/>
  <c r="AI560" i="5" s="1"/>
  <c r="AH576" i="5"/>
  <c r="AI576" i="5" a="1"/>
  <c r="AI576" i="5" s="1"/>
  <c r="AH592" i="5"/>
  <c r="AI592" i="5" a="1"/>
  <c r="AI592" i="5" s="1"/>
  <c r="AH608" i="5"/>
  <c r="AI608" i="5" a="1"/>
  <c r="AI608" i="5" s="1"/>
  <c r="AH624" i="5"/>
  <c r="AI624" i="5" a="1"/>
  <c r="AI624" i="5" s="1"/>
  <c r="AH640" i="5"/>
  <c r="AI640" i="5" a="1"/>
  <c r="AI640" i="5" s="1"/>
  <c r="AJ640" i="5" s="1"/>
  <c r="G24" i="5"/>
  <c r="AJ68" i="5"/>
  <c r="AJ79" i="5"/>
  <c r="AJ88" i="5"/>
  <c r="AJ97" i="5"/>
  <c r="AH105" i="5"/>
  <c r="AI105" i="5" a="1"/>
  <c r="AI105" i="5" s="1"/>
  <c r="AJ139" i="5"/>
  <c r="AJ227" i="5"/>
  <c r="AJ236" i="5"/>
  <c r="AJ252" i="5"/>
  <c r="AJ277" i="5"/>
  <c r="AJ285" i="5"/>
  <c r="AJ301" i="5"/>
  <c r="AH309" i="5"/>
  <c r="AI309" i="5" a="1"/>
  <c r="AI309" i="5" s="1"/>
  <c r="AJ318" i="5"/>
  <c r="AI426" i="5" a="1"/>
  <c r="AI426" i="5" s="1"/>
  <c r="AH426" i="5"/>
  <c r="AH349" i="5"/>
  <c r="AI349" i="5" a="1"/>
  <c r="AI349" i="5" s="1"/>
  <c r="AH389" i="5"/>
  <c r="AI389" i="5" a="1"/>
  <c r="AI389" i="5" s="1"/>
  <c r="AH414" i="5"/>
  <c r="AI414" i="5" a="1"/>
  <c r="AI414" i="5" s="1"/>
  <c r="AH430" i="5"/>
  <c r="AI430" i="5" a="1"/>
  <c r="AI430" i="5" s="1"/>
  <c r="AJ442" i="5"/>
  <c r="AJ458" i="5"/>
  <c r="AJ546" i="5"/>
  <c r="AJ33" i="5"/>
  <c r="AJ85" i="5"/>
  <c r="AJ169" i="5"/>
  <c r="AJ191" i="5"/>
  <c r="AJ199" i="5"/>
  <c r="AJ216" i="5"/>
  <c r="AJ224" i="5"/>
  <c r="AJ232" i="5"/>
  <c r="AJ257" i="5"/>
  <c r="AH265" i="5"/>
  <c r="AI265" i="5" a="1"/>
  <c r="AI265" i="5" s="1"/>
  <c r="AJ266" i="5"/>
  <c r="AH411" i="5"/>
  <c r="AI411" i="5" a="1"/>
  <c r="AI411" i="5" s="1"/>
  <c r="AH427" i="5"/>
  <c r="AI427" i="5" a="1"/>
  <c r="AI427" i="5" s="1"/>
  <c r="AH443" i="5"/>
  <c r="AI443" i="5" a="1"/>
  <c r="AI443" i="5" s="1"/>
  <c r="AH459" i="5"/>
  <c r="AI459" i="5" a="1"/>
  <c r="AI459" i="5" s="1"/>
  <c r="AH475" i="5"/>
  <c r="AI475" i="5" a="1"/>
  <c r="AI475" i="5" s="1"/>
  <c r="AH491" i="5"/>
  <c r="AI491" i="5" a="1"/>
  <c r="AI491" i="5" s="1"/>
  <c r="AH507" i="5"/>
  <c r="AI507" i="5" a="1"/>
  <c r="AI507" i="5" s="1"/>
  <c r="AH523" i="5"/>
  <c r="AI523" i="5" a="1"/>
  <c r="AI523" i="5" s="1"/>
  <c r="AH539" i="5"/>
  <c r="AI539" i="5" a="1"/>
  <c r="AI539" i="5" s="1"/>
  <c r="AH555" i="5"/>
  <c r="AI555" i="5" a="1"/>
  <c r="AI555" i="5" s="1"/>
  <c r="AH571" i="5"/>
  <c r="AI571" i="5" a="1"/>
  <c r="AI571" i="5" s="1"/>
  <c r="AH587" i="5"/>
  <c r="AI587" i="5" a="1"/>
  <c r="AI587" i="5" s="1"/>
  <c r="AH603" i="5"/>
  <c r="AI603" i="5" a="1"/>
  <c r="AI603" i="5" s="1"/>
  <c r="AH619" i="5"/>
  <c r="AI619" i="5" a="1"/>
  <c r="AI619" i="5" s="1"/>
  <c r="AH635" i="5"/>
  <c r="AI635" i="5" a="1"/>
  <c r="AI635" i="5" s="1"/>
  <c r="AH651" i="5"/>
  <c r="AI651" i="5" a="1"/>
  <c r="AI651" i="5" s="1"/>
  <c r="AH667" i="5"/>
  <c r="AI667" i="5" a="1"/>
  <c r="AI667" i="5" s="1"/>
  <c r="AH683" i="5"/>
  <c r="AI683" i="5" a="1"/>
  <c r="AI683" i="5" s="1"/>
  <c r="AH699" i="5"/>
  <c r="AI699" i="5" a="1"/>
  <c r="AI699" i="5" s="1"/>
  <c r="AH715" i="5"/>
  <c r="AI715" i="5" a="1"/>
  <c r="AI715" i="5" s="1"/>
  <c r="AH731" i="5"/>
  <c r="AI731" i="5" a="1"/>
  <c r="AI731" i="5" s="1"/>
  <c r="AH747" i="5"/>
  <c r="AI747" i="5" a="1"/>
  <c r="AI747" i="5" s="1"/>
  <c r="AH763" i="5"/>
  <c r="AI763" i="5" a="1"/>
  <c r="AI763" i="5" s="1"/>
  <c r="AH779" i="5"/>
  <c r="AI779" i="5" a="1"/>
  <c r="AI779" i="5" s="1"/>
  <c r="AH795" i="5"/>
  <c r="AI795" i="5" a="1"/>
  <c r="AI795" i="5" s="1"/>
  <c r="AH811" i="5"/>
  <c r="AI811" i="5" a="1"/>
  <c r="AI811" i="5" s="1"/>
  <c r="AH827" i="5"/>
  <c r="AI827" i="5" a="1"/>
  <c r="AI827" i="5" s="1"/>
  <c r="AH843" i="5"/>
  <c r="AI843" i="5" a="1"/>
  <c r="AI843" i="5" s="1"/>
  <c r="AH859" i="5"/>
  <c r="AI859" i="5" a="1"/>
  <c r="AI859" i="5" s="1"/>
  <c r="AH875" i="5"/>
  <c r="AI875" i="5" a="1"/>
  <c r="AI875" i="5" s="1"/>
  <c r="AH891" i="5"/>
  <c r="AI891" i="5" a="1"/>
  <c r="AI891" i="5" s="1"/>
  <c r="AH907" i="5"/>
  <c r="AI907" i="5" a="1"/>
  <c r="AI907" i="5" s="1"/>
  <c r="AH21" i="5"/>
  <c r="AI21" i="5" a="1"/>
  <c r="AI21" i="5" s="1"/>
  <c r="AH38" i="5"/>
  <c r="AI38" i="5" a="1"/>
  <c r="AI38" i="5" s="1"/>
  <c r="AH54" i="5"/>
  <c r="AI54" i="5" a="1"/>
  <c r="AI54" i="5" s="1"/>
  <c r="AH72" i="5"/>
  <c r="AI72" i="5" a="1"/>
  <c r="AI72" i="5" s="1"/>
  <c r="AH86" i="5"/>
  <c r="AI86" i="5" a="1"/>
  <c r="AI86" i="5" s="1"/>
  <c r="AH103" i="5"/>
  <c r="AI103" i="5" a="1"/>
  <c r="AI103" i="5" s="1"/>
  <c r="AH128" i="5"/>
  <c r="AI128" i="5" a="1"/>
  <c r="AI128" i="5" s="1"/>
  <c r="AH145" i="5"/>
  <c r="AI145" i="5" a="1"/>
  <c r="AI145" i="5" s="1"/>
  <c r="AH162" i="5"/>
  <c r="AI162" i="5" a="1"/>
  <c r="AI162" i="5" s="1"/>
  <c r="AH178" i="5"/>
  <c r="AI178" i="5" a="1"/>
  <c r="AI178" i="5" s="1"/>
  <c r="AH196" i="5"/>
  <c r="AI196" i="5" a="1"/>
  <c r="AI196" i="5" s="1"/>
  <c r="AH212" i="5"/>
  <c r="AI212" i="5" a="1"/>
  <c r="AI212" i="5" s="1"/>
  <c r="AH229" i="5"/>
  <c r="AI229" i="5" a="1"/>
  <c r="AI229" i="5" s="1"/>
  <c r="AH246" i="5"/>
  <c r="AI246" i="5" a="1"/>
  <c r="AI246" i="5" s="1"/>
  <c r="AH262" i="5"/>
  <c r="AI262" i="5" a="1"/>
  <c r="AI262" i="5" s="1"/>
  <c r="AH279" i="5"/>
  <c r="AI279" i="5" a="1"/>
  <c r="AI279" i="5" s="1"/>
  <c r="AH295" i="5"/>
  <c r="AI295" i="5" a="1"/>
  <c r="AI295" i="5" s="1"/>
  <c r="AH312" i="5"/>
  <c r="AI312" i="5" a="1"/>
  <c r="AI312" i="5" s="1"/>
  <c r="AH328" i="5"/>
  <c r="AI328" i="5" a="1"/>
  <c r="AI328" i="5" s="1"/>
  <c r="AH344" i="5"/>
  <c r="AI344" i="5" a="1"/>
  <c r="AI344" i="5" s="1"/>
  <c r="AH360" i="5"/>
  <c r="AI360" i="5" a="1"/>
  <c r="AI360" i="5" s="1"/>
  <c r="AI376" i="5" a="1"/>
  <c r="AI376" i="5" s="1"/>
  <c r="AH376" i="5"/>
  <c r="AH392" i="5"/>
  <c r="AI392" i="5" a="1"/>
  <c r="AI392" i="5" s="1"/>
  <c r="AJ114" i="5"/>
  <c r="AJ121" i="5"/>
  <c r="AJ167" i="5"/>
  <c r="AJ184" i="5"/>
  <c r="AJ201" i="5"/>
  <c r="AJ218" i="5"/>
  <c r="AJ235" i="5"/>
  <c r="AJ251" i="5"/>
  <c r="AJ268" i="5"/>
  <c r="AJ280" i="5"/>
  <c r="AJ300" i="5"/>
  <c r="AJ317" i="5"/>
  <c r="AJ329" i="5"/>
  <c r="AH353" i="5"/>
  <c r="AI353" i="5" a="1"/>
  <c r="AI353" i="5" s="1"/>
  <c r="AH381" i="5"/>
  <c r="AI381" i="5" a="1"/>
  <c r="AI381" i="5" s="1"/>
  <c r="AH11" i="5"/>
  <c r="AI11" i="5" a="1"/>
  <c r="AI11" i="5" s="1"/>
  <c r="AH404" i="5"/>
  <c r="AI404" i="5" a="1"/>
  <c r="AI404" i="5" s="1"/>
  <c r="AH420" i="5"/>
  <c r="AI420" i="5" a="1"/>
  <c r="AI420" i="5" s="1"/>
  <c r="AH436" i="5"/>
  <c r="AI436" i="5" a="1"/>
  <c r="AI436" i="5" s="1"/>
  <c r="AH452" i="5"/>
  <c r="AI452" i="5" a="1"/>
  <c r="AI452" i="5" s="1"/>
  <c r="AH468" i="5"/>
  <c r="AI468" i="5" a="1"/>
  <c r="AI468" i="5" s="1"/>
  <c r="AH484" i="5"/>
  <c r="AI484" i="5" a="1"/>
  <c r="AI484" i="5" s="1"/>
  <c r="AH500" i="5"/>
  <c r="AI500" i="5" a="1"/>
  <c r="AI500" i="5" s="1"/>
  <c r="AH516" i="5"/>
  <c r="AI516" i="5" a="1"/>
  <c r="AI516" i="5" s="1"/>
  <c r="AH532" i="5"/>
  <c r="AI532" i="5" a="1"/>
  <c r="AI532" i="5" s="1"/>
  <c r="AH548" i="5"/>
  <c r="AI548" i="5" a="1"/>
  <c r="AI548" i="5" s="1"/>
  <c r="AH564" i="5"/>
  <c r="AI564" i="5" a="1"/>
  <c r="AI564" i="5" s="1"/>
  <c r="AH580" i="5"/>
  <c r="AI580" i="5" a="1"/>
  <c r="AI580" i="5" s="1"/>
  <c r="AH596" i="5"/>
  <c r="AI596" i="5" a="1"/>
  <c r="AI596" i="5" s="1"/>
  <c r="AH612" i="5"/>
  <c r="AI612" i="5" a="1"/>
  <c r="AI612" i="5" s="1"/>
  <c r="AH628" i="5"/>
  <c r="AI628" i="5" a="1"/>
  <c r="AI628" i="5" s="1"/>
  <c r="AH644" i="5"/>
  <c r="AI644" i="5" a="1"/>
  <c r="AI644" i="5" s="1"/>
  <c r="AJ700" i="5"/>
  <c r="AJ908" i="5"/>
  <c r="AJ59" i="5"/>
  <c r="AJ83" i="5"/>
  <c r="AJ92" i="5"/>
  <c r="AJ100" i="5"/>
  <c r="AJ109" i="5"/>
  <c r="AJ129" i="5"/>
  <c r="AH137" i="5"/>
  <c r="AI137" i="5" a="1"/>
  <c r="AI137" i="5" s="1"/>
  <c r="AJ146" i="5"/>
  <c r="AJ247" i="5"/>
  <c r="AJ263" i="5"/>
  <c r="AJ284" i="5"/>
  <c r="AJ296" i="5"/>
  <c r="AJ313" i="5"/>
  <c r="AJ333" i="5"/>
  <c r="AH361" i="5"/>
  <c r="AI361" i="5" a="1"/>
  <c r="AI361" i="5" s="1"/>
  <c r="AH397" i="5"/>
  <c r="AI397" i="5" a="1"/>
  <c r="AI397" i="5" s="1"/>
  <c r="G650" i="5"/>
  <c r="G509" i="5"/>
  <c r="G311" i="5"/>
  <c r="E4" i="5"/>
  <c r="F4" i="5" a="1"/>
  <c r="F4" i="5" s="1"/>
  <c r="AJ310" i="5"/>
  <c r="AJ501" i="5"/>
  <c r="AJ525" i="5"/>
  <c r="AJ749" i="5"/>
  <c r="AJ60" i="5"/>
  <c r="AH118" i="5"/>
  <c r="AI118" i="5" a="1"/>
  <c r="AI118" i="5" s="1"/>
  <c r="AJ168" i="5"/>
  <c r="AJ176" i="5"/>
  <c r="AJ185" i="5"/>
  <c r="AJ386" i="5"/>
  <c r="AH402" i="5"/>
  <c r="AI402" i="5" a="1"/>
  <c r="AI402" i="5" s="1"/>
  <c r="AJ332" i="5" l="1"/>
  <c r="AJ166" i="5"/>
  <c r="AJ895" i="5"/>
  <c r="AJ316" i="5"/>
  <c r="AJ879" i="5"/>
  <c r="AJ719" i="5"/>
  <c r="AJ348" i="5"/>
  <c r="AJ183" i="5"/>
  <c r="AJ911" i="5"/>
  <c r="AJ751" i="5"/>
  <c r="AJ576" i="5"/>
  <c r="AJ250" i="5"/>
  <c r="AJ71" i="5"/>
  <c r="AJ815" i="5"/>
  <c r="AJ655" i="5"/>
  <c r="AJ544" i="5"/>
  <c r="AJ380" i="5"/>
  <c r="AJ42" i="5"/>
  <c r="AJ783" i="5"/>
  <c r="AJ623" i="5"/>
  <c r="AJ448" i="5"/>
  <c r="AJ608" i="5"/>
  <c r="AJ512" i="5"/>
  <c r="AJ591" i="5"/>
  <c r="AJ559" i="5"/>
  <c r="AJ416" i="5"/>
  <c r="AJ373" i="5"/>
  <c r="AJ82" i="5"/>
  <c r="AJ118" i="5"/>
  <c r="AJ137" i="5"/>
  <c r="AJ527" i="5"/>
  <c r="AJ495" i="5"/>
  <c r="AJ463" i="5"/>
  <c r="AJ624" i="5"/>
  <c r="AJ592" i="5"/>
  <c r="AJ560" i="5"/>
  <c r="AJ528" i="5"/>
  <c r="AJ496" i="5"/>
  <c r="AJ464" i="5"/>
  <c r="AJ432" i="5"/>
  <c r="AJ401" i="5"/>
  <c r="AJ345" i="5"/>
  <c r="AJ10" i="5"/>
  <c r="AJ307" i="5"/>
  <c r="AJ275" i="5"/>
  <c r="AJ242" i="5"/>
  <c r="AJ208" i="5"/>
  <c r="AJ174" i="5"/>
  <c r="AJ628" i="5"/>
  <c r="AJ596" i="5"/>
  <c r="AJ564" i="5"/>
  <c r="AJ532" i="5"/>
  <c r="AJ500" i="5"/>
  <c r="AJ291" i="5"/>
  <c r="AJ258" i="5"/>
  <c r="AJ225" i="5"/>
  <c r="AJ192" i="5"/>
  <c r="AJ157" i="5"/>
  <c r="AJ124" i="5"/>
  <c r="AJ81" i="5"/>
  <c r="AJ644" i="5"/>
  <c r="AJ141" i="5"/>
  <c r="AJ468" i="5"/>
  <c r="AJ404" i="5"/>
  <c r="AJ381" i="5"/>
  <c r="AJ50" i="5"/>
  <c r="AJ17" i="5"/>
  <c r="AJ887" i="5"/>
  <c r="AJ855" i="5"/>
  <c r="AJ823" i="5"/>
  <c r="AJ759" i="5"/>
  <c r="AJ727" i="5"/>
  <c r="AJ695" i="5"/>
  <c r="AJ663" i="5"/>
  <c r="AJ631" i="5"/>
  <c r="AJ599" i="5"/>
  <c r="AJ567" i="5"/>
  <c r="AJ535" i="5"/>
  <c r="AJ503" i="5"/>
  <c r="AJ471" i="5"/>
  <c r="AJ439" i="5"/>
  <c r="AJ407" i="5"/>
  <c r="AJ393" i="5"/>
  <c r="AJ337" i="5"/>
  <c r="AJ158" i="5"/>
  <c r="AJ400" i="5"/>
  <c r="AJ368" i="5"/>
  <c r="AJ336" i="5"/>
  <c r="AJ303" i="5"/>
  <c r="AJ271" i="5"/>
  <c r="AJ238" i="5"/>
  <c r="AJ7" i="5"/>
  <c r="AJ402" i="5"/>
  <c r="AJ612" i="5"/>
  <c r="AJ580" i="5"/>
  <c r="AJ548" i="5"/>
  <c r="AJ516" i="5"/>
  <c r="AJ484" i="5"/>
  <c r="AJ420" i="5"/>
  <c r="AJ11" i="5"/>
  <c r="AJ99" i="5"/>
  <c r="AJ66" i="5"/>
  <c r="AJ34" i="5"/>
  <c r="AJ903" i="5"/>
  <c r="AJ871" i="5"/>
  <c r="AJ839" i="5"/>
  <c r="AJ807" i="5"/>
  <c r="AJ775" i="5"/>
  <c r="AJ743" i="5"/>
  <c r="AJ711" i="5"/>
  <c r="AJ679" i="5"/>
  <c r="AJ647" i="5"/>
  <c r="AJ615" i="5"/>
  <c r="AJ583" i="5"/>
  <c r="AJ551" i="5"/>
  <c r="AJ519" i="5"/>
  <c r="AJ487" i="5"/>
  <c r="AJ455" i="5"/>
  <c r="AJ423" i="5"/>
  <c r="AJ410" i="5"/>
  <c r="AJ476" i="5"/>
  <c r="AJ365" i="5"/>
  <c r="AJ6" i="5"/>
  <c r="AJ384" i="5"/>
  <c r="AJ352" i="5"/>
  <c r="AJ320" i="5"/>
  <c r="AJ254" i="5"/>
  <c r="AJ187" i="5"/>
  <c r="AJ153" i="5"/>
  <c r="AJ120" i="5"/>
  <c r="AJ77" i="5"/>
  <c r="AJ13" i="5"/>
  <c r="AJ883" i="5"/>
  <c r="AJ851" i="5"/>
  <c r="AJ8" i="5"/>
  <c r="AJ767" i="5"/>
  <c r="AJ735" i="5"/>
  <c r="AJ703" i="5"/>
  <c r="AJ671" i="5"/>
  <c r="AJ639" i="5"/>
  <c r="AJ607" i="5"/>
  <c r="AJ575" i="5"/>
  <c r="AJ543" i="5"/>
  <c r="AJ511" i="5"/>
  <c r="AJ479" i="5"/>
  <c r="AJ447" i="5"/>
  <c r="AJ431" i="5"/>
  <c r="AJ353" i="5"/>
  <c r="AJ415" i="5"/>
  <c r="AJ392" i="5"/>
  <c r="AJ360" i="5"/>
  <c r="AJ328" i="5"/>
  <c r="AJ295" i="5"/>
  <c r="AJ262" i="5"/>
  <c r="AJ229" i="5"/>
  <c r="AJ196" i="5"/>
  <c r="AJ162" i="5"/>
  <c r="AJ128" i="5"/>
  <c r="AJ54" i="5"/>
  <c r="AJ891" i="5"/>
  <c r="AJ859" i="5"/>
  <c r="AJ827" i="5"/>
  <c r="AJ795" i="5"/>
  <c r="AJ731" i="5"/>
  <c r="AJ699" i="5"/>
  <c r="AJ667" i="5"/>
  <c r="AJ635" i="5"/>
  <c r="AJ603" i="5"/>
  <c r="AJ571" i="5"/>
  <c r="AJ539" i="5"/>
  <c r="AJ507" i="5"/>
  <c r="AJ443" i="5"/>
  <c r="AJ411" i="5"/>
  <c r="AJ265" i="5"/>
  <c r="AJ309" i="5"/>
  <c r="AJ105" i="5"/>
  <c r="AJ62" i="5"/>
  <c r="AJ30" i="5"/>
  <c r="AJ438" i="5"/>
  <c r="AJ406" i="5"/>
  <c r="AJ376" i="5"/>
  <c r="AJ344" i="5"/>
  <c r="AJ312" i="5"/>
  <c r="AJ279" i="5"/>
  <c r="AJ212" i="5"/>
  <c r="AJ178" i="5"/>
  <c r="AJ145" i="5"/>
  <c r="AJ103" i="5"/>
  <c r="AJ72" i="5"/>
  <c r="AJ907" i="5"/>
  <c r="AJ875" i="5"/>
  <c r="AJ843" i="5"/>
  <c r="AJ811" i="5"/>
  <c r="AJ779" i="5"/>
  <c r="AJ747" i="5"/>
  <c r="AJ715" i="5"/>
  <c r="AJ683" i="5"/>
  <c r="AJ651" i="5"/>
  <c r="AJ619" i="5"/>
  <c r="AJ587" i="5"/>
  <c r="AJ555" i="5"/>
  <c r="AJ523" i="5"/>
  <c r="AJ491" i="5"/>
  <c r="AJ459" i="5"/>
  <c r="AJ427" i="5"/>
  <c r="AJ422" i="5"/>
  <c r="AJ377" i="5"/>
  <c r="AJ819" i="5"/>
  <c r="AJ397" i="5"/>
  <c r="AJ436" i="5"/>
  <c r="AJ246" i="5"/>
  <c r="AJ38" i="5"/>
  <c r="AJ414" i="5"/>
  <c r="AJ349" i="5"/>
  <c r="AJ372" i="5"/>
  <c r="AJ340" i="5"/>
  <c r="AJ341" i="5"/>
  <c r="AJ620" i="5"/>
  <c r="AJ588" i="5"/>
  <c r="AJ556" i="5"/>
  <c r="AJ524" i="5"/>
  <c r="AJ492" i="5"/>
  <c r="AJ460" i="5"/>
  <c r="AJ428" i="5"/>
  <c r="AJ287" i="5"/>
  <c r="AJ221" i="5"/>
  <c r="AJ46" i="5"/>
  <c r="AJ189" i="5"/>
  <c r="AJ204" i="5"/>
  <c r="AJ170" i="5"/>
  <c r="AJ136" i="5"/>
  <c r="AJ95" i="5"/>
  <c r="AJ899" i="5"/>
  <c r="AJ867" i="5"/>
  <c r="AJ835" i="5"/>
  <c r="AJ803" i="5"/>
  <c r="AJ771" i="5"/>
  <c r="AJ739" i="5"/>
  <c r="AJ707" i="5"/>
  <c r="AJ675" i="5"/>
  <c r="AJ643" i="5"/>
  <c r="AJ611" i="5"/>
  <c r="AJ579" i="5"/>
  <c r="AJ547" i="5"/>
  <c r="AJ515" i="5"/>
  <c r="AJ483" i="5"/>
  <c r="AJ451" i="5"/>
  <c r="AJ419" i="5"/>
  <c r="AJ213" i="5"/>
  <c r="AJ632" i="5"/>
  <c r="AJ600" i="5"/>
  <c r="AJ568" i="5"/>
  <c r="AJ536" i="5"/>
  <c r="AJ504" i="5"/>
  <c r="AJ472" i="5"/>
  <c r="AJ440" i="5"/>
  <c r="AJ408" i="5"/>
  <c r="AJ385" i="5"/>
  <c r="AJ234" i="5"/>
  <c r="AJ181" i="5"/>
  <c r="AJ418" i="5"/>
  <c r="AJ217" i="5"/>
  <c r="AJ149" i="5"/>
  <c r="G4" i="5"/>
  <c r="AJ361" i="5"/>
  <c r="AJ452" i="5"/>
  <c r="AJ86" i="5"/>
  <c r="AJ21" i="5"/>
  <c r="AJ763" i="5"/>
  <c r="AJ475" i="5"/>
  <c r="AJ430" i="5"/>
  <c r="AJ389" i="5"/>
  <c r="AJ426" i="5"/>
  <c r="AJ388" i="5"/>
  <c r="AJ356" i="5"/>
  <c r="AJ324" i="5"/>
  <c r="AJ791" i="5"/>
  <c r="AJ636" i="5"/>
  <c r="AJ604" i="5"/>
  <c r="AJ572" i="5"/>
  <c r="AJ540" i="5"/>
  <c r="AJ508" i="5"/>
  <c r="AJ444" i="5"/>
  <c r="AJ412" i="5"/>
  <c r="AJ787" i="5"/>
  <c r="AJ755" i="5"/>
  <c r="AJ723" i="5"/>
  <c r="AJ691" i="5"/>
  <c r="AJ659" i="5"/>
  <c r="AJ627" i="5"/>
  <c r="AJ595" i="5"/>
  <c r="AJ563" i="5"/>
  <c r="AJ531" i="5"/>
  <c r="AJ499" i="5"/>
  <c r="AJ467" i="5"/>
  <c r="AJ435" i="5"/>
  <c r="AJ369" i="5"/>
  <c r="AJ73" i="5"/>
  <c r="AJ616" i="5"/>
  <c r="AJ584" i="5"/>
  <c r="AJ552" i="5"/>
  <c r="AJ520" i="5"/>
  <c r="AJ488" i="5"/>
  <c r="AJ456" i="5"/>
  <c r="AJ424" i="5"/>
  <c r="AJ357" i="5"/>
  <c r="AJ5" i="5"/>
  <c r="AJ434" i="5"/>
  <c r="AJ117" i="5"/>
  <c r="AJ233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Santi Ferri</author>
  </authors>
  <commentList>
    <comment ref="I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Favor atentar para os espaçamentos em relação à carga. Caso tenham sido considerados espaçamentos diferentes nos ensaios de campo, favor interpolar os resultados para obtenção das  deflexões requeridas.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Sentido do tráfego em relação à quilometragem da rodovia (marcos quilométricos)</t>
        </r>
      </text>
    </comment>
  </commentList>
</comments>
</file>

<file path=xl/sharedStrings.xml><?xml version="1.0" encoding="utf-8"?>
<sst xmlns="http://schemas.openxmlformats.org/spreadsheetml/2006/main" count="546" uniqueCount="451">
  <si>
    <t>Hora</t>
  </si>
  <si>
    <t>Data</t>
  </si>
  <si>
    <t>km</t>
  </si>
  <si>
    <t>Rodovia</t>
  </si>
  <si>
    <t>Lote</t>
  </si>
  <si>
    <t>Faixa</t>
  </si>
  <si>
    <t>DISPOSITIVO</t>
  </si>
  <si>
    <t>LISTAS</t>
  </si>
  <si>
    <t>Pista</t>
  </si>
  <si>
    <t>Sentido
tráfego
(quilometragem)</t>
  </si>
  <si>
    <t>Local</t>
  </si>
  <si>
    <t>Classificação
Pavimento</t>
  </si>
  <si>
    <t>SPI 102/330</t>
  </si>
  <si>
    <t>NORTE</t>
  </si>
  <si>
    <t>CRESCENTE</t>
  </si>
  <si>
    <t>PISTA PRINCIPAL</t>
  </si>
  <si>
    <t>FLEXÍVEL</t>
  </si>
  <si>
    <t>SP 300</t>
  </si>
  <si>
    <t>SUL</t>
  </si>
  <si>
    <t>DECRESCENTE</t>
  </si>
  <si>
    <t>MARGINAL DIREITA</t>
  </si>
  <si>
    <t>SEMI-RÍGIDO</t>
  </si>
  <si>
    <t>SP 330</t>
  </si>
  <si>
    <t>LESTE</t>
  </si>
  <si>
    <t>MARGINAL ESQUERDA</t>
  </si>
  <si>
    <t>INVERTIDO</t>
  </si>
  <si>
    <t>SP 348</t>
  </si>
  <si>
    <t>OESTE</t>
  </si>
  <si>
    <t>CCP (RÍGIDO)</t>
  </si>
  <si>
    <t>SP 323</t>
  </si>
  <si>
    <t>INTERNA</t>
  </si>
  <si>
    <t>SP 326</t>
  </si>
  <si>
    <t>EXTERNA</t>
  </si>
  <si>
    <t>SP 351</t>
  </si>
  <si>
    <t>SIMPLES</t>
  </si>
  <si>
    <t>SP 322</t>
  </si>
  <si>
    <t>SP 328</t>
  </si>
  <si>
    <t>SPA 325/322</t>
  </si>
  <si>
    <t>SP 147</t>
  </si>
  <si>
    <t>SP 191</t>
  </si>
  <si>
    <t>SP 215</t>
  </si>
  <si>
    <t>SP 352</t>
  </si>
  <si>
    <t>SPI 157/340</t>
  </si>
  <si>
    <t>SPI 165/330</t>
  </si>
  <si>
    <t>SP 063</t>
  </si>
  <si>
    <t>SP 065</t>
  </si>
  <si>
    <t>SP 083</t>
  </si>
  <si>
    <t>SP 332</t>
  </si>
  <si>
    <t>SP 360</t>
  </si>
  <si>
    <t>SPA 067/360</t>
  </si>
  <si>
    <t>SPA 114/332</t>
  </si>
  <si>
    <t>SPA 122/065</t>
  </si>
  <si>
    <t>SPI 084/066</t>
  </si>
  <si>
    <t>SP 225</t>
  </si>
  <si>
    <t>SP 310</t>
  </si>
  <si>
    <t>SP 333</t>
  </si>
  <si>
    <t>SP 255</t>
  </si>
  <si>
    <t>SP 318</t>
  </si>
  <si>
    <t>SP 334</t>
  </si>
  <si>
    <t>SP 345</t>
  </si>
  <si>
    <t>SP 340</t>
  </si>
  <si>
    <t>SP 342</t>
  </si>
  <si>
    <t>SP 344</t>
  </si>
  <si>
    <t>SP 350</t>
  </si>
  <si>
    <t>SPI 255/342</t>
  </si>
  <si>
    <t>SP 075</t>
  </si>
  <si>
    <t>SPI 091/270</t>
  </si>
  <si>
    <t>SP 270</t>
  </si>
  <si>
    <t>SP 280</t>
  </si>
  <si>
    <t>SP 127</t>
  </si>
  <si>
    <t>SPI 102/300</t>
  </si>
  <si>
    <t>SP 327</t>
  </si>
  <si>
    <t>SPA 247/225</t>
  </si>
  <si>
    <t>SPA 277/225</t>
  </si>
  <si>
    <t>SPA 392/270</t>
  </si>
  <si>
    <t>SPA 424/270</t>
  </si>
  <si>
    <t>SPA 440/270</t>
  </si>
  <si>
    <t>SPA 441/270</t>
  </si>
  <si>
    <t>SPA 471/270</t>
  </si>
  <si>
    <t>SPA 552/270</t>
  </si>
  <si>
    <t>SPA 553/270</t>
  </si>
  <si>
    <t>SPA 576/270</t>
  </si>
  <si>
    <t>SPA 586/270</t>
  </si>
  <si>
    <t>SPA 597/270</t>
  </si>
  <si>
    <t>SPA 608/270</t>
  </si>
  <si>
    <t>SPA 619/270</t>
  </si>
  <si>
    <t>SPA 634/270</t>
  </si>
  <si>
    <t>SPA 637/270</t>
  </si>
  <si>
    <t>SPA 652/270</t>
  </si>
  <si>
    <t>SPA 007/327</t>
  </si>
  <si>
    <t>SPA 026/327</t>
  </si>
  <si>
    <t>SPA 376/300</t>
  </si>
  <si>
    <t>SPA 388/300</t>
  </si>
  <si>
    <t>SPA 396/300</t>
  </si>
  <si>
    <t>SPA 397/300</t>
  </si>
  <si>
    <t>SPA 422/300</t>
  </si>
  <si>
    <t>SPA 425/300</t>
  </si>
  <si>
    <t>SPA 460/300</t>
  </si>
  <si>
    <t>SPA 476/300</t>
  </si>
  <si>
    <t>SPA 483/300</t>
  </si>
  <si>
    <t>SPA 486/300</t>
  </si>
  <si>
    <t>SPA 501/300</t>
  </si>
  <si>
    <t>SPA 509/300</t>
  </si>
  <si>
    <t>SPA 516/300</t>
  </si>
  <si>
    <t>SPA 553/300</t>
  </si>
  <si>
    <t>SPA 561/300</t>
  </si>
  <si>
    <t>SPA 568/300</t>
  </si>
  <si>
    <t>SPA 576/300</t>
  </si>
  <si>
    <t>SPA 594/300</t>
  </si>
  <si>
    <t>SPA 601/300</t>
  </si>
  <si>
    <t>SPA 607/300</t>
  </si>
  <si>
    <t>SPA 615/300</t>
  </si>
  <si>
    <t>SPA 624/300</t>
  </si>
  <si>
    <t>SPA 653/300</t>
  </si>
  <si>
    <t>SP 258</t>
  </si>
  <si>
    <t>SP 101</t>
  </si>
  <si>
    <t>SP 113</t>
  </si>
  <si>
    <t>SP 209</t>
  </si>
  <si>
    <t>SP 308</t>
  </si>
  <si>
    <t>SPA 007/209</t>
  </si>
  <si>
    <t>SPA 022/101</t>
  </si>
  <si>
    <t>SPA 026/101</t>
  </si>
  <si>
    <t>SPA 032/101</t>
  </si>
  <si>
    <t>SPA 043/101</t>
  </si>
  <si>
    <t>SPA 051/101</t>
  </si>
  <si>
    <t>SPA 139/308</t>
  </si>
  <si>
    <t>SPA 155/308</t>
  </si>
  <si>
    <t>SPA 159/300</t>
  </si>
  <si>
    <t>SPA 172/300</t>
  </si>
  <si>
    <t>SPA 176/300</t>
  </si>
  <si>
    <t>SPA 193/300</t>
  </si>
  <si>
    <t>SPA 196/300</t>
  </si>
  <si>
    <t>SPA 231/300</t>
  </si>
  <si>
    <t>SPA 241/300</t>
  </si>
  <si>
    <t>SPA 251/300</t>
  </si>
  <si>
    <t>SPA 270/300</t>
  </si>
  <si>
    <t>SPA 283/300</t>
  </si>
  <si>
    <t>SPI 040/150</t>
  </si>
  <si>
    <t>SP 055 - CDR</t>
  </si>
  <si>
    <t>SP 055 - PMN</t>
  </si>
  <si>
    <t>SPI 059/150</t>
  </si>
  <si>
    <t>SP 150</t>
  </si>
  <si>
    <t>SP 160</t>
  </si>
  <si>
    <t>SPA 248/055</t>
  </si>
  <si>
    <t>SP 070</t>
  </si>
  <si>
    <t>SP 019</t>
  </si>
  <si>
    <t>SPI 035/056</t>
  </si>
  <si>
    <t>SPI 179/060</t>
  </si>
  <si>
    <t>SP 099</t>
  </si>
  <si>
    <t>SP 021</t>
  </si>
  <si>
    <t>SPA 086/021</t>
  </si>
  <si>
    <t>LISTA DE MATERIAIS</t>
  </si>
  <si>
    <t>MATERIAIS</t>
  </si>
  <si>
    <t>SIGLA</t>
  </si>
  <si>
    <t>ET-DE-P00/001</t>
  </si>
  <si>
    <t>SL</t>
  </si>
  <si>
    <t>MELHORIA E PREPARO DO SUBLEITO</t>
  </si>
  <si>
    <t>ET-DE-P00/002</t>
  </si>
  <si>
    <t>RSL</t>
  </si>
  <si>
    <t>REFORÇO DO SUBLEITO</t>
  </si>
  <si>
    <t>ET-DE-P00/003</t>
  </si>
  <si>
    <t>SLBD</t>
  </si>
  <si>
    <t>SUB-BASE OU BASE DE SOLO DE COMPORTAMENTO LATERITICO BRITA DESCONTINUA - SLBD</t>
  </si>
  <si>
    <t>ET-DE-P00/004</t>
  </si>
  <si>
    <t>SC</t>
  </si>
  <si>
    <t>SUB-BASE OU BASE DE SOLO-CIMENTO</t>
  </si>
  <si>
    <t>ET-DE-P00/005</t>
  </si>
  <si>
    <t>SCAL</t>
  </si>
  <si>
    <t>SUB-BASE OU BASE DE SOLO CAL</t>
  </si>
  <si>
    <t>ET-DE-P00/006</t>
  </si>
  <si>
    <t>SB</t>
  </si>
  <si>
    <t>SUB-BASE OU BASE DE SOLO BRITA</t>
  </si>
  <si>
    <t>ET-DE-P00/007</t>
  </si>
  <si>
    <t>SBTC</t>
  </si>
  <si>
    <t>SUB-BASE OU BASE DE SOLO BRITA CIMENTO</t>
  </si>
  <si>
    <t>ET-DE-P00/008</t>
  </si>
  <si>
    <t>BGS</t>
  </si>
  <si>
    <t>SUB-BASE OU BASE DE BRITA GRADUADA</t>
  </si>
  <si>
    <t>ET-DE-P00/009</t>
  </si>
  <si>
    <t>BGTC</t>
  </si>
  <si>
    <t>SUB-BASE OU BASE DE BRITA GRADUADA TRATADA COM CIMENTO - BGTC</t>
  </si>
  <si>
    <t>ET-DE-P00/010</t>
  </si>
  <si>
    <t>BC</t>
  </si>
  <si>
    <t>SUB-BASE OU BASE DE BICA CORRIDA</t>
  </si>
  <si>
    <t>ET-DE-P00/011</t>
  </si>
  <si>
    <t>MS</t>
  </si>
  <si>
    <t>SUB-BASE OU BASE DE MACADAME SECO</t>
  </si>
  <si>
    <t xml:space="preserve"> ET-DE-P00/012 </t>
  </si>
  <si>
    <t>MH</t>
  </si>
  <si>
    <t xml:space="preserve">SUB-BASE OU BASE DE MACADAME HIDRÁULICO </t>
  </si>
  <si>
    <t>ET-DE-P00/013</t>
  </si>
  <si>
    <t>RP</t>
  </si>
  <si>
    <t>REVESTIMENTO PRIMÁRIO</t>
  </si>
  <si>
    <t>ET-DE-P00/014</t>
  </si>
  <si>
    <t>BEG</t>
  </si>
  <si>
    <t>SUB-BASE OU BASE ESTABILIZADA GRANULOMETRICAMENTE</t>
  </si>
  <si>
    <t>ET-DE-P00/015</t>
  </si>
  <si>
    <t>SAFL</t>
  </si>
  <si>
    <t>SUB-BASE OU BASE DE SOLO ARENOSOS FINO DE COMPORTAMENTO LATERITICO - SAFL</t>
  </si>
  <si>
    <t>ET-DE-P00/017</t>
  </si>
  <si>
    <t>ANTIPÓ</t>
  </si>
  <si>
    <t>TRATAMENTO ANTIPÓ</t>
  </si>
  <si>
    <t>ET-DE-P00/018</t>
  </si>
  <si>
    <t>MA</t>
  </si>
  <si>
    <t>SUB-BASE OU BASE DE MACADAME ASFALTICO</t>
  </si>
  <si>
    <t>ET-DE-P00/021</t>
  </si>
  <si>
    <t>TSS</t>
  </si>
  <si>
    <t>TRATAMENTOS SUPERFICIAIS (SIMPLES)</t>
  </si>
  <si>
    <t>TSD</t>
  </si>
  <si>
    <t>TRATAMENTOS SUPERFICIAIS (DUPLO)</t>
  </si>
  <si>
    <t>TST</t>
  </si>
  <si>
    <t>TRATAMENTOS SUPERFICIAIS (TRIPLO)</t>
  </si>
  <si>
    <t>ET-DE-P00/022</t>
  </si>
  <si>
    <t>MRF</t>
  </si>
  <si>
    <t>MICRORREVESTIMENTO ASFALTICO A FRIO</t>
  </si>
  <si>
    <t>ET-DE-P00/023</t>
  </si>
  <si>
    <t>MRQ</t>
  </si>
  <si>
    <t>MICRORREVESTIMENTO ASFALTICO A QUENTE</t>
  </si>
  <si>
    <t>ET-DE-P00/024</t>
  </si>
  <si>
    <t>LA</t>
  </si>
  <si>
    <t>TRATAMENTO SUPERFICIAL COM LAMA ASFALTICA</t>
  </si>
  <si>
    <t>ET-DE-P00/025</t>
  </si>
  <si>
    <t>PMF</t>
  </si>
  <si>
    <t>PRÉ-MISTURADO A FRIO</t>
  </si>
  <si>
    <t>ET-DE-P00/026</t>
  </si>
  <si>
    <t>PMQ</t>
  </si>
  <si>
    <t>PRE-MISTURADO A QUENTE</t>
  </si>
  <si>
    <t>ET-DE-P00/027</t>
  </si>
  <si>
    <t>CA</t>
  </si>
  <si>
    <t>CONCRETO ASFÁLTICO</t>
  </si>
  <si>
    <t>CA_POL</t>
  </si>
  <si>
    <t>CONCRETO ASFÁLTICO - LIGANTE MODIFICADO POR POLÍMERO</t>
  </si>
  <si>
    <t>ET-DE-P00/028</t>
  </si>
  <si>
    <t>CPA</t>
  </si>
  <si>
    <t>CONCRETO ASFALTICO POROSO COM LIGANTE MODIFICADO POR POLIMERO – CAMADA POROSA DE ATRITO</t>
  </si>
  <si>
    <t>ET-DE-P00/029</t>
  </si>
  <si>
    <t>AAQ</t>
  </si>
  <si>
    <t>AREIA - ASFALTO QUENTE</t>
  </si>
  <si>
    <t>ET-DE-P00/03</t>
  </si>
  <si>
    <t>CARUQ</t>
  </si>
  <si>
    <t>CONCRETO ASFALTICO RECICLADO A QUENTE EM USINA</t>
  </si>
  <si>
    <t>ET-DE-P00/030</t>
  </si>
  <si>
    <t>CA_BORRACHA</t>
  </si>
  <si>
    <t>CONCRETO ASFÁLTICO COM ASFALTO-BORRACHA (PROCESSO ÚMIDO)</t>
  </si>
  <si>
    <t>ET-DE-P00/031</t>
  </si>
  <si>
    <t>SMA</t>
  </si>
  <si>
    <t>CONCRETO ASFÁLTICO TIPO SMA</t>
  </si>
  <si>
    <t>ET-DE-P00/032</t>
  </si>
  <si>
    <t>CARUQ2</t>
  </si>
  <si>
    <t>ET-DE-P00/033</t>
  </si>
  <si>
    <t>RECIC_ESPUMA</t>
  </si>
  <si>
    <t>RECICLAGEM IN SITU A FRIO COM ESPUMA DE ASFALTO</t>
  </si>
  <si>
    <t>ET-DE-P00/034</t>
  </si>
  <si>
    <t>RECIC_EMULSÃO</t>
  </si>
  <si>
    <t>RECICLAGEM DE PAVIMENTO ASFALTICO IN SITU COM EMULSAO</t>
  </si>
  <si>
    <t>ET-DE-P00/035</t>
  </si>
  <si>
    <t>RECIC_C+B</t>
  </si>
  <si>
    <t>RECICLAGEM DE PAVIMENTO ASFALTICO IN SITU COM CIMENTO E BRITA</t>
  </si>
  <si>
    <t>ET-DE-P00/036</t>
  </si>
  <si>
    <t>RECIC_B</t>
  </si>
  <si>
    <t>RECICLAGEM DE PAVIMENTO IN SITU COM BRITA</t>
  </si>
  <si>
    <t>ET-DE-P00/037</t>
  </si>
  <si>
    <t>CS</t>
  </si>
  <si>
    <t>CAPA SELANTE</t>
  </si>
  <si>
    <t>ET-DE-P00/039</t>
  </si>
  <si>
    <t>PCC</t>
  </si>
  <si>
    <t>PAVIMENTO DE CONCRETO DE CIMENTO PORTLAND APLICADO COM FORMAS DESLIZANTES</t>
  </si>
  <si>
    <t>ET-DE-P00/042</t>
  </si>
  <si>
    <t>PCC_OAE</t>
  </si>
  <si>
    <t>PAVIMENTO DE CONCRETO SOBRE OBRA DE ARTE ESPECIAL</t>
  </si>
  <si>
    <t>ET-DE-P00/044</t>
  </si>
  <si>
    <t>CCR</t>
  </si>
  <si>
    <t>CONCRETO COMPACTADO COM ROLO P/ SUB BASE OU BASE DE PAVIMENTO DE CONCRETO DE CIMENTO PORTLAND</t>
  </si>
  <si>
    <t>ET-DE-P00/047</t>
  </si>
  <si>
    <t>CCP_INCORPORADO</t>
  </si>
  <si>
    <t>PAVIMENTO DE CONCRETO DE CIMENTO PORTLAND SOBRE OBRA DE ARTE INCORPORADO À LAJE DO TABULEIRO</t>
  </si>
  <si>
    <t>FATC</t>
  </si>
  <si>
    <t>FRESADO COM ADIÇÃO DE BRITA E CIMENTO</t>
  </si>
  <si>
    <t>CAPE SEAL</t>
  </si>
  <si>
    <t>GAP_GRADED</t>
  </si>
  <si>
    <t>GAP GRADED</t>
  </si>
  <si>
    <t>ET-DE-P00/048</t>
  </si>
  <si>
    <t>PMC</t>
  </si>
  <si>
    <t>PAVIMENTO COM PEÇAS PRÉ-MOLDADAS DE CONCRETO</t>
  </si>
  <si>
    <t>T_AR
(°C)</t>
  </si>
  <si>
    <t>T_PAV
(°C)</t>
  </si>
  <si>
    <t>AC. INTERNO</t>
  </si>
  <si>
    <t>AC. EXTERNO</t>
  </si>
  <si>
    <r>
      <t xml:space="preserve"> </t>
    </r>
    <r>
      <rPr>
        <sz val="11"/>
        <color indexed="8"/>
        <rFont val="Arial"/>
        <family val="2"/>
      </rPr>
      <t xml:space="preserve">PST 035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</si>
  <si>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SCD 328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</si>
  <si>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SCD 354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</si>
  <si>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SCD 005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</si>
  <si>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SCD 314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</si>
  <si>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SPT 035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</si>
  <si>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OUR 118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</si>
  <si>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OUR 020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</si>
  <si>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OUR 322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</si>
  <si>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SGR 139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</si>
  <si>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RBS 060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</si>
  <si>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IBM 122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</si>
  <si>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CNP 050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</si>
  <si>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PMT 317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</si>
  <si>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IBM 324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</si>
  <si>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ASS 245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</si>
  <si>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PTN 075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</si>
  <si>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MRC 138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</si>
  <si>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TRM 308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</si>
  <si>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MRC 060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</si>
  <si>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RHR 281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</si>
  <si>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PGP 265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</si>
  <si>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RHR 154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</si>
  <si>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PSP 397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</si>
  <si>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AVM 030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</si>
  <si>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AVM 075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</si>
  <si>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PSB 040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</si>
  <si>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SAS 055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</si>
  <si>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SAS 393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</si>
  <si>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MPR 311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</si>
  <si>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PSV 040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</si>
  <si>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MBP 173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</si>
  <si>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MBP 032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</si>
  <si>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PSV 253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</si>
  <si>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PSE 050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</si>
  <si>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PSE 174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</si>
  <si>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MBP 322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</si>
  <si>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TDS 328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</si>
  <si>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TDS 152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</si>
  <si>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PSE 341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</si>
  <si>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EGC 329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</si>
  <si>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ATN 080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</si>
  <si>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LIM 249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</si>
  <si>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CMS 030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</si>
  <si>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PLN 234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</si>
  <si>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PLN 212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</si>
  <si>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CAM 212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</si>
  <si>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PLN 143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</si>
  <si>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PLN 290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</si>
  <si>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CAM 053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</si>
  <si>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VLH 053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</si>
  <si>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VLH 335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</si>
  <si>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CAM 335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</si>
  <si>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ATB 080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</si>
  <si>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ATB 229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</si>
  <si>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ATB 095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</si>
  <si>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IGR 180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</si>
  <si>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JCR 075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</si>
  <si>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BRU 349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</si>
  <si>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BRU 015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</si>
  <si>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AVI 313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</si>
  <si>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RGP 020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</si>
  <si>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PRI 250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</si>
  <si>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PRI 329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</si>
  <si>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URU 291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</si>
  <si>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POG 393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</si>
  <si>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URU 399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</si>
  <si>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URU 393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</si>
  <si>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POG 030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</si>
  <si>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CTH 232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</si>
  <si>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CTH 167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</si>
  <si>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CTH 231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</si>
  <si>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ADD 159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</si>
  <si>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ADD 147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</si>
  <si>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ADD 361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</si>
  <si>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ADD 030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</si>
  <si>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GAI 317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</si>
  <si>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GAI 125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</si>
  <si>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VPS 015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</si>
  <si>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ART 348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</si>
  <si>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BGI 163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</si>
  <si>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CRD 181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</si>
  <si>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BRN 310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</si>
  <si>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CLM 310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</si>
  <si>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CRD 162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</si>
  <si>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BRN 332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</si>
  <si>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PSS 385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</si>
  <si>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GUA 050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</si>
  <si>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LIN 060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</si>
  <si>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LIN 399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</si>
  <si>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GMB 020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</si>
  <si>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LRP 321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</si>
  <si>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CHS 387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</si>
  <si>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CHS 326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</si>
  <si>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AHB 146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</si>
  <si>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BTC 353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</si>
  <si>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PRD 010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</si>
  <si>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BTC 055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</si>
  <si>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SMN 373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</si>
  <si>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SMN 040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</si>
  <si>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LEP 119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</si>
  <si>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LEP 374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</si>
  <si>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LEP 363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</si>
  <si>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LEP 030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</si>
  <si>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LEP 347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</si>
  <si>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LEP 148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</si>
  <si>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MTB 148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</si>
  <si>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MTB 195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</si>
  <si>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LEP 321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</si>
  <si>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MTB 070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</si>
  <si>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LEP 357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</si>
  <si>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BRE 232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</si>
  <si>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BRE 005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</si>
  <si>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HRT 050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</si>
  <si>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MOR 040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</si>
  <si>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MOR 137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</si>
  <si>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ESF 020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</si>
  <si>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MOR 293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</si>
  <si>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IDT 085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</si>
  <si>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RFR 154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</si>
  <si>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CPR 152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</si>
  <si>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PFZ 080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</si>
  <si>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TIT 366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</si>
  <si>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PIR 030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</si>
  <si>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RPD 020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</si>
  <si>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RPD 015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</si>
  <si>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CPR 010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</si>
  <si>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BTC 260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</si>
  <si>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BTC 040 </t>
    </r>
    <r>
      <rPr>
        <sz val="11"/>
        <rFont val="Arial"/>
        <family val="2"/>
      </rPr>
      <t xml:space="preserve"> </t>
    </r>
  </si>
  <si>
    <r>
      <t xml:space="preserve"> </t>
    </r>
    <r>
      <rPr>
        <sz val="11"/>
        <color indexed="8"/>
        <rFont val="Arial"/>
        <family val="2"/>
      </rPr>
      <t xml:space="preserve">ITN 313 </t>
    </r>
    <r>
      <rPr>
        <sz val="11"/>
        <rFont val="Arial"/>
        <family val="2"/>
      </rPr>
      <t xml:space="preserve"> </t>
    </r>
  </si>
  <si>
    <t>REF. AO ANO:</t>
  </si>
  <si>
    <t>Força
(kgf)</t>
  </si>
  <si>
    <t>VERSÃO 1.0</t>
  </si>
  <si>
    <t>D0</t>
  </si>
  <si>
    <t>D20</t>
  </si>
  <si>
    <t>D30</t>
  </si>
  <si>
    <t>D45</t>
  </si>
  <si>
    <t>D60</t>
  </si>
  <si>
    <t>D90</t>
  </si>
  <si>
    <t>D120</t>
  </si>
  <si>
    <t>Deflexões (0,01mm)</t>
  </si>
  <si>
    <t>MONITORAMENTO ANUAL DE PAVIMENTO - PLANILHA PADRÃO PARA LEVANTAMENTO DEFLECTOMÉTRICO (FWD)</t>
  </si>
  <si>
    <t>Dc</t>
  </si>
  <si>
    <t>km truncado</t>
  </si>
  <si>
    <r>
      <t>D</t>
    </r>
    <r>
      <rPr>
        <vertAlign val="subscript"/>
        <sz val="10"/>
        <rFont val="Arial"/>
        <family val="2"/>
      </rPr>
      <t>0</t>
    </r>
  </si>
  <si>
    <t>Dm</t>
  </si>
  <si>
    <t>σ</t>
  </si>
  <si>
    <t>FAIXA 02</t>
  </si>
  <si>
    <t>FAIXA 03</t>
  </si>
  <si>
    <t>FAIXA 04</t>
  </si>
  <si>
    <t>FAIXA 05</t>
  </si>
  <si>
    <r>
      <t>D</t>
    </r>
    <r>
      <rPr>
        <vertAlign val="subscript"/>
        <sz val="8"/>
        <rFont val="Arial"/>
        <family val="2"/>
      </rPr>
      <t>0</t>
    </r>
  </si>
  <si>
    <t>Raio de Curvatura</t>
  </si>
  <si>
    <t>SCI = Do-D30</t>
  </si>
  <si>
    <t>BDI = D30 - D60</t>
  </si>
  <si>
    <t>BCI = D60 - D90</t>
  </si>
  <si>
    <t>D25</t>
  </si>
  <si>
    <t>D0 (temp.)</t>
  </si>
  <si>
    <t>Correção carga</t>
  </si>
  <si>
    <t>Esp:</t>
  </si>
  <si>
    <t>D0(corrigido)</t>
  </si>
  <si>
    <t>Saída de Dados</t>
  </si>
  <si>
    <t>Entrada de 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</si>
</sst>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5" formatCode="0.0"/>
    <numFmt numFmtId="166" formatCode="_(* #,##0.00_);_(* \(#,##0.00\);_(* &quot;-&quot;??_);_(@_)"/>
    <numFmt numFmtId="167" formatCode="#,##0.000"/>
    <numFmt numFmtId="168" formatCode="#,##0.0"/>
    <numFmt numFmtId="169" formatCode="h:mm;@"/>
    <numFmt numFmtId="170" formatCode="0.000"/>
  </numFmts>
  <fonts count="38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indexed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  <font>
      <b/>
      <sz val="11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name val="Arial"/>
      <family val="2"/>
    </font>
    <font>
      <b/>
      <sz val="10"/>
      <name val="Arial"/>
      <family val="2"/>
    </font>
    <font>
      <vertAlign val="subscript"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vertAlign val="subscript"/>
      <sz val="8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</fills>
  <borders count="4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94">
    <xf numFmtId="0" fontId="0" fillId="0" borderId="0"/>
    <xf numFmtId="166" fontId="5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7" borderId="0" applyNumberFormat="0" applyBorder="0" applyAlignment="0" applyProtection="0"/>
    <xf numFmtId="0" fontId="4" fillId="9" borderId="0" applyNumberFormat="0" applyBorder="0" applyAlignment="0" applyProtection="0"/>
    <xf numFmtId="0" fontId="4" fillId="11" borderId="0" applyNumberFormat="0" applyBorder="0" applyAlignment="0" applyProtection="0"/>
    <xf numFmtId="0" fontId="4" fillId="13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18" borderId="0" applyNumberFormat="0" applyBorder="0" applyAlignment="0" applyProtection="0"/>
    <xf numFmtId="0" fontId="6" fillId="21" borderId="0" applyNumberFormat="0" applyBorder="0" applyAlignment="0" applyProtection="0"/>
    <xf numFmtId="0" fontId="6" fillId="24" borderId="0" applyNumberFormat="0" applyBorder="0" applyAlignment="0" applyProtection="0"/>
    <xf numFmtId="0" fontId="4" fillId="4" borderId="0" applyNumberFormat="0" applyBorder="0" applyAlignment="0" applyProtection="0"/>
    <xf numFmtId="0" fontId="4" fillId="6" borderId="0" applyNumberFormat="0" applyBorder="0" applyAlignment="0" applyProtection="0"/>
    <xf numFmtId="0" fontId="4" fillId="8" borderId="0" applyNumberFormat="0" applyBorder="0" applyAlignment="0" applyProtection="0"/>
    <xf numFmtId="0" fontId="4" fillId="10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7" fillId="25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5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2" borderId="0" applyNumberFormat="0" applyBorder="0" applyAlignment="0" applyProtection="0"/>
    <xf numFmtId="0" fontId="8" fillId="16" borderId="0" applyNumberFormat="0" applyBorder="0" applyAlignment="0" applyProtection="0"/>
    <xf numFmtId="0" fontId="9" fillId="17" borderId="0" applyNumberFormat="0" applyBorder="0" applyAlignment="0" applyProtection="0"/>
    <xf numFmtId="0" fontId="10" fillId="33" borderId="3" applyNumberFormat="0" applyAlignment="0" applyProtection="0"/>
    <xf numFmtId="0" fontId="10" fillId="33" borderId="3" applyNumberFormat="0" applyAlignment="0" applyProtection="0"/>
    <xf numFmtId="0" fontId="11" fillId="34" borderId="4" applyNumberFormat="0" applyAlignment="0" applyProtection="0"/>
    <xf numFmtId="0" fontId="12" fillId="0" borderId="5" applyNumberFormat="0" applyFill="0" applyAlignment="0" applyProtection="0"/>
    <xf numFmtId="0" fontId="11" fillId="34" borderId="4" applyNumberFormat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2" borderId="0" applyNumberFormat="0" applyBorder="0" applyAlignment="0" applyProtection="0"/>
    <xf numFmtId="0" fontId="13" fillId="20" borderId="3" applyNumberFormat="0" applyAlignment="0" applyProtection="0"/>
    <xf numFmtId="0" fontId="14" fillId="0" borderId="0" applyNumberFormat="0" applyFill="0" applyBorder="0" applyAlignment="0" applyProtection="0"/>
    <xf numFmtId="0" fontId="9" fillId="17" borderId="0" applyNumberFormat="0" applyBorder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7" fillId="0" borderId="8" applyNumberFormat="0" applyFill="0" applyAlignment="0" applyProtection="0"/>
    <xf numFmtId="0" fontId="17" fillId="0" borderId="0" applyNumberFormat="0" applyFill="0" applyBorder="0" applyAlignment="0" applyProtection="0"/>
    <xf numFmtId="0" fontId="8" fillId="16" borderId="0" applyNumberFormat="0" applyBorder="0" applyAlignment="0" applyProtection="0"/>
    <xf numFmtId="0" fontId="13" fillId="20" borderId="3" applyNumberFormat="0" applyAlignment="0" applyProtection="0"/>
    <xf numFmtId="0" fontId="12" fillId="0" borderId="5" applyNumberFormat="0" applyFill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4" fillId="0" borderId="0"/>
    <xf numFmtId="0" fontId="5" fillId="0" borderId="0"/>
    <xf numFmtId="0" fontId="4" fillId="0" borderId="0"/>
    <xf numFmtId="0" fontId="4" fillId="2" borderId="1" applyNumberFormat="0" applyFont="0" applyAlignment="0" applyProtection="0"/>
    <xf numFmtId="0" fontId="4" fillId="2" borderId="1" applyNumberFormat="0" applyFont="0" applyAlignment="0" applyProtection="0"/>
    <xf numFmtId="0" fontId="5" fillId="36" borderId="9" applyNumberFormat="0" applyFont="0" applyAlignment="0" applyProtection="0"/>
    <xf numFmtId="0" fontId="19" fillId="33" borderId="10" applyNumberFormat="0" applyAlignment="0" applyProtection="0"/>
    <xf numFmtId="9" fontId="5" fillId="0" borderId="0" applyFont="0" applyFill="0" applyBorder="0" applyAlignment="0" applyProtection="0"/>
    <xf numFmtId="0" fontId="19" fillId="33" borderId="10" applyNumberFormat="0" applyAlignment="0" applyProtection="0"/>
    <xf numFmtId="43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7" fillId="0" borderId="8" applyNumberFormat="0" applyFill="0" applyAlignment="0" applyProtection="0"/>
    <xf numFmtId="0" fontId="1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11" applyNumberFormat="0" applyFill="0" applyAlignment="0" applyProtection="0"/>
    <xf numFmtId="166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125">
    <xf numFmtId="0" fontId="0" fillId="0" borderId="0" xfId="0"/>
    <xf numFmtId="0" fontId="23" fillId="0" borderId="0" xfId="91" applyFont="1"/>
    <xf numFmtId="0" fontId="24" fillId="38" borderId="12" xfId="91" applyFont="1" applyFill="1" applyBorder="1" applyAlignment="1">
      <alignment horizontal="center" vertical="center"/>
    </xf>
    <xf numFmtId="0" fontId="24" fillId="38" borderId="12" xfId="91" applyFont="1" applyFill="1" applyBorder="1" applyAlignment="1">
      <alignment horizontal="center" vertical="center" wrapText="1"/>
    </xf>
    <xf numFmtId="3" fontId="23" fillId="0" borderId="12" xfId="91" applyNumberFormat="1" applyFont="1" applyBorder="1" applyAlignment="1">
      <alignment horizontal="center" vertical="center"/>
    </xf>
    <xf numFmtId="3" fontId="23" fillId="0" borderId="12" xfId="91" applyNumberFormat="1" applyFont="1" applyBorder="1" applyAlignment="1">
      <alignment horizontal="left" vertical="center"/>
    </xf>
    <xf numFmtId="3" fontId="23" fillId="0" borderId="13" xfId="91" applyNumberFormat="1" applyFont="1" applyBorder="1" applyAlignment="1">
      <alignment horizontal="center" vertical="center"/>
    </xf>
    <xf numFmtId="3" fontId="23" fillId="0" borderId="13" xfId="91" applyNumberFormat="1" applyFont="1" applyBorder="1" applyAlignment="1">
      <alignment horizontal="left" vertical="center"/>
    </xf>
    <xf numFmtId="3" fontId="23" fillId="0" borderId="0" xfId="91" applyNumberFormat="1" applyFont="1" applyAlignment="1">
      <alignment horizontal="left" vertical="center"/>
    </xf>
    <xf numFmtId="3" fontId="23" fillId="0" borderId="0" xfId="91" applyNumberFormat="1" applyFont="1" applyAlignment="1">
      <alignment horizontal="center" vertical="center"/>
    </xf>
    <xf numFmtId="0" fontId="5" fillId="0" borderId="12" xfId="91" applyFont="1" applyBorder="1" applyAlignment="1">
      <alignment horizontal="center" vertical="center" wrapText="1"/>
    </xf>
    <xf numFmtId="0" fontId="5" fillId="0" borderId="12" xfId="91" applyFont="1" applyBorder="1" applyAlignment="1">
      <alignment horizontal="left" vertical="center" wrapText="1"/>
    </xf>
    <xf numFmtId="0" fontId="25" fillId="0" borderId="12" xfId="91" applyFont="1" applyBorder="1" applyAlignment="1">
      <alignment horizontal="center" vertical="center" wrapText="1"/>
    </xf>
    <xf numFmtId="0" fontId="27" fillId="0" borderId="0" xfId="0" applyFont="1" applyAlignment="1" applyProtection="1">
      <alignment horizontal="center" vertical="center"/>
      <protection locked="0"/>
    </xf>
    <xf numFmtId="167" fontId="27" fillId="0" borderId="0" xfId="0" applyNumberFormat="1" applyFont="1" applyAlignment="1" applyProtection="1">
      <alignment horizontal="center" vertical="center"/>
      <protection locked="0"/>
    </xf>
    <xf numFmtId="0" fontId="27" fillId="0" borderId="0" xfId="0" applyFont="1" applyAlignment="1">
      <alignment horizontal="center" vertical="center"/>
    </xf>
    <xf numFmtId="168" fontId="26" fillId="39" borderId="2" xfId="0" applyNumberFormat="1" applyFont="1" applyFill="1" applyBorder="1" applyAlignment="1">
      <alignment horizontal="center" vertical="center" wrapText="1"/>
    </xf>
    <xf numFmtId="1" fontId="26" fillId="39" borderId="2" xfId="0" applyNumberFormat="1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2" fontId="27" fillId="39" borderId="0" xfId="0" applyNumberFormat="1" applyFont="1" applyFill="1" applyAlignment="1">
      <alignment horizontal="center" vertical="center"/>
    </xf>
    <xf numFmtId="0" fontId="27" fillId="39" borderId="0" xfId="0" applyFont="1" applyFill="1" applyAlignment="1">
      <alignment horizontal="center" vertical="center"/>
    </xf>
    <xf numFmtId="2" fontId="26" fillId="39" borderId="0" xfId="0" applyNumberFormat="1" applyFont="1" applyFill="1" applyAlignment="1">
      <alignment horizontal="left" vertical="center"/>
    </xf>
    <xf numFmtId="0" fontId="26" fillId="37" borderId="2" xfId="0" applyFont="1" applyFill="1" applyBorder="1" applyAlignment="1">
      <alignment horizontal="center" vertical="center"/>
    </xf>
    <xf numFmtId="0" fontId="26" fillId="37" borderId="2" xfId="0" applyFont="1" applyFill="1" applyBorder="1" applyAlignment="1">
      <alignment horizontal="center" vertical="center" wrapText="1"/>
    </xf>
    <xf numFmtId="167" fontId="26" fillId="39" borderId="2" xfId="0" applyNumberFormat="1" applyFont="1" applyFill="1" applyBorder="1" applyAlignment="1">
      <alignment horizontal="center" vertical="center"/>
    </xf>
    <xf numFmtId="1" fontId="26" fillId="39" borderId="2" xfId="0" applyNumberFormat="1" applyFont="1" applyFill="1" applyBorder="1" applyAlignment="1">
      <alignment horizontal="center" vertical="center" wrapText="1"/>
    </xf>
    <xf numFmtId="168" fontId="27" fillId="0" borderId="0" xfId="0" applyNumberFormat="1" applyFont="1" applyAlignment="1" applyProtection="1">
      <alignment horizontal="center" vertical="center"/>
      <protection locked="0"/>
    </xf>
    <xf numFmtId="2" fontId="27" fillId="0" borderId="0" xfId="0" applyNumberFormat="1" applyFont="1" applyAlignment="1" applyProtection="1">
      <alignment horizontal="center" vertical="center"/>
      <protection locked="0"/>
    </xf>
    <xf numFmtId="169" fontId="27" fillId="0" borderId="0" xfId="0" applyNumberFormat="1" applyFont="1" applyAlignment="1" applyProtection="1">
      <alignment horizontal="center" vertical="center"/>
      <protection locked="0"/>
    </xf>
    <xf numFmtId="0" fontId="0" fillId="40" borderId="0" xfId="0" applyFill="1"/>
    <xf numFmtId="0" fontId="5" fillId="0" borderId="0" xfId="0" applyFont="1"/>
    <xf numFmtId="0" fontId="33" fillId="0" borderId="0" xfId="0" applyFont="1"/>
    <xf numFmtId="0" fontId="36" fillId="41" borderId="18" xfId="0" applyFont="1" applyFill="1" applyBorder="1"/>
    <xf numFmtId="0" fontId="36" fillId="41" borderId="14" xfId="0" applyFont="1" applyFill="1" applyBorder="1"/>
    <xf numFmtId="0" fontId="36" fillId="41" borderId="25" xfId="0" applyFont="1" applyFill="1" applyBorder="1"/>
    <xf numFmtId="0" fontId="36" fillId="41" borderId="26" xfId="0" applyFont="1" applyFill="1" applyBorder="1"/>
    <xf numFmtId="0" fontId="36" fillId="41" borderId="27" xfId="0" applyFont="1" applyFill="1" applyBorder="1"/>
    <xf numFmtId="0" fontId="36" fillId="41" borderId="28" xfId="0" applyFont="1" applyFill="1" applyBorder="1"/>
    <xf numFmtId="2" fontId="36" fillId="0" borderId="0" xfId="0" applyNumberFormat="1" applyFont="1"/>
    <xf numFmtId="0" fontId="36" fillId="0" borderId="0" xfId="0" applyFont="1"/>
    <xf numFmtId="0" fontId="5" fillId="42" borderId="21" xfId="0" applyFont="1" applyFill="1" applyBorder="1"/>
    <xf numFmtId="0" fontId="5" fillId="42" borderId="22" xfId="0" applyFont="1" applyFill="1" applyBorder="1"/>
    <xf numFmtId="0" fontId="5" fillId="42" borderId="23" xfId="0" applyFont="1" applyFill="1" applyBorder="1"/>
    <xf numFmtId="0" fontId="5" fillId="44" borderId="29" xfId="0" applyFont="1" applyFill="1" applyBorder="1"/>
    <xf numFmtId="0" fontId="32" fillId="44" borderId="30" xfId="0" applyFont="1" applyFill="1" applyBorder="1"/>
    <xf numFmtId="165" fontId="32" fillId="44" borderId="30" xfId="0" applyNumberFormat="1" applyFont="1" applyFill="1" applyBorder="1"/>
    <xf numFmtId="0" fontId="32" fillId="44" borderId="31" xfId="0" applyFont="1" applyFill="1" applyBorder="1"/>
    <xf numFmtId="0" fontId="5" fillId="44" borderId="19" xfId="0" applyFont="1" applyFill="1" applyBorder="1"/>
    <xf numFmtId="0" fontId="32" fillId="44" borderId="0" xfId="0" applyFont="1" applyFill="1"/>
    <xf numFmtId="165" fontId="32" fillId="44" borderId="0" xfId="0" applyNumberFormat="1" applyFont="1" applyFill="1"/>
    <xf numFmtId="0" fontId="32" fillId="44" borderId="20" xfId="0" applyFont="1" applyFill="1" applyBorder="1"/>
    <xf numFmtId="0" fontId="5" fillId="44" borderId="21" xfId="0" applyFont="1" applyFill="1" applyBorder="1"/>
    <xf numFmtId="0" fontId="32" fillId="44" borderId="22" xfId="0" applyFont="1" applyFill="1" applyBorder="1"/>
    <xf numFmtId="165" fontId="32" fillId="44" borderId="22" xfId="0" applyNumberFormat="1" applyFont="1" applyFill="1" applyBorder="1"/>
    <xf numFmtId="0" fontId="32" fillId="44" borderId="23" xfId="0" applyFont="1" applyFill="1" applyBorder="1"/>
    <xf numFmtId="0" fontId="32" fillId="44" borderId="19" xfId="0" applyFont="1" applyFill="1" applyBorder="1"/>
    <xf numFmtId="0" fontId="5" fillId="44" borderId="30" xfId="0" applyFont="1" applyFill="1" applyBorder="1"/>
    <xf numFmtId="0" fontId="5" fillId="44" borderId="31" xfId="0" applyFont="1" applyFill="1" applyBorder="1"/>
    <xf numFmtId="0" fontId="5" fillId="44" borderId="0" xfId="0" applyFont="1" applyFill="1"/>
    <xf numFmtId="0" fontId="5" fillId="44" borderId="20" xfId="0" applyFont="1" applyFill="1" applyBorder="1"/>
    <xf numFmtId="0" fontId="5" fillId="44" borderId="22" xfId="0" applyFont="1" applyFill="1" applyBorder="1"/>
    <xf numFmtId="0" fontId="5" fillId="44" borderId="23" xfId="0" applyFont="1" applyFill="1" applyBorder="1"/>
    <xf numFmtId="0" fontId="32" fillId="44" borderId="21" xfId="0" applyFont="1" applyFill="1" applyBorder="1"/>
    <xf numFmtId="170" fontId="36" fillId="43" borderId="19" xfId="0" applyNumberFormat="1" applyFont="1" applyFill="1" applyBorder="1"/>
    <xf numFmtId="0" fontId="36" fillId="43" borderId="0" xfId="0" applyFont="1" applyFill="1"/>
    <xf numFmtId="165" fontId="36" fillId="43" borderId="0" xfId="0" applyNumberFormat="1" applyFont="1" applyFill="1"/>
    <xf numFmtId="2" fontId="36" fillId="43" borderId="0" xfId="0" applyNumberFormat="1" applyFont="1" applyFill="1"/>
    <xf numFmtId="170" fontId="36" fillId="43" borderId="21" xfId="0" applyNumberFormat="1" applyFont="1" applyFill="1" applyBorder="1"/>
    <xf numFmtId="0" fontId="36" fillId="43" borderId="22" xfId="0" applyFont="1" applyFill="1" applyBorder="1"/>
    <xf numFmtId="165" fontId="36" fillId="43" borderId="22" xfId="0" applyNumberFormat="1" applyFont="1" applyFill="1" applyBorder="1"/>
    <xf numFmtId="2" fontId="36" fillId="43" borderId="22" xfId="0" applyNumberFormat="1" applyFont="1" applyFill="1" applyBorder="1"/>
    <xf numFmtId="0" fontId="36" fillId="41" borderId="37" xfId="0" applyFont="1" applyFill="1" applyBorder="1"/>
    <xf numFmtId="0" fontId="36" fillId="41" borderId="38" xfId="0" applyFont="1" applyFill="1" applyBorder="1"/>
    <xf numFmtId="0" fontId="36" fillId="41" borderId="39" xfId="0" applyFont="1" applyFill="1" applyBorder="1"/>
    <xf numFmtId="170" fontId="36" fillId="43" borderId="29" xfId="0" applyNumberFormat="1" applyFont="1" applyFill="1" applyBorder="1"/>
    <xf numFmtId="0" fontId="36" fillId="43" borderId="30" xfId="0" applyFont="1" applyFill="1" applyBorder="1"/>
    <xf numFmtId="165" fontId="36" fillId="43" borderId="30" xfId="0" applyNumberFormat="1" applyFont="1" applyFill="1" applyBorder="1"/>
    <xf numFmtId="2" fontId="36" fillId="43" borderId="31" xfId="0" applyNumberFormat="1" applyFont="1" applyFill="1" applyBorder="1"/>
    <xf numFmtId="2" fontId="36" fillId="43" borderId="20" xfId="0" applyNumberFormat="1" applyFont="1" applyFill="1" applyBorder="1"/>
    <xf numFmtId="0" fontId="36" fillId="43" borderId="19" xfId="0" applyFont="1" applyFill="1" applyBorder="1"/>
    <xf numFmtId="0" fontId="36" fillId="43" borderId="21" xfId="0" applyFont="1" applyFill="1" applyBorder="1"/>
    <xf numFmtId="2" fontId="36" fillId="43" borderId="23" xfId="0" applyNumberFormat="1" applyFont="1" applyFill="1" applyBorder="1"/>
    <xf numFmtId="2" fontId="36" fillId="43" borderId="19" xfId="0" applyNumberFormat="1" applyFont="1" applyFill="1" applyBorder="1"/>
    <xf numFmtId="1" fontId="36" fillId="43" borderId="0" xfId="0" applyNumberFormat="1" applyFont="1" applyFill="1"/>
    <xf numFmtId="2" fontId="36" fillId="43" borderId="21" xfId="0" applyNumberFormat="1" applyFont="1" applyFill="1" applyBorder="1"/>
    <xf numFmtId="1" fontId="36" fillId="43" borderId="22" xfId="0" applyNumberFormat="1" applyFont="1" applyFill="1" applyBorder="1"/>
    <xf numFmtId="2" fontId="36" fillId="43" borderId="30" xfId="0" applyNumberFormat="1" applyFont="1" applyFill="1" applyBorder="1"/>
    <xf numFmtId="0" fontId="27" fillId="40" borderId="0" xfId="0" applyFont="1" applyFill="1" applyAlignment="1">
      <alignment horizontal="center" vertical="center"/>
    </xf>
    <xf numFmtId="0" fontId="26" fillId="40" borderId="0" xfId="0" applyFont="1" applyFill="1" applyAlignment="1">
      <alignment horizontal="left" vertical="center"/>
    </xf>
    <xf numFmtId="0" fontId="29" fillId="40" borderId="0" xfId="0" applyFont="1" applyFill="1" applyAlignment="1" applyProtection="1">
      <alignment horizontal="center" vertical="center"/>
      <protection locked="0"/>
    </xf>
    <xf numFmtId="167" fontId="27" fillId="40" borderId="0" xfId="0" applyNumberFormat="1" applyFont="1" applyFill="1" applyAlignment="1">
      <alignment horizontal="center" vertical="center"/>
    </xf>
    <xf numFmtId="168" fontId="27" fillId="40" borderId="0" xfId="0" applyNumberFormat="1" applyFont="1" applyFill="1" applyAlignment="1">
      <alignment horizontal="center" vertical="center"/>
    </xf>
    <xf numFmtId="2" fontId="27" fillId="40" borderId="0" xfId="0" applyNumberFormat="1" applyFont="1" applyFill="1" applyAlignment="1" applyProtection="1">
      <alignment horizontal="center" vertical="center"/>
      <protection locked="0"/>
    </xf>
    <xf numFmtId="2" fontId="27" fillId="40" borderId="0" xfId="0" applyNumberFormat="1" applyFont="1" applyFill="1" applyAlignment="1">
      <alignment horizontal="center" vertical="center"/>
    </xf>
    <xf numFmtId="0" fontId="26" fillId="40" borderId="0" xfId="0" applyFont="1" applyFill="1" applyAlignment="1">
      <alignment horizontal="center" vertical="center"/>
    </xf>
    <xf numFmtId="0" fontId="26" fillId="40" borderId="0" xfId="0" applyFont="1" applyFill="1" applyAlignment="1" applyProtection="1">
      <alignment horizontal="center" vertical="center"/>
      <protection locked="0"/>
    </xf>
    <xf numFmtId="1" fontId="26" fillId="39" borderId="40" xfId="0" applyNumberFormat="1" applyFont="1" applyFill="1" applyBorder="1" applyAlignment="1">
      <alignment horizontal="center" vertical="center" wrapText="1"/>
    </xf>
    <xf numFmtId="0" fontId="26" fillId="39" borderId="40" xfId="0" applyFont="1" applyFill="1" applyBorder="1" applyAlignment="1">
      <alignment horizontal="center" vertical="center" wrapText="1"/>
    </xf>
    <xf numFmtId="1" fontId="26" fillId="45" borderId="40" xfId="69" applyNumberFormat="1" applyFont="1" applyFill="1" applyBorder="1" applyAlignment="1">
      <alignment horizontal="center" vertical="center" wrapText="1"/>
    </xf>
    <xf numFmtId="0" fontId="27" fillId="45" borderId="0" xfId="69" applyFont="1" applyFill="1" applyAlignment="1">
      <alignment horizontal="center" vertical="center"/>
    </xf>
    <xf numFmtId="1" fontId="26" fillId="45" borderId="40" xfId="0" applyNumberFormat="1" applyFont="1" applyFill="1" applyBorder="1" applyAlignment="1">
      <alignment horizontal="center" vertical="center" wrapText="1"/>
    </xf>
    <xf numFmtId="0" fontId="27" fillId="0" borderId="0" xfId="69" applyFont="1" applyAlignment="1">
      <alignment horizontal="center" vertical="center"/>
    </xf>
    <xf numFmtId="165" fontId="36" fillId="42" borderId="15" xfId="0" applyNumberFormat="1" applyFont="1" applyFill="1" applyBorder="1" applyAlignment="1">
      <alignment horizontal="center"/>
    </xf>
    <xf numFmtId="165" fontId="36" fillId="42" borderId="16" xfId="0" applyNumberFormat="1" applyFont="1" applyFill="1" applyBorder="1" applyAlignment="1">
      <alignment horizontal="center"/>
    </xf>
    <xf numFmtId="165" fontId="36" fillId="42" borderId="17" xfId="0" applyNumberFormat="1" applyFont="1" applyFill="1" applyBorder="1" applyAlignment="1">
      <alignment horizontal="center"/>
    </xf>
    <xf numFmtId="165" fontId="36" fillId="42" borderId="35" xfId="0" applyNumberFormat="1" applyFont="1" applyFill="1" applyBorder="1" applyAlignment="1">
      <alignment horizontal="center"/>
    </xf>
    <xf numFmtId="165" fontId="36" fillId="42" borderId="24" xfId="0" applyNumberFormat="1" applyFont="1" applyFill="1" applyBorder="1" applyAlignment="1">
      <alignment horizontal="center"/>
    </xf>
    <xf numFmtId="0" fontId="33" fillId="42" borderId="32" xfId="0" applyFont="1" applyFill="1" applyBorder="1" applyAlignment="1">
      <alignment horizontal="center"/>
    </xf>
    <xf numFmtId="0" fontId="33" fillId="42" borderId="33" xfId="0" applyFont="1" applyFill="1" applyBorder="1" applyAlignment="1">
      <alignment horizontal="center"/>
    </xf>
    <xf numFmtId="0" fontId="33" fillId="42" borderId="34" xfId="0" applyFont="1" applyFill="1" applyBorder="1" applyAlignment="1">
      <alignment horizontal="center"/>
    </xf>
    <xf numFmtId="165" fontId="36" fillId="41" borderId="15" xfId="0" applyNumberFormat="1" applyFont="1" applyFill="1" applyBorder="1" applyAlignment="1">
      <alignment horizontal="center"/>
    </xf>
    <xf numFmtId="165" fontId="36" fillId="41" borderId="16" xfId="0" applyNumberFormat="1" applyFont="1" applyFill="1" applyBorder="1" applyAlignment="1">
      <alignment horizontal="center"/>
    </xf>
    <xf numFmtId="165" fontId="36" fillId="41" borderId="24" xfId="0" applyNumberFormat="1" applyFont="1" applyFill="1" applyBorder="1" applyAlignment="1">
      <alignment horizontal="center"/>
    </xf>
    <xf numFmtId="165" fontId="36" fillId="41" borderId="17" xfId="0" applyNumberFormat="1" applyFont="1" applyFill="1" applyBorder="1" applyAlignment="1">
      <alignment horizontal="center"/>
    </xf>
    <xf numFmtId="0" fontId="35" fillId="41" borderId="32" xfId="0" applyFont="1" applyFill="1" applyBorder="1" applyAlignment="1">
      <alignment horizontal="center"/>
    </xf>
    <xf numFmtId="0" fontId="35" fillId="41" borderId="33" xfId="0" applyFont="1" applyFill="1" applyBorder="1" applyAlignment="1">
      <alignment horizontal="center"/>
    </xf>
    <xf numFmtId="0" fontId="35" fillId="41" borderId="3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7" fillId="46" borderId="0" xfId="0" applyFont="1" applyFill="1" applyAlignment="1">
      <alignment horizontal="center" vertical="center"/>
    </xf>
    <xf numFmtId="0" fontId="27" fillId="38" borderId="0" xfId="0" applyFont="1" applyFill="1" applyAlignment="1">
      <alignment horizontal="center" vertical="center"/>
    </xf>
    <xf numFmtId="167" fontId="23" fillId="38" borderId="36" xfId="0" applyNumberFormat="1" applyFont="1" applyFill="1" applyBorder="1" applyAlignment="1" applyProtection="1">
      <alignment horizontal="center" vertical="center"/>
      <protection locked="0"/>
    </xf>
    <xf numFmtId="3" fontId="27" fillId="38" borderId="36" xfId="1" applyNumberFormat="1" applyFont="1" applyFill="1" applyBorder="1" applyAlignment="1" applyProtection="1">
      <alignment horizontal="center" vertical="center"/>
      <protection locked="0"/>
    </xf>
    <xf numFmtId="165" fontId="27" fillId="38" borderId="36" xfId="0" applyNumberFormat="1" applyFont="1" applyFill="1" applyBorder="1" applyAlignment="1" applyProtection="1">
      <alignment horizontal="center" vertical="center"/>
      <protection locked="0"/>
    </xf>
    <xf numFmtId="3" fontId="23" fillId="38" borderId="36" xfId="0" applyNumberFormat="1" applyFont="1" applyFill="1" applyBorder="1" applyAlignment="1" applyProtection="1">
      <alignment horizontal="center" vertical="center"/>
      <protection locked="0"/>
    </xf>
    <xf numFmtId="165" fontId="27" fillId="46" borderId="36" xfId="0" applyNumberFormat="1" applyFont="1" applyFill="1" applyBorder="1" applyAlignment="1" applyProtection="1">
      <alignment horizontal="center" vertical="center"/>
      <protection locked="0"/>
    </xf>
  </cellXfs>
  <cellStyles count="94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Ênfase1 2" xfId="8" xr:uid="{00000000-0005-0000-0000-000006000000}"/>
    <cellStyle name="20% - Ênfase2 2" xfId="9" xr:uid="{00000000-0005-0000-0000-000007000000}"/>
    <cellStyle name="20% - Ênfase3 2" xfId="10" xr:uid="{00000000-0005-0000-0000-000008000000}"/>
    <cellStyle name="20% - Ênfase4 2" xfId="11" xr:uid="{00000000-0005-0000-0000-000009000000}"/>
    <cellStyle name="20% - Ênfase5 2" xfId="12" xr:uid="{00000000-0005-0000-0000-00000A000000}"/>
    <cellStyle name="20% - Ênfase6 2" xfId="13" xr:uid="{00000000-0005-0000-0000-00000B000000}"/>
    <cellStyle name="40% - Accent1" xfId="14" xr:uid="{00000000-0005-0000-0000-00000C000000}"/>
    <cellStyle name="40% - Accent2" xfId="15" xr:uid="{00000000-0005-0000-0000-00000D000000}"/>
    <cellStyle name="40% - Accent3" xfId="16" xr:uid="{00000000-0005-0000-0000-00000E000000}"/>
    <cellStyle name="40% - Accent4" xfId="17" xr:uid="{00000000-0005-0000-0000-00000F000000}"/>
    <cellStyle name="40% - Accent5" xfId="18" xr:uid="{00000000-0005-0000-0000-000010000000}"/>
    <cellStyle name="40% - Accent6" xfId="19" xr:uid="{00000000-0005-0000-0000-000011000000}"/>
    <cellStyle name="40% - Ênfase1 2" xfId="20" xr:uid="{00000000-0005-0000-0000-000012000000}"/>
    <cellStyle name="40% - Ênfase2 2" xfId="21" xr:uid="{00000000-0005-0000-0000-000013000000}"/>
    <cellStyle name="40% - Ênfase3 2" xfId="22" xr:uid="{00000000-0005-0000-0000-000014000000}"/>
    <cellStyle name="40% - Ênfase4 2" xfId="23" xr:uid="{00000000-0005-0000-0000-000015000000}"/>
    <cellStyle name="40% - Ênfase5 2" xfId="24" xr:uid="{00000000-0005-0000-0000-000016000000}"/>
    <cellStyle name="40% - Ênfase6 2" xfId="25" xr:uid="{00000000-0005-0000-0000-000017000000}"/>
    <cellStyle name="60% - Accent1" xfId="26" xr:uid="{00000000-0005-0000-0000-000018000000}"/>
    <cellStyle name="60% - Accent2" xfId="27" xr:uid="{00000000-0005-0000-0000-000019000000}"/>
    <cellStyle name="60% - Accent3" xfId="28" xr:uid="{00000000-0005-0000-0000-00001A000000}"/>
    <cellStyle name="60% - Accent4" xfId="29" xr:uid="{00000000-0005-0000-0000-00001B000000}"/>
    <cellStyle name="60% - Accent5" xfId="30" xr:uid="{00000000-0005-0000-0000-00001C000000}"/>
    <cellStyle name="60% - Accent6" xfId="31" xr:uid="{00000000-0005-0000-0000-00001D000000}"/>
    <cellStyle name="60% - Ênfase1 2" xfId="32" xr:uid="{00000000-0005-0000-0000-00001E000000}"/>
    <cellStyle name="60% - Ênfase2 2" xfId="33" xr:uid="{00000000-0005-0000-0000-00001F000000}"/>
    <cellStyle name="60% - Ênfase3 2" xfId="34" xr:uid="{00000000-0005-0000-0000-000020000000}"/>
    <cellStyle name="60% - Ênfase4 2" xfId="35" xr:uid="{00000000-0005-0000-0000-000021000000}"/>
    <cellStyle name="60% - Ênfase5 2" xfId="36" xr:uid="{00000000-0005-0000-0000-000022000000}"/>
    <cellStyle name="60% - Ênfase6 2" xfId="37" xr:uid="{00000000-0005-0000-0000-000023000000}"/>
    <cellStyle name="Accent1" xfId="38" xr:uid="{00000000-0005-0000-0000-000024000000}"/>
    <cellStyle name="Accent2" xfId="39" xr:uid="{00000000-0005-0000-0000-000025000000}"/>
    <cellStyle name="Accent3" xfId="40" xr:uid="{00000000-0005-0000-0000-000026000000}"/>
    <cellStyle name="Accent4" xfId="41" xr:uid="{00000000-0005-0000-0000-000027000000}"/>
    <cellStyle name="Accent5" xfId="42" xr:uid="{00000000-0005-0000-0000-000028000000}"/>
    <cellStyle name="Accent6" xfId="43" xr:uid="{00000000-0005-0000-0000-000029000000}"/>
    <cellStyle name="Bad" xfId="44" xr:uid="{00000000-0005-0000-0000-00002A000000}"/>
    <cellStyle name="Bom 2" xfId="45" xr:uid="{00000000-0005-0000-0000-00002B000000}"/>
    <cellStyle name="Calculation" xfId="46" xr:uid="{00000000-0005-0000-0000-00002C000000}"/>
    <cellStyle name="Cálculo 2" xfId="47" xr:uid="{00000000-0005-0000-0000-00002D000000}"/>
    <cellStyle name="Célula de Verificação 2" xfId="48" xr:uid="{00000000-0005-0000-0000-00002E000000}"/>
    <cellStyle name="Célula Vinculada 2" xfId="49" xr:uid="{00000000-0005-0000-0000-00002F000000}"/>
    <cellStyle name="Check Cell" xfId="50" xr:uid="{00000000-0005-0000-0000-000030000000}"/>
    <cellStyle name="Ênfase1 2" xfId="51" xr:uid="{00000000-0005-0000-0000-000031000000}"/>
    <cellStyle name="Ênfase2 2" xfId="52" xr:uid="{00000000-0005-0000-0000-000032000000}"/>
    <cellStyle name="Ênfase3 2" xfId="53" xr:uid="{00000000-0005-0000-0000-000033000000}"/>
    <cellStyle name="Ênfase4 2" xfId="54" xr:uid="{00000000-0005-0000-0000-000034000000}"/>
    <cellStyle name="Ênfase5 2" xfId="55" xr:uid="{00000000-0005-0000-0000-000035000000}"/>
    <cellStyle name="Ênfase6 2" xfId="56" xr:uid="{00000000-0005-0000-0000-000036000000}"/>
    <cellStyle name="Entrada 2" xfId="57" xr:uid="{00000000-0005-0000-0000-000037000000}"/>
    <cellStyle name="Explanatory Text" xfId="58" xr:uid="{00000000-0005-0000-0000-000038000000}"/>
    <cellStyle name="Good" xfId="59" xr:uid="{00000000-0005-0000-0000-000039000000}"/>
    <cellStyle name="Heading 1" xfId="60" xr:uid="{00000000-0005-0000-0000-00003A000000}"/>
    <cellStyle name="Heading 2" xfId="61" xr:uid="{00000000-0005-0000-0000-00003B000000}"/>
    <cellStyle name="Heading 3" xfId="62" xr:uid="{00000000-0005-0000-0000-00003C000000}"/>
    <cellStyle name="Heading 4" xfId="63" xr:uid="{00000000-0005-0000-0000-00003D000000}"/>
    <cellStyle name="Incorreto 2" xfId="64" xr:uid="{00000000-0005-0000-0000-00003E000000}"/>
    <cellStyle name="Input" xfId="65" xr:uid="{00000000-0005-0000-0000-00003F000000}"/>
    <cellStyle name="Linked Cell" xfId="66" xr:uid="{00000000-0005-0000-0000-000040000000}"/>
    <cellStyle name="Neutra 2" xfId="67" xr:uid="{00000000-0005-0000-0000-000041000000}"/>
    <cellStyle name="Neutral" xfId="68" xr:uid="{00000000-0005-0000-0000-000042000000}"/>
    <cellStyle name="Normal" xfId="0" builtinId="0"/>
    <cellStyle name="Normal 2" xfId="69" xr:uid="{00000000-0005-0000-0000-000044000000}"/>
    <cellStyle name="Normal 3" xfId="70" xr:uid="{00000000-0005-0000-0000-000045000000}"/>
    <cellStyle name="Normal 4" xfId="71" xr:uid="{00000000-0005-0000-0000-000046000000}"/>
    <cellStyle name="Normal 5" xfId="91" xr:uid="{00000000-0005-0000-0000-000047000000}"/>
    <cellStyle name="Normal 6" xfId="92" xr:uid="{00000000-0005-0000-0000-000048000000}"/>
    <cellStyle name="Normal 7" xfId="93" xr:uid="{00000000-0005-0000-0000-000049000000}"/>
    <cellStyle name="Nota 2" xfId="72" xr:uid="{00000000-0005-0000-0000-00004A000000}"/>
    <cellStyle name="Nota 3" xfId="73" xr:uid="{00000000-0005-0000-0000-00004B000000}"/>
    <cellStyle name="Note" xfId="74" xr:uid="{00000000-0005-0000-0000-00004C000000}"/>
    <cellStyle name="Output" xfId="75" xr:uid="{00000000-0005-0000-0000-00004D000000}"/>
    <cellStyle name="Porcentagem 2" xfId="76" xr:uid="{00000000-0005-0000-0000-00004E000000}"/>
    <cellStyle name="Saída 2" xfId="77" xr:uid="{00000000-0005-0000-0000-00004F000000}"/>
    <cellStyle name="Separador de milhares 2" xfId="78" xr:uid="{00000000-0005-0000-0000-000050000000}"/>
    <cellStyle name="Separador de milhares 3" xfId="79" xr:uid="{00000000-0005-0000-0000-000051000000}"/>
    <cellStyle name="Texto de Aviso 2" xfId="80" xr:uid="{00000000-0005-0000-0000-000052000000}"/>
    <cellStyle name="Texto Explicativo 2" xfId="81" xr:uid="{00000000-0005-0000-0000-000053000000}"/>
    <cellStyle name="Title" xfId="82" xr:uid="{00000000-0005-0000-0000-000054000000}"/>
    <cellStyle name="Título 1 2" xfId="83" xr:uid="{00000000-0005-0000-0000-000055000000}"/>
    <cellStyle name="Título 2 2" xfId="84" xr:uid="{00000000-0005-0000-0000-000056000000}"/>
    <cellStyle name="Título 3 2" xfId="85" xr:uid="{00000000-0005-0000-0000-000057000000}"/>
    <cellStyle name="Título 4 2" xfId="86" xr:uid="{00000000-0005-0000-0000-000058000000}"/>
    <cellStyle name="Título 5" xfId="87" xr:uid="{00000000-0005-0000-0000-000059000000}"/>
    <cellStyle name="Total 2" xfId="88" xr:uid="{00000000-0005-0000-0000-00005A000000}"/>
    <cellStyle name="Vírgula" xfId="1" builtinId="3"/>
    <cellStyle name="Vírgula 2" xfId="89" xr:uid="{00000000-0005-0000-0000-00005C000000}"/>
    <cellStyle name="Warning Text" xfId="90" xr:uid="{00000000-0005-0000-0000-00005D000000}"/>
  </cellStyles>
  <dxfs count="20">
    <dxf>
      <fill>
        <patternFill>
          <bgColor rgb="FFFFDEBD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DEBD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DEBD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DEBD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DEBD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DEBD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DEBD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DEBD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DEBD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DEBD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Plan1!$A$17:$A$3263</c:f>
              <c:numCache>
                <c:formatCode>General</c:formatCode>
                <c:ptCount val="3247"/>
                <c:pt idx="0">
                  <c:v>47.44</c:v>
                </c:pt>
                <c:pt idx="1">
                  <c:v>47.48</c:v>
                </c:pt>
                <c:pt idx="2">
                  <c:v>47.52</c:v>
                </c:pt>
                <c:pt idx="3">
                  <c:v>47.56</c:v>
                </c:pt>
                <c:pt idx="4">
                  <c:v>47.6</c:v>
                </c:pt>
                <c:pt idx="5">
                  <c:v>47.84</c:v>
                </c:pt>
                <c:pt idx="6">
                  <c:v>47.88</c:v>
                </c:pt>
                <c:pt idx="7">
                  <c:v>47.92</c:v>
                </c:pt>
                <c:pt idx="8">
                  <c:v>47.96</c:v>
                </c:pt>
                <c:pt idx="9">
                  <c:v>48.12</c:v>
                </c:pt>
                <c:pt idx="10">
                  <c:v>48.16</c:v>
                </c:pt>
                <c:pt idx="11">
                  <c:v>48.2</c:v>
                </c:pt>
                <c:pt idx="12">
                  <c:v>48.24</c:v>
                </c:pt>
                <c:pt idx="13">
                  <c:v>48.28</c:v>
                </c:pt>
                <c:pt idx="14">
                  <c:v>48.32</c:v>
                </c:pt>
                <c:pt idx="15">
                  <c:v>48.36</c:v>
                </c:pt>
                <c:pt idx="16">
                  <c:v>48.4</c:v>
                </c:pt>
                <c:pt idx="17">
                  <c:v>48.44</c:v>
                </c:pt>
                <c:pt idx="18">
                  <c:v>48.48</c:v>
                </c:pt>
                <c:pt idx="19">
                  <c:v>48.52</c:v>
                </c:pt>
                <c:pt idx="20">
                  <c:v>48.56</c:v>
                </c:pt>
                <c:pt idx="21">
                  <c:v>48.6</c:v>
                </c:pt>
                <c:pt idx="22">
                  <c:v>48.64</c:v>
                </c:pt>
                <c:pt idx="23">
                  <c:v>48.68</c:v>
                </c:pt>
                <c:pt idx="24">
                  <c:v>48.72</c:v>
                </c:pt>
                <c:pt idx="25">
                  <c:v>48.76</c:v>
                </c:pt>
                <c:pt idx="26">
                  <c:v>48.8</c:v>
                </c:pt>
                <c:pt idx="27">
                  <c:v>48.84</c:v>
                </c:pt>
                <c:pt idx="28">
                  <c:v>48.88</c:v>
                </c:pt>
                <c:pt idx="29">
                  <c:v>48.92</c:v>
                </c:pt>
                <c:pt idx="30">
                  <c:v>48.96</c:v>
                </c:pt>
                <c:pt idx="31">
                  <c:v>49</c:v>
                </c:pt>
                <c:pt idx="32">
                  <c:v>49.04</c:v>
                </c:pt>
                <c:pt idx="33">
                  <c:v>49.08</c:v>
                </c:pt>
                <c:pt idx="34">
                  <c:v>49.12</c:v>
                </c:pt>
                <c:pt idx="35">
                  <c:v>49.16</c:v>
                </c:pt>
                <c:pt idx="36">
                  <c:v>49.2</c:v>
                </c:pt>
                <c:pt idx="37">
                  <c:v>49.24</c:v>
                </c:pt>
                <c:pt idx="38">
                  <c:v>49.28</c:v>
                </c:pt>
                <c:pt idx="39">
                  <c:v>49.32</c:v>
                </c:pt>
                <c:pt idx="40">
                  <c:v>49.36</c:v>
                </c:pt>
                <c:pt idx="41">
                  <c:v>49.4</c:v>
                </c:pt>
                <c:pt idx="42">
                  <c:v>49.44</c:v>
                </c:pt>
                <c:pt idx="43">
                  <c:v>49.48</c:v>
                </c:pt>
                <c:pt idx="44">
                  <c:v>49.52</c:v>
                </c:pt>
                <c:pt idx="45">
                  <c:v>49.56</c:v>
                </c:pt>
                <c:pt idx="46">
                  <c:v>49.6</c:v>
                </c:pt>
                <c:pt idx="47">
                  <c:v>49.64</c:v>
                </c:pt>
                <c:pt idx="48">
                  <c:v>49.68</c:v>
                </c:pt>
                <c:pt idx="49">
                  <c:v>49.76</c:v>
                </c:pt>
                <c:pt idx="50">
                  <c:v>49.8</c:v>
                </c:pt>
                <c:pt idx="51">
                  <c:v>49.84</c:v>
                </c:pt>
                <c:pt idx="52">
                  <c:v>49.88</c:v>
                </c:pt>
                <c:pt idx="53">
                  <c:v>49.92</c:v>
                </c:pt>
                <c:pt idx="54">
                  <c:v>49.96</c:v>
                </c:pt>
                <c:pt idx="55">
                  <c:v>50</c:v>
                </c:pt>
                <c:pt idx="56">
                  <c:v>50.04</c:v>
                </c:pt>
                <c:pt idx="57">
                  <c:v>50.08</c:v>
                </c:pt>
                <c:pt idx="58">
                  <c:v>50.12</c:v>
                </c:pt>
                <c:pt idx="59">
                  <c:v>50.16</c:v>
                </c:pt>
                <c:pt idx="60">
                  <c:v>50.2</c:v>
                </c:pt>
                <c:pt idx="61">
                  <c:v>50.24</c:v>
                </c:pt>
                <c:pt idx="62">
                  <c:v>50.28</c:v>
                </c:pt>
                <c:pt idx="63">
                  <c:v>50.32</c:v>
                </c:pt>
                <c:pt idx="64">
                  <c:v>50.36</c:v>
                </c:pt>
                <c:pt idx="65">
                  <c:v>50.4</c:v>
                </c:pt>
                <c:pt idx="66">
                  <c:v>50.44</c:v>
                </c:pt>
                <c:pt idx="67">
                  <c:v>50.48</c:v>
                </c:pt>
                <c:pt idx="68">
                  <c:v>50.52</c:v>
                </c:pt>
                <c:pt idx="69">
                  <c:v>50.56</c:v>
                </c:pt>
                <c:pt idx="70">
                  <c:v>50.6</c:v>
                </c:pt>
                <c:pt idx="71">
                  <c:v>50.64</c:v>
                </c:pt>
                <c:pt idx="72">
                  <c:v>50.68</c:v>
                </c:pt>
                <c:pt idx="73">
                  <c:v>50.72</c:v>
                </c:pt>
                <c:pt idx="74">
                  <c:v>50.76</c:v>
                </c:pt>
                <c:pt idx="75">
                  <c:v>50.8</c:v>
                </c:pt>
                <c:pt idx="76">
                  <c:v>50.84</c:v>
                </c:pt>
                <c:pt idx="77">
                  <c:v>50.88</c:v>
                </c:pt>
                <c:pt idx="78">
                  <c:v>50.92</c:v>
                </c:pt>
                <c:pt idx="79">
                  <c:v>50.96</c:v>
                </c:pt>
                <c:pt idx="80">
                  <c:v>51</c:v>
                </c:pt>
                <c:pt idx="81">
                  <c:v>51.04</c:v>
                </c:pt>
                <c:pt idx="82">
                  <c:v>51.08</c:v>
                </c:pt>
                <c:pt idx="83">
                  <c:v>51.12</c:v>
                </c:pt>
                <c:pt idx="84">
                  <c:v>51.16</c:v>
                </c:pt>
                <c:pt idx="85">
                  <c:v>51.2</c:v>
                </c:pt>
                <c:pt idx="86">
                  <c:v>51.32</c:v>
                </c:pt>
                <c:pt idx="87">
                  <c:v>51.36</c:v>
                </c:pt>
                <c:pt idx="88">
                  <c:v>51.4</c:v>
                </c:pt>
                <c:pt idx="89">
                  <c:v>51.44</c:v>
                </c:pt>
                <c:pt idx="90">
                  <c:v>51.48</c:v>
                </c:pt>
                <c:pt idx="91">
                  <c:v>51.52</c:v>
                </c:pt>
                <c:pt idx="92">
                  <c:v>51.56</c:v>
                </c:pt>
                <c:pt idx="93">
                  <c:v>51.6</c:v>
                </c:pt>
                <c:pt idx="94">
                  <c:v>51.64</c:v>
                </c:pt>
                <c:pt idx="95">
                  <c:v>51.68</c:v>
                </c:pt>
                <c:pt idx="96">
                  <c:v>51.72</c:v>
                </c:pt>
                <c:pt idx="97">
                  <c:v>51.76</c:v>
                </c:pt>
                <c:pt idx="98">
                  <c:v>51.8</c:v>
                </c:pt>
                <c:pt idx="99">
                  <c:v>51.84</c:v>
                </c:pt>
                <c:pt idx="100">
                  <c:v>51.88</c:v>
                </c:pt>
                <c:pt idx="101">
                  <c:v>51.92</c:v>
                </c:pt>
                <c:pt idx="102">
                  <c:v>51.96</c:v>
                </c:pt>
                <c:pt idx="103">
                  <c:v>52</c:v>
                </c:pt>
                <c:pt idx="104">
                  <c:v>52.08</c:v>
                </c:pt>
                <c:pt idx="105">
                  <c:v>52.12</c:v>
                </c:pt>
                <c:pt idx="106">
                  <c:v>52.16</c:v>
                </c:pt>
                <c:pt idx="107">
                  <c:v>52.2</c:v>
                </c:pt>
                <c:pt idx="108">
                  <c:v>52.24</c:v>
                </c:pt>
                <c:pt idx="109">
                  <c:v>52.28</c:v>
                </c:pt>
                <c:pt idx="110">
                  <c:v>52.32</c:v>
                </c:pt>
                <c:pt idx="111">
                  <c:v>52.36</c:v>
                </c:pt>
                <c:pt idx="112">
                  <c:v>52.4</c:v>
                </c:pt>
                <c:pt idx="113">
                  <c:v>52.44</c:v>
                </c:pt>
                <c:pt idx="114">
                  <c:v>52.48</c:v>
                </c:pt>
                <c:pt idx="115">
                  <c:v>52.52</c:v>
                </c:pt>
                <c:pt idx="116">
                  <c:v>52.56</c:v>
                </c:pt>
                <c:pt idx="117">
                  <c:v>52.6</c:v>
                </c:pt>
                <c:pt idx="118">
                  <c:v>52.64</c:v>
                </c:pt>
                <c:pt idx="119">
                  <c:v>52.72</c:v>
                </c:pt>
                <c:pt idx="120">
                  <c:v>52.76</c:v>
                </c:pt>
                <c:pt idx="121">
                  <c:v>52.8</c:v>
                </c:pt>
                <c:pt idx="122">
                  <c:v>52.84</c:v>
                </c:pt>
                <c:pt idx="123">
                  <c:v>52.88</c:v>
                </c:pt>
                <c:pt idx="124">
                  <c:v>52.92</c:v>
                </c:pt>
                <c:pt idx="125">
                  <c:v>52.96</c:v>
                </c:pt>
                <c:pt idx="126">
                  <c:v>53</c:v>
                </c:pt>
                <c:pt idx="127">
                  <c:v>53.04</c:v>
                </c:pt>
                <c:pt idx="128">
                  <c:v>53.08</c:v>
                </c:pt>
                <c:pt idx="129">
                  <c:v>53.12</c:v>
                </c:pt>
                <c:pt idx="130">
                  <c:v>53.16</c:v>
                </c:pt>
                <c:pt idx="131">
                  <c:v>53.2</c:v>
                </c:pt>
                <c:pt idx="132">
                  <c:v>53.24</c:v>
                </c:pt>
                <c:pt idx="133">
                  <c:v>53.28</c:v>
                </c:pt>
                <c:pt idx="134">
                  <c:v>53.32</c:v>
                </c:pt>
                <c:pt idx="135">
                  <c:v>53.36</c:v>
                </c:pt>
                <c:pt idx="136">
                  <c:v>53.4</c:v>
                </c:pt>
                <c:pt idx="137">
                  <c:v>53.44</c:v>
                </c:pt>
                <c:pt idx="138">
                  <c:v>53.48</c:v>
                </c:pt>
                <c:pt idx="139">
                  <c:v>53.52</c:v>
                </c:pt>
                <c:pt idx="140">
                  <c:v>53.56</c:v>
                </c:pt>
                <c:pt idx="141">
                  <c:v>53.6</c:v>
                </c:pt>
                <c:pt idx="142">
                  <c:v>53.64</c:v>
                </c:pt>
                <c:pt idx="143">
                  <c:v>53.68</c:v>
                </c:pt>
                <c:pt idx="144">
                  <c:v>53.72</c:v>
                </c:pt>
                <c:pt idx="145">
                  <c:v>53.76</c:v>
                </c:pt>
                <c:pt idx="146">
                  <c:v>53.8</c:v>
                </c:pt>
                <c:pt idx="147">
                  <c:v>53.84</c:v>
                </c:pt>
                <c:pt idx="148">
                  <c:v>53.88</c:v>
                </c:pt>
                <c:pt idx="149">
                  <c:v>53.92</c:v>
                </c:pt>
                <c:pt idx="150">
                  <c:v>53.96</c:v>
                </c:pt>
                <c:pt idx="151">
                  <c:v>54</c:v>
                </c:pt>
                <c:pt idx="152">
                  <c:v>54.04</c:v>
                </c:pt>
                <c:pt idx="153">
                  <c:v>54.08</c:v>
                </c:pt>
                <c:pt idx="154">
                  <c:v>54.12</c:v>
                </c:pt>
                <c:pt idx="155">
                  <c:v>54.16</c:v>
                </c:pt>
                <c:pt idx="156">
                  <c:v>54.2</c:v>
                </c:pt>
                <c:pt idx="157">
                  <c:v>54.24</c:v>
                </c:pt>
                <c:pt idx="158">
                  <c:v>54.28</c:v>
                </c:pt>
                <c:pt idx="159">
                  <c:v>54.32</c:v>
                </c:pt>
                <c:pt idx="160">
                  <c:v>54.36</c:v>
                </c:pt>
                <c:pt idx="161">
                  <c:v>54.44</c:v>
                </c:pt>
                <c:pt idx="162">
                  <c:v>54.48</c:v>
                </c:pt>
                <c:pt idx="163">
                  <c:v>54.52</c:v>
                </c:pt>
                <c:pt idx="164">
                  <c:v>54.56</c:v>
                </c:pt>
                <c:pt idx="165">
                  <c:v>54.6</c:v>
                </c:pt>
                <c:pt idx="166">
                  <c:v>54.64</c:v>
                </c:pt>
                <c:pt idx="167">
                  <c:v>54.68</c:v>
                </c:pt>
                <c:pt idx="168">
                  <c:v>54.72</c:v>
                </c:pt>
                <c:pt idx="169">
                  <c:v>54.76</c:v>
                </c:pt>
                <c:pt idx="170">
                  <c:v>54.8</c:v>
                </c:pt>
                <c:pt idx="171">
                  <c:v>54.84</c:v>
                </c:pt>
                <c:pt idx="172">
                  <c:v>54.88</c:v>
                </c:pt>
                <c:pt idx="173">
                  <c:v>54.92</c:v>
                </c:pt>
                <c:pt idx="174">
                  <c:v>54.96</c:v>
                </c:pt>
                <c:pt idx="175">
                  <c:v>55</c:v>
                </c:pt>
                <c:pt idx="176">
                  <c:v>55.04</c:v>
                </c:pt>
                <c:pt idx="177">
                  <c:v>55.08</c:v>
                </c:pt>
                <c:pt idx="178">
                  <c:v>55.12</c:v>
                </c:pt>
                <c:pt idx="179">
                  <c:v>55.16</c:v>
                </c:pt>
                <c:pt idx="180">
                  <c:v>55.2</c:v>
                </c:pt>
                <c:pt idx="181">
                  <c:v>55.24</c:v>
                </c:pt>
                <c:pt idx="182">
                  <c:v>55.28</c:v>
                </c:pt>
                <c:pt idx="183">
                  <c:v>55.32</c:v>
                </c:pt>
                <c:pt idx="184">
                  <c:v>55.36</c:v>
                </c:pt>
                <c:pt idx="185">
                  <c:v>55.4</c:v>
                </c:pt>
                <c:pt idx="186">
                  <c:v>55.44</c:v>
                </c:pt>
                <c:pt idx="187">
                  <c:v>55.48</c:v>
                </c:pt>
                <c:pt idx="188">
                  <c:v>55.52</c:v>
                </c:pt>
                <c:pt idx="189">
                  <c:v>55.56</c:v>
                </c:pt>
                <c:pt idx="190">
                  <c:v>55.64</c:v>
                </c:pt>
                <c:pt idx="191">
                  <c:v>55.68</c:v>
                </c:pt>
                <c:pt idx="192">
                  <c:v>55.72</c:v>
                </c:pt>
                <c:pt idx="193">
                  <c:v>55.76</c:v>
                </c:pt>
                <c:pt idx="194">
                  <c:v>55.8</c:v>
                </c:pt>
                <c:pt idx="195">
                  <c:v>55.84</c:v>
                </c:pt>
                <c:pt idx="196">
                  <c:v>55.88</c:v>
                </c:pt>
                <c:pt idx="197">
                  <c:v>55.92</c:v>
                </c:pt>
                <c:pt idx="198">
                  <c:v>55.96</c:v>
                </c:pt>
                <c:pt idx="199">
                  <c:v>56</c:v>
                </c:pt>
                <c:pt idx="200">
                  <c:v>56.04</c:v>
                </c:pt>
                <c:pt idx="201">
                  <c:v>56.08</c:v>
                </c:pt>
                <c:pt idx="202">
                  <c:v>56.12</c:v>
                </c:pt>
                <c:pt idx="203">
                  <c:v>56.16</c:v>
                </c:pt>
                <c:pt idx="204">
                  <c:v>56.2</c:v>
                </c:pt>
                <c:pt idx="205">
                  <c:v>56.24</c:v>
                </c:pt>
                <c:pt idx="206">
                  <c:v>56.28</c:v>
                </c:pt>
                <c:pt idx="207">
                  <c:v>56.32</c:v>
                </c:pt>
                <c:pt idx="208">
                  <c:v>56.36</c:v>
                </c:pt>
                <c:pt idx="209">
                  <c:v>56.4</c:v>
                </c:pt>
                <c:pt idx="210">
                  <c:v>56.44</c:v>
                </c:pt>
                <c:pt idx="211">
                  <c:v>56.48</c:v>
                </c:pt>
                <c:pt idx="212">
                  <c:v>56.52</c:v>
                </c:pt>
                <c:pt idx="213">
                  <c:v>56.56</c:v>
                </c:pt>
                <c:pt idx="214">
                  <c:v>56.6</c:v>
                </c:pt>
                <c:pt idx="215">
                  <c:v>56.64</c:v>
                </c:pt>
                <c:pt idx="216">
                  <c:v>56.68</c:v>
                </c:pt>
                <c:pt idx="217">
                  <c:v>56.72</c:v>
                </c:pt>
                <c:pt idx="218">
                  <c:v>56.76</c:v>
                </c:pt>
                <c:pt idx="219">
                  <c:v>56.8</c:v>
                </c:pt>
                <c:pt idx="220">
                  <c:v>56.84</c:v>
                </c:pt>
                <c:pt idx="221">
                  <c:v>56.88</c:v>
                </c:pt>
                <c:pt idx="222">
                  <c:v>56.92</c:v>
                </c:pt>
                <c:pt idx="223">
                  <c:v>56.96</c:v>
                </c:pt>
                <c:pt idx="224">
                  <c:v>57</c:v>
                </c:pt>
                <c:pt idx="225">
                  <c:v>57.04</c:v>
                </c:pt>
                <c:pt idx="226">
                  <c:v>57.08</c:v>
                </c:pt>
                <c:pt idx="227">
                  <c:v>57.12</c:v>
                </c:pt>
                <c:pt idx="228">
                  <c:v>57.16</c:v>
                </c:pt>
                <c:pt idx="229">
                  <c:v>57.2</c:v>
                </c:pt>
                <c:pt idx="230">
                  <c:v>57.24</c:v>
                </c:pt>
                <c:pt idx="231">
                  <c:v>57.36</c:v>
                </c:pt>
                <c:pt idx="232">
                  <c:v>57.4</c:v>
                </c:pt>
                <c:pt idx="233">
                  <c:v>57.44</c:v>
                </c:pt>
                <c:pt idx="234">
                  <c:v>57.48</c:v>
                </c:pt>
                <c:pt idx="235">
                  <c:v>57.52</c:v>
                </c:pt>
                <c:pt idx="236">
                  <c:v>57.56</c:v>
                </c:pt>
                <c:pt idx="237">
                  <c:v>57.6</c:v>
                </c:pt>
                <c:pt idx="238">
                  <c:v>57.64</c:v>
                </c:pt>
                <c:pt idx="239">
                  <c:v>57.68</c:v>
                </c:pt>
                <c:pt idx="240">
                  <c:v>57.72</c:v>
                </c:pt>
                <c:pt idx="241">
                  <c:v>57.76</c:v>
                </c:pt>
                <c:pt idx="242">
                  <c:v>57.8</c:v>
                </c:pt>
                <c:pt idx="243">
                  <c:v>57.84</c:v>
                </c:pt>
                <c:pt idx="244">
                  <c:v>57.88</c:v>
                </c:pt>
                <c:pt idx="245">
                  <c:v>57.92</c:v>
                </c:pt>
                <c:pt idx="246">
                  <c:v>57.96</c:v>
                </c:pt>
                <c:pt idx="247">
                  <c:v>58</c:v>
                </c:pt>
                <c:pt idx="248">
                  <c:v>58.04</c:v>
                </c:pt>
                <c:pt idx="249">
                  <c:v>58.08</c:v>
                </c:pt>
                <c:pt idx="250">
                  <c:v>58.12</c:v>
                </c:pt>
                <c:pt idx="251">
                  <c:v>58.16</c:v>
                </c:pt>
                <c:pt idx="252">
                  <c:v>58.2</c:v>
                </c:pt>
                <c:pt idx="253">
                  <c:v>58.24</c:v>
                </c:pt>
                <c:pt idx="254">
                  <c:v>58.28</c:v>
                </c:pt>
                <c:pt idx="255">
                  <c:v>58.32</c:v>
                </c:pt>
                <c:pt idx="256">
                  <c:v>58.36</c:v>
                </c:pt>
                <c:pt idx="257">
                  <c:v>58.4</c:v>
                </c:pt>
                <c:pt idx="258">
                  <c:v>58.44</c:v>
                </c:pt>
                <c:pt idx="259">
                  <c:v>58.48</c:v>
                </c:pt>
                <c:pt idx="260">
                  <c:v>58.52</c:v>
                </c:pt>
                <c:pt idx="261">
                  <c:v>58.56</c:v>
                </c:pt>
                <c:pt idx="262">
                  <c:v>58.6</c:v>
                </c:pt>
                <c:pt idx="263">
                  <c:v>58.64</c:v>
                </c:pt>
                <c:pt idx="264">
                  <c:v>58.68</c:v>
                </c:pt>
                <c:pt idx="265">
                  <c:v>58.72</c:v>
                </c:pt>
                <c:pt idx="266">
                  <c:v>58.76</c:v>
                </c:pt>
                <c:pt idx="267">
                  <c:v>58.8</c:v>
                </c:pt>
                <c:pt idx="268">
                  <c:v>58.84</c:v>
                </c:pt>
                <c:pt idx="269">
                  <c:v>58.92</c:v>
                </c:pt>
                <c:pt idx="270">
                  <c:v>58.96</c:v>
                </c:pt>
                <c:pt idx="271">
                  <c:v>59</c:v>
                </c:pt>
                <c:pt idx="272">
                  <c:v>59.04</c:v>
                </c:pt>
                <c:pt idx="273">
                  <c:v>59.08</c:v>
                </c:pt>
                <c:pt idx="274">
                  <c:v>59.12</c:v>
                </c:pt>
                <c:pt idx="275">
                  <c:v>59.16</c:v>
                </c:pt>
                <c:pt idx="276">
                  <c:v>59.2</c:v>
                </c:pt>
                <c:pt idx="277">
                  <c:v>59.24</c:v>
                </c:pt>
                <c:pt idx="278">
                  <c:v>59.28</c:v>
                </c:pt>
                <c:pt idx="279">
                  <c:v>59.32</c:v>
                </c:pt>
                <c:pt idx="280">
                  <c:v>59.36</c:v>
                </c:pt>
                <c:pt idx="281">
                  <c:v>59.4</c:v>
                </c:pt>
                <c:pt idx="282">
                  <c:v>59.44</c:v>
                </c:pt>
                <c:pt idx="283">
                  <c:v>59.48</c:v>
                </c:pt>
                <c:pt idx="284">
                  <c:v>59.52</c:v>
                </c:pt>
                <c:pt idx="285">
                  <c:v>59.56</c:v>
                </c:pt>
                <c:pt idx="286">
                  <c:v>59.6</c:v>
                </c:pt>
                <c:pt idx="287">
                  <c:v>59.64</c:v>
                </c:pt>
                <c:pt idx="288">
                  <c:v>59.68</c:v>
                </c:pt>
                <c:pt idx="289">
                  <c:v>59.72</c:v>
                </c:pt>
                <c:pt idx="290">
                  <c:v>59.76</c:v>
                </c:pt>
                <c:pt idx="291">
                  <c:v>59.8</c:v>
                </c:pt>
                <c:pt idx="292">
                  <c:v>59.84</c:v>
                </c:pt>
                <c:pt idx="293">
                  <c:v>59.88</c:v>
                </c:pt>
                <c:pt idx="294">
                  <c:v>59.92</c:v>
                </c:pt>
                <c:pt idx="295">
                  <c:v>59.96</c:v>
                </c:pt>
                <c:pt idx="296">
                  <c:v>60</c:v>
                </c:pt>
                <c:pt idx="297">
                  <c:v>60.04</c:v>
                </c:pt>
                <c:pt idx="298">
                  <c:v>60.08</c:v>
                </c:pt>
                <c:pt idx="299">
                  <c:v>60.12</c:v>
                </c:pt>
                <c:pt idx="300">
                  <c:v>60.16</c:v>
                </c:pt>
                <c:pt idx="301">
                  <c:v>60.2</c:v>
                </c:pt>
                <c:pt idx="302">
                  <c:v>60.24</c:v>
                </c:pt>
                <c:pt idx="303">
                  <c:v>60.28</c:v>
                </c:pt>
                <c:pt idx="304">
                  <c:v>60.32</c:v>
                </c:pt>
                <c:pt idx="305">
                  <c:v>60.36</c:v>
                </c:pt>
                <c:pt idx="306">
                  <c:v>60.4</c:v>
                </c:pt>
                <c:pt idx="307">
                  <c:v>60.6</c:v>
                </c:pt>
                <c:pt idx="308">
                  <c:v>60.64</c:v>
                </c:pt>
                <c:pt idx="309">
                  <c:v>60.68</c:v>
                </c:pt>
                <c:pt idx="310">
                  <c:v>60.72</c:v>
                </c:pt>
                <c:pt idx="311">
                  <c:v>60.76</c:v>
                </c:pt>
                <c:pt idx="312">
                  <c:v>60.8</c:v>
                </c:pt>
                <c:pt idx="313">
                  <c:v>60.84</c:v>
                </c:pt>
                <c:pt idx="314">
                  <c:v>60.88</c:v>
                </c:pt>
                <c:pt idx="315">
                  <c:v>60.92</c:v>
                </c:pt>
                <c:pt idx="316">
                  <c:v>60.96</c:v>
                </c:pt>
                <c:pt idx="317">
                  <c:v>61</c:v>
                </c:pt>
                <c:pt idx="318">
                  <c:v>61.04</c:v>
                </c:pt>
                <c:pt idx="319">
                  <c:v>61.08</c:v>
                </c:pt>
                <c:pt idx="320">
                  <c:v>61.12</c:v>
                </c:pt>
                <c:pt idx="321">
                  <c:v>61.16</c:v>
                </c:pt>
                <c:pt idx="322">
                  <c:v>61.2</c:v>
                </c:pt>
                <c:pt idx="323">
                  <c:v>61.24</c:v>
                </c:pt>
                <c:pt idx="324">
                  <c:v>61.28</c:v>
                </c:pt>
                <c:pt idx="325">
                  <c:v>61.32</c:v>
                </c:pt>
                <c:pt idx="326">
                  <c:v>61.36</c:v>
                </c:pt>
                <c:pt idx="327">
                  <c:v>61.48</c:v>
                </c:pt>
                <c:pt idx="328">
                  <c:v>61.52</c:v>
                </c:pt>
                <c:pt idx="329">
                  <c:v>61.56</c:v>
                </c:pt>
                <c:pt idx="330">
                  <c:v>61.6</c:v>
                </c:pt>
                <c:pt idx="331">
                  <c:v>61.64</c:v>
                </c:pt>
                <c:pt idx="332">
                  <c:v>61.68</c:v>
                </c:pt>
                <c:pt idx="333">
                  <c:v>61.92</c:v>
                </c:pt>
                <c:pt idx="334">
                  <c:v>61.96</c:v>
                </c:pt>
                <c:pt idx="335">
                  <c:v>62</c:v>
                </c:pt>
                <c:pt idx="336">
                  <c:v>62.04</c:v>
                </c:pt>
                <c:pt idx="337">
                  <c:v>62.08</c:v>
                </c:pt>
                <c:pt idx="338">
                  <c:v>62.12</c:v>
                </c:pt>
                <c:pt idx="339">
                  <c:v>62.16</c:v>
                </c:pt>
                <c:pt idx="340">
                  <c:v>62.2</c:v>
                </c:pt>
                <c:pt idx="341">
                  <c:v>62.24</c:v>
                </c:pt>
                <c:pt idx="342">
                  <c:v>62.28</c:v>
                </c:pt>
                <c:pt idx="343">
                  <c:v>62.32</c:v>
                </c:pt>
                <c:pt idx="344">
                  <c:v>62.36</c:v>
                </c:pt>
                <c:pt idx="345">
                  <c:v>62.4</c:v>
                </c:pt>
                <c:pt idx="346">
                  <c:v>62.44</c:v>
                </c:pt>
                <c:pt idx="347">
                  <c:v>62.48</c:v>
                </c:pt>
                <c:pt idx="348">
                  <c:v>62.52</c:v>
                </c:pt>
                <c:pt idx="349">
                  <c:v>62.56</c:v>
                </c:pt>
                <c:pt idx="350">
                  <c:v>62.6</c:v>
                </c:pt>
                <c:pt idx="351">
                  <c:v>62.64</c:v>
                </c:pt>
                <c:pt idx="352">
                  <c:v>62.68</c:v>
                </c:pt>
                <c:pt idx="353">
                  <c:v>62.72</c:v>
                </c:pt>
                <c:pt idx="354">
                  <c:v>62.76</c:v>
                </c:pt>
                <c:pt idx="355">
                  <c:v>62.8</c:v>
                </c:pt>
                <c:pt idx="356">
                  <c:v>62.84</c:v>
                </c:pt>
                <c:pt idx="357">
                  <c:v>62.88</c:v>
                </c:pt>
                <c:pt idx="358">
                  <c:v>62.92</c:v>
                </c:pt>
                <c:pt idx="359">
                  <c:v>62.96</c:v>
                </c:pt>
                <c:pt idx="360">
                  <c:v>63</c:v>
                </c:pt>
                <c:pt idx="361">
                  <c:v>63.04</c:v>
                </c:pt>
                <c:pt idx="362">
                  <c:v>63.08</c:v>
                </c:pt>
                <c:pt idx="363">
                  <c:v>63.12</c:v>
                </c:pt>
                <c:pt idx="364">
                  <c:v>63.16</c:v>
                </c:pt>
                <c:pt idx="365">
                  <c:v>63.2</c:v>
                </c:pt>
                <c:pt idx="366">
                  <c:v>63.24</c:v>
                </c:pt>
                <c:pt idx="367">
                  <c:v>63.28</c:v>
                </c:pt>
                <c:pt idx="368">
                  <c:v>63.32</c:v>
                </c:pt>
                <c:pt idx="369">
                  <c:v>63.36</c:v>
                </c:pt>
                <c:pt idx="370">
                  <c:v>63.4</c:v>
                </c:pt>
                <c:pt idx="371">
                  <c:v>63.44</c:v>
                </c:pt>
                <c:pt idx="372">
                  <c:v>63.48</c:v>
                </c:pt>
                <c:pt idx="373">
                  <c:v>63.52</c:v>
                </c:pt>
                <c:pt idx="374">
                  <c:v>63.56</c:v>
                </c:pt>
                <c:pt idx="375">
                  <c:v>63.6</c:v>
                </c:pt>
                <c:pt idx="376">
                  <c:v>63.64</c:v>
                </c:pt>
                <c:pt idx="377">
                  <c:v>63.68</c:v>
                </c:pt>
                <c:pt idx="378">
                  <c:v>63.72</c:v>
                </c:pt>
                <c:pt idx="379">
                  <c:v>63.76</c:v>
                </c:pt>
                <c:pt idx="380">
                  <c:v>63.8</c:v>
                </c:pt>
                <c:pt idx="381">
                  <c:v>63.84</c:v>
                </c:pt>
                <c:pt idx="382">
                  <c:v>63.88</c:v>
                </c:pt>
                <c:pt idx="383">
                  <c:v>63.92</c:v>
                </c:pt>
                <c:pt idx="384">
                  <c:v>63.96</c:v>
                </c:pt>
                <c:pt idx="385">
                  <c:v>64</c:v>
                </c:pt>
                <c:pt idx="386">
                  <c:v>64.040000000000006</c:v>
                </c:pt>
                <c:pt idx="387">
                  <c:v>64.08</c:v>
                </c:pt>
                <c:pt idx="388">
                  <c:v>64.12</c:v>
                </c:pt>
                <c:pt idx="389">
                  <c:v>64.16</c:v>
                </c:pt>
                <c:pt idx="390">
                  <c:v>64.2</c:v>
                </c:pt>
                <c:pt idx="391">
                  <c:v>64.239999999999995</c:v>
                </c:pt>
                <c:pt idx="392">
                  <c:v>64.28</c:v>
                </c:pt>
                <c:pt idx="393">
                  <c:v>64.319999999999993</c:v>
                </c:pt>
                <c:pt idx="394">
                  <c:v>64.36</c:v>
                </c:pt>
                <c:pt idx="395">
                  <c:v>64.400000000000006</c:v>
                </c:pt>
                <c:pt idx="396">
                  <c:v>64.44</c:v>
                </c:pt>
                <c:pt idx="397">
                  <c:v>64.48</c:v>
                </c:pt>
                <c:pt idx="398">
                  <c:v>64.52</c:v>
                </c:pt>
                <c:pt idx="399">
                  <c:v>64.56</c:v>
                </c:pt>
                <c:pt idx="400">
                  <c:v>64.599999999999994</c:v>
                </c:pt>
                <c:pt idx="401">
                  <c:v>64.64</c:v>
                </c:pt>
                <c:pt idx="402">
                  <c:v>64.680000000000007</c:v>
                </c:pt>
                <c:pt idx="403">
                  <c:v>64.72</c:v>
                </c:pt>
                <c:pt idx="404">
                  <c:v>64.760000000000005</c:v>
                </c:pt>
                <c:pt idx="405">
                  <c:v>64.8</c:v>
                </c:pt>
                <c:pt idx="406">
                  <c:v>64.84</c:v>
                </c:pt>
                <c:pt idx="407">
                  <c:v>64.88</c:v>
                </c:pt>
                <c:pt idx="408">
                  <c:v>64.92</c:v>
                </c:pt>
                <c:pt idx="409">
                  <c:v>64.959999999999994</c:v>
                </c:pt>
                <c:pt idx="410">
                  <c:v>65</c:v>
                </c:pt>
                <c:pt idx="411">
                  <c:v>65.040000000000006</c:v>
                </c:pt>
                <c:pt idx="412">
                  <c:v>65.08</c:v>
                </c:pt>
                <c:pt idx="413">
                  <c:v>65.12</c:v>
                </c:pt>
                <c:pt idx="414">
                  <c:v>65.16</c:v>
                </c:pt>
                <c:pt idx="415">
                  <c:v>65.2</c:v>
                </c:pt>
                <c:pt idx="416">
                  <c:v>65.239999999999995</c:v>
                </c:pt>
                <c:pt idx="417">
                  <c:v>65.28</c:v>
                </c:pt>
                <c:pt idx="418">
                  <c:v>65.319999999999993</c:v>
                </c:pt>
                <c:pt idx="419">
                  <c:v>65.36</c:v>
                </c:pt>
                <c:pt idx="420">
                  <c:v>65.400000000000006</c:v>
                </c:pt>
                <c:pt idx="421">
                  <c:v>65.44</c:v>
                </c:pt>
                <c:pt idx="422">
                  <c:v>65.48</c:v>
                </c:pt>
                <c:pt idx="423">
                  <c:v>65.52</c:v>
                </c:pt>
                <c:pt idx="424">
                  <c:v>65.56</c:v>
                </c:pt>
                <c:pt idx="425">
                  <c:v>65.599999999999994</c:v>
                </c:pt>
                <c:pt idx="426">
                  <c:v>65.64</c:v>
                </c:pt>
                <c:pt idx="427">
                  <c:v>65.680000000000007</c:v>
                </c:pt>
                <c:pt idx="428">
                  <c:v>65.72</c:v>
                </c:pt>
                <c:pt idx="429">
                  <c:v>65.760000000000005</c:v>
                </c:pt>
                <c:pt idx="430">
                  <c:v>65.8</c:v>
                </c:pt>
                <c:pt idx="431">
                  <c:v>65.84</c:v>
                </c:pt>
                <c:pt idx="432">
                  <c:v>65.88</c:v>
                </c:pt>
                <c:pt idx="433">
                  <c:v>65.92</c:v>
                </c:pt>
                <c:pt idx="434">
                  <c:v>65.959999999999994</c:v>
                </c:pt>
                <c:pt idx="435">
                  <c:v>66</c:v>
                </c:pt>
                <c:pt idx="436">
                  <c:v>66.040000000000006</c:v>
                </c:pt>
                <c:pt idx="437">
                  <c:v>66.08</c:v>
                </c:pt>
                <c:pt idx="438">
                  <c:v>66.12</c:v>
                </c:pt>
                <c:pt idx="439">
                  <c:v>66.16</c:v>
                </c:pt>
                <c:pt idx="440">
                  <c:v>66.2</c:v>
                </c:pt>
                <c:pt idx="441">
                  <c:v>66.239999999999995</c:v>
                </c:pt>
                <c:pt idx="442">
                  <c:v>66.28</c:v>
                </c:pt>
                <c:pt idx="443">
                  <c:v>66.319999999999993</c:v>
                </c:pt>
                <c:pt idx="444">
                  <c:v>66.36</c:v>
                </c:pt>
                <c:pt idx="445">
                  <c:v>66.400000000000006</c:v>
                </c:pt>
                <c:pt idx="446">
                  <c:v>66.44</c:v>
                </c:pt>
                <c:pt idx="447">
                  <c:v>66.48</c:v>
                </c:pt>
                <c:pt idx="448">
                  <c:v>66.52</c:v>
                </c:pt>
                <c:pt idx="449">
                  <c:v>66.56</c:v>
                </c:pt>
                <c:pt idx="450">
                  <c:v>66.599999999999994</c:v>
                </c:pt>
                <c:pt idx="451">
                  <c:v>66.64</c:v>
                </c:pt>
                <c:pt idx="452">
                  <c:v>66.680000000000007</c:v>
                </c:pt>
                <c:pt idx="453">
                  <c:v>66.72</c:v>
                </c:pt>
                <c:pt idx="454">
                  <c:v>66.760000000000005</c:v>
                </c:pt>
                <c:pt idx="455">
                  <c:v>66.8</c:v>
                </c:pt>
                <c:pt idx="456">
                  <c:v>66.84</c:v>
                </c:pt>
                <c:pt idx="457">
                  <c:v>66.88</c:v>
                </c:pt>
                <c:pt idx="458">
                  <c:v>66.92</c:v>
                </c:pt>
                <c:pt idx="459">
                  <c:v>66.959999999999994</c:v>
                </c:pt>
                <c:pt idx="460">
                  <c:v>67</c:v>
                </c:pt>
                <c:pt idx="461">
                  <c:v>67.040000000000006</c:v>
                </c:pt>
                <c:pt idx="462">
                  <c:v>67.08</c:v>
                </c:pt>
                <c:pt idx="463">
                  <c:v>67.12</c:v>
                </c:pt>
                <c:pt idx="464">
                  <c:v>67.16</c:v>
                </c:pt>
                <c:pt idx="465">
                  <c:v>67.2</c:v>
                </c:pt>
                <c:pt idx="466">
                  <c:v>67.239999999999995</c:v>
                </c:pt>
                <c:pt idx="467">
                  <c:v>67.28</c:v>
                </c:pt>
                <c:pt idx="468">
                  <c:v>67.319999999999993</c:v>
                </c:pt>
                <c:pt idx="469">
                  <c:v>67.36</c:v>
                </c:pt>
                <c:pt idx="470">
                  <c:v>67.400000000000006</c:v>
                </c:pt>
                <c:pt idx="471">
                  <c:v>67.44</c:v>
                </c:pt>
                <c:pt idx="472">
                  <c:v>67.48</c:v>
                </c:pt>
                <c:pt idx="473">
                  <c:v>67.52</c:v>
                </c:pt>
                <c:pt idx="474">
                  <c:v>67.56</c:v>
                </c:pt>
                <c:pt idx="475">
                  <c:v>67.599999999999994</c:v>
                </c:pt>
                <c:pt idx="476">
                  <c:v>67.64</c:v>
                </c:pt>
                <c:pt idx="477">
                  <c:v>67.680000000000007</c:v>
                </c:pt>
                <c:pt idx="478">
                  <c:v>67.72</c:v>
                </c:pt>
                <c:pt idx="479">
                  <c:v>67.760000000000005</c:v>
                </c:pt>
                <c:pt idx="480">
                  <c:v>67.8</c:v>
                </c:pt>
                <c:pt idx="481">
                  <c:v>67.84</c:v>
                </c:pt>
                <c:pt idx="482">
                  <c:v>67.88</c:v>
                </c:pt>
                <c:pt idx="483">
                  <c:v>67.92</c:v>
                </c:pt>
                <c:pt idx="484">
                  <c:v>67.959999999999994</c:v>
                </c:pt>
                <c:pt idx="485">
                  <c:v>68</c:v>
                </c:pt>
                <c:pt idx="486">
                  <c:v>68.040000000000006</c:v>
                </c:pt>
                <c:pt idx="487">
                  <c:v>68.08</c:v>
                </c:pt>
                <c:pt idx="488">
                  <c:v>68.12</c:v>
                </c:pt>
                <c:pt idx="489">
                  <c:v>68.2</c:v>
                </c:pt>
                <c:pt idx="490">
                  <c:v>68.239999999999995</c:v>
                </c:pt>
                <c:pt idx="491">
                  <c:v>68.28</c:v>
                </c:pt>
                <c:pt idx="492">
                  <c:v>68.319999999999993</c:v>
                </c:pt>
                <c:pt idx="493">
                  <c:v>68.36</c:v>
                </c:pt>
                <c:pt idx="494">
                  <c:v>68.400000000000006</c:v>
                </c:pt>
                <c:pt idx="495">
                  <c:v>68.44</c:v>
                </c:pt>
                <c:pt idx="496">
                  <c:v>68.48</c:v>
                </c:pt>
                <c:pt idx="497">
                  <c:v>68.52</c:v>
                </c:pt>
                <c:pt idx="498">
                  <c:v>68.56</c:v>
                </c:pt>
                <c:pt idx="499">
                  <c:v>68.599999999999994</c:v>
                </c:pt>
                <c:pt idx="500">
                  <c:v>68.64</c:v>
                </c:pt>
                <c:pt idx="501">
                  <c:v>68.680000000000007</c:v>
                </c:pt>
                <c:pt idx="502">
                  <c:v>68.72</c:v>
                </c:pt>
                <c:pt idx="503">
                  <c:v>68.760000000000005</c:v>
                </c:pt>
                <c:pt idx="504">
                  <c:v>68.8</c:v>
                </c:pt>
                <c:pt idx="505">
                  <c:v>68.84</c:v>
                </c:pt>
                <c:pt idx="506">
                  <c:v>68.88</c:v>
                </c:pt>
                <c:pt idx="507">
                  <c:v>68.92</c:v>
                </c:pt>
                <c:pt idx="508">
                  <c:v>68.959999999999994</c:v>
                </c:pt>
                <c:pt idx="509">
                  <c:v>69</c:v>
                </c:pt>
                <c:pt idx="510">
                  <c:v>69.040000000000006</c:v>
                </c:pt>
                <c:pt idx="511">
                  <c:v>69.08</c:v>
                </c:pt>
                <c:pt idx="512">
                  <c:v>69.12</c:v>
                </c:pt>
                <c:pt idx="513">
                  <c:v>69.16</c:v>
                </c:pt>
                <c:pt idx="514">
                  <c:v>69.2</c:v>
                </c:pt>
                <c:pt idx="515">
                  <c:v>69.239999999999995</c:v>
                </c:pt>
                <c:pt idx="516">
                  <c:v>69.28</c:v>
                </c:pt>
                <c:pt idx="517">
                  <c:v>69.319999999999993</c:v>
                </c:pt>
                <c:pt idx="518">
                  <c:v>69.36</c:v>
                </c:pt>
                <c:pt idx="519">
                  <c:v>69.400000000000006</c:v>
                </c:pt>
                <c:pt idx="520">
                  <c:v>69.44</c:v>
                </c:pt>
                <c:pt idx="521">
                  <c:v>69.48</c:v>
                </c:pt>
                <c:pt idx="522">
                  <c:v>69.52</c:v>
                </c:pt>
                <c:pt idx="523">
                  <c:v>69.56</c:v>
                </c:pt>
                <c:pt idx="524">
                  <c:v>69.599999999999994</c:v>
                </c:pt>
                <c:pt idx="525">
                  <c:v>69.64</c:v>
                </c:pt>
                <c:pt idx="526">
                  <c:v>69.680000000000007</c:v>
                </c:pt>
                <c:pt idx="527">
                  <c:v>69.72</c:v>
                </c:pt>
                <c:pt idx="528">
                  <c:v>69.760000000000005</c:v>
                </c:pt>
                <c:pt idx="529">
                  <c:v>69.8</c:v>
                </c:pt>
                <c:pt idx="530">
                  <c:v>69.84</c:v>
                </c:pt>
                <c:pt idx="531">
                  <c:v>69.88</c:v>
                </c:pt>
                <c:pt idx="532">
                  <c:v>69.92</c:v>
                </c:pt>
                <c:pt idx="533">
                  <c:v>69.959999999999994</c:v>
                </c:pt>
                <c:pt idx="534">
                  <c:v>70</c:v>
                </c:pt>
                <c:pt idx="535">
                  <c:v>70.040000000000006</c:v>
                </c:pt>
                <c:pt idx="536">
                  <c:v>70.08</c:v>
                </c:pt>
                <c:pt idx="537">
                  <c:v>70.12</c:v>
                </c:pt>
                <c:pt idx="538">
                  <c:v>70.16</c:v>
                </c:pt>
                <c:pt idx="539">
                  <c:v>70.2</c:v>
                </c:pt>
                <c:pt idx="540">
                  <c:v>70.239999999999995</c:v>
                </c:pt>
                <c:pt idx="541">
                  <c:v>70.28</c:v>
                </c:pt>
                <c:pt idx="542">
                  <c:v>70.319999999999993</c:v>
                </c:pt>
                <c:pt idx="543">
                  <c:v>70.36</c:v>
                </c:pt>
                <c:pt idx="544">
                  <c:v>70.400000000000006</c:v>
                </c:pt>
                <c:pt idx="545">
                  <c:v>70.44</c:v>
                </c:pt>
                <c:pt idx="546">
                  <c:v>70.48</c:v>
                </c:pt>
                <c:pt idx="547">
                  <c:v>70.52</c:v>
                </c:pt>
                <c:pt idx="548">
                  <c:v>70.56</c:v>
                </c:pt>
                <c:pt idx="549">
                  <c:v>70.599999999999994</c:v>
                </c:pt>
                <c:pt idx="550">
                  <c:v>70.64</c:v>
                </c:pt>
                <c:pt idx="551">
                  <c:v>70.680000000000007</c:v>
                </c:pt>
                <c:pt idx="552">
                  <c:v>70.72</c:v>
                </c:pt>
                <c:pt idx="553">
                  <c:v>70.760000000000005</c:v>
                </c:pt>
                <c:pt idx="554">
                  <c:v>70.8</c:v>
                </c:pt>
                <c:pt idx="555">
                  <c:v>70.84</c:v>
                </c:pt>
                <c:pt idx="556">
                  <c:v>70.88</c:v>
                </c:pt>
                <c:pt idx="557">
                  <c:v>70.92</c:v>
                </c:pt>
                <c:pt idx="558">
                  <c:v>70.959999999999994</c:v>
                </c:pt>
                <c:pt idx="559">
                  <c:v>71</c:v>
                </c:pt>
                <c:pt idx="560">
                  <c:v>71.040000000000006</c:v>
                </c:pt>
                <c:pt idx="561">
                  <c:v>71.08</c:v>
                </c:pt>
                <c:pt idx="562">
                  <c:v>71.12</c:v>
                </c:pt>
                <c:pt idx="563">
                  <c:v>71.16</c:v>
                </c:pt>
                <c:pt idx="564">
                  <c:v>71.2</c:v>
                </c:pt>
                <c:pt idx="565">
                  <c:v>71.239999999999995</c:v>
                </c:pt>
                <c:pt idx="566">
                  <c:v>71.28</c:v>
                </c:pt>
                <c:pt idx="567">
                  <c:v>71.319999999999993</c:v>
                </c:pt>
                <c:pt idx="568">
                  <c:v>71.36</c:v>
                </c:pt>
                <c:pt idx="569">
                  <c:v>71.400000000000006</c:v>
                </c:pt>
                <c:pt idx="570">
                  <c:v>71.44</c:v>
                </c:pt>
                <c:pt idx="571">
                  <c:v>71.48</c:v>
                </c:pt>
                <c:pt idx="572">
                  <c:v>71.52</c:v>
                </c:pt>
                <c:pt idx="573">
                  <c:v>71.56</c:v>
                </c:pt>
                <c:pt idx="574">
                  <c:v>71.599999999999994</c:v>
                </c:pt>
                <c:pt idx="575">
                  <c:v>71.64</c:v>
                </c:pt>
                <c:pt idx="576">
                  <c:v>71.680000000000007</c:v>
                </c:pt>
                <c:pt idx="577">
                  <c:v>71.760000000000005</c:v>
                </c:pt>
                <c:pt idx="578">
                  <c:v>71.8</c:v>
                </c:pt>
                <c:pt idx="579">
                  <c:v>71.84</c:v>
                </c:pt>
                <c:pt idx="580">
                  <c:v>71.88</c:v>
                </c:pt>
                <c:pt idx="581">
                  <c:v>71.92</c:v>
                </c:pt>
                <c:pt idx="582">
                  <c:v>71.959999999999994</c:v>
                </c:pt>
                <c:pt idx="583">
                  <c:v>72</c:v>
                </c:pt>
                <c:pt idx="584">
                  <c:v>72.040000000000006</c:v>
                </c:pt>
                <c:pt idx="585">
                  <c:v>72.08</c:v>
                </c:pt>
                <c:pt idx="586">
                  <c:v>72.12</c:v>
                </c:pt>
                <c:pt idx="587">
                  <c:v>72.16</c:v>
                </c:pt>
                <c:pt idx="588">
                  <c:v>72.2</c:v>
                </c:pt>
                <c:pt idx="589">
                  <c:v>72.239999999999995</c:v>
                </c:pt>
                <c:pt idx="590">
                  <c:v>72.28</c:v>
                </c:pt>
                <c:pt idx="591">
                  <c:v>72.319999999999993</c:v>
                </c:pt>
                <c:pt idx="592">
                  <c:v>72.36</c:v>
                </c:pt>
                <c:pt idx="593">
                  <c:v>72.400000000000006</c:v>
                </c:pt>
                <c:pt idx="594">
                  <c:v>72.44</c:v>
                </c:pt>
                <c:pt idx="595">
                  <c:v>72.48</c:v>
                </c:pt>
                <c:pt idx="596">
                  <c:v>72.52</c:v>
                </c:pt>
                <c:pt idx="597">
                  <c:v>72.56</c:v>
                </c:pt>
                <c:pt idx="598">
                  <c:v>72.599999999999994</c:v>
                </c:pt>
                <c:pt idx="599">
                  <c:v>72.64</c:v>
                </c:pt>
                <c:pt idx="600">
                  <c:v>72.680000000000007</c:v>
                </c:pt>
                <c:pt idx="601">
                  <c:v>72.72</c:v>
                </c:pt>
                <c:pt idx="602">
                  <c:v>72.760000000000005</c:v>
                </c:pt>
                <c:pt idx="603">
                  <c:v>72.8</c:v>
                </c:pt>
                <c:pt idx="604">
                  <c:v>72.84</c:v>
                </c:pt>
                <c:pt idx="605">
                  <c:v>72.88</c:v>
                </c:pt>
                <c:pt idx="606">
                  <c:v>72.92</c:v>
                </c:pt>
                <c:pt idx="607">
                  <c:v>72.959999999999994</c:v>
                </c:pt>
                <c:pt idx="608">
                  <c:v>73</c:v>
                </c:pt>
                <c:pt idx="609">
                  <c:v>73.040000000000006</c:v>
                </c:pt>
                <c:pt idx="610">
                  <c:v>73.08</c:v>
                </c:pt>
                <c:pt idx="611">
                  <c:v>73.12</c:v>
                </c:pt>
                <c:pt idx="612">
                  <c:v>73.16</c:v>
                </c:pt>
                <c:pt idx="613">
                  <c:v>73.2</c:v>
                </c:pt>
                <c:pt idx="614">
                  <c:v>73.28</c:v>
                </c:pt>
                <c:pt idx="615">
                  <c:v>73.319999999999993</c:v>
                </c:pt>
                <c:pt idx="616">
                  <c:v>73.36</c:v>
                </c:pt>
                <c:pt idx="617">
                  <c:v>73.400000000000006</c:v>
                </c:pt>
                <c:pt idx="618">
                  <c:v>73.44</c:v>
                </c:pt>
                <c:pt idx="619">
                  <c:v>73.48</c:v>
                </c:pt>
                <c:pt idx="620">
                  <c:v>73.52</c:v>
                </c:pt>
                <c:pt idx="621">
                  <c:v>73.56</c:v>
                </c:pt>
                <c:pt idx="622">
                  <c:v>73.599999999999994</c:v>
                </c:pt>
                <c:pt idx="623">
                  <c:v>73.64</c:v>
                </c:pt>
                <c:pt idx="624">
                  <c:v>73.680000000000007</c:v>
                </c:pt>
                <c:pt idx="625">
                  <c:v>73.72</c:v>
                </c:pt>
                <c:pt idx="626">
                  <c:v>73.760000000000005</c:v>
                </c:pt>
                <c:pt idx="627">
                  <c:v>73.8</c:v>
                </c:pt>
                <c:pt idx="628">
                  <c:v>73.84</c:v>
                </c:pt>
                <c:pt idx="629">
                  <c:v>73.88</c:v>
                </c:pt>
                <c:pt idx="630">
                  <c:v>73.92</c:v>
                </c:pt>
                <c:pt idx="631">
                  <c:v>73.959999999999994</c:v>
                </c:pt>
                <c:pt idx="632">
                  <c:v>74</c:v>
                </c:pt>
                <c:pt idx="633">
                  <c:v>74.040000000000006</c:v>
                </c:pt>
                <c:pt idx="634">
                  <c:v>74.08</c:v>
                </c:pt>
                <c:pt idx="635">
                  <c:v>74.12</c:v>
                </c:pt>
                <c:pt idx="636">
                  <c:v>74.16</c:v>
                </c:pt>
                <c:pt idx="637">
                  <c:v>74.2</c:v>
                </c:pt>
                <c:pt idx="638">
                  <c:v>74.239999999999995</c:v>
                </c:pt>
                <c:pt idx="639">
                  <c:v>74.28</c:v>
                </c:pt>
                <c:pt idx="640">
                  <c:v>74.319999999999993</c:v>
                </c:pt>
                <c:pt idx="641">
                  <c:v>74.36</c:v>
                </c:pt>
                <c:pt idx="642">
                  <c:v>74.400000000000006</c:v>
                </c:pt>
                <c:pt idx="643">
                  <c:v>74.44</c:v>
                </c:pt>
                <c:pt idx="644">
                  <c:v>74.48</c:v>
                </c:pt>
                <c:pt idx="645">
                  <c:v>74.52</c:v>
                </c:pt>
                <c:pt idx="646">
                  <c:v>74.56</c:v>
                </c:pt>
                <c:pt idx="647">
                  <c:v>74.599999999999994</c:v>
                </c:pt>
                <c:pt idx="648">
                  <c:v>74.64</c:v>
                </c:pt>
                <c:pt idx="649">
                  <c:v>74.680000000000007</c:v>
                </c:pt>
                <c:pt idx="650">
                  <c:v>74.72</c:v>
                </c:pt>
                <c:pt idx="651">
                  <c:v>74.760000000000005</c:v>
                </c:pt>
                <c:pt idx="652">
                  <c:v>74.8</c:v>
                </c:pt>
                <c:pt idx="653">
                  <c:v>74.84</c:v>
                </c:pt>
                <c:pt idx="654">
                  <c:v>74.88</c:v>
                </c:pt>
                <c:pt idx="655">
                  <c:v>74.92</c:v>
                </c:pt>
                <c:pt idx="656">
                  <c:v>74.959999999999994</c:v>
                </c:pt>
                <c:pt idx="657">
                  <c:v>75</c:v>
                </c:pt>
                <c:pt idx="658">
                  <c:v>75.040000000000006</c:v>
                </c:pt>
                <c:pt idx="659">
                  <c:v>75.08</c:v>
                </c:pt>
                <c:pt idx="660">
                  <c:v>75.12</c:v>
                </c:pt>
                <c:pt idx="661">
                  <c:v>75.16</c:v>
                </c:pt>
                <c:pt idx="662">
                  <c:v>75.2</c:v>
                </c:pt>
                <c:pt idx="663">
                  <c:v>75.239999999999995</c:v>
                </c:pt>
                <c:pt idx="664">
                  <c:v>75.28</c:v>
                </c:pt>
                <c:pt idx="665">
                  <c:v>75.319999999999993</c:v>
                </c:pt>
                <c:pt idx="666">
                  <c:v>75.36</c:v>
                </c:pt>
                <c:pt idx="667">
                  <c:v>75.400000000000006</c:v>
                </c:pt>
                <c:pt idx="668">
                  <c:v>75.44</c:v>
                </c:pt>
                <c:pt idx="669">
                  <c:v>75.48</c:v>
                </c:pt>
                <c:pt idx="670">
                  <c:v>75.52</c:v>
                </c:pt>
                <c:pt idx="671">
                  <c:v>75.56</c:v>
                </c:pt>
                <c:pt idx="672">
                  <c:v>75.599999999999994</c:v>
                </c:pt>
                <c:pt idx="673">
                  <c:v>75.64</c:v>
                </c:pt>
                <c:pt idx="674">
                  <c:v>75.680000000000007</c:v>
                </c:pt>
                <c:pt idx="675">
                  <c:v>75.72</c:v>
                </c:pt>
                <c:pt idx="676">
                  <c:v>75.760000000000005</c:v>
                </c:pt>
                <c:pt idx="677">
                  <c:v>75.84</c:v>
                </c:pt>
                <c:pt idx="678">
                  <c:v>75.88</c:v>
                </c:pt>
                <c:pt idx="679">
                  <c:v>75.92</c:v>
                </c:pt>
                <c:pt idx="680">
                  <c:v>75.959999999999994</c:v>
                </c:pt>
                <c:pt idx="681">
                  <c:v>76</c:v>
                </c:pt>
                <c:pt idx="682">
                  <c:v>76.040000000000006</c:v>
                </c:pt>
                <c:pt idx="683">
                  <c:v>76.08</c:v>
                </c:pt>
                <c:pt idx="684">
                  <c:v>76.12</c:v>
                </c:pt>
                <c:pt idx="685">
                  <c:v>76.16</c:v>
                </c:pt>
                <c:pt idx="686">
                  <c:v>76.2</c:v>
                </c:pt>
                <c:pt idx="687">
                  <c:v>76.239999999999995</c:v>
                </c:pt>
                <c:pt idx="688">
                  <c:v>76.28</c:v>
                </c:pt>
                <c:pt idx="689">
                  <c:v>76.319999999999993</c:v>
                </c:pt>
                <c:pt idx="690">
                  <c:v>76.36</c:v>
                </c:pt>
                <c:pt idx="691">
                  <c:v>76.400000000000006</c:v>
                </c:pt>
                <c:pt idx="692">
                  <c:v>76.44</c:v>
                </c:pt>
                <c:pt idx="693">
                  <c:v>76.48</c:v>
                </c:pt>
                <c:pt idx="694">
                  <c:v>76.52</c:v>
                </c:pt>
                <c:pt idx="695">
                  <c:v>76.56</c:v>
                </c:pt>
                <c:pt idx="696">
                  <c:v>76.599999999999994</c:v>
                </c:pt>
                <c:pt idx="697">
                  <c:v>76.64</c:v>
                </c:pt>
                <c:pt idx="698">
                  <c:v>76.680000000000007</c:v>
                </c:pt>
                <c:pt idx="699">
                  <c:v>76.72</c:v>
                </c:pt>
                <c:pt idx="700">
                  <c:v>76.760000000000005</c:v>
                </c:pt>
                <c:pt idx="701">
                  <c:v>76.8</c:v>
                </c:pt>
                <c:pt idx="702">
                  <c:v>76.84</c:v>
                </c:pt>
                <c:pt idx="703">
                  <c:v>76.88</c:v>
                </c:pt>
                <c:pt idx="704">
                  <c:v>76.92</c:v>
                </c:pt>
                <c:pt idx="705">
                  <c:v>76.959999999999994</c:v>
                </c:pt>
                <c:pt idx="706">
                  <c:v>77</c:v>
                </c:pt>
                <c:pt idx="707">
                  <c:v>77.040000000000006</c:v>
                </c:pt>
                <c:pt idx="708">
                  <c:v>77.08</c:v>
                </c:pt>
                <c:pt idx="709">
                  <c:v>77.16</c:v>
                </c:pt>
                <c:pt idx="710">
                  <c:v>77.819999999999993</c:v>
                </c:pt>
                <c:pt idx="711">
                  <c:v>77.84</c:v>
                </c:pt>
                <c:pt idx="712">
                  <c:v>77.88</c:v>
                </c:pt>
                <c:pt idx="713">
                  <c:v>77.92</c:v>
                </c:pt>
                <c:pt idx="714">
                  <c:v>77.959999999999994</c:v>
                </c:pt>
                <c:pt idx="715">
                  <c:v>78</c:v>
                </c:pt>
                <c:pt idx="716">
                  <c:v>78.28</c:v>
                </c:pt>
                <c:pt idx="717">
                  <c:v>78.319999999999993</c:v>
                </c:pt>
                <c:pt idx="718">
                  <c:v>78.36</c:v>
                </c:pt>
                <c:pt idx="719">
                  <c:v>78.400000000000006</c:v>
                </c:pt>
                <c:pt idx="720">
                  <c:v>78.44</c:v>
                </c:pt>
                <c:pt idx="721">
                  <c:v>78.48</c:v>
                </c:pt>
                <c:pt idx="722">
                  <c:v>78.52</c:v>
                </c:pt>
                <c:pt idx="723">
                  <c:v>78.56</c:v>
                </c:pt>
                <c:pt idx="724">
                  <c:v>78.599999999999994</c:v>
                </c:pt>
                <c:pt idx="725">
                  <c:v>78.64</c:v>
                </c:pt>
                <c:pt idx="726">
                  <c:v>78.680000000000007</c:v>
                </c:pt>
                <c:pt idx="727">
                  <c:v>78.72</c:v>
                </c:pt>
                <c:pt idx="728">
                  <c:v>78.760000000000005</c:v>
                </c:pt>
                <c:pt idx="729">
                  <c:v>78.8</c:v>
                </c:pt>
                <c:pt idx="730">
                  <c:v>78.84</c:v>
                </c:pt>
                <c:pt idx="731">
                  <c:v>78.88</c:v>
                </c:pt>
                <c:pt idx="732">
                  <c:v>78.92</c:v>
                </c:pt>
                <c:pt idx="733">
                  <c:v>78.959999999999994</c:v>
                </c:pt>
                <c:pt idx="734">
                  <c:v>79</c:v>
                </c:pt>
                <c:pt idx="735">
                  <c:v>79.040000000000006</c:v>
                </c:pt>
                <c:pt idx="736">
                  <c:v>79.08</c:v>
                </c:pt>
                <c:pt idx="737">
                  <c:v>79.12</c:v>
                </c:pt>
                <c:pt idx="738">
                  <c:v>79.16</c:v>
                </c:pt>
                <c:pt idx="739">
                  <c:v>79.2</c:v>
                </c:pt>
                <c:pt idx="740">
                  <c:v>79.239999999999995</c:v>
                </c:pt>
                <c:pt idx="741">
                  <c:v>79.28</c:v>
                </c:pt>
                <c:pt idx="742">
                  <c:v>79.319999999999993</c:v>
                </c:pt>
                <c:pt idx="743">
                  <c:v>79.36</c:v>
                </c:pt>
                <c:pt idx="744">
                  <c:v>79.400000000000006</c:v>
                </c:pt>
                <c:pt idx="745">
                  <c:v>79.44</c:v>
                </c:pt>
                <c:pt idx="746">
                  <c:v>79.48</c:v>
                </c:pt>
                <c:pt idx="747">
                  <c:v>79.52</c:v>
                </c:pt>
                <c:pt idx="748">
                  <c:v>79.56</c:v>
                </c:pt>
                <c:pt idx="749">
                  <c:v>79.599999999999994</c:v>
                </c:pt>
                <c:pt idx="750">
                  <c:v>79.64</c:v>
                </c:pt>
                <c:pt idx="751">
                  <c:v>79.680000000000007</c:v>
                </c:pt>
                <c:pt idx="752">
                  <c:v>79.72</c:v>
                </c:pt>
                <c:pt idx="753">
                  <c:v>79.760000000000005</c:v>
                </c:pt>
                <c:pt idx="754">
                  <c:v>79.8</c:v>
                </c:pt>
                <c:pt idx="755">
                  <c:v>79.84</c:v>
                </c:pt>
                <c:pt idx="756">
                  <c:v>79.88</c:v>
                </c:pt>
                <c:pt idx="757">
                  <c:v>79.92</c:v>
                </c:pt>
                <c:pt idx="758">
                  <c:v>79.959999999999994</c:v>
                </c:pt>
                <c:pt idx="759">
                  <c:v>80</c:v>
                </c:pt>
                <c:pt idx="760">
                  <c:v>80.040000000000006</c:v>
                </c:pt>
                <c:pt idx="761">
                  <c:v>80.08</c:v>
                </c:pt>
                <c:pt idx="762">
                  <c:v>80.12</c:v>
                </c:pt>
                <c:pt idx="763">
                  <c:v>80.16</c:v>
                </c:pt>
                <c:pt idx="764">
                  <c:v>80.2</c:v>
                </c:pt>
                <c:pt idx="765">
                  <c:v>80.28</c:v>
                </c:pt>
                <c:pt idx="766">
                  <c:v>80.319999999999993</c:v>
                </c:pt>
                <c:pt idx="767">
                  <c:v>80.36</c:v>
                </c:pt>
                <c:pt idx="768">
                  <c:v>80.400000000000006</c:v>
                </c:pt>
                <c:pt idx="769">
                  <c:v>80.44</c:v>
                </c:pt>
                <c:pt idx="770">
                  <c:v>80.48</c:v>
                </c:pt>
                <c:pt idx="771">
                  <c:v>80.52</c:v>
                </c:pt>
                <c:pt idx="772">
                  <c:v>80.56</c:v>
                </c:pt>
                <c:pt idx="773">
                  <c:v>80.599999999999994</c:v>
                </c:pt>
                <c:pt idx="774">
                  <c:v>80.64</c:v>
                </c:pt>
                <c:pt idx="775">
                  <c:v>80.680000000000007</c:v>
                </c:pt>
                <c:pt idx="776">
                  <c:v>80.72</c:v>
                </c:pt>
                <c:pt idx="777">
                  <c:v>80.760000000000005</c:v>
                </c:pt>
                <c:pt idx="778">
                  <c:v>80.8</c:v>
                </c:pt>
                <c:pt idx="779">
                  <c:v>80.84</c:v>
                </c:pt>
                <c:pt idx="780">
                  <c:v>80.88</c:v>
                </c:pt>
                <c:pt idx="781">
                  <c:v>80.92</c:v>
                </c:pt>
                <c:pt idx="782">
                  <c:v>80.959999999999994</c:v>
                </c:pt>
                <c:pt idx="783">
                  <c:v>81</c:v>
                </c:pt>
                <c:pt idx="784">
                  <c:v>81.040000000000006</c:v>
                </c:pt>
                <c:pt idx="785">
                  <c:v>81.08</c:v>
                </c:pt>
                <c:pt idx="786">
                  <c:v>81.12</c:v>
                </c:pt>
                <c:pt idx="787">
                  <c:v>81.16</c:v>
                </c:pt>
                <c:pt idx="788">
                  <c:v>81.2</c:v>
                </c:pt>
                <c:pt idx="789">
                  <c:v>81.239999999999995</c:v>
                </c:pt>
                <c:pt idx="790">
                  <c:v>81.28</c:v>
                </c:pt>
                <c:pt idx="791">
                  <c:v>81.319999999999993</c:v>
                </c:pt>
                <c:pt idx="792">
                  <c:v>81.36</c:v>
                </c:pt>
                <c:pt idx="793">
                  <c:v>81.400000000000006</c:v>
                </c:pt>
                <c:pt idx="794">
                  <c:v>81.44</c:v>
                </c:pt>
                <c:pt idx="795">
                  <c:v>81.48</c:v>
                </c:pt>
                <c:pt idx="796">
                  <c:v>81.52</c:v>
                </c:pt>
                <c:pt idx="797">
                  <c:v>81.56</c:v>
                </c:pt>
                <c:pt idx="798">
                  <c:v>81.599999999999994</c:v>
                </c:pt>
                <c:pt idx="799">
                  <c:v>81.64</c:v>
                </c:pt>
                <c:pt idx="800">
                  <c:v>81.680000000000007</c:v>
                </c:pt>
                <c:pt idx="801">
                  <c:v>81.72</c:v>
                </c:pt>
                <c:pt idx="802">
                  <c:v>81.760000000000005</c:v>
                </c:pt>
                <c:pt idx="803">
                  <c:v>81.8</c:v>
                </c:pt>
                <c:pt idx="804">
                  <c:v>81.84</c:v>
                </c:pt>
                <c:pt idx="805">
                  <c:v>81.88</c:v>
                </c:pt>
                <c:pt idx="806">
                  <c:v>81.92</c:v>
                </c:pt>
                <c:pt idx="807">
                  <c:v>81.96</c:v>
                </c:pt>
                <c:pt idx="808">
                  <c:v>82</c:v>
                </c:pt>
                <c:pt idx="809">
                  <c:v>82.04</c:v>
                </c:pt>
                <c:pt idx="810">
                  <c:v>82.08</c:v>
                </c:pt>
                <c:pt idx="811">
                  <c:v>82.12</c:v>
                </c:pt>
                <c:pt idx="812">
                  <c:v>82.16</c:v>
                </c:pt>
                <c:pt idx="813">
                  <c:v>82.2</c:v>
                </c:pt>
                <c:pt idx="814">
                  <c:v>82.24</c:v>
                </c:pt>
                <c:pt idx="815">
                  <c:v>82.28</c:v>
                </c:pt>
                <c:pt idx="816">
                  <c:v>82.32</c:v>
                </c:pt>
                <c:pt idx="817">
                  <c:v>82.36</c:v>
                </c:pt>
                <c:pt idx="818">
                  <c:v>82.4</c:v>
                </c:pt>
                <c:pt idx="819">
                  <c:v>82.44</c:v>
                </c:pt>
                <c:pt idx="820">
                  <c:v>82.48</c:v>
                </c:pt>
                <c:pt idx="821">
                  <c:v>82.56</c:v>
                </c:pt>
                <c:pt idx="822">
                  <c:v>82.6</c:v>
                </c:pt>
                <c:pt idx="823">
                  <c:v>82.64</c:v>
                </c:pt>
                <c:pt idx="824">
                  <c:v>82.68</c:v>
                </c:pt>
                <c:pt idx="825">
                  <c:v>82.72</c:v>
                </c:pt>
                <c:pt idx="826">
                  <c:v>82.76</c:v>
                </c:pt>
                <c:pt idx="827">
                  <c:v>82.8</c:v>
                </c:pt>
                <c:pt idx="828">
                  <c:v>82.84</c:v>
                </c:pt>
                <c:pt idx="829">
                  <c:v>82.88</c:v>
                </c:pt>
                <c:pt idx="830">
                  <c:v>82.92</c:v>
                </c:pt>
                <c:pt idx="831">
                  <c:v>82.96</c:v>
                </c:pt>
                <c:pt idx="832">
                  <c:v>83</c:v>
                </c:pt>
                <c:pt idx="833">
                  <c:v>83.04</c:v>
                </c:pt>
                <c:pt idx="834">
                  <c:v>83.08</c:v>
                </c:pt>
                <c:pt idx="835">
                  <c:v>83.12</c:v>
                </c:pt>
                <c:pt idx="836">
                  <c:v>83.16</c:v>
                </c:pt>
                <c:pt idx="837">
                  <c:v>83.2</c:v>
                </c:pt>
                <c:pt idx="838">
                  <c:v>83.24</c:v>
                </c:pt>
                <c:pt idx="839">
                  <c:v>83.28</c:v>
                </c:pt>
                <c:pt idx="840">
                  <c:v>83.32</c:v>
                </c:pt>
                <c:pt idx="841">
                  <c:v>83.36</c:v>
                </c:pt>
                <c:pt idx="842">
                  <c:v>83.4</c:v>
                </c:pt>
                <c:pt idx="843">
                  <c:v>83.44</c:v>
                </c:pt>
                <c:pt idx="844">
                  <c:v>83.48</c:v>
                </c:pt>
                <c:pt idx="845">
                  <c:v>83.52</c:v>
                </c:pt>
                <c:pt idx="846">
                  <c:v>83.56</c:v>
                </c:pt>
                <c:pt idx="847">
                  <c:v>83.6</c:v>
                </c:pt>
                <c:pt idx="848">
                  <c:v>83.64</c:v>
                </c:pt>
                <c:pt idx="849">
                  <c:v>83.68</c:v>
                </c:pt>
                <c:pt idx="850">
                  <c:v>83.72</c:v>
                </c:pt>
                <c:pt idx="851">
                  <c:v>83.76</c:v>
                </c:pt>
                <c:pt idx="852">
                  <c:v>83.8</c:v>
                </c:pt>
                <c:pt idx="853">
                  <c:v>83.84</c:v>
                </c:pt>
                <c:pt idx="854">
                  <c:v>83.88</c:v>
                </c:pt>
                <c:pt idx="855">
                  <c:v>83.92</c:v>
                </c:pt>
                <c:pt idx="856">
                  <c:v>83.96</c:v>
                </c:pt>
                <c:pt idx="857">
                  <c:v>84</c:v>
                </c:pt>
                <c:pt idx="858">
                  <c:v>84.04</c:v>
                </c:pt>
                <c:pt idx="859">
                  <c:v>84.08</c:v>
                </c:pt>
                <c:pt idx="860">
                  <c:v>84.12</c:v>
                </c:pt>
                <c:pt idx="861">
                  <c:v>84.16</c:v>
                </c:pt>
                <c:pt idx="862">
                  <c:v>84.2</c:v>
                </c:pt>
                <c:pt idx="863">
                  <c:v>84.24</c:v>
                </c:pt>
                <c:pt idx="864">
                  <c:v>84.28</c:v>
                </c:pt>
                <c:pt idx="865">
                  <c:v>84.32</c:v>
                </c:pt>
                <c:pt idx="866">
                  <c:v>84.36</c:v>
                </c:pt>
                <c:pt idx="867">
                  <c:v>84.4</c:v>
                </c:pt>
                <c:pt idx="868">
                  <c:v>84.44</c:v>
                </c:pt>
                <c:pt idx="869">
                  <c:v>84.48</c:v>
                </c:pt>
                <c:pt idx="870">
                  <c:v>84.52</c:v>
                </c:pt>
                <c:pt idx="871">
                  <c:v>84.56</c:v>
                </c:pt>
                <c:pt idx="872">
                  <c:v>84.6</c:v>
                </c:pt>
                <c:pt idx="873">
                  <c:v>84.64</c:v>
                </c:pt>
                <c:pt idx="874">
                  <c:v>84.68</c:v>
                </c:pt>
                <c:pt idx="875">
                  <c:v>84.72</c:v>
                </c:pt>
                <c:pt idx="876">
                  <c:v>84.76</c:v>
                </c:pt>
                <c:pt idx="877">
                  <c:v>84.92</c:v>
                </c:pt>
                <c:pt idx="878">
                  <c:v>84.96</c:v>
                </c:pt>
                <c:pt idx="879">
                  <c:v>85</c:v>
                </c:pt>
                <c:pt idx="880">
                  <c:v>85.04</c:v>
                </c:pt>
                <c:pt idx="881">
                  <c:v>85.08</c:v>
                </c:pt>
                <c:pt idx="882">
                  <c:v>85.12</c:v>
                </c:pt>
                <c:pt idx="883">
                  <c:v>85.16</c:v>
                </c:pt>
                <c:pt idx="884">
                  <c:v>85.2</c:v>
                </c:pt>
                <c:pt idx="885">
                  <c:v>85.24</c:v>
                </c:pt>
                <c:pt idx="886">
                  <c:v>85.28</c:v>
                </c:pt>
                <c:pt idx="887">
                  <c:v>85.32</c:v>
                </c:pt>
                <c:pt idx="888">
                  <c:v>85.36</c:v>
                </c:pt>
                <c:pt idx="889">
                  <c:v>85.4</c:v>
                </c:pt>
                <c:pt idx="890">
                  <c:v>85.44</c:v>
                </c:pt>
                <c:pt idx="891">
                  <c:v>85.48</c:v>
                </c:pt>
                <c:pt idx="892">
                  <c:v>85.52</c:v>
                </c:pt>
                <c:pt idx="893">
                  <c:v>85.56</c:v>
                </c:pt>
                <c:pt idx="894">
                  <c:v>85.6</c:v>
                </c:pt>
                <c:pt idx="895">
                  <c:v>85.64</c:v>
                </c:pt>
                <c:pt idx="896">
                  <c:v>85.68</c:v>
                </c:pt>
                <c:pt idx="897">
                  <c:v>85.72</c:v>
                </c:pt>
                <c:pt idx="898">
                  <c:v>85.76</c:v>
                </c:pt>
                <c:pt idx="899">
                  <c:v>85.92</c:v>
                </c:pt>
                <c:pt idx="900">
                  <c:v>85.96</c:v>
                </c:pt>
                <c:pt idx="901">
                  <c:v>86</c:v>
                </c:pt>
                <c:pt idx="902">
                  <c:v>86.04</c:v>
                </c:pt>
                <c:pt idx="903">
                  <c:v>86.08</c:v>
                </c:pt>
                <c:pt idx="904">
                  <c:v>86.12</c:v>
                </c:pt>
                <c:pt idx="905">
                  <c:v>86.16</c:v>
                </c:pt>
                <c:pt idx="906">
                  <c:v>86.2</c:v>
                </c:pt>
                <c:pt idx="907">
                  <c:v>86.24</c:v>
                </c:pt>
                <c:pt idx="908">
                  <c:v>86.28</c:v>
                </c:pt>
                <c:pt idx="909">
                  <c:v>86.32</c:v>
                </c:pt>
                <c:pt idx="910">
                  <c:v>86.36</c:v>
                </c:pt>
                <c:pt idx="911">
                  <c:v>86.4</c:v>
                </c:pt>
                <c:pt idx="912">
                  <c:v>86.44</c:v>
                </c:pt>
                <c:pt idx="913">
                  <c:v>86.48</c:v>
                </c:pt>
                <c:pt idx="914">
                  <c:v>86.52</c:v>
                </c:pt>
                <c:pt idx="915">
                  <c:v>86.56</c:v>
                </c:pt>
                <c:pt idx="916">
                  <c:v>86.6</c:v>
                </c:pt>
                <c:pt idx="917">
                  <c:v>86.64</c:v>
                </c:pt>
                <c:pt idx="918">
                  <c:v>86.68</c:v>
                </c:pt>
                <c:pt idx="919">
                  <c:v>86.72</c:v>
                </c:pt>
                <c:pt idx="920">
                  <c:v>86.76</c:v>
                </c:pt>
                <c:pt idx="921">
                  <c:v>86.8</c:v>
                </c:pt>
                <c:pt idx="922">
                  <c:v>86.84</c:v>
                </c:pt>
                <c:pt idx="923">
                  <c:v>86.88</c:v>
                </c:pt>
                <c:pt idx="924">
                  <c:v>86.92</c:v>
                </c:pt>
                <c:pt idx="925">
                  <c:v>86.96</c:v>
                </c:pt>
                <c:pt idx="926">
                  <c:v>87</c:v>
                </c:pt>
                <c:pt idx="927">
                  <c:v>87.04</c:v>
                </c:pt>
                <c:pt idx="928">
                  <c:v>87.08</c:v>
                </c:pt>
                <c:pt idx="929">
                  <c:v>87.12</c:v>
                </c:pt>
                <c:pt idx="930">
                  <c:v>87.16</c:v>
                </c:pt>
                <c:pt idx="931">
                  <c:v>87.2</c:v>
                </c:pt>
                <c:pt idx="932">
                  <c:v>87.24</c:v>
                </c:pt>
                <c:pt idx="933">
                  <c:v>87.28</c:v>
                </c:pt>
                <c:pt idx="934">
                  <c:v>87.32</c:v>
                </c:pt>
                <c:pt idx="935">
                  <c:v>87.36</c:v>
                </c:pt>
                <c:pt idx="936">
                  <c:v>87.4</c:v>
                </c:pt>
                <c:pt idx="937">
                  <c:v>87.44</c:v>
                </c:pt>
                <c:pt idx="938">
                  <c:v>87.48</c:v>
                </c:pt>
                <c:pt idx="939">
                  <c:v>87.52</c:v>
                </c:pt>
                <c:pt idx="940">
                  <c:v>87.56</c:v>
                </c:pt>
                <c:pt idx="941">
                  <c:v>87.6</c:v>
                </c:pt>
                <c:pt idx="942">
                  <c:v>87.64</c:v>
                </c:pt>
                <c:pt idx="943">
                  <c:v>87.68</c:v>
                </c:pt>
                <c:pt idx="944">
                  <c:v>87.72</c:v>
                </c:pt>
                <c:pt idx="945">
                  <c:v>87.76</c:v>
                </c:pt>
                <c:pt idx="946">
                  <c:v>87.8</c:v>
                </c:pt>
                <c:pt idx="947">
                  <c:v>87.84</c:v>
                </c:pt>
                <c:pt idx="948">
                  <c:v>87.88</c:v>
                </c:pt>
                <c:pt idx="949">
                  <c:v>87.92</c:v>
                </c:pt>
                <c:pt idx="950">
                  <c:v>87.96</c:v>
                </c:pt>
                <c:pt idx="951">
                  <c:v>88</c:v>
                </c:pt>
                <c:pt idx="952">
                  <c:v>88.04</c:v>
                </c:pt>
                <c:pt idx="953">
                  <c:v>88.08</c:v>
                </c:pt>
                <c:pt idx="954">
                  <c:v>88.12</c:v>
                </c:pt>
                <c:pt idx="955">
                  <c:v>88.16</c:v>
                </c:pt>
                <c:pt idx="956">
                  <c:v>88.2</c:v>
                </c:pt>
                <c:pt idx="957">
                  <c:v>88.24</c:v>
                </c:pt>
                <c:pt idx="958">
                  <c:v>88.28</c:v>
                </c:pt>
                <c:pt idx="959">
                  <c:v>88.32</c:v>
                </c:pt>
                <c:pt idx="960">
                  <c:v>88.36</c:v>
                </c:pt>
                <c:pt idx="961">
                  <c:v>88.4</c:v>
                </c:pt>
                <c:pt idx="962">
                  <c:v>88.44</c:v>
                </c:pt>
                <c:pt idx="963">
                  <c:v>88.48</c:v>
                </c:pt>
                <c:pt idx="964">
                  <c:v>88.52</c:v>
                </c:pt>
                <c:pt idx="965">
                  <c:v>88.56</c:v>
                </c:pt>
                <c:pt idx="966">
                  <c:v>88.6</c:v>
                </c:pt>
                <c:pt idx="967">
                  <c:v>88.64</c:v>
                </c:pt>
                <c:pt idx="968">
                  <c:v>88.68</c:v>
                </c:pt>
                <c:pt idx="969">
                  <c:v>88.72</c:v>
                </c:pt>
                <c:pt idx="970">
                  <c:v>88.76</c:v>
                </c:pt>
                <c:pt idx="971">
                  <c:v>88.8</c:v>
                </c:pt>
                <c:pt idx="972">
                  <c:v>88.84</c:v>
                </c:pt>
                <c:pt idx="973">
                  <c:v>88.88</c:v>
                </c:pt>
                <c:pt idx="974">
                  <c:v>88.92</c:v>
                </c:pt>
                <c:pt idx="975">
                  <c:v>88.96</c:v>
                </c:pt>
                <c:pt idx="976">
                  <c:v>89</c:v>
                </c:pt>
                <c:pt idx="977">
                  <c:v>89.04</c:v>
                </c:pt>
                <c:pt idx="978">
                  <c:v>89.08</c:v>
                </c:pt>
                <c:pt idx="979">
                  <c:v>89.12</c:v>
                </c:pt>
                <c:pt idx="980">
                  <c:v>89.16</c:v>
                </c:pt>
                <c:pt idx="981">
                  <c:v>89.2</c:v>
                </c:pt>
                <c:pt idx="982">
                  <c:v>89.24</c:v>
                </c:pt>
                <c:pt idx="983">
                  <c:v>89.28</c:v>
                </c:pt>
                <c:pt idx="984">
                  <c:v>89.32</c:v>
                </c:pt>
                <c:pt idx="985">
                  <c:v>89.36</c:v>
                </c:pt>
                <c:pt idx="986">
                  <c:v>89.4</c:v>
                </c:pt>
                <c:pt idx="987">
                  <c:v>89.44</c:v>
                </c:pt>
                <c:pt idx="988">
                  <c:v>89.48</c:v>
                </c:pt>
                <c:pt idx="989">
                  <c:v>89.52</c:v>
                </c:pt>
                <c:pt idx="990">
                  <c:v>89.56</c:v>
                </c:pt>
                <c:pt idx="991">
                  <c:v>89.6</c:v>
                </c:pt>
                <c:pt idx="992">
                  <c:v>89.64</c:v>
                </c:pt>
                <c:pt idx="993">
                  <c:v>89.68</c:v>
                </c:pt>
                <c:pt idx="994">
                  <c:v>89.72</c:v>
                </c:pt>
                <c:pt idx="995">
                  <c:v>89.76</c:v>
                </c:pt>
                <c:pt idx="996">
                  <c:v>89.8</c:v>
                </c:pt>
                <c:pt idx="997">
                  <c:v>89.84</c:v>
                </c:pt>
                <c:pt idx="998">
                  <c:v>89.88</c:v>
                </c:pt>
                <c:pt idx="999">
                  <c:v>89.92</c:v>
                </c:pt>
                <c:pt idx="1000">
                  <c:v>89.96</c:v>
                </c:pt>
                <c:pt idx="1001">
                  <c:v>90</c:v>
                </c:pt>
                <c:pt idx="1002">
                  <c:v>90.04</c:v>
                </c:pt>
                <c:pt idx="1003">
                  <c:v>90.08</c:v>
                </c:pt>
                <c:pt idx="1004">
                  <c:v>90.12</c:v>
                </c:pt>
                <c:pt idx="1005">
                  <c:v>90.16</c:v>
                </c:pt>
                <c:pt idx="1006">
                  <c:v>90.2</c:v>
                </c:pt>
                <c:pt idx="1007">
                  <c:v>90.24</c:v>
                </c:pt>
                <c:pt idx="1008">
                  <c:v>90.28</c:v>
                </c:pt>
                <c:pt idx="1009">
                  <c:v>90.32</c:v>
                </c:pt>
                <c:pt idx="1010">
                  <c:v>90.36</c:v>
                </c:pt>
                <c:pt idx="1011">
                  <c:v>90.4</c:v>
                </c:pt>
                <c:pt idx="1012">
                  <c:v>90.44</c:v>
                </c:pt>
                <c:pt idx="1013">
                  <c:v>90.48</c:v>
                </c:pt>
                <c:pt idx="1014">
                  <c:v>90.52</c:v>
                </c:pt>
                <c:pt idx="1015">
                  <c:v>90.56</c:v>
                </c:pt>
                <c:pt idx="1016">
                  <c:v>90.6</c:v>
                </c:pt>
                <c:pt idx="1017">
                  <c:v>90.64</c:v>
                </c:pt>
                <c:pt idx="1018">
                  <c:v>90.68</c:v>
                </c:pt>
                <c:pt idx="1019">
                  <c:v>90.72</c:v>
                </c:pt>
                <c:pt idx="1020">
                  <c:v>90.76</c:v>
                </c:pt>
                <c:pt idx="1021">
                  <c:v>90.8</c:v>
                </c:pt>
                <c:pt idx="1022">
                  <c:v>90.84</c:v>
                </c:pt>
                <c:pt idx="1023">
                  <c:v>90.88</c:v>
                </c:pt>
                <c:pt idx="1024">
                  <c:v>90.92</c:v>
                </c:pt>
                <c:pt idx="1025">
                  <c:v>90.96</c:v>
                </c:pt>
                <c:pt idx="1026">
                  <c:v>91</c:v>
                </c:pt>
                <c:pt idx="1027">
                  <c:v>91.04</c:v>
                </c:pt>
                <c:pt idx="1028">
                  <c:v>91.08</c:v>
                </c:pt>
                <c:pt idx="1029">
                  <c:v>91.12</c:v>
                </c:pt>
                <c:pt idx="1030">
                  <c:v>91.16</c:v>
                </c:pt>
                <c:pt idx="1031">
                  <c:v>91.2</c:v>
                </c:pt>
                <c:pt idx="1032">
                  <c:v>91.24</c:v>
                </c:pt>
                <c:pt idx="1033">
                  <c:v>91.28</c:v>
                </c:pt>
                <c:pt idx="1034">
                  <c:v>91.32</c:v>
                </c:pt>
                <c:pt idx="1035">
                  <c:v>91.36</c:v>
                </c:pt>
                <c:pt idx="1036">
                  <c:v>91.4</c:v>
                </c:pt>
                <c:pt idx="1037">
                  <c:v>91.44</c:v>
                </c:pt>
                <c:pt idx="1038">
                  <c:v>91.48</c:v>
                </c:pt>
                <c:pt idx="1039">
                  <c:v>91.52</c:v>
                </c:pt>
                <c:pt idx="1040">
                  <c:v>91.56</c:v>
                </c:pt>
                <c:pt idx="1041">
                  <c:v>91.68</c:v>
                </c:pt>
                <c:pt idx="1042">
                  <c:v>91.72</c:v>
                </c:pt>
                <c:pt idx="1043">
                  <c:v>91.76</c:v>
                </c:pt>
                <c:pt idx="1044">
                  <c:v>91.8</c:v>
                </c:pt>
                <c:pt idx="1045">
                  <c:v>91.84</c:v>
                </c:pt>
                <c:pt idx="1046">
                  <c:v>91.88</c:v>
                </c:pt>
                <c:pt idx="1047">
                  <c:v>91.92</c:v>
                </c:pt>
                <c:pt idx="1048">
                  <c:v>91.96</c:v>
                </c:pt>
                <c:pt idx="1049">
                  <c:v>92</c:v>
                </c:pt>
                <c:pt idx="1050">
                  <c:v>92.04</c:v>
                </c:pt>
                <c:pt idx="1051">
                  <c:v>92.08</c:v>
                </c:pt>
                <c:pt idx="1052">
                  <c:v>92.12</c:v>
                </c:pt>
                <c:pt idx="1053">
                  <c:v>92.16</c:v>
                </c:pt>
                <c:pt idx="1054">
                  <c:v>92.2</c:v>
                </c:pt>
                <c:pt idx="1055">
                  <c:v>92.24</c:v>
                </c:pt>
                <c:pt idx="1056">
                  <c:v>92.28</c:v>
                </c:pt>
                <c:pt idx="1057">
                  <c:v>92.32</c:v>
                </c:pt>
                <c:pt idx="1058">
                  <c:v>92.36</c:v>
                </c:pt>
                <c:pt idx="1059">
                  <c:v>92.4</c:v>
                </c:pt>
                <c:pt idx="1060">
                  <c:v>92.44</c:v>
                </c:pt>
                <c:pt idx="1061">
                  <c:v>92.48</c:v>
                </c:pt>
                <c:pt idx="1062">
                  <c:v>92.52</c:v>
                </c:pt>
                <c:pt idx="1063">
                  <c:v>92.56</c:v>
                </c:pt>
                <c:pt idx="1064">
                  <c:v>92.6</c:v>
                </c:pt>
                <c:pt idx="1065">
                  <c:v>92.64</c:v>
                </c:pt>
                <c:pt idx="1066">
                  <c:v>92.68</c:v>
                </c:pt>
                <c:pt idx="1067">
                  <c:v>92.72</c:v>
                </c:pt>
                <c:pt idx="1068">
                  <c:v>92.76</c:v>
                </c:pt>
                <c:pt idx="1069">
                  <c:v>92.8</c:v>
                </c:pt>
                <c:pt idx="1070">
                  <c:v>92.84</c:v>
                </c:pt>
                <c:pt idx="1071">
                  <c:v>92.88</c:v>
                </c:pt>
                <c:pt idx="1072">
                  <c:v>92.92</c:v>
                </c:pt>
                <c:pt idx="1073">
                  <c:v>92.96</c:v>
                </c:pt>
                <c:pt idx="1074">
                  <c:v>93</c:v>
                </c:pt>
                <c:pt idx="1075">
                  <c:v>93.04</c:v>
                </c:pt>
                <c:pt idx="1076">
                  <c:v>93.08</c:v>
                </c:pt>
                <c:pt idx="1077">
                  <c:v>93.12</c:v>
                </c:pt>
                <c:pt idx="1078">
                  <c:v>93.16</c:v>
                </c:pt>
                <c:pt idx="1079">
                  <c:v>93.2</c:v>
                </c:pt>
                <c:pt idx="1080">
                  <c:v>93.24</c:v>
                </c:pt>
                <c:pt idx="1081">
                  <c:v>93.28</c:v>
                </c:pt>
                <c:pt idx="1082">
                  <c:v>93.32</c:v>
                </c:pt>
                <c:pt idx="1083">
                  <c:v>93.36</c:v>
                </c:pt>
                <c:pt idx="1084">
                  <c:v>93.4</c:v>
                </c:pt>
                <c:pt idx="1085">
                  <c:v>93.44</c:v>
                </c:pt>
                <c:pt idx="1086">
                  <c:v>93.48</c:v>
                </c:pt>
                <c:pt idx="1087">
                  <c:v>93.52</c:v>
                </c:pt>
                <c:pt idx="1088">
                  <c:v>93.56</c:v>
                </c:pt>
                <c:pt idx="1089">
                  <c:v>93.6</c:v>
                </c:pt>
                <c:pt idx="1090">
                  <c:v>93.64</c:v>
                </c:pt>
                <c:pt idx="1091">
                  <c:v>93.68</c:v>
                </c:pt>
                <c:pt idx="1092">
                  <c:v>93.72</c:v>
                </c:pt>
                <c:pt idx="1093">
                  <c:v>93.76</c:v>
                </c:pt>
                <c:pt idx="1094">
                  <c:v>93.8</c:v>
                </c:pt>
                <c:pt idx="1095">
                  <c:v>93.84</c:v>
                </c:pt>
                <c:pt idx="1096">
                  <c:v>93.88</c:v>
                </c:pt>
                <c:pt idx="1097">
                  <c:v>93.92</c:v>
                </c:pt>
                <c:pt idx="1098">
                  <c:v>93.96</c:v>
                </c:pt>
                <c:pt idx="1099">
                  <c:v>94</c:v>
                </c:pt>
                <c:pt idx="1100">
                  <c:v>94.04</c:v>
                </c:pt>
                <c:pt idx="1101">
                  <c:v>94.08</c:v>
                </c:pt>
                <c:pt idx="1102">
                  <c:v>94.12</c:v>
                </c:pt>
                <c:pt idx="1103">
                  <c:v>94.16</c:v>
                </c:pt>
                <c:pt idx="1104">
                  <c:v>94.2</c:v>
                </c:pt>
                <c:pt idx="1105">
                  <c:v>94.24</c:v>
                </c:pt>
                <c:pt idx="1106">
                  <c:v>94.28</c:v>
                </c:pt>
                <c:pt idx="1107">
                  <c:v>94.32</c:v>
                </c:pt>
                <c:pt idx="1108">
                  <c:v>94.36</c:v>
                </c:pt>
                <c:pt idx="1109">
                  <c:v>94.4</c:v>
                </c:pt>
                <c:pt idx="1110">
                  <c:v>94.44</c:v>
                </c:pt>
                <c:pt idx="1111">
                  <c:v>94.48</c:v>
                </c:pt>
                <c:pt idx="1112">
                  <c:v>94.52</c:v>
                </c:pt>
                <c:pt idx="1113">
                  <c:v>94.56</c:v>
                </c:pt>
                <c:pt idx="1114">
                  <c:v>94.6</c:v>
                </c:pt>
                <c:pt idx="1115">
                  <c:v>94.64</c:v>
                </c:pt>
                <c:pt idx="1116">
                  <c:v>94.68</c:v>
                </c:pt>
                <c:pt idx="1117">
                  <c:v>94.72</c:v>
                </c:pt>
                <c:pt idx="1118">
                  <c:v>94.76</c:v>
                </c:pt>
                <c:pt idx="1119">
                  <c:v>94.8</c:v>
                </c:pt>
                <c:pt idx="1120">
                  <c:v>94.84</c:v>
                </c:pt>
                <c:pt idx="1121">
                  <c:v>94.88</c:v>
                </c:pt>
                <c:pt idx="1122">
                  <c:v>94.92</c:v>
                </c:pt>
                <c:pt idx="1123">
                  <c:v>94.96</c:v>
                </c:pt>
                <c:pt idx="1124">
                  <c:v>95</c:v>
                </c:pt>
                <c:pt idx="1125">
                  <c:v>95.04</c:v>
                </c:pt>
                <c:pt idx="1126">
                  <c:v>95.08</c:v>
                </c:pt>
                <c:pt idx="1127">
                  <c:v>95.12</c:v>
                </c:pt>
                <c:pt idx="1128">
                  <c:v>95.16</c:v>
                </c:pt>
                <c:pt idx="1129">
                  <c:v>95.2</c:v>
                </c:pt>
                <c:pt idx="1130">
                  <c:v>95.24</c:v>
                </c:pt>
                <c:pt idx="1131">
                  <c:v>95.28</c:v>
                </c:pt>
                <c:pt idx="1132">
                  <c:v>95.32</c:v>
                </c:pt>
                <c:pt idx="1133">
                  <c:v>95.36</c:v>
                </c:pt>
                <c:pt idx="1134">
                  <c:v>95.4</c:v>
                </c:pt>
                <c:pt idx="1135">
                  <c:v>95.44</c:v>
                </c:pt>
                <c:pt idx="1136">
                  <c:v>95.48</c:v>
                </c:pt>
                <c:pt idx="1137">
                  <c:v>95.52</c:v>
                </c:pt>
                <c:pt idx="1138">
                  <c:v>95.56</c:v>
                </c:pt>
                <c:pt idx="1139">
                  <c:v>95.6</c:v>
                </c:pt>
                <c:pt idx="1140">
                  <c:v>95.64</c:v>
                </c:pt>
                <c:pt idx="1141">
                  <c:v>95.68</c:v>
                </c:pt>
                <c:pt idx="1142">
                  <c:v>95.72</c:v>
                </c:pt>
                <c:pt idx="1143">
                  <c:v>95.76</c:v>
                </c:pt>
                <c:pt idx="1144">
                  <c:v>95.8</c:v>
                </c:pt>
                <c:pt idx="1145">
                  <c:v>95.84</c:v>
                </c:pt>
                <c:pt idx="1146">
                  <c:v>95.88</c:v>
                </c:pt>
                <c:pt idx="1147">
                  <c:v>95.92</c:v>
                </c:pt>
                <c:pt idx="1148">
                  <c:v>96.08</c:v>
                </c:pt>
                <c:pt idx="1149">
                  <c:v>96.12</c:v>
                </c:pt>
                <c:pt idx="1150">
                  <c:v>96.16</c:v>
                </c:pt>
                <c:pt idx="1151">
                  <c:v>96.2</c:v>
                </c:pt>
                <c:pt idx="1152">
                  <c:v>96.24</c:v>
                </c:pt>
                <c:pt idx="1153">
                  <c:v>96.28</c:v>
                </c:pt>
                <c:pt idx="1154">
                  <c:v>96.32</c:v>
                </c:pt>
                <c:pt idx="1155">
                  <c:v>96.36</c:v>
                </c:pt>
                <c:pt idx="1156">
                  <c:v>96.4</c:v>
                </c:pt>
                <c:pt idx="1157">
                  <c:v>96.44</c:v>
                </c:pt>
                <c:pt idx="1158">
                  <c:v>96.48</c:v>
                </c:pt>
                <c:pt idx="1159">
                  <c:v>96.52</c:v>
                </c:pt>
                <c:pt idx="1160">
                  <c:v>96.56</c:v>
                </c:pt>
                <c:pt idx="1161">
                  <c:v>96.6</c:v>
                </c:pt>
                <c:pt idx="1162">
                  <c:v>96.64</c:v>
                </c:pt>
                <c:pt idx="1163">
                  <c:v>96.68</c:v>
                </c:pt>
                <c:pt idx="1164">
                  <c:v>96.72</c:v>
                </c:pt>
                <c:pt idx="1165">
                  <c:v>96.76</c:v>
                </c:pt>
                <c:pt idx="1166">
                  <c:v>96.8</c:v>
                </c:pt>
                <c:pt idx="1167">
                  <c:v>96.84</c:v>
                </c:pt>
                <c:pt idx="1168">
                  <c:v>96.88</c:v>
                </c:pt>
                <c:pt idx="1169">
                  <c:v>96.92</c:v>
                </c:pt>
                <c:pt idx="1170">
                  <c:v>96.96</c:v>
                </c:pt>
                <c:pt idx="1171">
                  <c:v>97</c:v>
                </c:pt>
                <c:pt idx="1172">
                  <c:v>97.04</c:v>
                </c:pt>
                <c:pt idx="1173">
                  <c:v>97.08</c:v>
                </c:pt>
                <c:pt idx="1174">
                  <c:v>97.12</c:v>
                </c:pt>
                <c:pt idx="1175">
                  <c:v>97.16</c:v>
                </c:pt>
                <c:pt idx="1176">
                  <c:v>97.2</c:v>
                </c:pt>
                <c:pt idx="1177">
                  <c:v>97.24</c:v>
                </c:pt>
                <c:pt idx="1178">
                  <c:v>97.28</c:v>
                </c:pt>
                <c:pt idx="1179">
                  <c:v>97.36</c:v>
                </c:pt>
                <c:pt idx="1180">
                  <c:v>97.4</c:v>
                </c:pt>
                <c:pt idx="1181">
                  <c:v>97.48</c:v>
                </c:pt>
                <c:pt idx="1182">
                  <c:v>97.52</c:v>
                </c:pt>
                <c:pt idx="1183">
                  <c:v>97.56</c:v>
                </c:pt>
                <c:pt idx="1184">
                  <c:v>97.6</c:v>
                </c:pt>
                <c:pt idx="1185">
                  <c:v>97.64</c:v>
                </c:pt>
                <c:pt idx="1186">
                  <c:v>97.68</c:v>
                </c:pt>
                <c:pt idx="1187">
                  <c:v>97.72</c:v>
                </c:pt>
                <c:pt idx="1188">
                  <c:v>97.76</c:v>
                </c:pt>
                <c:pt idx="1189">
                  <c:v>97.8</c:v>
                </c:pt>
                <c:pt idx="1190">
                  <c:v>97.84</c:v>
                </c:pt>
                <c:pt idx="1191">
                  <c:v>97.88</c:v>
                </c:pt>
                <c:pt idx="1192">
                  <c:v>97.92</c:v>
                </c:pt>
                <c:pt idx="1193">
                  <c:v>97.96</c:v>
                </c:pt>
                <c:pt idx="1194">
                  <c:v>98</c:v>
                </c:pt>
                <c:pt idx="1195">
                  <c:v>98.04</c:v>
                </c:pt>
                <c:pt idx="1196">
                  <c:v>98.08</c:v>
                </c:pt>
                <c:pt idx="1197">
                  <c:v>98.12</c:v>
                </c:pt>
                <c:pt idx="1198">
                  <c:v>98.16</c:v>
                </c:pt>
                <c:pt idx="1199">
                  <c:v>98.2</c:v>
                </c:pt>
                <c:pt idx="1200">
                  <c:v>98.24</c:v>
                </c:pt>
                <c:pt idx="1201">
                  <c:v>98.28</c:v>
                </c:pt>
                <c:pt idx="1202">
                  <c:v>98.32</c:v>
                </c:pt>
                <c:pt idx="1203">
                  <c:v>98.36</c:v>
                </c:pt>
                <c:pt idx="1204">
                  <c:v>98.4</c:v>
                </c:pt>
                <c:pt idx="1205">
                  <c:v>98.44</c:v>
                </c:pt>
                <c:pt idx="1206">
                  <c:v>98.48</c:v>
                </c:pt>
                <c:pt idx="1207">
                  <c:v>98.6</c:v>
                </c:pt>
                <c:pt idx="1208">
                  <c:v>98.64</c:v>
                </c:pt>
                <c:pt idx="1209">
                  <c:v>98.68</c:v>
                </c:pt>
                <c:pt idx="1210">
                  <c:v>98.72</c:v>
                </c:pt>
                <c:pt idx="1211">
                  <c:v>98.76</c:v>
                </c:pt>
                <c:pt idx="1212">
                  <c:v>98.8</c:v>
                </c:pt>
                <c:pt idx="1213">
                  <c:v>98.84</c:v>
                </c:pt>
                <c:pt idx="1214">
                  <c:v>98.88</c:v>
                </c:pt>
                <c:pt idx="1215">
                  <c:v>98.92</c:v>
                </c:pt>
                <c:pt idx="1216">
                  <c:v>98.96</c:v>
                </c:pt>
                <c:pt idx="1217">
                  <c:v>99</c:v>
                </c:pt>
                <c:pt idx="1218">
                  <c:v>99.04</c:v>
                </c:pt>
                <c:pt idx="1219">
                  <c:v>99.08</c:v>
                </c:pt>
                <c:pt idx="1220">
                  <c:v>99.12</c:v>
                </c:pt>
                <c:pt idx="1221">
                  <c:v>99.16</c:v>
                </c:pt>
                <c:pt idx="1222">
                  <c:v>99.2</c:v>
                </c:pt>
                <c:pt idx="1223">
                  <c:v>99.24</c:v>
                </c:pt>
                <c:pt idx="1224">
                  <c:v>99.28</c:v>
                </c:pt>
                <c:pt idx="1225">
                  <c:v>99.32</c:v>
                </c:pt>
                <c:pt idx="1226">
                  <c:v>99.36</c:v>
                </c:pt>
                <c:pt idx="1227">
                  <c:v>99.4</c:v>
                </c:pt>
                <c:pt idx="1228">
                  <c:v>99.44</c:v>
                </c:pt>
                <c:pt idx="1229">
                  <c:v>99.48</c:v>
                </c:pt>
                <c:pt idx="1230">
                  <c:v>99.52</c:v>
                </c:pt>
                <c:pt idx="1231">
                  <c:v>99.56</c:v>
                </c:pt>
                <c:pt idx="1232">
                  <c:v>99.6</c:v>
                </c:pt>
                <c:pt idx="1233">
                  <c:v>99.64</c:v>
                </c:pt>
                <c:pt idx="1234">
                  <c:v>99.68</c:v>
                </c:pt>
                <c:pt idx="1235">
                  <c:v>99.72</c:v>
                </c:pt>
                <c:pt idx="1236">
                  <c:v>99.76</c:v>
                </c:pt>
                <c:pt idx="1237">
                  <c:v>99.8</c:v>
                </c:pt>
                <c:pt idx="1238">
                  <c:v>99.84</c:v>
                </c:pt>
                <c:pt idx="1239">
                  <c:v>99.88</c:v>
                </c:pt>
                <c:pt idx="1240">
                  <c:v>99.9</c:v>
                </c:pt>
                <c:pt idx="1241">
                  <c:v>99.92</c:v>
                </c:pt>
                <c:pt idx="1242">
                  <c:v>99.96</c:v>
                </c:pt>
                <c:pt idx="1243">
                  <c:v>100</c:v>
                </c:pt>
                <c:pt idx="1244">
                  <c:v>100.04</c:v>
                </c:pt>
                <c:pt idx="1245">
                  <c:v>100.08</c:v>
                </c:pt>
                <c:pt idx="1246">
                  <c:v>100.12</c:v>
                </c:pt>
                <c:pt idx="1247">
                  <c:v>100.16</c:v>
                </c:pt>
                <c:pt idx="1248">
                  <c:v>100.2</c:v>
                </c:pt>
                <c:pt idx="1249">
                  <c:v>100.24</c:v>
                </c:pt>
                <c:pt idx="1250">
                  <c:v>100.28</c:v>
                </c:pt>
                <c:pt idx="1251">
                  <c:v>100.32</c:v>
                </c:pt>
                <c:pt idx="1252">
                  <c:v>100.36</c:v>
                </c:pt>
                <c:pt idx="1253">
                  <c:v>100.4</c:v>
                </c:pt>
                <c:pt idx="1254">
                  <c:v>100.44</c:v>
                </c:pt>
                <c:pt idx="1255">
                  <c:v>100.48</c:v>
                </c:pt>
                <c:pt idx="1256">
                  <c:v>100.52</c:v>
                </c:pt>
                <c:pt idx="1257">
                  <c:v>100.56</c:v>
                </c:pt>
                <c:pt idx="1258">
                  <c:v>100.6</c:v>
                </c:pt>
                <c:pt idx="1259">
                  <c:v>100.64</c:v>
                </c:pt>
                <c:pt idx="1260">
                  <c:v>100.68</c:v>
                </c:pt>
                <c:pt idx="1261">
                  <c:v>100.72</c:v>
                </c:pt>
                <c:pt idx="1262">
                  <c:v>100.76</c:v>
                </c:pt>
                <c:pt idx="1263">
                  <c:v>100.8</c:v>
                </c:pt>
                <c:pt idx="1264">
                  <c:v>100.84</c:v>
                </c:pt>
                <c:pt idx="1265">
                  <c:v>100.88</c:v>
                </c:pt>
                <c:pt idx="1266">
                  <c:v>100.92</c:v>
                </c:pt>
                <c:pt idx="1267">
                  <c:v>100.96</c:v>
                </c:pt>
                <c:pt idx="1268">
                  <c:v>101</c:v>
                </c:pt>
                <c:pt idx="1269">
                  <c:v>101.04</c:v>
                </c:pt>
                <c:pt idx="1270">
                  <c:v>101.08</c:v>
                </c:pt>
                <c:pt idx="1271">
                  <c:v>101.12</c:v>
                </c:pt>
                <c:pt idx="1272">
                  <c:v>101.2</c:v>
                </c:pt>
                <c:pt idx="1273">
                  <c:v>101.24</c:v>
                </c:pt>
                <c:pt idx="1274">
                  <c:v>101.28</c:v>
                </c:pt>
                <c:pt idx="1275">
                  <c:v>101.32</c:v>
                </c:pt>
                <c:pt idx="1276">
                  <c:v>101.36</c:v>
                </c:pt>
                <c:pt idx="1277">
                  <c:v>101.4</c:v>
                </c:pt>
                <c:pt idx="1278">
                  <c:v>101.44</c:v>
                </c:pt>
                <c:pt idx="1279">
                  <c:v>101.48</c:v>
                </c:pt>
                <c:pt idx="1280">
                  <c:v>101.52</c:v>
                </c:pt>
                <c:pt idx="1281">
                  <c:v>101.56</c:v>
                </c:pt>
                <c:pt idx="1282">
                  <c:v>101.6</c:v>
                </c:pt>
                <c:pt idx="1283">
                  <c:v>101.64</c:v>
                </c:pt>
                <c:pt idx="1284">
                  <c:v>101.68</c:v>
                </c:pt>
                <c:pt idx="1285">
                  <c:v>101.72</c:v>
                </c:pt>
                <c:pt idx="1286">
                  <c:v>101.76</c:v>
                </c:pt>
                <c:pt idx="1287">
                  <c:v>101.8</c:v>
                </c:pt>
                <c:pt idx="1288">
                  <c:v>101.84</c:v>
                </c:pt>
                <c:pt idx="1289">
                  <c:v>101.88</c:v>
                </c:pt>
                <c:pt idx="1290">
                  <c:v>101.92</c:v>
                </c:pt>
                <c:pt idx="1291">
                  <c:v>101.96</c:v>
                </c:pt>
                <c:pt idx="1292">
                  <c:v>102</c:v>
                </c:pt>
                <c:pt idx="1293">
                  <c:v>102.04</c:v>
                </c:pt>
                <c:pt idx="1294">
                  <c:v>102.08</c:v>
                </c:pt>
                <c:pt idx="1295">
                  <c:v>102.12</c:v>
                </c:pt>
                <c:pt idx="1296">
                  <c:v>102.16</c:v>
                </c:pt>
                <c:pt idx="1297">
                  <c:v>102.2</c:v>
                </c:pt>
                <c:pt idx="1298">
                  <c:v>102.24</c:v>
                </c:pt>
                <c:pt idx="1299">
                  <c:v>102.28</c:v>
                </c:pt>
                <c:pt idx="1300">
                  <c:v>102.32</c:v>
                </c:pt>
                <c:pt idx="1301">
                  <c:v>102.36</c:v>
                </c:pt>
                <c:pt idx="1302">
                  <c:v>102.4</c:v>
                </c:pt>
                <c:pt idx="1303">
                  <c:v>102.44</c:v>
                </c:pt>
                <c:pt idx="1304">
                  <c:v>102.48</c:v>
                </c:pt>
                <c:pt idx="1305">
                  <c:v>102.52</c:v>
                </c:pt>
                <c:pt idx="1306">
                  <c:v>102.56</c:v>
                </c:pt>
                <c:pt idx="1307">
                  <c:v>102.6</c:v>
                </c:pt>
                <c:pt idx="1308">
                  <c:v>102.64</c:v>
                </c:pt>
                <c:pt idx="1309">
                  <c:v>102.68</c:v>
                </c:pt>
                <c:pt idx="1310">
                  <c:v>102.72</c:v>
                </c:pt>
                <c:pt idx="1311">
                  <c:v>102.76</c:v>
                </c:pt>
                <c:pt idx="1312">
                  <c:v>102.8</c:v>
                </c:pt>
                <c:pt idx="1313">
                  <c:v>102.84</c:v>
                </c:pt>
                <c:pt idx="1314">
                  <c:v>102.88</c:v>
                </c:pt>
                <c:pt idx="1315">
                  <c:v>102.92</c:v>
                </c:pt>
                <c:pt idx="1316">
                  <c:v>102.96</c:v>
                </c:pt>
                <c:pt idx="1317">
                  <c:v>103</c:v>
                </c:pt>
                <c:pt idx="1318">
                  <c:v>103.04</c:v>
                </c:pt>
                <c:pt idx="1319">
                  <c:v>103.08</c:v>
                </c:pt>
                <c:pt idx="1320">
                  <c:v>103.12</c:v>
                </c:pt>
                <c:pt idx="1321">
                  <c:v>103.16</c:v>
                </c:pt>
                <c:pt idx="1322">
                  <c:v>103.2</c:v>
                </c:pt>
                <c:pt idx="1323">
                  <c:v>103.24</c:v>
                </c:pt>
                <c:pt idx="1324">
                  <c:v>103.28</c:v>
                </c:pt>
                <c:pt idx="1325">
                  <c:v>103.32</c:v>
                </c:pt>
                <c:pt idx="1326">
                  <c:v>103.36</c:v>
                </c:pt>
                <c:pt idx="1327">
                  <c:v>103.4</c:v>
                </c:pt>
                <c:pt idx="1328">
                  <c:v>103.44</c:v>
                </c:pt>
                <c:pt idx="1329">
                  <c:v>103.48</c:v>
                </c:pt>
                <c:pt idx="1330">
                  <c:v>103.52</c:v>
                </c:pt>
                <c:pt idx="1331">
                  <c:v>103.56</c:v>
                </c:pt>
                <c:pt idx="1332">
                  <c:v>103.6</c:v>
                </c:pt>
                <c:pt idx="1333">
                  <c:v>103.64</c:v>
                </c:pt>
                <c:pt idx="1334">
                  <c:v>103.68</c:v>
                </c:pt>
                <c:pt idx="1335">
                  <c:v>103.8</c:v>
                </c:pt>
                <c:pt idx="1336">
                  <c:v>103.84</c:v>
                </c:pt>
                <c:pt idx="1337">
                  <c:v>103.88</c:v>
                </c:pt>
                <c:pt idx="1338">
                  <c:v>103.92</c:v>
                </c:pt>
                <c:pt idx="1339">
                  <c:v>103.96</c:v>
                </c:pt>
                <c:pt idx="1340">
                  <c:v>104</c:v>
                </c:pt>
                <c:pt idx="1341">
                  <c:v>104.04</c:v>
                </c:pt>
                <c:pt idx="1342">
                  <c:v>104.08</c:v>
                </c:pt>
                <c:pt idx="1343">
                  <c:v>104.12</c:v>
                </c:pt>
                <c:pt idx="1344">
                  <c:v>104.16</c:v>
                </c:pt>
                <c:pt idx="1345">
                  <c:v>104.2</c:v>
                </c:pt>
                <c:pt idx="1346">
                  <c:v>104.24</c:v>
                </c:pt>
                <c:pt idx="1347">
                  <c:v>104.28</c:v>
                </c:pt>
                <c:pt idx="1348">
                  <c:v>104.32</c:v>
                </c:pt>
                <c:pt idx="1349">
                  <c:v>104.36</c:v>
                </c:pt>
                <c:pt idx="1350">
                  <c:v>104.4</c:v>
                </c:pt>
                <c:pt idx="1351">
                  <c:v>104.44</c:v>
                </c:pt>
                <c:pt idx="1352">
                  <c:v>104.48</c:v>
                </c:pt>
                <c:pt idx="1353">
                  <c:v>104.52</c:v>
                </c:pt>
                <c:pt idx="1354">
                  <c:v>104.56</c:v>
                </c:pt>
                <c:pt idx="1355">
                  <c:v>104.6</c:v>
                </c:pt>
                <c:pt idx="1356">
                  <c:v>104.64</c:v>
                </c:pt>
                <c:pt idx="1357">
                  <c:v>104.68</c:v>
                </c:pt>
                <c:pt idx="1358">
                  <c:v>104.72</c:v>
                </c:pt>
                <c:pt idx="1359">
                  <c:v>104.76</c:v>
                </c:pt>
                <c:pt idx="1360">
                  <c:v>104.8</c:v>
                </c:pt>
                <c:pt idx="1361">
                  <c:v>104.84</c:v>
                </c:pt>
                <c:pt idx="1362">
                  <c:v>104.88</c:v>
                </c:pt>
                <c:pt idx="1363">
                  <c:v>104.92</c:v>
                </c:pt>
                <c:pt idx="1364">
                  <c:v>104.96</c:v>
                </c:pt>
                <c:pt idx="1365">
                  <c:v>105</c:v>
                </c:pt>
                <c:pt idx="1366">
                  <c:v>105.04</c:v>
                </c:pt>
                <c:pt idx="1367">
                  <c:v>105.08</c:v>
                </c:pt>
                <c:pt idx="1368">
                  <c:v>105.12</c:v>
                </c:pt>
                <c:pt idx="1369">
                  <c:v>105.16</c:v>
                </c:pt>
                <c:pt idx="1370">
                  <c:v>105.2</c:v>
                </c:pt>
                <c:pt idx="1371">
                  <c:v>105.24</c:v>
                </c:pt>
                <c:pt idx="1372">
                  <c:v>105.28</c:v>
                </c:pt>
                <c:pt idx="1373">
                  <c:v>105.32</c:v>
                </c:pt>
                <c:pt idx="1374">
                  <c:v>105.36</c:v>
                </c:pt>
                <c:pt idx="1375">
                  <c:v>105.4</c:v>
                </c:pt>
                <c:pt idx="1376">
                  <c:v>105.44</c:v>
                </c:pt>
                <c:pt idx="1377">
                  <c:v>105.48</c:v>
                </c:pt>
                <c:pt idx="1378">
                  <c:v>105.52</c:v>
                </c:pt>
                <c:pt idx="1379">
                  <c:v>105.56</c:v>
                </c:pt>
                <c:pt idx="1380">
                  <c:v>105.6</c:v>
                </c:pt>
                <c:pt idx="1381">
                  <c:v>105.64</c:v>
                </c:pt>
                <c:pt idx="1382">
                  <c:v>105.68</c:v>
                </c:pt>
                <c:pt idx="1383">
                  <c:v>105.72</c:v>
                </c:pt>
                <c:pt idx="1384">
                  <c:v>105.76</c:v>
                </c:pt>
                <c:pt idx="1385">
                  <c:v>105.8</c:v>
                </c:pt>
                <c:pt idx="1386">
                  <c:v>105.84</c:v>
                </c:pt>
                <c:pt idx="1387">
                  <c:v>105.88</c:v>
                </c:pt>
                <c:pt idx="1388">
                  <c:v>105.92</c:v>
                </c:pt>
                <c:pt idx="1389">
                  <c:v>105.96</c:v>
                </c:pt>
                <c:pt idx="1390">
                  <c:v>106</c:v>
                </c:pt>
                <c:pt idx="1391">
                  <c:v>106.04</c:v>
                </c:pt>
                <c:pt idx="1392">
                  <c:v>106.08</c:v>
                </c:pt>
                <c:pt idx="1393">
                  <c:v>106.12</c:v>
                </c:pt>
                <c:pt idx="1394">
                  <c:v>106.16</c:v>
                </c:pt>
                <c:pt idx="1395">
                  <c:v>106.2</c:v>
                </c:pt>
                <c:pt idx="1396">
                  <c:v>106.24</c:v>
                </c:pt>
                <c:pt idx="1397">
                  <c:v>106.28</c:v>
                </c:pt>
                <c:pt idx="1398">
                  <c:v>106.32</c:v>
                </c:pt>
                <c:pt idx="1399">
                  <c:v>106.36</c:v>
                </c:pt>
                <c:pt idx="1400">
                  <c:v>106.4</c:v>
                </c:pt>
                <c:pt idx="1401">
                  <c:v>106.44</c:v>
                </c:pt>
                <c:pt idx="1402">
                  <c:v>106.48</c:v>
                </c:pt>
                <c:pt idx="1403">
                  <c:v>106.52</c:v>
                </c:pt>
                <c:pt idx="1404">
                  <c:v>106.56</c:v>
                </c:pt>
                <c:pt idx="1405">
                  <c:v>106.6</c:v>
                </c:pt>
                <c:pt idx="1406">
                  <c:v>106.64</c:v>
                </c:pt>
                <c:pt idx="1407">
                  <c:v>106.68</c:v>
                </c:pt>
                <c:pt idx="1408">
                  <c:v>106.72</c:v>
                </c:pt>
                <c:pt idx="1409">
                  <c:v>106.76</c:v>
                </c:pt>
                <c:pt idx="1410">
                  <c:v>106.8</c:v>
                </c:pt>
                <c:pt idx="1411">
                  <c:v>106.84</c:v>
                </c:pt>
                <c:pt idx="1412">
                  <c:v>106.88</c:v>
                </c:pt>
                <c:pt idx="1413">
                  <c:v>106.92</c:v>
                </c:pt>
                <c:pt idx="1414">
                  <c:v>106.96</c:v>
                </c:pt>
                <c:pt idx="1415">
                  <c:v>107</c:v>
                </c:pt>
                <c:pt idx="1416">
                  <c:v>107.04</c:v>
                </c:pt>
                <c:pt idx="1417">
                  <c:v>107.08</c:v>
                </c:pt>
                <c:pt idx="1418">
                  <c:v>107.12</c:v>
                </c:pt>
                <c:pt idx="1419">
                  <c:v>107.16</c:v>
                </c:pt>
                <c:pt idx="1420">
                  <c:v>107.2</c:v>
                </c:pt>
                <c:pt idx="1421">
                  <c:v>107.24</c:v>
                </c:pt>
                <c:pt idx="1422">
                  <c:v>107.28</c:v>
                </c:pt>
                <c:pt idx="1423">
                  <c:v>107.32</c:v>
                </c:pt>
                <c:pt idx="1424">
                  <c:v>107.36</c:v>
                </c:pt>
                <c:pt idx="1425">
                  <c:v>107.4</c:v>
                </c:pt>
                <c:pt idx="1426">
                  <c:v>107.44</c:v>
                </c:pt>
                <c:pt idx="1427">
                  <c:v>107.48</c:v>
                </c:pt>
                <c:pt idx="1428">
                  <c:v>107.52</c:v>
                </c:pt>
                <c:pt idx="1429">
                  <c:v>107.56</c:v>
                </c:pt>
                <c:pt idx="1430">
                  <c:v>107.6</c:v>
                </c:pt>
                <c:pt idx="1431">
                  <c:v>107.64</c:v>
                </c:pt>
                <c:pt idx="1432">
                  <c:v>107.68</c:v>
                </c:pt>
                <c:pt idx="1433">
                  <c:v>107.72</c:v>
                </c:pt>
                <c:pt idx="1434">
                  <c:v>107.76</c:v>
                </c:pt>
                <c:pt idx="1435">
                  <c:v>107.8</c:v>
                </c:pt>
                <c:pt idx="1436">
                  <c:v>107.84</c:v>
                </c:pt>
                <c:pt idx="1437">
                  <c:v>107.88</c:v>
                </c:pt>
                <c:pt idx="1438">
                  <c:v>107.92</c:v>
                </c:pt>
                <c:pt idx="1439">
                  <c:v>107.96</c:v>
                </c:pt>
                <c:pt idx="1440">
                  <c:v>108</c:v>
                </c:pt>
                <c:pt idx="1441">
                  <c:v>108.04</c:v>
                </c:pt>
                <c:pt idx="1442">
                  <c:v>108.08</c:v>
                </c:pt>
                <c:pt idx="1443">
                  <c:v>108.12</c:v>
                </c:pt>
                <c:pt idx="1444">
                  <c:v>108.16</c:v>
                </c:pt>
                <c:pt idx="1445">
                  <c:v>108.2</c:v>
                </c:pt>
                <c:pt idx="1446">
                  <c:v>108.24</c:v>
                </c:pt>
                <c:pt idx="1447">
                  <c:v>108.28</c:v>
                </c:pt>
                <c:pt idx="1448">
                  <c:v>108.32</c:v>
                </c:pt>
                <c:pt idx="1449">
                  <c:v>108.36</c:v>
                </c:pt>
                <c:pt idx="1450">
                  <c:v>108.4</c:v>
                </c:pt>
                <c:pt idx="1451">
                  <c:v>108.44</c:v>
                </c:pt>
                <c:pt idx="1452">
                  <c:v>108.48</c:v>
                </c:pt>
                <c:pt idx="1453">
                  <c:v>108.52</c:v>
                </c:pt>
                <c:pt idx="1454">
                  <c:v>108.56</c:v>
                </c:pt>
                <c:pt idx="1455">
                  <c:v>108.6</c:v>
                </c:pt>
                <c:pt idx="1456">
                  <c:v>108.64</c:v>
                </c:pt>
                <c:pt idx="1457">
                  <c:v>108.68</c:v>
                </c:pt>
                <c:pt idx="1458">
                  <c:v>108.72</c:v>
                </c:pt>
                <c:pt idx="1459">
                  <c:v>108.76</c:v>
                </c:pt>
                <c:pt idx="1460">
                  <c:v>108.8</c:v>
                </c:pt>
                <c:pt idx="1461">
                  <c:v>108.84</c:v>
                </c:pt>
                <c:pt idx="1462">
                  <c:v>108.88</c:v>
                </c:pt>
                <c:pt idx="1463">
                  <c:v>108.92</c:v>
                </c:pt>
                <c:pt idx="1464">
                  <c:v>108.96</c:v>
                </c:pt>
                <c:pt idx="1465">
                  <c:v>109</c:v>
                </c:pt>
                <c:pt idx="1466">
                  <c:v>109.04</c:v>
                </c:pt>
                <c:pt idx="1467">
                  <c:v>109.08</c:v>
                </c:pt>
                <c:pt idx="1468">
                  <c:v>109.12</c:v>
                </c:pt>
                <c:pt idx="1469">
                  <c:v>109.16</c:v>
                </c:pt>
                <c:pt idx="1470">
                  <c:v>109.2</c:v>
                </c:pt>
                <c:pt idx="1471">
                  <c:v>109.24</c:v>
                </c:pt>
                <c:pt idx="1472">
                  <c:v>109.28</c:v>
                </c:pt>
                <c:pt idx="1473">
                  <c:v>109.32</c:v>
                </c:pt>
                <c:pt idx="1474">
                  <c:v>109.36</c:v>
                </c:pt>
                <c:pt idx="1475">
                  <c:v>109.4</c:v>
                </c:pt>
                <c:pt idx="1476">
                  <c:v>109.44</c:v>
                </c:pt>
                <c:pt idx="1477">
                  <c:v>109.48</c:v>
                </c:pt>
                <c:pt idx="1478">
                  <c:v>109.52</c:v>
                </c:pt>
                <c:pt idx="1479">
                  <c:v>109.56</c:v>
                </c:pt>
                <c:pt idx="1480">
                  <c:v>109.6</c:v>
                </c:pt>
                <c:pt idx="1481">
                  <c:v>109.64</c:v>
                </c:pt>
                <c:pt idx="1482">
                  <c:v>109.68</c:v>
                </c:pt>
                <c:pt idx="1483">
                  <c:v>109.72</c:v>
                </c:pt>
                <c:pt idx="1484">
                  <c:v>109.76</c:v>
                </c:pt>
                <c:pt idx="1485">
                  <c:v>109.8</c:v>
                </c:pt>
                <c:pt idx="1486">
                  <c:v>109.88</c:v>
                </c:pt>
                <c:pt idx="1487">
                  <c:v>109.92</c:v>
                </c:pt>
                <c:pt idx="1488">
                  <c:v>109.96</c:v>
                </c:pt>
                <c:pt idx="1489">
                  <c:v>110</c:v>
                </c:pt>
                <c:pt idx="1490">
                  <c:v>110.04</c:v>
                </c:pt>
                <c:pt idx="1491">
                  <c:v>110.08</c:v>
                </c:pt>
                <c:pt idx="1492">
                  <c:v>110.12</c:v>
                </c:pt>
                <c:pt idx="1493">
                  <c:v>110.16</c:v>
                </c:pt>
                <c:pt idx="1494">
                  <c:v>110.2</c:v>
                </c:pt>
                <c:pt idx="1495">
                  <c:v>110.24</c:v>
                </c:pt>
                <c:pt idx="1496">
                  <c:v>110.28</c:v>
                </c:pt>
                <c:pt idx="1497">
                  <c:v>110.32</c:v>
                </c:pt>
                <c:pt idx="1498">
                  <c:v>110.36</c:v>
                </c:pt>
                <c:pt idx="1499">
                  <c:v>110.4</c:v>
                </c:pt>
                <c:pt idx="1500">
                  <c:v>110.44</c:v>
                </c:pt>
                <c:pt idx="1501">
                  <c:v>110.48</c:v>
                </c:pt>
                <c:pt idx="1502">
                  <c:v>110.52</c:v>
                </c:pt>
                <c:pt idx="1503">
                  <c:v>110.56</c:v>
                </c:pt>
                <c:pt idx="1504">
                  <c:v>110.6</c:v>
                </c:pt>
                <c:pt idx="1505">
                  <c:v>110.64</c:v>
                </c:pt>
                <c:pt idx="1506">
                  <c:v>110.68</c:v>
                </c:pt>
                <c:pt idx="1507">
                  <c:v>110.72</c:v>
                </c:pt>
                <c:pt idx="1508">
                  <c:v>110.76</c:v>
                </c:pt>
                <c:pt idx="1509">
                  <c:v>110.8</c:v>
                </c:pt>
                <c:pt idx="1510">
                  <c:v>110.84</c:v>
                </c:pt>
                <c:pt idx="1511">
                  <c:v>110.88</c:v>
                </c:pt>
                <c:pt idx="1512">
                  <c:v>110.92</c:v>
                </c:pt>
                <c:pt idx="1513">
                  <c:v>110.96</c:v>
                </c:pt>
                <c:pt idx="1514">
                  <c:v>111</c:v>
                </c:pt>
                <c:pt idx="1515">
                  <c:v>111.04</c:v>
                </c:pt>
                <c:pt idx="1516">
                  <c:v>111.08</c:v>
                </c:pt>
                <c:pt idx="1517">
                  <c:v>111.12</c:v>
                </c:pt>
                <c:pt idx="1518">
                  <c:v>111.16</c:v>
                </c:pt>
                <c:pt idx="1519">
                  <c:v>111.2</c:v>
                </c:pt>
                <c:pt idx="1520">
                  <c:v>111.24</c:v>
                </c:pt>
                <c:pt idx="1521">
                  <c:v>111.28</c:v>
                </c:pt>
                <c:pt idx="1522">
                  <c:v>111.32</c:v>
                </c:pt>
                <c:pt idx="1523">
                  <c:v>111.36</c:v>
                </c:pt>
                <c:pt idx="1524">
                  <c:v>111.4</c:v>
                </c:pt>
                <c:pt idx="1525">
                  <c:v>111.44</c:v>
                </c:pt>
                <c:pt idx="1526">
                  <c:v>111.48</c:v>
                </c:pt>
                <c:pt idx="1527">
                  <c:v>111.52</c:v>
                </c:pt>
                <c:pt idx="1528">
                  <c:v>111.56</c:v>
                </c:pt>
                <c:pt idx="1529">
                  <c:v>111.6</c:v>
                </c:pt>
                <c:pt idx="1530">
                  <c:v>111.64</c:v>
                </c:pt>
                <c:pt idx="1531">
                  <c:v>111.68</c:v>
                </c:pt>
                <c:pt idx="1532">
                  <c:v>111.72</c:v>
                </c:pt>
                <c:pt idx="1533">
                  <c:v>111.76</c:v>
                </c:pt>
                <c:pt idx="1534">
                  <c:v>111.8</c:v>
                </c:pt>
                <c:pt idx="1535">
                  <c:v>111.84</c:v>
                </c:pt>
                <c:pt idx="1536">
                  <c:v>111.88</c:v>
                </c:pt>
                <c:pt idx="1537">
                  <c:v>111.92</c:v>
                </c:pt>
                <c:pt idx="1538">
                  <c:v>111.96</c:v>
                </c:pt>
                <c:pt idx="1539">
                  <c:v>112</c:v>
                </c:pt>
                <c:pt idx="1540">
                  <c:v>112.04</c:v>
                </c:pt>
                <c:pt idx="1541">
                  <c:v>112.08</c:v>
                </c:pt>
                <c:pt idx="1542">
                  <c:v>112.12</c:v>
                </c:pt>
                <c:pt idx="1543">
                  <c:v>112.16</c:v>
                </c:pt>
                <c:pt idx="1544">
                  <c:v>112.2</c:v>
                </c:pt>
                <c:pt idx="1545">
                  <c:v>112.24</c:v>
                </c:pt>
                <c:pt idx="1546">
                  <c:v>112.28</c:v>
                </c:pt>
                <c:pt idx="1547">
                  <c:v>112.32</c:v>
                </c:pt>
                <c:pt idx="1548">
                  <c:v>112.36</c:v>
                </c:pt>
                <c:pt idx="1549">
                  <c:v>112.4</c:v>
                </c:pt>
                <c:pt idx="1550">
                  <c:v>112.44</c:v>
                </c:pt>
                <c:pt idx="1551">
                  <c:v>112.48</c:v>
                </c:pt>
                <c:pt idx="1552">
                  <c:v>112.52</c:v>
                </c:pt>
                <c:pt idx="1553">
                  <c:v>112.56</c:v>
                </c:pt>
                <c:pt idx="1554">
                  <c:v>112.6</c:v>
                </c:pt>
                <c:pt idx="1555">
                  <c:v>112.64</c:v>
                </c:pt>
                <c:pt idx="1556">
                  <c:v>112.68</c:v>
                </c:pt>
                <c:pt idx="1557">
                  <c:v>112.72</c:v>
                </c:pt>
                <c:pt idx="1558">
                  <c:v>112.76</c:v>
                </c:pt>
                <c:pt idx="1559">
                  <c:v>112.8</c:v>
                </c:pt>
                <c:pt idx="1560">
                  <c:v>112.84</c:v>
                </c:pt>
                <c:pt idx="1561">
                  <c:v>112.88</c:v>
                </c:pt>
                <c:pt idx="1562">
                  <c:v>112.92</c:v>
                </c:pt>
                <c:pt idx="1563">
                  <c:v>112.96</c:v>
                </c:pt>
                <c:pt idx="1564">
                  <c:v>113</c:v>
                </c:pt>
                <c:pt idx="1565">
                  <c:v>113.04</c:v>
                </c:pt>
                <c:pt idx="1566">
                  <c:v>113.08</c:v>
                </c:pt>
                <c:pt idx="1567">
                  <c:v>113.12</c:v>
                </c:pt>
                <c:pt idx="1568">
                  <c:v>113.16</c:v>
                </c:pt>
                <c:pt idx="1569">
                  <c:v>113.2</c:v>
                </c:pt>
                <c:pt idx="1570">
                  <c:v>113.24</c:v>
                </c:pt>
                <c:pt idx="1571">
                  <c:v>113.28</c:v>
                </c:pt>
                <c:pt idx="1572">
                  <c:v>113.32</c:v>
                </c:pt>
                <c:pt idx="1573">
                  <c:v>113.36</c:v>
                </c:pt>
                <c:pt idx="1574">
                  <c:v>113.4</c:v>
                </c:pt>
                <c:pt idx="1575">
                  <c:v>113.44</c:v>
                </c:pt>
                <c:pt idx="1576">
                  <c:v>113.48</c:v>
                </c:pt>
                <c:pt idx="1577">
                  <c:v>113.52</c:v>
                </c:pt>
                <c:pt idx="1578">
                  <c:v>113.56</c:v>
                </c:pt>
                <c:pt idx="1579">
                  <c:v>113.6</c:v>
                </c:pt>
                <c:pt idx="1580">
                  <c:v>113.64</c:v>
                </c:pt>
                <c:pt idx="1581">
                  <c:v>113.68</c:v>
                </c:pt>
                <c:pt idx="1582">
                  <c:v>113.72</c:v>
                </c:pt>
                <c:pt idx="1583">
                  <c:v>113.76</c:v>
                </c:pt>
                <c:pt idx="1584">
                  <c:v>113.8</c:v>
                </c:pt>
                <c:pt idx="1585">
                  <c:v>113.84</c:v>
                </c:pt>
                <c:pt idx="1586">
                  <c:v>113.88</c:v>
                </c:pt>
                <c:pt idx="1587">
                  <c:v>113.92</c:v>
                </c:pt>
                <c:pt idx="1588">
                  <c:v>113.96</c:v>
                </c:pt>
                <c:pt idx="1589">
                  <c:v>114</c:v>
                </c:pt>
                <c:pt idx="1590">
                  <c:v>114.04</c:v>
                </c:pt>
                <c:pt idx="1591">
                  <c:v>114.08</c:v>
                </c:pt>
                <c:pt idx="1592">
                  <c:v>114.12</c:v>
                </c:pt>
                <c:pt idx="1593">
                  <c:v>114.16</c:v>
                </c:pt>
                <c:pt idx="1594">
                  <c:v>114.2</c:v>
                </c:pt>
                <c:pt idx="1595">
                  <c:v>114.24</c:v>
                </c:pt>
                <c:pt idx="1596">
                  <c:v>114.28</c:v>
                </c:pt>
                <c:pt idx="1597">
                  <c:v>114.32</c:v>
                </c:pt>
                <c:pt idx="1598">
                  <c:v>114.36</c:v>
                </c:pt>
                <c:pt idx="1599">
                  <c:v>114.4</c:v>
                </c:pt>
                <c:pt idx="1600">
                  <c:v>114.44</c:v>
                </c:pt>
                <c:pt idx="1601">
                  <c:v>114.48</c:v>
                </c:pt>
                <c:pt idx="1602">
                  <c:v>114.52</c:v>
                </c:pt>
                <c:pt idx="1603">
                  <c:v>114.56</c:v>
                </c:pt>
                <c:pt idx="1604">
                  <c:v>114.6</c:v>
                </c:pt>
                <c:pt idx="1605">
                  <c:v>114.64</c:v>
                </c:pt>
                <c:pt idx="1606">
                  <c:v>114.68</c:v>
                </c:pt>
                <c:pt idx="1607">
                  <c:v>114.72</c:v>
                </c:pt>
                <c:pt idx="1608">
                  <c:v>114.76</c:v>
                </c:pt>
                <c:pt idx="1609">
                  <c:v>114.8</c:v>
                </c:pt>
                <c:pt idx="1610">
                  <c:v>114.84</c:v>
                </c:pt>
                <c:pt idx="1611">
                  <c:v>114.88</c:v>
                </c:pt>
                <c:pt idx="1612">
                  <c:v>114.92</c:v>
                </c:pt>
                <c:pt idx="1613">
                  <c:v>114.96</c:v>
                </c:pt>
                <c:pt idx="1614">
                  <c:v>115</c:v>
                </c:pt>
                <c:pt idx="1615">
                  <c:v>115.04</c:v>
                </c:pt>
                <c:pt idx="1616">
                  <c:v>115.08</c:v>
                </c:pt>
                <c:pt idx="1617">
                  <c:v>115.12</c:v>
                </c:pt>
                <c:pt idx="1618">
                  <c:v>115.15</c:v>
                </c:pt>
                <c:pt idx="1619">
                  <c:v>115.75</c:v>
                </c:pt>
                <c:pt idx="1620">
                  <c:v>115.76</c:v>
                </c:pt>
                <c:pt idx="1621">
                  <c:v>115.8</c:v>
                </c:pt>
                <c:pt idx="1622">
                  <c:v>115.84</c:v>
                </c:pt>
                <c:pt idx="1623">
                  <c:v>115.88</c:v>
                </c:pt>
                <c:pt idx="1624">
                  <c:v>115.92</c:v>
                </c:pt>
                <c:pt idx="1625">
                  <c:v>115.96</c:v>
                </c:pt>
                <c:pt idx="1626">
                  <c:v>116</c:v>
                </c:pt>
                <c:pt idx="1627">
                  <c:v>116.04</c:v>
                </c:pt>
                <c:pt idx="1628">
                  <c:v>116.08</c:v>
                </c:pt>
                <c:pt idx="1629">
                  <c:v>116.12</c:v>
                </c:pt>
                <c:pt idx="1630">
                  <c:v>116.16</c:v>
                </c:pt>
                <c:pt idx="1631">
                  <c:v>116.2</c:v>
                </c:pt>
                <c:pt idx="1632">
                  <c:v>116.24</c:v>
                </c:pt>
                <c:pt idx="1633">
                  <c:v>116.28</c:v>
                </c:pt>
                <c:pt idx="1634">
                  <c:v>116.32</c:v>
                </c:pt>
                <c:pt idx="1635">
                  <c:v>116.36</c:v>
                </c:pt>
                <c:pt idx="1636">
                  <c:v>116.4</c:v>
                </c:pt>
                <c:pt idx="1637">
                  <c:v>116.44</c:v>
                </c:pt>
                <c:pt idx="1638">
                  <c:v>116.48</c:v>
                </c:pt>
                <c:pt idx="1639">
                  <c:v>116.52</c:v>
                </c:pt>
                <c:pt idx="1640">
                  <c:v>116.56</c:v>
                </c:pt>
                <c:pt idx="1641">
                  <c:v>116.6</c:v>
                </c:pt>
                <c:pt idx="1642">
                  <c:v>116.64</c:v>
                </c:pt>
                <c:pt idx="1643">
                  <c:v>116.68</c:v>
                </c:pt>
                <c:pt idx="1644">
                  <c:v>116.72</c:v>
                </c:pt>
                <c:pt idx="1645">
                  <c:v>116.76</c:v>
                </c:pt>
                <c:pt idx="1646">
                  <c:v>116.8</c:v>
                </c:pt>
                <c:pt idx="1647">
                  <c:v>116.84</c:v>
                </c:pt>
                <c:pt idx="1648">
                  <c:v>116.88</c:v>
                </c:pt>
                <c:pt idx="1649">
                  <c:v>116.92</c:v>
                </c:pt>
                <c:pt idx="1650">
                  <c:v>116.96</c:v>
                </c:pt>
                <c:pt idx="1651">
                  <c:v>117</c:v>
                </c:pt>
                <c:pt idx="1652">
                  <c:v>117.04</c:v>
                </c:pt>
                <c:pt idx="1653">
                  <c:v>117.08</c:v>
                </c:pt>
                <c:pt idx="1654">
                  <c:v>117.12</c:v>
                </c:pt>
                <c:pt idx="1655">
                  <c:v>117.16</c:v>
                </c:pt>
                <c:pt idx="1656">
                  <c:v>117.2</c:v>
                </c:pt>
                <c:pt idx="1657">
                  <c:v>117.24</c:v>
                </c:pt>
                <c:pt idx="1658">
                  <c:v>117.28</c:v>
                </c:pt>
                <c:pt idx="1659">
                  <c:v>117.32</c:v>
                </c:pt>
                <c:pt idx="1660">
                  <c:v>117.36</c:v>
                </c:pt>
                <c:pt idx="1661">
                  <c:v>117.4</c:v>
                </c:pt>
                <c:pt idx="1662">
                  <c:v>117.44</c:v>
                </c:pt>
                <c:pt idx="1663">
                  <c:v>117.48</c:v>
                </c:pt>
                <c:pt idx="1664">
                  <c:v>117.52</c:v>
                </c:pt>
                <c:pt idx="1665">
                  <c:v>117.56</c:v>
                </c:pt>
                <c:pt idx="1666">
                  <c:v>117.6</c:v>
                </c:pt>
                <c:pt idx="1667">
                  <c:v>117.64</c:v>
                </c:pt>
                <c:pt idx="1668">
                  <c:v>117.68</c:v>
                </c:pt>
                <c:pt idx="1669">
                  <c:v>117.72</c:v>
                </c:pt>
                <c:pt idx="1670">
                  <c:v>117.76</c:v>
                </c:pt>
                <c:pt idx="1671">
                  <c:v>117.8</c:v>
                </c:pt>
                <c:pt idx="1672">
                  <c:v>117.84</c:v>
                </c:pt>
                <c:pt idx="1673">
                  <c:v>117.88</c:v>
                </c:pt>
                <c:pt idx="1674">
                  <c:v>117.92</c:v>
                </c:pt>
                <c:pt idx="1675">
                  <c:v>117.96</c:v>
                </c:pt>
                <c:pt idx="1676">
                  <c:v>118</c:v>
                </c:pt>
                <c:pt idx="1677">
                  <c:v>118.04</c:v>
                </c:pt>
                <c:pt idx="1678">
                  <c:v>118.08</c:v>
                </c:pt>
                <c:pt idx="1679">
                  <c:v>118.12</c:v>
                </c:pt>
                <c:pt idx="1680">
                  <c:v>118.16</c:v>
                </c:pt>
                <c:pt idx="1681">
                  <c:v>118.2</c:v>
                </c:pt>
                <c:pt idx="1682">
                  <c:v>118.24</c:v>
                </c:pt>
                <c:pt idx="1683">
                  <c:v>118.28</c:v>
                </c:pt>
                <c:pt idx="1684">
                  <c:v>118.32</c:v>
                </c:pt>
                <c:pt idx="1685">
                  <c:v>118.36</c:v>
                </c:pt>
                <c:pt idx="1686">
                  <c:v>118.44</c:v>
                </c:pt>
                <c:pt idx="1687">
                  <c:v>118.48</c:v>
                </c:pt>
                <c:pt idx="1688">
                  <c:v>118.52</c:v>
                </c:pt>
                <c:pt idx="1689">
                  <c:v>118.56</c:v>
                </c:pt>
                <c:pt idx="1690">
                  <c:v>118.6</c:v>
                </c:pt>
                <c:pt idx="1691">
                  <c:v>118.64</c:v>
                </c:pt>
                <c:pt idx="1692">
                  <c:v>118.68</c:v>
                </c:pt>
                <c:pt idx="1693">
                  <c:v>118.72</c:v>
                </c:pt>
                <c:pt idx="1694">
                  <c:v>118.76</c:v>
                </c:pt>
                <c:pt idx="1695">
                  <c:v>118.8</c:v>
                </c:pt>
                <c:pt idx="1696">
                  <c:v>118.84</c:v>
                </c:pt>
                <c:pt idx="1697">
                  <c:v>118.88</c:v>
                </c:pt>
                <c:pt idx="1698">
                  <c:v>118.92</c:v>
                </c:pt>
                <c:pt idx="1699">
                  <c:v>118.96</c:v>
                </c:pt>
                <c:pt idx="1700">
                  <c:v>119</c:v>
                </c:pt>
                <c:pt idx="1701">
                  <c:v>119.04</c:v>
                </c:pt>
                <c:pt idx="1702">
                  <c:v>119.08</c:v>
                </c:pt>
                <c:pt idx="1703">
                  <c:v>119.12</c:v>
                </c:pt>
                <c:pt idx="1704">
                  <c:v>119.16</c:v>
                </c:pt>
                <c:pt idx="1705">
                  <c:v>119.2</c:v>
                </c:pt>
                <c:pt idx="1706">
                  <c:v>119.24</c:v>
                </c:pt>
                <c:pt idx="1707">
                  <c:v>119.28</c:v>
                </c:pt>
                <c:pt idx="1708">
                  <c:v>119.32</c:v>
                </c:pt>
                <c:pt idx="1709">
                  <c:v>119.36</c:v>
                </c:pt>
                <c:pt idx="1710">
                  <c:v>119.4</c:v>
                </c:pt>
                <c:pt idx="1711">
                  <c:v>119.44</c:v>
                </c:pt>
                <c:pt idx="1712">
                  <c:v>119.48</c:v>
                </c:pt>
                <c:pt idx="1713">
                  <c:v>119.52</c:v>
                </c:pt>
                <c:pt idx="1714">
                  <c:v>119.56</c:v>
                </c:pt>
                <c:pt idx="1715">
                  <c:v>119.6</c:v>
                </c:pt>
                <c:pt idx="1716">
                  <c:v>119.64</c:v>
                </c:pt>
                <c:pt idx="1717">
                  <c:v>119.68</c:v>
                </c:pt>
                <c:pt idx="1718">
                  <c:v>119.72</c:v>
                </c:pt>
                <c:pt idx="1719">
                  <c:v>119.76</c:v>
                </c:pt>
                <c:pt idx="1720">
                  <c:v>119.8</c:v>
                </c:pt>
                <c:pt idx="1721">
                  <c:v>119.84</c:v>
                </c:pt>
                <c:pt idx="1722">
                  <c:v>119.88</c:v>
                </c:pt>
                <c:pt idx="1723">
                  <c:v>119.9</c:v>
                </c:pt>
                <c:pt idx="1724">
                  <c:v>119.94</c:v>
                </c:pt>
                <c:pt idx="1725">
                  <c:v>119.98</c:v>
                </c:pt>
                <c:pt idx="1726">
                  <c:v>120</c:v>
                </c:pt>
                <c:pt idx="1727">
                  <c:v>120.04</c:v>
                </c:pt>
                <c:pt idx="1728">
                  <c:v>120.08</c:v>
                </c:pt>
                <c:pt idx="1729">
                  <c:v>120.12</c:v>
                </c:pt>
                <c:pt idx="1730">
                  <c:v>120.16</c:v>
                </c:pt>
                <c:pt idx="1731">
                  <c:v>120.2</c:v>
                </c:pt>
                <c:pt idx="1732">
                  <c:v>120.24</c:v>
                </c:pt>
                <c:pt idx="1733">
                  <c:v>120.28</c:v>
                </c:pt>
                <c:pt idx="1734">
                  <c:v>120.32</c:v>
                </c:pt>
                <c:pt idx="1735">
                  <c:v>120.36</c:v>
                </c:pt>
                <c:pt idx="1736">
                  <c:v>120.4</c:v>
                </c:pt>
                <c:pt idx="1737">
                  <c:v>120.44</c:v>
                </c:pt>
                <c:pt idx="1738">
                  <c:v>120.48</c:v>
                </c:pt>
                <c:pt idx="1739">
                  <c:v>120.52</c:v>
                </c:pt>
                <c:pt idx="1740">
                  <c:v>120.56</c:v>
                </c:pt>
                <c:pt idx="1741">
                  <c:v>120.6</c:v>
                </c:pt>
                <c:pt idx="1742">
                  <c:v>120.64</c:v>
                </c:pt>
                <c:pt idx="1743">
                  <c:v>120.68</c:v>
                </c:pt>
                <c:pt idx="1744">
                  <c:v>120.72</c:v>
                </c:pt>
                <c:pt idx="1745">
                  <c:v>120.76</c:v>
                </c:pt>
                <c:pt idx="1746">
                  <c:v>120.8</c:v>
                </c:pt>
                <c:pt idx="1747">
                  <c:v>120.84</c:v>
                </c:pt>
                <c:pt idx="1748">
                  <c:v>120.88</c:v>
                </c:pt>
                <c:pt idx="1749">
                  <c:v>120.92</c:v>
                </c:pt>
                <c:pt idx="1750">
                  <c:v>120.96</c:v>
                </c:pt>
                <c:pt idx="1751">
                  <c:v>121</c:v>
                </c:pt>
                <c:pt idx="1752">
                  <c:v>121.04</c:v>
                </c:pt>
                <c:pt idx="1753">
                  <c:v>121.08</c:v>
                </c:pt>
                <c:pt idx="1754">
                  <c:v>121.12</c:v>
                </c:pt>
                <c:pt idx="1755">
                  <c:v>121.16</c:v>
                </c:pt>
                <c:pt idx="1756">
                  <c:v>121.2</c:v>
                </c:pt>
                <c:pt idx="1757">
                  <c:v>121.24</c:v>
                </c:pt>
                <c:pt idx="1758">
                  <c:v>121.28</c:v>
                </c:pt>
                <c:pt idx="1759">
                  <c:v>121.32</c:v>
                </c:pt>
                <c:pt idx="1760">
                  <c:v>121.36</c:v>
                </c:pt>
                <c:pt idx="1761">
                  <c:v>121.4</c:v>
                </c:pt>
                <c:pt idx="1762">
                  <c:v>121.44</c:v>
                </c:pt>
                <c:pt idx="1763">
                  <c:v>121.48</c:v>
                </c:pt>
                <c:pt idx="1764">
                  <c:v>121.52</c:v>
                </c:pt>
                <c:pt idx="1765">
                  <c:v>121.56</c:v>
                </c:pt>
                <c:pt idx="1766">
                  <c:v>121.6</c:v>
                </c:pt>
                <c:pt idx="1767">
                  <c:v>121.64</c:v>
                </c:pt>
                <c:pt idx="1768">
                  <c:v>121.68</c:v>
                </c:pt>
                <c:pt idx="1769">
                  <c:v>121.72</c:v>
                </c:pt>
                <c:pt idx="1770">
                  <c:v>121.76</c:v>
                </c:pt>
                <c:pt idx="1771">
                  <c:v>121.8</c:v>
                </c:pt>
                <c:pt idx="1772">
                  <c:v>121.84</c:v>
                </c:pt>
                <c:pt idx="1773">
                  <c:v>121.88</c:v>
                </c:pt>
                <c:pt idx="1774">
                  <c:v>121.92</c:v>
                </c:pt>
                <c:pt idx="1775">
                  <c:v>121.96</c:v>
                </c:pt>
                <c:pt idx="1776">
                  <c:v>122</c:v>
                </c:pt>
                <c:pt idx="1777">
                  <c:v>122.04</c:v>
                </c:pt>
                <c:pt idx="1778">
                  <c:v>122.08</c:v>
                </c:pt>
                <c:pt idx="1779">
                  <c:v>122.12</c:v>
                </c:pt>
                <c:pt idx="1780">
                  <c:v>122.2</c:v>
                </c:pt>
                <c:pt idx="1781">
                  <c:v>122.24</c:v>
                </c:pt>
                <c:pt idx="1782">
                  <c:v>122.28</c:v>
                </c:pt>
                <c:pt idx="1783">
                  <c:v>122.32</c:v>
                </c:pt>
                <c:pt idx="1784">
                  <c:v>122.36</c:v>
                </c:pt>
                <c:pt idx="1785">
                  <c:v>122.4</c:v>
                </c:pt>
                <c:pt idx="1786">
                  <c:v>122.44</c:v>
                </c:pt>
                <c:pt idx="1787">
                  <c:v>122.48</c:v>
                </c:pt>
                <c:pt idx="1788">
                  <c:v>122.52</c:v>
                </c:pt>
                <c:pt idx="1789">
                  <c:v>122.56</c:v>
                </c:pt>
                <c:pt idx="1790">
                  <c:v>122.6</c:v>
                </c:pt>
                <c:pt idx="1791">
                  <c:v>122.64</c:v>
                </c:pt>
                <c:pt idx="1792">
                  <c:v>122.68</c:v>
                </c:pt>
                <c:pt idx="1793">
                  <c:v>122.72</c:v>
                </c:pt>
                <c:pt idx="1794">
                  <c:v>122.76</c:v>
                </c:pt>
                <c:pt idx="1795">
                  <c:v>122.8</c:v>
                </c:pt>
                <c:pt idx="1796">
                  <c:v>122.84</c:v>
                </c:pt>
                <c:pt idx="1797">
                  <c:v>122.88</c:v>
                </c:pt>
                <c:pt idx="1798">
                  <c:v>122.92</c:v>
                </c:pt>
                <c:pt idx="1799">
                  <c:v>122.96</c:v>
                </c:pt>
                <c:pt idx="1800">
                  <c:v>123</c:v>
                </c:pt>
                <c:pt idx="1801">
                  <c:v>123.04</c:v>
                </c:pt>
                <c:pt idx="1802">
                  <c:v>123.08</c:v>
                </c:pt>
                <c:pt idx="1803">
                  <c:v>123.12</c:v>
                </c:pt>
                <c:pt idx="1804">
                  <c:v>123.16</c:v>
                </c:pt>
                <c:pt idx="1805">
                  <c:v>123.2</c:v>
                </c:pt>
                <c:pt idx="1806">
                  <c:v>123.24</c:v>
                </c:pt>
                <c:pt idx="1807">
                  <c:v>123.28</c:v>
                </c:pt>
                <c:pt idx="1808">
                  <c:v>123.32</c:v>
                </c:pt>
                <c:pt idx="1809">
                  <c:v>123.36</c:v>
                </c:pt>
                <c:pt idx="1810">
                  <c:v>123.4</c:v>
                </c:pt>
                <c:pt idx="1811">
                  <c:v>123.44</c:v>
                </c:pt>
                <c:pt idx="1812">
                  <c:v>123.48</c:v>
                </c:pt>
                <c:pt idx="1813">
                  <c:v>123.52</c:v>
                </c:pt>
                <c:pt idx="1814">
                  <c:v>123.56</c:v>
                </c:pt>
                <c:pt idx="1815">
                  <c:v>123.6</c:v>
                </c:pt>
                <c:pt idx="1816">
                  <c:v>123.64</c:v>
                </c:pt>
                <c:pt idx="1817">
                  <c:v>123.68</c:v>
                </c:pt>
                <c:pt idx="1818">
                  <c:v>123.72</c:v>
                </c:pt>
                <c:pt idx="1819">
                  <c:v>123.76</c:v>
                </c:pt>
                <c:pt idx="1820">
                  <c:v>123.8</c:v>
                </c:pt>
                <c:pt idx="1821">
                  <c:v>123.84</c:v>
                </c:pt>
                <c:pt idx="1822">
                  <c:v>123.88</c:v>
                </c:pt>
                <c:pt idx="1823">
                  <c:v>123.92</c:v>
                </c:pt>
                <c:pt idx="1824">
                  <c:v>123.96</c:v>
                </c:pt>
                <c:pt idx="1825">
                  <c:v>124</c:v>
                </c:pt>
                <c:pt idx="1826">
                  <c:v>124.04</c:v>
                </c:pt>
                <c:pt idx="1827">
                  <c:v>124.08</c:v>
                </c:pt>
                <c:pt idx="1828">
                  <c:v>124.12</c:v>
                </c:pt>
                <c:pt idx="1829">
                  <c:v>124.16</c:v>
                </c:pt>
                <c:pt idx="1830">
                  <c:v>124.2</c:v>
                </c:pt>
                <c:pt idx="1831">
                  <c:v>124.24</c:v>
                </c:pt>
                <c:pt idx="1832">
                  <c:v>124.28</c:v>
                </c:pt>
                <c:pt idx="1833">
                  <c:v>124.32</c:v>
                </c:pt>
                <c:pt idx="1834">
                  <c:v>124.36</c:v>
                </c:pt>
                <c:pt idx="1835">
                  <c:v>124.4</c:v>
                </c:pt>
                <c:pt idx="1836">
                  <c:v>124.44</c:v>
                </c:pt>
                <c:pt idx="1837">
                  <c:v>124.48</c:v>
                </c:pt>
                <c:pt idx="1838">
                  <c:v>124.52</c:v>
                </c:pt>
                <c:pt idx="1839">
                  <c:v>124.56</c:v>
                </c:pt>
                <c:pt idx="1840">
                  <c:v>124.6</c:v>
                </c:pt>
                <c:pt idx="1841">
                  <c:v>124.64</c:v>
                </c:pt>
                <c:pt idx="1842">
                  <c:v>124.68</c:v>
                </c:pt>
                <c:pt idx="1843">
                  <c:v>124.72</c:v>
                </c:pt>
                <c:pt idx="1844">
                  <c:v>124.76</c:v>
                </c:pt>
                <c:pt idx="1845">
                  <c:v>124.8</c:v>
                </c:pt>
                <c:pt idx="1846">
                  <c:v>124.84</c:v>
                </c:pt>
                <c:pt idx="1847">
                  <c:v>124.88</c:v>
                </c:pt>
                <c:pt idx="1848">
                  <c:v>124.92</c:v>
                </c:pt>
                <c:pt idx="1849">
                  <c:v>124.96</c:v>
                </c:pt>
                <c:pt idx="1850">
                  <c:v>125</c:v>
                </c:pt>
                <c:pt idx="1851">
                  <c:v>125.04</c:v>
                </c:pt>
                <c:pt idx="1852">
                  <c:v>125.08</c:v>
                </c:pt>
                <c:pt idx="1853">
                  <c:v>125.12</c:v>
                </c:pt>
                <c:pt idx="1854">
                  <c:v>125.16</c:v>
                </c:pt>
                <c:pt idx="1855">
                  <c:v>125.2</c:v>
                </c:pt>
                <c:pt idx="1856">
                  <c:v>125.24</c:v>
                </c:pt>
                <c:pt idx="1857">
                  <c:v>125.28</c:v>
                </c:pt>
                <c:pt idx="1858">
                  <c:v>125.32</c:v>
                </c:pt>
                <c:pt idx="1859">
                  <c:v>125.36</c:v>
                </c:pt>
                <c:pt idx="1860">
                  <c:v>125.4</c:v>
                </c:pt>
                <c:pt idx="1861">
                  <c:v>125.44</c:v>
                </c:pt>
                <c:pt idx="1862">
                  <c:v>125.48</c:v>
                </c:pt>
                <c:pt idx="1863">
                  <c:v>125.52</c:v>
                </c:pt>
                <c:pt idx="1864">
                  <c:v>125.56</c:v>
                </c:pt>
                <c:pt idx="1865">
                  <c:v>125.6</c:v>
                </c:pt>
                <c:pt idx="1866">
                  <c:v>125.64</c:v>
                </c:pt>
                <c:pt idx="1867">
                  <c:v>125.68</c:v>
                </c:pt>
                <c:pt idx="1868">
                  <c:v>125.72</c:v>
                </c:pt>
                <c:pt idx="1869">
                  <c:v>125.76</c:v>
                </c:pt>
                <c:pt idx="1870">
                  <c:v>125.8</c:v>
                </c:pt>
                <c:pt idx="1871">
                  <c:v>125.84</c:v>
                </c:pt>
                <c:pt idx="1872">
                  <c:v>125.88</c:v>
                </c:pt>
                <c:pt idx="1873">
                  <c:v>125.92</c:v>
                </c:pt>
                <c:pt idx="1874">
                  <c:v>125.96</c:v>
                </c:pt>
                <c:pt idx="1875">
                  <c:v>126</c:v>
                </c:pt>
                <c:pt idx="1876">
                  <c:v>126.04</c:v>
                </c:pt>
                <c:pt idx="1877">
                  <c:v>126.08</c:v>
                </c:pt>
                <c:pt idx="1878">
                  <c:v>126.12</c:v>
                </c:pt>
                <c:pt idx="1879">
                  <c:v>126.16</c:v>
                </c:pt>
                <c:pt idx="1880">
                  <c:v>126.2</c:v>
                </c:pt>
                <c:pt idx="1881">
                  <c:v>126.24</c:v>
                </c:pt>
                <c:pt idx="1882">
                  <c:v>126.28</c:v>
                </c:pt>
                <c:pt idx="1883">
                  <c:v>126.32</c:v>
                </c:pt>
                <c:pt idx="1884">
                  <c:v>126.36</c:v>
                </c:pt>
                <c:pt idx="1885">
                  <c:v>126.4</c:v>
                </c:pt>
                <c:pt idx="1886">
                  <c:v>126.44</c:v>
                </c:pt>
                <c:pt idx="1887">
                  <c:v>126.48</c:v>
                </c:pt>
                <c:pt idx="1888">
                  <c:v>126.52</c:v>
                </c:pt>
                <c:pt idx="1889">
                  <c:v>126.56</c:v>
                </c:pt>
                <c:pt idx="1890">
                  <c:v>126.6</c:v>
                </c:pt>
                <c:pt idx="1891">
                  <c:v>126.64</c:v>
                </c:pt>
                <c:pt idx="1892">
                  <c:v>126.68</c:v>
                </c:pt>
                <c:pt idx="1893">
                  <c:v>126.72</c:v>
                </c:pt>
                <c:pt idx="1894">
                  <c:v>126.76</c:v>
                </c:pt>
                <c:pt idx="1895">
                  <c:v>126.8</c:v>
                </c:pt>
                <c:pt idx="1896">
                  <c:v>126.84</c:v>
                </c:pt>
                <c:pt idx="1897">
                  <c:v>126.88</c:v>
                </c:pt>
                <c:pt idx="1898">
                  <c:v>126.92</c:v>
                </c:pt>
                <c:pt idx="1899">
                  <c:v>126.96</c:v>
                </c:pt>
                <c:pt idx="1900">
                  <c:v>127</c:v>
                </c:pt>
                <c:pt idx="1901">
                  <c:v>127.04</c:v>
                </c:pt>
                <c:pt idx="1902">
                  <c:v>127.08</c:v>
                </c:pt>
                <c:pt idx="1903">
                  <c:v>127.12</c:v>
                </c:pt>
                <c:pt idx="1904">
                  <c:v>127.2</c:v>
                </c:pt>
                <c:pt idx="1905">
                  <c:v>127.24</c:v>
                </c:pt>
                <c:pt idx="1906">
                  <c:v>127.28</c:v>
                </c:pt>
                <c:pt idx="1907">
                  <c:v>127.32</c:v>
                </c:pt>
                <c:pt idx="1908">
                  <c:v>127.36</c:v>
                </c:pt>
                <c:pt idx="1909">
                  <c:v>127.4</c:v>
                </c:pt>
                <c:pt idx="1910">
                  <c:v>127.44</c:v>
                </c:pt>
                <c:pt idx="1911">
                  <c:v>127.48</c:v>
                </c:pt>
                <c:pt idx="1912">
                  <c:v>127.52</c:v>
                </c:pt>
                <c:pt idx="1913">
                  <c:v>127.56</c:v>
                </c:pt>
                <c:pt idx="1914">
                  <c:v>127.6</c:v>
                </c:pt>
                <c:pt idx="1915">
                  <c:v>127.64</c:v>
                </c:pt>
                <c:pt idx="1916">
                  <c:v>127.68</c:v>
                </c:pt>
                <c:pt idx="1917">
                  <c:v>127.72</c:v>
                </c:pt>
                <c:pt idx="1918">
                  <c:v>127.76</c:v>
                </c:pt>
                <c:pt idx="1919">
                  <c:v>127.8</c:v>
                </c:pt>
                <c:pt idx="1920">
                  <c:v>127.84</c:v>
                </c:pt>
                <c:pt idx="1921">
                  <c:v>127.88</c:v>
                </c:pt>
                <c:pt idx="1922">
                  <c:v>127.92</c:v>
                </c:pt>
                <c:pt idx="1923">
                  <c:v>127.96</c:v>
                </c:pt>
                <c:pt idx="1924">
                  <c:v>128</c:v>
                </c:pt>
                <c:pt idx="1925">
                  <c:v>128.04</c:v>
                </c:pt>
                <c:pt idx="1926">
                  <c:v>128.08000000000001</c:v>
                </c:pt>
                <c:pt idx="1927">
                  <c:v>128.12</c:v>
                </c:pt>
                <c:pt idx="1928">
                  <c:v>128.16</c:v>
                </c:pt>
                <c:pt idx="1929">
                  <c:v>128.19999999999999</c:v>
                </c:pt>
                <c:pt idx="1930">
                  <c:v>128.24</c:v>
                </c:pt>
                <c:pt idx="1931">
                  <c:v>128.32</c:v>
                </c:pt>
                <c:pt idx="1932">
                  <c:v>128.4</c:v>
                </c:pt>
                <c:pt idx="1933">
                  <c:v>128.44</c:v>
                </c:pt>
                <c:pt idx="1934">
                  <c:v>128.47999999999999</c:v>
                </c:pt>
                <c:pt idx="1935">
                  <c:v>128.52000000000001</c:v>
                </c:pt>
                <c:pt idx="1936">
                  <c:v>128.56</c:v>
                </c:pt>
                <c:pt idx="1937">
                  <c:v>128.6</c:v>
                </c:pt>
                <c:pt idx="1938">
                  <c:v>128.63999999999999</c:v>
                </c:pt>
                <c:pt idx="1939">
                  <c:v>128.68</c:v>
                </c:pt>
                <c:pt idx="1940">
                  <c:v>128.72</c:v>
                </c:pt>
                <c:pt idx="1941">
                  <c:v>128.76</c:v>
                </c:pt>
                <c:pt idx="1942">
                  <c:v>128.80000000000001</c:v>
                </c:pt>
                <c:pt idx="1943">
                  <c:v>128.84</c:v>
                </c:pt>
                <c:pt idx="1944">
                  <c:v>128.88</c:v>
                </c:pt>
                <c:pt idx="1945">
                  <c:v>128.91999999999999</c:v>
                </c:pt>
                <c:pt idx="1946">
                  <c:v>128.96</c:v>
                </c:pt>
                <c:pt idx="1947">
                  <c:v>129</c:v>
                </c:pt>
                <c:pt idx="1948">
                  <c:v>129.04</c:v>
                </c:pt>
                <c:pt idx="1949">
                  <c:v>129.08000000000001</c:v>
                </c:pt>
                <c:pt idx="1950">
                  <c:v>129.12</c:v>
                </c:pt>
                <c:pt idx="1951">
                  <c:v>129.16</c:v>
                </c:pt>
                <c:pt idx="1952">
                  <c:v>129.19999999999999</c:v>
                </c:pt>
                <c:pt idx="1953">
                  <c:v>129.24</c:v>
                </c:pt>
                <c:pt idx="1954">
                  <c:v>129.28</c:v>
                </c:pt>
                <c:pt idx="1955">
                  <c:v>129.32</c:v>
                </c:pt>
                <c:pt idx="1956">
                  <c:v>129.36000000000001</c:v>
                </c:pt>
                <c:pt idx="1957">
                  <c:v>129.4</c:v>
                </c:pt>
                <c:pt idx="1958">
                  <c:v>129.44</c:v>
                </c:pt>
                <c:pt idx="1959">
                  <c:v>129.47999999999999</c:v>
                </c:pt>
                <c:pt idx="1960">
                  <c:v>129.52000000000001</c:v>
                </c:pt>
                <c:pt idx="1961">
                  <c:v>129.56</c:v>
                </c:pt>
                <c:pt idx="1962">
                  <c:v>129.6</c:v>
                </c:pt>
                <c:pt idx="1963">
                  <c:v>129.63999999999999</c:v>
                </c:pt>
                <c:pt idx="1964">
                  <c:v>129.68</c:v>
                </c:pt>
                <c:pt idx="1965">
                  <c:v>129.72</c:v>
                </c:pt>
                <c:pt idx="1966">
                  <c:v>129.76</c:v>
                </c:pt>
                <c:pt idx="1967">
                  <c:v>129.80000000000001</c:v>
                </c:pt>
                <c:pt idx="1968">
                  <c:v>129.84</c:v>
                </c:pt>
                <c:pt idx="1969">
                  <c:v>129.88</c:v>
                </c:pt>
                <c:pt idx="1970">
                  <c:v>129.91999999999999</c:v>
                </c:pt>
                <c:pt idx="1971">
                  <c:v>129.96</c:v>
                </c:pt>
                <c:pt idx="1972">
                  <c:v>130</c:v>
                </c:pt>
                <c:pt idx="1973">
                  <c:v>130.04</c:v>
                </c:pt>
                <c:pt idx="1974">
                  <c:v>130.08000000000001</c:v>
                </c:pt>
                <c:pt idx="1975">
                  <c:v>130.12</c:v>
                </c:pt>
                <c:pt idx="1976">
                  <c:v>130.16</c:v>
                </c:pt>
                <c:pt idx="1977">
                  <c:v>130.19999999999999</c:v>
                </c:pt>
                <c:pt idx="1978">
                  <c:v>130.24</c:v>
                </c:pt>
                <c:pt idx="1979">
                  <c:v>130.28</c:v>
                </c:pt>
                <c:pt idx="1980">
                  <c:v>130.32</c:v>
                </c:pt>
                <c:pt idx="1981">
                  <c:v>130.36000000000001</c:v>
                </c:pt>
                <c:pt idx="1982">
                  <c:v>130.4</c:v>
                </c:pt>
                <c:pt idx="1983">
                  <c:v>130.44</c:v>
                </c:pt>
                <c:pt idx="1984">
                  <c:v>130.47999999999999</c:v>
                </c:pt>
                <c:pt idx="1985">
                  <c:v>130.52000000000001</c:v>
                </c:pt>
                <c:pt idx="1986">
                  <c:v>130.56</c:v>
                </c:pt>
                <c:pt idx="1987">
                  <c:v>130.6</c:v>
                </c:pt>
                <c:pt idx="1988">
                  <c:v>130.63999999999999</c:v>
                </c:pt>
                <c:pt idx="1989">
                  <c:v>130.68</c:v>
                </c:pt>
                <c:pt idx="1990">
                  <c:v>130.72</c:v>
                </c:pt>
                <c:pt idx="1991">
                  <c:v>130.76</c:v>
                </c:pt>
                <c:pt idx="1992">
                  <c:v>130.80000000000001</c:v>
                </c:pt>
                <c:pt idx="1993">
                  <c:v>130.84</c:v>
                </c:pt>
                <c:pt idx="1994">
                  <c:v>130.88</c:v>
                </c:pt>
                <c:pt idx="1995">
                  <c:v>130.91999999999999</c:v>
                </c:pt>
                <c:pt idx="1996">
                  <c:v>130.96</c:v>
                </c:pt>
                <c:pt idx="1997">
                  <c:v>131</c:v>
                </c:pt>
                <c:pt idx="1998">
                  <c:v>131.04</c:v>
                </c:pt>
                <c:pt idx="1999">
                  <c:v>131.08000000000001</c:v>
                </c:pt>
                <c:pt idx="2000">
                  <c:v>131.12</c:v>
                </c:pt>
                <c:pt idx="2001">
                  <c:v>131.16</c:v>
                </c:pt>
                <c:pt idx="2002">
                  <c:v>131.19999999999999</c:v>
                </c:pt>
                <c:pt idx="2003">
                  <c:v>131.24</c:v>
                </c:pt>
                <c:pt idx="2004">
                  <c:v>131.28</c:v>
                </c:pt>
                <c:pt idx="2005">
                  <c:v>131.32</c:v>
                </c:pt>
                <c:pt idx="2006">
                  <c:v>131.36000000000001</c:v>
                </c:pt>
                <c:pt idx="2007">
                  <c:v>131.4</c:v>
                </c:pt>
                <c:pt idx="2008">
                  <c:v>131.44</c:v>
                </c:pt>
                <c:pt idx="2009">
                  <c:v>131.47999999999999</c:v>
                </c:pt>
                <c:pt idx="2010">
                  <c:v>131.52000000000001</c:v>
                </c:pt>
                <c:pt idx="2011">
                  <c:v>131.56</c:v>
                </c:pt>
                <c:pt idx="2012">
                  <c:v>131.6</c:v>
                </c:pt>
                <c:pt idx="2013">
                  <c:v>131.63999999999999</c:v>
                </c:pt>
                <c:pt idx="2014">
                  <c:v>131.68</c:v>
                </c:pt>
                <c:pt idx="2015">
                  <c:v>131.72</c:v>
                </c:pt>
                <c:pt idx="2016">
                  <c:v>131.76</c:v>
                </c:pt>
                <c:pt idx="2017">
                  <c:v>131.80000000000001</c:v>
                </c:pt>
                <c:pt idx="2018">
                  <c:v>131.84</c:v>
                </c:pt>
                <c:pt idx="2019">
                  <c:v>131.88</c:v>
                </c:pt>
                <c:pt idx="2020">
                  <c:v>131.91999999999999</c:v>
                </c:pt>
                <c:pt idx="2021">
                  <c:v>131.96</c:v>
                </c:pt>
                <c:pt idx="2022">
                  <c:v>132</c:v>
                </c:pt>
                <c:pt idx="2023">
                  <c:v>132.04</c:v>
                </c:pt>
                <c:pt idx="2024">
                  <c:v>132.08000000000001</c:v>
                </c:pt>
                <c:pt idx="2025">
                  <c:v>132.12</c:v>
                </c:pt>
                <c:pt idx="2026">
                  <c:v>132.16</c:v>
                </c:pt>
                <c:pt idx="2027">
                  <c:v>132.19999999999999</c:v>
                </c:pt>
                <c:pt idx="2028">
                  <c:v>132.24</c:v>
                </c:pt>
                <c:pt idx="2029">
                  <c:v>132.28</c:v>
                </c:pt>
                <c:pt idx="2030">
                  <c:v>132.32</c:v>
                </c:pt>
                <c:pt idx="2031">
                  <c:v>132.36000000000001</c:v>
                </c:pt>
                <c:pt idx="2032">
                  <c:v>132.4</c:v>
                </c:pt>
                <c:pt idx="2033">
                  <c:v>132.44</c:v>
                </c:pt>
                <c:pt idx="2034">
                  <c:v>132.47999999999999</c:v>
                </c:pt>
                <c:pt idx="2035">
                  <c:v>132.52000000000001</c:v>
                </c:pt>
                <c:pt idx="2036">
                  <c:v>132.56</c:v>
                </c:pt>
                <c:pt idx="2037">
                  <c:v>132.6</c:v>
                </c:pt>
                <c:pt idx="2038">
                  <c:v>132.63999999999999</c:v>
                </c:pt>
                <c:pt idx="2039">
                  <c:v>132.68</c:v>
                </c:pt>
                <c:pt idx="2040">
                  <c:v>132.72</c:v>
                </c:pt>
                <c:pt idx="2041">
                  <c:v>132.76</c:v>
                </c:pt>
                <c:pt idx="2042">
                  <c:v>132.80000000000001</c:v>
                </c:pt>
                <c:pt idx="2043">
                  <c:v>132.84</c:v>
                </c:pt>
                <c:pt idx="2044">
                  <c:v>132.88</c:v>
                </c:pt>
                <c:pt idx="2045">
                  <c:v>132.91999999999999</c:v>
                </c:pt>
                <c:pt idx="2046">
                  <c:v>132.96</c:v>
                </c:pt>
                <c:pt idx="2047">
                  <c:v>133</c:v>
                </c:pt>
                <c:pt idx="2048">
                  <c:v>133.04</c:v>
                </c:pt>
                <c:pt idx="2049">
                  <c:v>133.08000000000001</c:v>
                </c:pt>
                <c:pt idx="2050">
                  <c:v>133.12</c:v>
                </c:pt>
                <c:pt idx="2051">
                  <c:v>133.16</c:v>
                </c:pt>
                <c:pt idx="2052">
                  <c:v>133.19999999999999</c:v>
                </c:pt>
                <c:pt idx="2053">
                  <c:v>133.24</c:v>
                </c:pt>
                <c:pt idx="2054">
                  <c:v>133.28</c:v>
                </c:pt>
                <c:pt idx="2055">
                  <c:v>133.32</c:v>
                </c:pt>
                <c:pt idx="2056">
                  <c:v>133.36000000000001</c:v>
                </c:pt>
                <c:pt idx="2057">
                  <c:v>133.4</c:v>
                </c:pt>
                <c:pt idx="2058">
                  <c:v>133.44</c:v>
                </c:pt>
                <c:pt idx="2059">
                  <c:v>133.47999999999999</c:v>
                </c:pt>
                <c:pt idx="2060">
                  <c:v>133.52000000000001</c:v>
                </c:pt>
                <c:pt idx="2061">
                  <c:v>133.56</c:v>
                </c:pt>
                <c:pt idx="2062">
                  <c:v>133.6</c:v>
                </c:pt>
                <c:pt idx="2063">
                  <c:v>133.63999999999999</c:v>
                </c:pt>
                <c:pt idx="2064">
                  <c:v>133.68</c:v>
                </c:pt>
                <c:pt idx="2065">
                  <c:v>133.72</c:v>
                </c:pt>
                <c:pt idx="2066">
                  <c:v>133.76</c:v>
                </c:pt>
                <c:pt idx="2067">
                  <c:v>133.80000000000001</c:v>
                </c:pt>
                <c:pt idx="2068">
                  <c:v>133.84</c:v>
                </c:pt>
                <c:pt idx="2069">
                  <c:v>133.88</c:v>
                </c:pt>
                <c:pt idx="2070">
                  <c:v>133.91999999999999</c:v>
                </c:pt>
                <c:pt idx="2071">
                  <c:v>133.96</c:v>
                </c:pt>
                <c:pt idx="2072">
                  <c:v>134</c:v>
                </c:pt>
                <c:pt idx="2073">
                  <c:v>134.12</c:v>
                </c:pt>
                <c:pt idx="2074">
                  <c:v>134.16</c:v>
                </c:pt>
                <c:pt idx="2075">
                  <c:v>134.19999999999999</c:v>
                </c:pt>
                <c:pt idx="2076">
                  <c:v>134.24</c:v>
                </c:pt>
                <c:pt idx="2077">
                  <c:v>134.28</c:v>
                </c:pt>
                <c:pt idx="2078">
                  <c:v>134.32</c:v>
                </c:pt>
                <c:pt idx="2079">
                  <c:v>134.36000000000001</c:v>
                </c:pt>
                <c:pt idx="2080">
                  <c:v>134.4</c:v>
                </c:pt>
                <c:pt idx="2081">
                  <c:v>134.44</c:v>
                </c:pt>
                <c:pt idx="2082">
                  <c:v>134.47999999999999</c:v>
                </c:pt>
                <c:pt idx="2083">
                  <c:v>134.52000000000001</c:v>
                </c:pt>
                <c:pt idx="2084">
                  <c:v>134.56</c:v>
                </c:pt>
                <c:pt idx="2085">
                  <c:v>134.6</c:v>
                </c:pt>
                <c:pt idx="2086">
                  <c:v>134.63999999999999</c:v>
                </c:pt>
                <c:pt idx="2087">
                  <c:v>134.68</c:v>
                </c:pt>
                <c:pt idx="2088">
                  <c:v>134.72</c:v>
                </c:pt>
                <c:pt idx="2089">
                  <c:v>134.76</c:v>
                </c:pt>
                <c:pt idx="2090">
                  <c:v>134.80000000000001</c:v>
                </c:pt>
                <c:pt idx="2091">
                  <c:v>134.84</c:v>
                </c:pt>
                <c:pt idx="2092">
                  <c:v>134.88</c:v>
                </c:pt>
                <c:pt idx="2093">
                  <c:v>134.96</c:v>
                </c:pt>
                <c:pt idx="2094">
                  <c:v>135</c:v>
                </c:pt>
                <c:pt idx="2095">
                  <c:v>135.04</c:v>
                </c:pt>
                <c:pt idx="2096">
                  <c:v>135.08000000000001</c:v>
                </c:pt>
                <c:pt idx="2097">
                  <c:v>135.12</c:v>
                </c:pt>
                <c:pt idx="2098">
                  <c:v>135.16</c:v>
                </c:pt>
                <c:pt idx="2099">
                  <c:v>135.19999999999999</c:v>
                </c:pt>
                <c:pt idx="2100">
                  <c:v>135.24</c:v>
                </c:pt>
                <c:pt idx="2101">
                  <c:v>135.28</c:v>
                </c:pt>
                <c:pt idx="2102">
                  <c:v>135.32</c:v>
                </c:pt>
                <c:pt idx="2103">
                  <c:v>135.36000000000001</c:v>
                </c:pt>
                <c:pt idx="2104">
                  <c:v>135.4</c:v>
                </c:pt>
                <c:pt idx="2105">
                  <c:v>135.44</c:v>
                </c:pt>
                <c:pt idx="2106">
                  <c:v>135.47999999999999</c:v>
                </c:pt>
                <c:pt idx="2107">
                  <c:v>135.52000000000001</c:v>
                </c:pt>
                <c:pt idx="2108">
                  <c:v>135.56</c:v>
                </c:pt>
                <c:pt idx="2109">
                  <c:v>135.6</c:v>
                </c:pt>
                <c:pt idx="2110">
                  <c:v>135.63999999999999</c:v>
                </c:pt>
                <c:pt idx="2111">
                  <c:v>135.68</c:v>
                </c:pt>
                <c:pt idx="2112">
                  <c:v>135.72</c:v>
                </c:pt>
                <c:pt idx="2113">
                  <c:v>135.76</c:v>
                </c:pt>
                <c:pt idx="2114">
                  <c:v>135.80000000000001</c:v>
                </c:pt>
                <c:pt idx="2115">
                  <c:v>135.84</c:v>
                </c:pt>
                <c:pt idx="2116">
                  <c:v>135.88</c:v>
                </c:pt>
                <c:pt idx="2117">
                  <c:v>135.91999999999999</c:v>
                </c:pt>
                <c:pt idx="2118">
                  <c:v>135.96</c:v>
                </c:pt>
                <c:pt idx="2119">
                  <c:v>136</c:v>
                </c:pt>
                <c:pt idx="2120">
                  <c:v>136.04</c:v>
                </c:pt>
                <c:pt idx="2121">
                  <c:v>136.08000000000001</c:v>
                </c:pt>
                <c:pt idx="2122">
                  <c:v>136.12</c:v>
                </c:pt>
                <c:pt idx="2123">
                  <c:v>136.16</c:v>
                </c:pt>
                <c:pt idx="2124">
                  <c:v>136.19999999999999</c:v>
                </c:pt>
                <c:pt idx="2125">
                  <c:v>136.24</c:v>
                </c:pt>
                <c:pt idx="2126">
                  <c:v>136.28</c:v>
                </c:pt>
                <c:pt idx="2127">
                  <c:v>136.32</c:v>
                </c:pt>
                <c:pt idx="2128">
                  <c:v>136.36000000000001</c:v>
                </c:pt>
                <c:pt idx="2129">
                  <c:v>136.4</c:v>
                </c:pt>
                <c:pt idx="2130">
                  <c:v>136.44</c:v>
                </c:pt>
                <c:pt idx="2131">
                  <c:v>136.47999999999999</c:v>
                </c:pt>
                <c:pt idx="2132">
                  <c:v>136.52000000000001</c:v>
                </c:pt>
                <c:pt idx="2133">
                  <c:v>136.56</c:v>
                </c:pt>
                <c:pt idx="2134">
                  <c:v>136.6</c:v>
                </c:pt>
                <c:pt idx="2135">
                  <c:v>136.63999999999999</c:v>
                </c:pt>
                <c:pt idx="2136">
                  <c:v>136.68</c:v>
                </c:pt>
                <c:pt idx="2137">
                  <c:v>136.72</c:v>
                </c:pt>
                <c:pt idx="2138">
                  <c:v>136.76</c:v>
                </c:pt>
                <c:pt idx="2139">
                  <c:v>136.80000000000001</c:v>
                </c:pt>
                <c:pt idx="2140">
                  <c:v>136.84</c:v>
                </c:pt>
                <c:pt idx="2141">
                  <c:v>136.88</c:v>
                </c:pt>
                <c:pt idx="2142">
                  <c:v>136.91999999999999</c:v>
                </c:pt>
                <c:pt idx="2143">
                  <c:v>136.96</c:v>
                </c:pt>
                <c:pt idx="2144">
                  <c:v>137</c:v>
                </c:pt>
                <c:pt idx="2145">
                  <c:v>137.04</c:v>
                </c:pt>
                <c:pt idx="2146">
                  <c:v>137.08000000000001</c:v>
                </c:pt>
                <c:pt idx="2147">
                  <c:v>137.12</c:v>
                </c:pt>
                <c:pt idx="2148">
                  <c:v>137.16</c:v>
                </c:pt>
                <c:pt idx="2149">
                  <c:v>137.19999999999999</c:v>
                </c:pt>
                <c:pt idx="2150">
                  <c:v>137.24</c:v>
                </c:pt>
                <c:pt idx="2151">
                  <c:v>137.28</c:v>
                </c:pt>
                <c:pt idx="2152">
                  <c:v>137.32</c:v>
                </c:pt>
                <c:pt idx="2153">
                  <c:v>137.36000000000001</c:v>
                </c:pt>
                <c:pt idx="2154">
                  <c:v>137.4</c:v>
                </c:pt>
                <c:pt idx="2155">
                  <c:v>137.44</c:v>
                </c:pt>
                <c:pt idx="2156">
                  <c:v>137.47999999999999</c:v>
                </c:pt>
                <c:pt idx="2157">
                  <c:v>137.52000000000001</c:v>
                </c:pt>
                <c:pt idx="2158">
                  <c:v>137.56</c:v>
                </c:pt>
                <c:pt idx="2159">
                  <c:v>137.6</c:v>
                </c:pt>
                <c:pt idx="2160">
                  <c:v>137.63999999999999</c:v>
                </c:pt>
                <c:pt idx="2161">
                  <c:v>137.68</c:v>
                </c:pt>
                <c:pt idx="2162">
                  <c:v>137.72</c:v>
                </c:pt>
                <c:pt idx="2163">
                  <c:v>137.76</c:v>
                </c:pt>
                <c:pt idx="2164">
                  <c:v>137.80000000000001</c:v>
                </c:pt>
                <c:pt idx="2165">
                  <c:v>137.84</c:v>
                </c:pt>
                <c:pt idx="2166">
                  <c:v>137.88</c:v>
                </c:pt>
                <c:pt idx="2167">
                  <c:v>137.91999999999999</c:v>
                </c:pt>
                <c:pt idx="2168">
                  <c:v>137.96</c:v>
                </c:pt>
                <c:pt idx="2169">
                  <c:v>138</c:v>
                </c:pt>
                <c:pt idx="2170">
                  <c:v>138.04</c:v>
                </c:pt>
                <c:pt idx="2171">
                  <c:v>138.08000000000001</c:v>
                </c:pt>
                <c:pt idx="2172">
                  <c:v>138.12</c:v>
                </c:pt>
                <c:pt idx="2173">
                  <c:v>138.52000000000001</c:v>
                </c:pt>
                <c:pt idx="2174">
                  <c:v>138.56</c:v>
                </c:pt>
                <c:pt idx="2175">
                  <c:v>138.6</c:v>
                </c:pt>
                <c:pt idx="2176">
                  <c:v>138.63999999999999</c:v>
                </c:pt>
                <c:pt idx="2177">
                  <c:v>138.68</c:v>
                </c:pt>
                <c:pt idx="2178">
                  <c:v>138.72</c:v>
                </c:pt>
                <c:pt idx="2179">
                  <c:v>138.76</c:v>
                </c:pt>
                <c:pt idx="2180">
                  <c:v>138.80000000000001</c:v>
                </c:pt>
                <c:pt idx="2181">
                  <c:v>138.84</c:v>
                </c:pt>
                <c:pt idx="2182">
                  <c:v>138.88</c:v>
                </c:pt>
                <c:pt idx="2183">
                  <c:v>138.91999999999999</c:v>
                </c:pt>
                <c:pt idx="2184">
                  <c:v>138.96</c:v>
                </c:pt>
                <c:pt idx="2185">
                  <c:v>139</c:v>
                </c:pt>
                <c:pt idx="2186">
                  <c:v>139.04</c:v>
                </c:pt>
                <c:pt idx="2187">
                  <c:v>139.08000000000001</c:v>
                </c:pt>
                <c:pt idx="2188">
                  <c:v>139.12</c:v>
                </c:pt>
                <c:pt idx="2189">
                  <c:v>139.16</c:v>
                </c:pt>
                <c:pt idx="2190">
                  <c:v>139.19999999999999</c:v>
                </c:pt>
                <c:pt idx="2191">
                  <c:v>139.24</c:v>
                </c:pt>
                <c:pt idx="2192">
                  <c:v>139.28</c:v>
                </c:pt>
                <c:pt idx="2193">
                  <c:v>139.32</c:v>
                </c:pt>
                <c:pt idx="2194">
                  <c:v>139.36000000000001</c:v>
                </c:pt>
                <c:pt idx="2195">
                  <c:v>139.4</c:v>
                </c:pt>
                <c:pt idx="2196">
                  <c:v>139.44</c:v>
                </c:pt>
                <c:pt idx="2197">
                  <c:v>139.47999999999999</c:v>
                </c:pt>
                <c:pt idx="2198">
                  <c:v>139.52000000000001</c:v>
                </c:pt>
                <c:pt idx="2199">
                  <c:v>139.56</c:v>
                </c:pt>
                <c:pt idx="2200">
                  <c:v>139.6</c:v>
                </c:pt>
                <c:pt idx="2201">
                  <c:v>139.63999999999999</c:v>
                </c:pt>
                <c:pt idx="2202">
                  <c:v>139.68</c:v>
                </c:pt>
                <c:pt idx="2203">
                  <c:v>139.72</c:v>
                </c:pt>
                <c:pt idx="2204">
                  <c:v>139.76</c:v>
                </c:pt>
                <c:pt idx="2205">
                  <c:v>139.80000000000001</c:v>
                </c:pt>
                <c:pt idx="2206">
                  <c:v>139.84</c:v>
                </c:pt>
                <c:pt idx="2207">
                  <c:v>139.88</c:v>
                </c:pt>
                <c:pt idx="2208">
                  <c:v>139.91999999999999</c:v>
                </c:pt>
                <c:pt idx="2209">
                  <c:v>139.96</c:v>
                </c:pt>
                <c:pt idx="2210">
                  <c:v>140</c:v>
                </c:pt>
                <c:pt idx="2211">
                  <c:v>140.04</c:v>
                </c:pt>
                <c:pt idx="2212">
                  <c:v>140.08000000000001</c:v>
                </c:pt>
                <c:pt idx="2213">
                  <c:v>140.12</c:v>
                </c:pt>
                <c:pt idx="2214">
                  <c:v>140.16</c:v>
                </c:pt>
                <c:pt idx="2215">
                  <c:v>140.19999999999999</c:v>
                </c:pt>
                <c:pt idx="2216">
                  <c:v>140.24</c:v>
                </c:pt>
                <c:pt idx="2217">
                  <c:v>140.28</c:v>
                </c:pt>
                <c:pt idx="2218">
                  <c:v>140.32</c:v>
                </c:pt>
                <c:pt idx="2219">
                  <c:v>140.36000000000001</c:v>
                </c:pt>
                <c:pt idx="2220">
                  <c:v>140.4</c:v>
                </c:pt>
                <c:pt idx="2221">
                  <c:v>140.44</c:v>
                </c:pt>
                <c:pt idx="2222">
                  <c:v>140.47999999999999</c:v>
                </c:pt>
                <c:pt idx="2223">
                  <c:v>140.52000000000001</c:v>
                </c:pt>
                <c:pt idx="2224">
                  <c:v>140.56</c:v>
                </c:pt>
                <c:pt idx="2225">
                  <c:v>140.6</c:v>
                </c:pt>
                <c:pt idx="2226">
                  <c:v>140.63999999999999</c:v>
                </c:pt>
                <c:pt idx="2227">
                  <c:v>140.68</c:v>
                </c:pt>
                <c:pt idx="2228">
                  <c:v>140.72</c:v>
                </c:pt>
                <c:pt idx="2229">
                  <c:v>140.76</c:v>
                </c:pt>
                <c:pt idx="2230">
                  <c:v>140.80000000000001</c:v>
                </c:pt>
                <c:pt idx="2231">
                  <c:v>140.84</c:v>
                </c:pt>
                <c:pt idx="2232">
                  <c:v>140.88</c:v>
                </c:pt>
                <c:pt idx="2233">
                  <c:v>140.91999999999999</c:v>
                </c:pt>
                <c:pt idx="2234">
                  <c:v>140.96</c:v>
                </c:pt>
                <c:pt idx="2235">
                  <c:v>141</c:v>
                </c:pt>
                <c:pt idx="2236">
                  <c:v>141.04</c:v>
                </c:pt>
                <c:pt idx="2237">
                  <c:v>141.08000000000001</c:v>
                </c:pt>
                <c:pt idx="2238">
                  <c:v>141.12</c:v>
                </c:pt>
                <c:pt idx="2239">
                  <c:v>141.16</c:v>
                </c:pt>
                <c:pt idx="2240">
                  <c:v>141.19999999999999</c:v>
                </c:pt>
                <c:pt idx="2241">
                  <c:v>141.24</c:v>
                </c:pt>
                <c:pt idx="2242">
                  <c:v>141.28</c:v>
                </c:pt>
                <c:pt idx="2243">
                  <c:v>141.32</c:v>
                </c:pt>
                <c:pt idx="2244">
                  <c:v>141.36000000000001</c:v>
                </c:pt>
                <c:pt idx="2245">
                  <c:v>141.4</c:v>
                </c:pt>
                <c:pt idx="2246">
                  <c:v>141.44</c:v>
                </c:pt>
                <c:pt idx="2247">
                  <c:v>141.47999999999999</c:v>
                </c:pt>
                <c:pt idx="2248">
                  <c:v>141.52000000000001</c:v>
                </c:pt>
                <c:pt idx="2249">
                  <c:v>141.56</c:v>
                </c:pt>
                <c:pt idx="2250">
                  <c:v>141.6</c:v>
                </c:pt>
                <c:pt idx="2251">
                  <c:v>141.63999999999999</c:v>
                </c:pt>
                <c:pt idx="2252">
                  <c:v>141.68</c:v>
                </c:pt>
                <c:pt idx="2253">
                  <c:v>141.76</c:v>
                </c:pt>
                <c:pt idx="2254">
                  <c:v>141.80000000000001</c:v>
                </c:pt>
                <c:pt idx="2255">
                  <c:v>141.84</c:v>
                </c:pt>
                <c:pt idx="2256">
                  <c:v>141.88</c:v>
                </c:pt>
                <c:pt idx="2257">
                  <c:v>141.91999999999999</c:v>
                </c:pt>
                <c:pt idx="2258">
                  <c:v>141.96</c:v>
                </c:pt>
                <c:pt idx="2259">
                  <c:v>142</c:v>
                </c:pt>
                <c:pt idx="2260">
                  <c:v>142.04</c:v>
                </c:pt>
                <c:pt idx="2261">
                  <c:v>142.08000000000001</c:v>
                </c:pt>
                <c:pt idx="2262">
                  <c:v>142.12</c:v>
                </c:pt>
                <c:pt idx="2263">
                  <c:v>142.16</c:v>
                </c:pt>
                <c:pt idx="2264">
                  <c:v>142.19999999999999</c:v>
                </c:pt>
                <c:pt idx="2265">
                  <c:v>142.24</c:v>
                </c:pt>
                <c:pt idx="2266">
                  <c:v>142.28</c:v>
                </c:pt>
                <c:pt idx="2267">
                  <c:v>142.32</c:v>
                </c:pt>
                <c:pt idx="2268">
                  <c:v>142.36000000000001</c:v>
                </c:pt>
                <c:pt idx="2269">
                  <c:v>142.4</c:v>
                </c:pt>
                <c:pt idx="2270">
                  <c:v>142.44</c:v>
                </c:pt>
                <c:pt idx="2271">
                  <c:v>142.47999999999999</c:v>
                </c:pt>
                <c:pt idx="2272">
                  <c:v>142.52000000000001</c:v>
                </c:pt>
                <c:pt idx="2273">
                  <c:v>142.56</c:v>
                </c:pt>
                <c:pt idx="2274">
                  <c:v>142.6</c:v>
                </c:pt>
                <c:pt idx="2275">
                  <c:v>142.63999999999999</c:v>
                </c:pt>
                <c:pt idx="2276">
                  <c:v>142.68</c:v>
                </c:pt>
                <c:pt idx="2277">
                  <c:v>142.72</c:v>
                </c:pt>
                <c:pt idx="2278">
                  <c:v>142.76</c:v>
                </c:pt>
                <c:pt idx="2279">
                  <c:v>142.80000000000001</c:v>
                </c:pt>
                <c:pt idx="2280">
                  <c:v>142.84</c:v>
                </c:pt>
                <c:pt idx="2281">
                  <c:v>142.88</c:v>
                </c:pt>
                <c:pt idx="2282">
                  <c:v>142.91999999999999</c:v>
                </c:pt>
                <c:pt idx="2283">
                  <c:v>142.96</c:v>
                </c:pt>
                <c:pt idx="2284">
                  <c:v>143</c:v>
                </c:pt>
                <c:pt idx="2285">
                  <c:v>143.04</c:v>
                </c:pt>
                <c:pt idx="2286">
                  <c:v>143.08000000000001</c:v>
                </c:pt>
                <c:pt idx="2287">
                  <c:v>143.12</c:v>
                </c:pt>
                <c:pt idx="2288">
                  <c:v>143.16</c:v>
                </c:pt>
                <c:pt idx="2289">
                  <c:v>143.19999999999999</c:v>
                </c:pt>
                <c:pt idx="2290">
                  <c:v>143.24</c:v>
                </c:pt>
                <c:pt idx="2291">
                  <c:v>143.28</c:v>
                </c:pt>
                <c:pt idx="2292">
                  <c:v>143.32</c:v>
                </c:pt>
                <c:pt idx="2293">
                  <c:v>143.36000000000001</c:v>
                </c:pt>
                <c:pt idx="2294">
                  <c:v>143.4</c:v>
                </c:pt>
                <c:pt idx="2295">
                  <c:v>143.44</c:v>
                </c:pt>
                <c:pt idx="2296">
                  <c:v>143.47999999999999</c:v>
                </c:pt>
                <c:pt idx="2297">
                  <c:v>143.52000000000001</c:v>
                </c:pt>
                <c:pt idx="2298">
                  <c:v>143.56</c:v>
                </c:pt>
                <c:pt idx="2299">
                  <c:v>143.6</c:v>
                </c:pt>
                <c:pt idx="2300">
                  <c:v>143.63999999999999</c:v>
                </c:pt>
                <c:pt idx="2301">
                  <c:v>143.68</c:v>
                </c:pt>
                <c:pt idx="2302">
                  <c:v>143.72</c:v>
                </c:pt>
                <c:pt idx="2303">
                  <c:v>143.76</c:v>
                </c:pt>
                <c:pt idx="2304">
                  <c:v>143.80000000000001</c:v>
                </c:pt>
                <c:pt idx="2305">
                  <c:v>143.84</c:v>
                </c:pt>
                <c:pt idx="2306">
                  <c:v>143.88</c:v>
                </c:pt>
                <c:pt idx="2307">
                  <c:v>143.91999999999999</c:v>
                </c:pt>
                <c:pt idx="2308">
                  <c:v>143.96</c:v>
                </c:pt>
                <c:pt idx="2309">
                  <c:v>144</c:v>
                </c:pt>
                <c:pt idx="2310">
                  <c:v>144.04</c:v>
                </c:pt>
                <c:pt idx="2311">
                  <c:v>144.08000000000001</c:v>
                </c:pt>
                <c:pt idx="2312">
                  <c:v>144.12</c:v>
                </c:pt>
                <c:pt idx="2313">
                  <c:v>144.16</c:v>
                </c:pt>
                <c:pt idx="2314">
                  <c:v>144.19999999999999</c:v>
                </c:pt>
                <c:pt idx="2315">
                  <c:v>144.24</c:v>
                </c:pt>
                <c:pt idx="2316">
                  <c:v>144.28</c:v>
                </c:pt>
                <c:pt idx="2317">
                  <c:v>144.32</c:v>
                </c:pt>
                <c:pt idx="2318">
                  <c:v>144.36000000000001</c:v>
                </c:pt>
                <c:pt idx="2319">
                  <c:v>144.4</c:v>
                </c:pt>
                <c:pt idx="2320">
                  <c:v>144.44</c:v>
                </c:pt>
                <c:pt idx="2321">
                  <c:v>144.47999999999999</c:v>
                </c:pt>
                <c:pt idx="2322">
                  <c:v>144.52000000000001</c:v>
                </c:pt>
                <c:pt idx="2323">
                  <c:v>144.56</c:v>
                </c:pt>
                <c:pt idx="2324">
                  <c:v>144.6</c:v>
                </c:pt>
                <c:pt idx="2325">
                  <c:v>144.63999999999999</c:v>
                </c:pt>
                <c:pt idx="2326">
                  <c:v>144.68</c:v>
                </c:pt>
                <c:pt idx="2327">
                  <c:v>144.72</c:v>
                </c:pt>
                <c:pt idx="2328">
                  <c:v>144.76</c:v>
                </c:pt>
                <c:pt idx="2329">
                  <c:v>144.80000000000001</c:v>
                </c:pt>
                <c:pt idx="2330">
                  <c:v>144.84</c:v>
                </c:pt>
                <c:pt idx="2331">
                  <c:v>144.88</c:v>
                </c:pt>
                <c:pt idx="2332">
                  <c:v>144.91999999999999</c:v>
                </c:pt>
                <c:pt idx="2333">
                  <c:v>144.96</c:v>
                </c:pt>
                <c:pt idx="2334">
                  <c:v>145</c:v>
                </c:pt>
                <c:pt idx="2335">
                  <c:v>145.04</c:v>
                </c:pt>
                <c:pt idx="2336">
                  <c:v>145.08000000000001</c:v>
                </c:pt>
                <c:pt idx="2337">
                  <c:v>145.12</c:v>
                </c:pt>
                <c:pt idx="2338">
                  <c:v>145.16</c:v>
                </c:pt>
                <c:pt idx="2339">
                  <c:v>145.19999999999999</c:v>
                </c:pt>
                <c:pt idx="2340">
                  <c:v>145.24</c:v>
                </c:pt>
                <c:pt idx="2341">
                  <c:v>145.28</c:v>
                </c:pt>
                <c:pt idx="2342">
                  <c:v>145.32</c:v>
                </c:pt>
                <c:pt idx="2343">
                  <c:v>145.36000000000001</c:v>
                </c:pt>
                <c:pt idx="2344">
                  <c:v>145.4</c:v>
                </c:pt>
                <c:pt idx="2345">
                  <c:v>145.44</c:v>
                </c:pt>
                <c:pt idx="2346">
                  <c:v>145.47999999999999</c:v>
                </c:pt>
                <c:pt idx="2347">
                  <c:v>145.52000000000001</c:v>
                </c:pt>
                <c:pt idx="2348">
                  <c:v>145.56</c:v>
                </c:pt>
                <c:pt idx="2349">
                  <c:v>145.6</c:v>
                </c:pt>
                <c:pt idx="2350">
                  <c:v>145.63999999999999</c:v>
                </c:pt>
                <c:pt idx="2351">
                  <c:v>145.68</c:v>
                </c:pt>
                <c:pt idx="2352">
                  <c:v>145.72</c:v>
                </c:pt>
                <c:pt idx="2353">
                  <c:v>145.76</c:v>
                </c:pt>
                <c:pt idx="2354">
                  <c:v>145.80000000000001</c:v>
                </c:pt>
                <c:pt idx="2355">
                  <c:v>145.84</c:v>
                </c:pt>
                <c:pt idx="2356">
                  <c:v>145.88</c:v>
                </c:pt>
                <c:pt idx="2357">
                  <c:v>145.91999999999999</c:v>
                </c:pt>
                <c:pt idx="2358">
                  <c:v>145.96</c:v>
                </c:pt>
                <c:pt idx="2359">
                  <c:v>146</c:v>
                </c:pt>
                <c:pt idx="2360">
                  <c:v>146.04</c:v>
                </c:pt>
                <c:pt idx="2361">
                  <c:v>146.08000000000001</c:v>
                </c:pt>
                <c:pt idx="2362">
                  <c:v>146.12</c:v>
                </c:pt>
                <c:pt idx="2363">
                  <c:v>146.16</c:v>
                </c:pt>
                <c:pt idx="2364">
                  <c:v>146.19999999999999</c:v>
                </c:pt>
                <c:pt idx="2365">
                  <c:v>146.24</c:v>
                </c:pt>
                <c:pt idx="2366">
                  <c:v>146.28</c:v>
                </c:pt>
                <c:pt idx="2367">
                  <c:v>146.32</c:v>
                </c:pt>
                <c:pt idx="2368">
                  <c:v>146.36000000000001</c:v>
                </c:pt>
                <c:pt idx="2369">
                  <c:v>146.4</c:v>
                </c:pt>
                <c:pt idx="2370">
                  <c:v>146.44</c:v>
                </c:pt>
                <c:pt idx="2371">
                  <c:v>146.47999999999999</c:v>
                </c:pt>
                <c:pt idx="2372">
                  <c:v>146.52000000000001</c:v>
                </c:pt>
                <c:pt idx="2373">
                  <c:v>146.56</c:v>
                </c:pt>
                <c:pt idx="2374">
                  <c:v>146.6</c:v>
                </c:pt>
                <c:pt idx="2375">
                  <c:v>146.63999999999999</c:v>
                </c:pt>
                <c:pt idx="2376">
                  <c:v>146.68</c:v>
                </c:pt>
                <c:pt idx="2377">
                  <c:v>146.72</c:v>
                </c:pt>
                <c:pt idx="2378">
                  <c:v>146.76</c:v>
                </c:pt>
                <c:pt idx="2379">
                  <c:v>146.80000000000001</c:v>
                </c:pt>
                <c:pt idx="2380">
                  <c:v>146.84</c:v>
                </c:pt>
                <c:pt idx="2381">
                  <c:v>146.88</c:v>
                </c:pt>
                <c:pt idx="2382">
                  <c:v>146.91999999999999</c:v>
                </c:pt>
                <c:pt idx="2383">
                  <c:v>146.96</c:v>
                </c:pt>
                <c:pt idx="2384">
                  <c:v>147</c:v>
                </c:pt>
                <c:pt idx="2385">
                  <c:v>147.04</c:v>
                </c:pt>
                <c:pt idx="2386">
                  <c:v>147.08000000000001</c:v>
                </c:pt>
                <c:pt idx="2387">
                  <c:v>147.12</c:v>
                </c:pt>
                <c:pt idx="2388">
                  <c:v>147.16</c:v>
                </c:pt>
                <c:pt idx="2389">
                  <c:v>147.19999999999999</c:v>
                </c:pt>
                <c:pt idx="2390">
                  <c:v>147.24</c:v>
                </c:pt>
                <c:pt idx="2391">
                  <c:v>147.28</c:v>
                </c:pt>
                <c:pt idx="2392">
                  <c:v>147.32</c:v>
                </c:pt>
                <c:pt idx="2393">
                  <c:v>147.36000000000001</c:v>
                </c:pt>
                <c:pt idx="2394">
                  <c:v>147.4</c:v>
                </c:pt>
                <c:pt idx="2395">
                  <c:v>147.44</c:v>
                </c:pt>
                <c:pt idx="2396">
                  <c:v>147.47999999999999</c:v>
                </c:pt>
                <c:pt idx="2397">
                  <c:v>147.52000000000001</c:v>
                </c:pt>
                <c:pt idx="2398">
                  <c:v>147.56</c:v>
                </c:pt>
                <c:pt idx="2399">
                  <c:v>147.6</c:v>
                </c:pt>
                <c:pt idx="2400">
                  <c:v>147.63999999999999</c:v>
                </c:pt>
                <c:pt idx="2401">
                  <c:v>147.68</c:v>
                </c:pt>
                <c:pt idx="2402">
                  <c:v>147.72</c:v>
                </c:pt>
                <c:pt idx="2403">
                  <c:v>147.76</c:v>
                </c:pt>
                <c:pt idx="2404">
                  <c:v>147.80000000000001</c:v>
                </c:pt>
                <c:pt idx="2405">
                  <c:v>147.84</c:v>
                </c:pt>
                <c:pt idx="2406">
                  <c:v>147.88</c:v>
                </c:pt>
                <c:pt idx="2407">
                  <c:v>147.91999999999999</c:v>
                </c:pt>
                <c:pt idx="2408">
                  <c:v>147.96</c:v>
                </c:pt>
                <c:pt idx="2409">
                  <c:v>148</c:v>
                </c:pt>
                <c:pt idx="2410">
                  <c:v>148.04</c:v>
                </c:pt>
                <c:pt idx="2411">
                  <c:v>148.08000000000001</c:v>
                </c:pt>
                <c:pt idx="2412">
                  <c:v>148.12</c:v>
                </c:pt>
                <c:pt idx="2413">
                  <c:v>148.16</c:v>
                </c:pt>
                <c:pt idx="2414">
                  <c:v>148.19999999999999</c:v>
                </c:pt>
                <c:pt idx="2415">
                  <c:v>148.24</c:v>
                </c:pt>
                <c:pt idx="2416">
                  <c:v>148.28</c:v>
                </c:pt>
                <c:pt idx="2417">
                  <c:v>148.32</c:v>
                </c:pt>
                <c:pt idx="2418">
                  <c:v>148.36000000000001</c:v>
                </c:pt>
                <c:pt idx="2419">
                  <c:v>148.4</c:v>
                </c:pt>
                <c:pt idx="2420">
                  <c:v>148.44</c:v>
                </c:pt>
                <c:pt idx="2421">
                  <c:v>148.47999999999999</c:v>
                </c:pt>
                <c:pt idx="2422">
                  <c:v>148.52000000000001</c:v>
                </c:pt>
                <c:pt idx="2423">
                  <c:v>148.56</c:v>
                </c:pt>
                <c:pt idx="2424">
                  <c:v>148.6</c:v>
                </c:pt>
                <c:pt idx="2425">
                  <c:v>148.63999999999999</c:v>
                </c:pt>
                <c:pt idx="2426">
                  <c:v>148.68</c:v>
                </c:pt>
                <c:pt idx="2427">
                  <c:v>148.72</c:v>
                </c:pt>
                <c:pt idx="2428">
                  <c:v>148.76</c:v>
                </c:pt>
                <c:pt idx="2429">
                  <c:v>148.80000000000001</c:v>
                </c:pt>
                <c:pt idx="2430">
                  <c:v>148.84</c:v>
                </c:pt>
                <c:pt idx="2431">
                  <c:v>148.88</c:v>
                </c:pt>
                <c:pt idx="2432">
                  <c:v>148.91999999999999</c:v>
                </c:pt>
                <c:pt idx="2433">
                  <c:v>148.96</c:v>
                </c:pt>
                <c:pt idx="2434">
                  <c:v>149</c:v>
                </c:pt>
                <c:pt idx="2435">
                  <c:v>149.04</c:v>
                </c:pt>
                <c:pt idx="2436">
                  <c:v>149.08000000000001</c:v>
                </c:pt>
                <c:pt idx="2437">
                  <c:v>149.12</c:v>
                </c:pt>
                <c:pt idx="2438">
                  <c:v>149.16</c:v>
                </c:pt>
                <c:pt idx="2439">
                  <c:v>149.19999999999999</c:v>
                </c:pt>
                <c:pt idx="2440">
                  <c:v>149.24</c:v>
                </c:pt>
                <c:pt idx="2441">
                  <c:v>149.28</c:v>
                </c:pt>
                <c:pt idx="2442">
                  <c:v>149.32</c:v>
                </c:pt>
                <c:pt idx="2443">
                  <c:v>149.36000000000001</c:v>
                </c:pt>
                <c:pt idx="2444">
                  <c:v>149.4</c:v>
                </c:pt>
                <c:pt idx="2445">
                  <c:v>149.44</c:v>
                </c:pt>
                <c:pt idx="2446">
                  <c:v>149.47999999999999</c:v>
                </c:pt>
                <c:pt idx="2447">
                  <c:v>149.6</c:v>
                </c:pt>
                <c:pt idx="2448">
                  <c:v>149.63999999999999</c:v>
                </c:pt>
                <c:pt idx="2449">
                  <c:v>149.68</c:v>
                </c:pt>
                <c:pt idx="2450">
                  <c:v>149.72</c:v>
                </c:pt>
                <c:pt idx="2451">
                  <c:v>149.76</c:v>
                </c:pt>
                <c:pt idx="2452">
                  <c:v>149.80000000000001</c:v>
                </c:pt>
                <c:pt idx="2453">
                  <c:v>149.84</c:v>
                </c:pt>
                <c:pt idx="2454">
                  <c:v>149.88</c:v>
                </c:pt>
                <c:pt idx="2455">
                  <c:v>149.91999999999999</c:v>
                </c:pt>
                <c:pt idx="2456">
                  <c:v>149.96</c:v>
                </c:pt>
                <c:pt idx="2457">
                  <c:v>150</c:v>
                </c:pt>
                <c:pt idx="2458">
                  <c:v>150.04</c:v>
                </c:pt>
                <c:pt idx="2459">
                  <c:v>150.08000000000001</c:v>
                </c:pt>
                <c:pt idx="2460">
                  <c:v>150.12</c:v>
                </c:pt>
                <c:pt idx="2461">
                  <c:v>150.16</c:v>
                </c:pt>
                <c:pt idx="2462">
                  <c:v>150.19999999999999</c:v>
                </c:pt>
                <c:pt idx="2463">
                  <c:v>150.24</c:v>
                </c:pt>
                <c:pt idx="2464">
                  <c:v>150.28</c:v>
                </c:pt>
                <c:pt idx="2465">
                  <c:v>150.32</c:v>
                </c:pt>
                <c:pt idx="2466">
                  <c:v>150.36000000000001</c:v>
                </c:pt>
                <c:pt idx="2467">
                  <c:v>150.4</c:v>
                </c:pt>
                <c:pt idx="2468">
                  <c:v>150.44</c:v>
                </c:pt>
                <c:pt idx="2469">
                  <c:v>150.47999999999999</c:v>
                </c:pt>
                <c:pt idx="2470">
                  <c:v>150.52000000000001</c:v>
                </c:pt>
                <c:pt idx="2471">
                  <c:v>150.56</c:v>
                </c:pt>
                <c:pt idx="2472">
                  <c:v>150.6</c:v>
                </c:pt>
                <c:pt idx="2473">
                  <c:v>150.63999999999999</c:v>
                </c:pt>
                <c:pt idx="2474">
                  <c:v>150.68</c:v>
                </c:pt>
                <c:pt idx="2475">
                  <c:v>150.72</c:v>
                </c:pt>
                <c:pt idx="2476">
                  <c:v>150.76</c:v>
                </c:pt>
                <c:pt idx="2477">
                  <c:v>150.80000000000001</c:v>
                </c:pt>
                <c:pt idx="2478">
                  <c:v>150.84</c:v>
                </c:pt>
                <c:pt idx="2479">
                  <c:v>150.88</c:v>
                </c:pt>
                <c:pt idx="2480">
                  <c:v>150.91999999999999</c:v>
                </c:pt>
                <c:pt idx="2481">
                  <c:v>150.96</c:v>
                </c:pt>
                <c:pt idx="2482">
                  <c:v>151</c:v>
                </c:pt>
                <c:pt idx="2483">
                  <c:v>151.04</c:v>
                </c:pt>
                <c:pt idx="2484">
                  <c:v>151.08000000000001</c:v>
                </c:pt>
                <c:pt idx="2485">
                  <c:v>151.12</c:v>
                </c:pt>
                <c:pt idx="2486">
                  <c:v>151.16</c:v>
                </c:pt>
                <c:pt idx="2487">
                  <c:v>151.19999999999999</c:v>
                </c:pt>
                <c:pt idx="2488">
                  <c:v>151.24</c:v>
                </c:pt>
                <c:pt idx="2489">
                  <c:v>151.28</c:v>
                </c:pt>
                <c:pt idx="2490">
                  <c:v>151.32</c:v>
                </c:pt>
                <c:pt idx="2491">
                  <c:v>151.36000000000001</c:v>
                </c:pt>
                <c:pt idx="2492">
                  <c:v>151.4</c:v>
                </c:pt>
                <c:pt idx="2493">
                  <c:v>151.44</c:v>
                </c:pt>
                <c:pt idx="2494">
                  <c:v>151.47999999999999</c:v>
                </c:pt>
                <c:pt idx="2495">
                  <c:v>151.52000000000001</c:v>
                </c:pt>
                <c:pt idx="2496">
                  <c:v>151.56</c:v>
                </c:pt>
                <c:pt idx="2497">
                  <c:v>151.6</c:v>
                </c:pt>
                <c:pt idx="2498">
                  <c:v>151.63999999999999</c:v>
                </c:pt>
                <c:pt idx="2499">
                  <c:v>151.68</c:v>
                </c:pt>
                <c:pt idx="2500">
                  <c:v>151.72</c:v>
                </c:pt>
                <c:pt idx="2501">
                  <c:v>151.76</c:v>
                </c:pt>
                <c:pt idx="2502">
                  <c:v>151.80000000000001</c:v>
                </c:pt>
                <c:pt idx="2503">
                  <c:v>151.84</c:v>
                </c:pt>
                <c:pt idx="2504">
                  <c:v>151.88</c:v>
                </c:pt>
                <c:pt idx="2505">
                  <c:v>151.91999999999999</c:v>
                </c:pt>
                <c:pt idx="2506">
                  <c:v>151.96</c:v>
                </c:pt>
                <c:pt idx="2507">
                  <c:v>152</c:v>
                </c:pt>
                <c:pt idx="2508">
                  <c:v>152.04</c:v>
                </c:pt>
                <c:pt idx="2509">
                  <c:v>152.08000000000001</c:v>
                </c:pt>
                <c:pt idx="2510">
                  <c:v>152.12</c:v>
                </c:pt>
                <c:pt idx="2511">
                  <c:v>152.16</c:v>
                </c:pt>
                <c:pt idx="2512">
                  <c:v>152.19999999999999</c:v>
                </c:pt>
                <c:pt idx="2513">
                  <c:v>152.24</c:v>
                </c:pt>
                <c:pt idx="2514">
                  <c:v>152.28</c:v>
                </c:pt>
                <c:pt idx="2515">
                  <c:v>152.32</c:v>
                </c:pt>
                <c:pt idx="2516">
                  <c:v>152.36000000000001</c:v>
                </c:pt>
                <c:pt idx="2517">
                  <c:v>152.4</c:v>
                </c:pt>
                <c:pt idx="2518">
                  <c:v>152.44</c:v>
                </c:pt>
                <c:pt idx="2519">
                  <c:v>152.47999999999999</c:v>
                </c:pt>
                <c:pt idx="2520">
                  <c:v>152.52000000000001</c:v>
                </c:pt>
                <c:pt idx="2521">
                  <c:v>152.56</c:v>
                </c:pt>
                <c:pt idx="2522">
                  <c:v>152.6</c:v>
                </c:pt>
                <c:pt idx="2523">
                  <c:v>152.63999999999999</c:v>
                </c:pt>
                <c:pt idx="2524">
                  <c:v>152.68</c:v>
                </c:pt>
                <c:pt idx="2525">
                  <c:v>152.72</c:v>
                </c:pt>
                <c:pt idx="2526">
                  <c:v>152.76</c:v>
                </c:pt>
                <c:pt idx="2527">
                  <c:v>152.80000000000001</c:v>
                </c:pt>
                <c:pt idx="2528">
                  <c:v>152.84</c:v>
                </c:pt>
                <c:pt idx="2529">
                  <c:v>152.88</c:v>
                </c:pt>
                <c:pt idx="2530">
                  <c:v>152.91999999999999</c:v>
                </c:pt>
                <c:pt idx="2531">
                  <c:v>152.96</c:v>
                </c:pt>
                <c:pt idx="2532">
                  <c:v>153</c:v>
                </c:pt>
                <c:pt idx="2533">
                  <c:v>153.04</c:v>
                </c:pt>
                <c:pt idx="2534">
                  <c:v>153.08000000000001</c:v>
                </c:pt>
                <c:pt idx="2535">
                  <c:v>153.12</c:v>
                </c:pt>
                <c:pt idx="2536">
                  <c:v>153.16</c:v>
                </c:pt>
                <c:pt idx="2537">
                  <c:v>153.19999999999999</c:v>
                </c:pt>
                <c:pt idx="2538">
                  <c:v>153.24</c:v>
                </c:pt>
                <c:pt idx="2539">
                  <c:v>153.28</c:v>
                </c:pt>
                <c:pt idx="2540">
                  <c:v>153.32</c:v>
                </c:pt>
                <c:pt idx="2541">
                  <c:v>153.36000000000001</c:v>
                </c:pt>
                <c:pt idx="2542">
                  <c:v>153.4</c:v>
                </c:pt>
                <c:pt idx="2543">
                  <c:v>153.44</c:v>
                </c:pt>
                <c:pt idx="2544">
                  <c:v>153.47999999999999</c:v>
                </c:pt>
                <c:pt idx="2545">
                  <c:v>153.52000000000001</c:v>
                </c:pt>
                <c:pt idx="2546">
                  <c:v>153.56</c:v>
                </c:pt>
                <c:pt idx="2547">
                  <c:v>153.6</c:v>
                </c:pt>
                <c:pt idx="2548">
                  <c:v>153.63999999999999</c:v>
                </c:pt>
                <c:pt idx="2549">
                  <c:v>153.68</c:v>
                </c:pt>
                <c:pt idx="2550">
                  <c:v>153.72</c:v>
                </c:pt>
                <c:pt idx="2551">
                  <c:v>153.76</c:v>
                </c:pt>
                <c:pt idx="2552">
                  <c:v>153.80000000000001</c:v>
                </c:pt>
                <c:pt idx="2553">
                  <c:v>153.84</c:v>
                </c:pt>
                <c:pt idx="2554">
                  <c:v>153.88</c:v>
                </c:pt>
                <c:pt idx="2555">
                  <c:v>153.91999999999999</c:v>
                </c:pt>
                <c:pt idx="2556">
                  <c:v>153.96</c:v>
                </c:pt>
                <c:pt idx="2557">
                  <c:v>154</c:v>
                </c:pt>
                <c:pt idx="2558">
                  <c:v>154.04</c:v>
                </c:pt>
                <c:pt idx="2559">
                  <c:v>154.08000000000001</c:v>
                </c:pt>
                <c:pt idx="2560">
                  <c:v>154.12</c:v>
                </c:pt>
                <c:pt idx="2561">
                  <c:v>154.16</c:v>
                </c:pt>
                <c:pt idx="2562">
                  <c:v>154.19999999999999</c:v>
                </c:pt>
                <c:pt idx="2563">
                  <c:v>154.24</c:v>
                </c:pt>
                <c:pt idx="2564">
                  <c:v>154.28</c:v>
                </c:pt>
                <c:pt idx="2565">
                  <c:v>154.32</c:v>
                </c:pt>
                <c:pt idx="2566">
                  <c:v>154.36000000000001</c:v>
                </c:pt>
                <c:pt idx="2567">
                  <c:v>154.4</c:v>
                </c:pt>
                <c:pt idx="2568">
                  <c:v>154.44</c:v>
                </c:pt>
                <c:pt idx="2569">
                  <c:v>154.47999999999999</c:v>
                </c:pt>
                <c:pt idx="2570">
                  <c:v>154.52000000000001</c:v>
                </c:pt>
                <c:pt idx="2571">
                  <c:v>154.56</c:v>
                </c:pt>
                <c:pt idx="2572">
                  <c:v>154.6</c:v>
                </c:pt>
                <c:pt idx="2573">
                  <c:v>154.63999999999999</c:v>
                </c:pt>
                <c:pt idx="2574">
                  <c:v>154.68</c:v>
                </c:pt>
                <c:pt idx="2575">
                  <c:v>154.72</c:v>
                </c:pt>
                <c:pt idx="2576">
                  <c:v>154.76</c:v>
                </c:pt>
                <c:pt idx="2577">
                  <c:v>154.80000000000001</c:v>
                </c:pt>
                <c:pt idx="2578">
                  <c:v>154.84</c:v>
                </c:pt>
                <c:pt idx="2579">
                  <c:v>154.88</c:v>
                </c:pt>
                <c:pt idx="2580">
                  <c:v>154.91999999999999</c:v>
                </c:pt>
                <c:pt idx="2581">
                  <c:v>154.96</c:v>
                </c:pt>
                <c:pt idx="2582">
                  <c:v>155</c:v>
                </c:pt>
                <c:pt idx="2583">
                  <c:v>155.04</c:v>
                </c:pt>
                <c:pt idx="2584">
                  <c:v>155.08000000000001</c:v>
                </c:pt>
                <c:pt idx="2585">
                  <c:v>155.12</c:v>
                </c:pt>
                <c:pt idx="2586">
                  <c:v>155.16</c:v>
                </c:pt>
                <c:pt idx="2587">
                  <c:v>155.19999999999999</c:v>
                </c:pt>
                <c:pt idx="2588">
                  <c:v>155.24</c:v>
                </c:pt>
                <c:pt idx="2589">
                  <c:v>155.28</c:v>
                </c:pt>
                <c:pt idx="2590">
                  <c:v>155.32</c:v>
                </c:pt>
                <c:pt idx="2591">
                  <c:v>155.36000000000001</c:v>
                </c:pt>
                <c:pt idx="2592">
                  <c:v>155.4</c:v>
                </c:pt>
                <c:pt idx="2593">
                  <c:v>155.44</c:v>
                </c:pt>
                <c:pt idx="2594">
                  <c:v>155.47999999999999</c:v>
                </c:pt>
                <c:pt idx="2595">
                  <c:v>155.52000000000001</c:v>
                </c:pt>
                <c:pt idx="2596">
                  <c:v>155.56</c:v>
                </c:pt>
                <c:pt idx="2597">
                  <c:v>155.6</c:v>
                </c:pt>
                <c:pt idx="2598">
                  <c:v>155.63999999999999</c:v>
                </c:pt>
                <c:pt idx="2599">
                  <c:v>155.68</c:v>
                </c:pt>
                <c:pt idx="2600">
                  <c:v>155.72</c:v>
                </c:pt>
                <c:pt idx="2601">
                  <c:v>155.76</c:v>
                </c:pt>
                <c:pt idx="2602">
                  <c:v>155.80000000000001</c:v>
                </c:pt>
                <c:pt idx="2603">
                  <c:v>155.84</c:v>
                </c:pt>
                <c:pt idx="2604">
                  <c:v>155.88</c:v>
                </c:pt>
                <c:pt idx="2605">
                  <c:v>155.91999999999999</c:v>
                </c:pt>
                <c:pt idx="2606">
                  <c:v>155.96</c:v>
                </c:pt>
                <c:pt idx="2607">
                  <c:v>156</c:v>
                </c:pt>
                <c:pt idx="2608">
                  <c:v>156.04</c:v>
                </c:pt>
                <c:pt idx="2609">
                  <c:v>156.08000000000001</c:v>
                </c:pt>
                <c:pt idx="2610">
                  <c:v>156.12</c:v>
                </c:pt>
                <c:pt idx="2611">
                  <c:v>156.16</c:v>
                </c:pt>
                <c:pt idx="2612">
                  <c:v>156.19999999999999</c:v>
                </c:pt>
                <c:pt idx="2613">
                  <c:v>156.24</c:v>
                </c:pt>
                <c:pt idx="2614">
                  <c:v>156.28</c:v>
                </c:pt>
                <c:pt idx="2615">
                  <c:v>156.32</c:v>
                </c:pt>
                <c:pt idx="2616">
                  <c:v>156.36000000000001</c:v>
                </c:pt>
                <c:pt idx="2617">
                  <c:v>156.4</c:v>
                </c:pt>
                <c:pt idx="2618">
                  <c:v>156.44</c:v>
                </c:pt>
                <c:pt idx="2619">
                  <c:v>156.47999999999999</c:v>
                </c:pt>
                <c:pt idx="2620">
                  <c:v>156.52000000000001</c:v>
                </c:pt>
                <c:pt idx="2621">
                  <c:v>156.56</c:v>
                </c:pt>
                <c:pt idx="2622">
                  <c:v>156.6</c:v>
                </c:pt>
                <c:pt idx="2623">
                  <c:v>156.63999999999999</c:v>
                </c:pt>
                <c:pt idx="2624">
                  <c:v>156.68</c:v>
                </c:pt>
                <c:pt idx="2625">
                  <c:v>156.72</c:v>
                </c:pt>
                <c:pt idx="2626">
                  <c:v>156.76</c:v>
                </c:pt>
                <c:pt idx="2627">
                  <c:v>156.80000000000001</c:v>
                </c:pt>
                <c:pt idx="2628">
                  <c:v>156.84</c:v>
                </c:pt>
                <c:pt idx="2629">
                  <c:v>156.88</c:v>
                </c:pt>
                <c:pt idx="2630">
                  <c:v>156.91999999999999</c:v>
                </c:pt>
                <c:pt idx="2631">
                  <c:v>156.96</c:v>
                </c:pt>
                <c:pt idx="2632">
                  <c:v>157</c:v>
                </c:pt>
                <c:pt idx="2633">
                  <c:v>157.04</c:v>
                </c:pt>
                <c:pt idx="2634">
                  <c:v>157.08000000000001</c:v>
                </c:pt>
                <c:pt idx="2635">
                  <c:v>157.12</c:v>
                </c:pt>
                <c:pt idx="2636">
                  <c:v>157.16</c:v>
                </c:pt>
                <c:pt idx="2637">
                  <c:v>157.19999999999999</c:v>
                </c:pt>
                <c:pt idx="2638">
                  <c:v>157.24</c:v>
                </c:pt>
                <c:pt idx="2639">
                  <c:v>157.28</c:v>
                </c:pt>
                <c:pt idx="2640">
                  <c:v>157.32</c:v>
                </c:pt>
                <c:pt idx="2641">
                  <c:v>157.36000000000001</c:v>
                </c:pt>
                <c:pt idx="2642">
                  <c:v>157.4</c:v>
                </c:pt>
                <c:pt idx="2643">
                  <c:v>157.44</c:v>
                </c:pt>
                <c:pt idx="2644">
                  <c:v>157.47999999999999</c:v>
                </c:pt>
                <c:pt idx="2645">
                  <c:v>157.52000000000001</c:v>
                </c:pt>
                <c:pt idx="2646">
                  <c:v>157.56</c:v>
                </c:pt>
                <c:pt idx="2647">
                  <c:v>157.6</c:v>
                </c:pt>
                <c:pt idx="2648">
                  <c:v>157.63999999999999</c:v>
                </c:pt>
                <c:pt idx="2649">
                  <c:v>157.68</c:v>
                </c:pt>
                <c:pt idx="2650">
                  <c:v>157.72</c:v>
                </c:pt>
                <c:pt idx="2651">
                  <c:v>157.76</c:v>
                </c:pt>
                <c:pt idx="2652">
                  <c:v>157.80000000000001</c:v>
                </c:pt>
                <c:pt idx="2653">
                  <c:v>157.84</c:v>
                </c:pt>
                <c:pt idx="2654">
                  <c:v>157.88</c:v>
                </c:pt>
                <c:pt idx="2655">
                  <c:v>157.91999999999999</c:v>
                </c:pt>
                <c:pt idx="2656">
                  <c:v>157.96</c:v>
                </c:pt>
                <c:pt idx="2657">
                  <c:v>158</c:v>
                </c:pt>
                <c:pt idx="2658">
                  <c:v>158.04</c:v>
                </c:pt>
                <c:pt idx="2659">
                  <c:v>158.08000000000001</c:v>
                </c:pt>
                <c:pt idx="2660">
                  <c:v>158.12</c:v>
                </c:pt>
                <c:pt idx="2661">
                  <c:v>158.16</c:v>
                </c:pt>
                <c:pt idx="2662">
                  <c:v>158.19999999999999</c:v>
                </c:pt>
                <c:pt idx="2663">
                  <c:v>158.24</c:v>
                </c:pt>
                <c:pt idx="2664">
                  <c:v>158.28</c:v>
                </c:pt>
                <c:pt idx="2665">
                  <c:v>158.32</c:v>
                </c:pt>
                <c:pt idx="2666">
                  <c:v>158.36000000000001</c:v>
                </c:pt>
                <c:pt idx="2667">
                  <c:v>158.4</c:v>
                </c:pt>
                <c:pt idx="2668">
                  <c:v>158.44</c:v>
                </c:pt>
                <c:pt idx="2669">
                  <c:v>158.47999999999999</c:v>
                </c:pt>
                <c:pt idx="2670">
                  <c:v>158.52000000000001</c:v>
                </c:pt>
                <c:pt idx="2671">
                  <c:v>158.56</c:v>
                </c:pt>
                <c:pt idx="2672">
                  <c:v>158.6</c:v>
                </c:pt>
                <c:pt idx="2673">
                  <c:v>158.63999999999999</c:v>
                </c:pt>
                <c:pt idx="2674">
                  <c:v>158.68</c:v>
                </c:pt>
                <c:pt idx="2675">
                  <c:v>158.72</c:v>
                </c:pt>
                <c:pt idx="2676">
                  <c:v>158.76</c:v>
                </c:pt>
                <c:pt idx="2677">
                  <c:v>158.80000000000001</c:v>
                </c:pt>
                <c:pt idx="2678">
                  <c:v>158.84</c:v>
                </c:pt>
                <c:pt idx="2679">
                  <c:v>158.88</c:v>
                </c:pt>
                <c:pt idx="2680">
                  <c:v>158.91999999999999</c:v>
                </c:pt>
                <c:pt idx="2681">
                  <c:v>158.96</c:v>
                </c:pt>
                <c:pt idx="2682">
                  <c:v>159</c:v>
                </c:pt>
                <c:pt idx="2683">
                  <c:v>159.04</c:v>
                </c:pt>
                <c:pt idx="2684">
                  <c:v>159.08000000000001</c:v>
                </c:pt>
                <c:pt idx="2685">
                  <c:v>159.12</c:v>
                </c:pt>
                <c:pt idx="2686">
                  <c:v>159.15</c:v>
                </c:pt>
                <c:pt idx="2687">
                  <c:v>159.6</c:v>
                </c:pt>
                <c:pt idx="2688">
                  <c:v>159.63999999999999</c:v>
                </c:pt>
                <c:pt idx="2689">
                  <c:v>159.68</c:v>
                </c:pt>
                <c:pt idx="2690">
                  <c:v>159.72</c:v>
                </c:pt>
                <c:pt idx="2691">
                  <c:v>159.76</c:v>
                </c:pt>
                <c:pt idx="2692">
                  <c:v>159.80000000000001</c:v>
                </c:pt>
                <c:pt idx="2693">
                  <c:v>159.84</c:v>
                </c:pt>
                <c:pt idx="2694">
                  <c:v>159.88</c:v>
                </c:pt>
                <c:pt idx="2695">
                  <c:v>159.91999999999999</c:v>
                </c:pt>
                <c:pt idx="2696">
                  <c:v>159.96</c:v>
                </c:pt>
                <c:pt idx="2697">
                  <c:v>159.97999999999999</c:v>
                </c:pt>
                <c:pt idx="2698">
                  <c:v>160</c:v>
                </c:pt>
                <c:pt idx="2699">
                  <c:v>160.04</c:v>
                </c:pt>
                <c:pt idx="2700">
                  <c:v>160.08000000000001</c:v>
                </c:pt>
                <c:pt idx="2701">
                  <c:v>160.12</c:v>
                </c:pt>
                <c:pt idx="2702">
                  <c:v>160.16</c:v>
                </c:pt>
                <c:pt idx="2703">
                  <c:v>160.19999999999999</c:v>
                </c:pt>
                <c:pt idx="2704">
                  <c:v>160.24</c:v>
                </c:pt>
                <c:pt idx="2705">
                  <c:v>160.28</c:v>
                </c:pt>
                <c:pt idx="2706">
                  <c:v>160.32</c:v>
                </c:pt>
                <c:pt idx="2707">
                  <c:v>160.36000000000001</c:v>
                </c:pt>
                <c:pt idx="2708">
                  <c:v>160.4</c:v>
                </c:pt>
                <c:pt idx="2709">
                  <c:v>160.44</c:v>
                </c:pt>
                <c:pt idx="2710">
                  <c:v>160.47999999999999</c:v>
                </c:pt>
                <c:pt idx="2711">
                  <c:v>160.52000000000001</c:v>
                </c:pt>
                <c:pt idx="2712">
                  <c:v>160.56</c:v>
                </c:pt>
                <c:pt idx="2713">
                  <c:v>160.6</c:v>
                </c:pt>
                <c:pt idx="2714">
                  <c:v>160.63999999999999</c:v>
                </c:pt>
                <c:pt idx="2715">
                  <c:v>160.68</c:v>
                </c:pt>
                <c:pt idx="2716">
                  <c:v>160.72</c:v>
                </c:pt>
                <c:pt idx="2717">
                  <c:v>160.76</c:v>
                </c:pt>
                <c:pt idx="2718">
                  <c:v>160.80000000000001</c:v>
                </c:pt>
                <c:pt idx="2719">
                  <c:v>160.84</c:v>
                </c:pt>
                <c:pt idx="2720">
                  <c:v>160.88</c:v>
                </c:pt>
                <c:pt idx="2721">
                  <c:v>160.91999999999999</c:v>
                </c:pt>
                <c:pt idx="2722">
                  <c:v>160.96</c:v>
                </c:pt>
                <c:pt idx="2723">
                  <c:v>161</c:v>
                </c:pt>
                <c:pt idx="2724">
                  <c:v>161.04</c:v>
                </c:pt>
                <c:pt idx="2725">
                  <c:v>161.08000000000001</c:v>
                </c:pt>
                <c:pt idx="2726">
                  <c:v>161.12</c:v>
                </c:pt>
                <c:pt idx="2727">
                  <c:v>161.16</c:v>
                </c:pt>
                <c:pt idx="2728">
                  <c:v>161.19999999999999</c:v>
                </c:pt>
                <c:pt idx="2729">
                  <c:v>161.24</c:v>
                </c:pt>
                <c:pt idx="2730">
                  <c:v>161.28</c:v>
                </c:pt>
                <c:pt idx="2731">
                  <c:v>161.32</c:v>
                </c:pt>
                <c:pt idx="2732">
                  <c:v>161.36000000000001</c:v>
                </c:pt>
                <c:pt idx="2733">
                  <c:v>161.4</c:v>
                </c:pt>
                <c:pt idx="2734">
                  <c:v>161.44</c:v>
                </c:pt>
                <c:pt idx="2735">
                  <c:v>161.47999999999999</c:v>
                </c:pt>
                <c:pt idx="2736">
                  <c:v>161.52000000000001</c:v>
                </c:pt>
                <c:pt idx="2737">
                  <c:v>161.56</c:v>
                </c:pt>
                <c:pt idx="2738">
                  <c:v>161.6</c:v>
                </c:pt>
                <c:pt idx="2739">
                  <c:v>161.63999999999999</c:v>
                </c:pt>
                <c:pt idx="2740">
                  <c:v>161.68</c:v>
                </c:pt>
                <c:pt idx="2741">
                  <c:v>161.72</c:v>
                </c:pt>
                <c:pt idx="2742">
                  <c:v>161.76</c:v>
                </c:pt>
                <c:pt idx="2743">
                  <c:v>161.80000000000001</c:v>
                </c:pt>
                <c:pt idx="2744">
                  <c:v>161.84</c:v>
                </c:pt>
                <c:pt idx="2745">
                  <c:v>161.88</c:v>
                </c:pt>
                <c:pt idx="2746">
                  <c:v>161.91999999999999</c:v>
                </c:pt>
                <c:pt idx="2747">
                  <c:v>161.96</c:v>
                </c:pt>
                <c:pt idx="2748">
                  <c:v>162</c:v>
                </c:pt>
                <c:pt idx="2749">
                  <c:v>162.04</c:v>
                </c:pt>
                <c:pt idx="2750">
                  <c:v>162.08000000000001</c:v>
                </c:pt>
                <c:pt idx="2751">
                  <c:v>162.12</c:v>
                </c:pt>
                <c:pt idx="2752">
                  <c:v>162.16</c:v>
                </c:pt>
                <c:pt idx="2753">
                  <c:v>162.19999999999999</c:v>
                </c:pt>
                <c:pt idx="2754">
                  <c:v>162.24</c:v>
                </c:pt>
                <c:pt idx="2755">
                  <c:v>162.28</c:v>
                </c:pt>
                <c:pt idx="2756">
                  <c:v>162.32</c:v>
                </c:pt>
                <c:pt idx="2757">
                  <c:v>162.36000000000001</c:v>
                </c:pt>
                <c:pt idx="2758">
                  <c:v>162.4</c:v>
                </c:pt>
                <c:pt idx="2759">
                  <c:v>162.44</c:v>
                </c:pt>
                <c:pt idx="2760">
                  <c:v>162.47999999999999</c:v>
                </c:pt>
                <c:pt idx="2761">
                  <c:v>162.52000000000001</c:v>
                </c:pt>
                <c:pt idx="2762">
                  <c:v>162.56</c:v>
                </c:pt>
                <c:pt idx="2763">
                  <c:v>162.6</c:v>
                </c:pt>
                <c:pt idx="2764">
                  <c:v>162.63999999999999</c:v>
                </c:pt>
                <c:pt idx="2765">
                  <c:v>162.68</c:v>
                </c:pt>
                <c:pt idx="2766">
                  <c:v>162.72</c:v>
                </c:pt>
                <c:pt idx="2767">
                  <c:v>162.76</c:v>
                </c:pt>
                <c:pt idx="2768">
                  <c:v>162.80000000000001</c:v>
                </c:pt>
                <c:pt idx="2769">
                  <c:v>162.84</c:v>
                </c:pt>
                <c:pt idx="2770">
                  <c:v>162.88</c:v>
                </c:pt>
                <c:pt idx="2771">
                  <c:v>162.91999999999999</c:v>
                </c:pt>
                <c:pt idx="2772">
                  <c:v>162.96</c:v>
                </c:pt>
                <c:pt idx="2773">
                  <c:v>163</c:v>
                </c:pt>
                <c:pt idx="2774">
                  <c:v>163.04</c:v>
                </c:pt>
                <c:pt idx="2775">
                  <c:v>163.08000000000001</c:v>
                </c:pt>
                <c:pt idx="2776">
                  <c:v>163.12</c:v>
                </c:pt>
                <c:pt idx="2777">
                  <c:v>163.16</c:v>
                </c:pt>
                <c:pt idx="2778">
                  <c:v>163.19999999999999</c:v>
                </c:pt>
                <c:pt idx="2779">
                  <c:v>163.24</c:v>
                </c:pt>
                <c:pt idx="2780">
                  <c:v>163.28</c:v>
                </c:pt>
                <c:pt idx="2781">
                  <c:v>163.32</c:v>
                </c:pt>
                <c:pt idx="2782">
                  <c:v>163.36000000000001</c:v>
                </c:pt>
                <c:pt idx="2783">
                  <c:v>163.4</c:v>
                </c:pt>
                <c:pt idx="2784">
                  <c:v>163.44</c:v>
                </c:pt>
                <c:pt idx="2785">
                  <c:v>163.47999999999999</c:v>
                </c:pt>
                <c:pt idx="2786">
                  <c:v>163.52000000000001</c:v>
                </c:pt>
                <c:pt idx="2787">
                  <c:v>163.56</c:v>
                </c:pt>
                <c:pt idx="2788">
                  <c:v>163.6</c:v>
                </c:pt>
                <c:pt idx="2789">
                  <c:v>163.63999999999999</c:v>
                </c:pt>
                <c:pt idx="2790">
                  <c:v>163.68</c:v>
                </c:pt>
                <c:pt idx="2791">
                  <c:v>163.72</c:v>
                </c:pt>
                <c:pt idx="2792">
                  <c:v>163.76</c:v>
                </c:pt>
                <c:pt idx="2793">
                  <c:v>163.80000000000001</c:v>
                </c:pt>
                <c:pt idx="2794">
                  <c:v>164.44</c:v>
                </c:pt>
                <c:pt idx="2795">
                  <c:v>164.48</c:v>
                </c:pt>
                <c:pt idx="2796">
                  <c:v>164.52</c:v>
                </c:pt>
                <c:pt idx="2797">
                  <c:v>164.56</c:v>
                </c:pt>
                <c:pt idx="2798">
                  <c:v>164.6</c:v>
                </c:pt>
                <c:pt idx="2799">
                  <c:v>164.64</c:v>
                </c:pt>
                <c:pt idx="2800">
                  <c:v>165.04</c:v>
                </c:pt>
                <c:pt idx="2801">
                  <c:v>165.08</c:v>
                </c:pt>
                <c:pt idx="2802">
                  <c:v>165.12</c:v>
                </c:pt>
                <c:pt idx="2803">
                  <c:v>165.16</c:v>
                </c:pt>
                <c:pt idx="2804">
                  <c:v>165.2</c:v>
                </c:pt>
                <c:pt idx="2805">
                  <c:v>165.24</c:v>
                </c:pt>
                <c:pt idx="2806">
                  <c:v>165.28</c:v>
                </c:pt>
                <c:pt idx="2807">
                  <c:v>165.32</c:v>
                </c:pt>
                <c:pt idx="2808">
                  <c:v>165.36</c:v>
                </c:pt>
                <c:pt idx="2809">
                  <c:v>165.4</c:v>
                </c:pt>
                <c:pt idx="2810">
                  <c:v>165.44</c:v>
                </c:pt>
                <c:pt idx="2811">
                  <c:v>165.48</c:v>
                </c:pt>
                <c:pt idx="2812">
                  <c:v>165.52</c:v>
                </c:pt>
                <c:pt idx="2813">
                  <c:v>165.56</c:v>
                </c:pt>
                <c:pt idx="2814">
                  <c:v>165.6</c:v>
                </c:pt>
                <c:pt idx="2815">
                  <c:v>165.64</c:v>
                </c:pt>
                <c:pt idx="2816">
                  <c:v>165.68</c:v>
                </c:pt>
                <c:pt idx="2817">
                  <c:v>165.72</c:v>
                </c:pt>
                <c:pt idx="2818">
                  <c:v>165.76</c:v>
                </c:pt>
                <c:pt idx="2819">
                  <c:v>165.8</c:v>
                </c:pt>
                <c:pt idx="2820">
                  <c:v>165.84</c:v>
                </c:pt>
                <c:pt idx="2821">
                  <c:v>165.88</c:v>
                </c:pt>
                <c:pt idx="2822">
                  <c:v>165.92</c:v>
                </c:pt>
                <c:pt idx="2823">
                  <c:v>165.96</c:v>
                </c:pt>
                <c:pt idx="2824">
                  <c:v>166</c:v>
                </c:pt>
                <c:pt idx="2825">
                  <c:v>166.04</c:v>
                </c:pt>
                <c:pt idx="2826">
                  <c:v>166.08</c:v>
                </c:pt>
                <c:pt idx="2827">
                  <c:v>166.12</c:v>
                </c:pt>
                <c:pt idx="2828">
                  <c:v>166.16</c:v>
                </c:pt>
                <c:pt idx="2829">
                  <c:v>166.2</c:v>
                </c:pt>
                <c:pt idx="2830">
                  <c:v>166.24</c:v>
                </c:pt>
                <c:pt idx="2831">
                  <c:v>166.28</c:v>
                </c:pt>
                <c:pt idx="2832">
                  <c:v>166.32</c:v>
                </c:pt>
                <c:pt idx="2833">
                  <c:v>166.36</c:v>
                </c:pt>
                <c:pt idx="2834">
                  <c:v>166.4</c:v>
                </c:pt>
                <c:pt idx="2835">
                  <c:v>166.44</c:v>
                </c:pt>
                <c:pt idx="2836">
                  <c:v>166.48</c:v>
                </c:pt>
                <c:pt idx="2837">
                  <c:v>166.52</c:v>
                </c:pt>
                <c:pt idx="2838">
                  <c:v>166.56</c:v>
                </c:pt>
                <c:pt idx="2839">
                  <c:v>166.6</c:v>
                </c:pt>
                <c:pt idx="2840">
                  <c:v>166.64</c:v>
                </c:pt>
                <c:pt idx="2841">
                  <c:v>166.68</c:v>
                </c:pt>
                <c:pt idx="2842">
                  <c:v>166.72</c:v>
                </c:pt>
                <c:pt idx="2843">
                  <c:v>166.76</c:v>
                </c:pt>
                <c:pt idx="2844">
                  <c:v>166.8</c:v>
                </c:pt>
                <c:pt idx="2845">
                  <c:v>166.84</c:v>
                </c:pt>
                <c:pt idx="2846">
                  <c:v>166.88</c:v>
                </c:pt>
                <c:pt idx="2847">
                  <c:v>166.92</c:v>
                </c:pt>
                <c:pt idx="2848">
                  <c:v>166.96</c:v>
                </c:pt>
                <c:pt idx="2849">
                  <c:v>167</c:v>
                </c:pt>
                <c:pt idx="2850">
                  <c:v>167.04</c:v>
                </c:pt>
                <c:pt idx="2851">
                  <c:v>167.08</c:v>
                </c:pt>
                <c:pt idx="2852">
                  <c:v>167.12</c:v>
                </c:pt>
                <c:pt idx="2853">
                  <c:v>167.16</c:v>
                </c:pt>
                <c:pt idx="2854">
                  <c:v>167.2</c:v>
                </c:pt>
                <c:pt idx="2855">
                  <c:v>167.24</c:v>
                </c:pt>
                <c:pt idx="2856">
                  <c:v>167.28</c:v>
                </c:pt>
                <c:pt idx="2857">
                  <c:v>167.32</c:v>
                </c:pt>
                <c:pt idx="2858">
                  <c:v>167.36</c:v>
                </c:pt>
                <c:pt idx="2859">
                  <c:v>167.4</c:v>
                </c:pt>
                <c:pt idx="2860">
                  <c:v>167.44</c:v>
                </c:pt>
                <c:pt idx="2861">
                  <c:v>167.48</c:v>
                </c:pt>
                <c:pt idx="2862">
                  <c:v>167.52</c:v>
                </c:pt>
                <c:pt idx="2863">
                  <c:v>167.56</c:v>
                </c:pt>
                <c:pt idx="2864">
                  <c:v>167.6</c:v>
                </c:pt>
                <c:pt idx="2865">
                  <c:v>167.64</c:v>
                </c:pt>
                <c:pt idx="2866">
                  <c:v>167.68</c:v>
                </c:pt>
                <c:pt idx="2867">
                  <c:v>167.72</c:v>
                </c:pt>
                <c:pt idx="2868">
                  <c:v>167.76</c:v>
                </c:pt>
                <c:pt idx="2869">
                  <c:v>167.8</c:v>
                </c:pt>
                <c:pt idx="2870">
                  <c:v>167.84</c:v>
                </c:pt>
                <c:pt idx="2871">
                  <c:v>167.88</c:v>
                </c:pt>
                <c:pt idx="2872">
                  <c:v>167.92</c:v>
                </c:pt>
                <c:pt idx="2873">
                  <c:v>167.96</c:v>
                </c:pt>
                <c:pt idx="2874">
                  <c:v>168</c:v>
                </c:pt>
                <c:pt idx="2875">
                  <c:v>168.04</c:v>
                </c:pt>
                <c:pt idx="2876">
                  <c:v>168.08</c:v>
                </c:pt>
                <c:pt idx="2877">
                  <c:v>168.12</c:v>
                </c:pt>
                <c:pt idx="2878">
                  <c:v>168.16</c:v>
                </c:pt>
                <c:pt idx="2879">
                  <c:v>168.2</c:v>
                </c:pt>
                <c:pt idx="2880">
                  <c:v>168.24</c:v>
                </c:pt>
                <c:pt idx="2881">
                  <c:v>168.28</c:v>
                </c:pt>
                <c:pt idx="2882">
                  <c:v>168.32</c:v>
                </c:pt>
                <c:pt idx="2883">
                  <c:v>168.36</c:v>
                </c:pt>
                <c:pt idx="2884">
                  <c:v>168.4</c:v>
                </c:pt>
                <c:pt idx="2885">
                  <c:v>168.44</c:v>
                </c:pt>
                <c:pt idx="2886">
                  <c:v>168.48</c:v>
                </c:pt>
                <c:pt idx="2887">
                  <c:v>168.52</c:v>
                </c:pt>
                <c:pt idx="2888">
                  <c:v>168.56</c:v>
                </c:pt>
                <c:pt idx="2889">
                  <c:v>168.6</c:v>
                </c:pt>
                <c:pt idx="2890">
                  <c:v>168.64</c:v>
                </c:pt>
                <c:pt idx="2891">
                  <c:v>168.68</c:v>
                </c:pt>
                <c:pt idx="2892">
                  <c:v>168.72</c:v>
                </c:pt>
                <c:pt idx="2893">
                  <c:v>168.76</c:v>
                </c:pt>
                <c:pt idx="2894">
                  <c:v>168.8</c:v>
                </c:pt>
                <c:pt idx="2895">
                  <c:v>168.84</c:v>
                </c:pt>
                <c:pt idx="2896">
                  <c:v>168.88</c:v>
                </c:pt>
                <c:pt idx="2897">
                  <c:v>168.92</c:v>
                </c:pt>
                <c:pt idx="2898">
                  <c:v>168.96</c:v>
                </c:pt>
                <c:pt idx="2899">
                  <c:v>169</c:v>
                </c:pt>
                <c:pt idx="2900">
                  <c:v>169.04</c:v>
                </c:pt>
                <c:pt idx="2901">
                  <c:v>169.08</c:v>
                </c:pt>
                <c:pt idx="2902">
                  <c:v>169.12</c:v>
                </c:pt>
                <c:pt idx="2903">
                  <c:v>169.16</c:v>
                </c:pt>
                <c:pt idx="2904">
                  <c:v>169.2</c:v>
                </c:pt>
                <c:pt idx="2905">
                  <c:v>169.24</c:v>
                </c:pt>
                <c:pt idx="2906">
                  <c:v>169.28</c:v>
                </c:pt>
                <c:pt idx="2907">
                  <c:v>169.32</c:v>
                </c:pt>
                <c:pt idx="2908">
                  <c:v>169.36</c:v>
                </c:pt>
                <c:pt idx="2909">
                  <c:v>169.4</c:v>
                </c:pt>
                <c:pt idx="2910">
                  <c:v>169.44</c:v>
                </c:pt>
                <c:pt idx="2911">
                  <c:v>169.48</c:v>
                </c:pt>
                <c:pt idx="2912">
                  <c:v>169.52</c:v>
                </c:pt>
                <c:pt idx="2913">
                  <c:v>169.56</c:v>
                </c:pt>
                <c:pt idx="2914">
                  <c:v>169.6</c:v>
                </c:pt>
                <c:pt idx="2915">
                  <c:v>169.64</c:v>
                </c:pt>
                <c:pt idx="2916">
                  <c:v>169.68</c:v>
                </c:pt>
                <c:pt idx="2917">
                  <c:v>169.72</c:v>
                </c:pt>
                <c:pt idx="2918">
                  <c:v>169.76</c:v>
                </c:pt>
                <c:pt idx="2919">
                  <c:v>169.8</c:v>
                </c:pt>
                <c:pt idx="2920">
                  <c:v>169.84</c:v>
                </c:pt>
                <c:pt idx="2921">
                  <c:v>169.88</c:v>
                </c:pt>
                <c:pt idx="2922">
                  <c:v>169.92</c:v>
                </c:pt>
                <c:pt idx="2923">
                  <c:v>169.96</c:v>
                </c:pt>
                <c:pt idx="2924">
                  <c:v>170</c:v>
                </c:pt>
                <c:pt idx="2925">
                  <c:v>170.04</c:v>
                </c:pt>
                <c:pt idx="2926">
                  <c:v>170.08</c:v>
                </c:pt>
                <c:pt idx="2927">
                  <c:v>170.12</c:v>
                </c:pt>
                <c:pt idx="2928">
                  <c:v>170.16</c:v>
                </c:pt>
                <c:pt idx="2929">
                  <c:v>170.2</c:v>
                </c:pt>
                <c:pt idx="2930">
                  <c:v>170.24</c:v>
                </c:pt>
                <c:pt idx="2931">
                  <c:v>170.28</c:v>
                </c:pt>
                <c:pt idx="2932">
                  <c:v>170.32</c:v>
                </c:pt>
                <c:pt idx="2933">
                  <c:v>170.36</c:v>
                </c:pt>
                <c:pt idx="2934">
                  <c:v>170.4</c:v>
                </c:pt>
                <c:pt idx="2935">
                  <c:v>170.44</c:v>
                </c:pt>
                <c:pt idx="2936">
                  <c:v>170.48</c:v>
                </c:pt>
                <c:pt idx="2937">
                  <c:v>170.52</c:v>
                </c:pt>
                <c:pt idx="2938">
                  <c:v>170.56</c:v>
                </c:pt>
                <c:pt idx="2939">
                  <c:v>170.6</c:v>
                </c:pt>
                <c:pt idx="2940">
                  <c:v>170.64</c:v>
                </c:pt>
                <c:pt idx="2941">
                  <c:v>170.68</c:v>
                </c:pt>
                <c:pt idx="2942">
                  <c:v>170.72</c:v>
                </c:pt>
                <c:pt idx="2943">
                  <c:v>170.76</c:v>
                </c:pt>
                <c:pt idx="2944">
                  <c:v>170.8</c:v>
                </c:pt>
                <c:pt idx="2945">
                  <c:v>170.84</c:v>
                </c:pt>
                <c:pt idx="2946">
                  <c:v>170.88</c:v>
                </c:pt>
                <c:pt idx="2947">
                  <c:v>170.92</c:v>
                </c:pt>
                <c:pt idx="2948">
                  <c:v>170.96</c:v>
                </c:pt>
                <c:pt idx="2949">
                  <c:v>171</c:v>
                </c:pt>
                <c:pt idx="2950">
                  <c:v>171.12</c:v>
                </c:pt>
                <c:pt idx="2951">
                  <c:v>171.16</c:v>
                </c:pt>
                <c:pt idx="2952">
                  <c:v>171.2</c:v>
                </c:pt>
                <c:pt idx="2953">
                  <c:v>171.24</c:v>
                </c:pt>
                <c:pt idx="2954">
                  <c:v>171.28</c:v>
                </c:pt>
                <c:pt idx="2955">
                  <c:v>171.32</c:v>
                </c:pt>
                <c:pt idx="2956">
                  <c:v>171.36</c:v>
                </c:pt>
                <c:pt idx="2957">
                  <c:v>171.4</c:v>
                </c:pt>
                <c:pt idx="2958">
                  <c:v>171.44</c:v>
                </c:pt>
                <c:pt idx="2959">
                  <c:v>171.48</c:v>
                </c:pt>
                <c:pt idx="2960">
                  <c:v>171.52</c:v>
                </c:pt>
                <c:pt idx="2961">
                  <c:v>171.56</c:v>
                </c:pt>
                <c:pt idx="2962">
                  <c:v>171.6</c:v>
                </c:pt>
                <c:pt idx="2963">
                  <c:v>171.64</c:v>
                </c:pt>
                <c:pt idx="2964">
                  <c:v>171.68</c:v>
                </c:pt>
                <c:pt idx="2965">
                  <c:v>171.72</c:v>
                </c:pt>
              </c:numCache>
            </c:numRef>
          </c:xVal>
          <c:yVal>
            <c:numRef>
              <c:f>Plan1!$B$17:$B$3263</c:f>
              <c:numCache>
                <c:formatCode>General</c:formatCode>
                <c:ptCount val="3247"/>
                <c:pt idx="0">
                  <c:v>10.7</c:v>
                </c:pt>
                <c:pt idx="1">
                  <c:v>8.6999999999999993</c:v>
                </c:pt>
                <c:pt idx="2">
                  <c:v>9.9</c:v>
                </c:pt>
                <c:pt idx="3">
                  <c:v>9</c:v>
                </c:pt>
                <c:pt idx="4">
                  <c:v>10.6</c:v>
                </c:pt>
                <c:pt idx="5">
                  <c:v>21.4</c:v>
                </c:pt>
                <c:pt idx="6">
                  <c:v>14.8</c:v>
                </c:pt>
                <c:pt idx="7">
                  <c:v>8</c:v>
                </c:pt>
                <c:pt idx="8">
                  <c:v>6.4</c:v>
                </c:pt>
                <c:pt idx="9">
                  <c:v>9.3000000000000007</c:v>
                </c:pt>
                <c:pt idx="10">
                  <c:v>15.1</c:v>
                </c:pt>
                <c:pt idx="11">
                  <c:v>10.3</c:v>
                </c:pt>
                <c:pt idx="12">
                  <c:v>12</c:v>
                </c:pt>
                <c:pt idx="13">
                  <c:v>10.8</c:v>
                </c:pt>
                <c:pt idx="14">
                  <c:v>17.7</c:v>
                </c:pt>
                <c:pt idx="15">
                  <c:v>16</c:v>
                </c:pt>
                <c:pt idx="16">
                  <c:v>11.1</c:v>
                </c:pt>
                <c:pt idx="17">
                  <c:v>15</c:v>
                </c:pt>
                <c:pt idx="18">
                  <c:v>13.9</c:v>
                </c:pt>
                <c:pt idx="19">
                  <c:v>12</c:v>
                </c:pt>
                <c:pt idx="20">
                  <c:v>9.4</c:v>
                </c:pt>
                <c:pt idx="21">
                  <c:v>13.6</c:v>
                </c:pt>
                <c:pt idx="22">
                  <c:v>11.7</c:v>
                </c:pt>
                <c:pt idx="23">
                  <c:v>16.399999999999999</c:v>
                </c:pt>
                <c:pt idx="24">
                  <c:v>10.3</c:v>
                </c:pt>
                <c:pt idx="25">
                  <c:v>11.7</c:v>
                </c:pt>
                <c:pt idx="26">
                  <c:v>11.8</c:v>
                </c:pt>
                <c:pt idx="27">
                  <c:v>12.8</c:v>
                </c:pt>
                <c:pt idx="28">
                  <c:v>10.199999999999999</c:v>
                </c:pt>
                <c:pt idx="29">
                  <c:v>8.8000000000000007</c:v>
                </c:pt>
                <c:pt idx="30">
                  <c:v>9.5</c:v>
                </c:pt>
                <c:pt idx="31">
                  <c:v>21</c:v>
                </c:pt>
                <c:pt idx="32">
                  <c:v>14.5</c:v>
                </c:pt>
                <c:pt idx="33">
                  <c:v>27</c:v>
                </c:pt>
                <c:pt idx="34">
                  <c:v>13</c:v>
                </c:pt>
                <c:pt idx="35">
                  <c:v>11</c:v>
                </c:pt>
                <c:pt idx="36">
                  <c:v>21.7</c:v>
                </c:pt>
                <c:pt idx="37">
                  <c:v>11.9</c:v>
                </c:pt>
                <c:pt idx="38">
                  <c:v>14.1</c:v>
                </c:pt>
                <c:pt idx="39">
                  <c:v>18.399999999999999</c:v>
                </c:pt>
                <c:pt idx="40">
                  <c:v>10.8</c:v>
                </c:pt>
                <c:pt idx="41">
                  <c:v>7.2</c:v>
                </c:pt>
                <c:pt idx="42">
                  <c:v>7</c:v>
                </c:pt>
                <c:pt idx="43">
                  <c:v>7.8</c:v>
                </c:pt>
                <c:pt idx="44">
                  <c:v>22.7</c:v>
                </c:pt>
                <c:pt idx="45">
                  <c:v>8.5</c:v>
                </c:pt>
                <c:pt idx="46">
                  <c:v>10.5</c:v>
                </c:pt>
                <c:pt idx="47">
                  <c:v>7.9</c:v>
                </c:pt>
                <c:pt idx="48">
                  <c:v>8.9</c:v>
                </c:pt>
                <c:pt idx="49">
                  <c:v>18.600000000000001</c:v>
                </c:pt>
                <c:pt idx="50">
                  <c:v>15.3</c:v>
                </c:pt>
                <c:pt idx="51">
                  <c:v>11.5</c:v>
                </c:pt>
                <c:pt idx="52">
                  <c:v>20.6</c:v>
                </c:pt>
                <c:pt idx="53">
                  <c:v>15.8</c:v>
                </c:pt>
                <c:pt idx="54">
                  <c:v>13.1</c:v>
                </c:pt>
                <c:pt idx="55">
                  <c:v>16</c:v>
                </c:pt>
                <c:pt idx="56">
                  <c:v>12.1</c:v>
                </c:pt>
                <c:pt idx="57">
                  <c:v>14.1</c:v>
                </c:pt>
                <c:pt idx="58">
                  <c:v>26.3</c:v>
                </c:pt>
                <c:pt idx="59">
                  <c:v>15.8</c:v>
                </c:pt>
                <c:pt idx="60">
                  <c:v>45.8</c:v>
                </c:pt>
                <c:pt idx="61">
                  <c:v>28.5</c:v>
                </c:pt>
                <c:pt idx="62">
                  <c:v>14.2</c:v>
                </c:pt>
                <c:pt idx="63">
                  <c:v>14.1</c:v>
                </c:pt>
                <c:pt idx="64">
                  <c:v>24.1</c:v>
                </c:pt>
                <c:pt idx="65">
                  <c:v>9.3000000000000007</c:v>
                </c:pt>
                <c:pt idx="66">
                  <c:v>19.899999999999999</c:v>
                </c:pt>
                <c:pt idx="67">
                  <c:v>13.9</c:v>
                </c:pt>
                <c:pt idx="68">
                  <c:v>14.2</c:v>
                </c:pt>
                <c:pt idx="69">
                  <c:v>12.3</c:v>
                </c:pt>
                <c:pt idx="70">
                  <c:v>12.6</c:v>
                </c:pt>
                <c:pt idx="71">
                  <c:v>22.4</c:v>
                </c:pt>
                <c:pt idx="72">
                  <c:v>11.8</c:v>
                </c:pt>
                <c:pt idx="73">
                  <c:v>7.4</c:v>
                </c:pt>
                <c:pt idx="74">
                  <c:v>13.6</c:v>
                </c:pt>
                <c:pt idx="75">
                  <c:v>12.9</c:v>
                </c:pt>
                <c:pt idx="76">
                  <c:v>13.6</c:v>
                </c:pt>
                <c:pt idx="77">
                  <c:v>20.3</c:v>
                </c:pt>
                <c:pt idx="78">
                  <c:v>10.4</c:v>
                </c:pt>
                <c:pt idx="79">
                  <c:v>9.8000000000000007</c:v>
                </c:pt>
                <c:pt idx="80">
                  <c:v>10.4</c:v>
                </c:pt>
                <c:pt idx="81">
                  <c:v>13.3</c:v>
                </c:pt>
                <c:pt idx="82">
                  <c:v>23.9</c:v>
                </c:pt>
                <c:pt idx="83">
                  <c:v>9.4</c:v>
                </c:pt>
                <c:pt idx="84">
                  <c:v>19.7</c:v>
                </c:pt>
                <c:pt idx="85">
                  <c:v>13</c:v>
                </c:pt>
                <c:pt idx="86">
                  <c:v>11</c:v>
                </c:pt>
                <c:pt idx="87">
                  <c:v>7.9</c:v>
                </c:pt>
                <c:pt idx="88">
                  <c:v>10.5</c:v>
                </c:pt>
                <c:pt idx="89">
                  <c:v>9.3000000000000007</c:v>
                </c:pt>
                <c:pt idx="90">
                  <c:v>8.5</c:v>
                </c:pt>
                <c:pt idx="91">
                  <c:v>11.4</c:v>
                </c:pt>
                <c:pt idx="92">
                  <c:v>11</c:v>
                </c:pt>
                <c:pt idx="93">
                  <c:v>6.2</c:v>
                </c:pt>
                <c:pt idx="94">
                  <c:v>7.4</c:v>
                </c:pt>
                <c:pt idx="95">
                  <c:v>10.3</c:v>
                </c:pt>
                <c:pt idx="96">
                  <c:v>6.8</c:v>
                </c:pt>
                <c:pt idx="97">
                  <c:v>7.4</c:v>
                </c:pt>
                <c:pt idx="98">
                  <c:v>8.3000000000000007</c:v>
                </c:pt>
                <c:pt idx="99">
                  <c:v>9.6</c:v>
                </c:pt>
                <c:pt idx="100">
                  <c:v>10.199999999999999</c:v>
                </c:pt>
                <c:pt idx="101">
                  <c:v>8.1999999999999993</c:v>
                </c:pt>
                <c:pt idx="102">
                  <c:v>8.8000000000000007</c:v>
                </c:pt>
                <c:pt idx="103">
                  <c:v>11.7</c:v>
                </c:pt>
                <c:pt idx="104">
                  <c:v>10.6</c:v>
                </c:pt>
                <c:pt idx="105">
                  <c:v>8.9</c:v>
                </c:pt>
                <c:pt idx="106">
                  <c:v>17.5</c:v>
                </c:pt>
                <c:pt idx="107">
                  <c:v>19.600000000000001</c:v>
                </c:pt>
                <c:pt idx="108">
                  <c:v>9.4</c:v>
                </c:pt>
                <c:pt idx="109">
                  <c:v>22.7</c:v>
                </c:pt>
                <c:pt idx="110">
                  <c:v>44.4</c:v>
                </c:pt>
                <c:pt idx="111">
                  <c:v>21.4</c:v>
                </c:pt>
                <c:pt idx="112">
                  <c:v>16.100000000000001</c:v>
                </c:pt>
                <c:pt idx="113">
                  <c:v>11.4</c:v>
                </c:pt>
                <c:pt idx="114">
                  <c:v>46.3</c:v>
                </c:pt>
                <c:pt idx="115">
                  <c:v>10.4</c:v>
                </c:pt>
                <c:pt idx="116">
                  <c:v>11.9</c:v>
                </c:pt>
                <c:pt idx="117">
                  <c:v>29.2</c:v>
                </c:pt>
                <c:pt idx="118">
                  <c:v>15.5</c:v>
                </c:pt>
                <c:pt idx="119">
                  <c:v>25.2</c:v>
                </c:pt>
                <c:pt idx="120">
                  <c:v>14.7</c:v>
                </c:pt>
                <c:pt idx="121">
                  <c:v>16.600000000000001</c:v>
                </c:pt>
                <c:pt idx="122">
                  <c:v>14</c:v>
                </c:pt>
                <c:pt idx="123">
                  <c:v>13.8</c:v>
                </c:pt>
                <c:pt idx="124">
                  <c:v>11.3</c:v>
                </c:pt>
                <c:pt idx="125">
                  <c:v>14.4</c:v>
                </c:pt>
                <c:pt idx="126">
                  <c:v>13.9</c:v>
                </c:pt>
                <c:pt idx="127">
                  <c:v>19.600000000000001</c:v>
                </c:pt>
                <c:pt idx="128">
                  <c:v>27.7</c:v>
                </c:pt>
                <c:pt idx="129">
                  <c:v>10.9</c:v>
                </c:pt>
                <c:pt idx="130">
                  <c:v>16.600000000000001</c:v>
                </c:pt>
                <c:pt idx="131">
                  <c:v>24.8</c:v>
                </c:pt>
                <c:pt idx="132">
                  <c:v>11.2</c:v>
                </c:pt>
                <c:pt idx="133">
                  <c:v>12.3</c:v>
                </c:pt>
                <c:pt idx="134">
                  <c:v>15.8</c:v>
                </c:pt>
                <c:pt idx="135">
                  <c:v>11.9</c:v>
                </c:pt>
                <c:pt idx="136">
                  <c:v>12.9</c:v>
                </c:pt>
                <c:pt idx="137">
                  <c:v>11.5</c:v>
                </c:pt>
                <c:pt idx="138">
                  <c:v>21.7</c:v>
                </c:pt>
                <c:pt idx="139">
                  <c:v>9.1</c:v>
                </c:pt>
                <c:pt idx="140">
                  <c:v>6.9</c:v>
                </c:pt>
                <c:pt idx="141">
                  <c:v>9.6</c:v>
                </c:pt>
                <c:pt idx="142">
                  <c:v>10.8</c:v>
                </c:pt>
                <c:pt idx="143">
                  <c:v>26.8</c:v>
                </c:pt>
                <c:pt idx="144">
                  <c:v>23.2</c:v>
                </c:pt>
                <c:pt idx="145">
                  <c:v>31.7</c:v>
                </c:pt>
                <c:pt idx="146">
                  <c:v>21.8</c:v>
                </c:pt>
                <c:pt idx="147">
                  <c:v>12.7</c:v>
                </c:pt>
                <c:pt idx="148">
                  <c:v>16.100000000000001</c:v>
                </c:pt>
                <c:pt idx="149">
                  <c:v>19.5</c:v>
                </c:pt>
                <c:pt idx="150">
                  <c:v>21.2</c:v>
                </c:pt>
                <c:pt idx="151">
                  <c:v>15.7</c:v>
                </c:pt>
                <c:pt idx="152">
                  <c:v>33.6</c:v>
                </c:pt>
                <c:pt idx="153">
                  <c:v>27.5</c:v>
                </c:pt>
                <c:pt idx="154">
                  <c:v>29.6</c:v>
                </c:pt>
                <c:pt idx="155">
                  <c:v>20.2</c:v>
                </c:pt>
                <c:pt idx="156">
                  <c:v>28.7</c:v>
                </c:pt>
                <c:pt idx="157">
                  <c:v>18.3</c:v>
                </c:pt>
                <c:pt idx="158">
                  <c:v>26</c:v>
                </c:pt>
                <c:pt idx="159">
                  <c:v>31.1</c:v>
                </c:pt>
                <c:pt idx="160">
                  <c:v>33.5</c:v>
                </c:pt>
                <c:pt idx="161">
                  <c:v>38.200000000000003</c:v>
                </c:pt>
                <c:pt idx="162">
                  <c:v>14</c:v>
                </c:pt>
                <c:pt idx="163">
                  <c:v>33.200000000000003</c:v>
                </c:pt>
                <c:pt idx="164">
                  <c:v>16.2</c:v>
                </c:pt>
                <c:pt idx="165">
                  <c:v>18</c:v>
                </c:pt>
                <c:pt idx="166">
                  <c:v>35.4</c:v>
                </c:pt>
                <c:pt idx="167">
                  <c:v>17.8</c:v>
                </c:pt>
                <c:pt idx="168">
                  <c:v>9.1</c:v>
                </c:pt>
                <c:pt idx="169">
                  <c:v>15.4</c:v>
                </c:pt>
                <c:pt idx="170">
                  <c:v>33.6</c:v>
                </c:pt>
                <c:pt idx="171">
                  <c:v>25.8</c:v>
                </c:pt>
                <c:pt idx="172">
                  <c:v>42.3</c:v>
                </c:pt>
                <c:pt idx="173">
                  <c:v>12.8</c:v>
                </c:pt>
                <c:pt idx="174">
                  <c:v>11.7</c:v>
                </c:pt>
                <c:pt idx="175">
                  <c:v>13.8</c:v>
                </c:pt>
                <c:pt idx="176">
                  <c:v>35</c:v>
                </c:pt>
                <c:pt idx="177">
                  <c:v>26.2</c:v>
                </c:pt>
                <c:pt idx="178">
                  <c:v>20.5</c:v>
                </c:pt>
                <c:pt idx="179">
                  <c:v>13.5</c:v>
                </c:pt>
                <c:pt idx="180">
                  <c:v>18.100000000000001</c:v>
                </c:pt>
                <c:pt idx="181">
                  <c:v>13.6</c:v>
                </c:pt>
                <c:pt idx="182">
                  <c:v>13.4</c:v>
                </c:pt>
                <c:pt idx="183">
                  <c:v>20</c:v>
                </c:pt>
                <c:pt idx="184">
                  <c:v>6.6</c:v>
                </c:pt>
                <c:pt idx="185">
                  <c:v>18</c:v>
                </c:pt>
                <c:pt idx="186">
                  <c:v>24.6</c:v>
                </c:pt>
                <c:pt idx="187">
                  <c:v>33.700000000000003</c:v>
                </c:pt>
                <c:pt idx="188">
                  <c:v>23.6</c:v>
                </c:pt>
                <c:pt idx="189">
                  <c:v>20</c:v>
                </c:pt>
                <c:pt idx="190">
                  <c:v>10.4</c:v>
                </c:pt>
                <c:pt idx="191">
                  <c:v>11.5</c:v>
                </c:pt>
                <c:pt idx="192">
                  <c:v>11.3</c:v>
                </c:pt>
                <c:pt idx="193">
                  <c:v>8.5</c:v>
                </c:pt>
                <c:pt idx="194">
                  <c:v>28.7</c:v>
                </c:pt>
                <c:pt idx="195">
                  <c:v>31.2</c:v>
                </c:pt>
                <c:pt idx="196">
                  <c:v>32.299999999999997</c:v>
                </c:pt>
                <c:pt idx="197">
                  <c:v>7.6</c:v>
                </c:pt>
                <c:pt idx="198">
                  <c:v>17</c:v>
                </c:pt>
                <c:pt idx="199">
                  <c:v>11.7</c:v>
                </c:pt>
                <c:pt idx="200">
                  <c:v>12.9</c:v>
                </c:pt>
                <c:pt idx="201">
                  <c:v>11.8</c:v>
                </c:pt>
                <c:pt idx="202">
                  <c:v>19</c:v>
                </c:pt>
                <c:pt idx="203">
                  <c:v>34.700000000000003</c:v>
                </c:pt>
                <c:pt idx="204">
                  <c:v>14.1</c:v>
                </c:pt>
                <c:pt idx="205">
                  <c:v>17</c:v>
                </c:pt>
                <c:pt idx="206">
                  <c:v>17.3</c:v>
                </c:pt>
                <c:pt idx="207">
                  <c:v>13.8</c:v>
                </c:pt>
                <c:pt idx="208">
                  <c:v>12.6</c:v>
                </c:pt>
                <c:pt idx="209">
                  <c:v>11.3</c:v>
                </c:pt>
                <c:pt idx="210">
                  <c:v>9.8000000000000007</c:v>
                </c:pt>
                <c:pt idx="211">
                  <c:v>20.2</c:v>
                </c:pt>
                <c:pt idx="212">
                  <c:v>41.2</c:v>
                </c:pt>
                <c:pt idx="213">
                  <c:v>27.1</c:v>
                </c:pt>
                <c:pt idx="214">
                  <c:v>42.5</c:v>
                </c:pt>
                <c:pt idx="215">
                  <c:v>29.6</c:v>
                </c:pt>
                <c:pt idx="216">
                  <c:v>52.9</c:v>
                </c:pt>
                <c:pt idx="217">
                  <c:v>53.7</c:v>
                </c:pt>
                <c:pt idx="218">
                  <c:v>33.200000000000003</c:v>
                </c:pt>
                <c:pt idx="219">
                  <c:v>20.100000000000001</c:v>
                </c:pt>
                <c:pt idx="220">
                  <c:v>16.600000000000001</c:v>
                </c:pt>
                <c:pt idx="221">
                  <c:v>10.1</c:v>
                </c:pt>
                <c:pt idx="222">
                  <c:v>10.1</c:v>
                </c:pt>
                <c:pt idx="223">
                  <c:v>45.1</c:v>
                </c:pt>
                <c:pt idx="224">
                  <c:v>40.299999999999997</c:v>
                </c:pt>
                <c:pt idx="225">
                  <c:v>10.8</c:v>
                </c:pt>
                <c:pt idx="226">
                  <c:v>10.199999999999999</c:v>
                </c:pt>
                <c:pt idx="227">
                  <c:v>26</c:v>
                </c:pt>
                <c:pt idx="228">
                  <c:v>19.3</c:v>
                </c:pt>
                <c:pt idx="229">
                  <c:v>41.4</c:v>
                </c:pt>
                <c:pt idx="230">
                  <c:v>10.7</c:v>
                </c:pt>
                <c:pt idx="231">
                  <c:v>5.9</c:v>
                </c:pt>
                <c:pt idx="232">
                  <c:v>12</c:v>
                </c:pt>
                <c:pt idx="233">
                  <c:v>12.5</c:v>
                </c:pt>
                <c:pt idx="234">
                  <c:v>14</c:v>
                </c:pt>
                <c:pt idx="235">
                  <c:v>13.6</c:v>
                </c:pt>
                <c:pt idx="236">
                  <c:v>13.8</c:v>
                </c:pt>
                <c:pt idx="237">
                  <c:v>15.2</c:v>
                </c:pt>
                <c:pt idx="238">
                  <c:v>15</c:v>
                </c:pt>
                <c:pt idx="239">
                  <c:v>23.1</c:v>
                </c:pt>
                <c:pt idx="240">
                  <c:v>16.2</c:v>
                </c:pt>
                <c:pt idx="241">
                  <c:v>19.100000000000001</c:v>
                </c:pt>
                <c:pt idx="242">
                  <c:v>7.2</c:v>
                </c:pt>
                <c:pt idx="243">
                  <c:v>20.7</c:v>
                </c:pt>
                <c:pt idx="244">
                  <c:v>33.200000000000003</c:v>
                </c:pt>
                <c:pt idx="245">
                  <c:v>12.8</c:v>
                </c:pt>
                <c:pt idx="246">
                  <c:v>12.7</c:v>
                </c:pt>
                <c:pt idx="247">
                  <c:v>11.9</c:v>
                </c:pt>
                <c:pt idx="248">
                  <c:v>16.600000000000001</c:v>
                </c:pt>
                <c:pt idx="249">
                  <c:v>26.8</c:v>
                </c:pt>
                <c:pt idx="250">
                  <c:v>51.3</c:v>
                </c:pt>
                <c:pt idx="251">
                  <c:v>13.5</c:v>
                </c:pt>
                <c:pt idx="252">
                  <c:v>10.9</c:v>
                </c:pt>
                <c:pt idx="253">
                  <c:v>11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12.2</c:v>
                </c:pt>
                <c:pt idx="257">
                  <c:v>22.8</c:v>
                </c:pt>
                <c:pt idx="258">
                  <c:v>32.1</c:v>
                </c:pt>
                <c:pt idx="259">
                  <c:v>10.9</c:v>
                </c:pt>
                <c:pt idx="260">
                  <c:v>12.7</c:v>
                </c:pt>
                <c:pt idx="261">
                  <c:v>10.3</c:v>
                </c:pt>
                <c:pt idx="262">
                  <c:v>19.5</c:v>
                </c:pt>
                <c:pt idx="263">
                  <c:v>29.8</c:v>
                </c:pt>
                <c:pt idx="264">
                  <c:v>14</c:v>
                </c:pt>
                <c:pt idx="265">
                  <c:v>16.7</c:v>
                </c:pt>
                <c:pt idx="266">
                  <c:v>18.100000000000001</c:v>
                </c:pt>
                <c:pt idx="267">
                  <c:v>18.3</c:v>
                </c:pt>
                <c:pt idx="268">
                  <c:v>26.3</c:v>
                </c:pt>
                <c:pt idx="269">
                  <c:v>22.8</c:v>
                </c:pt>
                <c:pt idx="270">
                  <c:v>11.9</c:v>
                </c:pt>
                <c:pt idx="271">
                  <c:v>23</c:v>
                </c:pt>
                <c:pt idx="272">
                  <c:v>40.299999999999997</c:v>
                </c:pt>
                <c:pt idx="273">
                  <c:v>29.2</c:v>
                </c:pt>
                <c:pt idx="274">
                  <c:v>23.4</c:v>
                </c:pt>
                <c:pt idx="275">
                  <c:v>22.4</c:v>
                </c:pt>
                <c:pt idx="276">
                  <c:v>27.6</c:v>
                </c:pt>
                <c:pt idx="277">
                  <c:v>25.6</c:v>
                </c:pt>
                <c:pt idx="278">
                  <c:v>16.7</c:v>
                </c:pt>
                <c:pt idx="279">
                  <c:v>11.7</c:v>
                </c:pt>
                <c:pt idx="280">
                  <c:v>17.399999999999999</c:v>
                </c:pt>
                <c:pt idx="281">
                  <c:v>35.1</c:v>
                </c:pt>
                <c:pt idx="282">
                  <c:v>63.8</c:v>
                </c:pt>
                <c:pt idx="283">
                  <c:v>28.4</c:v>
                </c:pt>
                <c:pt idx="284">
                  <c:v>30.1</c:v>
                </c:pt>
                <c:pt idx="285">
                  <c:v>23.6</c:v>
                </c:pt>
                <c:pt idx="286">
                  <c:v>33.6</c:v>
                </c:pt>
                <c:pt idx="287">
                  <c:v>30.9</c:v>
                </c:pt>
                <c:pt idx="288">
                  <c:v>27.7</c:v>
                </c:pt>
                <c:pt idx="289">
                  <c:v>49.3</c:v>
                </c:pt>
                <c:pt idx="290">
                  <c:v>37.200000000000003</c:v>
                </c:pt>
                <c:pt idx="291">
                  <c:v>17.7</c:v>
                </c:pt>
                <c:pt idx="292">
                  <c:v>8.4</c:v>
                </c:pt>
                <c:pt idx="293">
                  <c:v>31.5</c:v>
                </c:pt>
                <c:pt idx="294">
                  <c:v>23.6</c:v>
                </c:pt>
                <c:pt idx="295">
                  <c:v>18.399999999999999</c:v>
                </c:pt>
                <c:pt idx="296">
                  <c:v>17.3</c:v>
                </c:pt>
                <c:pt idx="297">
                  <c:v>30.2</c:v>
                </c:pt>
                <c:pt idx="298">
                  <c:v>8.6</c:v>
                </c:pt>
                <c:pt idx="299">
                  <c:v>7</c:v>
                </c:pt>
                <c:pt idx="300">
                  <c:v>8.3000000000000007</c:v>
                </c:pt>
                <c:pt idx="301">
                  <c:v>12.8</c:v>
                </c:pt>
                <c:pt idx="302">
                  <c:v>16.5</c:v>
                </c:pt>
                <c:pt idx="303">
                  <c:v>8.9</c:v>
                </c:pt>
                <c:pt idx="304">
                  <c:v>34.6</c:v>
                </c:pt>
                <c:pt idx="305">
                  <c:v>10.3</c:v>
                </c:pt>
                <c:pt idx="306">
                  <c:v>7.4</c:v>
                </c:pt>
                <c:pt idx="307">
                  <c:v>13.1</c:v>
                </c:pt>
                <c:pt idx="308">
                  <c:v>19.5</c:v>
                </c:pt>
                <c:pt idx="309">
                  <c:v>14.2</c:v>
                </c:pt>
                <c:pt idx="310">
                  <c:v>14.9</c:v>
                </c:pt>
                <c:pt idx="311">
                  <c:v>21.9</c:v>
                </c:pt>
                <c:pt idx="312">
                  <c:v>25.3</c:v>
                </c:pt>
                <c:pt idx="313">
                  <c:v>18.2</c:v>
                </c:pt>
                <c:pt idx="314">
                  <c:v>12.2</c:v>
                </c:pt>
                <c:pt idx="315">
                  <c:v>30</c:v>
                </c:pt>
                <c:pt idx="316">
                  <c:v>19.8</c:v>
                </c:pt>
                <c:pt idx="317">
                  <c:v>19.600000000000001</c:v>
                </c:pt>
                <c:pt idx="318">
                  <c:v>9.8000000000000007</c:v>
                </c:pt>
                <c:pt idx="319">
                  <c:v>18.7</c:v>
                </c:pt>
                <c:pt idx="320">
                  <c:v>15.7</c:v>
                </c:pt>
                <c:pt idx="321">
                  <c:v>22</c:v>
                </c:pt>
                <c:pt idx="322">
                  <c:v>12.6</c:v>
                </c:pt>
                <c:pt idx="323">
                  <c:v>66.2</c:v>
                </c:pt>
                <c:pt idx="324">
                  <c:v>27.9</c:v>
                </c:pt>
                <c:pt idx="325">
                  <c:v>26.9</c:v>
                </c:pt>
                <c:pt idx="326">
                  <c:v>37.799999999999997</c:v>
                </c:pt>
                <c:pt idx="327">
                  <c:v>28.3</c:v>
                </c:pt>
                <c:pt idx="328">
                  <c:v>45.8</c:v>
                </c:pt>
                <c:pt idx="329">
                  <c:v>37.1</c:v>
                </c:pt>
                <c:pt idx="330">
                  <c:v>25.6</c:v>
                </c:pt>
                <c:pt idx="331">
                  <c:v>11</c:v>
                </c:pt>
                <c:pt idx="332">
                  <c:v>10.199999999999999</c:v>
                </c:pt>
                <c:pt idx="333">
                  <c:v>12.1</c:v>
                </c:pt>
                <c:pt idx="334">
                  <c:v>8.1999999999999993</c:v>
                </c:pt>
                <c:pt idx="335">
                  <c:v>9.3000000000000007</c:v>
                </c:pt>
                <c:pt idx="336">
                  <c:v>13.8</c:v>
                </c:pt>
                <c:pt idx="337">
                  <c:v>13.1</c:v>
                </c:pt>
                <c:pt idx="338">
                  <c:v>21.1</c:v>
                </c:pt>
                <c:pt idx="339">
                  <c:v>20.2</c:v>
                </c:pt>
                <c:pt idx="340">
                  <c:v>24.4</c:v>
                </c:pt>
                <c:pt idx="341">
                  <c:v>16.100000000000001</c:v>
                </c:pt>
                <c:pt idx="342">
                  <c:v>17.3</c:v>
                </c:pt>
                <c:pt idx="343">
                  <c:v>21.9</c:v>
                </c:pt>
                <c:pt idx="344">
                  <c:v>20.2</c:v>
                </c:pt>
                <c:pt idx="345">
                  <c:v>13.7</c:v>
                </c:pt>
                <c:pt idx="346">
                  <c:v>16.100000000000001</c:v>
                </c:pt>
                <c:pt idx="347">
                  <c:v>19.399999999999999</c:v>
                </c:pt>
                <c:pt idx="348">
                  <c:v>20.8</c:v>
                </c:pt>
                <c:pt idx="349">
                  <c:v>18.399999999999999</c:v>
                </c:pt>
                <c:pt idx="350">
                  <c:v>17.600000000000001</c:v>
                </c:pt>
                <c:pt idx="351">
                  <c:v>19.7</c:v>
                </c:pt>
                <c:pt idx="352">
                  <c:v>17.399999999999999</c:v>
                </c:pt>
                <c:pt idx="353">
                  <c:v>11.1</c:v>
                </c:pt>
                <c:pt idx="354">
                  <c:v>11.9</c:v>
                </c:pt>
                <c:pt idx="355">
                  <c:v>11.1</c:v>
                </c:pt>
                <c:pt idx="356">
                  <c:v>11</c:v>
                </c:pt>
                <c:pt idx="357">
                  <c:v>15.3</c:v>
                </c:pt>
                <c:pt idx="358">
                  <c:v>9.1999999999999993</c:v>
                </c:pt>
                <c:pt idx="359">
                  <c:v>12.8</c:v>
                </c:pt>
                <c:pt idx="360">
                  <c:v>26.4</c:v>
                </c:pt>
                <c:pt idx="361">
                  <c:v>14.6</c:v>
                </c:pt>
                <c:pt idx="362">
                  <c:v>21.9</c:v>
                </c:pt>
                <c:pt idx="363">
                  <c:v>14</c:v>
                </c:pt>
                <c:pt idx="364">
                  <c:v>12.1</c:v>
                </c:pt>
                <c:pt idx="365">
                  <c:v>9.4</c:v>
                </c:pt>
                <c:pt idx="366">
                  <c:v>20.7</c:v>
                </c:pt>
                <c:pt idx="367">
                  <c:v>17.7</c:v>
                </c:pt>
                <c:pt idx="368">
                  <c:v>15.5</c:v>
                </c:pt>
                <c:pt idx="369">
                  <c:v>12</c:v>
                </c:pt>
                <c:pt idx="370">
                  <c:v>23.6</c:v>
                </c:pt>
                <c:pt idx="371">
                  <c:v>20.7</c:v>
                </c:pt>
                <c:pt idx="372">
                  <c:v>19</c:v>
                </c:pt>
                <c:pt idx="373">
                  <c:v>8.9</c:v>
                </c:pt>
                <c:pt idx="374">
                  <c:v>22</c:v>
                </c:pt>
                <c:pt idx="375">
                  <c:v>16.7</c:v>
                </c:pt>
                <c:pt idx="376">
                  <c:v>13</c:v>
                </c:pt>
                <c:pt idx="377">
                  <c:v>25.9</c:v>
                </c:pt>
                <c:pt idx="378">
                  <c:v>36.799999999999997</c:v>
                </c:pt>
                <c:pt idx="379">
                  <c:v>29.7</c:v>
                </c:pt>
                <c:pt idx="380">
                  <c:v>32.6</c:v>
                </c:pt>
                <c:pt idx="381">
                  <c:v>19.399999999999999</c:v>
                </c:pt>
                <c:pt idx="382">
                  <c:v>38.6</c:v>
                </c:pt>
                <c:pt idx="383">
                  <c:v>22.8</c:v>
                </c:pt>
                <c:pt idx="384">
                  <c:v>16.5</c:v>
                </c:pt>
                <c:pt idx="385">
                  <c:v>21.5</c:v>
                </c:pt>
                <c:pt idx="386">
                  <c:v>18.100000000000001</c:v>
                </c:pt>
                <c:pt idx="387">
                  <c:v>15.3</c:v>
                </c:pt>
                <c:pt idx="388">
                  <c:v>17.3</c:v>
                </c:pt>
                <c:pt idx="389">
                  <c:v>17</c:v>
                </c:pt>
                <c:pt idx="390">
                  <c:v>16.600000000000001</c:v>
                </c:pt>
                <c:pt idx="391">
                  <c:v>10.1</c:v>
                </c:pt>
                <c:pt idx="392">
                  <c:v>7.7</c:v>
                </c:pt>
                <c:pt idx="393">
                  <c:v>7</c:v>
                </c:pt>
                <c:pt idx="394">
                  <c:v>7.6</c:v>
                </c:pt>
                <c:pt idx="395">
                  <c:v>12.1</c:v>
                </c:pt>
                <c:pt idx="396">
                  <c:v>16.5</c:v>
                </c:pt>
                <c:pt idx="397">
                  <c:v>12.6</c:v>
                </c:pt>
                <c:pt idx="398">
                  <c:v>17.7</c:v>
                </c:pt>
                <c:pt idx="399">
                  <c:v>16.600000000000001</c:v>
                </c:pt>
                <c:pt idx="400">
                  <c:v>15.7</c:v>
                </c:pt>
                <c:pt idx="401">
                  <c:v>15.8</c:v>
                </c:pt>
                <c:pt idx="402">
                  <c:v>16.2</c:v>
                </c:pt>
                <c:pt idx="403">
                  <c:v>7.7</c:v>
                </c:pt>
                <c:pt idx="404">
                  <c:v>55.7</c:v>
                </c:pt>
                <c:pt idx="405">
                  <c:v>26.2</c:v>
                </c:pt>
                <c:pt idx="406">
                  <c:v>10.199999999999999</c:v>
                </c:pt>
                <c:pt idx="407">
                  <c:v>31.2</c:v>
                </c:pt>
                <c:pt idx="408">
                  <c:v>30.8</c:v>
                </c:pt>
                <c:pt idx="409">
                  <c:v>20.399999999999999</c:v>
                </c:pt>
                <c:pt idx="410">
                  <c:v>29.7</c:v>
                </c:pt>
                <c:pt idx="411">
                  <c:v>13.1</c:v>
                </c:pt>
                <c:pt idx="412">
                  <c:v>20</c:v>
                </c:pt>
                <c:pt idx="413">
                  <c:v>22.3</c:v>
                </c:pt>
                <c:pt idx="414">
                  <c:v>19.899999999999999</c:v>
                </c:pt>
                <c:pt idx="415">
                  <c:v>20.2</c:v>
                </c:pt>
                <c:pt idx="416">
                  <c:v>15.4</c:v>
                </c:pt>
                <c:pt idx="417">
                  <c:v>16</c:v>
                </c:pt>
                <c:pt idx="418">
                  <c:v>14</c:v>
                </c:pt>
                <c:pt idx="419">
                  <c:v>23.6</c:v>
                </c:pt>
                <c:pt idx="420">
                  <c:v>13.7</c:v>
                </c:pt>
                <c:pt idx="421">
                  <c:v>26.6</c:v>
                </c:pt>
                <c:pt idx="422">
                  <c:v>15.8</c:v>
                </c:pt>
                <c:pt idx="423">
                  <c:v>11.7</c:v>
                </c:pt>
                <c:pt idx="424">
                  <c:v>10.7</c:v>
                </c:pt>
                <c:pt idx="425">
                  <c:v>11.4</c:v>
                </c:pt>
                <c:pt idx="426">
                  <c:v>17.600000000000001</c:v>
                </c:pt>
                <c:pt idx="427">
                  <c:v>20.8</c:v>
                </c:pt>
                <c:pt idx="428">
                  <c:v>26.8</c:v>
                </c:pt>
                <c:pt idx="429">
                  <c:v>36.6</c:v>
                </c:pt>
                <c:pt idx="430">
                  <c:v>31.1</c:v>
                </c:pt>
                <c:pt idx="431">
                  <c:v>35.1</c:v>
                </c:pt>
                <c:pt idx="432">
                  <c:v>25.7</c:v>
                </c:pt>
                <c:pt idx="433">
                  <c:v>40.200000000000003</c:v>
                </c:pt>
                <c:pt idx="434">
                  <c:v>35.200000000000003</c:v>
                </c:pt>
                <c:pt idx="435">
                  <c:v>26.2</c:v>
                </c:pt>
                <c:pt idx="436">
                  <c:v>34</c:v>
                </c:pt>
                <c:pt idx="437">
                  <c:v>26.8</c:v>
                </c:pt>
                <c:pt idx="438">
                  <c:v>27.7</c:v>
                </c:pt>
                <c:pt idx="439">
                  <c:v>38.9</c:v>
                </c:pt>
                <c:pt idx="440">
                  <c:v>32.9</c:v>
                </c:pt>
                <c:pt idx="441">
                  <c:v>34.1</c:v>
                </c:pt>
                <c:pt idx="442">
                  <c:v>27.7</c:v>
                </c:pt>
                <c:pt idx="443">
                  <c:v>25.2</c:v>
                </c:pt>
                <c:pt idx="444">
                  <c:v>24.8</c:v>
                </c:pt>
                <c:pt idx="445">
                  <c:v>20</c:v>
                </c:pt>
                <c:pt idx="446">
                  <c:v>29.3</c:v>
                </c:pt>
                <c:pt idx="447">
                  <c:v>26.8</c:v>
                </c:pt>
                <c:pt idx="448">
                  <c:v>22.7</c:v>
                </c:pt>
                <c:pt idx="449">
                  <c:v>13.8</c:v>
                </c:pt>
                <c:pt idx="450">
                  <c:v>14.9</c:v>
                </c:pt>
                <c:pt idx="451">
                  <c:v>16.7</c:v>
                </c:pt>
                <c:pt idx="452">
                  <c:v>26.2</c:v>
                </c:pt>
                <c:pt idx="453">
                  <c:v>22.1</c:v>
                </c:pt>
                <c:pt idx="454">
                  <c:v>19.600000000000001</c:v>
                </c:pt>
                <c:pt idx="455">
                  <c:v>11.8</c:v>
                </c:pt>
                <c:pt idx="456">
                  <c:v>13.1</c:v>
                </c:pt>
                <c:pt idx="457">
                  <c:v>14</c:v>
                </c:pt>
                <c:pt idx="458">
                  <c:v>21.6</c:v>
                </c:pt>
                <c:pt idx="459">
                  <c:v>16.600000000000001</c:v>
                </c:pt>
                <c:pt idx="460">
                  <c:v>24.5</c:v>
                </c:pt>
                <c:pt idx="461">
                  <c:v>14.4</c:v>
                </c:pt>
                <c:pt idx="462">
                  <c:v>7.2</c:v>
                </c:pt>
                <c:pt idx="463">
                  <c:v>6.5</c:v>
                </c:pt>
                <c:pt idx="464">
                  <c:v>11.5</c:v>
                </c:pt>
                <c:pt idx="465">
                  <c:v>10</c:v>
                </c:pt>
                <c:pt idx="466">
                  <c:v>17.3</c:v>
                </c:pt>
                <c:pt idx="467">
                  <c:v>21.7</c:v>
                </c:pt>
                <c:pt idx="468">
                  <c:v>12.5</c:v>
                </c:pt>
                <c:pt idx="469">
                  <c:v>27.2</c:v>
                </c:pt>
                <c:pt idx="470">
                  <c:v>12</c:v>
                </c:pt>
                <c:pt idx="471">
                  <c:v>24.6</c:v>
                </c:pt>
                <c:pt idx="472">
                  <c:v>33.9</c:v>
                </c:pt>
                <c:pt idx="473">
                  <c:v>17.5</c:v>
                </c:pt>
                <c:pt idx="474">
                  <c:v>40.5</c:v>
                </c:pt>
                <c:pt idx="475">
                  <c:v>25.7</c:v>
                </c:pt>
                <c:pt idx="476">
                  <c:v>15</c:v>
                </c:pt>
                <c:pt idx="477">
                  <c:v>14.9</c:v>
                </c:pt>
                <c:pt idx="478">
                  <c:v>12.9</c:v>
                </c:pt>
                <c:pt idx="479">
                  <c:v>23</c:v>
                </c:pt>
                <c:pt idx="480">
                  <c:v>30.4</c:v>
                </c:pt>
                <c:pt idx="481">
                  <c:v>18.399999999999999</c:v>
                </c:pt>
                <c:pt idx="482">
                  <c:v>12.1</c:v>
                </c:pt>
                <c:pt idx="483">
                  <c:v>13.9</c:v>
                </c:pt>
                <c:pt idx="484">
                  <c:v>15.2</c:v>
                </c:pt>
                <c:pt idx="485">
                  <c:v>14.7</c:v>
                </c:pt>
                <c:pt idx="486">
                  <c:v>15.4</c:v>
                </c:pt>
                <c:pt idx="487">
                  <c:v>29.9</c:v>
                </c:pt>
                <c:pt idx="488">
                  <c:v>49</c:v>
                </c:pt>
                <c:pt idx="489">
                  <c:v>11.3</c:v>
                </c:pt>
                <c:pt idx="490">
                  <c:v>12.8</c:v>
                </c:pt>
                <c:pt idx="491">
                  <c:v>16.100000000000001</c:v>
                </c:pt>
                <c:pt idx="492">
                  <c:v>16.100000000000001</c:v>
                </c:pt>
                <c:pt idx="493">
                  <c:v>12.3</c:v>
                </c:pt>
                <c:pt idx="494">
                  <c:v>21</c:v>
                </c:pt>
                <c:pt idx="495">
                  <c:v>18.3</c:v>
                </c:pt>
                <c:pt idx="496">
                  <c:v>10.7</c:v>
                </c:pt>
                <c:pt idx="497">
                  <c:v>22.7</c:v>
                </c:pt>
                <c:pt idx="498">
                  <c:v>8.9</c:v>
                </c:pt>
                <c:pt idx="499">
                  <c:v>10.4</c:v>
                </c:pt>
                <c:pt idx="500">
                  <c:v>10.9</c:v>
                </c:pt>
                <c:pt idx="501">
                  <c:v>12.6</c:v>
                </c:pt>
                <c:pt idx="502">
                  <c:v>16.100000000000001</c:v>
                </c:pt>
                <c:pt idx="503">
                  <c:v>39.6</c:v>
                </c:pt>
                <c:pt idx="504">
                  <c:v>34.200000000000003</c:v>
                </c:pt>
                <c:pt idx="505">
                  <c:v>34.799999999999997</c:v>
                </c:pt>
                <c:pt idx="506">
                  <c:v>27.8</c:v>
                </c:pt>
                <c:pt idx="507">
                  <c:v>11.2</c:v>
                </c:pt>
                <c:pt idx="508">
                  <c:v>8.8000000000000007</c:v>
                </c:pt>
                <c:pt idx="509">
                  <c:v>9.6999999999999993</c:v>
                </c:pt>
                <c:pt idx="510">
                  <c:v>8.5</c:v>
                </c:pt>
                <c:pt idx="511">
                  <c:v>32.6</c:v>
                </c:pt>
                <c:pt idx="512">
                  <c:v>27.2</c:v>
                </c:pt>
                <c:pt idx="513">
                  <c:v>20.2</c:v>
                </c:pt>
                <c:pt idx="514">
                  <c:v>19.399999999999999</c:v>
                </c:pt>
                <c:pt idx="515">
                  <c:v>20.3</c:v>
                </c:pt>
                <c:pt idx="516">
                  <c:v>19.100000000000001</c:v>
                </c:pt>
                <c:pt idx="517">
                  <c:v>7.6</c:v>
                </c:pt>
                <c:pt idx="518">
                  <c:v>9.1</c:v>
                </c:pt>
                <c:pt idx="519">
                  <c:v>14.2</c:v>
                </c:pt>
                <c:pt idx="520">
                  <c:v>22.8</c:v>
                </c:pt>
                <c:pt idx="521">
                  <c:v>12.9</c:v>
                </c:pt>
                <c:pt idx="522">
                  <c:v>13.3</c:v>
                </c:pt>
                <c:pt idx="523">
                  <c:v>28.3</c:v>
                </c:pt>
                <c:pt idx="524">
                  <c:v>17.5</c:v>
                </c:pt>
                <c:pt idx="525">
                  <c:v>9.1</c:v>
                </c:pt>
                <c:pt idx="526">
                  <c:v>9</c:v>
                </c:pt>
                <c:pt idx="527">
                  <c:v>10.1</c:v>
                </c:pt>
                <c:pt idx="528">
                  <c:v>13.8</c:v>
                </c:pt>
                <c:pt idx="529">
                  <c:v>14</c:v>
                </c:pt>
                <c:pt idx="530">
                  <c:v>13.3</c:v>
                </c:pt>
                <c:pt idx="531">
                  <c:v>11</c:v>
                </c:pt>
                <c:pt idx="532">
                  <c:v>46.9</c:v>
                </c:pt>
                <c:pt idx="533">
                  <c:v>21</c:v>
                </c:pt>
                <c:pt idx="534">
                  <c:v>20.2</c:v>
                </c:pt>
                <c:pt idx="535">
                  <c:v>8.9</c:v>
                </c:pt>
                <c:pt idx="536">
                  <c:v>13.9</c:v>
                </c:pt>
                <c:pt idx="537">
                  <c:v>9.6</c:v>
                </c:pt>
                <c:pt idx="538">
                  <c:v>7.8</c:v>
                </c:pt>
                <c:pt idx="539">
                  <c:v>10.3</c:v>
                </c:pt>
                <c:pt idx="540">
                  <c:v>7.6</c:v>
                </c:pt>
                <c:pt idx="541">
                  <c:v>12</c:v>
                </c:pt>
                <c:pt idx="542">
                  <c:v>18.7</c:v>
                </c:pt>
                <c:pt idx="543">
                  <c:v>25.1</c:v>
                </c:pt>
                <c:pt idx="544">
                  <c:v>24</c:v>
                </c:pt>
                <c:pt idx="545">
                  <c:v>18.100000000000001</c:v>
                </c:pt>
                <c:pt idx="546">
                  <c:v>19.899999999999999</c:v>
                </c:pt>
                <c:pt idx="547">
                  <c:v>14.5</c:v>
                </c:pt>
                <c:pt idx="548">
                  <c:v>11.2</c:v>
                </c:pt>
                <c:pt idx="549">
                  <c:v>11.6</c:v>
                </c:pt>
                <c:pt idx="550">
                  <c:v>13.4</c:v>
                </c:pt>
                <c:pt idx="551">
                  <c:v>17.100000000000001</c:v>
                </c:pt>
                <c:pt idx="552">
                  <c:v>37.1</c:v>
                </c:pt>
                <c:pt idx="553">
                  <c:v>20.3</c:v>
                </c:pt>
                <c:pt idx="554">
                  <c:v>9.8000000000000007</c:v>
                </c:pt>
                <c:pt idx="555">
                  <c:v>10.5</c:v>
                </c:pt>
                <c:pt idx="556">
                  <c:v>11.2</c:v>
                </c:pt>
                <c:pt idx="557">
                  <c:v>7.2</c:v>
                </c:pt>
                <c:pt idx="558">
                  <c:v>17.399999999999999</c:v>
                </c:pt>
                <c:pt idx="559">
                  <c:v>21</c:v>
                </c:pt>
                <c:pt idx="560">
                  <c:v>7.8</c:v>
                </c:pt>
                <c:pt idx="561">
                  <c:v>11</c:v>
                </c:pt>
                <c:pt idx="562">
                  <c:v>9.1999999999999993</c:v>
                </c:pt>
                <c:pt idx="563">
                  <c:v>9</c:v>
                </c:pt>
                <c:pt idx="564">
                  <c:v>12.5</c:v>
                </c:pt>
                <c:pt idx="565">
                  <c:v>8.9</c:v>
                </c:pt>
                <c:pt idx="566">
                  <c:v>36.9</c:v>
                </c:pt>
                <c:pt idx="567">
                  <c:v>16.8</c:v>
                </c:pt>
                <c:pt idx="568">
                  <c:v>18.7</c:v>
                </c:pt>
                <c:pt idx="569">
                  <c:v>10.3</c:v>
                </c:pt>
                <c:pt idx="570">
                  <c:v>24.4</c:v>
                </c:pt>
                <c:pt idx="571">
                  <c:v>7.7</c:v>
                </c:pt>
                <c:pt idx="572">
                  <c:v>11.4</c:v>
                </c:pt>
                <c:pt idx="573">
                  <c:v>22</c:v>
                </c:pt>
                <c:pt idx="574">
                  <c:v>12.2</c:v>
                </c:pt>
                <c:pt idx="575">
                  <c:v>14.5</c:v>
                </c:pt>
                <c:pt idx="576">
                  <c:v>13.6</c:v>
                </c:pt>
                <c:pt idx="577">
                  <c:v>17.2</c:v>
                </c:pt>
                <c:pt idx="578">
                  <c:v>7.9</c:v>
                </c:pt>
                <c:pt idx="579">
                  <c:v>7.8</c:v>
                </c:pt>
                <c:pt idx="580">
                  <c:v>24.5</c:v>
                </c:pt>
                <c:pt idx="581">
                  <c:v>29.7</c:v>
                </c:pt>
                <c:pt idx="582">
                  <c:v>17.5</c:v>
                </c:pt>
                <c:pt idx="583">
                  <c:v>15.5</c:v>
                </c:pt>
                <c:pt idx="584">
                  <c:v>20.6</c:v>
                </c:pt>
                <c:pt idx="585">
                  <c:v>15.4</c:v>
                </c:pt>
                <c:pt idx="586">
                  <c:v>14</c:v>
                </c:pt>
                <c:pt idx="587">
                  <c:v>32</c:v>
                </c:pt>
                <c:pt idx="588">
                  <c:v>13.2</c:v>
                </c:pt>
                <c:pt idx="589">
                  <c:v>34.5</c:v>
                </c:pt>
                <c:pt idx="590">
                  <c:v>18.5</c:v>
                </c:pt>
                <c:pt idx="591">
                  <c:v>30.5</c:v>
                </c:pt>
                <c:pt idx="592">
                  <c:v>16.5</c:v>
                </c:pt>
                <c:pt idx="593">
                  <c:v>15.2</c:v>
                </c:pt>
                <c:pt idx="594">
                  <c:v>9.9</c:v>
                </c:pt>
                <c:pt idx="595">
                  <c:v>12.5</c:v>
                </c:pt>
                <c:pt idx="596">
                  <c:v>12.5</c:v>
                </c:pt>
                <c:pt idx="597">
                  <c:v>15.2</c:v>
                </c:pt>
                <c:pt idx="598">
                  <c:v>19.2</c:v>
                </c:pt>
                <c:pt idx="599">
                  <c:v>16.100000000000001</c:v>
                </c:pt>
                <c:pt idx="600">
                  <c:v>29.2</c:v>
                </c:pt>
                <c:pt idx="601">
                  <c:v>16</c:v>
                </c:pt>
                <c:pt idx="602">
                  <c:v>11.8</c:v>
                </c:pt>
                <c:pt idx="603">
                  <c:v>8.1999999999999993</c:v>
                </c:pt>
                <c:pt idx="604">
                  <c:v>13.5</c:v>
                </c:pt>
                <c:pt idx="605">
                  <c:v>31.8</c:v>
                </c:pt>
                <c:pt idx="606">
                  <c:v>10.3</c:v>
                </c:pt>
                <c:pt idx="607">
                  <c:v>9.8000000000000007</c:v>
                </c:pt>
                <c:pt idx="608">
                  <c:v>16.600000000000001</c:v>
                </c:pt>
                <c:pt idx="609">
                  <c:v>14.1</c:v>
                </c:pt>
                <c:pt idx="610">
                  <c:v>15.5</c:v>
                </c:pt>
                <c:pt idx="611">
                  <c:v>23.2</c:v>
                </c:pt>
                <c:pt idx="612">
                  <c:v>42.5</c:v>
                </c:pt>
                <c:pt idx="613">
                  <c:v>26.3</c:v>
                </c:pt>
                <c:pt idx="614">
                  <c:v>20.6</c:v>
                </c:pt>
                <c:pt idx="615">
                  <c:v>20.3</c:v>
                </c:pt>
                <c:pt idx="616">
                  <c:v>32.4</c:v>
                </c:pt>
                <c:pt idx="617">
                  <c:v>75.900000000000006</c:v>
                </c:pt>
                <c:pt idx="618">
                  <c:v>42.8</c:v>
                </c:pt>
                <c:pt idx="619">
                  <c:v>63.8</c:v>
                </c:pt>
                <c:pt idx="620">
                  <c:v>30.3</c:v>
                </c:pt>
                <c:pt idx="621">
                  <c:v>25.1</c:v>
                </c:pt>
                <c:pt idx="622">
                  <c:v>24.8</c:v>
                </c:pt>
                <c:pt idx="623">
                  <c:v>46.7</c:v>
                </c:pt>
                <c:pt idx="624">
                  <c:v>14.5</c:v>
                </c:pt>
                <c:pt idx="625">
                  <c:v>17.3</c:v>
                </c:pt>
                <c:pt idx="626">
                  <c:v>26.6</c:v>
                </c:pt>
                <c:pt idx="627">
                  <c:v>16.3</c:v>
                </c:pt>
                <c:pt idx="628">
                  <c:v>15.3</c:v>
                </c:pt>
                <c:pt idx="629">
                  <c:v>13.7</c:v>
                </c:pt>
                <c:pt idx="630">
                  <c:v>19.2</c:v>
                </c:pt>
                <c:pt idx="631">
                  <c:v>24.9</c:v>
                </c:pt>
                <c:pt idx="632">
                  <c:v>20</c:v>
                </c:pt>
                <c:pt idx="633">
                  <c:v>11.3</c:v>
                </c:pt>
                <c:pt idx="634">
                  <c:v>15.3</c:v>
                </c:pt>
                <c:pt idx="635">
                  <c:v>19.8</c:v>
                </c:pt>
                <c:pt idx="636">
                  <c:v>17.600000000000001</c:v>
                </c:pt>
                <c:pt idx="637">
                  <c:v>20.399999999999999</c:v>
                </c:pt>
                <c:pt idx="638">
                  <c:v>19.5</c:v>
                </c:pt>
                <c:pt idx="639">
                  <c:v>23</c:v>
                </c:pt>
                <c:pt idx="640">
                  <c:v>14</c:v>
                </c:pt>
                <c:pt idx="641">
                  <c:v>24.9</c:v>
                </c:pt>
                <c:pt idx="642">
                  <c:v>11.4</c:v>
                </c:pt>
                <c:pt idx="643">
                  <c:v>21.9</c:v>
                </c:pt>
                <c:pt idx="644">
                  <c:v>24</c:v>
                </c:pt>
                <c:pt idx="645">
                  <c:v>46.1</c:v>
                </c:pt>
                <c:pt idx="646">
                  <c:v>40.799999999999997</c:v>
                </c:pt>
                <c:pt idx="647">
                  <c:v>23.2</c:v>
                </c:pt>
                <c:pt idx="648">
                  <c:v>27.2</c:v>
                </c:pt>
                <c:pt idx="649">
                  <c:v>8</c:v>
                </c:pt>
                <c:pt idx="650">
                  <c:v>14.1</c:v>
                </c:pt>
                <c:pt idx="651">
                  <c:v>15.2</c:v>
                </c:pt>
                <c:pt idx="652">
                  <c:v>20.8</c:v>
                </c:pt>
                <c:pt idx="653">
                  <c:v>13.7</c:v>
                </c:pt>
                <c:pt idx="654">
                  <c:v>9.5</c:v>
                </c:pt>
                <c:pt idx="655">
                  <c:v>24.2</c:v>
                </c:pt>
                <c:pt idx="656">
                  <c:v>31.9</c:v>
                </c:pt>
                <c:pt idx="657">
                  <c:v>25.1</c:v>
                </c:pt>
                <c:pt idx="658">
                  <c:v>14.6</c:v>
                </c:pt>
                <c:pt idx="659">
                  <c:v>18.5</c:v>
                </c:pt>
                <c:pt idx="660">
                  <c:v>23.5</c:v>
                </c:pt>
                <c:pt idx="661">
                  <c:v>27.9</c:v>
                </c:pt>
                <c:pt idx="662">
                  <c:v>23.9</c:v>
                </c:pt>
                <c:pt idx="663">
                  <c:v>10.1</c:v>
                </c:pt>
                <c:pt idx="664">
                  <c:v>13</c:v>
                </c:pt>
                <c:pt idx="665">
                  <c:v>12.4</c:v>
                </c:pt>
                <c:pt idx="666">
                  <c:v>13.5</c:v>
                </c:pt>
                <c:pt idx="667">
                  <c:v>12.4</c:v>
                </c:pt>
                <c:pt idx="668">
                  <c:v>23.2</c:v>
                </c:pt>
                <c:pt idx="669">
                  <c:v>11</c:v>
                </c:pt>
                <c:pt idx="670">
                  <c:v>12.7</c:v>
                </c:pt>
                <c:pt idx="671">
                  <c:v>10.8</c:v>
                </c:pt>
                <c:pt idx="672">
                  <c:v>13.3</c:v>
                </c:pt>
                <c:pt idx="673">
                  <c:v>15.2</c:v>
                </c:pt>
                <c:pt idx="674">
                  <c:v>10.5</c:v>
                </c:pt>
                <c:pt idx="675">
                  <c:v>9.5</c:v>
                </c:pt>
                <c:pt idx="676">
                  <c:v>14.5</c:v>
                </c:pt>
                <c:pt idx="677">
                  <c:v>23.4</c:v>
                </c:pt>
                <c:pt idx="678">
                  <c:v>16.5</c:v>
                </c:pt>
                <c:pt idx="679">
                  <c:v>11.5</c:v>
                </c:pt>
                <c:pt idx="680">
                  <c:v>11.4</c:v>
                </c:pt>
                <c:pt idx="681">
                  <c:v>9.3000000000000007</c:v>
                </c:pt>
                <c:pt idx="682">
                  <c:v>16.100000000000001</c:v>
                </c:pt>
                <c:pt idx="683">
                  <c:v>23.2</c:v>
                </c:pt>
                <c:pt idx="684">
                  <c:v>12.5</c:v>
                </c:pt>
                <c:pt idx="685">
                  <c:v>20.399999999999999</c:v>
                </c:pt>
                <c:pt idx="686">
                  <c:v>35.5</c:v>
                </c:pt>
                <c:pt idx="687">
                  <c:v>13.4</c:v>
                </c:pt>
                <c:pt idx="688">
                  <c:v>19.399999999999999</c:v>
                </c:pt>
                <c:pt idx="689">
                  <c:v>24.3</c:v>
                </c:pt>
                <c:pt idx="690">
                  <c:v>14.2</c:v>
                </c:pt>
                <c:pt idx="691">
                  <c:v>20.6</c:v>
                </c:pt>
                <c:pt idx="692">
                  <c:v>13.9</c:v>
                </c:pt>
                <c:pt idx="693">
                  <c:v>14.5</c:v>
                </c:pt>
                <c:pt idx="694">
                  <c:v>24.4</c:v>
                </c:pt>
                <c:pt idx="695">
                  <c:v>12.3</c:v>
                </c:pt>
                <c:pt idx="696">
                  <c:v>10.4</c:v>
                </c:pt>
                <c:pt idx="697">
                  <c:v>26.7</c:v>
                </c:pt>
                <c:pt idx="698">
                  <c:v>14.3</c:v>
                </c:pt>
                <c:pt idx="699">
                  <c:v>20.3</c:v>
                </c:pt>
                <c:pt idx="700">
                  <c:v>15.6</c:v>
                </c:pt>
                <c:pt idx="701">
                  <c:v>34.299999999999997</c:v>
                </c:pt>
                <c:pt idx="702">
                  <c:v>30.5</c:v>
                </c:pt>
                <c:pt idx="703">
                  <c:v>32.799999999999997</c:v>
                </c:pt>
                <c:pt idx="704">
                  <c:v>17.5</c:v>
                </c:pt>
                <c:pt idx="705">
                  <c:v>13.9</c:v>
                </c:pt>
                <c:pt idx="706">
                  <c:v>10.199999999999999</c:v>
                </c:pt>
                <c:pt idx="707">
                  <c:v>19.899999999999999</c:v>
                </c:pt>
                <c:pt idx="708">
                  <c:v>14.8</c:v>
                </c:pt>
                <c:pt idx="709">
                  <c:v>12.5</c:v>
                </c:pt>
                <c:pt idx="710">
                  <c:v>21.3</c:v>
                </c:pt>
                <c:pt idx="711">
                  <c:v>27.7</c:v>
                </c:pt>
                <c:pt idx="712">
                  <c:v>38.9</c:v>
                </c:pt>
                <c:pt idx="713">
                  <c:v>32.5</c:v>
                </c:pt>
                <c:pt idx="714">
                  <c:v>24.4</c:v>
                </c:pt>
                <c:pt idx="715">
                  <c:v>20.2</c:v>
                </c:pt>
                <c:pt idx="716">
                  <c:v>21.6</c:v>
                </c:pt>
                <c:pt idx="717">
                  <c:v>20</c:v>
                </c:pt>
                <c:pt idx="718">
                  <c:v>14.4</c:v>
                </c:pt>
                <c:pt idx="719">
                  <c:v>15.6</c:v>
                </c:pt>
                <c:pt idx="720">
                  <c:v>27.8</c:v>
                </c:pt>
                <c:pt idx="721">
                  <c:v>12.8</c:v>
                </c:pt>
                <c:pt idx="722">
                  <c:v>12.3</c:v>
                </c:pt>
                <c:pt idx="723">
                  <c:v>13.8</c:v>
                </c:pt>
                <c:pt idx="724">
                  <c:v>15.2</c:v>
                </c:pt>
                <c:pt idx="725">
                  <c:v>17.100000000000001</c:v>
                </c:pt>
                <c:pt idx="726">
                  <c:v>11.6</c:v>
                </c:pt>
                <c:pt idx="727">
                  <c:v>7.3</c:v>
                </c:pt>
                <c:pt idx="728">
                  <c:v>8.1999999999999993</c:v>
                </c:pt>
                <c:pt idx="729">
                  <c:v>8.6999999999999993</c:v>
                </c:pt>
                <c:pt idx="730">
                  <c:v>14.4</c:v>
                </c:pt>
                <c:pt idx="731">
                  <c:v>10.4</c:v>
                </c:pt>
                <c:pt idx="732">
                  <c:v>18.3</c:v>
                </c:pt>
                <c:pt idx="733">
                  <c:v>7.6</c:v>
                </c:pt>
                <c:pt idx="734">
                  <c:v>8.6999999999999993</c:v>
                </c:pt>
                <c:pt idx="735">
                  <c:v>7.8</c:v>
                </c:pt>
                <c:pt idx="736">
                  <c:v>13.2</c:v>
                </c:pt>
                <c:pt idx="737">
                  <c:v>11.8</c:v>
                </c:pt>
                <c:pt idx="738">
                  <c:v>11.1</c:v>
                </c:pt>
                <c:pt idx="739">
                  <c:v>26</c:v>
                </c:pt>
                <c:pt idx="740">
                  <c:v>23.2</c:v>
                </c:pt>
                <c:pt idx="741">
                  <c:v>20.6</c:v>
                </c:pt>
                <c:pt idx="742">
                  <c:v>17</c:v>
                </c:pt>
                <c:pt idx="743">
                  <c:v>19.5</c:v>
                </c:pt>
                <c:pt idx="744">
                  <c:v>12.7</c:v>
                </c:pt>
                <c:pt idx="745">
                  <c:v>20.8</c:v>
                </c:pt>
                <c:pt idx="746">
                  <c:v>17.7</c:v>
                </c:pt>
                <c:pt idx="747">
                  <c:v>13.3</c:v>
                </c:pt>
                <c:pt idx="748">
                  <c:v>13.1</c:v>
                </c:pt>
                <c:pt idx="749">
                  <c:v>20.2</c:v>
                </c:pt>
                <c:pt idx="750">
                  <c:v>30.3</c:v>
                </c:pt>
                <c:pt idx="751">
                  <c:v>13.9</c:v>
                </c:pt>
                <c:pt idx="752">
                  <c:v>18.399999999999999</c:v>
                </c:pt>
                <c:pt idx="753">
                  <c:v>19.899999999999999</c:v>
                </c:pt>
                <c:pt idx="754">
                  <c:v>14</c:v>
                </c:pt>
                <c:pt idx="755">
                  <c:v>13</c:v>
                </c:pt>
                <c:pt idx="756">
                  <c:v>10.5</c:v>
                </c:pt>
                <c:pt idx="757">
                  <c:v>10.4</c:v>
                </c:pt>
                <c:pt idx="758">
                  <c:v>26.7</c:v>
                </c:pt>
                <c:pt idx="759">
                  <c:v>13.5</c:v>
                </c:pt>
                <c:pt idx="760">
                  <c:v>12.7</c:v>
                </c:pt>
                <c:pt idx="761">
                  <c:v>10.9</c:v>
                </c:pt>
                <c:pt idx="762">
                  <c:v>16.399999999999999</c:v>
                </c:pt>
                <c:pt idx="763">
                  <c:v>9.5</c:v>
                </c:pt>
                <c:pt idx="764">
                  <c:v>29.4</c:v>
                </c:pt>
                <c:pt idx="765">
                  <c:v>19.3</c:v>
                </c:pt>
                <c:pt idx="766">
                  <c:v>10.5</c:v>
                </c:pt>
                <c:pt idx="767">
                  <c:v>32.799999999999997</c:v>
                </c:pt>
                <c:pt idx="768">
                  <c:v>16.2</c:v>
                </c:pt>
                <c:pt idx="769">
                  <c:v>36</c:v>
                </c:pt>
                <c:pt idx="770">
                  <c:v>22.4</c:v>
                </c:pt>
                <c:pt idx="771">
                  <c:v>64.2</c:v>
                </c:pt>
                <c:pt idx="772">
                  <c:v>19.3</c:v>
                </c:pt>
                <c:pt idx="773">
                  <c:v>11.9</c:v>
                </c:pt>
                <c:pt idx="774">
                  <c:v>22.7</c:v>
                </c:pt>
                <c:pt idx="775">
                  <c:v>39.799999999999997</c:v>
                </c:pt>
                <c:pt idx="776">
                  <c:v>12.3</c:v>
                </c:pt>
                <c:pt idx="777">
                  <c:v>20.3</c:v>
                </c:pt>
                <c:pt idx="778">
                  <c:v>22.3</c:v>
                </c:pt>
                <c:pt idx="779">
                  <c:v>24.6</c:v>
                </c:pt>
                <c:pt idx="780">
                  <c:v>25.6</c:v>
                </c:pt>
                <c:pt idx="781">
                  <c:v>13.2</c:v>
                </c:pt>
                <c:pt idx="782">
                  <c:v>14.2</c:v>
                </c:pt>
                <c:pt idx="783">
                  <c:v>25.3</c:v>
                </c:pt>
                <c:pt idx="784">
                  <c:v>11.4</c:v>
                </c:pt>
                <c:pt idx="785">
                  <c:v>9.9</c:v>
                </c:pt>
                <c:pt idx="786">
                  <c:v>9.1999999999999993</c:v>
                </c:pt>
                <c:pt idx="787">
                  <c:v>12</c:v>
                </c:pt>
                <c:pt idx="788">
                  <c:v>13.3</c:v>
                </c:pt>
                <c:pt idx="789">
                  <c:v>18.8</c:v>
                </c:pt>
                <c:pt idx="790">
                  <c:v>16.600000000000001</c:v>
                </c:pt>
                <c:pt idx="791">
                  <c:v>44</c:v>
                </c:pt>
                <c:pt idx="792">
                  <c:v>35</c:v>
                </c:pt>
                <c:pt idx="793">
                  <c:v>40.1</c:v>
                </c:pt>
                <c:pt idx="794">
                  <c:v>30.6</c:v>
                </c:pt>
                <c:pt idx="795">
                  <c:v>43.6</c:v>
                </c:pt>
                <c:pt idx="796">
                  <c:v>39.799999999999997</c:v>
                </c:pt>
                <c:pt idx="797">
                  <c:v>52</c:v>
                </c:pt>
                <c:pt idx="798">
                  <c:v>21.6</c:v>
                </c:pt>
                <c:pt idx="799">
                  <c:v>43.4</c:v>
                </c:pt>
                <c:pt idx="800">
                  <c:v>23</c:v>
                </c:pt>
                <c:pt idx="801">
                  <c:v>18.600000000000001</c:v>
                </c:pt>
                <c:pt idx="802">
                  <c:v>32.799999999999997</c:v>
                </c:pt>
                <c:pt idx="803">
                  <c:v>35.299999999999997</c:v>
                </c:pt>
                <c:pt idx="804">
                  <c:v>13.2</c:v>
                </c:pt>
                <c:pt idx="805">
                  <c:v>13</c:v>
                </c:pt>
                <c:pt idx="806">
                  <c:v>23.8</c:v>
                </c:pt>
                <c:pt idx="807">
                  <c:v>9.4</c:v>
                </c:pt>
                <c:pt idx="808">
                  <c:v>31.3</c:v>
                </c:pt>
                <c:pt idx="809">
                  <c:v>11.3</c:v>
                </c:pt>
                <c:pt idx="810">
                  <c:v>12.5</c:v>
                </c:pt>
                <c:pt idx="811">
                  <c:v>12.5</c:v>
                </c:pt>
                <c:pt idx="812">
                  <c:v>16.7</c:v>
                </c:pt>
                <c:pt idx="813">
                  <c:v>15.7</c:v>
                </c:pt>
                <c:pt idx="814">
                  <c:v>28.7</c:v>
                </c:pt>
                <c:pt idx="815">
                  <c:v>38.299999999999997</c:v>
                </c:pt>
                <c:pt idx="816">
                  <c:v>14.1</c:v>
                </c:pt>
                <c:pt idx="817">
                  <c:v>13.2</c:v>
                </c:pt>
                <c:pt idx="818">
                  <c:v>18.399999999999999</c:v>
                </c:pt>
                <c:pt idx="819">
                  <c:v>27.1</c:v>
                </c:pt>
                <c:pt idx="820">
                  <c:v>28.5</c:v>
                </c:pt>
                <c:pt idx="821">
                  <c:v>13.2</c:v>
                </c:pt>
                <c:pt idx="822">
                  <c:v>15.9</c:v>
                </c:pt>
                <c:pt idx="823">
                  <c:v>13.4</c:v>
                </c:pt>
                <c:pt idx="824">
                  <c:v>15.6</c:v>
                </c:pt>
                <c:pt idx="825">
                  <c:v>16.600000000000001</c:v>
                </c:pt>
                <c:pt idx="826">
                  <c:v>12.2</c:v>
                </c:pt>
                <c:pt idx="827">
                  <c:v>21.5</c:v>
                </c:pt>
                <c:pt idx="828">
                  <c:v>13.1</c:v>
                </c:pt>
                <c:pt idx="829">
                  <c:v>10.5</c:v>
                </c:pt>
                <c:pt idx="830">
                  <c:v>17.2</c:v>
                </c:pt>
                <c:pt idx="831">
                  <c:v>13.6</c:v>
                </c:pt>
                <c:pt idx="832">
                  <c:v>29.3</c:v>
                </c:pt>
                <c:pt idx="833">
                  <c:v>29.2</c:v>
                </c:pt>
                <c:pt idx="834">
                  <c:v>16.399999999999999</c:v>
                </c:pt>
                <c:pt idx="835">
                  <c:v>11.3</c:v>
                </c:pt>
                <c:pt idx="836">
                  <c:v>17.100000000000001</c:v>
                </c:pt>
                <c:pt idx="837">
                  <c:v>12.2</c:v>
                </c:pt>
                <c:pt idx="838">
                  <c:v>9.1999999999999993</c:v>
                </c:pt>
                <c:pt idx="839">
                  <c:v>17.7</c:v>
                </c:pt>
                <c:pt idx="840">
                  <c:v>20.9</c:v>
                </c:pt>
                <c:pt idx="841">
                  <c:v>17</c:v>
                </c:pt>
                <c:pt idx="842">
                  <c:v>16.5</c:v>
                </c:pt>
                <c:pt idx="843">
                  <c:v>15.8</c:v>
                </c:pt>
                <c:pt idx="844">
                  <c:v>14.9</c:v>
                </c:pt>
                <c:pt idx="845">
                  <c:v>46.3</c:v>
                </c:pt>
                <c:pt idx="846">
                  <c:v>25.4</c:v>
                </c:pt>
                <c:pt idx="847">
                  <c:v>19.899999999999999</c:v>
                </c:pt>
                <c:pt idx="848">
                  <c:v>33.9</c:v>
                </c:pt>
                <c:pt idx="849">
                  <c:v>26.6</c:v>
                </c:pt>
                <c:pt idx="850">
                  <c:v>16.399999999999999</c:v>
                </c:pt>
                <c:pt idx="851">
                  <c:v>36.700000000000003</c:v>
                </c:pt>
                <c:pt idx="852">
                  <c:v>20.399999999999999</c:v>
                </c:pt>
                <c:pt idx="853">
                  <c:v>15.1</c:v>
                </c:pt>
                <c:pt idx="854">
                  <c:v>14.3</c:v>
                </c:pt>
                <c:pt idx="855">
                  <c:v>16.7</c:v>
                </c:pt>
                <c:pt idx="856">
                  <c:v>10</c:v>
                </c:pt>
                <c:pt idx="857">
                  <c:v>14.2</c:v>
                </c:pt>
                <c:pt idx="858">
                  <c:v>13</c:v>
                </c:pt>
                <c:pt idx="859">
                  <c:v>10.3</c:v>
                </c:pt>
                <c:pt idx="860">
                  <c:v>12.1</c:v>
                </c:pt>
                <c:pt idx="861">
                  <c:v>23.1</c:v>
                </c:pt>
                <c:pt idx="862">
                  <c:v>19.7</c:v>
                </c:pt>
                <c:pt idx="863">
                  <c:v>13.6</c:v>
                </c:pt>
                <c:pt idx="864">
                  <c:v>9.1</c:v>
                </c:pt>
                <c:pt idx="865">
                  <c:v>14.3</c:v>
                </c:pt>
                <c:pt idx="866">
                  <c:v>25.4</c:v>
                </c:pt>
                <c:pt idx="867">
                  <c:v>14.3</c:v>
                </c:pt>
                <c:pt idx="868">
                  <c:v>24.8</c:v>
                </c:pt>
                <c:pt idx="869">
                  <c:v>10.6</c:v>
                </c:pt>
                <c:pt idx="870">
                  <c:v>8.4</c:v>
                </c:pt>
                <c:pt idx="871">
                  <c:v>45.9</c:v>
                </c:pt>
                <c:pt idx="872">
                  <c:v>24.2</c:v>
                </c:pt>
                <c:pt idx="873">
                  <c:v>10.5</c:v>
                </c:pt>
                <c:pt idx="874">
                  <c:v>26</c:v>
                </c:pt>
                <c:pt idx="875">
                  <c:v>26.1</c:v>
                </c:pt>
                <c:pt idx="876">
                  <c:v>28.1</c:v>
                </c:pt>
                <c:pt idx="877">
                  <c:v>17.600000000000001</c:v>
                </c:pt>
                <c:pt idx="878">
                  <c:v>19.399999999999999</c:v>
                </c:pt>
                <c:pt idx="879">
                  <c:v>22.9</c:v>
                </c:pt>
                <c:pt idx="880">
                  <c:v>10.3</c:v>
                </c:pt>
                <c:pt idx="881">
                  <c:v>15.7</c:v>
                </c:pt>
                <c:pt idx="882">
                  <c:v>22.7</c:v>
                </c:pt>
                <c:pt idx="883">
                  <c:v>13.4</c:v>
                </c:pt>
                <c:pt idx="884">
                  <c:v>9.6</c:v>
                </c:pt>
                <c:pt idx="885">
                  <c:v>13</c:v>
                </c:pt>
                <c:pt idx="886">
                  <c:v>12.8</c:v>
                </c:pt>
                <c:pt idx="887">
                  <c:v>14.4</c:v>
                </c:pt>
                <c:pt idx="888">
                  <c:v>14.2</c:v>
                </c:pt>
                <c:pt idx="889">
                  <c:v>16.5</c:v>
                </c:pt>
                <c:pt idx="890">
                  <c:v>16.399999999999999</c:v>
                </c:pt>
                <c:pt idx="891">
                  <c:v>9.6</c:v>
                </c:pt>
                <c:pt idx="892">
                  <c:v>16.7</c:v>
                </c:pt>
                <c:pt idx="893">
                  <c:v>10.7</c:v>
                </c:pt>
                <c:pt idx="894">
                  <c:v>14.5</c:v>
                </c:pt>
                <c:pt idx="895">
                  <c:v>10.7</c:v>
                </c:pt>
                <c:pt idx="896">
                  <c:v>19.8</c:v>
                </c:pt>
                <c:pt idx="897">
                  <c:v>12.4</c:v>
                </c:pt>
                <c:pt idx="898">
                  <c:v>35.9</c:v>
                </c:pt>
                <c:pt idx="899">
                  <c:v>8.3000000000000007</c:v>
                </c:pt>
                <c:pt idx="900">
                  <c:v>7.4</c:v>
                </c:pt>
                <c:pt idx="901">
                  <c:v>13</c:v>
                </c:pt>
                <c:pt idx="902">
                  <c:v>14</c:v>
                </c:pt>
                <c:pt idx="903">
                  <c:v>9.1</c:v>
                </c:pt>
                <c:pt idx="904">
                  <c:v>9.5</c:v>
                </c:pt>
                <c:pt idx="905">
                  <c:v>11.6</c:v>
                </c:pt>
                <c:pt idx="906">
                  <c:v>15.3</c:v>
                </c:pt>
                <c:pt idx="907">
                  <c:v>9.6</c:v>
                </c:pt>
                <c:pt idx="908">
                  <c:v>11.1</c:v>
                </c:pt>
                <c:pt idx="909">
                  <c:v>12.3</c:v>
                </c:pt>
                <c:pt idx="910">
                  <c:v>10</c:v>
                </c:pt>
                <c:pt idx="911">
                  <c:v>12.9</c:v>
                </c:pt>
                <c:pt idx="912">
                  <c:v>11</c:v>
                </c:pt>
                <c:pt idx="913">
                  <c:v>10.3</c:v>
                </c:pt>
                <c:pt idx="914">
                  <c:v>9.6999999999999993</c:v>
                </c:pt>
                <c:pt idx="915">
                  <c:v>9.5</c:v>
                </c:pt>
                <c:pt idx="916">
                  <c:v>10</c:v>
                </c:pt>
                <c:pt idx="917">
                  <c:v>8.8000000000000007</c:v>
                </c:pt>
                <c:pt idx="918">
                  <c:v>8.6999999999999993</c:v>
                </c:pt>
                <c:pt idx="919">
                  <c:v>7.9</c:v>
                </c:pt>
                <c:pt idx="920">
                  <c:v>14.2</c:v>
                </c:pt>
                <c:pt idx="921">
                  <c:v>13.5</c:v>
                </c:pt>
                <c:pt idx="922">
                  <c:v>10.199999999999999</c:v>
                </c:pt>
                <c:pt idx="923">
                  <c:v>13.3</c:v>
                </c:pt>
                <c:pt idx="924">
                  <c:v>14.6</c:v>
                </c:pt>
                <c:pt idx="925">
                  <c:v>14.8</c:v>
                </c:pt>
                <c:pt idx="926">
                  <c:v>15.8</c:v>
                </c:pt>
                <c:pt idx="927">
                  <c:v>14.3</c:v>
                </c:pt>
                <c:pt idx="928">
                  <c:v>15.8</c:v>
                </c:pt>
                <c:pt idx="929">
                  <c:v>14.5</c:v>
                </c:pt>
                <c:pt idx="930">
                  <c:v>12.3</c:v>
                </c:pt>
                <c:pt idx="931">
                  <c:v>11.8</c:v>
                </c:pt>
                <c:pt idx="932">
                  <c:v>10.9</c:v>
                </c:pt>
                <c:pt idx="933">
                  <c:v>14.7</c:v>
                </c:pt>
                <c:pt idx="934">
                  <c:v>16.7</c:v>
                </c:pt>
                <c:pt idx="935">
                  <c:v>39.799999999999997</c:v>
                </c:pt>
                <c:pt idx="936">
                  <c:v>22.5</c:v>
                </c:pt>
                <c:pt idx="937">
                  <c:v>15</c:v>
                </c:pt>
                <c:pt idx="938">
                  <c:v>20.6</c:v>
                </c:pt>
                <c:pt idx="939">
                  <c:v>15.3</c:v>
                </c:pt>
                <c:pt idx="940">
                  <c:v>17.8</c:v>
                </c:pt>
                <c:pt idx="941">
                  <c:v>15</c:v>
                </c:pt>
                <c:pt idx="942">
                  <c:v>11.7</c:v>
                </c:pt>
                <c:pt idx="943">
                  <c:v>18.7</c:v>
                </c:pt>
                <c:pt idx="944">
                  <c:v>18.399999999999999</c:v>
                </c:pt>
                <c:pt idx="945">
                  <c:v>36.9</c:v>
                </c:pt>
                <c:pt idx="946">
                  <c:v>58.8</c:v>
                </c:pt>
                <c:pt idx="947">
                  <c:v>25.3</c:v>
                </c:pt>
                <c:pt idx="948">
                  <c:v>11.5</c:v>
                </c:pt>
                <c:pt idx="949">
                  <c:v>19.2</c:v>
                </c:pt>
                <c:pt idx="950">
                  <c:v>10.6</c:v>
                </c:pt>
                <c:pt idx="951">
                  <c:v>10.7</c:v>
                </c:pt>
                <c:pt idx="952">
                  <c:v>13.5</c:v>
                </c:pt>
                <c:pt idx="953">
                  <c:v>10.199999999999999</c:v>
                </c:pt>
                <c:pt idx="954">
                  <c:v>10.199999999999999</c:v>
                </c:pt>
                <c:pt idx="955">
                  <c:v>28.8</c:v>
                </c:pt>
                <c:pt idx="956">
                  <c:v>10.9</c:v>
                </c:pt>
                <c:pt idx="957">
                  <c:v>9.1</c:v>
                </c:pt>
                <c:pt idx="958">
                  <c:v>17.5</c:v>
                </c:pt>
                <c:pt idx="959">
                  <c:v>19.2</c:v>
                </c:pt>
                <c:pt idx="960">
                  <c:v>16.3</c:v>
                </c:pt>
                <c:pt idx="961">
                  <c:v>19.2</c:v>
                </c:pt>
                <c:pt idx="962">
                  <c:v>21.9</c:v>
                </c:pt>
                <c:pt idx="963">
                  <c:v>12.1</c:v>
                </c:pt>
                <c:pt idx="964">
                  <c:v>11.9</c:v>
                </c:pt>
                <c:pt idx="965">
                  <c:v>11.8</c:v>
                </c:pt>
                <c:pt idx="966">
                  <c:v>50.8</c:v>
                </c:pt>
                <c:pt idx="967">
                  <c:v>30.9</c:v>
                </c:pt>
                <c:pt idx="968">
                  <c:v>27.2</c:v>
                </c:pt>
                <c:pt idx="969">
                  <c:v>24.6</c:v>
                </c:pt>
                <c:pt idx="970">
                  <c:v>15</c:v>
                </c:pt>
                <c:pt idx="971">
                  <c:v>17.100000000000001</c:v>
                </c:pt>
                <c:pt idx="972">
                  <c:v>12.1</c:v>
                </c:pt>
                <c:pt idx="973">
                  <c:v>6.9</c:v>
                </c:pt>
                <c:pt idx="974">
                  <c:v>8.9</c:v>
                </c:pt>
                <c:pt idx="975">
                  <c:v>5.2</c:v>
                </c:pt>
                <c:pt idx="976">
                  <c:v>8</c:v>
                </c:pt>
                <c:pt idx="977">
                  <c:v>7.4</c:v>
                </c:pt>
                <c:pt idx="978">
                  <c:v>31.9</c:v>
                </c:pt>
                <c:pt idx="979">
                  <c:v>15.4</c:v>
                </c:pt>
                <c:pt idx="980">
                  <c:v>12.8</c:v>
                </c:pt>
                <c:pt idx="981">
                  <c:v>11</c:v>
                </c:pt>
                <c:pt idx="982">
                  <c:v>8.3000000000000007</c:v>
                </c:pt>
                <c:pt idx="983">
                  <c:v>17.5</c:v>
                </c:pt>
                <c:pt idx="984">
                  <c:v>15.5</c:v>
                </c:pt>
                <c:pt idx="985">
                  <c:v>26.2</c:v>
                </c:pt>
                <c:pt idx="986">
                  <c:v>20</c:v>
                </c:pt>
                <c:pt idx="987">
                  <c:v>26.7</c:v>
                </c:pt>
                <c:pt idx="988">
                  <c:v>12.8</c:v>
                </c:pt>
                <c:pt idx="989">
                  <c:v>14.3</c:v>
                </c:pt>
                <c:pt idx="990">
                  <c:v>12.4</c:v>
                </c:pt>
                <c:pt idx="991">
                  <c:v>21.4</c:v>
                </c:pt>
                <c:pt idx="992">
                  <c:v>19.2</c:v>
                </c:pt>
                <c:pt idx="993">
                  <c:v>11.3</c:v>
                </c:pt>
                <c:pt idx="994">
                  <c:v>13.6</c:v>
                </c:pt>
                <c:pt idx="995">
                  <c:v>17.2</c:v>
                </c:pt>
                <c:pt idx="996">
                  <c:v>14.2</c:v>
                </c:pt>
                <c:pt idx="997">
                  <c:v>10.5</c:v>
                </c:pt>
                <c:pt idx="998">
                  <c:v>10.5</c:v>
                </c:pt>
                <c:pt idx="999">
                  <c:v>11.7</c:v>
                </c:pt>
                <c:pt idx="1000">
                  <c:v>17.8</c:v>
                </c:pt>
                <c:pt idx="1001">
                  <c:v>15.4</c:v>
                </c:pt>
                <c:pt idx="1002">
                  <c:v>13.6</c:v>
                </c:pt>
                <c:pt idx="1003">
                  <c:v>12.4</c:v>
                </c:pt>
                <c:pt idx="1004">
                  <c:v>8.9</c:v>
                </c:pt>
                <c:pt idx="1005">
                  <c:v>9.5</c:v>
                </c:pt>
                <c:pt idx="1006">
                  <c:v>38.200000000000003</c:v>
                </c:pt>
                <c:pt idx="1007">
                  <c:v>17.100000000000001</c:v>
                </c:pt>
                <c:pt idx="1008">
                  <c:v>30.1</c:v>
                </c:pt>
                <c:pt idx="1009">
                  <c:v>41.4</c:v>
                </c:pt>
                <c:pt idx="1010">
                  <c:v>42.4</c:v>
                </c:pt>
                <c:pt idx="1011">
                  <c:v>14.5</c:v>
                </c:pt>
                <c:pt idx="1012">
                  <c:v>47.6</c:v>
                </c:pt>
                <c:pt idx="1013">
                  <c:v>13.8</c:v>
                </c:pt>
                <c:pt idx="1014">
                  <c:v>33</c:v>
                </c:pt>
                <c:pt idx="1015">
                  <c:v>35.200000000000003</c:v>
                </c:pt>
                <c:pt idx="1016">
                  <c:v>39.4</c:v>
                </c:pt>
                <c:pt idx="1017">
                  <c:v>33.200000000000003</c:v>
                </c:pt>
                <c:pt idx="1018">
                  <c:v>56.3</c:v>
                </c:pt>
                <c:pt idx="1019">
                  <c:v>38.4</c:v>
                </c:pt>
                <c:pt idx="1020">
                  <c:v>12.5</c:v>
                </c:pt>
                <c:pt idx="1021">
                  <c:v>16.100000000000001</c:v>
                </c:pt>
                <c:pt idx="1022">
                  <c:v>15.5</c:v>
                </c:pt>
                <c:pt idx="1023">
                  <c:v>17.5</c:v>
                </c:pt>
                <c:pt idx="1024">
                  <c:v>17.100000000000001</c:v>
                </c:pt>
                <c:pt idx="1025">
                  <c:v>12.1</c:v>
                </c:pt>
                <c:pt idx="1026">
                  <c:v>13</c:v>
                </c:pt>
                <c:pt idx="1027">
                  <c:v>13.4</c:v>
                </c:pt>
                <c:pt idx="1028">
                  <c:v>9.9</c:v>
                </c:pt>
                <c:pt idx="1029">
                  <c:v>13.9</c:v>
                </c:pt>
                <c:pt idx="1030">
                  <c:v>14.8</c:v>
                </c:pt>
                <c:pt idx="1031">
                  <c:v>9.1</c:v>
                </c:pt>
                <c:pt idx="1032">
                  <c:v>11.2</c:v>
                </c:pt>
                <c:pt idx="1033">
                  <c:v>9.6</c:v>
                </c:pt>
                <c:pt idx="1034">
                  <c:v>8.6999999999999993</c:v>
                </c:pt>
                <c:pt idx="1035">
                  <c:v>16</c:v>
                </c:pt>
                <c:pt idx="1036">
                  <c:v>11.4</c:v>
                </c:pt>
                <c:pt idx="1037">
                  <c:v>12.3</c:v>
                </c:pt>
                <c:pt idx="1038">
                  <c:v>24</c:v>
                </c:pt>
                <c:pt idx="1039">
                  <c:v>8.1999999999999993</c:v>
                </c:pt>
                <c:pt idx="1040">
                  <c:v>16.899999999999999</c:v>
                </c:pt>
                <c:pt idx="1041">
                  <c:v>13.6</c:v>
                </c:pt>
                <c:pt idx="1042">
                  <c:v>13.6</c:v>
                </c:pt>
                <c:pt idx="1043">
                  <c:v>12.9</c:v>
                </c:pt>
                <c:pt idx="1044">
                  <c:v>34.5</c:v>
                </c:pt>
                <c:pt idx="1045">
                  <c:v>9.6999999999999993</c:v>
                </c:pt>
                <c:pt idx="1046">
                  <c:v>10.7</c:v>
                </c:pt>
                <c:pt idx="1047">
                  <c:v>16.5</c:v>
                </c:pt>
                <c:pt idx="1048">
                  <c:v>11.4</c:v>
                </c:pt>
                <c:pt idx="1049">
                  <c:v>9.6999999999999993</c:v>
                </c:pt>
                <c:pt idx="1050">
                  <c:v>10.5</c:v>
                </c:pt>
                <c:pt idx="1051">
                  <c:v>10.6</c:v>
                </c:pt>
                <c:pt idx="1052">
                  <c:v>7.8</c:v>
                </c:pt>
                <c:pt idx="1053">
                  <c:v>9.8000000000000007</c:v>
                </c:pt>
                <c:pt idx="1054">
                  <c:v>8.9</c:v>
                </c:pt>
                <c:pt idx="1055">
                  <c:v>8.9</c:v>
                </c:pt>
                <c:pt idx="1056">
                  <c:v>12.5</c:v>
                </c:pt>
                <c:pt idx="1057">
                  <c:v>12.8</c:v>
                </c:pt>
                <c:pt idx="1058">
                  <c:v>14.6</c:v>
                </c:pt>
                <c:pt idx="1059">
                  <c:v>9.4</c:v>
                </c:pt>
                <c:pt idx="1060">
                  <c:v>15.7</c:v>
                </c:pt>
                <c:pt idx="1061">
                  <c:v>13.2</c:v>
                </c:pt>
                <c:pt idx="1062">
                  <c:v>18.600000000000001</c:v>
                </c:pt>
                <c:pt idx="1063">
                  <c:v>19.899999999999999</c:v>
                </c:pt>
                <c:pt idx="1064">
                  <c:v>13.5</c:v>
                </c:pt>
                <c:pt idx="1065">
                  <c:v>14.9</c:v>
                </c:pt>
                <c:pt idx="1066">
                  <c:v>12.2</c:v>
                </c:pt>
                <c:pt idx="1067">
                  <c:v>11.6</c:v>
                </c:pt>
                <c:pt idx="1068">
                  <c:v>15.6</c:v>
                </c:pt>
                <c:pt idx="1069">
                  <c:v>9.6</c:v>
                </c:pt>
                <c:pt idx="1070">
                  <c:v>11.7</c:v>
                </c:pt>
                <c:pt idx="1071">
                  <c:v>17.5</c:v>
                </c:pt>
                <c:pt idx="1072">
                  <c:v>51.3</c:v>
                </c:pt>
                <c:pt idx="1073">
                  <c:v>10.6</c:v>
                </c:pt>
                <c:pt idx="1074">
                  <c:v>15.8</c:v>
                </c:pt>
                <c:pt idx="1075">
                  <c:v>29.3</c:v>
                </c:pt>
                <c:pt idx="1076">
                  <c:v>14.6</c:v>
                </c:pt>
                <c:pt idx="1077">
                  <c:v>10.1</c:v>
                </c:pt>
                <c:pt idx="1078">
                  <c:v>14.5</c:v>
                </c:pt>
                <c:pt idx="1079">
                  <c:v>26.3</c:v>
                </c:pt>
                <c:pt idx="1080">
                  <c:v>34.700000000000003</c:v>
                </c:pt>
                <c:pt idx="1081">
                  <c:v>27</c:v>
                </c:pt>
                <c:pt idx="1082">
                  <c:v>25.9</c:v>
                </c:pt>
                <c:pt idx="1083">
                  <c:v>8.4</c:v>
                </c:pt>
                <c:pt idx="1084">
                  <c:v>8.5</c:v>
                </c:pt>
                <c:pt idx="1085">
                  <c:v>10.7</c:v>
                </c:pt>
                <c:pt idx="1086">
                  <c:v>10.8</c:v>
                </c:pt>
                <c:pt idx="1087">
                  <c:v>11.9</c:v>
                </c:pt>
                <c:pt idx="1088">
                  <c:v>10.1</c:v>
                </c:pt>
                <c:pt idx="1089">
                  <c:v>19.100000000000001</c:v>
                </c:pt>
                <c:pt idx="1090">
                  <c:v>13.9</c:v>
                </c:pt>
                <c:pt idx="1091">
                  <c:v>9.1999999999999993</c:v>
                </c:pt>
                <c:pt idx="1092">
                  <c:v>8.6999999999999993</c:v>
                </c:pt>
                <c:pt idx="1093">
                  <c:v>6.8</c:v>
                </c:pt>
                <c:pt idx="1094">
                  <c:v>9.1</c:v>
                </c:pt>
                <c:pt idx="1095">
                  <c:v>11.8</c:v>
                </c:pt>
                <c:pt idx="1096">
                  <c:v>13.7</c:v>
                </c:pt>
                <c:pt idx="1097">
                  <c:v>11.5</c:v>
                </c:pt>
                <c:pt idx="1098">
                  <c:v>11.2</c:v>
                </c:pt>
                <c:pt idx="1099">
                  <c:v>8.3000000000000007</c:v>
                </c:pt>
                <c:pt idx="1100">
                  <c:v>21.1</c:v>
                </c:pt>
                <c:pt idx="1101">
                  <c:v>14.8</c:v>
                </c:pt>
                <c:pt idx="1102">
                  <c:v>14.8</c:v>
                </c:pt>
                <c:pt idx="1103">
                  <c:v>17.8</c:v>
                </c:pt>
                <c:pt idx="1104">
                  <c:v>24.1</c:v>
                </c:pt>
                <c:pt idx="1105">
                  <c:v>20.100000000000001</c:v>
                </c:pt>
                <c:pt idx="1106">
                  <c:v>20.2</c:v>
                </c:pt>
                <c:pt idx="1107">
                  <c:v>12.8</c:v>
                </c:pt>
                <c:pt idx="1108">
                  <c:v>9.6999999999999993</c:v>
                </c:pt>
                <c:pt idx="1109">
                  <c:v>27.5</c:v>
                </c:pt>
                <c:pt idx="1110">
                  <c:v>13.1</c:v>
                </c:pt>
                <c:pt idx="1111">
                  <c:v>30.5</c:v>
                </c:pt>
                <c:pt idx="1112">
                  <c:v>25.4</c:v>
                </c:pt>
                <c:pt idx="1113">
                  <c:v>35.700000000000003</c:v>
                </c:pt>
                <c:pt idx="1114">
                  <c:v>15.8</c:v>
                </c:pt>
                <c:pt idx="1115">
                  <c:v>12.4</c:v>
                </c:pt>
                <c:pt idx="1116">
                  <c:v>12.7</c:v>
                </c:pt>
                <c:pt idx="1117">
                  <c:v>31.7</c:v>
                </c:pt>
                <c:pt idx="1118">
                  <c:v>13.2</c:v>
                </c:pt>
                <c:pt idx="1119">
                  <c:v>10.7</c:v>
                </c:pt>
                <c:pt idx="1120">
                  <c:v>15.7</c:v>
                </c:pt>
                <c:pt idx="1121">
                  <c:v>16.600000000000001</c:v>
                </c:pt>
                <c:pt idx="1122">
                  <c:v>10.6</c:v>
                </c:pt>
                <c:pt idx="1123">
                  <c:v>16.100000000000001</c:v>
                </c:pt>
                <c:pt idx="1124">
                  <c:v>33.799999999999997</c:v>
                </c:pt>
                <c:pt idx="1125">
                  <c:v>14.1</c:v>
                </c:pt>
                <c:pt idx="1126">
                  <c:v>51.5</c:v>
                </c:pt>
                <c:pt idx="1127">
                  <c:v>22.1</c:v>
                </c:pt>
                <c:pt idx="1128">
                  <c:v>20.5</c:v>
                </c:pt>
                <c:pt idx="1129">
                  <c:v>20.100000000000001</c:v>
                </c:pt>
                <c:pt idx="1130">
                  <c:v>21.8</c:v>
                </c:pt>
                <c:pt idx="1131">
                  <c:v>17.7</c:v>
                </c:pt>
                <c:pt idx="1132">
                  <c:v>13.9</c:v>
                </c:pt>
                <c:pt idx="1133">
                  <c:v>16.2</c:v>
                </c:pt>
                <c:pt idx="1134">
                  <c:v>26.3</c:v>
                </c:pt>
                <c:pt idx="1135">
                  <c:v>11.4</c:v>
                </c:pt>
                <c:pt idx="1136">
                  <c:v>28.7</c:v>
                </c:pt>
                <c:pt idx="1137">
                  <c:v>27.7</c:v>
                </c:pt>
                <c:pt idx="1138">
                  <c:v>24.5</c:v>
                </c:pt>
                <c:pt idx="1139">
                  <c:v>32.6</c:v>
                </c:pt>
                <c:pt idx="1140">
                  <c:v>30.1</c:v>
                </c:pt>
                <c:pt idx="1141">
                  <c:v>20</c:v>
                </c:pt>
                <c:pt idx="1142">
                  <c:v>34</c:v>
                </c:pt>
                <c:pt idx="1143">
                  <c:v>24.7</c:v>
                </c:pt>
                <c:pt idx="1144">
                  <c:v>26.6</c:v>
                </c:pt>
                <c:pt idx="1145">
                  <c:v>22.9</c:v>
                </c:pt>
                <c:pt idx="1146">
                  <c:v>22</c:v>
                </c:pt>
                <c:pt idx="1147">
                  <c:v>11.1</c:v>
                </c:pt>
                <c:pt idx="1148">
                  <c:v>18.3</c:v>
                </c:pt>
                <c:pt idx="1149">
                  <c:v>21.1</c:v>
                </c:pt>
                <c:pt idx="1150">
                  <c:v>32.6</c:v>
                </c:pt>
                <c:pt idx="1151">
                  <c:v>28.1</c:v>
                </c:pt>
                <c:pt idx="1152">
                  <c:v>31.4</c:v>
                </c:pt>
                <c:pt idx="1153">
                  <c:v>34.1</c:v>
                </c:pt>
                <c:pt idx="1154">
                  <c:v>31.5</c:v>
                </c:pt>
                <c:pt idx="1155">
                  <c:v>32.9</c:v>
                </c:pt>
                <c:pt idx="1156">
                  <c:v>29</c:v>
                </c:pt>
                <c:pt idx="1157">
                  <c:v>25.7</c:v>
                </c:pt>
                <c:pt idx="1158">
                  <c:v>34.200000000000003</c:v>
                </c:pt>
                <c:pt idx="1159">
                  <c:v>26.4</c:v>
                </c:pt>
                <c:pt idx="1160">
                  <c:v>22.5</c:v>
                </c:pt>
                <c:pt idx="1161">
                  <c:v>26.1</c:v>
                </c:pt>
                <c:pt idx="1162">
                  <c:v>19.899999999999999</c:v>
                </c:pt>
                <c:pt idx="1163">
                  <c:v>21.2</c:v>
                </c:pt>
                <c:pt idx="1164">
                  <c:v>23.3</c:v>
                </c:pt>
                <c:pt idx="1165">
                  <c:v>20.3</c:v>
                </c:pt>
                <c:pt idx="1166">
                  <c:v>15.7</c:v>
                </c:pt>
                <c:pt idx="1167">
                  <c:v>22.4</c:v>
                </c:pt>
                <c:pt idx="1168">
                  <c:v>24.3</c:v>
                </c:pt>
                <c:pt idx="1169">
                  <c:v>23</c:v>
                </c:pt>
                <c:pt idx="1170">
                  <c:v>20.7</c:v>
                </c:pt>
                <c:pt idx="1171">
                  <c:v>22.5</c:v>
                </c:pt>
                <c:pt idx="1172">
                  <c:v>20.9</c:v>
                </c:pt>
                <c:pt idx="1173">
                  <c:v>19.2</c:v>
                </c:pt>
                <c:pt idx="1174">
                  <c:v>22.4</c:v>
                </c:pt>
                <c:pt idx="1175">
                  <c:v>20.100000000000001</c:v>
                </c:pt>
                <c:pt idx="1176">
                  <c:v>18.100000000000001</c:v>
                </c:pt>
                <c:pt idx="1177">
                  <c:v>20.7</c:v>
                </c:pt>
                <c:pt idx="1178">
                  <c:v>19.3</c:v>
                </c:pt>
                <c:pt idx="1179">
                  <c:v>15.8</c:v>
                </c:pt>
                <c:pt idx="1180">
                  <c:v>15.7</c:v>
                </c:pt>
                <c:pt idx="1181">
                  <c:v>15.1</c:v>
                </c:pt>
                <c:pt idx="1182">
                  <c:v>20.2</c:v>
                </c:pt>
                <c:pt idx="1183">
                  <c:v>15.7</c:v>
                </c:pt>
                <c:pt idx="1184">
                  <c:v>22.5</c:v>
                </c:pt>
                <c:pt idx="1185">
                  <c:v>16.5</c:v>
                </c:pt>
                <c:pt idx="1186">
                  <c:v>18.8</c:v>
                </c:pt>
                <c:pt idx="1187">
                  <c:v>16.2</c:v>
                </c:pt>
                <c:pt idx="1188">
                  <c:v>17.8</c:v>
                </c:pt>
                <c:pt idx="1189">
                  <c:v>15.7</c:v>
                </c:pt>
                <c:pt idx="1190">
                  <c:v>15.6</c:v>
                </c:pt>
                <c:pt idx="1191">
                  <c:v>19.2</c:v>
                </c:pt>
                <c:pt idx="1192">
                  <c:v>16.8</c:v>
                </c:pt>
                <c:pt idx="1193">
                  <c:v>18.7</c:v>
                </c:pt>
                <c:pt idx="1194">
                  <c:v>22</c:v>
                </c:pt>
                <c:pt idx="1195">
                  <c:v>19.7</c:v>
                </c:pt>
                <c:pt idx="1196">
                  <c:v>19</c:v>
                </c:pt>
                <c:pt idx="1197">
                  <c:v>17.5</c:v>
                </c:pt>
                <c:pt idx="1198">
                  <c:v>30</c:v>
                </c:pt>
                <c:pt idx="1199">
                  <c:v>20.3</c:v>
                </c:pt>
                <c:pt idx="1200">
                  <c:v>20</c:v>
                </c:pt>
                <c:pt idx="1201">
                  <c:v>21.6</c:v>
                </c:pt>
                <c:pt idx="1202">
                  <c:v>17.600000000000001</c:v>
                </c:pt>
                <c:pt idx="1203">
                  <c:v>18.399999999999999</c:v>
                </c:pt>
                <c:pt idx="1204">
                  <c:v>16.100000000000001</c:v>
                </c:pt>
                <c:pt idx="1205">
                  <c:v>22.1</c:v>
                </c:pt>
                <c:pt idx="1206">
                  <c:v>19.5</c:v>
                </c:pt>
                <c:pt idx="1207">
                  <c:v>25.7</c:v>
                </c:pt>
                <c:pt idx="1208">
                  <c:v>13.8</c:v>
                </c:pt>
                <c:pt idx="1209">
                  <c:v>15.8</c:v>
                </c:pt>
                <c:pt idx="1210">
                  <c:v>18.100000000000001</c:v>
                </c:pt>
                <c:pt idx="1211">
                  <c:v>17.100000000000001</c:v>
                </c:pt>
                <c:pt idx="1212">
                  <c:v>12.3</c:v>
                </c:pt>
                <c:pt idx="1213">
                  <c:v>14</c:v>
                </c:pt>
                <c:pt idx="1214">
                  <c:v>19</c:v>
                </c:pt>
                <c:pt idx="1215">
                  <c:v>24.2</c:v>
                </c:pt>
                <c:pt idx="1216">
                  <c:v>14.5</c:v>
                </c:pt>
                <c:pt idx="1217">
                  <c:v>15.3</c:v>
                </c:pt>
                <c:pt idx="1218">
                  <c:v>14.5</c:v>
                </c:pt>
                <c:pt idx="1219">
                  <c:v>17</c:v>
                </c:pt>
                <c:pt idx="1220">
                  <c:v>20.8</c:v>
                </c:pt>
                <c:pt idx="1221">
                  <c:v>20.6</c:v>
                </c:pt>
                <c:pt idx="1222">
                  <c:v>21.2</c:v>
                </c:pt>
                <c:pt idx="1223">
                  <c:v>20.399999999999999</c:v>
                </c:pt>
                <c:pt idx="1224">
                  <c:v>24</c:v>
                </c:pt>
                <c:pt idx="1225">
                  <c:v>29.7</c:v>
                </c:pt>
                <c:pt idx="1226">
                  <c:v>25.5</c:v>
                </c:pt>
                <c:pt idx="1227">
                  <c:v>25.3</c:v>
                </c:pt>
                <c:pt idx="1228">
                  <c:v>24.3</c:v>
                </c:pt>
                <c:pt idx="1229">
                  <c:v>19.899999999999999</c:v>
                </c:pt>
                <c:pt idx="1230">
                  <c:v>19.7</c:v>
                </c:pt>
                <c:pt idx="1231">
                  <c:v>21.4</c:v>
                </c:pt>
                <c:pt idx="1232">
                  <c:v>20</c:v>
                </c:pt>
                <c:pt idx="1233">
                  <c:v>25.2</c:v>
                </c:pt>
                <c:pt idx="1234">
                  <c:v>24.9</c:v>
                </c:pt>
                <c:pt idx="1235">
                  <c:v>26.8</c:v>
                </c:pt>
                <c:pt idx="1236">
                  <c:v>22.4</c:v>
                </c:pt>
                <c:pt idx="1237">
                  <c:v>18.5</c:v>
                </c:pt>
                <c:pt idx="1238">
                  <c:v>18.2</c:v>
                </c:pt>
                <c:pt idx="1239">
                  <c:v>26.7</c:v>
                </c:pt>
                <c:pt idx="1240">
                  <c:v>33.200000000000003</c:v>
                </c:pt>
                <c:pt idx="1241">
                  <c:v>28.4</c:v>
                </c:pt>
                <c:pt idx="1242">
                  <c:v>20.399999999999999</c:v>
                </c:pt>
                <c:pt idx="1243">
                  <c:v>26.5</c:v>
                </c:pt>
                <c:pt idx="1244">
                  <c:v>22.5</c:v>
                </c:pt>
                <c:pt idx="1245">
                  <c:v>25.5</c:v>
                </c:pt>
                <c:pt idx="1246">
                  <c:v>24.1</c:v>
                </c:pt>
                <c:pt idx="1247">
                  <c:v>25.1</c:v>
                </c:pt>
                <c:pt idx="1248">
                  <c:v>23.4</c:v>
                </c:pt>
                <c:pt idx="1249">
                  <c:v>21.6</c:v>
                </c:pt>
                <c:pt idx="1250">
                  <c:v>20.6</c:v>
                </c:pt>
                <c:pt idx="1251">
                  <c:v>14.5</c:v>
                </c:pt>
                <c:pt idx="1252">
                  <c:v>23.5</c:v>
                </c:pt>
                <c:pt idx="1253">
                  <c:v>21.7</c:v>
                </c:pt>
                <c:pt idx="1254">
                  <c:v>20.100000000000001</c:v>
                </c:pt>
                <c:pt idx="1255">
                  <c:v>19.7</c:v>
                </c:pt>
                <c:pt idx="1256">
                  <c:v>19.399999999999999</c:v>
                </c:pt>
                <c:pt idx="1257">
                  <c:v>30</c:v>
                </c:pt>
                <c:pt idx="1258">
                  <c:v>29</c:v>
                </c:pt>
                <c:pt idx="1259">
                  <c:v>24.5</c:v>
                </c:pt>
                <c:pt idx="1260">
                  <c:v>22.4</c:v>
                </c:pt>
                <c:pt idx="1261">
                  <c:v>26.8</c:v>
                </c:pt>
                <c:pt idx="1262">
                  <c:v>19.100000000000001</c:v>
                </c:pt>
                <c:pt idx="1263">
                  <c:v>55</c:v>
                </c:pt>
                <c:pt idx="1264">
                  <c:v>21</c:v>
                </c:pt>
                <c:pt idx="1265">
                  <c:v>16.2</c:v>
                </c:pt>
                <c:pt idx="1266">
                  <c:v>15.4</c:v>
                </c:pt>
                <c:pt idx="1267">
                  <c:v>16.2</c:v>
                </c:pt>
                <c:pt idx="1268">
                  <c:v>15.5</c:v>
                </c:pt>
                <c:pt idx="1269">
                  <c:v>16.600000000000001</c:v>
                </c:pt>
                <c:pt idx="1270">
                  <c:v>18</c:v>
                </c:pt>
                <c:pt idx="1271">
                  <c:v>17.2</c:v>
                </c:pt>
                <c:pt idx="1272">
                  <c:v>12.1</c:v>
                </c:pt>
                <c:pt idx="1273">
                  <c:v>14.6</c:v>
                </c:pt>
                <c:pt idx="1274">
                  <c:v>13.6</c:v>
                </c:pt>
                <c:pt idx="1275">
                  <c:v>12.2</c:v>
                </c:pt>
                <c:pt idx="1276">
                  <c:v>12.4</c:v>
                </c:pt>
                <c:pt idx="1277">
                  <c:v>13.9</c:v>
                </c:pt>
                <c:pt idx="1278">
                  <c:v>15.9</c:v>
                </c:pt>
                <c:pt idx="1279">
                  <c:v>14.5</c:v>
                </c:pt>
                <c:pt idx="1280">
                  <c:v>14.4</c:v>
                </c:pt>
                <c:pt idx="1281">
                  <c:v>13.1</c:v>
                </c:pt>
                <c:pt idx="1282">
                  <c:v>13.2</c:v>
                </c:pt>
                <c:pt idx="1283">
                  <c:v>13.1</c:v>
                </c:pt>
                <c:pt idx="1284">
                  <c:v>15.7</c:v>
                </c:pt>
                <c:pt idx="1285">
                  <c:v>15.8</c:v>
                </c:pt>
                <c:pt idx="1286">
                  <c:v>13.1</c:v>
                </c:pt>
                <c:pt idx="1287">
                  <c:v>40.299999999999997</c:v>
                </c:pt>
                <c:pt idx="1288">
                  <c:v>17.8</c:v>
                </c:pt>
                <c:pt idx="1289">
                  <c:v>18.399999999999999</c:v>
                </c:pt>
                <c:pt idx="1290">
                  <c:v>16.2</c:v>
                </c:pt>
                <c:pt idx="1291">
                  <c:v>14.3</c:v>
                </c:pt>
                <c:pt idx="1292">
                  <c:v>18.7</c:v>
                </c:pt>
                <c:pt idx="1293">
                  <c:v>18</c:v>
                </c:pt>
                <c:pt idx="1294">
                  <c:v>21.3</c:v>
                </c:pt>
                <c:pt idx="1295">
                  <c:v>18.7</c:v>
                </c:pt>
                <c:pt idx="1296">
                  <c:v>26</c:v>
                </c:pt>
                <c:pt idx="1297">
                  <c:v>19.600000000000001</c:v>
                </c:pt>
                <c:pt idx="1298">
                  <c:v>17</c:v>
                </c:pt>
                <c:pt idx="1299">
                  <c:v>9.6</c:v>
                </c:pt>
                <c:pt idx="1300">
                  <c:v>17.8</c:v>
                </c:pt>
                <c:pt idx="1301">
                  <c:v>17.7</c:v>
                </c:pt>
                <c:pt idx="1302">
                  <c:v>22.9</c:v>
                </c:pt>
                <c:pt idx="1303">
                  <c:v>21.3</c:v>
                </c:pt>
                <c:pt idx="1304">
                  <c:v>18.3</c:v>
                </c:pt>
                <c:pt idx="1305">
                  <c:v>16.5</c:v>
                </c:pt>
                <c:pt idx="1306">
                  <c:v>17.600000000000001</c:v>
                </c:pt>
                <c:pt idx="1307">
                  <c:v>24</c:v>
                </c:pt>
                <c:pt idx="1308">
                  <c:v>20</c:v>
                </c:pt>
                <c:pt idx="1309">
                  <c:v>36.4</c:v>
                </c:pt>
                <c:pt idx="1310">
                  <c:v>26.6</c:v>
                </c:pt>
                <c:pt idx="1311">
                  <c:v>18.8</c:v>
                </c:pt>
                <c:pt idx="1312">
                  <c:v>21.1</c:v>
                </c:pt>
                <c:pt idx="1313">
                  <c:v>21.5</c:v>
                </c:pt>
                <c:pt idx="1314">
                  <c:v>25.4</c:v>
                </c:pt>
                <c:pt idx="1315">
                  <c:v>26.4</c:v>
                </c:pt>
                <c:pt idx="1316">
                  <c:v>33</c:v>
                </c:pt>
                <c:pt idx="1317">
                  <c:v>33.6</c:v>
                </c:pt>
                <c:pt idx="1318">
                  <c:v>19.3</c:v>
                </c:pt>
                <c:pt idx="1319">
                  <c:v>19.399999999999999</c:v>
                </c:pt>
                <c:pt idx="1320">
                  <c:v>21.1</c:v>
                </c:pt>
                <c:pt idx="1321">
                  <c:v>17.5</c:v>
                </c:pt>
                <c:pt idx="1322">
                  <c:v>17.5</c:v>
                </c:pt>
                <c:pt idx="1323">
                  <c:v>18.5</c:v>
                </c:pt>
                <c:pt idx="1324">
                  <c:v>18.600000000000001</c:v>
                </c:pt>
                <c:pt idx="1325">
                  <c:v>23.8</c:v>
                </c:pt>
                <c:pt idx="1326">
                  <c:v>22.1</c:v>
                </c:pt>
                <c:pt idx="1327">
                  <c:v>27.3</c:v>
                </c:pt>
                <c:pt idx="1328">
                  <c:v>23.3</c:v>
                </c:pt>
                <c:pt idx="1329">
                  <c:v>20.100000000000001</c:v>
                </c:pt>
                <c:pt idx="1330">
                  <c:v>18</c:v>
                </c:pt>
                <c:pt idx="1331">
                  <c:v>18.3</c:v>
                </c:pt>
                <c:pt idx="1332">
                  <c:v>32.4</c:v>
                </c:pt>
                <c:pt idx="1333">
                  <c:v>20.9</c:v>
                </c:pt>
                <c:pt idx="1334">
                  <c:v>23.8</c:v>
                </c:pt>
                <c:pt idx="1335">
                  <c:v>15.7</c:v>
                </c:pt>
                <c:pt idx="1336">
                  <c:v>18.100000000000001</c:v>
                </c:pt>
                <c:pt idx="1337">
                  <c:v>26.9</c:v>
                </c:pt>
                <c:pt idx="1338">
                  <c:v>25.6</c:v>
                </c:pt>
                <c:pt idx="1339">
                  <c:v>22.9</c:v>
                </c:pt>
                <c:pt idx="1340">
                  <c:v>16.399999999999999</c:v>
                </c:pt>
                <c:pt idx="1341">
                  <c:v>16.600000000000001</c:v>
                </c:pt>
                <c:pt idx="1342">
                  <c:v>19</c:v>
                </c:pt>
                <c:pt idx="1343">
                  <c:v>18.7</c:v>
                </c:pt>
                <c:pt idx="1344">
                  <c:v>18.600000000000001</c:v>
                </c:pt>
                <c:pt idx="1345">
                  <c:v>14.8</c:v>
                </c:pt>
                <c:pt idx="1346">
                  <c:v>17</c:v>
                </c:pt>
                <c:pt idx="1347">
                  <c:v>30.4</c:v>
                </c:pt>
                <c:pt idx="1348">
                  <c:v>21.1</c:v>
                </c:pt>
                <c:pt idx="1349">
                  <c:v>17.7</c:v>
                </c:pt>
                <c:pt idx="1350">
                  <c:v>18.3</c:v>
                </c:pt>
                <c:pt idx="1351">
                  <c:v>18.899999999999999</c:v>
                </c:pt>
                <c:pt idx="1352">
                  <c:v>17</c:v>
                </c:pt>
                <c:pt idx="1353">
                  <c:v>16.7</c:v>
                </c:pt>
                <c:pt idx="1354">
                  <c:v>16.100000000000001</c:v>
                </c:pt>
                <c:pt idx="1355">
                  <c:v>18.7</c:v>
                </c:pt>
                <c:pt idx="1356">
                  <c:v>42</c:v>
                </c:pt>
                <c:pt idx="1357">
                  <c:v>16.600000000000001</c:v>
                </c:pt>
                <c:pt idx="1358">
                  <c:v>15.3</c:v>
                </c:pt>
                <c:pt idx="1359">
                  <c:v>21.5</c:v>
                </c:pt>
                <c:pt idx="1360">
                  <c:v>19.3</c:v>
                </c:pt>
                <c:pt idx="1361">
                  <c:v>14.9</c:v>
                </c:pt>
                <c:pt idx="1362">
                  <c:v>16.899999999999999</c:v>
                </c:pt>
                <c:pt idx="1363">
                  <c:v>14.6</c:v>
                </c:pt>
                <c:pt idx="1364">
                  <c:v>14.4</c:v>
                </c:pt>
                <c:pt idx="1365">
                  <c:v>14.3</c:v>
                </c:pt>
                <c:pt idx="1366">
                  <c:v>16.600000000000001</c:v>
                </c:pt>
                <c:pt idx="1367">
                  <c:v>18.7</c:v>
                </c:pt>
                <c:pt idx="1368">
                  <c:v>16.3</c:v>
                </c:pt>
                <c:pt idx="1369">
                  <c:v>46.2</c:v>
                </c:pt>
                <c:pt idx="1370">
                  <c:v>17.7</c:v>
                </c:pt>
                <c:pt idx="1371">
                  <c:v>36</c:v>
                </c:pt>
                <c:pt idx="1372">
                  <c:v>16.600000000000001</c:v>
                </c:pt>
                <c:pt idx="1373">
                  <c:v>16.2</c:v>
                </c:pt>
                <c:pt idx="1374">
                  <c:v>15.9</c:v>
                </c:pt>
                <c:pt idx="1375">
                  <c:v>20.2</c:v>
                </c:pt>
                <c:pt idx="1376">
                  <c:v>19.100000000000001</c:v>
                </c:pt>
                <c:pt idx="1377">
                  <c:v>17</c:v>
                </c:pt>
                <c:pt idx="1378">
                  <c:v>16</c:v>
                </c:pt>
                <c:pt idx="1379">
                  <c:v>23.5</c:v>
                </c:pt>
                <c:pt idx="1380">
                  <c:v>19.899999999999999</c:v>
                </c:pt>
                <c:pt idx="1381">
                  <c:v>16.8</c:v>
                </c:pt>
                <c:pt idx="1382">
                  <c:v>20.9</c:v>
                </c:pt>
                <c:pt idx="1383">
                  <c:v>19.600000000000001</c:v>
                </c:pt>
                <c:pt idx="1384">
                  <c:v>43.3</c:v>
                </c:pt>
                <c:pt idx="1385">
                  <c:v>18.2</c:v>
                </c:pt>
                <c:pt idx="1386">
                  <c:v>16</c:v>
                </c:pt>
                <c:pt idx="1387">
                  <c:v>15.4</c:v>
                </c:pt>
                <c:pt idx="1388">
                  <c:v>15.9</c:v>
                </c:pt>
                <c:pt idx="1389">
                  <c:v>21.3</c:v>
                </c:pt>
                <c:pt idx="1390">
                  <c:v>19.8</c:v>
                </c:pt>
                <c:pt idx="1391">
                  <c:v>21.4</c:v>
                </c:pt>
                <c:pt idx="1392">
                  <c:v>19.2</c:v>
                </c:pt>
                <c:pt idx="1393">
                  <c:v>16.600000000000001</c:v>
                </c:pt>
                <c:pt idx="1394">
                  <c:v>14.7</c:v>
                </c:pt>
                <c:pt idx="1395">
                  <c:v>15.5</c:v>
                </c:pt>
                <c:pt idx="1396">
                  <c:v>15.5</c:v>
                </c:pt>
                <c:pt idx="1397">
                  <c:v>15.8</c:v>
                </c:pt>
                <c:pt idx="1398">
                  <c:v>16.7</c:v>
                </c:pt>
                <c:pt idx="1399">
                  <c:v>15.3</c:v>
                </c:pt>
                <c:pt idx="1400">
                  <c:v>13.3</c:v>
                </c:pt>
                <c:pt idx="1401">
                  <c:v>15.5</c:v>
                </c:pt>
                <c:pt idx="1402">
                  <c:v>13.2</c:v>
                </c:pt>
                <c:pt idx="1403">
                  <c:v>16.600000000000001</c:v>
                </c:pt>
                <c:pt idx="1404">
                  <c:v>17.2</c:v>
                </c:pt>
                <c:pt idx="1405">
                  <c:v>16.3</c:v>
                </c:pt>
                <c:pt idx="1406">
                  <c:v>21.7</c:v>
                </c:pt>
                <c:pt idx="1407">
                  <c:v>17.7</c:v>
                </c:pt>
                <c:pt idx="1408">
                  <c:v>14.5</c:v>
                </c:pt>
                <c:pt idx="1409">
                  <c:v>14.5</c:v>
                </c:pt>
                <c:pt idx="1410">
                  <c:v>20.100000000000001</c:v>
                </c:pt>
                <c:pt idx="1411">
                  <c:v>25.2</c:v>
                </c:pt>
                <c:pt idx="1412">
                  <c:v>44.2</c:v>
                </c:pt>
                <c:pt idx="1413">
                  <c:v>23.1</c:v>
                </c:pt>
                <c:pt idx="1414">
                  <c:v>18.399999999999999</c:v>
                </c:pt>
                <c:pt idx="1415">
                  <c:v>21.5</c:v>
                </c:pt>
                <c:pt idx="1416">
                  <c:v>20.5</c:v>
                </c:pt>
                <c:pt idx="1417">
                  <c:v>22.3</c:v>
                </c:pt>
                <c:pt idx="1418">
                  <c:v>21.3</c:v>
                </c:pt>
                <c:pt idx="1419">
                  <c:v>17.100000000000001</c:v>
                </c:pt>
                <c:pt idx="1420">
                  <c:v>18.8</c:v>
                </c:pt>
                <c:pt idx="1421">
                  <c:v>24.7</c:v>
                </c:pt>
                <c:pt idx="1422">
                  <c:v>21.3</c:v>
                </c:pt>
                <c:pt idx="1423">
                  <c:v>15.7</c:v>
                </c:pt>
                <c:pt idx="1424">
                  <c:v>15.6</c:v>
                </c:pt>
                <c:pt idx="1425">
                  <c:v>17.399999999999999</c:v>
                </c:pt>
                <c:pt idx="1426">
                  <c:v>30.3</c:v>
                </c:pt>
                <c:pt idx="1427">
                  <c:v>27.4</c:v>
                </c:pt>
                <c:pt idx="1428">
                  <c:v>23.6</c:v>
                </c:pt>
                <c:pt idx="1429">
                  <c:v>21.1</c:v>
                </c:pt>
                <c:pt idx="1430">
                  <c:v>23.5</c:v>
                </c:pt>
                <c:pt idx="1431">
                  <c:v>29.4</c:v>
                </c:pt>
                <c:pt idx="1432">
                  <c:v>27.1</c:v>
                </c:pt>
                <c:pt idx="1433">
                  <c:v>41</c:v>
                </c:pt>
                <c:pt idx="1434">
                  <c:v>33.5</c:v>
                </c:pt>
                <c:pt idx="1435">
                  <c:v>32.4</c:v>
                </c:pt>
                <c:pt idx="1436">
                  <c:v>43.3</c:v>
                </c:pt>
                <c:pt idx="1437">
                  <c:v>31.2</c:v>
                </c:pt>
                <c:pt idx="1438">
                  <c:v>26.4</c:v>
                </c:pt>
                <c:pt idx="1439">
                  <c:v>17.100000000000001</c:v>
                </c:pt>
                <c:pt idx="1440">
                  <c:v>25.5</c:v>
                </c:pt>
                <c:pt idx="1441">
                  <c:v>29.6</c:v>
                </c:pt>
                <c:pt idx="1442">
                  <c:v>22.4</c:v>
                </c:pt>
                <c:pt idx="1443">
                  <c:v>19</c:v>
                </c:pt>
                <c:pt idx="1444">
                  <c:v>24.2</c:v>
                </c:pt>
                <c:pt idx="1445">
                  <c:v>32.1</c:v>
                </c:pt>
                <c:pt idx="1446">
                  <c:v>18.7</c:v>
                </c:pt>
                <c:pt idx="1447">
                  <c:v>17</c:v>
                </c:pt>
                <c:pt idx="1448">
                  <c:v>19.100000000000001</c:v>
                </c:pt>
                <c:pt idx="1449">
                  <c:v>15.6</c:v>
                </c:pt>
                <c:pt idx="1450">
                  <c:v>23.8</c:v>
                </c:pt>
                <c:pt idx="1451">
                  <c:v>24.8</c:v>
                </c:pt>
                <c:pt idx="1452">
                  <c:v>17.399999999999999</c:v>
                </c:pt>
                <c:pt idx="1453">
                  <c:v>17.3</c:v>
                </c:pt>
                <c:pt idx="1454">
                  <c:v>17.100000000000001</c:v>
                </c:pt>
                <c:pt idx="1455">
                  <c:v>17.5</c:v>
                </c:pt>
                <c:pt idx="1456">
                  <c:v>17.3</c:v>
                </c:pt>
                <c:pt idx="1457">
                  <c:v>16.7</c:v>
                </c:pt>
                <c:pt idx="1458">
                  <c:v>16.100000000000001</c:v>
                </c:pt>
                <c:pt idx="1459">
                  <c:v>11.5</c:v>
                </c:pt>
                <c:pt idx="1460">
                  <c:v>15.2</c:v>
                </c:pt>
                <c:pt idx="1461">
                  <c:v>16.7</c:v>
                </c:pt>
                <c:pt idx="1462">
                  <c:v>18.100000000000001</c:v>
                </c:pt>
                <c:pt idx="1463">
                  <c:v>24.1</c:v>
                </c:pt>
                <c:pt idx="1464">
                  <c:v>28</c:v>
                </c:pt>
                <c:pt idx="1465">
                  <c:v>23.5</c:v>
                </c:pt>
                <c:pt idx="1466">
                  <c:v>16.3</c:v>
                </c:pt>
                <c:pt idx="1467">
                  <c:v>22.3</c:v>
                </c:pt>
                <c:pt idx="1468">
                  <c:v>19.7</c:v>
                </c:pt>
                <c:pt idx="1469">
                  <c:v>30.4</c:v>
                </c:pt>
                <c:pt idx="1470">
                  <c:v>18.899999999999999</c:v>
                </c:pt>
                <c:pt idx="1471">
                  <c:v>22.9</c:v>
                </c:pt>
                <c:pt idx="1472">
                  <c:v>17.100000000000001</c:v>
                </c:pt>
                <c:pt idx="1473">
                  <c:v>13</c:v>
                </c:pt>
                <c:pt idx="1474">
                  <c:v>12.2</c:v>
                </c:pt>
                <c:pt idx="1475">
                  <c:v>15.2</c:v>
                </c:pt>
                <c:pt idx="1476">
                  <c:v>13.1</c:v>
                </c:pt>
                <c:pt idx="1477">
                  <c:v>12.1</c:v>
                </c:pt>
                <c:pt idx="1478">
                  <c:v>14.8</c:v>
                </c:pt>
                <c:pt idx="1479">
                  <c:v>13.5</c:v>
                </c:pt>
                <c:pt idx="1480">
                  <c:v>32.5</c:v>
                </c:pt>
                <c:pt idx="1481">
                  <c:v>14.2</c:v>
                </c:pt>
                <c:pt idx="1482">
                  <c:v>24</c:v>
                </c:pt>
                <c:pt idx="1483">
                  <c:v>21.9</c:v>
                </c:pt>
                <c:pt idx="1484">
                  <c:v>14.9</c:v>
                </c:pt>
                <c:pt idx="1485">
                  <c:v>26.4</c:v>
                </c:pt>
                <c:pt idx="1486">
                  <c:v>25.9</c:v>
                </c:pt>
                <c:pt idx="1487">
                  <c:v>14.2</c:v>
                </c:pt>
                <c:pt idx="1488">
                  <c:v>13.6</c:v>
                </c:pt>
                <c:pt idx="1489">
                  <c:v>13.6</c:v>
                </c:pt>
                <c:pt idx="1490">
                  <c:v>22.8</c:v>
                </c:pt>
                <c:pt idx="1491">
                  <c:v>28.4</c:v>
                </c:pt>
                <c:pt idx="1492">
                  <c:v>21.9</c:v>
                </c:pt>
                <c:pt idx="1493">
                  <c:v>45.3</c:v>
                </c:pt>
                <c:pt idx="1494">
                  <c:v>29.5</c:v>
                </c:pt>
                <c:pt idx="1495">
                  <c:v>33.799999999999997</c:v>
                </c:pt>
                <c:pt idx="1496">
                  <c:v>39.299999999999997</c:v>
                </c:pt>
                <c:pt idx="1497">
                  <c:v>38.299999999999997</c:v>
                </c:pt>
                <c:pt idx="1498">
                  <c:v>47.6</c:v>
                </c:pt>
                <c:pt idx="1499">
                  <c:v>16.8</c:v>
                </c:pt>
                <c:pt idx="1500">
                  <c:v>35.799999999999997</c:v>
                </c:pt>
                <c:pt idx="1501">
                  <c:v>19.8</c:v>
                </c:pt>
                <c:pt idx="1502">
                  <c:v>26.2</c:v>
                </c:pt>
                <c:pt idx="1503">
                  <c:v>33.6</c:v>
                </c:pt>
                <c:pt idx="1504">
                  <c:v>22</c:v>
                </c:pt>
                <c:pt idx="1505">
                  <c:v>28</c:v>
                </c:pt>
                <c:pt idx="1506">
                  <c:v>25.6</c:v>
                </c:pt>
                <c:pt idx="1507">
                  <c:v>30.5</c:v>
                </c:pt>
                <c:pt idx="1508">
                  <c:v>24</c:v>
                </c:pt>
                <c:pt idx="1509">
                  <c:v>25.3</c:v>
                </c:pt>
                <c:pt idx="1510">
                  <c:v>18.3</c:v>
                </c:pt>
                <c:pt idx="1511">
                  <c:v>22</c:v>
                </c:pt>
                <c:pt idx="1512">
                  <c:v>14.3</c:v>
                </c:pt>
                <c:pt idx="1513">
                  <c:v>15</c:v>
                </c:pt>
                <c:pt idx="1514">
                  <c:v>16.100000000000001</c:v>
                </c:pt>
                <c:pt idx="1515">
                  <c:v>14.2</c:v>
                </c:pt>
                <c:pt idx="1516">
                  <c:v>15.8</c:v>
                </c:pt>
                <c:pt idx="1517">
                  <c:v>23.7</c:v>
                </c:pt>
                <c:pt idx="1518">
                  <c:v>16.5</c:v>
                </c:pt>
                <c:pt idx="1519">
                  <c:v>20.8</c:v>
                </c:pt>
                <c:pt idx="1520">
                  <c:v>19.600000000000001</c:v>
                </c:pt>
                <c:pt idx="1521">
                  <c:v>36.200000000000003</c:v>
                </c:pt>
                <c:pt idx="1522">
                  <c:v>25.2</c:v>
                </c:pt>
                <c:pt idx="1523">
                  <c:v>26</c:v>
                </c:pt>
                <c:pt idx="1524">
                  <c:v>19.2</c:v>
                </c:pt>
                <c:pt idx="1525">
                  <c:v>26.3</c:v>
                </c:pt>
                <c:pt idx="1526">
                  <c:v>25.4</c:v>
                </c:pt>
                <c:pt idx="1527">
                  <c:v>21.4</c:v>
                </c:pt>
                <c:pt idx="1528">
                  <c:v>22.3</c:v>
                </c:pt>
                <c:pt idx="1529">
                  <c:v>21</c:v>
                </c:pt>
                <c:pt idx="1530">
                  <c:v>20.3</c:v>
                </c:pt>
                <c:pt idx="1531">
                  <c:v>18.3</c:v>
                </c:pt>
                <c:pt idx="1532">
                  <c:v>15.2</c:v>
                </c:pt>
                <c:pt idx="1533">
                  <c:v>20.5</c:v>
                </c:pt>
                <c:pt idx="1534">
                  <c:v>16.100000000000001</c:v>
                </c:pt>
                <c:pt idx="1535">
                  <c:v>22.3</c:v>
                </c:pt>
                <c:pt idx="1536">
                  <c:v>25.5</c:v>
                </c:pt>
                <c:pt idx="1537">
                  <c:v>36.4</c:v>
                </c:pt>
                <c:pt idx="1538">
                  <c:v>38.9</c:v>
                </c:pt>
                <c:pt idx="1539">
                  <c:v>22.7</c:v>
                </c:pt>
                <c:pt idx="1540">
                  <c:v>30.1</c:v>
                </c:pt>
                <c:pt idx="1541">
                  <c:v>30.4</c:v>
                </c:pt>
                <c:pt idx="1542">
                  <c:v>34.299999999999997</c:v>
                </c:pt>
                <c:pt idx="1543">
                  <c:v>37.4</c:v>
                </c:pt>
                <c:pt idx="1544">
                  <c:v>16.3</c:v>
                </c:pt>
                <c:pt idx="1545">
                  <c:v>16.8</c:v>
                </c:pt>
                <c:pt idx="1546">
                  <c:v>20.399999999999999</c:v>
                </c:pt>
                <c:pt idx="1547">
                  <c:v>20.399999999999999</c:v>
                </c:pt>
                <c:pt idx="1548">
                  <c:v>23</c:v>
                </c:pt>
                <c:pt idx="1549">
                  <c:v>32.9</c:v>
                </c:pt>
                <c:pt idx="1550">
                  <c:v>27</c:v>
                </c:pt>
                <c:pt idx="1551">
                  <c:v>29.9</c:v>
                </c:pt>
                <c:pt idx="1552">
                  <c:v>32.700000000000003</c:v>
                </c:pt>
                <c:pt idx="1553">
                  <c:v>30.4</c:v>
                </c:pt>
                <c:pt idx="1554">
                  <c:v>23</c:v>
                </c:pt>
                <c:pt idx="1555">
                  <c:v>23.3</c:v>
                </c:pt>
                <c:pt idx="1556">
                  <c:v>22.2</c:v>
                </c:pt>
                <c:pt idx="1557">
                  <c:v>18.600000000000001</c:v>
                </c:pt>
                <c:pt idx="1558">
                  <c:v>17.5</c:v>
                </c:pt>
                <c:pt idx="1559">
                  <c:v>16.399999999999999</c:v>
                </c:pt>
                <c:pt idx="1560">
                  <c:v>34.700000000000003</c:v>
                </c:pt>
                <c:pt idx="1561">
                  <c:v>26.9</c:v>
                </c:pt>
                <c:pt idx="1562">
                  <c:v>32.299999999999997</c:v>
                </c:pt>
                <c:pt idx="1563">
                  <c:v>21</c:v>
                </c:pt>
                <c:pt idx="1564">
                  <c:v>20.9</c:v>
                </c:pt>
                <c:pt idx="1565">
                  <c:v>24</c:v>
                </c:pt>
                <c:pt idx="1566">
                  <c:v>46</c:v>
                </c:pt>
                <c:pt idx="1567">
                  <c:v>23.3</c:v>
                </c:pt>
                <c:pt idx="1568">
                  <c:v>34.200000000000003</c:v>
                </c:pt>
                <c:pt idx="1569">
                  <c:v>45.4</c:v>
                </c:pt>
                <c:pt idx="1570">
                  <c:v>22.6</c:v>
                </c:pt>
                <c:pt idx="1571">
                  <c:v>17.600000000000001</c:v>
                </c:pt>
                <c:pt idx="1572">
                  <c:v>22.5</c:v>
                </c:pt>
                <c:pt idx="1573">
                  <c:v>21.3</c:v>
                </c:pt>
                <c:pt idx="1574">
                  <c:v>19.899999999999999</c:v>
                </c:pt>
                <c:pt idx="1575">
                  <c:v>27.8</c:v>
                </c:pt>
                <c:pt idx="1576">
                  <c:v>28.1</c:v>
                </c:pt>
                <c:pt idx="1577">
                  <c:v>28.7</c:v>
                </c:pt>
                <c:pt idx="1578">
                  <c:v>31.2</c:v>
                </c:pt>
                <c:pt idx="1579">
                  <c:v>28.8</c:v>
                </c:pt>
                <c:pt idx="1580">
                  <c:v>27.5</c:v>
                </c:pt>
                <c:pt idx="1581">
                  <c:v>28.8</c:v>
                </c:pt>
                <c:pt idx="1582">
                  <c:v>18.3</c:v>
                </c:pt>
                <c:pt idx="1583">
                  <c:v>38.9</c:v>
                </c:pt>
                <c:pt idx="1584">
                  <c:v>12.9</c:v>
                </c:pt>
                <c:pt idx="1585">
                  <c:v>20.9</c:v>
                </c:pt>
                <c:pt idx="1586">
                  <c:v>21.6</c:v>
                </c:pt>
                <c:pt idx="1587">
                  <c:v>21.6</c:v>
                </c:pt>
                <c:pt idx="1588">
                  <c:v>36.6</c:v>
                </c:pt>
                <c:pt idx="1589">
                  <c:v>28.6</c:v>
                </c:pt>
                <c:pt idx="1590">
                  <c:v>55.6</c:v>
                </c:pt>
                <c:pt idx="1591">
                  <c:v>35</c:v>
                </c:pt>
                <c:pt idx="1592">
                  <c:v>41.5</c:v>
                </c:pt>
                <c:pt idx="1593">
                  <c:v>29</c:v>
                </c:pt>
                <c:pt idx="1594">
                  <c:v>43.4</c:v>
                </c:pt>
                <c:pt idx="1595">
                  <c:v>19.3</c:v>
                </c:pt>
                <c:pt idx="1596">
                  <c:v>48.4</c:v>
                </c:pt>
                <c:pt idx="1597">
                  <c:v>23.2</c:v>
                </c:pt>
                <c:pt idx="1598">
                  <c:v>19.7</c:v>
                </c:pt>
                <c:pt idx="1599">
                  <c:v>54</c:v>
                </c:pt>
                <c:pt idx="1600">
                  <c:v>15.9</c:v>
                </c:pt>
                <c:pt idx="1601">
                  <c:v>33.799999999999997</c:v>
                </c:pt>
                <c:pt idx="1602">
                  <c:v>59</c:v>
                </c:pt>
                <c:pt idx="1603">
                  <c:v>25.3</c:v>
                </c:pt>
                <c:pt idx="1604">
                  <c:v>30.3</c:v>
                </c:pt>
                <c:pt idx="1605">
                  <c:v>23.6</c:v>
                </c:pt>
                <c:pt idx="1606">
                  <c:v>55</c:v>
                </c:pt>
                <c:pt idx="1607">
                  <c:v>17.100000000000001</c:v>
                </c:pt>
                <c:pt idx="1608">
                  <c:v>19.399999999999999</c:v>
                </c:pt>
                <c:pt idx="1609">
                  <c:v>19.100000000000001</c:v>
                </c:pt>
                <c:pt idx="1610">
                  <c:v>18.600000000000001</c:v>
                </c:pt>
                <c:pt idx="1611">
                  <c:v>17.899999999999999</c:v>
                </c:pt>
                <c:pt idx="1612">
                  <c:v>16.899999999999999</c:v>
                </c:pt>
                <c:pt idx="1613">
                  <c:v>12.3</c:v>
                </c:pt>
                <c:pt idx="1614">
                  <c:v>22.9</c:v>
                </c:pt>
                <c:pt idx="1615">
                  <c:v>19.899999999999999</c:v>
                </c:pt>
                <c:pt idx="1616">
                  <c:v>15.4</c:v>
                </c:pt>
                <c:pt idx="1617">
                  <c:v>21.5</c:v>
                </c:pt>
                <c:pt idx="1618">
                  <c:v>26.4</c:v>
                </c:pt>
                <c:pt idx="1619">
                  <c:v>27.1</c:v>
                </c:pt>
                <c:pt idx="1620">
                  <c:v>19.600000000000001</c:v>
                </c:pt>
                <c:pt idx="1621">
                  <c:v>17.8</c:v>
                </c:pt>
                <c:pt idx="1622">
                  <c:v>24.1</c:v>
                </c:pt>
                <c:pt idx="1623">
                  <c:v>18.2</c:v>
                </c:pt>
                <c:pt idx="1624">
                  <c:v>21.1</c:v>
                </c:pt>
                <c:pt idx="1625">
                  <c:v>20.3</c:v>
                </c:pt>
                <c:pt idx="1626">
                  <c:v>23.9</c:v>
                </c:pt>
                <c:pt idx="1627">
                  <c:v>21.2</c:v>
                </c:pt>
                <c:pt idx="1628">
                  <c:v>18.100000000000001</c:v>
                </c:pt>
                <c:pt idx="1629">
                  <c:v>17.3</c:v>
                </c:pt>
                <c:pt idx="1630">
                  <c:v>19.8</c:v>
                </c:pt>
                <c:pt idx="1631">
                  <c:v>19.600000000000001</c:v>
                </c:pt>
                <c:pt idx="1632">
                  <c:v>24.8</c:v>
                </c:pt>
                <c:pt idx="1633">
                  <c:v>20.7</c:v>
                </c:pt>
                <c:pt idx="1634">
                  <c:v>22.9</c:v>
                </c:pt>
                <c:pt idx="1635">
                  <c:v>24.7</c:v>
                </c:pt>
                <c:pt idx="1636">
                  <c:v>17.7</c:v>
                </c:pt>
                <c:pt idx="1637">
                  <c:v>13</c:v>
                </c:pt>
                <c:pt idx="1638">
                  <c:v>9.8000000000000007</c:v>
                </c:pt>
                <c:pt idx="1639">
                  <c:v>14.9</c:v>
                </c:pt>
                <c:pt idx="1640">
                  <c:v>15.5</c:v>
                </c:pt>
                <c:pt idx="1641">
                  <c:v>18</c:v>
                </c:pt>
                <c:pt idx="1642">
                  <c:v>14.3</c:v>
                </c:pt>
                <c:pt idx="1643">
                  <c:v>20.7</c:v>
                </c:pt>
                <c:pt idx="1644">
                  <c:v>13.8</c:v>
                </c:pt>
                <c:pt idx="1645">
                  <c:v>25.5</c:v>
                </c:pt>
                <c:pt idx="1646">
                  <c:v>32.5</c:v>
                </c:pt>
                <c:pt idx="1647">
                  <c:v>18</c:v>
                </c:pt>
                <c:pt idx="1648">
                  <c:v>24.7</c:v>
                </c:pt>
                <c:pt idx="1649">
                  <c:v>25.4</c:v>
                </c:pt>
                <c:pt idx="1650">
                  <c:v>43.6</c:v>
                </c:pt>
                <c:pt idx="1651">
                  <c:v>20.6</c:v>
                </c:pt>
                <c:pt idx="1652">
                  <c:v>33.9</c:v>
                </c:pt>
                <c:pt idx="1653">
                  <c:v>24.6</c:v>
                </c:pt>
                <c:pt idx="1654">
                  <c:v>27.4</c:v>
                </c:pt>
                <c:pt idx="1655">
                  <c:v>33.4</c:v>
                </c:pt>
                <c:pt idx="1656">
                  <c:v>21.7</c:v>
                </c:pt>
                <c:pt idx="1657">
                  <c:v>21.5</c:v>
                </c:pt>
                <c:pt idx="1658">
                  <c:v>19.8</c:v>
                </c:pt>
                <c:pt idx="1659">
                  <c:v>21</c:v>
                </c:pt>
                <c:pt idx="1660">
                  <c:v>25.2</c:v>
                </c:pt>
                <c:pt idx="1661">
                  <c:v>21.6</c:v>
                </c:pt>
                <c:pt idx="1662">
                  <c:v>22.1</c:v>
                </c:pt>
                <c:pt idx="1663">
                  <c:v>19.100000000000001</c:v>
                </c:pt>
                <c:pt idx="1664">
                  <c:v>25.9</c:v>
                </c:pt>
                <c:pt idx="1665">
                  <c:v>20.9</c:v>
                </c:pt>
                <c:pt idx="1666">
                  <c:v>14.8</c:v>
                </c:pt>
                <c:pt idx="1667">
                  <c:v>20.399999999999999</c:v>
                </c:pt>
                <c:pt idx="1668">
                  <c:v>24.1</c:v>
                </c:pt>
                <c:pt idx="1669">
                  <c:v>25.8</c:v>
                </c:pt>
                <c:pt idx="1670">
                  <c:v>20.2</c:v>
                </c:pt>
                <c:pt idx="1671">
                  <c:v>15.1</c:v>
                </c:pt>
                <c:pt idx="1672">
                  <c:v>18.3</c:v>
                </c:pt>
                <c:pt idx="1673">
                  <c:v>17.3</c:v>
                </c:pt>
                <c:pt idx="1674">
                  <c:v>20.8</c:v>
                </c:pt>
                <c:pt idx="1675">
                  <c:v>17.7</c:v>
                </c:pt>
                <c:pt idx="1676">
                  <c:v>22.1</c:v>
                </c:pt>
                <c:pt idx="1677">
                  <c:v>22</c:v>
                </c:pt>
                <c:pt idx="1678">
                  <c:v>18.8</c:v>
                </c:pt>
                <c:pt idx="1679">
                  <c:v>21.2</c:v>
                </c:pt>
                <c:pt idx="1680">
                  <c:v>23.5</c:v>
                </c:pt>
                <c:pt idx="1681">
                  <c:v>21.3</c:v>
                </c:pt>
                <c:pt idx="1682">
                  <c:v>22.4</c:v>
                </c:pt>
                <c:pt idx="1683">
                  <c:v>23.3</c:v>
                </c:pt>
                <c:pt idx="1684">
                  <c:v>21.5</c:v>
                </c:pt>
                <c:pt idx="1685">
                  <c:v>40.200000000000003</c:v>
                </c:pt>
                <c:pt idx="1686">
                  <c:v>22</c:v>
                </c:pt>
                <c:pt idx="1687">
                  <c:v>21.1</c:v>
                </c:pt>
                <c:pt idx="1688">
                  <c:v>23.4</c:v>
                </c:pt>
                <c:pt idx="1689">
                  <c:v>23.4</c:v>
                </c:pt>
                <c:pt idx="1690">
                  <c:v>19.600000000000001</c:v>
                </c:pt>
                <c:pt idx="1691">
                  <c:v>21.5</c:v>
                </c:pt>
                <c:pt idx="1692">
                  <c:v>19.100000000000001</c:v>
                </c:pt>
                <c:pt idx="1693">
                  <c:v>20.7</c:v>
                </c:pt>
                <c:pt idx="1694">
                  <c:v>18.7</c:v>
                </c:pt>
                <c:pt idx="1695">
                  <c:v>21.4</c:v>
                </c:pt>
                <c:pt idx="1696">
                  <c:v>22.2</c:v>
                </c:pt>
                <c:pt idx="1697">
                  <c:v>23.9</c:v>
                </c:pt>
                <c:pt idx="1698">
                  <c:v>17.7</c:v>
                </c:pt>
                <c:pt idx="1699">
                  <c:v>24</c:v>
                </c:pt>
                <c:pt idx="1700">
                  <c:v>27.5</c:v>
                </c:pt>
                <c:pt idx="1701">
                  <c:v>22.5</c:v>
                </c:pt>
                <c:pt idx="1702">
                  <c:v>18.3</c:v>
                </c:pt>
                <c:pt idx="1703">
                  <c:v>21.9</c:v>
                </c:pt>
                <c:pt idx="1704">
                  <c:v>23.8</c:v>
                </c:pt>
                <c:pt idx="1705">
                  <c:v>23.6</c:v>
                </c:pt>
                <c:pt idx="1706">
                  <c:v>25.1</c:v>
                </c:pt>
                <c:pt idx="1707">
                  <c:v>40.4</c:v>
                </c:pt>
                <c:pt idx="1708">
                  <c:v>26.8</c:v>
                </c:pt>
                <c:pt idx="1709">
                  <c:v>17.5</c:v>
                </c:pt>
                <c:pt idx="1710">
                  <c:v>25.5</c:v>
                </c:pt>
                <c:pt idx="1711">
                  <c:v>18.399999999999999</c:v>
                </c:pt>
                <c:pt idx="1712">
                  <c:v>19.600000000000001</c:v>
                </c:pt>
                <c:pt idx="1713">
                  <c:v>29.1</c:v>
                </c:pt>
                <c:pt idx="1714">
                  <c:v>17.399999999999999</c:v>
                </c:pt>
                <c:pt idx="1715">
                  <c:v>19.3</c:v>
                </c:pt>
                <c:pt idx="1716">
                  <c:v>17.399999999999999</c:v>
                </c:pt>
                <c:pt idx="1717">
                  <c:v>17.5</c:v>
                </c:pt>
                <c:pt idx="1718">
                  <c:v>18.899999999999999</c:v>
                </c:pt>
                <c:pt idx="1719">
                  <c:v>18.600000000000001</c:v>
                </c:pt>
                <c:pt idx="1720">
                  <c:v>21.1</c:v>
                </c:pt>
                <c:pt idx="1721">
                  <c:v>18.100000000000001</c:v>
                </c:pt>
                <c:pt idx="1722">
                  <c:v>24.9</c:v>
                </c:pt>
                <c:pt idx="1723">
                  <c:v>18.600000000000001</c:v>
                </c:pt>
                <c:pt idx="1724">
                  <c:v>18.2</c:v>
                </c:pt>
                <c:pt idx="1725">
                  <c:v>17.3</c:v>
                </c:pt>
                <c:pt idx="1726">
                  <c:v>17.7</c:v>
                </c:pt>
                <c:pt idx="1727">
                  <c:v>14.5</c:v>
                </c:pt>
                <c:pt idx="1728">
                  <c:v>16.600000000000001</c:v>
                </c:pt>
                <c:pt idx="1729">
                  <c:v>21.5</c:v>
                </c:pt>
                <c:pt idx="1730">
                  <c:v>16</c:v>
                </c:pt>
                <c:pt idx="1731">
                  <c:v>24.2</c:v>
                </c:pt>
                <c:pt idx="1732">
                  <c:v>21.3</c:v>
                </c:pt>
                <c:pt idx="1733">
                  <c:v>20.9</c:v>
                </c:pt>
                <c:pt idx="1734">
                  <c:v>21.7</c:v>
                </c:pt>
                <c:pt idx="1735">
                  <c:v>20.100000000000001</c:v>
                </c:pt>
                <c:pt idx="1736">
                  <c:v>22.1</c:v>
                </c:pt>
                <c:pt idx="1737">
                  <c:v>18.600000000000001</c:v>
                </c:pt>
                <c:pt idx="1738">
                  <c:v>22</c:v>
                </c:pt>
                <c:pt idx="1739">
                  <c:v>18.8</c:v>
                </c:pt>
                <c:pt idx="1740">
                  <c:v>16.8</c:v>
                </c:pt>
                <c:pt idx="1741">
                  <c:v>14.8</c:v>
                </c:pt>
                <c:pt idx="1742">
                  <c:v>11</c:v>
                </c:pt>
                <c:pt idx="1743">
                  <c:v>12</c:v>
                </c:pt>
                <c:pt idx="1744">
                  <c:v>13.2</c:v>
                </c:pt>
                <c:pt idx="1745">
                  <c:v>15.5</c:v>
                </c:pt>
                <c:pt idx="1746">
                  <c:v>15.7</c:v>
                </c:pt>
                <c:pt idx="1747">
                  <c:v>14.4</c:v>
                </c:pt>
                <c:pt idx="1748">
                  <c:v>18</c:v>
                </c:pt>
                <c:pt idx="1749">
                  <c:v>13.4</c:v>
                </c:pt>
                <c:pt idx="1750">
                  <c:v>14.6</c:v>
                </c:pt>
                <c:pt idx="1751">
                  <c:v>19.899999999999999</c:v>
                </c:pt>
                <c:pt idx="1752">
                  <c:v>19.5</c:v>
                </c:pt>
                <c:pt idx="1753">
                  <c:v>13.7</c:v>
                </c:pt>
                <c:pt idx="1754">
                  <c:v>20.5</c:v>
                </c:pt>
                <c:pt idx="1755">
                  <c:v>18</c:v>
                </c:pt>
                <c:pt idx="1756">
                  <c:v>33</c:v>
                </c:pt>
                <c:pt idx="1757">
                  <c:v>17.2</c:v>
                </c:pt>
                <c:pt idx="1758">
                  <c:v>18.100000000000001</c:v>
                </c:pt>
                <c:pt idx="1759">
                  <c:v>17.3</c:v>
                </c:pt>
                <c:pt idx="1760">
                  <c:v>14.9</c:v>
                </c:pt>
                <c:pt idx="1761">
                  <c:v>15.4</c:v>
                </c:pt>
                <c:pt idx="1762">
                  <c:v>12.8</c:v>
                </c:pt>
                <c:pt idx="1763">
                  <c:v>14.2</c:v>
                </c:pt>
                <c:pt idx="1764">
                  <c:v>16</c:v>
                </c:pt>
                <c:pt idx="1765">
                  <c:v>12.4</c:v>
                </c:pt>
                <c:pt idx="1766">
                  <c:v>11.7</c:v>
                </c:pt>
                <c:pt idx="1767">
                  <c:v>10.8</c:v>
                </c:pt>
                <c:pt idx="1768">
                  <c:v>11</c:v>
                </c:pt>
                <c:pt idx="1769">
                  <c:v>11.8</c:v>
                </c:pt>
                <c:pt idx="1770">
                  <c:v>11.3</c:v>
                </c:pt>
                <c:pt idx="1771">
                  <c:v>12</c:v>
                </c:pt>
                <c:pt idx="1772">
                  <c:v>16.2</c:v>
                </c:pt>
                <c:pt idx="1773">
                  <c:v>14</c:v>
                </c:pt>
                <c:pt idx="1774">
                  <c:v>13.8</c:v>
                </c:pt>
                <c:pt idx="1775">
                  <c:v>15</c:v>
                </c:pt>
                <c:pt idx="1776">
                  <c:v>14.5</c:v>
                </c:pt>
                <c:pt idx="1777">
                  <c:v>16.899999999999999</c:v>
                </c:pt>
                <c:pt idx="1778">
                  <c:v>16</c:v>
                </c:pt>
                <c:pt idx="1779">
                  <c:v>26.8</c:v>
                </c:pt>
                <c:pt idx="1780">
                  <c:v>18.100000000000001</c:v>
                </c:pt>
                <c:pt idx="1781">
                  <c:v>33.799999999999997</c:v>
                </c:pt>
                <c:pt idx="1782">
                  <c:v>28.5</c:v>
                </c:pt>
                <c:pt idx="1783">
                  <c:v>26.3</c:v>
                </c:pt>
                <c:pt idx="1784">
                  <c:v>24.7</c:v>
                </c:pt>
                <c:pt idx="1785">
                  <c:v>16.8</c:v>
                </c:pt>
                <c:pt idx="1786">
                  <c:v>22.5</c:v>
                </c:pt>
                <c:pt idx="1787">
                  <c:v>21.8</c:v>
                </c:pt>
                <c:pt idx="1788">
                  <c:v>21.4</c:v>
                </c:pt>
                <c:pt idx="1789">
                  <c:v>21.5</c:v>
                </c:pt>
                <c:pt idx="1790">
                  <c:v>25.3</c:v>
                </c:pt>
                <c:pt idx="1791">
                  <c:v>27.3</c:v>
                </c:pt>
                <c:pt idx="1792">
                  <c:v>29.3</c:v>
                </c:pt>
                <c:pt idx="1793">
                  <c:v>25.9</c:v>
                </c:pt>
                <c:pt idx="1794">
                  <c:v>22.4</c:v>
                </c:pt>
                <c:pt idx="1795">
                  <c:v>22.1</c:v>
                </c:pt>
                <c:pt idx="1796">
                  <c:v>29.7</c:v>
                </c:pt>
                <c:pt idx="1797">
                  <c:v>17.600000000000001</c:v>
                </c:pt>
                <c:pt idx="1798">
                  <c:v>15.3</c:v>
                </c:pt>
                <c:pt idx="1799">
                  <c:v>19.399999999999999</c:v>
                </c:pt>
                <c:pt idx="1800">
                  <c:v>17.3</c:v>
                </c:pt>
                <c:pt idx="1801">
                  <c:v>17.399999999999999</c:v>
                </c:pt>
                <c:pt idx="1802">
                  <c:v>24.3</c:v>
                </c:pt>
                <c:pt idx="1803">
                  <c:v>18.899999999999999</c:v>
                </c:pt>
                <c:pt idx="1804">
                  <c:v>17.3</c:v>
                </c:pt>
                <c:pt idx="1805">
                  <c:v>14.5</c:v>
                </c:pt>
                <c:pt idx="1806">
                  <c:v>11</c:v>
                </c:pt>
                <c:pt idx="1807">
                  <c:v>11.6</c:v>
                </c:pt>
                <c:pt idx="1808">
                  <c:v>11.7</c:v>
                </c:pt>
                <c:pt idx="1809">
                  <c:v>17.2</c:v>
                </c:pt>
                <c:pt idx="1810">
                  <c:v>14.3</c:v>
                </c:pt>
                <c:pt idx="1811">
                  <c:v>32.6</c:v>
                </c:pt>
                <c:pt idx="1812">
                  <c:v>38.6</c:v>
                </c:pt>
                <c:pt idx="1813">
                  <c:v>39.200000000000003</c:v>
                </c:pt>
                <c:pt idx="1814">
                  <c:v>26.9</c:v>
                </c:pt>
                <c:pt idx="1815">
                  <c:v>54.8</c:v>
                </c:pt>
                <c:pt idx="1816">
                  <c:v>25.6</c:v>
                </c:pt>
                <c:pt idx="1817">
                  <c:v>21.6</c:v>
                </c:pt>
                <c:pt idx="1818">
                  <c:v>20.9</c:v>
                </c:pt>
                <c:pt idx="1819">
                  <c:v>24.3</c:v>
                </c:pt>
                <c:pt idx="1820">
                  <c:v>26.4</c:v>
                </c:pt>
                <c:pt idx="1821">
                  <c:v>25.2</c:v>
                </c:pt>
                <c:pt idx="1822">
                  <c:v>14.3</c:v>
                </c:pt>
                <c:pt idx="1823">
                  <c:v>14.8</c:v>
                </c:pt>
                <c:pt idx="1824">
                  <c:v>14.6</c:v>
                </c:pt>
                <c:pt idx="1825">
                  <c:v>13.6</c:v>
                </c:pt>
                <c:pt idx="1826">
                  <c:v>12.6</c:v>
                </c:pt>
                <c:pt idx="1827">
                  <c:v>13.8</c:v>
                </c:pt>
                <c:pt idx="1828">
                  <c:v>13.6</c:v>
                </c:pt>
                <c:pt idx="1829">
                  <c:v>13.8</c:v>
                </c:pt>
                <c:pt idx="1830">
                  <c:v>15.1</c:v>
                </c:pt>
                <c:pt idx="1831">
                  <c:v>14</c:v>
                </c:pt>
                <c:pt idx="1832">
                  <c:v>17.600000000000001</c:v>
                </c:pt>
                <c:pt idx="1833">
                  <c:v>17.3</c:v>
                </c:pt>
                <c:pt idx="1834">
                  <c:v>13.8</c:v>
                </c:pt>
                <c:pt idx="1835">
                  <c:v>15.5</c:v>
                </c:pt>
                <c:pt idx="1836">
                  <c:v>18.7</c:v>
                </c:pt>
                <c:pt idx="1837">
                  <c:v>21.8</c:v>
                </c:pt>
                <c:pt idx="1838">
                  <c:v>21.5</c:v>
                </c:pt>
                <c:pt idx="1839">
                  <c:v>17</c:v>
                </c:pt>
                <c:pt idx="1840">
                  <c:v>15.3</c:v>
                </c:pt>
                <c:pt idx="1841">
                  <c:v>14.4</c:v>
                </c:pt>
                <c:pt idx="1842">
                  <c:v>14.2</c:v>
                </c:pt>
                <c:pt idx="1843">
                  <c:v>14.9</c:v>
                </c:pt>
                <c:pt idx="1844">
                  <c:v>14.4</c:v>
                </c:pt>
                <c:pt idx="1845">
                  <c:v>12.6</c:v>
                </c:pt>
                <c:pt idx="1846">
                  <c:v>11.4</c:v>
                </c:pt>
                <c:pt idx="1847">
                  <c:v>12.8</c:v>
                </c:pt>
                <c:pt idx="1848">
                  <c:v>12.5</c:v>
                </c:pt>
                <c:pt idx="1849">
                  <c:v>14.1</c:v>
                </c:pt>
                <c:pt idx="1850">
                  <c:v>15</c:v>
                </c:pt>
                <c:pt idx="1851">
                  <c:v>11.7</c:v>
                </c:pt>
                <c:pt idx="1852">
                  <c:v>10.5</c:v>
                </c:pt>
                <c:pt idx="1853">
                  <c:v>10.3</c:v>
                </c:pt>
                <c:pt idx="1854">
                  <c:v>19.3</c:v>
                </c:pt>
                <c:pt idx="1855">
                  <c:v>12.5</c:v>
                </c:pt>
                <c:pt idx="1856">
                  <c:v>18.2</c:v>
                </c:pt>
                <c:pt idx="1857">
                  <c:v>12.5</c:v>
                </c:pt>
                <c:pt idx="1858">
                  <c:v>11.6</c:v>
                </c:pt>
                <c:pt idx="1859">
                  <c:v>13.3</c:v>
                </c:pt>
                <c:pt idx="1860">
                  <c:v>9.1999999999999993</c:v>
                </c:pt>
                <c:pt idx="1861">
                  <c:v>10.199999999999999</c:v>
                </c:pt>
                <c:pt idx="1862">
                  <c:v>11.9</c:v>
                </c:pt>
                <c:pt idx="1863">
                  <c:v>11.2</c:v>
                </c:pt>
                <c:pt idx="1864">
                  <c:v>19.399999999999999</c:v>
                </c:pt>
                <c:pt idx="1865">
                  <c:v>22.2</c:v>
                </c:pt>
                <c:pt idx="1866">
                  <c:v>12.8</c:v>
                </c:pt>
                <c:pt idx="1867">
                  <c:v>11.1</c:v>
                </c:pt>
                <c:pt idx="1868">
                  <c:v>11.5</c:v>
                </c:pt>
                <c:pt idx="1869">
                  <c:v>10</c:v>
                </c:pt>
                <c:pt idx="1870">
                  <c:v>10.6</c:v>
                </c:pt>
                <c:pt idx="1871">
                  <c:v>8.6999999999999993</c:v>
                </c:pt>
                <c:pt idx="1872">
                  <c:v>11.7</c:v>
                </c:pt>
                <c:pt idx="1873">
                  <c:v>11.5</c:v>
                </c:pt>
                <c:pt idx="1874">
                  <c:v>27.2</c:v>
                </c:pt>
                <c:pt idx="1875">
                  <c:v>15.6</c:v>
                </c:pt>
                <c:pt idx="1876">
                  <c:v>21.7</c:v>
                </c:pt>
                <c:pt idx="1877">
                  <c:v>13.9</c:v>
                </c:pt>
                <c:pt idx="1878">
                  <c:v>17.899999999999999</c:v>
                </c:pt>
                <c:pt idx="1879">
                  <c:v>17.399999999999999</c:v>
                </c:pt>
                <c:pt idx="1880">
                  <c:v>21.8</c:v>
                </c:pt>
                <c:pt idx="1881">
                  <c:v>21.1</c:v>
                </c:pt>
                <c:pt idx="1882">
                  <c:v>18.899999999999999</c:v>
                </c:pt>
                <c:pt idx="1883">
                  <c:v>21.1</c:v>
                </c:pt>
                <c:pt idx="1884">
                  <c:v>23.2</c:v>
                </c:pt>
                <c:pt idx="1885">
                  <c:v>20.5</c:v>
                </c:pt>
                <c:pt idx="1886">
                  <c:v>19.2</c:v>
                </c:pt>
                <c:pt idx="1887">
                  <c:v>25.3</c:v>
                </c:pt>
                <c:pt idx="1888">
                  <c:v>21.6</c:v>
                </c:pt>
                <c:pt idx="1889">
                  <c:v>22.1</c:v>
                </c:pt>
                <c:pt idx="1890">
                  <c:v>25.3</c:v>
                </c:pt>
                <c:pt idx="1891">
                  <c:v>28.5</c:v>
                </c:pt>
                <c:pt idx="1892">
                  <c:v>22</c:v>
                </c:pt>
                <c:pt idx="1893">
                  <c:v>22.9</c:v>
                </c:pt>
                <c:pt idx="1894">
                  <c:v>25.6</c:v>
                </c:pt>
                <c:pt idx="1895">
                  <c:v>26.2</c:v>
                </c:pt>
                <c:pt idx="1896">
                  <c:v>17.5</c:v>
                </c:pt>
                <c:pt idx="1897">
                  <c:v>17.5</c:v>
                </c:pt>
                <c:pt idx="1898">
                  <c:v>13.8</c:v>
                </c:pt>
                <c:pt idx="1899">
                  <c:v>16.2</c:v>
                </c:pt>
                <c:pt idx="1900">
                  <c:v>13.3</c:v>
                </c:pt>
                <c:pt idx="1901">
                  <c:v>14</c:v>
                </c:pt>
                <c:pt idx="1902">
                  <c:v>22.3</c:v>
                </c:pt>
                <c:pt idx="1903">
                  <c:v>19.2</c:v>
                </c:pt>
                <c:pt idx="1904">
                  <c:v>23.2</c:v>
                </c:pt>
                <c:pt idx="1905">
                  <c:v>26.4</c:v>
                </c:pt>
                <c:pt idx="1906">
                  <c:v>21.7</c:v>
                </c:pt>
                <c:pt idx="1907">
                  <c:v>16.399999999999999</c:v>
                </c:pt>
                <c:pt idx="1908">
                  <c:v>24.3</c:v>
                </c:pt>
                <c:pt idx="1909">
                  <c:v>25.6</c:v>
                </c:pt>
                <c:pt idx="1910">
                  <c:v>21.8</c:v>
                </c:pt>
                <c:pt idx="1911">
                  <c:v>22.1</c:v>
                </c:pt>
                <c:pt idx="1912">
                  <c:v>32.6</c:v>
                </c:pt>
                <c:pt idx="1913">
                  <c:v>22</c:v>
                </c:pt>
                <c:pt idx="1914">
                  <c:v>21.4</c:v>
                </c:pt>
                <c:pt idx="1915">
                  <c:v>20.6</c:v>
                </c:pt>
                <c:pt idx="1916">
                  <c:v>18</c:v>
                </c:pt>
                <c:pt idx="1917">
                  <c:v>18.600000000000001</c:v>
                </c:pt>
                <c:pt idx="1918">
                  <c:v>16.600000000000001</c:v>
                </c:pt>
                <c:pt idx="1919">
                  <c:v>30.3</c:v>
                </c:pt>
                <c:pt idx="1920">
                  <c:v>22.4</c:v>
                </c:pt>
                <c:pt idx="1921">
                  <c:v>18.100000000000001</c:v>
                </c:pt>
                <c:pt idx="1922">
                  <c:v>16</c:v>
                </c:pt>
                <c:pt idx="1923">
                  <c:v>16.3</c:v>
                </c:pt>
                <c:pt idx="1924">
                  <c:v>22.7</c:v>
                </c:pt>
                <c:pt idx="1925">
                  <c:v>23</c:v>
                </c:pt>
                <c:pt idx="1926">
                  <c:v>21</c:v>
                </c:pt>
                <c:pt idx="1927">
                  <c:v>23.4</c:v>
                </c:pt>
                <c:pt idx="1928">
                  <c:v>18.8</c:v>
                </c:pt>
                <c:pt idx="1929">
                  <c:v>20.100000000000001</c:v>
                </c:pt>
                <c:pt idx="1930">
                  <c:v>28.7</c:v>
                </c:pt>
                <c:pt idx="1931">
                  <c:v>26.2</c:v>
                </c:pt>
                <c:pt idx="1932">
                  <c:v>20.2</c:v>
                </c:pt>
                <c:pt idx="1933">
                  <c:v>32.1</c:v>
                </c:pt>
                <c:pt idx="1934">
                  <c:v>26.8</c:v>
                </c:pt>
                <c:pt idx="1935">
                  <c:v>17</c:v>
                </c:pt>
                <c:pt idx="1936">
                  <c:v>21</c:v>
                </c:pt>
                <c:pt idx="1937">
                  <c:v>19.5</c:v>
                </c:pt>
                <c:pt idx="1938">
                  <c:v>22.2</c:v>
                </c:pt>
                <c:pt idx="1939">
                  <c:v>19.399999999999999</c:v>
                </c:pt>
                <c:pt idx="1940">
                  <c:v>25</c:v>
                </c:pt>
                <c:pt idx="1941">
                  <c:v>22.3</c:v>
                </c:pt>
                <c:pt idx="1942">
                  <c:v>21.9</c:v>
                </c:pt>
                <c:pt idx="1943">
                  <c:v>18.5</c:v>
                </c:pt>
                <c:pt idx="1944">
                  <c:v>22.4</c:v>
                </c:pt>
                <c:pt idx="1945">
                  <c:v>18.3</c:v>
                </c:pt>
                <c:pt idx="1946">
                  <c:v>20.100000000000001</c:v>
                </c:pt>
                <c:pt idx="1947">
                  <c:v>24.6</c:v>
                </c:pt>
                <c:pt idx="1948">
                  <c:v>21.5</c:v>
                </c:pt>
                <c:pt idx="1949">
                  <c:v>19.899999999999999</c:v>
                </c:pt>
                <c:pt idx="1950">
                  <c:v>20.2</c:v>
                </c:pt>
                <c:pt idx="1951">
                  <c:v>21.3</c:v>
                </c:pt>
                <c:pt idx="1952">
                  <c:v>23</c:v>
                </c:pt>
                <c:pt idx="1953">
                  <c:v>22.5</c:v>
                </c:pt>
                <c:pt idx="1954">
                  <c:v>20</c:v>
                </c:pt>
                <c:pt idx="1955">
                  <c:v>17.5</c:v>
                </c:pt>
                <c:pt idx="1956">
                  <c:v>22.8</c:v>
                </c:pt>
                <c:pt idx="1957">
                  <c:v>23</c:v>
                </c:pt>
                <c:pt idx="1958">
                  <c:v>21.7</c:v>
                </c:pt>
                <c:pt idx="1959">
                  <c:v>22.1</c:v>
                </c:pt>
                <c:pt idx="1960">
                  <c:v>20.100000000000001</c:v>
                </c:pt>
                <c:pt idx="1961">
                  <c:v>22.9</c:v>
                </c:pt>
                <c:pt idx="1962">
                  <c:v>25.2</c:v>
                </c:pt>
                <c:pt idx="1963">
                  <c:v>24.9</c:v>
                </c:pt>
                <c:pt idx="1964">
                  <c:v>21.2</c:v>
                </c:pt>
                <c:pt idx="1965">
                  <c:v>17.600000000000001</c:v>
                </c:pt>
                <c:pt idx="1966">
                  <c:v>20.3</c:v>
                </c:pt>
                <c:pt idx="1967">
                  <c:v>19.399999999999999</c:v>
                </c:pt>
                <c:pt idx="1968">
                  <c:v>18.5</c:v>
                </c:pt>
                <c:pt idx="1969">
                  <c:v>19.399999999999999</c:v>
                </c:pt>
                <c:pt idx="1970">
                  <c:v>23.3</c:v>
                </c:pt>
                <c:pt idx="1971">
                  <c:v>19.3</c:v>
                </c:pt>
                <c:pt idx="1972">
                  <c:v>20.5</c:v>
                </c:pt>
                <c:pt idx="1973">
                  <c:v>25</c:v>
                </c:pt>
                <c:pt idx="1974">
                  <c:v>16.600000000000001</c:v>
                </c:pt>
                <c:pt idx="1975">
                  <c:v>14.7</c:v>
                </c:pt>
                <c:pt idx="1976">
                  <c:v>19.899999999999999</c:v>
                </c:pt>
                <c:pt idx="1977">
                  <c:v>21.7</c:v>
                </c:pt>
                <c:pt idx="1978">
                  <c:v>19.600000000000001</c:v>
                </c:pt>
                <c:pt idx="1979">
                  <c:v>18.899999999999999</c:v>
                </c:pt>
                <c:pt idx="1980">
                  <c:v>30.7</c:v>
                </c:pt>
                <c:pt idx="1981">
                  <c:v>17.899999999999999</c:v>
                </c:pt>
                <c:pt idx="1982">
                  <c:v>17.3</c:v>
                </c:pt>
                <c:pt idx="1983">
                  <c:v>18.899999999999999</c:v>
                </c:pt>
                <c:pt idx="1984">
                  <c:v>21.6</c:v>
                </c:pt>
                <c:pt idx="1985">
                  <c:v>20.8</c:v>
                </c:pt>
                <c:pt idx="1986">
                  <c:v>25.2</c:v>
                </c:pt>
                <c:pt idx="1987">
                  <c:v>18.8</c:v>
                </c:pt>
                <c:pt idx="1988">
                  <c:v>21.7</c:v>
                </c:pt>
                <c:pt idx="1989">
                  <c:v>21.2</c:v>
                </c:pt>
                <c:pt idx="1990">
                  <c:v>24.3</c:v>
                </c:pt>
                <c:pt idx="1991">
                  <c:v>24.3</c:v>
                </c:pt>
                <c:pt idx="1992">
                  <c:v>22.7</c:v>
                </c:pt>
                <c:pt idx="1993">
                  <c:v>19.100000000000001</c:v>
                </c:pt>
                <c:pt idx="1994">
                  <c:v>19.899999999999999</c:v>
                </c:pt>
                <c:pt idx="1995">
                  <c:v>22.1</c:v>
                </c:pt>
                <c:pt idx="1996">
                  <c:v>23.2</c:v>
                </c:pt>
                <c:pt idx="1997">
                  <c:v>23.7</c:v>
                </c:pt>
                <c:pt idx="1998">
                  <c:v>22.5</c:v>
                </c:pt>
                <c:pt idx="1999">
                  <c:v>25.4</c:v>
                </c:pt>
                <c:pt idx="2000">
                  <c:v>28.5</c:v>
                </c:pt>
                <c:pt idx="2001">
                  <c:v>23.3</c:v>
                </c:pt>
                <c:pt idx="2002">
                  <c:v>18.7</c:v>
                </c:pt>
                <c:pt idx="2003">
                  <c:v>23.9</c:v>
                </c:pt>
                <c:pt idx="2004">
                  <c:v>29.5</c:v>
                </c:pt>
                <c:pt idx="2005">
                  <c:v>21.7</c:v>
                </c:pt>
                <c:pt idx="2006">
                  <c:v>17.2</c:v>
                </c:pt>
                <c:pt idx="2007">
                  <c:v>27.8</c:v>
                </c:pt>
                <c:pt idx="2008">
                  <c:v>18.600000000000001</c:v>
                </c:pt>
                <c:pt idx="2009">
                  <c:v>22.3</c:v>
                </c:pt>
                <c:pt idx="2010">
                  <c:v>16.2</c:v>
                </c:pt>
                <c:pt idx="2011">
                  <c:v>17</c:v>
                </c:pt>
                <c:pt idx="2012">
                  <c:v>30.4</c:v>
                </c:pt>
                <c:pt idx="2013">
                  <c:v>22.9</c:v>
                </c:pt>
                <c:pt idx="2014">
                  <c:v>22.1</c:v>
                </c:pt>
                <c:pt idx="2015">
                  <c:v>18.600000000000001</c:v>
                </c:pt>
                <c:pt idx="2016">
                  <c:v>23.9</c:v>
                </c:pt>
                <c:pt idx="2017">
                  <c:v>22.4</c:v>
                </c:pt>
                <c:pt idx="2018">
                  <c:v>23.1</c:v>
                </c:pt>
                <c:pt idx="2019">
                  <c:v>20.9</c:v>
                </c:pt>
                <c:pt idx="2020">
                  <c:v>25.3</c:v>
                </c:pt>
                <c:pt idx="2021">
                  <c:v>21.1</c:v>
                </c:pt>
                <c:pt idx="2022">
                  <c:v>18.399999999999999</c:v>
                </c:pt>
                <c:pt idx="2023">
                  <c:v>15.5</c:v>
                </c:pt>
                <c:pt idx="2024">
                  <c:v>20.2</c:v>
                </c:pt>
                <c:pt idx="2025">
                  <c:v>22</c:v>
                </c:pt>
                <c:pt idx="2026">
                  <c:v>40.4</c:v>
                </c:pt>
                <c:pt idx="2027">
                  <c:v>18.3</c:v>
                </c:pt>
                <c:pt idx="2028">
                  <c:v>20.100000000000001</c:v>
                </c:pt>
                <c:pt idx="2029">
                  <c:v>21.4</c:v>
                </c:pt>
                <c:pt idx="2030">
                  <c:v>23.5</c:v>
                </c:pt>
                <c:pt idx="2031">
                  <c:v>16.8</c:v>
                </c:pt>
                <c:pt idx="2032">
                  <c:v>22</c:v>
                </c:pt>
                <c:pt idx="2033">
                  <c:v>17.8</c:v>
                </c:pt>
                <c:pt idx="2034">
                  <c:v>15.1</c:v>
                </c:pt>
                <c:pt idx="2035">
                  <c:v>23.2</c:v>
                </c:pt>
                <c:pt idx="2036">
                  <c:v>24.4</c:v>
                </c:pt>
                <c:pt idx="2037">
                  <c:v>31.8</c:v>
                </c:pt>
                <c:pt idx="2038">
                  <c:v>47.5</c:v>
                </c:pt>
                <c:pt idx="2039">
                  <c:v>46.1</c:v>
                </c:pt>
                <c:pt idx="2040">
                  <c:v>23.9</c:v>
                </c:pt>
                <c:pt idx="2041">
                  <c:v>23.9</c:v>
                </c:pt>
                <c:pt idx="2042">
                  <c:v>25.9</c:v>
                </c:pt>
                <c:pt idx="2043">
                  <c:v>20.9</c:v>
                </c:pt>
                <c:pt idx="2044">
                  <c:v>24.4</c:v>
                </c:pt>
                <c:pt idx="2045">
                  <c:v>20.2</c:v>
                </c:pt>
                <c:pt idx="2046">
                  <c:v>22.5</c:v>
                </c:pt>
                <c:pt idx="2047">
                  <c:v>18</c:v>
                </c:pt>
                <c:pt idx="2048">
                  <c:v>21.8</c:v>
                </c:pt>
                <c:pt idx="2049">
                  <c:v>15.1</c:v>
                </c:pt>
                <c:pt idx="2050">
                  <c:v>15.8</c:v>
                </c:pt>
                <c:pt idx="2051">
                  <c:v>20.100000000000001</c:v>
                </c:pt>
                <c:pt idx="2052">
                  <c:v>14.3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16.600000000000001</c:v>
                </c:pt>
                <c:pt idx="2057">
                  <c:v>17.600000000000001</c:v>
                </c:pt>
                <c:pt idx="2058">
                  <c:v>17.5</c:v>
                </c:pt>
                <c:pt idx="2059">
                  <c:v>18.100000000000001</c:v>
                </c:pt>
                <c:pt idx="2060">
                  <c:v>19.600000000000001</c:v>
                </c:pt>
                <c:pt idx="2061">
                  <c:v>22.7</c:v>
                </c:pt>
                <c:pt idx="2062">
                  <c:v>14.1</c:v>
                </c:pt>
                <c:pt idx="2063">
                  <c:v>16.399999999999999</c:v>
                </c:pt>
                <c:pt idx="2064">
                  <c:v>21.8</c:v>
                </c:pt>
                <c:pt idx="2065">
                  <c:v>22.4</c:v>
                </c:pt>
                <c:pt idx="2066">
                  <c:v>27.9</c:v>
                </c:pt>
                <c:pt idx="2067">
                  <c:v>28.9</c:v>
                </c:pt>
                <c:pt idx="2068">
                  <c:v>17</c:v>
                </c:pt>
                <c:pt idx="2069">
                  <c:v>22.1</c:v>
                </c:pt>
                <c:pt idx="2070">
                  <c:v>58.8</c:v>
                </c:pt>
                <c:pt idx="2071">
                  <c:v>35.700000000000003</c:v>
                </c:pt>
                <c:pt idx="2072">
                  <c:v>29.2</c:v>
                </c:pt>
                <c:pt idx="2073">
                  <c:v>29</c:v>
                </c:pt>
                <c:pt idx="2074">
                  <c:v>29.6</c:v>
                </c:pt>
                <c:pt idx="2075">
                  <c:v>24.3</c:v>
                </c:pt>
                <c:pt idx="2076">
                  <c:v>16.899999999999999</c:v>
                </c:pt>
                <c:pt idx="2077">
                  <c:v>20.3</c:v>
                </c:pt>
                <c:pt idx="2078">
                  <c:v>22.1</c:v>
                </c:pt>
                <c:pt idx="2079">
                  <c:v>20</c:v>
                </c:pt>
                <c:pt idx="2080">
                  <c:v>21.5</c:v>
                </c:pt>
                <c:pt idx="2081">
                  <c:v>22.5</c:v>
                </c:pt>
                <c:pt idx="2082">
                  <c:v>20.100000000000001</c:v>
                </c:pt>
                <c:pt idx="2083">
                  <c:v>16.7</c:v>
                </c:pt>
                <c:pt idx="2084">
                  <c:v>15.1</c:v>
                </c:pt>
                <c:pt idx="2085">
                  <c:v>18.8</c:v>
                </c:pt>
                <c:pt idx="2086">
                  <c:v>23.9</c:v>
                </c:pt>
                <c:pt idx="2087">
                  <c:v>15.7</c:v>
                </c:pt>
                <c:pt idx="2088">
                  <c:v>19.7</c:v>
                </c:pt>
                <c:pt idx="2089">
                  <c:v>16.7</c:v>
                </c:pt>
                <c:pt idx="2090">
                  <c:v>17.600000000000001</c:v>
                </c:pt>
                <c:pt idx="2091">
                  <c:v>27.1</c:v>
                </c:pt>
                <c:pt idx="2092">
                  <c:v>13</c:v>
                </c:pt>
                <c:pt idx="2093">
                  <c:v>18</c:v>
                </c:pt>
                <c:pt idx="2094">
                  <c:v>20.2</c:v>
                </c:pt>
                <c:pt idx="2095">
                  <c:v>20.100000000000001</c:v>
                </c:pt>
                <c:pt idx="2096">
                  <c:v>35.1</c:v>
                </c:pt>
                <c:pt idx="2097">
                  <c:v>22.3</c:v>
                </c:pt>
                <c:pt idx="2098">
                  <c:v>14</c:v>
                </c:pt>
                <c:pt idx="2099">
                  <c:v>17</c:v>
                </c:pt>
                <c:pt idx="2100">
                  <c:v>20.9</c:v>
                </c:pt>
                <c:pt idx="2101">
                  <c:v>19.7</c:v>
                </c:pt>
                <c:pt idx="2102">
                  <c:v>20.2</c:v>
                </c:pt>
                <c:pt idx="2103">
                  <c:v>20.7</c:v>
                </c:pt>
                <c:pt idx="2104">
                  <c:v>34.4</c:v>
                </c:pt>
                <c:pt idx="2105">
                  <c:v>46.2</c:v>
                </c:pt>
                <c:pt idx="2106">
                  <c:v>38.200000000000003</c:v>
                </c:pt>
                <c:pt idx="2107">
                  <c:v>27.2</c:v>
                </c:pt>
                <c:pt idx="2108">
                  <c:v>36.5</c:v>
                </c:pt>
                <c:pt idx="2109">
                  <c:v>40.9</c:v>
                </c:pt>
                <c:pt idx="2110">
                  <c:v>23.4</c:v>
                </c:pt>
                <c:pt idx="2111">
                  <c:v>22.9</c:v>
                </c:pt>
                <c:pt idx="2112">
                  <c:v>29.2</c:v>
                </c:pt>
                <c:pt idx="2113">
                  <c:v>20.100000000000001</c:v>
                </c:pt>
                <c:pt idx="2114">
                  <c:v>19.600000000000001</c:v>
                </c:pt>
                <c:pt idx="2115">
                  <c:v>22</c:v>
                </c:pt>
                <c:pt idx="2116">
                  <c:v>27.5</c:v>
                </c:pt>
                <c:pt idx="2117">
                  <c:v>28.8</c:v>
                </c:pt>
                <c:pt idx="2118">
                  <c:v>24.8</c:v>
                </c:pt>
                <c:pt idx="2119">
                  <c:v>29.1</c:v>
                </c:pt>
                <c:pt idx="2120">
                  <c:v>41.6</c:v>
                </c:pt>
                <c:pt idx="2121">
                  <c:v>42.5</c:v>
                </c:pt>
                <c:pt idx="2122">
                  <c:v>29.6</c:v>
                </c:pt>
                <c:pt idx="2123">
                  <c:v>32.1</c:v>
                </c:pt>
                <c:pt idx="2124">
                  <c:v>34.5</c:v>
                </c:pt>
                <c:pt idx="2125">
                  <c:v>36</c:v>
                </c:pt>
                <c:pt idx="2126">
                  <c:v>25.4</c:v>
                </c:pt>
                <c:pt idx="2127">
                  <c:v>25.9</c:v>
                </c:pt>
                <c:pt idx="2128">
                  <c:v>25.2</c:v>
                </c:pt>
                <c:pt idx="2129">
                  <c:v>21.1</c:v>
                </c:pt>
                <c:pt idx="2130">
                  <c:v>36.4</c:v>
                </c:pt>
                <c:pt idx="2131">
                  <c:v>32.5</c:v>
                </c:pt>
                <c:pt idx="2132">
                  <c:v>31.9</c:v>
                </c:pt>
                <c:pt idx="2133">
                  <c:v>24.8</c:v>
                </c:pt>
                <c:pt idx="2134">
                  <c:v>30.7</c:v>
                </c:pt>
                <c:pt idx="2135">
                  <c:v>28.3</c:v>
                </c:pt>
                <c:pt idx="2136">
                  <c:v>25.1</c:v>
                </c:pt>
                <c:pt idx="2137">
                  <c:v>34.1</c:v>
                </c:pt>
                <c:pt idx="2138">
                  <c:v>40.1</c:v>
                </c:pt>
                <c:pt idx="2139">
                  <c:v>44.7</c:v>
                </c:pt>
                <c:pt idx="2140">
                  <c:v>24.5</c:v>
                </c:pt>
                <c:pt idx="2141">
                  <c:v>20.5</c:v>
                </c:pt>
                <c:pt idx="2142">
                  <c:v>34.799999999999997</c:v>
                </c:pt>
                <c:pt idx="2143">
                  <c:v>38.799999999999997</c:v>
                </c:pt>
                <c:pt idx="2144">
                  <c:v>40.5</c:v>
                </c:pt>
                <c:pt idx="2145">
                  <c:v>34.5</c:v>
                </c:pt>
                <c:pt idx="2146">
                  <c:v>34.799999999999997</c:v>
                </c:pt>
                <c:pt idx="2147">
                  <c:v>36.299999999999997</c:v>
                </c:pt>
                <c:pt idx="2148">
                  <c:v>35.700000000000003</c:v>
                </c:pt>
                <c:pt idx="2149">
                  <c:v>43.4</c:v>
                </c:pt>
                <c:pt idx="2150">
                  <c:v>40.700000000000003</c:v>
                </c:pt>
                <c:pt idx="2151">
                  <c:v>41.5</c:v>
                </c:pt>
                <c:pt idx="2152">
                  <c:v>52.3</c:v>
                </c:pt>
                <c:pt idx="2153">
                  <c:v>44.7</c:v>
                </c:pt>
                <c:pt idx="2154">
                  <c:v>47.1</c:v>
                </c:pt>
                <c:pt idx="2155">
                  <c:v>44.2</c:v>
                </c:pt>
                <c:pt idx="2156">
                  <c:v>22.6</c:v>
                </c:pt>
                <c:pt idx="2157">
                  <c:v>20.8</c:v>
                </c:pt>
                <c:pt idx="2158">
                  <c:v>19</c:v>
                </c:pt>
                <c:pt idx="2159">
                  <c:v>22.2</c:v>
                </c:pt>
                <c:pt idx="2160">
                  <c:v>18.399999999999999</c:v>
                </c:pt>
                <c:pt idx="2161">
                  <c:v>26.4</c:v>
                </c:pt>
                <c:pt idx="2162">
                  <c:v>61.5</c:v>
                </c:pt>
                <c:pt idx="2163">
                  <c:v>25</c:v>
                </c:pt>
                <c:pt idx="2164">
                  <c:v>26.7</c:v>
                </c:pt>
                <c:pt idx="2165">
                  <c:v>21.7</c:v>
                </c:pt>
                <c:pt idx="2166">
                  <c:v>57.1</c:v>
                </c:pt>
                <c:pt idx="2167">
                  <c:v>30.4</c:v>
                </c:pt>
                <c:pt idx="2168">
                  <c:v>31.8</c:v>
                </c:pt>
                <c:pt idx="2169">
                  <c:v>33.700000000000003</c:v>
                </c:pt>
                <c:pt idx="2170">
                  <c:v>32.700000000000003</c:v>
                </c:pt>
                <c:pt idx="2171">
                  <c:v>21.4</c:v>
                </c:pt>
                <c:pt idx="2172">
                  <c:v>21.7</c:v>
                </c:pt>
                <c:pt idx="2173">
                  <c:v>32.299999999999997</c:v>
                </c:pt>
                <c:pt idx="2174">
                  <c:v>21.2</c:v>
                </c:pt>
                <c:pt idx="2175">
                  <c:v>31.3</c:v>
                </c:pt>
                <c:pt idx="2176">
                  <c:v>33.1</c:v>
                </c:pt>
                <c:pt idx="2177">
                  <c:v>29.4</c:v>
                </c:pt>
                <c:pt idx="2178">
                  <c:v>30.7</c:v>
                </c:pt>
                <c:pt idx="2179">
                  <c:v>24</c:v>
                </c:pt>
                <c:pt idx="2180">
                  <c:v>40.4</c:v>
                </c:pt>
                <c:pt idx="2181">
                  <c:v>31.8</c:v>
                </c:pt>
                <c:pt idx="2182">
                  <c:v>34.799999999999997</c:v>
                </c:pt>
                <c:pt idx="2183">
                  <c:v>40.1</c:v>
                </c:pt>
                <c:pt idx="2184">
                  <c:v>24.4</c:v>
                </c:pt>
                <c:pt idx="2185">
                  <c:v>30.4</c:v>
                </c:pt>
                <c:pt idx="2186">
                  <c:v>16.600000000000001</c:v>
                </c:pt>
                <c:pt idx="2187">
                  <c:v>18.399999999999999</c:v>
                </c:pt>
                <c:pt idx="2188">
                  <c:v>19.899999999999999</c:v>
                </c:pt>
                <c:pt idx="2189">
                  <c:v>20</c:v>
                </c:pt>
                <c:pt idx="2190">
                  <c:v>21.7</c:v>
                </c:pt>
                <c:pt idx="2191">
                  <c:v>26.1</c:v>
                </c:pt>
                <c:pt idx="2192">
                  <c:v>50.8</c:v>
                </c:pt>
                <c:pt idx="2193">
                  <c:v>23</c:v>
                </c:pt>
                <c:pt idx="2194">
                  <c:v>24.1</c:v>
                </c:pt>
                <c:pt idx="2195">
                  <c:v>20.100000000000001</c:v>
                </c:pt>
                <c:pt idx="2196">
                  <c:v>28.7</c:v>
                </c:pt>
                <c:pt idx="2197">
                  <c:v>25.1</c:v>
                </c:pt>
                <c:pt idx="2198">
                  <c:v>27.9</c:v>
                </c:pt>
                <c:pt idx="2199">
                  <c:v>31.3</c:v>
                </c:pt>
                <c:pt idx="2200">
                  <c:v>30.8</c:v>
                </c:pt>
                <c:pt idx="2201">
                  <c:v>29</c:v>
                </c:pt>
                <c:pt idx="2202">
                  <c:v>27.1</c:v>
                </c:pt>
                <c:pt idx="2203">
                  <c:v>27.7</c:v>
                </c:pt>
                <c:pt idx="2204">
                  <c:v>27.2</c:v>
                </c:pt>
                <c:pt idx="2205">
                  <c:v>30.8</c:v>
                </c:pt>
                <c:pt idx="2206">
                  <c:v>31.3</c:v>
                </c:pt>
                <c:pt idx="2207">
                  <c:v>38.4</c:v>
                </c:pt>
                <c:pt idx="2208">
                  <c:v>24.9</c:v>
                </c:pt>
                <c:pt idx="2209">
                  <c:v>26.5</c:v>
                </c:pt>
                <c:pt idx="2210">
                  <c:v>37.1</c:v>
                </c:pt>
                <c:pt idx="2211">
                  <c:v>28.9</c:v>
                </c:pt>
                <c:pt idx="2212">
                  <c:v>31.4</c:v>
                </c:pt>
                <c:pt idx="2213">
                  <c:v>33.799999999999997</c:v>
                </c:pt>
                <c:pt idx="2214">
                  <c:v>25.2</c:v>
                </c:pt>
                <c:pt idx="2215">
                  <c:v>26.9</c:v>
                </c:pt>
                <c:pt idx="2216">
                  <c:v>28.3</c:v>
                </c:pt>
                <c:pt idx="2217">
                  <c:v>26.7</c:v>
                </c:pt>
                <c:pt idx="2218">
                  <c:v>26.3</c:v>
                </c:pt>
                <c:pt idx="2219">
                  <c:v>24.6</c:v>
                </c:pt>
                <c:pt idx="2220">
                  <c:v>23.9</c:v>
                </c:pt>
                <c:pt idx="2221">
                  <c:v>26.7</c:v>
                </c:pt>
                <c:pt idx="2222">
                  <c:v>27.8</c:v>
                </c:pt>
                <c:pt idx="2223">
                  <c:v>31.5</c:v>
                </c:pt>
                <c:pt idx="2224">
                  <c:v>23.5</c:v>
                </c:pt>
                <c:pt idx="2225">
                  <c:v>24.8</c:v>
                </c:pt>
                <c:pt idx="2226">
                  <c:v>21.4</c:v>
                </c:pt>
                <c:pt idx="2227">
                  <c:v>27.5</c:v>
                </c:pt>
                <c:pt idx="2228">
                  <c:v>23.5</c:v>
                </c:pt>
                <c:pt idx="2229">
                  <c:v>26.2</c:v>
                </c:pt>
                <c:pt idx="2230">
                  <c:v>23.8</c:v>
                </c:pt>
                <c:pt idx="2231">
                  <c:v>25.4</c:v>
                </c:pt>
                <c:pt idx="2232">
                  <c:v>23.3</c:v>
                </c:pt>
                <c:pt idx="2233">
                  <c:v>19.399999999999999</c:v>
                </c:pt>
                <c:pt idx="2234">
                  <c:v>24.7</c:v>
                </c:pt>
                <c:pt idx="2235">
                  <c:v>38.5</c:v>
                </c:pt>
                <c:pt idx="2236">
                  <c:v>38.700000000000003</c:v>
                </c:pt>
                <c:pt idx="2237">
                  <c:v>31.3</c:v>
                </c:pt>
                <c:pt idx="2238">
                  <c:v>31.1</c:v>
                </c:pt>
                <c:pt idx="2239">
                  <c:v>30.9</c:v>
                </c:pt>
                <c:pt idx="2240">
                  <c:v>30.8</c:v>
                </c:pt>
                <c:pt idx="2241">
                  <c:v>30.8</c:v>
                </c:pt>
                <c:pt idx="2242">
                  <c:v>31</c:v>
                </c:pt>
                <c:pt idx="2243">
                  <c:v>30.9</c:v>
                </c:pt>
                <c:pt idx="2244">
                  <c:v>44.7</c:v>
                </c:pt>
                <c:pt idx="2245">
                  <c:v>14.1</c:v>
                </c:pt>
                <c:pt idx="2246">
                  <c:v>29.2</c:v>
                </c:pt>
                <c:pt idx="2247">
                  <c:v>21.3</c:v>
                </c:pt>
                <c:pt idx="2248">
                  <c:v>26.7</c:v>
                </c:pt>
                <c:pt idx="2249">
                  <c:v>29.6</c:v>
                </c:pt>
                <c:pt idx="2250">
                  <c:v>22.9</c:v>
                </c:pt>
                <c:pt idx="2251">
                  <c:v>28.8</c:v>
                </c:pt>
                <c:pt idx="2252">
                  <c:v>29.4</c:v>
                </c:pt>
                <c:pt idx="2253">
                  <c:v>14.2</c:v>
                </c:pt>
                <c:pt idx="2254">
                  <c:v>14.1</c:v>
                </c:pt>
                <c:pt idx="2255">
                  <c:v>20.3</c:v>
                </c:pt>
                <c:pt idx="2256">
                  <c:v>20.8</c:v>
                </c:pt>
                <c:pt idx="2257">
                  <c:v>22.2</c:v>
                </c:pt>
                <c:pt idx="2258">
                  <c:v>18.8</c:v>
                </c:pt>
                <c:pt idx="2259">
                  <c:v>18.600000000000001</c:v>
                </c:pt>
                <c:pt idx="2260">
                  <c:v>24.4</c:v>
                </c:pt>
                <c:pt idx="2261">
                  <c:v>19.2</c:v>
                </c:pt>
                <c:pt idx="2262">
                  <c:v>20</c:v>
                </c:pt>
                <c:pt idx="2263">
                  <c:v>19.7</c:v>
                </c:pt>
                <c:pt idx="2264">
                  <c:v>23.2</c:v>
                </c:pt>
                <c:pt idx="2265">
                  <c:v>35.799999999999997</c:v>
                </c:pt>
                <c:pt idx="2266">
                  <c:v>23.9</c:v>
                </c:pt>
                <c:pt idx="2267">
                  <c:v>22.2</c:v>
                </c:pt>
                <c:pt idx="2268">
                  <c:v>18.8</c:v>
                </c:pt>
                <c:pt idx="2269">
                  <c:v>22.5</c:v>
                </c:pt>
                <c:pt idx="2270">
                  <c:v>20.9</c:v>
                </c:pt>
                <c:pt idx="2271">
                  <c:v>27.6</c:v>
                </c:pt>
                <c:pt idx="2272">
                  <c:v>23.3</c:v>
                </c:pt>
                <c:pt idx="2273">
                  <c:v>28.4</c:v>
                </c:pt>
                <c:pt idx="2274">
                  <c:v>29</c:v>
                </c:pt>
                <c:pt idx="2275">
                  <c:v>23.3</c:v>
                </c:pt>
                <c:pt idx="2276">
                  <c:v>46.8</c:v>
                </c:pt>
                <c:pt idx="2277">
                  <c:v>35.6</c:v>
                </c:pt>
                <c:pt idx="2278">
                  <c:v>26.1</c:v>
                </c:pt>
                <c:pt idx="2279">
                  <c:v>35.700000000000003</c:v>
                </c:pt>
                <c:pt idx="2280">
                  <c:v>33.6</c:v>
                </c:pt>
                <c:pt idx="2281">
                  <c:v>26.2</c:v>
                </c:pt>
                <c:pt idx="2282">
                  <c:v>18.100000000000001</c:v>
                </c:pt>
                <c:pt idx="2283">
                  <c:v>19.5</c:v>
                </c:pt>
                <c:pt idx="2284">
                  <c:v>19</c:v>
                </c:pt>
                <c:pt idx="2285">
                  <c:v>21.8</c:v>
                </c:pt>
                <c:pt idx="2286">
                  <c:v>20.3</c:v>
                </c:pt>
                <c:pt idx="2287">
                  <c:v>23</c:v>
                </c:pt>
                <c:pt idx="2288">
                  <c:v>19.7</c:v>
                </c:pt>
                <c:pt idx="2289">
                  <c:v>21.1</c:v>
                </c:pt>
                <c:pt idx="2290">
                  <c:v>17.899999999999999</c:v>
                </c:pt>
                <c:pt idx="2291">
                  <c:v>16.600000000000001</c:v>
                </c:pt>
                <c:pt idx="2292">
                  <c:v>22</c:v>
                </c:pt>
                <c:pt idx="2293">
                  <c:v>21.2</c:v>
                </c:pt>
                <c:pt idx="2294">
                  <c:v>24.4</c:v>
                </c:pt>
                <c:pt idx="2295">
                  <c:v>19.7</c:v>
                </c:pt>
                <c:pt idx="2296">
                  <c:v>23.6</c:v>
                </c:pt>
                <c:pt idx="2297">
                  <c:v>21</c:v>
                </c:pt>
                <c:pt idx="2298">
                  <c:v>9.9</c:v>
                </c:pt>
                <c:pt idx="2299">
                  <c:v>34.1</c:v>
                </c:pt>
                <c:pt idx="2300">
                  <c:v>34.299999999999997</c:v>
                </c:pt>
                <c:pt idx="2301">
                  <c:v>52</c:v>
                </c:pt>
                <c:pt idx="2302">
                  <c:v>39</c:v>
                </c:pt>
                <c:pt idx="2303">
                  <c:v>25.7</c:v>
                </c:pt>
                <c:pt idx="2304">
                  <c:v>34.200000000000003</c:v>
                </c:pt>
                <c:pt idx="2305">
                  <c:v>36.299999999999997</c:v>
                </c:pt>
                <c:pt idx="2306">
                  <c:v>25.1</c:v>
                </c:pt>
                <c:pt idx="2307">
                  <c:v>40.1</c:v>
                </c:pt>
                <c:pt idx="2308">
                  <c:v>29.4</c:v>
                </c:pt>
                <c:pt idx="2309">
                  <c:v>41.1</c:v>
                </c:pt>
                <c:pt idx="2310">
                  <c:v>31.9</c:v>
                </c:pt>
                <c:pt idx="2311">
                  <c:v>34.5</c:v>
                </c:pt>
                <c:pt idx="2312">
                  <c:v>28.7</c:v>
                </c:pt>
                <c:pt idx="2313">
                  <c:v>49.5</c:v>
                </c:pt>
                <c:pt idx="2314">
                  <c:v>51.3</c:v>
                </c:pt>
                <c:pt idx="2315">
                  <c:v>44.2</c:v>
                </c:pt>
                <c:pt idx="2316">
                  <c:v>34.1</c:v>
                </c:pt>
                <c:pt idx="2317">
                  <c:v>41.5</c:v>
                </c:pt>
                <c:pt idx="2318">
                  <c:v>40</c:v>
                </c:pt>
                <c:pt idx="2319">
                  <c:v>28.1</c:v>
                </c:pt>
                <c:pt idx="2320">
                  <c:v>27.1</c:v>
                </c:pt>
                <c:pt idx="2321">
                  <c:v>39.700000000000003</c:v>
                </c:pt>
                <c:pt idx="2322">
                  <c:v>46</c:v>
                </c:pt>
                <c:pt idx="2323">
                  <c:v>42.1</c:v>
                </c:pt>
                <c:pt idx="2324">
                  <c:v>28.4</c:v>
                </c:pt>
                <c:pt idx="2325">
                  <c:v>16.8</c:v>
                </c:pt>
                <c:pt idx="2326">
                  <c:v>21.6</c:v>
                </c:pt>
                <c:pt idx="2327">
                  <c:v>18.399999999999999</c:v>
                </c:pt>
                <c:pt idx="2328">
                  <c:v>21.8</c:v>
                </c:pt>
                <c:pt idx="2329">
                  <c:v>21.5</c:v>
                </c:pt>
                <c:pt idx="2330">
                  <c:v>21.7</c:v>
                </c:pt>
                <c:pt idx="2331">
                  <c:v>21.1</c:v>
                </c:pt>
                <c:pt idx="2332">
                  <c:v>20.8</c:v>
                </c:pt>
                <c:pt idx="2333">
                  <c:v>20.5</c:v>
                </c:pt>
                <c:pt idx="2334">
                  <c:v>22.1</c:v>
                </c:pt>
                <c:pt idx="2335">
                  <c:v>27.6</c:v>
                </c:pt>
                <c:pt idx="2336">
                  <c:v>12.8</c:v>
                </c:pt>
                <c:pt idx="2337">
                  <c:v>13.5</c:v>
                </c:pt>
                <c:pt idx="2338">
                  <c:v>12.1</c:v>
                </c:pt>
                <c:pt idx="2339">
                  <c:v>12.4</c:v>
                </c:pt>
                <c:pt idx="2340">
                  <c:v>13.5</c:v>
                </c:pt>
                <c:pt idx="2341">
                  <c:v>13.9</c:v>
                </c:pt>
                <c:pt idx="2342">
                  <c:v>18.2</c:v>
                </c:pt>
                <c:pt idx="2343">
                  <c:v>17.7</c:v>
                </c:pt>
                <c:pt idx="2344">
                  <c:v>30.2</c:v>
                </c:pt>
                <c:pt idx="2345">
                  <c:v>25.2</c:v>
                </c:pt>
                <c:pt idx="2346">
                  <c:v>19.3</c:v>
                </c:pt>
                <c:pt idx="2347">
                  <c:v>16.7</c:v>
                </c:pt>
                <c:pt idx="2348">
                  <c:v>20.8</c:v>
                </c:pt>
                <c:pt idx="2349">
                  <c:v>16.2</c:v>
                </c:pt>
                <c:pt idx="2350">
                  <c:v>20.3</c:v>
                </c:pt>
                <c:pt idx="2351">
                  <c:v>17.3</c:v>
                </c:pt>
                <c:pt idx="2352">
                  <c:v>27.2</c:v>
                </c:pt>
                <c:pt idx="2353">
                  <c:v>25.3</c:v>
                </c:pt>
                <c:pt idx="2354">
                  <c:v>13.7</c:v>
                </c:pt>
                <c:pt idx="2355">
                  <c:v>15.5</c:v>
                </c:pt>
                <c:pt idx="2356">
                  <c:v>14.9</c:v>
                </c:pt>
                <c:pt idx="2357">
                  <c:v>16.7</c:v>
                </c:pt>
                <c:pt idx="2358">
                  <c:v>14.8</c:v>
                </c:pt>
                <c:pt idx="2359">
                  <c:v>15.7</c:v>
                </c:pt>
                <c:pt idx="2360">
                  <c:v>14.1</c:v>
                </c:pt>
                <c:pt idx="2361">
                  <c:v>13.9</c:v>
                </c:pt>
                <c:pt idx="2362">
                  <c:v>14.1</c:v>
                </c:pt>
                <c:pt idx="2363">
                  <c:v>15</c:v>
                </c:pt>
                <c:pt idx="2364">
                  <c:v>17.899999999999999</c:v>
                </c:pt>
                <c:pt idx="2365">
                  <c:v>28.2</c:v>
                </c:pt>
                <c:pt idx="2366">
                  <c:v>16.5</c:v>
                </c:pt>
                <c:pt idx="2367">
                  <c:v>15.3</c:v>
                </c:pt>
                <c:pt idx="2368">
                  <c:v>18</c:v>
                </c:pt>
                <c:pt idx="2369">
                  <c:v>15.7</c:v>
                </c:pt>
                <c:pt idx="2370">
                  <c:v>20</c:v>
                </c:pt>
                <c:pt idx="2371">
                  <c:v>16</c:v>
                </c:pt>
                <c:pt idx="2372">
                  <c:v>18.5</c:v>
                </c:pt>
                <c:pt idx="2373">
                  <c:v>20.9</c:v>
                </c:pt>
                <c:pt idx="2374">
                  <c:v>18.3</c:v>
                </c:pt>
                <c:pt idx="2375">
                  <c:v>16</c:v>
                </c:pt>
                <c:pt idx="2376">
                  <c:v>17</c:v>
                </c:pt>
                <c:pt idx="2377">
                  <c:v>18.600000000000001</c:v>
                </c:pt>
                <c:pt idx="2378">
                  <c:v>17.600000000000001</c:v>
                </c:pt>
                <c:pt idx="2379">
                  <c:v>19.5</c:v>
                </c:pt>
                <c:pt idx="2380">
                  <c:v>20.7</c:v>
                </c:pt>
                <c:pt idx="2381">
                  <c:v>24.5</c:v>
                </c:pt>
                <c:pt idx="2382">
                  <c:v>21.2</c:v>
                </c:pt>
                <c:pt idx="2383">
                  <c:v>23.6</c:v>
                </c:pt>
                <c:pt idx="2384">
                  <c:v>30.4</c:v>
                </c:pt>
                <c:pt idx="2385">
                  <c:v>17.100000000000001</c:v>
                </c:pt>
                <c:pt idx="2386">
                  <c:v>17.3</c:v>
                </c:pt>
                <c:pt idx="2387">
                  <c:v>16.7</c:v>
                </c:pt>
                <c:pt idx="2388">
                  <c:v>18.3</c:v>
                </c:pt>
                <c:pt idx="2389">
                  <c:v>20.8</c:v>
                </c:pt>
                <c:pt idx="2390">
                  <c:v>22.1</c:v>
                </c:pt>
                <c:pt idx="2391">
                  <c:v>15.6</c:v>
                </c:pt>
                <c:pt idx="2392">
                  <c:v>17.7</c:v>
                </c:pt>
                <c:pt idx="2393">
                  <c:v>14</c:v>
                </c:pt>
                <c:pt idx="2394">
                  <c:v>16</c:v>
                </c:pt>
                <c:pt idx="2395">
                  <c:v>15</c:v>
                </c:pt>
                <c:pt idx="2396">
                  <c:v>17</c:v>
                </c:pt>
                <c:pt idx="2397">
                  <c:v>15</c:v>
                </c:pt>
                <c:pt idx="2398">
                  <c:v>14.3</c:v>
                </c:pt>
                <c:pt idx="2399">
                  <c:v>21.5</c:v>
                </c:pt>
                <c:pt idx="2400">
                  <c:v>18.100000000000001</c:v>
                </c:pt>
                <c:pt idx="2401">
                  <c:v>16.7</c:v>
                </c:pt>
                <c:pt idx="2402">
                  <c:v>19.5</c:v>
                </c:pt>
                <c:pt idx="2403">
                  <c:v>20.5</c:v>
                </c:pt>
                <c:pt idx="2404">
                  <c:v>22.2</c:v>
                </c:pt>
                <c:pt idx="2405">
                  <c:v>14.5</c:v>
                </c:pt>
                <c:pt idx="2406">
                  <c:v>16.5</c:v>
                </c:pt>
                <c:pt idx="2407">
                  <c:v>17.899999999999999</c:v>
                </c:pt>
                <c:pt idx="2408">
                  <c:v>13.6</c:v>
                </c:pt>
                <c:pt idx="2409">
                  <c:v>14.4</c:v>
                </c:pt>
                <c:pt idx="2410">
                  <c:v>14.4</c:v>
                </c:pt>
                <c:pt idx="2411">
                  <c:v>15.3</c:v>
                </c:pt>
                <c:pt idx="2412">
                  <c:v>10.5</c:v>
                </c:pt>
                <c:pt idx="2413">
                  <c:v>14.1</c:v>
                </c:pt>
                <c:pt idx="2414">
                  <c:v>18.7</c:v>
                </c:pt>
                <c:pt idx="2415">
                  <c:v>12.6</c:v>
                </c:pt>
                <c:pt idx="2416">
                  <c:v>14</c:v>
                </c:pt>
                <c:pt idx="2417">
                  <c:v>13</c:v>
                </c:pt>
                <c:pt idx="2418">
                  <c:v>12.8</c:v>
                </c:pt>
                <c:pt idx="2419">
                  <c:v>11.8</c:v>
                </c:pt>
                <c:pt idx="2420">
                  <c:v>15.7</c:v>
                </c:pt>
                <c:pt idx="2421">
                  <c:v>15.7</c:v>
                </c:pt>
                <c:pt idx="2422">
                  <c:v>12</c:v>
                </c:pt>
                <c:pt idx="2423">
                  <c:v>13.9</c:v>
                </c:pt>
                <c:pt idx="2424">
                  <c:v>16.2</c:v>
                </c:pt>
                <c:pt idx="2425">
                  <c:v>13.9</c:v>
                </c:pt>
                <c:pt idx="2426">
                  <c:v>13.7</c:v>
                </c:pt>
                <c:pt idx="2427">
                  <c:v>13.9</c:v>
                </c:pt>
                <c:pt idx="2428">
                  <c:v>16.600000000000001</c:v>
                </c:pt>
                <c:pt idx="2429">
                  <c:v>15.9</c:v>
                </c:pt>
                <c:pt idx="2430">
                  <c:v>19.399999999999999</c:v>
                </c:pt>
                <c:pt idx="2431">
                  <c:v>17.8</c:v>
                </c:pt>
                <c:pt idx="2432">
                  <c:v>11.1</c:v>
                </c:pt>
                <c:pt idx="2433">
                  <c:v>32.700000000000003</c:v>
                </c:pt>
                <c:pt idx="2434">
                  <c:v>9.1</c:v>
                </c:pt>
                <c:pt idx="2435">
                  <c:v>8</c:v>
                </c:pt>
                <c:pt idx="2436">
                  <c:v>13.8</c:v>
                </c:pt>
                <c:pt idx="2437">
                  <c:v>15.2</c:v>
                </c:pt>
                <c:pt idx="2438">
                  <c:v>11.2</c:v>
                </c:pt>
                <c:pt idx="2439">
                  <c:v>10.7</c:v>
                </c:pt>
                <c:pt idx="2440">
                  <c:v>11.7</c:v>
                </c:pt>
                <c:pt idx="2441">
                  <c:v>12.1</c:v>
                </c:pt>
                <c:pt idx="2442">
                  <c:v>13.6</c:v>
                </c:pt>
                <c:pt idx="2443">
                  <c:v>14.4</c:v>
                </c:pt>
                <c:pt idx="2444">
                  <c:v>13.9</c:v>
                </c:pt>
                <c:pt idx="2445">
                  <c:v>12.8</c:v>
                </c:pt>
                <c:pt idx="2446">
                  <c:v>11.2</c:v>
                </c:pt>
                <c:pt idx="2447">
                  <c:v>17.899999999999999</c:v>
                </c:pt>
                <c:pt idx="2448">
                  <c:v>20.5</c:v>
                </c:pt>
                <c:pt idx="2449">
                  <c:v>15.8</c:v>
                </c:pt>
                <c:pt idx="2450">
                  <c:v>15.6</c:v>
                </c:pt>
                <c:pt idx="2451">
                  <c:v>12.3</c:v>
                </c:pt>
                <c:pt idx="2452">
                  <c:v>13.6</c:v>
                </c:pt>
                <c:pt idx="2453">
                  <c:v>16.399999999999999</c:v>
                </c:pt>
                <c:pt idx="2454">
                  <c:v>21.5</c:v>
                </c:pt>
                <c:pt idx="2455">
                  <c:v>18.2</c:v>
                </c:pt>
                <c:pt idx="2456">
                  <c:v>24.8</c:v>
                </c:pt>
                <c:pt idx="2457">
                  <c:v>22.1</c:v>
                </c:pt>
                <c:pt idx="2458">
                  <c:v>20.100000000000001</c:v>
                </c:pt>
                <c:pt idx="2459">
                  <c:v>19.2</c:v>
                </c:pt>
                <c:pt idx="2460">
                  <c:v>19.2</c:v>
                </c:pt>
                <c:pt idx="2461">
                  <c:v>14.4</c:v>
                </c:pt>
                <c:pt idx="2462">
                  <c:v>19.600000000000001</c:v>
                </c:pt>
                <c:pt idx="2463">
                  <c:v>20</c:v>
                </c:pt>
                <c:pt idx="2464">
                  <c:v>22.5</c:v>
                </c:pt>
                <c:pt idx="2465">
                  <c:v>23.2</c:v>
                </c:pt>
                <c:pt idx="2466">
                  <c:v>22.1</c:v>
                </c:pt>
                <c:pt idx="2467">
                  <c:v>14.2</c:v>
                </c:pt>
                <c:pt idx="2468">
                  <c:v>19.8</c:v>
                </c:pt>
                <c:pt idx="2469">
                  <c:v>19.5</c:v>
                </c:pt>
                <c:pt idx="2470">
                  <c:v>26.1</c:v>
                </c:pt>
                <c:pt idx="2471">
                  <c:v>24</c:v>
                </c:pt>
                <c:pt idx="2472">
                  <c:v>29.3</c:v>
                </c:pt>
                <c:pt idx="2473">
                  <c:v>28.1</c:v>
                </c:pt>
                <c:pt idx="2474">
                  <c:v>13.5</c:v>
                </c:pt>
                <c:pt idx="2475">
                  <c:v>13.3</c:v>
                </c:pt>
                <c:pt idx="2476">
                  <c:v>16</c:v>
                </c:pt>
                <c:pt idx="2477">
                  <c:v>17</c:v>
                </c:pt>
                <c:pt idx="2478">
                  <c:v>13.3</c:v>
                </c:pt>
                <c:pt idx="2479">
                  <c:v>22.6</c:v>
                </c:pt>
                <c:pt idx="2480">
                  <c:v>12.7</c:v>
                </c:pt>
                <c:pt idx="2481">
                  <c:v>12.4</c:v>
                </c:pt>
                <c:pt idx="2482">
                  <c:v>11.8</c:v>
                </c:pt>
                <c:pt idx="2483">
                  <c:v>15.1</c:v>
                </c:pt>
                <c:pt idx="2484">
                  <c:v>15.9</c:v>
                </c:pt>
                <c:pt idx="2485">
                  <c:v>16.5</c:v>
                </c:pt>
                <c:pt idx="2486">
                  <c:v>17</c:v>
                </c:pt>
                <c:pt idx="2487">
                  <c:v>13.7</c:v>
                </c:pt>
                <c:pt idx="2488">
                  <c:v>21.1</c:v>
                </c:pt>
                <c:pt idx="2489">
                  <c:v>20.399999999999999</c:v>
                </c:pt>
                <c:pt idx="2490">
                  <c:v>21.2</c:v>
                </c:pt>
                <c:pt idx="2491">
                  <c:v>22.9</c:v>
                </c:pt>
                <c:pt idx="2492">
                  <c:v>23.2</c:v>
                </c:pt>
                <c:pt idx="2493">
                  <c:v>41.8</c:v>
                </c:pt>
                <c:pt idx="2494">
                  <c:v>17.100000000000001</c:v>
                </c:pt>
                <c:pt idx="2495">
                  <c:v>18.2</c:v>
                </c:pt>
                <c:pt idx="2496">
                  <c:v>21.2</c:v>
                </c:pt>
                <c:pt idx="2497">
                  <c:v>20.100000000000001</c:v>
                </c:pt>
                <c:pt idx="2498">
                  <c:v>20.3</c:v>
                </c:pt>
                <c:pt idx="2499">
                  <c:v>23.1</c:v>
                </c:pt>
                <c:pt idx="2500">
                  <c:v>18.399999999999999</c:v>
                </c:pt>
                <c:pt idx="2501">
                  <c:v>24.4</c:v>
                </c:pt>
                <c:pt idx="2502">
                  <c:v>28.1</c:v>
                </c:pt>
                <c:pt idx="2503">
                  <c:v>20.6</c:v>
                </c:pt>
                <c:pt idx="2504">
                  <c:v>30.8</c:v>
                </c:pt>
                <c:pt idx="2505">
                  <c:v>36.6</c:v>
                </c:pt>
                <c:pt idx="2506">
                  <c:v>44.7</c:v>
                </c:pt>
                <c:pt idx="2507">
                  <c:v>30.9</c:v>
                </c:pt>
                <c:pt idx="2508">
                  <c:v>22.7</c:v>
                </c:pt>
                <c:pt idx="2509">
                  <c:v>22</c:v>
                </c:pt>
                <c:pt idx="2510">
                  <c:v>26.3</c:v>
                </c:pt>
                <c:pt idx="2511">
                  <c:v>34.6</c:v>
                </c:pt>
                <c:pt idx="2512">
                  <c:v>37.700000000000003</c:v>
                </c:pt>
                <c:pt idx="2513">
                  <c:v>30.1</c:v>
                </c:pt>
                <c:pt idx="2514">
                  <c:v>42.8</c:v>
                </c:pt>
                <c:pt idx="2515">
                  <c:v>31.9</c:v>
                </c:pt>
                <c:pt idx="2516">
                  <c:v>25.7</c:v>
                </c:pt>
                <c:pt idx="2517">
                  <c:v>20.399999999999999</c:v>
                </c:pt>
                <c:pt idx="2518">
                  <c:v>25.3</c:v>
                </c:pt>
                <c:pt idx="2519">
                  <c:v>27.9</c:v>
                </c:pt>
                <c:pt idx="2520">
                  <c:v>25.3</c:v>
                </c:pt>
                <c:pt idx="2521">
                  <c:v>22.8</c:v>
                </c:pt>
                <c:pt idx="2522">
                  <c:v>26.6</c:v>
                </c:pt>
                <c:pt idx="2523">
                  <c:v>16.7</c:v>
                </c:pt>
                <c:pt idx="2524">
                  <c:v>17</c:v>
                </c:pt>
                <c:pt idx="2525">
                  <c:v>18.3</c:v>
                </c:pt>
                <c:pt idx="2526">
                  <c:v>25.7</c:v>
                </c:pt>
                <c:pt idx="2527">
                  <c:v>25</c:v>
                </c:pt>
                <c:pt idx="2528">
                  <c:v>25.9</c:v>
                </c:pt>
                <c:pt idx="2529">
                  <c:v>27</c:v>
                </c:pt>
                <c:pt idx="2530">
                  <c:v>26.5</c:v>
                </c:pt>
                <c:pt idx="2531">
                  <c:v>27.4</c:v>
                </c:pt>
                <c:pt idx="2532">
                  <c:v>25.3</c:v>
                </c:pt>
                <c:pt idx="2533">
                  <c:v>23.7</c:v>
                </c:pt>
                <c:pt idx="2534">
                  <c:v>26.3</c:v>
                </c:pt>
                <c:pt idx="2535">
                  <c:v>22.8</c:v>
                </c:pt>
                <c:pt idx="2536">
                  <c:v>26.6</c:v>
                </c:pt>
                <c:pt idx="2537">
                  <c:v>24.2</c:v>
                </c:pt>
                <c:pt idx="2538">
                  <c:v>22.6</c:v>
                </c:pt>
                <c:pt idx="2539">
                  <c:v>20.7</c:v>
                </c:pt>
                <c:pt idx="2540">
                  <c:v>18</c:v>
                </c:pt>
                <c:pt idx="2541">
                  <c:v>17.899999999999999</c:v>
                </c:pt>
                <c:pt idx="2542">
                  <c:v>17.399999999999999</c:v>
                </c:pt>
                <c:pt idx="2543">
                  <c:v>23.2</c:v>
                </c:pt>
                <c:pt idx="2544">
                  <c:v>17.2</c:v>
                </c:pt>
                <c:pt idx="2545">
                  <c:v>17.399999999999999</c:v>
                </c:pt>
                <c:pt idx="2546">
                  <c:v>19.600000000000001</c:v>
                </c:pt>
                <c:pt idx="2547">
                  <c:v>17.100000000000001</c:v>
                </c:pt>
                <c:pt idx="2548">
                  <c:v>15.8</c:v>
                </c:pt>
                <c:pt idx="2549">
                  <c:v>15.3</c:v>
                </c:pt>
                <c:pt idx="2550">
                  <c:v>17.7</c:v>
                </c:pt>
                <c:pt idx="2551">
                  <c:v>17</c:v>
                </c:pt>
                <c:pt idx="2552">
                  <c:v>13.9</c:v>
                </c:pt>
                <c:pt idx="2553">
                  <c:v>17.8</c:v>
                </c:pt>
                <c:pt idx="2554">
                  <c:v>17</c:v>
                </c:pt>
                <c:pt idx="2555">
                  <c:v>15.9</c:v>
                </c:pt>
                <c:pt idx="2556">
                  <c:v>14.9</c:v>
                </c:pt>
                <c:pt idx="2557">
                  <c:v>15.9</c:v>
                </c:pt>
                <c:pt idx="2558">
                  <c:v>16.600000000000001</c:v>
                </c:pt>
                <c:pt idx="2559">
                  <c:v>16.399999999999999</c:v>
                </c:pt>
                <c:pt idx="2560">
                  <c:v>14</c:v>
                </c:pt>
                <c:pt idx="2561">
                  <c:v>13.1</c:v>
                </c:pt>
                <c:pt idx="2562">
                  <c:v>13.7</c:v>
                </c:pt>
                <c:pt idx="2563">
                  <c:v>12.7</c:v>
                </c:pt>
                <c:pt idx="2564">
                  <c:v>11.9</c:v>
                </c:pt>
                <c:pt idx="2565">
                  <c:v>15.4</c:v>
                </c:pt>
                <c:pt idx="2566">
                  <c:v>20.399999999999999</c:v>
                </c:pt>
                <c:pt idx="2567">
                  <c:v>19.5</c:v>
                </c:pt>
                <c:pt idx="2568">
                  <c:v>18.600000000000001</c:v>
                </c:pt>
                <c:pt idx="2569">
                  <c:v>21.5</c:v>
                </c:pt>
                <c:pt idx="2570">
                  <c:v>24.3</c:v>
                </c:pt>
                <c:pt idx="2571">
                  <c:v>20.6</c:v>
                </c:pt>
                <c:pt idx="2572">
                  <c:v>15.9</c:v>
                </c:pt>
                <c:pt idx="2573">
                  <c:v>15.3</c:v>
                </c:pt>
                <c:pt idx="2574">
                  <c:v>13.9</c:v>
                </c:pt>
                <c:pt idx="2575">
                  <c:v>17.399999999999999</c:v>
                </c:pt>
                <c:pt idx="2576">
                  <c:v>17.3</c:v>
                </c:pt>
                <c:pt idx="2577">
                  <c:v>18.8</c:v>
                </c:pt>
                <c:pt idx="2578">
                  <c:v>17.7</c:v>
                </c:pt>
                <c:pt idx="2579">
                  <c:v>15.2</c:v>
                </c:pt>
                <c:pt idx="2580">
                  <c:v>16.8</c:v>
                </c:pt>
                <c:pt idx="2581">
                  <c:v>25.6</c:v>
                </c:pt>
                <c:pt idx="2582">
                  <c:v>18.399999999999999</c:v>
                </c:pt>
                <c:pt idx="2583">
                  <c:v>18.7</c:v>
                </c:pt>
                <c:pt idx="2584">
                  <c:v>20.399999999999999</c:v>
                </c:pt>
                <c:pt idx="2585">
                  <c:v>25.2</c:v>
                </c:pt>
                <c:pt idx="2586">
                  <c:v>31.4</c:v>
                </c:pt>
                <c:pt idx="2587">
                  <c:v>43</c:v>
                </c:pt>
                <c:pt idx="2588">
                  <c:v>21.3</c:v>
                </c:pt>
                <c:pt idx="2589">
                  <c:v>25.4</c:v>
                </c:pt>
                <c:pt idx="2590">
                  <c:v>21.9</c:v>
                </c:pt>
                <c:pt idx="2591">
                  <c:v>21.5</c:v>
                </c:pt>
                <c:pt idx="2592">
                  <c:v>22.3</c:v>
                </c:pt>
                <c:pt idx="2593">
                  <c:v>21.4</c:v>
                </c:pt>
                <c:pt idx="2594">
                  <c:v>20.9</c:v>
                </c:pt>
                <c:pt idx="2595">
                  <c:v>40.799999999999997</c:v>
                </c:pt>
                <c:pt idx="2596">
                  <c:v>26</c:v>
                </c:pt>
                <c:pt idx="2597">
                  <c:v>19.8</c:v>
                </c:pt>
                <c:pt idx="2598">
                  <c:v>25.6</c:v>
                </c:pt>
                <c:pt idx="2599">
                  <c:v>29.6</c:v>
                </c:pt>
                <c:pt idx="2600">
                  <c:v>23.3</c:v>
                </c:pt>
                <c:pt idx="2601">
                  <c:v>25.6</c:v>
                </c:pt>
                <c:pt idx="2602">
                  <c:v>24.1</c:v>
                </c:pt>
                <c:pt idx="2603">
                  <c:v>21.5</c:v>
                </c:pt>
                <c:pt idx="2604">
                  <c:v>25.4</c:v>
                </c:pt>
                <c:pt idx="2605">
                  <c:v>13.2</c:v>
                </c:pt>
                <c:pt idx="2606">
                  <c:v>30.6</c:v>
                </c:pt>
                <c:pt idx="2607">
                  <c:v>18.7</c:v>
                </c:pt>
                <c:pt idx="2608">
                  <c:v>20.100000000000001</c:v>
                </c:pt>
                <c:pt idx="2609">
                  <c:v>25.6</c:v>
                </c:pt>
                <c:pt idx="2610">
                  <c:v>21.2</c:v>
                </c:pt>
                <c:pt idx="2611">
                  <c:v>22.2</c:v>
                </c:pt>
                <c:pt idx="2612">
                  <c:v>24.5</c:v>
                </c:pt>
                <c:pt idx="2613">
                  <c:v>15.9</c:v>
                </c:pt>
                <c:pt idx="2614">
                  <c:v>14.3</c:v>
                </c:pt>
                <c:pt idx="2615">
                  <c:v>18.100000000000001</c:v>
                </c:pt>
                <c:pt idx="2616">
                  <c:v>15.1</c:v>
                </c:pt>
                <c:pt idx="2617">
                  <c:v>17.399999999999999</c:v>
                </c:pt>
                <c:pt idx="2618">
                  <c:v>12.2</c:v>
                </c:pt>
                <c:pt idx="2619">
                  <c:v>15.7</c:v>
                </c:pt>
                <c:pt idx="2620">
                  <c:v>12.7</c:v>
                </c:pt>
                <c:pt idx="2621">
                  <c:v>17.2</c:v>
                </c:pt>
                <c:pt idx="2622">
                  <c:v>14.4</c:v>
                </c:pt>
                <c:pt idx="2623">
                  <c:v>14.7</c:v>
                </c:pt>
                <c:pt idx="2624">
                  <c:v>16.3</c:v>
                </c:pt>
                <c:pt idx="2625">
                  <c:v>10.9</c:v>
                </c:pt>
                <c:pt idx="2626">
                  <c:v>10.7</c:v>
                </c:pt>
                <c:pt idx="2627">
                  <c:v>11.1</c:v>
                </c:pt>
                <c:pt idx="2628">
                  <c:v>17.899999999999999</c:v>
                </c:pt>
                <c:pt idx="2629">
                  <c:v>21.2</c:v>
                </c:pt>
                <c:pt idx="2630">
                  <c:v>17.5</c:v>
                </c:pt>
                <c:pt idx="2631">
                  <c:v>14.7</c:v>
                </c:pt>
                <c:pt idx="2632">
                  <c:v>16.7</c:v>
                </c:pt>
                <c:pt idx="2633">
                  <c:v>13.1</c:v>
                </c:pt>
                <c:pt idx="2634">
                  <c:v>11.1</c:v>
                </c:pt>
                <c:pt idx="2635">
                  <c:v>14.1</c:v>
                </c:pt>
                <c:pt idx="2636">
                  <c:v>15.1</c:v>
                </c:pt>
                <c:pt idx="2637">
                  <c:v>15.3</c:v>
                </c:pt>
                <c:pt idx="2638">
                  <c:v>14.9</c:v>
                </c:pt>
                <c:pt idx="2639">
                  <c:v>14.9</c:v>
                </c:pt>
                <c:pt idx="2640">
                  <c:v>17.100000000000001</c:v>
                </c:pt>
                <c:pt idx="2641">
                  <c:v>17.600000000000001</c:v>
                </c:pt>
                <c:pt idx="2642">
                  <c:v>17.600000000000001</c:v>
                </c:pt>
                <c:pt idx="2643">
                  <c:v>20.100000000000001</c:v>
                </c:pt>
                <c:pt idx="2644">
                  <c:v>19.100000000000001</c:v>
                </c:pt>
                <c:pt idx="2645">
                  <c:v>13.6</c:v>
                </c:pt>
                <c:pt idx="2646">
                  <c:v>16.899999999999999</c:v>
                </c:pt>
                <c:pt idx="2647">
                  <c:v>29.8</c:v>
                </c:pt>
                <c:pt idx="2648">
                  <c:v>18.2</c:v>
                </c:pt>
                <c:pt idx="2649">
                  <c:v>17.7</c:v>
                </c:pt>
                <c:pt idx="2650">
                  <c:v>35.200000000000003</c:v>
                </c:pt>
                <c:pt idx="2651">
                  <c:v>21.8</c:v>
                </c:pt>
                <c:pt idx="2652">
                  <c:v>21.1</c:v>
                </c:pt>
                <c:pt idx="2653">
                  <c:v>17.7</c:v>
                </c:pt>
                <c:pt idx="2654">
                  <c:v>19.2</c:v>
                </c:pt>
                <c:pt idx="2655">
                  <c:v>24.2</c:v>
                </c:pt>
                <c:pt idx="2656">
                  <c:v>18</c:v>
                </c:pt>
                <c:pt idx="2657">
                  <c:v>25.8</c:v>
                </c:pt>
                <c:pt idx="2658">
                  <c:v>21.6</c:v>
                </c:pt>
                <c:pt idx="2659">
                  <c:v>23.6</c:v>
                </c:pt>
                <c:pt idx="2660">
                  <c:v>20.2</c:v>
                </c:pt>
                <c:pt idx="2661">
                  <c:v>21.2</c:v>
                </c:pt>
                <c:pt idx="2662">
                  <c:v>19.5</c:v>
                </c:pt>
                <c:pt idx="2663">
                  <c:v>20.100000000000001</c:v>
                </c:pt>
                <c:pt idx="2664">
                  <c:v>20.100000000000001</c:v>
                </c:pt>
                <c:pt idx="2665">
                  <c:v>20.9</c:v>
                </c:pt>
                <c:pt idx="2666">
                  <c:v>23</c:v>
                </c:pt>
                <c:pt idx="2667">
                  <c:v>24.7</c:v>
                </c:pt>
                <c:pt idx="2668">
                  <c:v>20.100000000000001</c:v>
                </c:pt>
                <c:pt idx="2669">
                  <c:v>21</c:v>
                </c:pt>
                <c:pt idx="2670">
                  <c:v>24.2</c:v>
                </c:pt>
                <c:pt idx="2671">
                  <c:v>22.3</c:v>
                </c:pt>
                <c:pt idx="2672">
                  <c:v>24.5</c:v>
                </c:pt>
                <c:pt idx="2673">
                  <c:v>36.799999999999997</c:v>
                </c:pt>
                <c:pt idx="2674">
                  <c:v>20.8</c:v>
                </c:pt>
                <c:pt idx="2675">
                  <c:v>21.8</c:v>
                </c:pt>
                <c:pt idx="2676">
                  <c:v>24.1</c:v>
                </c:pt>
                <c:pt idx="2677">
                  <c:v>17.600000000000001</c:v>
                </c:pt>
                <c:pt idx="2678">
                  <c:v>15.9</c:v>
                </c:pt>
                <c:pt idx="2679">
                  <c:v>16.5</c:v>
                </c:pt>
                <c:pt idx="2680">
                  <c:v>18.399999999999999</c:v>
                </c:pt>
                <c:pt idx="2681">
                  <c:v>16.2</c:v>
                </c:pt>
                <c:pt idx="2682">
                  <c:v>20.3</c:v>
                </c:pt>
                <c:pt idx="2683">
                  <c:v>22.4</c:v>
                </c:pt>
                <c:pt idx="2684">
                  <c:v>17.2</c:v>
                </c:pt>
                <c:pt idx="2685">
                  <c:v>23.2</c:v>
                </c:pt>
                <c:pt idx="2686">
                  <c:v>20.399999999999999</c:v>
                </c:pt>
                <c:pt idx="2687">
                  <c:v>23.7</c:v>
                </c:pt>
                <c:pt idx="2688">
                  <c:v>28.3</c:v>
                </c:pt>
                <c:pt idx="2689">
                  <c:v>17.3</c:v>
                </c:pt>
                <c:pt idx="2690">
                  <c:v>17.5</c:v>
                </c:pt>
                <c:pt idx="2691">
                  <c:v>14.6</c:v>
                </c:pt>
                <c:pt idx="2692">
                  <c:v>19.100000000000001</c:v>
                </c:pt>
                <c:pt idx="2693">
                  <c:v>21.5</c:v>
                </c:pt>
                <c:pt idx="2694">
                  <c:v>17.899999999999999</c:v>
                </c:pt>
                <c:pt idx="2695">
                  <c:v>15.7</c:v>
                </c:pt>
                <c:pt idx="2696">
                  <c:v>13.8</c:v>
                </c:pt>
                <c:pt idx="2697">
                  <c:v>15.8</c:v>
                </c:pt>
                <c:pt idx="2698">
                  <c:v>13.9</c:v>
                </c:pt>
                <c:pt idx="2699">
                  <c:v>17.8</c:v>
                </c:pt>
                <c:pt idx="2700">
                  <c:v>16.399999999999999</c:v>
                </c:pt>
                <c:pt idx="2701">
                  <c:v>12.5</c:v>
                </c:pt>
                <c:pt idx="2702">
                  <c:v>16.8</c:v>
                </c:pt>
                <c:pt idx="2703">
                  <c:v>23.6</c:v>
                </c:pt>
                <c:pt idx="2704">
                  <c:v>16.399999999999999</c:v>
                </c:pt>
                <c:pt idx="2705">
                  <c:v>17.7</c:v>
                </c:pt>
                <c:pt idx="2706">
                  <c:v>16.3</c:v>
                </c:pt>
                <c:pt idx="2707">
                  <c:v>15.3</c:v>
                </c:pt>
                <c:pt idx="2708">
                  <c:v>14.6</c:v>
                </c:pt>
                <c:pt idx="2709">
                  <c:v>19.7</c:v>
                </c:pt>
                <c:pt idx="2710">
                  <c:v>17</c:v>
                </c:pt>
                <c:pt idx="2711">
                  <c:v>16.2</c:v>
                </c:pt>
                <c:pt idx="2712">
                  <c:v>15.1</c:v>
                </c:pt>
                <c:pt idx="2713">
                  <c:v>20.2</c:v>
                </c:pt>
                <c:pt idx="2714">
                  <c:v>39.799999999999997</c:v>
                </c:pt>
                <c:pt idx="2715">
                  <c:v>24.7</c:v>
                </c:pt>
                <c:pt idx="2716">
                  <c:v>23.5</c:v>
                </c:pt>
                <c:pt idx="2717">
                  <c:v>30.5</c:v>
                </c:pt>
                <c:pt idx="2718">
                  <c:v>30.2</c:v>
                </c:pt>
                <c:pt idx="2719">
                  <c:v>26.2</c:v>
                </c:pt>
                <c:pt idx="2720">
                  <c:v>23.2</c:v>
                </c:pt>
                <c:pt idx="2721">
                  <c:v>26.9</c:v>
                </c:pt>
                <c:pt idx="2722">
                  <c:v>24.1</c:v>
                </c:pt>
                <c:pt idx="2723">
                  <c:v>32.6</c:v>
                </c:pt>
                <c:pt idx="2724">
                  <c:v>31.1</c:v>
                </c:pt>
                <c:pt idx="2725">
                  <c:v>26.6</c:v>
                </c:pt>
                <c:pt idx="2726">
                  <c:v>15.8</c:v>
                </c:pt>
                <c:pt idx="2727">
                  <c:v>16.100000000000001</c:v>
                </c:pt>
                <c:pt idx="2728">
                  <c:v>17.8</c:v>
                </c:pt>
                <c:pt idx="2729">
                  <c:v>17</c:v>
                </c:pt>
                <c:pt idx="2730">
                  <c:v>23.9</c:v>
                </c:pt>
                <c:pt idx="2731">
                  <c:v>26.1</c:v>
                </c:pt>
                <c:pt idx="2732">
                  <c:v>16.899999999999999</c:v>
                </c:pt>
                <c:pt idx="2733">
                  <c:v>17.100000000000001</c:v>
                </c:pt>
                <c:pt idx="2734">
                  <c:v>19.899999999999999</c:v>
                </c:pt>
                <c:pt idx="2735">
                  <c:v>19.2</c:v>
                </c:pt>
                <c:pt idx="2736">
                  <c:v>12.7</c:v>
                </c:pt>
                <c:pt idx="2737">
                  <c:v>13.3</c:v>
                </c:pt>
                <c:pt idx="2738">
                  <c:v>16</c:v>
                </c:pt>
                <c:pt idx="2739">
                  <c:v>16.3</c:v>
                </c:pt>
                <c:pt idx="2740">
                  <c:v>22.6</c:v>
                </c:pt>
                <c:pt idx="2741">
                  <c:v>14</c:v>
                </c:pt>
                <c:pt idx="2742">
                  <c:v>18.3</c:v>
                </c:pt>
                <c:pt idx="2743">
                  <c:v>22.3</c:v>
                </c:pt>
                <c:pt idx="2744">
                  <c:v>18.5</c:v>
                </c:pt>
                <c:pt idx="2745">
                  <c:v>18.5</c:v>
                </c:pt>
                <c:pt idx="2746">
                  <c:v>16.2</c:v>
                </c:pt>
                <c:pt idx="2747">
                  <c:v>26.4</c:v>
                </c:pt>
                <c:pt idx="2748">
                  <c:v>14.8</c:v>
                </c:pt>
                <c:pt idx="2749">
                  <c:v>11.7</c:v>
                </c:pt>
                <c:pt idx="2750">
                  <c:v>13.9</c:v>
                </c:pt>
                <c:pt idx="2751">
                  <c:v>18.399999999999999</c:v>
                </c:pt>
                <c:pt idx="2752">
                  <c:v>11.3</c:v>
                </c:pt>
                <c:pt idx="2753">
                  <c:v>19.5</c:v>
                </c:pt>
                <c:pt idx="2754">
                  <c:v>17.899999999999999</c:v>
                </c:pt>
                <c:pt idx="2755">
                  <c:v>22.3</c:v>
                </c:pt>
                <c:pt idx="2756">
                  <c:v>22</c:v>
                </c:pt>
                <c:pt idx="2757">
                  <c:v>18.7</c:v>
                </c:pt>
                <c:pt idx="2758">
                  <c:v>20.3</c:v>
                </c:pt>
                <c:pt idx="2759">
                  <c:v>19</c:v>
                </c:pt>
                <c:pt idx="2760">
                  <c:v>23.6</c:v>
                </c:pt>
                <c:pt idx="2761">
                  <c:v>21.8</c:v>
                </c:pt>
                <c:pt idx="2762">
                  <c:v>20</c:v>
                </c:pt>
                <c:pt idx="2763">
                  <c:v>18.100000000000001</c:v>
                </c:pt>
                <c:pt idx="2764">
                  <c:v>18</c:v>
                </c:pt>
                <c:pt idx="2765">
                  <c:v>16.899999999999999</c:v>
                </c:pt>
                <c:pt idx="2766">
                  <c:v>18.7</c:v>
                </c:pt>
                <c:pt idx="2767">
                  <c:v>19</c:v>
                </c:pt>
                <c:pt idx="2768">
                  <c:v>16.600000000000001</c:v>
                </c:pt>
                <c:pt idx="2769">
                  <c:v>21.3</c:v>
                </c:pt>
                <c:pt idx="2770">
                  <c:v>21</c:v>
                </c:pt>
                <c:pt idx="2771">
                  <c:v>30</c:v>
                </c:pt>
                <c:pt idx="2772">
                  <c:v>17.7</c:v>
                </c:pt>
                <c:pt idx="2773">
                  <c:v>19.7</c:v>
                </c:pt>
                <c:pt idx="2774">
                  <c:v>27.5</c:v>
                </c:pt>
                <c:pt idx="2775">
                  <c:v>17.3</c:v>
                </c:pt>
                <c:pt idx="2776">
                  <c:v>20.9</c:v>
                </c:pt>
                <c:pt idx="2777">
                  <c:v>29</c:v>
                </c:pt>
                <c:pt idx="2778">
                  <c:v>22.5</c:v>
                </c:pt>
                <c:pt idx="2779">
                  <c:v>33.6</c:v>
                </c:pt>
                <c:pt idx="2780">
                  <c:v>23.5</c:v>
                </c:pt>
                <c:pt idx="2781">
                  <c:v>28.3</c:v>
                </c:pt>
                <c:pt idx="2782">
                  <c:v>33.5</c:v>
                </c:pt>
                <c:pt idx="2783">
                  <c:v>16.5</c:v>
                </c:pt>
                <c:pt idx="2784">
                  <c:v>16.8</c:v>
                </c:pt>
                <c:pt idx="2785">
                  <c:v>16.7</c:v>
                </c:pt>
                <c:pt idx="2786">
                  <c:v>16.7</c:v>
                </c:pt>
                <c:pt idx="2787">
                  <c:v>27</c:v>
                </c:pt>
                <c:pt idx="2788">
                  <c:v>21.5</c:v>
                </c:pt>
                <c:pt idx="2789">
                  <c:v>35.1</c:v>
                </c:pt>
                <c:pt idx="2790">
                  <c:v>25.7</c:v>
                </c:pt>
                <c:pt idx="2791">
                  <c:v>25.7</c:v>
                </c:pt>
                <c:pt idx="2792">
                  <c:v>19.8</c:v>
                </c:pt>
                <c:pt idx="2793">
                  <c:v>12.4</c:v>
                </c:pt>
                <c:pt idx="2794">
                  <c:v>15.2</c:v>
                </c:pt>
                <c:pt idx="2795">
                  <c:v>19.399999999999999</c:v>
                </c:pt>
                <c:pt idx="2796">
                  <c:v>18.600000000000001</c:v>
                </c:pt>
                <c:pt idx="2797">
                  <c:v>16.8</c:v>
                </c:pt>
                <c:pt idx="2798">
                  <c:v>12.1</c:v>
                </c:pt>
                <c:pt idx="2799">
                  <c:v>10.3</c:v>
                </c:pt>
                <c:pt idx="2800">
                  <c:v>19.5</c:v>
                </c:pt>
                <c:pt idx="2801">
                  <c:v>15.3</c:v>
                </c:pt>
                <c:pt idx="2802">
                  <c:v>17.2</c:v>
                </c:pt>
                <c:pt idx="2803">
                  <c:v>13.5</c:v>
                </c:pt>
                <c:pt idx="2804">
                  <c:v>15.7</c:v>
                </c:pt>
                <c:pt idx="2805">
                  <c:v>17.7</c:v>
                </c:pt>
                <c:pt idx="2806">
                  <c:v>19.899999999999999</c:v>
                </c:pt>
                <c:pt idx="2807">
                  <c:v>16</c:v>
                </c:pt>
                <c:pt idx="2808">
                  <c:v>15.5</c:v>
                </c:pt>
                <c:pt idx="2809">
                  <c:v>16.7</c:v>
                </c:pt>
                <c:pt idx="2810">
                  <c:v>21.7</c:v>
                </c:pt>
                <c:pt idx="2811">
                  <c:v>17.100000000000001</c:v>
                </c:pt>
                <c:pt idx="2812">
                  <c:v>15.6</c:v>
                </c:pt>
                <c:pt idx="2813">
                  <c:v>17.7</c:v>
                </c:pt>
                <c:pt idx="2814">
                  <c:v>19.100000000000001</c:v>
                </c:pt>
                <c:pt idx="2815">
                  <c:v>18.5</c:v>
                </c:pt>
                <c:pt idx="2816">
                  <c:v>16.7</c:v>
                </c:pt>
                <c:pt idx="2817">
                  <c:v>17.5</c:v>
                </c:pt>
                <c:pt idx="2818">
                  <c:v>17.600000000000001</c:v>
                </c:pt>
                <c:pt idx="2819">
                  <c:v>16.2</c:v>
                </c:pt>
                <c:pt idx="2820">
                  <c:v>19.100000000000001</c:v>
                </c:pt>
                <c:pt idx="2821">
                  <c:v>17.600000000000001</c:v>
                </c:pt>
                <c:pt idx="2822">
                  <c:v>26.5</c:v>
                </c:pt>
                <c:pt idx="2823">
                  <c:v>18.5</c:v>
                </c:pt>
                <c:pt idx="2824">
                  <c:v>15.8</c:v>
                </c:pt>
                <c:pt idx="2825">
                  <c:v>18</c:v>
                </c:pt>
                <c:pt idx="2826">
                  <c:v>15.3</c:v>
                </c:pt>
                <c:pt idx="2827">
                  <c:v>19.399999999999999</c:v>
                </c:pt>
                <c:pt idx="2828">
                  <c:v>38.9</c:v>
                </c:pt>
                <c:pt idx="2829">
                  <c:v>28.2</c:v>
                </c:pt>
                <c:pt idx="2830">
                  <c:v>18.2</c:v>
                </c:pt>
                <c:pt idx="2831">
                  <c:v>16.399999999999999</c:v>
                </c:pt>
                <c:pt idx="2832">
                  <c:v>15.3</c:v>
                </c:pt>
                <c:pt idx="2833">
                  <c:v>24.9</c:v>
                </c:pt>
                <c:pt idx="2834">
                  <c:v>30.8</c:v>
                </c:pt>
                <c:pt idx="2835">
                  <c:v>20.399999999999999</c:v>
                </c:pt>
                <c:pt idx="2836">
                  <c:v>23.3</c:v>
                </c:pt>
                <c:pt idx="2837">
                  <c:v>17.899999999999999</c:v>
                </c:pt>
                <c:pt idx="2838">
                  <c:v>20.2</c:v>
                </c:pt>
                <c:pt idx="2839">
                  <c:v>14.3</c:v>
                </c:pt>
                <c:pt idx="2840">
                  <c:v>15.4</c:v>
                </c:pt>
                <c:pt idx="2841">
                  <c:v>15.6</c:v>
                </c:pt>
                <c:pt idx="2842">
                  <c:v>19.399999999999999</c:v>
                </c:pt>
                <c:pt idx="2843">
                  <c:v>15.3</c:v>
                </c:pt>
                <c:pt idx="2844">
                  <c:v>15.2</c:v>
                </c:pt>
                <c:pt idx="2845">
                  <c:v>22.4</c:v>
                </c:pt>
                <c:pt idx="2846">
                  <c:v>19.3</c:v>
                </c:pt>
                <c:pt idx="2847">
                  <c:v>22.8</c:v>
                </c:pt>
                <c:pt idx="2848">
                  <c:v>15.7</c:v>
                </c:pt>
                <c:pt idx="2849">
                  <c:v>17.2</c:v>
                </c:pt>
                <c:pt idx="2850">
                  <c:v>15.8</c:v>
                </c:pt>
                <c:pt idx="2851">
                  <c:v>14.4</c:v>
                </c:pt>
                <c:pt idx="2852">
                  <c:v>13.8</c:v>
                </c:pt>
                <c:pt idx="2853">
                  <c:v>14.1</c:v>
                </c:pt>
                <c:pt idx="2854">
                  <c:v>14.1</c:v>
                </c:pt>
                <c:pt idx="2855">
                  <c:v>16.2</c:v>
                </c:pt>
                <c:pt idx="2856">
                  <c:v>15.5</c:v>
                </c:pt>
                <c:pt idx="2857">
                  <c:v>15.2</c:v>
                </c:pt>
                <c:pt idx="2858">
                  <c:v>20.8</c:v>
                </c:pt>
                <c:pt idx="2859">
                  <c:v>18.100000000000001</c:v>
                </c:pt>
                <c:pt idx="2860">
                  <c:v>16.5</c:v>
                </c:pt>
                <c:pt idx="2861">
                  <c:v>21.2</c:v>
                </c:pt>
                <c:pt idx="2862">
                  <c:v>17</c:v>
                </c:pt>
                <c:pt idx="2863">
                  <c:v>14.6</c:v>
                </c:pt>
                <c:pt idx="2864">
                  <c:v>22.2</c:v>
                </c:pt>
                <c:pt idx="2865">
                  <c:v>26.5</c:v>
                </c:pt>
                <c:pt idx="2866">
                  <c:v>16.600000000000001</c:v>
                </c:pt>
                <c:pt idx="2867">
                  <c:v>23.6</c:v>
                </c:pt>
                <c:pt idx="2868">
                  <c:v>30.4</c:v>
                </c:pt>
                <c:pt idx="2869">
                  <c:v>24.8</c:v>
                </c:pt>
                <c:pt idx="2870">
                  <c:v>74.5</c:v>
                </c:pt>
                <c:pt idx="2871">
                  <c:v>66.099999999999994</c:v>
                </c:pt>
                <c:pt idx="2872">
                  <c:v>28.1</c:v>
                </c:pt>
                <c:pt idx="2873">
                  <c:v>65.599999999999994</c:v>
                </c:pt>
                <c:pt idx="2874">
                  <c:v>22.6</c:v>
                </c:pt>
                <c:pt idx="2875">
                  <c:v>20.6</c:v>
                </c:pt>
                <c:pt idx="2876">
                  <c:v>23.4</c:v>
                </c:pt>
                <c:pt idx="2877">
                  <c:v>22</c:v>
                </c:pt>
                <c:pt idx="2878">
                  <c:v>22.1</c:v>
                </c:pt>
                <c:pt idx="2879">
                  <c:v>19.600000000000001</c:v>
                </c:pt>
                <c:pt idx="2880">
                  <c:v>21.1</c:v>
                </c:pt>
                <c:pt idx="2881">
                  <c:v>15.4</c:v>
                </c:pt>
                <c:pt idx="2882">
                  <c:v>23.5</c:v>
                </c:pt>
                <c:pt idx="2883">
                  <c:v>20.6</c:v>
                </c:pt>
                <c:pt idx="2884">
                  <c:v>19.7</c:v>
                </c:pt>
                <c:pt idx="2885">
                  <c:v>19.5</c:v>
                </c:pt>
                <c:pt idx="2886">
                  <c:v>22.2</c:v>
                </c:pt>
                <c:pt idx="2887">
                  <c:v>19.3</c:v>
                </c:pt>
                <c:pt idx="2888">
                  <c:v>22.3</c:v>
                </c:pt>
                <c:pt idx="2889">
                  <c:v>21.7</c:v>
                </c:pt>
                <c:pt idx="2890">
                  <c:v>20.9</c:v>
                </c:pt>
                <c:pt idx="2891">
                  <c:v>29.7</c:v>
                </c:pt>
                <c:pt idx="2892">
                  <c:v>28.2</c:v>
                </c:pt>
                <c:pt idx="2893">
                  <c:v>21.8</c:v>
                </c:pt>
                <c:pt idx="2894">
                  <c:v>21.7</c:v>
                </c:pt>
                <c:pt idx="2895">
                  <c:v>26.2</c:v>
                </c:pt>
                <c:pt idx="2896">
                  <c:v>23</c:v>
                </c:pt>
                <c:pt idx="2897">
                  <c:v>22</c:v>
                </c:pt>
                <c:pt idx="2898">
                  <c:v>24.2</c:v>
                </c:pt>
                <c:pt idx="2899">
                  <c:v>22.3</c:v>
                </c:pt>
                <c:pt idx="2900">
                  <c:v>27.9</c:v>
                </c:pt>
                <c:pt idx="2901">
                  <c:v>23.6</c:v>
                </c:pt>
                <c:pt idx="2902">
                  <c:v>21.9</c:v>
                </c:pt>
                <c:pt idx="2903">
                  <c:v>27.1</c:v>
                </c:pt>
                <c:pt idx="2904">
                  <c:v>23</c:v>
                </c:pt>
                <c:pt idx="2905">
                  <c:v>21</c:v>
                </c:pt>
                <c:pt idx="2906">
                  <c:v>21.4</c:v>
                </c:pt>
                <c:pt idx="2907">
                  <c:v>22.7</c:v>
                </c:pt>
                <c:pt idx="2908">
                  <c:v>16.2</c:v>
                </c:pt>
                <c:pt idx="2909">
                  <c:v>16.100000000000001</c:v>
                </c:pt>
                <c:pt idx="2910">
                  <c:v>17.7</c:v>
                </c:pt>
                <c:pt idx="2911">
                  <c:v>19</c:v>
                </c:pt>
                <c:pt idx="2912">
                  <c:v>24.2</c:v>
                </c:pt>
                <c:pt idx="2913">
                  <c:v>19.8</c:v>
                </c:pt>
                <c:pt idx="2914">
                  <c:v>16</c:v>
                </c:pt>
                <c:pt idx="2915">
                  <c:v>13.8</c:v>
                </c:pt>
                <c:pt idx="2916">
                  <c:v>12.8</c:v>
                </c:pt>
                <c:pt idx="2917">
                  <c:v>13.2</c:v>
                </c:pt>
                <c:pt idx="2918">
                  <c:v>16</c:v>
                </c:pt>
                <c:pt idx="2919">
                  <c:v>13.3</c:v>
                </c:pt>
                <c:pt idx="2920">
                  <c:v>14.9</c:v>
                </c:pt>
                <c:pt idx="2921">
                  <c:v>14.3</c:v>
                </c:pt>
                <c:pt idx="2922">
                  <c:v>16.600000000000001</c:v>
                </c:pt>
                <c:pt idx="2923">
                  <c:v>12</c:v>
                </c:pt>
                <c:pt idx="2924">
                  <c:v>16.2</c:v>
                </c:pt>
                <c:pt idx="2925">
                  <c:v>15.2</c:v>
                </c:pt>
                <c:pt idx="2926">
                  <c:v>13.7</c:v>
                </c:pt>
                <c:pt idx="2927">
                  <c:v>14.5</c:v>
                </c:pt>
                <c:pt idx="2928">
                  <c:v>14.8</c:v>
                </c:pt>
                <c:pt idx="2929">
                  <c:v>15.9</c:v>
                </c:pt>
                <c:pt idx="2930">
                  <c:v>17.8</c:v>
                </c:pt>
                <c:pt idx="2931">
                  <c:v>23.3</c:v>
                </c:pt>
                <c:pt idx="2932">
                  <c:v>27</c:v>
                </c:pt>
                <c:pt idx="2933">
                  <c:v>26.4</c:v>
                </c:pt>
                <c:pt idx="2934">
                  <c:v>53.5</c:v>
                </c:pt>
                <c:pt idx="2935">
                  <c:v>23.7</c:v>
                </c:pt>
                <c:pt idx="2936">
                  <c:v>17.7</c:v>
                </c:pt>
                <c:pt idx="2937">
                  <c:v>18.899999999999999</c:v>
                </c:pt>
                <c:pt idx="2938">
                  <c:v>25.3</c:v>
                </c:pt>
                <c:pt idx="2939">
                  <c:v>38.299999999999997</c:v>
                </c:pt>
                <c:pt idx="2940">
                  <c:v>44.5</c:v>
                </c:pt>
                <c:pt idx="2941">
                  <c:v>37.799999999999997</c:v>
                </c:pt>
                <c:pt idx="2942">
                  <c:v>16</c:v>
                </c:pt>
                <c:pt idx="2943">
                  <c:v>16.600000000000001</c:v>
                </c:pt>
                <c:pt idx="2944">
                  <c:v>15.9</c:v>
                </c:pt>
                <c:pt idx="2945">
                  <c:v>24.9</c:v>
                </c:pt>
                <c:pt idx="2946">
                  <c:v>19</c:v>
                </c:pt>
                <c:pt idx="2947">
                  <c:v>14.8</c:v>
                </c:pt>
                <c:pt idx="2948">
                  <c:v>25.2</c:v>
                </c:pt>
                <c:pt idx="2949">
                  <c:v>29.4</c:v>
                </c:pt>
                <c:pt idx="2950">
                  <c:v>47.6</c:v>
                </c:pt>
                <c:pt idx="2951">
                  <c:v>61.7</c:v>
                </c:pt>
                <c:pt idx="2952">
                  <c:v>57.1</c:v>
                </c:pt>
                <c:pt idx="2953">
                  <c:v>42.8</c:v>
                </c:pt>
                <c:pt idx="2954">
                  <c:v>77.400000000000006</c:v>
                </c:pt>
                <c:pt idx="2955">
                  <c:v>37.200000000000003</c:v>
                </c:pt>
                <c:pt idx="2956">
                  <c:v>26.9</c:v>
                </c:pt>
                <c:pt idx="2957">
                  <c:v>30.6</c:v>
                </c:pt>
                <c:pt idx="2958">
                  <c:v>20.2</c:v>
                </c:pt>
                <c:pt idx="2959">
                  <c:v>17.100000000000001</c:v>
                </c:pt>
                <c:pt idx="2960">
                  <c:v>21.3</c:v>
                </c:pt>
                <c:pt idx="2961">
                  <c:v>21.2</c:v>
                </c:pt>
                <c:pt idx="2962">
                  <c:v>16.2</c:v>
                </c:pt>
                <c:pt idx="2963">
                  <c:v>24.2</c:v>
                </c:pt>
                <c:pt idx="2964">
                  <c:v>15.8</c:v>
                </c:pt>
                <c:pt idx="2965">
                  <c:v>15.7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7C-40D5-A381-32E41F9CF337}"/>
            </c:ext>
          </c:extLst>
        </c:ser>
        <c:ser>
          <c:idx val="1"/>
          <c:order val="1"/>
          <c:tx>
            <c:v>Sul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Plan1!$C$17:$C$3263</c:f>
              <c:numCache>
                <c:formatCode>General</c:formatCode>
                <c:ptCount val="3247"/>
                <c:pt idx="0">
                  <c:v>171.4</c:v>
                </c:pt>
                <c:pt idx="1">
                  <c:v>171.36</c:v>
                </c:pt>
                <c:pt idx="2">
                  <c:v>171.32</c:v>
                </c:pt>
                <c:pt idx="3">
                  <c:v>171.28</c:v>
                </c:pt>
                <c:pt idx="4">
                  <c:v>171.24</c:v>
                </c:pt>
                <c:pt idx="5">
                  <c:v>171.2</c:v>
                </c:pt>
                <c:pt idx="6">
                  <c:v>171.16</c:v>
                </c:pt>
                <c:pt idx="7">
                  <c:v>171.12</c:v>
                </c:pt>
                <c:pt idx="8">
                  <c:v>171.08</c:v>
                </c:pt>
                <c:pt idx="9">
                  <c:v>171.04</c:v>
                </c:pt>
                <c:pt idx="10">
                  <c:v>171</c:v>
                </c:pt>
                <c:pt idx="11">
                  <c:v>170.96</c:v>
                </c:pt>
                <c:pt idx="12">
                  <c:v>170.92</c:v>
                </c:pt>
                <c:pt idx="13">
                  <c:v>170.88</c:v>
                </c:pt>
                <c:pt idx="14">
                  <c:v>170.84</c:v>
                </c:pt>
                <c:pt idx="15">
                  <c:v>170.8</c:v>
                </c:pt>
                <c:pt idx="16">
                  <c:v>170.76</c:v>
                </c:pt>
                <c:pt idx="17">
                  <c:v>170.72</c:v>
                </c:pt>
                <c:pt idx="18">
                  <c:v>170.68</c:v>
                </c:pt>
                <c:pt idx="19">
                  <c:v>170.64</c:v>
                </c:pt>
                <c:pt idx="20">
                  <c:v>170.6</c:v>
                </c:pt>
                <c:pt idx="21">
                  <c:v>170.56</c:v>
                </c:pt>
                <c:pt idx="22">
                  <c:v>170.52</c:v>
                </c:pt>
                <c:pt idx="23">
                  <c:v>170.48</c:v>
                </c:pt>
                <c:pt idx="24">
                  <c:v>170.44</c:v>
                </c:pt>
                <c:pt idx="25">
                  <c:v>170.4</c:v>
                </c:pt>
                <c:pt idx="26">
                  <c:v>170.36</c:v>
                </c:pt>
                <c:pt idx="27">
                  <c:v>170.32</c:v>
                </c:pt>
                <c:pt idx="28">
                  <c:v>170.28</c:v>
                </c:pt>
                <c:pt idx="29">
                  <c:v>170.24</c:v>
                </c:pt>
                <c:pt idx="30">
                  <c:v>170.2</c:v>
                </c:pt>
                <c:pt idx="31">
                  <c:v>170.16</c:v>
                </c:pt>
                <c:pt idx="32">
                  <c:v>170.12</c:v>
                </c:pt>
                <c:pt idx="33">
                  <c:v>170.08</c:v>
                </c:pt>
                <c:pt idx="34">
                  <c:v>170.04</c:v>
                </c:pt>
                <c:pt idx="35">
                  <c:v>170</c:v>
                </c:pt>
                <c:pt idx="36">
                  <c:v>169.96</c:v>
                </c:pt>
                <c:pt idx="37">
                  <c:v>169.92</c:v>
                </c:pt>
                <c:pt idx="38">
                  <c:v>169.88</c:v>
                </c:pt>
                <c:pt idx="39">
                  <c:v>169.84</c:v>
                </c:pt>
                <c:pt idx="40">
                  <c:v>169.8</c:v>
                </c:pt>
                <c:pt idx="41">
                  <c:v>169.76</c:v>
                </c:pt>
                <c:pt idx="42">
                  <c:v>169.72</c:v>
                </c:pt>
                <c:pt idx="43">
                  <c:v>169.68</c:v>
                </c:pt>
                <c:pt idx="44">
                  <c:v>169.64</c:v>
                </c:pt>
                <c:pt idx="45">
                  <c:v>169.6</c:v>
                </c:pt>
                <c:pt idx="46">
                  <c:v>169.56</c:v>
                </c:pt>
                <c:pt idx="47">
                  <c:v>169.52</c:v>
                </c:pt>
                <c:pt idx="48">
                  <c:v>169.48</c:v>
                </c:pt>
                <c:pt idx="49">
                  <c:v>169.44</c:v>
                </c:pt>
                <c:pt idx="50">
                  <c:v>169.4</c:v>
                </c:pt>
                <c:pt idx="51">
                  <c:v>169.36</c:v>
                </c:pt>
                <c:pt idx="52">
                  <c:v>169.32</c:v>
                </c:pt>
                <c:pt idx="53">
                  <c:v>169.28</c:v>
                </c:pt>
                <c:pt idx="54">
                  <c:v>169.24</c:v>
                </c:pt>
                <c:pt idx="55">
                  <c:v>169.2</c:v>
                </c:pt>
                <c:pt idx="56">
                  <c:v>169.16</c:v>
                </c:pt>
                <c:pt idx="57">
                  <c:v>169.12</c:v>
                </c:pt>
                <c:pt idx="58">
                  <c:v>169.08</c:v>
                </c:pt>
                <c:pt idx="59">
                  <c:v>169.04</c:v>
                </c:pt>
                <c:pt idx="60">
                  <c:v>169</c:v>
                </c:pt>
                <c:pt idx="61">
                  <c:v>168.96</c:v>
                </c:pt>
                <c:pt idx="62">
                  <c:v>168.92</c:v>
                </c:pt>
                <c:pt idx="63">
                  <c:v>168.88</c:v>
                </c:pt>
                <c:pt idx="64">
                  <c:v>168.84</c:v>
                </c:pt>
                <c:pt idx="65">
                  <c:v>168.8</c:v>
                </c:pt>
                <c:pt idx="66">
                  <c:v>168.76</c:v>
                </c:pt>
                <c:pt idx="67">
                  <c:v>168.72</c:v>
                </c:pt>
                <c:pt idx="68">
                  <c:v>168.68</c:v>
                </c:pt>
                <c:pt idx="69">
                  <c:v>168.64</c:v>
                </c:pt>
                <c:pt idx="70">
                  <c:v>168.6</c:v>
                </c:pt>
                <c:pt idx="71">
                  <c:v>168.56</c:v>
                </c:pt>
                <c:pt idx="72">
                  <c:v>168.52</c:v>
                </c:pt>
                <c:pt idx="73">
                  <c:v>168.48</c:v>
                </c:pt>
                <c:pt idx="74">
                  <c:v>168.44</c:v>
                </c:pt>
                <c:pt idx="75">
                  <c:v>168.4</c:v>
                </c:pt>
                <c:pt idx="76">
                  <c:v>168.36</c:v>
                </c:pt>
                <c:pt idx="77">
                  <c:v>168.32</c:v>
                </c:pt>
                <c:pt idx="78">
                  <c:v>168.28</c:v>
                </c:pt>
                <c:pt idx="79">
                  <c:v>168.24</c:v>
                </c:pt>
                <c:pt idx="80">
                  <c:v>168.2</c:v>
                </c:pt>
                <c:pt idx="81">
                  <c:v>168.16</c:v>
                </c:pt>
                <c:pt idx="82">
                  <c:v>168.12</c:v>
                </c:pt>
                <c:pt idx="83">
                  <c:v>168.08</c:v>
                </c:pt>
                <c:pt idx="84">
                  <c:v>168.04</c:v>
                </c:pt>
                <c:pt idx="85">
                  <c:v>168</c:v>
                </c:pt>
                <c:pt idx="86">
                  <c:v>167.96</c:v>
                </c:pt>
                <c:pt idx="87">
                  <c:v>167.92</c:v>
                </c:pt>
                <c:pt idx="88">
                  <c:v>167.88</c:v>
                </c:pt>
                <c:pt idx="89">
                  <c:v>167.84</c:v>
                </c:pt>
                <c:pt idx="90">
                  <c:v>167.8</c:v>
                </c:pt>
                <c:pt idx="91">
                  <c:v>167.76</c:v>
                </c:pt>
                <c:pt idx="92">
                  <c:v>167.72</c:v>
                </c:pt>
                <c:pt idx="93">
                  <c:v>167.68</c:v>
                </c:pt>
                <c:pt idx="94">
                  <c:v>167.64</c:v>
                </c:pt>
                <c:pt idx="95">
                  <c:v>167.6</c:v>
                </c:pt>
                <c:pt idx="96">
                  <c:v>167.56</c:v>
                </c:pt>
                <c:pt idx="97">
                  <c:v>167.52</c:v>
                </c:pt>
                <c:pt idx="98">
                  <c:v>167.48</c:v>
                </c:pt>
                <c:pt idx="99">
                  <c:v>167.44</c:v>
                </c:pt>
                <c:pt idx="100">
                  <c:v>167.4</c:v>
                </c:pt>
                <c:pt idx="101">
                  <c:v>167.36</c:v>
                </c:pt>
                <c:pt idx="102">
                  <c:v>167.32</c:v>
                </c:pt>
                <c:pt idx="103">
                  <c:v>167.28</c:v>
                </c:pt>
                <c:pt idx="104">
                  <c:v>167.24</c:v>
                </c:pt>
                <c:pt idx="105">
                  <c:v>167.2</c:v>
                </c:pt>
                <c:pt idx="106">
                  <c:v>167.16</c:v>
                </c:pt>
                <c:pt idx="107">
                  <c:v>167.12</c:v>
                </c:pt>
                <c:pt idx="108">
                  <c:v>167.08</c:v>
                </c:pt>
                <c:pt idx="109">
                  <c:v>167.04</c:v>
                </c:pt>
                <c:pt idx="110">
                  <c:v>167</c:v>
                </c:pt>
                <c:pt idx="111">
                  <c:v>166.96</c:v>
                </c:pt>
                <c:pt idx="112">
                  <c:v>166.92</c:v>
                </c:pt>
                <c:pt idx="113">
                  <c:v>166.88</c:v>
                </c:pt>
                <c:pt idx="114">
                  <c:v>166.84</c:v>
                </c:pt>
                <c:pt idx="115">
                  <c:v>166.8</c:v>
                </c:pt>
                <c:pt idx="116">
                  <c:v>166.76</c:v>
                </c:pt>
                <c:pt idx="117">
                  <c:v>166.72</c:v>
                </c:pt>
                <c:pt idx="118">
                  <c:v>166.68</c:v>
                </c:pt>
                <c:pt idx="119">
                  <c:v>166.64</c:v>
                </c:pt>
                <c:pt idx="120">
                  <c:v>166.6</c:v>
                </c:pt>
                <c:pt idx="121">
                  <c:v>166.56</c:v>
                </c:pt>
                <c:pt idx="122">
                  <c:v>166.52</c:v>
                </c:pt>
                <c:pt idx="123">
                  <c:v>166.48</c:v>
                </c:pt>
                <c:pt idx="124">
                  <c:v>166.44</c:v>
                </c:pt>
                <c:pt idx="125">
                  <c:v>166.4</c:v>
                </c:pt>
                <c:pt idx="126">
                  <c:v>166.36</c:v>
                </c:pt>
                <c:pt idx="127">
                  <c:v>166.32</c:v>
                </c:pt>
                <c:pt idx="128">
                  <c:v>166.28</c:v>
                </c:pt>
                <c:pt idx="129">
                  <c:v>166.24</c:v>
                </c:pt>
                <c:pt idx="130">
                  <c:v>166.2</c:v>
                </c:pt>
                <c:pt idx="131">
                  <c:v>166.16</c:v>
                </c:pt>
                <c:pt idx="132">
                  <c:v>166.12</c:v>
                </c:pt>
                <c:pt idx="133">
                  <c:v>166.08</c:v>
                </c:pt>
                <c:pt idx="134">
                  <c:v>166.04</c:v>
                </c:pt>
                <c:pt idx="135">
                  <c:v>166</c:v>
                </c:pt>
                <c:pt idx="136">
                  <c:v>165.96</c:v>
                </c:pt>
                <c:pt idx="137">
                  <c:v>165.92</c:v>
                </c:pt>
                <c:pt idx="138">
                  <c:v>165.88</c:v>
                </c:pt>
                <c:pt idx="139">
                  <c:v>165.84</c:v>
                </c:pt>
                <c:pt idx="140">
                  <c:v>165.8</c:v>
                </c:pt>
                <c:pt idx="141">
                  <c:v>165.76</c:v>
                </c:pt>
                <c:pt idx="142">
                  <c:v>165.72</c:v>
                </c:pt>
                <c:pt idx="143">
                  <c:v>165.68</c:v>
                </c:pt>
                <c:pt idx="144">
                  <c:v>165.64</c:v>
                </c:pt>
                <c:pt idx="145">
                  <c:v>165.6</c:v>
                </c:pt>
                <c:pt idx="146">
                  <c:v>165.56</c:v>
                </c:pt>
                <c:pt idx="147">
                  <c:v>165.52</c:v>
                </c:pt>
                <c:pt idx="148">
                  <c:v>165.48</c:v>
                </c:pt>
                <c:pt idx="149">
                  <c:v>165.44</c:v>
                </c:pt>
                <c:pt idx="150">
                  <c:v>165.4</c:v>
                </c:pt>
                <c:pt idx="151">
                  <c:v>165.36</c:v>
                </c:pt>
                <c:pt idx="152">
                  <c:v>165.32</c:v>
                </c:pt>
                <c:pt idx="153">
                  <c:v>165.28</c:v>
                </c:pt>
                <c:pt idx="154">
                  <c:v>165.24</c:v>
                </c:pt>
                <c:pt idx="155">
                  <c:v>165.2</c:v>
                </c:pt>
                <c:pt idx="156">
                  <c:v>165.16</c:v>
                </c:pt>
                <c:pt idx="157">
                  <c:v>165.12</c:v>
                </c:pt>
                <c:pt idx="158">
                  <c:v>165.08</c:v>
                </c:pt>
                <c:pt idx="159">
                  <c:v>165.04</c:v>
                </c:pt>
                <c:pt idx="160">
                  <c:v>164.64</c:v>
                </c:pt>
                <c:pt idx="161">
                  <c:v>164.6</c:v>
                </c:pt>
                <c:pt idx="162">
                  <c:v>164.56</c:v>
                </c:pt>
                <c:pt idx="163">
                  <c:v>164.52</c:v>
                </c:pt>
                <c:pt idx="164">
                  <c:v>164.48</c:v>
                </c:pt>
                <c:pt idx="165">
                  <c:v>164.44</c:v>
                </c:pt>
                <c:pt idx="166">
                  <c:v>163.84</c:v>
                </c:pt>
                <c:pt idx="167">
                  <c:v>163.80000000000001</c:v>
                </c:pt>
                <c:pt idx="168">
                  <c:v>163.76</c:v>
                </c:pt>
                <c:pt idx="169">
                  <c:v>163.72</c:v>
                </c:pt>
                <c:pt idx="170">
                  <c:v>163.68</c:v>
                </c:pt>
                <c:pt idx="171">
                  <c:v>163.63999999999999</c:v>
                </c:pt>
                <c:pt idx="172">
                  <c:v>163.6</c:v>
                </c:pt>
                <c:pt idx="173">
                  <c:v>163.56</c:v>
                </c:pt>
                <c:pt idx="174">
                  <c:v>163.52000000000001</c:v>
                </c:pt>
                <c:pt idx="175">
                  <c:v>163.47999999999999</c:v>
                </c:pt>
                <c:pt idx="176">
                  <c:v>163.44</c:v>
                </c:pt>
                <c:pt idx="177">
                  <c:v>163.4</c:v>
                </c:pt>
                <c:pt idx="178">
                  <c:v>163.36000000000001</c:v>
                </c:pt>
                <c:pt idx="179">
                  <c:v>163.32</c:v>
                </c:pt>
                <c:pt idx="180">
                  <c:v>163.28</c:v>
                </c:pt>
                <c:pt idx="181">
                  <c:v>163.24</c:v>
                </c:pt>
                <c:pt idx="182">
                  <c:v>163.19999999999999</c:v>
                </c:pt>
                <c:pt idx="183">
                  <c:v>163.16</c:v>
                </c:pt>
                <c:pt idx="184">
                  <c:v>163.12</c:v>
                </c:pt>
                <c:pt idx="185">
                  <c:v>163.08000000000001</c:v>
                </c:pt>
                <c:pt idx="186">
                  <c:v>163.04</c:v>
                </c:pt>
                <c:pt idx="187">
                  <c:v>163</c:v>
                </c:pt>
                <c:pt idx="188">
                  <c:v>162.96</c:v>
                </c:pt>
                <c:pt idx="189">
                  <c:v>162.91999999999999</c:v>
                </c:pt>
                <c:pt idx="190">
                  <c:v>162.88</c:v>
                </c:pt>
                <c:pt idx="191">
                  <c:v>162.84</c:v>
                </c:pt>
                <c:pt idx="192">
                  <c:v>162.80000000000001</c:v>
                </c:pt>
                <c:pt idx="193">
                  <c:v>162.76</c:v>
                </c:pt>
                <c:pt idx="194">
                  <c:v>162.72</c:v>
                </c:pt>
                <c:pt idx="195">
                  <c:v>162.68</c:v>
                </c:pt>
                <c:pt idx="196">
                  <c:v>162.63999999999999</c:v>
                </c:pt>
                <c:pt idx="197">
                  <c:v>162.6</c:v>
                </c:pt>
                <c:pt idx="198">
                  <c:v>162.56</c:v>
                </c:pt>
                <c:pt idx="199">
                  <c:v>162.52000000000001</c:v>
                </c:pt>
                <c:pt idx="200">
                  <c:v>162.47999999999999</c:v>
                </c:pt>
                <c:pt idx="201">
                  <c:v>162.44</c:v>
                </c:pt>
                <c:pt idx="202">
                  <c:v>162.4</c:v>
                </c:pt>
                <c:pt idx="203">
                  <c:v>162.36000000000001</c:v>
                </c:pt>
                <c:pt idx="204">
                  <c:v>162.32</c:v>
                </c:pt>
                <c:pt idx="205">
                  <c:v>162.28</c:v>
                </c:pt>
                <c:pt idx="206">
                  <c:v>162.24</c:v>
                </c:pt>
                <c:pt idx="207">
                  <c:v>162.19999999999999</c:v>
                </c:pt>
                <c:pt idx="208">
                  <c:v>162.16</c:v>
                </c:pt>
                <c:pt idx="209">
                  <c:v>162.12</c:v>
                </c:pt>
                <c:pt idx="210">
                  <c:v>162.08000000000001</c:v>
                </c:pt>
                <c:pt idx="211">
                  <c:v>162.04</c:v>
                </c:pt>
                <c:pt idx="212">
                  <c:v>162</c:v>
                </c:pt>
                <c:pt idx="213">
                  <c:v>161.96</c:v>
                </c:pt>
                <c:pt idx="214">
                  <c:v>161.91999999999999</c:v>
                </c:pt>
                <c:pt idx="215">
                  <c:v>161.88</c:v>
                </c:pt>
                <c:pt idx="216">
                  <c:v>161.84</c:v>
                </c:pt>
                <c:pt idx="217">
                  <c:v>161.80000000000001</c:v>
                </c:pt>
                <c:pt idx="218">
                  <c:v>161.76</c:v>
                </c:pt>
                <c:pt idx="219">
                  <c:v>161.72</c:v>
                </c:pt>
                <c:pt idx="220">
                  <c:v>161.68</c:v>
                </c:pt>
                <c:pt idx="221">
                  <c:v>161.63999999999999</c:v>
                </c:pt>
                <c:pt idx="222">
                  <c:v>161.6</c:v>
                </c:pt>
                <c:pt idx="223">
                  <c:v>161.56</c:v>
                </c:pt>
                <c:pt idx="224">
                  <c:v>161.52000000000001</c:v>
                </c:pt>
                <c:pt idx="225">
                  <c:v>161.47999999999999</c:v>
                </c:pt>
                <c:pt idx="226">
                  <c:v>161.44</c:v>
                </c:pt>
                <c:pt idx="227">
                  <c:v>161.4</c:v>
                </c:pt>
                <c:pt idx="228">
                  <c:v>161.36000000000001</c:v>
                </c:pt>
                <c:pt idx="229">
                  <c:v>161.32</c:v>
                </c:pt>
                <c:pt idx="230">
                  <c:v>161.28</c:v>
                </c:pt>
                <c:pt idx="231">
                  <c:v>161.24</c:v>
                </c:pt>
                <c:pt idx="232">
                  <c:v>161.19999999999999</c:v>
                </c:pt>
                <c:pt idx="233">
                  <c:v>161.16</c:v>
                </c:pt>
                <c:pt idx="234">
                  <c:v>161.12</c:v>
                </c:pt>
                <c:pt idx="235">
                  <c:v>161.08000000000001</c:v>
                </c:pt>
                <c:pt idx="236">
                  <c:v>161.04</c:v>
                </c:pt>
                <c:pt idx="237">
                  <c:v>161</c:v>
                </c:pt>
                <c:pt idx="238">
                  <c:v>160.96</c:v>
                </c:pt>
                <c:pt idx="239">
                  <c:v>160.91999999999999</c:v>
                </c:pt>
                <c:pt idx="240">
                  <c:v>160.88</c:v>
                </c:pt>
                <c:pt idx="241">
                  <c:v>160.84</c:v>
                </c:pt>
                <c:pt idx="242">
                  <c:v>160.80000000000001</c:v>
                </c:pt>
                <c:pt idx="243">
                  <c:v>160.76</c:v>
                </c:pt>
                <c:pt idx="244">
                  <c:v>160.72</c:v>
                </c:pt>
                <c:pt idx="245">
                  <c:v>160.68</c:v>
                </c:pt>
                <c:pt idx="246">
                  <c:v>160.63999999999999</c:v>
                </c:pt>
                <c:pt idx="247">
                  <c:v>160.6</c:v>
                </c:pt>
                <c:pt idx="248">
                  <c:v>160.56</c:v>
                </c:pt>
                <c:pt idx="249">
                  <c:v>160.52000000000001</c:v>
                </c:pt>
                <c:pt idx="250">
                  <c:v>160.47999999999999</c:v>
                </c:pt>
                <c:pt idx="251">
                  <c:v>160.44</c:v>
                </c:pt>
                <c:pt idx="252">
                  <c:v>160.4</c:v>
                </c:pt>
                <c:pt idx="253">
                  <c:v>160.36000000000001</c:v>
                </c:pt>
                <c:pt idx="254">
                  <c:v>160.32</c:v>
                </c:pt>
                <c:pt idx="255">
                  <c:v>160.28</c:v>
                </c:pt>
                <c:pt idx="256">
                  <c:v>160.24</c:v>
                </c:pt>
                <c:pt idx="257">
                  <c:v>160.19999999999999</c:v>
                </c:pt>
                <c:pt idx="258">
                  <c:v>160.16</c:v>
                </c:pt>
                <c:pt idx="259">
                  <c:v>160.12</c:v>
                </c:pt>
                <c:pt idx="260">
                  <c:v>160.08000000000001</c:v>
                </c:pt>
                <c:pt idx="261">
                  <c:v>160.04</c:v>
                </c:pt>
                <c:pt idx="262">
                  <c:v>160</c:v>
                </c:pt>
                <c:pt idx="263">
                  <c:v>159.96</c:v>
                </c:pt>
                <c:pt idx="264">
                  <c:v>159.91999999999999</c:v>
                </c:pt>
                <c:pt idx="265">
                  <c:v>159.88</c:v>
                </c:pt>
                <c:pt idx="266">
                  <c:v>159.84</c:v>
                </c:pt>
                <c:pt idx="267">
                  <c:v>159.80000000000001</c:v>
                </c:pt>
                <c:pt idx="268">
                  <c:v>159.19999999999999</c:v>
                </c:pt>
                <c:pt idx="269">
                  <c:v>159.16</c:v>
                </c:pt>
                <c:pt idx="270">
                  <c:v>159.12</c:v>
                </c:pt>
                <c:pt idx="271">
                  <c:v>159.08000000000001</c:v>
                </c:pt>
                <c:pt idx="272">
                  <c:v>159.04</c:v>
                </c:pt>
                <c:pt idx="273">
                  <c:v>159</c:v>
                </c:pt>
                <c:pt idx="274">
                  <c:v>158.96</c:v>
                </c:pt>
                <c:pt idx="275">
                  <c:v>158.91999999999999</c:v>
                </c:pt>
                <c:pt idx="276">
                  <c:v>158.88</c:v>
                </c:pt>
                <c:pt idx="277">
                  <c:v>158.84</c:v>
                </c:pt>
                <c:pt idx="278">
                  <c:v>158.80000000000001</c:v>
                </c:pt>
                <c:pt idx="279">
                  <c:v>158.76</c:v>
                </c:pt>
                <c:pt idx="280">
                  <c:v>158.72</c:v>
                </c:pt>
                <c:pt idx="281">
                  <c:v>158.68</c:v>
                </c:pt>
                <c:pt idx="282">
                  <c:v>158.63999999999999</c:v>
                </c:pt>
                <c:pt idx="283">
                  <c:v>158.6</c:v>
                </c:pt>
                <c:pt idx="284">
                  <c:v>158.56</c:v>
                </c:pt>
                <c:pt idx="285">
                  <c:v>158.52000000000001</c:v>
                </c:pt>
                <c:pt idx="286">
                  <c:v>158.47999999999999</c:v>
                </c:pt>
                <c:pt idx="287">
                  <c:v>158.44</c:v>
                </c:pt>
                <c:pt idx="288">
                  <c:v>158.4</c:v>
                </c:pt>
                <c:pt idx="289">
                  <c:v>158.36000000000001</c:v>
                </c:pt>
                <c:pt idx="290">
                  <c:v>158.32</c:v>
                </c:pt>
                <c:pt idx="291">
                  <c:v>158.28</c:v>
                </c:pt>
                <c:pt idx="292">
                  <c:v>158.24</c:v>
                </c:pt>
                <c:pt idx="293">
                  <c:v>158.19999999999999</c:v>
                </c:pt>
                <c:pt idx="294">
                  <c:v>158.16</c:v>
                </c:pt>
                <c:pt idx="295">
                  <c:v>158.12</c:v>
                </c:pt>
                <c:pt idx="296">
                  <c:v>158.08000000000001</c:v>
                </c:pt>
                <c:pt idx="297">
                  <c:v>158.04</c:v>
                </c:pt>
                <c:pt idx="298">
                  <c:v>158</c:v>
                </c:pt>
                <c:pt idx="299">
                  <c:v>157.96</c:v>
                </c:pt>
                <c:pt idx="300">
                  <c:v>157.91999999999999</c:v>
                </c:pt>
                <c:pt idx="301">
                  <c:v>157.88</c:v>
                </c:pt>
                <c:pt idx="302">
                  <c:v>157.84</c:v>
                </c:pt>
                <c:pt idx="303">
                  <c:v>157.80000000000001</c:v>
                </c:pt>
                <c:pt idx="304">
                  <c:v>157.76</c:v>
                </c:pt>
                <c:pt idx="305">
                  <c:v>157.72</c:v>
                </c:pt>
                <c:pt idx="306">
                  <c:v>157.68</c:v>
                </c:pt>
                <c:pt idx="307">
                  <c:v>157.63999999999999</c:v>
                </c:pt>
                <c:pt idx="308">
                  <c:v>157.6</c:v>
                </c:pt>
                <c:pt idx="309">
                  <c:v>157.56</c:v>
                </c:pt>
                <c:pt idx="310">
                  <c:v>157.52000000000001</c:v>
                </c:pt>
                <c:pt idx="311">
                  <c:v>157.47999999999999</c:v>
                </c:pt>
                <c:pt idx="312">
                  <c:v>157.44</c:v>
                </c:pt>
                <c:pt idx="313">
                  <c:v>157.4</c:v>
                </c:pt>
                <c:pt idx="314">
                  <c:v>157.36000000000001</c:v>
                </c:pt>
                <c:pt idx="315">
                  <c:v>157.32</c:v>
                </c:pt>
                <c:pt idx="316">
                  <c:v>157.28</c:v>
                </c:pt>
                <c:pt idx="317">
                  <c:v>157.24</c:v>
                </c:pt>
                <c:pt idx="318">
                  <c:v>157.19999999999999</c:v>
                </c:pt>
                <c:pt idx="319">
                  <c:v>157.16</c:v>
                </c:pt>
                <c:pt idx="320">
                  <c:v>157.12</c:v>
                </c:pt>
                <c:pt idx="321">
                  <c:v>157.08000000000001</c:v>
                </c:pt>
                <c:pt idx="322">
                  <c:v>157.04</c:v>
                </c:pt>
                <c:pt idx="323">
                  <c:v>157</c:v>
                </c:pt>
                <c:pt idx="324">
                  <c:v>156.96</c:v>
                </c:pt>
                <c:pt idx="325">
                  <c:v>156.91999999999999</c:v>
                </c:pt>
                <c:pt idx="326">
                  <c:v>156.88</c:v>
                </c:pt>
                <c:pt idx="327">
                  <c:v>156.84</c:v>
                </c:pt>
                <c:pt idx="328">
                  <c:v>156.80000000000001</c:v>
                </c:pt>
                <c:pt idx="329">
                  <c:v>156.76</c:v>
                </c:pt>
                <c:pt idx="330">
                  <c:v>156.72</c:v>
                </c:pt>
                <c:pt idx="331">
                  <c:v>156.68</c:v>
                </c:pt>
                <c:pt idx="332">
                  <c:v>156.63999999999999</c:v>
                </c:pt>
                <c:pt idx="333">
                  <c:v>156.6</c:v>
                </c:pt>
                <c:pt idx="334">
                  <c:v>156.56</c:v>
                </c:pt>
                <c:pt idx="335">
                  <c:v>156.52000000000001</c:v>
                </c:pt>
                <c:pt idx="336">
                  <c:v>156.47999999999999</c:v>
                </c:pt>
                <c:pt idx="337">
                  <c:v>156.44</c:v>
                </c:pt>
                <c:pt idx="338">
                  <c:v>156.4</c:v>
                </c:pt>
                <c:pt idx="339">
                  <c:v>156.36000000000001</c:v>
                </c:pt>
                <c:pt idx="340">
                  <c:v>156.32</c:v>
                </c:pt>
                <c:pt idx="341">
                  <c:v>156.28</c:v>
                </c:pt>
                <c:pt idx="342">
                  <c:v>156.24</c:v>
                </c:pt>
                <c:pt idx="343">
                  <c:v>156.19999999999999</c:v>
                </c:pt>
                <c:pt idx="344">
                  <c:v>156.16</c:v>
                </c:pt>
                <c:pt idx="345">
                  <c:v>156.12</c:v>
                </c:pt>
                <c:pt idx="346">
                  <c:v>156.08000000000001</c:v>
                </c:pt>
                <c:pt idx="347">
                  <c:v>156.04</c:v>
                </c:pt>
                <c:pt idx="348">
                  <c:v>155.96</c:v>
                </c:pt>
                <c:pt idx="349">
                  <c:v>155.91999999999999</c:v>
                </c:pt>
                <c:pt idx="350">
                  <c:v>155.88</c:v>
                </c:pt>
                <c:pt idx="351">
                  <c:v>155.84</c:v>
                </c:pt>
                <c:pt idx="352">
                  <c:v>155.80000000000001</c:v>
                </c:pt>
                <c:pt idx="353">
                  <c:v>155.76</c:v>
                </c:pt>
                <c:pt idx="354">
                  <c:v>155.72</c:v>
                </c:pt>
                <c:pt idx="355">
                  <c:v>155.68</c:v>
                </c:pt>
                <c:pt idx="356">
                  <c:v>155.63999999999999</c:v>
                </c:pt>
                <c:pt idx="357">
                  <c:v>155.6</c:v>
                </c:pt>
                <c:pt idx="358">
                  <c:v>155.56</c:v>
                </c:pt>
                <c:pt idx="359">
                  <c:v>155.52000000000001</c:v>
                </c:pt>
                <c:pt idx="360">
                  <c:v>155.47999999999999</c:v>
                </c:pt>
                <c:pt idx="361">
                  <c:v>155.44</c:v>
                </c:pt>
                <c:pt idx="362">
                  <c:v>155.4</c:v>
                </c:pt>
                <c:pt idx="363">
                  <c:v>155.36000000000001</c:v>
                </c:pt>
                <c:pt idx="364">
                  <c:v>155.32</c:v>
                </c:pt>
                <c:pt idx="365">
                  <c:v>155.28</c:v>
                </c:pt>
                <c:pt idx="366">
                  <c:v>155.24</c:v>
                </c:pt>
                <c:pt idx="367">
                  <c:v>155.19999999999999</c:v>
                </c:pt>
                <c:pt idx="368">
                  <c:v>155.16</c:v>
                </c:pt>
                <c:pt idx="369">
                  <c:v>155.12</c:v>
                </c:pt>
                <c:pt idx="370">
                  <c:v>155.08000000000001</c:v>
                </c:pt>
                <c:pt idx="371">
                  <c:v>155.04</c:v>
                </c:pt>
                <c:pt idx="372">
                  <c:v>155</c:v>
                </c:pt>
                <c:pt idx="373">
                  <c:v>154.96</c:v>
                </c:pt>
                <c:pt idx="374">
                  <c:v>154.91999999999999</c:v>
                </c:pt>
                <c:pt idx="375">
                  <c:v>154.88</c:v>
                </c:pt>
                <c:pt idx="376">
                  <c:v>154.84</c:v>
                </c:pt>
                <c:pt idx="377">
                  <c:v>154.80000000000001</c:v>
                </c:pt>
                <c:pt idx="378">
                  <c:v>154.76</c:v>
                </c:pt>
                <c:pt idx="379">
                  <c:v>154.72</c:v>
                </c:pt>
                <c:pt idx="380">
                  <c:v>154.68</c:v>
                </c:pt>
                <c:pt idx="381">
                  <c:v>154.63999999999999</c:v>
                </c:pt>
                <c:pt idx="382">
                  <c:v>154.6</c:v>
                </c:pt>
                <c:pt idx="383">
                  <c:v>154.56</c:v>
                </c:pt>
                <c:pt idx="384">
                  <c:v>154.52000000000001</c:v>
                </c:pt>
                <c:pt idx="385">
                  <c:v>154.47999999999999</c:v>
                </c:pt>
                <c:pt idx="386">
                  <c:v>154.44</c:v>
                </c:pt>
                <c:pt idx="387">
                  <c:v>154.4</c:v>
                </c:pt>
                <c:pt idx="388">
                  <c:v>154.36000000000001</c:v>
                </c:pt>
                <c:pt idx="389">
                  <c:v>154.32</c:v>
                </c:pt>
                <c:pt idx="390">
                  <c:v>154.28</c:v>
                </c:pt>
                <c:pt idx="391">
                  <c:v>154.24</c:v>
                </c:pt>
                <c:pt idx="392">
                  <c:v>154.19999999999999</c:v>
                </c:pt>
                <c:pt idx="393">
                  <c:v>154.16</c:v>
                </c:pt>
                <c:pt idx="394">
                  <c:v>154.12</c:v>
                </c:pt>
                <c:pt idx="395">
                  <c:v>154.08000000000001</c:v>
                </c:pt>
                <c:pt idx="396">
                  <c:v>154.04</c:v>
                </c:pt>
                <c:pt idx="397">
                  <c:v>154</c:v>
                </c:pt>
                <c:pt idx="398">
                  <c:v>153.96</c:v>
                </c:pt>
                <c:pt idx="399">
                  <c:v>153.91999999999999</c:v>
                </c:pt>
                <c:pt idx="400">
                  <c:v>153.88</c:v>
                </c:pt>
                <c:pt idx="401">
                  <c:v>153.84</c:v>
                </c:pt>
                <c:pt idx="402">
                  <c:v>153.80000000000001</c:v>
                </c:pt>
                <c:pt idx="403">
                  <c:v>153.76</c:v>
                </c:pt>
                <c:pt idx="404">
                  <c:v>153.72</c:v>
                </c:pt>
                <c:pt idx="405">
                  <c:v>153.68</c:v>
                </c:pt>
                <c:pt idx="406">
                  <c:v>153.63999999999999</c:v>
                </c:pt>
                <c:pt idx="407">
                  <c:v>153.6</c:v>
                </c:pt>
                <c:pt idx="408">
                  <c:v>153.56</c:v>
                </c:pt>
                <c:pt idx="409">
                  <c:v>153.52000000000001</c:v>
                </c:pt>
                <c:pt idx="410">
                  <c:v>153.47999999999999</c:v>
                </c:pt>
                <c:pt idx="411">
                  <c:v>153.44</c:v>
                </c:pt>
                <c:pt idx="412">
                  <c:v>153.4</c:v>
                </c:pt>
                <c:pt idx="413">
                  <c:v>153.36000000000001</c:v>
                </c:pt>
                <c:pt idx="414">
                  <c:v>153.32</c:v>
                </c:pt>
                <c:pt idx="415">
                  <c:v>153.28</c:v>
                </c:pt>
                <c:pt idx="416">
                  <c:v>153.24</c:v>
                </c:pt>
                <c:pt idx="417">
                  <c:v>153.19999999999999</c:v>
                </c:pt>
                <c:pt idx="418">
                  <c:v>153.16</c:v>
                </c:pt>
                <c:pt idx="419">
                  <c:v>153.12</c:v>
                </c:pt>
                <c:pt idx="420">
                  <c:v>153.08000000000001</c:v>
                </c:pt>
                <c:pt idx="421">
                  <c:v>153.04</c:v>
                </c:pt>
                <c:pt idx="422">
                  <c:v>153</c:v>
                </c:pt>
                <c:pt idx="423">
                  <c:v>152.96</c:v>
                </c:pt>
                <c:pt idx="424">
                  <c:v>152.91999999999999</c:v>
                </c:pt>
                <c:pt idx="425">
                  <c:v>152.88</c:v>
                </c:pt>
                <c:pt idx="426">
                  <c:v>152.84</c:v>
                </c:pt>
                <c:pt idx="427">
                  <c:v>152.80000000000001</c:v>
                </c:pt>
                <c:pt idx="428">
                  <c:v>152.76</c:v>
                </c:pt>
                <c:pt idx="429">
                  <c:v>152.72</c:v>
                </c:pt>
                <c:pt idx="430">
                  <c:v>152.68</c:v>
                </c:pt>
                <c:pt idx="431">
                  <c:v>152.63999999999999</c:v>
                </c:pt>
                <c:pt idx="432">
                  <c:v>152.6</c:v>
                </c:pt>
                <c:pt idx="433">
                  <c:v>152.56</c:v>
                </c:pt>
                <c:pt idx="434">
                  <c:v>152.52000000000001</c:v>
                </c:pt>
                <c:pt idx="435">
                  <c:v>152.47999999999999</c:v>
                </c:pt>
                <c:pt idx="436">
                  <c:v>152.44</c:v>
                </c:pt>
                <c:pt idx="437">
                  <c:v>152.4</c:v>
                </c:pt>
                <c:pt idx="438">
                  <c:v>152.36000000000001</c:v>
                </c:pt>
                <c:pt idx="439">
                  <c:v>152.32</c:v>
                </c:pt>
                <c:pt idx="440">
                  <c:v>152.28</c:v>
                </c:pt>
                <c:pt idx="441">
                  <c:v>152.24</c:v>
                </c:pt>
                <c:pt idx="442">
                  <c:v>152.19999999999999</c:v>
                </c:pt>
                <c:pt idx="443">
                  <c:v>152.16</c:v>
                </c:pt>
                <c:pt idx="444">
                  <c:v>152.12</c:v>
                </c:pt>
                <c:pt idx="445">
                  <c:v>152.08000000000001</c:v>
                </c:pt>
                <c:pt idx="446">
                  <c:v>152.04</c:v>
                </c:pt>
                <c:pt idx="447">
                  <c:v>152</c:v>
                </c:pt>
                <c:pt idx="448">
                  <c:v>151.96</c:v>
                </c:pt>
                <c:pt idx="449">
                  <c:v>151.91999999999999</c:v>
                </c:pt>
                <c:pt idx="450">
                  <c:v>151.88</c:v>
                </c:pt>
                <c:pt idx="451">
                  <c:v>151.84</c:v>
                </c:pt>
                <c:pt idx="452">
                  <c:v>151.80000000000001</c:v>
                </c:pt>
                <c:pt idx="453">
                  <c:v>151.76</c:v>
                </c:pt>
                <c:pt idx="454">
                  <c:v>151.72</c:v>
                </c:pt>
                <c:pt idx="455">
                  <c:v>151.68</c:v>
                </c:pt>
                <c:pt idx="456">
                  <c:v>151.63999999999999</c:v>
                </c:pt>
                <c:pt idx="457">
                  <c:v>151.6</c:v>
                </c:pt>
                <c:pt idx="458">
                  <c:v>151.56</c:v>
                </c:pt>
                <c:pt idx="459">
                  <c:v>151.52000000000001</c:v>
                </c:pt>
                <c:pt idx="460">
                  <c:v>151.47999999999999</c:v>
                </c:pt>
                <c:pt idx="461">
                  <c:v>151.44</c:v>
                </c:pt>
                <c:pt idx="462">
                  <c:v>151.4</c:v>
                </c:pt>
                <c:pt idx="463">
                  <c:v>151.36000000000001</c:v>
                </c:pt>
                <c:pt idx="464">
                  <c:v>151.32</c:v>
                </c:pt>
                <c:pt idx="465">
                  <c:v>151.28</c:v>
                </c:pt>
                <c:pt idx="466">
                  <c:v>151.24</c:v>
                </c:pt>
                <c:pt idx="467">
                  <c:v>151.19999999999999</c:v>
                </c:pt>
                <c:pt idx="468">
                  <c:v>151.16</c:v>
                </c:pt>
                <c:pt idx="469">
                  <c:v>151.12</c:v>
                </c:pt>
                <c:pt idx="470">
                  <c:v>151.08000000000001</c:v>
                </c:pt>
                <c:pt idx="471">
                  <c:v>151.04</c:v>
                </c:pt>
                <c:pt idx="472">
                  <c:v>151</c:v>
                </c:pt>
                <c:pt idx="473">
                  <c:v>150.96</c:v>
                </c:pt>
                <c:pt idx="474">
                  <c:v>150.91999999999999</c:v>
                </c:pt>
                <c:pt idx="475">
                  <c:v>150.88</c:v>
                </c:pt>
                <c:pt idx="476">
                  <c:v>150.84</c:v>
                </c:pt>
                <c:pt idx="477">
                  <c:v>150.80000000000001</c:v>
                </c:pt>
                <c:pt idx="478">
                  <c:v>150.76</c:v>
                </c:pt>
                <c:pt idx="479">
                  <c:v>150.72</c:v>
                </c:pt>
                <c:pt idx="480">
                  <c:v>150.68</c:v>
                </c:pt>
                <c:pt idx="481">
                  <c:v>150.63999999999999</c:v>
                </c:pt>
                <c:pt idx="482">
                  <c:v>150.6</c:v>
                </c:pt>
                <c:pt idx="483">
                  <c:v>150.56</c:v>
                </c:pt>
                <c:pt idx="484">
                  <c:v>150.52000000000001</c:v>
                </c:pt>
                <c:pt idx="485">
                  <c:v>150.47999999999999</c:v>
                </c:pt>
                <c:pt idx="486">
                  <c:v>150.44</c:v>
                </c:pt>
                <c:pt idx="487">
                  <c:v>150.4</c:v>
                </c:pt>
                <c:pt idx="488">
                  <c:v>150.36000000000001</c:v>
                </c:pt>
                <c:pt idx="489">
                  <c:v>150.32</c:v>
                </c:pt>
                <c:pt idx="490">
                  <c:v>150.28</c:v>
                </c:pt>
                <c:pt idx="491">
                  <c:v>150.24</c:v>
                </c:pt>
                <c:pt idx="492">
                  <c:v>150.19999999999999</c:v>
                </c:pt>
                <c:pt idx="493">
                  <c:v>150.16</c:v>
                </c:pt>
                <c:pt idx="494">
                  <c:v>150.12</c:v>
                </c:pt>
                <c:pt idx="495">
                  <c:v>150.08000000000001</c:v>
                </c:pt>
                <c:pt idx="496">
                  <c:v>150.04</c:v>
                </c:pt>
                <c:pt idx="497">
                  <c:v>150</c:v>
                </c:pt>
                <c:pt idx="498">
                  <c:v>149.96</c:v>
                </c:pt>
                <c:pt idx="499">
                  <c:v>149.91999999999999</c:v>
                </c:pt>
                <c:pt idx="500">
                  <c:v>149.88</c:v>
                </c:pt>
                <c:pt idx="501">
                  <c:v>149.84</c:v>
                </c:pt>
                <c:pt idx="502">
                  <c:v>149.80000000000001</c:v>
                </c:pt>
                <c:pt idx="503">
                  <c:v>149.76</c:v>
                </c:pt>
                <c:pt idx="504">
                  <c:v>149.68</c:v>
                </c:pt>
                <c:pt idx="505">
                  <c:v>149.63999999999999</c:v>
                </c:pt>
                <c:pt idx="506">
                  <c:v>149.6</c:v>
                </c:pt>
                <c:pt idx="507">
                  <c:v>149.56</c:v>
                </c:pt>
                <c:pt idx="508">
                  <c:v>149.52000000000001</c:v>
                </c:pt>
                <c:pt idx="509">
                  <c:v>149.47999999999999</c:v>
                </c:pt>
                <c:pt idx="510">
                  <c:v>149.44</c:v>
                </c:pt>
                <c:pt idx="511">
                  <c:v>149.4</c:v>
                </c:pt>
                <c:pt idx="512">
                  <c:v>149.36000000000001</c:v>
                </c:pt>
                <c:pt idx="513">
                  <c:v>149.32</c:v>
                </c:pt>
                <c:pt idx="514">
                  <c:v>149.28</c:v>
                </c:pt>
                <c:pt idx="515">
                  <c:v>149.24</c:v>
                </c:pt>
                <c:pt idx="516">
                  <c:v>149.19999999999999</c:v>
                </c:pt>
                <c:pt idx="517">
                  <c:v>149.16</c:v>
                </c:pt>
                <c:pt idx="518">
                  <c:v>149.12</c:v>
                </c:pt>
                <c:pt idx="519">
                  <c:v>149.08000000000001</c:v>
                </c:pt>
                <c:pt idx="520">
                  <c:v>149.04</c:v>
                </c:pt>
                <c:pt idx="521">
                  <c:v>149</c:v>
                </c:pt>
                <c:pt idx="522">
                  <c:v>148.96</c:v>
                </c:pt>
                <c:pt idx="523">
                  <c:v>148.91999999999999</c:v>
                </c:pt>
                <c:pt idx="524">
                  <c:v>148.88</c:v>
                </c:pt>
                <c:pt idx="525">
                  <c:v>148.84</c:v>
                </c:pt>
                <c:pt idx="526">
                  <c:v>148.80000000000001</c:v>
                </c:pt>
                <c:pt idx="527">
                  <c:v>148.76</c:v>
                </c:pt>
                <c:pt idx="528">
                  <c:v>148.72</c:v>
                </c:pt>
                <c:pt idx="529">
                  <c:v>148.68</c:v>
                </c:pt>
                <c:pt idx="530">
                  <c:v>148.63999999999999</c:v>
                </c:pt>
                <c:pt idx="531">
                  <c:v>148.6</c:v>
                </c:pt>
                <c:pt idx="532">
                  <c:v>148.56</c:v>
                </c:pt>
                <c:pt idx="533">
                  <c:v>148.52000000000001</c:v>
                </c:pt>
                <c:pt idx="534">
                  <c:v>148.47999999999999</c:v>
                </c:pt>
                <c:pt idx="535">
                  <c:v>148.44</c:v>
                </c:pt>
                <c:pt idx="536">
                  <c:v>148.4</c:v>
                </c:pt>
                <c:pt idx="537">
                  <c:v>148.36000000000001</c:v>
                </c:pt>
                <c:pt idx="538">
                  <c:v>148.32</c:v>
                </c:pt>
                <c:pt idx="539">
                  <c:v>148.28</c:v>
                </c:pt>
                <c:pt idx="540">
                  <c:v>148.24</c:v>
                </c:pt>
                <c:pt idx="541">
                  <c:v>148.19999999999999</c:v>
                </c:pt>
                <c:pt idx="542">
                  <c:v>148.16</c:v>
                </c:pt>
                <c:pt idx="543">
                  <c:v>148.12</c:v>
                </c:pt>
                <c:pt idx="544">
                  <c:v>148.08000000000001</c:v>
                </c:pt>
                <c:pt idx="545">
                  <c:v>148.04</c:v>
                </c:pt>
                <c:pt idx="546">
                  <c:v>148</c:v>
                </c:pt>
                <c:pt idx="547">
                  <c:v>147.96</c:v>
                </c:pt>
                <c:pt idx="548">
                  <c:v>147.91999999999999</c:v>
                </c:pt>
                <c:pt idx="549">
                  <c:v>147.88</c:v>
                </c:pt>
                <c:pt idx="550">
                  <c:v>147.84</c:v>
                </c:pt>
                <c:pt idx="551">
                  <c:v>147.80000000000001</c:v>
                </c:pt>
                <c:pt idx="552">
                  <c:v>147.76</c:v>
                </c:pt>
                <c:pt idx="553">
                  <c:v>147.72</c:v>
                </c:pt>
                <c:pt idx="554">
                  <c:v>147.68</c:v>
                </c:pt>
                <c:pt idx="555">
                  <c:v>147.63999999999999</c:v>
                </c:pt>
                <c:pt idx="556">
                  <c:v>147.6</c:v>
                </c:pt>
                <c:pt idx="557">
                  <c:v>147.56</c:v>
                </c:pt>
                <c:pt idx="558">
                  <c:v>147.52000000000001</c:v>
                </c:pt>
                <c:pt idx="559">
                  <c:v>147.47999999999999</c:v>
                </c:pt>
                <c:pt idx="560">
                  <c:v>147.44</c:v>
                </c:pt>
                <c:pt idx="561">
                  <c:v>147.4</c:v>
                </c:pt>
                <c:pt idx="562">
                  <c:v>147.36000000000001</c:v>
                </c:pt>
                <c:pt idx="563">
                  <c:v>147.32</c:v>
                </c:pt>
                <c:pt idx="564">
                  <c:v>147.28</c:v>
                </c:pt>
                <c:pt idx="565">
                  <c:v>147.24</c:v>
                </c:pt>
                <c:pt idx="566">
                  <c:v>147.19999999999999</c:v>
                </c:pt>
                <c:pt idx="567">
                  <c:v>147.16</c:v>
                </c:pt>
                <c:pt idx="568">
                  <c:v>147.12</c:v>
                </c:pt>
                <c:pt idx="569">
                  <c:v>147.08000000000001</c:v>
                </c:pt>
                <c:pt idx="570">
                  <c:v>147.04</c:v>
                </c:pt>
                <c:pt idx="571">
                  <c:v>147</c:v>
                </c:pt>
                <c:pt idx="572">
                  <c:v>146.96</c:v>
                </c:pt>
                <c:pt idx="573">
                  <c:v>146.91999999999999</c:v>
                </c:pt>
                <c:pt idx="574">
                  <c:v>146.88</c:v>
                </c:pt>
                <c:pt idx="575">
                  <c:v>146.84</c:v>
                </c:pt>
                <c:pt idx="576">
                  <c:v>146.80000000000001</c:v>
                </c:pt>
                <c:pt idx="577">
                  <c:v>146.76</c:v>
                </c:pt>
                <c:pt idx="578">
                  <c:v>146.72</c:v>
                </c:pt>
                <c:pt idx="579">
                  <c:v>146.68</c:v>
                </c:pt>
                <c:pt idx="580">
                  <c:v>146.63999999999999</c:v>
                </c:pt>
                <c:pt idx="581">
                  <c:v>146.6</c:v>
                </c:pt>
                <c:pt idx="582">
                  <c:v>146.56</c:v>
                </c:pt>
                <c:pt idx="583">
                  <c:v>146.52000000000001</c:v>
                </c:pt>
                <c:pt idx="584">
                  <c:v>146.47999999999999</c:v>
                </c:pt>
                <c:pt idx="585">
                  <c:v>146.44</c:v>
                </c:pt>
                <c:pt idx="586">
                  <c:v>146.4</c:v>
                </c:pt>
                <c:pt idx="587">
                  <c:v>146.36000000000001</c:v>
                </c:pt>
                <c:pt idx="588">
                  <c:v>146.32</c:v>
                </c:pt>
                <c:pt idx="589">
                  <c:v>146.28</c:v>
                </c:pt>
                <c:pt idx="590">
                  <c:v>146.24</c:v>
                </c:pt>
                <c:pt idx="591">
                  <c:v>146.19999999999999</c:v>
                </c:pt>
                <c:pt idx="592">
                  <c:v>146.16</c:v>
                </c:pt>
                <c:pt idx="593">
                  <c:v>146.12</c:v>
                </c:pt>
                <c:pt idx="594">
                  <c:v>146.08000000000001</c:v>
                </c:pt>
                <c:pt idx="595">
                  <c:v>146.04</c:v>
                </c:pt>
                <c:pt idx="596">
                  <c:v>146</c:v>
                </c:pt>
                <c:pt idx="597">
                  <c:v>145.96</c:v>
                </c:pt>
                <c:pt idx="598">
                  <c:v>145.91999999999999</c:v>
                </c:pt>
                <c:pt idx="599">
                  <c:v>145.88</c:v>
                </c:pt>
                <c:pt idx="600">
                  <c:v>145.84</c:v>
                </c:pt>
                <c:pt idx="601">
                  <c:v>145.80000000000001</c:v>
                </c:pt>
                <c:pt idx="602">
                  <c:v>145.76</c:v>
                </c:pt>
                <c:pt idx="603">
                  <c:v>145.72</c:v>
                </c:pt>
                <c:pt idx="604">
                  <c:v>145.68</c:v>
                </c:pt>
                <c:pt idx="605">
                  <c:v>145.63999999999999</c:v>
                </c:pt>
                <c:pt idx="606">
                  <c:v>145.6</c:v>
                </c:pt>
                <c:pt idx="607">
                  <c:v>145.56</c:v>
                </c:pt>
                <c:pt idx="608">
                  <c:v>145.52000000000001</c:v>
                </c:pt>
                <c:pt idx="609">
                  <c:v>145.47999999999999</c:v>
                </c:pt>
                <c:pt idx="610">
                  <c:v>145.44</c:v>
                </c:pt>
                <c:pt idx="611">
                  <c:v>145.4</c:v>
                </c:pt>
                <c:pt idx="612">
                  <c:v>145.36000000000001</c:v>
                </c:pt>
                <c:pt idx="613">
                  <c:v>145.32</c:v>
                </c:pt>
                <c:pt idx="614">
                  <c:v>145.28</c:v>
                </c:pt>
                <c:pt idx="615">
                  <c:v>145.24</c:v>
                </c:pt>
                <c:pt idx="616">
                  <c:v>145.19999999999999</c:v>
                </c:pt>
                <c:pt idx="617">
                  <c:v>145.16</c:v>
                </c:pt>
                <c:pt idx="618">
                  <c:v>145.12</c:v>
                </c:pt>
                <c:pt idx="619">
                  <c:v>145.08000000000001</c:v>
                </c:pt>
                <c:pt idx="620">
                  <c:v>145.04</c:v>
                </c:pt>
                <c:pt idx="621">
                  <c:v>145</c:v>
                </c:pt>
                <c:pt idx="622">
                  <c:v>144.96</c:v>
                </c:pt>
                <c:pt idx="623">
                  <c:v>144.91999999999999</c:v>
                </c:pt>
                <c:pt idx="624">
                  <c:v>144.88</c:v>
                </c:pt>
                <c:pt idx="625">
                  <c:v>144.84</c:v>
                </c:pt>
                <c:pt idx="626">
                  <c:v>144.80000000000001</c:v>
                </c:pt>
                <c:pt idx="627">
                  <c:v>144.76</c:v>
                </c:pt>
                <c:pt idx="628">
                  <c:v>144.72</c:v>
                </c:pt>
                <c:pt idx="629">
                  <c:v>144.68</c:v>
                </c:pt>
                <c:pt idx="630">
                  <c:v>144.63999999999999</c:v>
                </c:pt>
                <c:pt idx="631">
                  <c:v>144.6</c:v>
                </c:pt>
                <c:pt idx="632">
                  <c:v>144.56</c:v>
                </c:pt>
                <c:pt idx="633">
                  <c:v>144.52000000000001</c:v>
                </c:pt>
                <c:pt idx="634">
                  <c:v>144.47999999999999</c:v>
                </c:pt>
                <c:pt idx="635">
                  <c:v>144.44</c:v>
                </c:pt>
                <c:pt idx="636">
                  <c:v>144.4</c:v>
                </c:pt>
                <c:pt idx="637">
                  <c:v>144.36000000000001</c:v>
                </c:pt>
                <c:pt idx="638">
                  <c:v>144.32</c:v>
                </c:pt>
                <c:pt idx="639">
                  <c:v>144.28</c:v>
                </c:pt>
                <c:pt idx="640">
                  <c:v>144.24</c:v>
                </c:pt>
                <c:pt idx="641">
                  <c:v>144.19999999999999</c:v>
                </c:pt>
                <c:pt idx="642">
                  <c:v>144.16</c:v>
                </c:pt>
                <c:pt idx="643">
                  <c:v>144.12</c:v>
                </c:pt>
                <c:pt idx="644">
                  <c:v>144.08000000000001</c:v>
                </c:pt>
                <c:pt idx="645">
                  <c:v>144.04</c:v>
                </c:pt>
                <c:pt idx="646">
                  <c:v>144</c:v>
                </c:pt>
                <c:pt idx="647">
                  <c:v>143.96</c:v>
                </c:pt>
                <c:pt idx="648">
                  <c:v>143.91999999999999</c:v>
                </c:pt>
                <c:pt idx="649">
                  <c:v>143.88</c:v>
                </c:pt>
                <c:pt idx="650">
                  <c:v>143.84</c:v>
                </c:pt>
                <c:pt idx="651">
                  <c:v>143.80000000000001</c:v>
                </c:pt>
                <c:pt idx="652">
                  <c:v>143.76</c:v>
                </c:pt>
                <c:pt idx="653">
                  <c:v>143.72</c:v>
                </c:pt>
                <c:pt idx="654">
                  <c:v>143.68</c:v>
                </c:pt>
                <c:pt idx="655">
                  <c:v>143.63999999999999</c:v>
                </c:pt>
                <c:pt idx="656">
                  <c:v>143.6</c:v>
                </c:pt>
                <c:pt idx="657">
                  <c:v>143.56</c:v>
                </c:pt>
                <c:pt idx="658">
                  <c:v>143.52000000000001</c:v>
                </c:pt>
                <c:pt idx="659">
                  <c:v>143.47999999999999</c:v>
                </c:pt>
                <c:pt idx="660">
                  <c:v>143.44</c:v>
                </c:pt>
                <c:pt idx="661">
                  <c:v>143.4</c:v>
                </c:pt>
                <c:pt idx="662">
                  <c:v>143.36000000000001</c:v>
                </c:pt>
                <c:pt idx="663">
                  <c:v>143.32</c:v>
                </c:pt>
                <c:pt idx="664">
                  <c:v>143.28</c:v>
                </c:pt>
                <c:pt idx="665">
                  <c:v>143.24</c:v>
                </c:pt>
                <c:pt idx="666">
                  <c:v>143.19999999999999</c:v>
                </c:pt>
                <c:pt idx="667">
                  <c:v>143.16</c:v>
                </c:pt>
                <c:pt idx="668">
                  <c:v>143.12</c:v>
                </c:pt>
                <c:pt idx="669">
                  <c:v>143.08000000000001</c:v>
                </c:pt>
                <c:pt idx="670">
                  <c:v>143.04</c:v>
                </c:pt>
                <c:pt idx="671">
                  <c:v>143</c:v>
                </c:pt>
                <c:pt idx="672">
                  <c:v>142.96</c:v>
                </c:pt>
                <c:pt idx="673">
                  <c:v>142.91999999999999</c:v>
                </c:pt>
                <c:pt idx="674">
                  <c:v>142.88</c:v>
                </c:pt>
                <c:pt idx="675">
                  <c:v>142.84</c:v>
                </c:pt>
                <c:pt idx="676">
                  <c:v>142.80000000000001</c:v>
                </c:pt>
                <c:pt idx="677">
                  <c:v>142.76</c:v>
                </c:pt>
                <c:pt idx="678">
                  <c:v>142.72</c:v>
                </c:pt>
                <c:pt idx="679">
                  <c:v>142.68</c:v>
                </c:pt>
                <c:pt idx="680">
                  <c:v>142.63999999999999</c:v>
                </c:pt>
                <c:pt idx="681">
                  <c:v>142.6</c:v>
                </c:pt>
                <c:pt idx="682">
                  <c:v>142.56</c:v>
                </c:pt>
                <c:pt idx="683">
                  <c:v>142.52000000000001</c:v>
                </c:pt>
                <c:pt idx="684">
                  <c:v>142.47999999999999</c:v>
                </c:pt>
                <c:pt idx="685">
                  <c:v>142.44</c:v>
                </c:pt>
                <c:pt idx="686">
                  <c:v>142.4</c:v>
                </c:pt>
                <c:pt idx="687">
                  <c:v>142.36000000000001</c:v>
                </c:pt>
                <c:pt idx="688">
                  <c:v>142.32</c:v>
                </c:pt>
                <c:pt idx="689">
                  <c:v>142.28</c:v>
                </c:pt>
                <c:pt idx="690">
                  <c:v>142.24</c:v>
                </c:pt>
                <c:pt idx="691">
                  <c:v>142.19999999999999</c:v>
                </c:pt>
                <c:pt idx="692">
                  <c:v>142.16</c:v>
                </c:pt>
                <c:pt idx="693">
                  <c:v>142.12</c:v>
                </c:pt>
                <c:pt idx="694">
                  <c:v>142.08000000000001</c:v>
                </c:pt>
                <c:pt idx="695">
                  <c:v>142.04</c:v>
                </c:pt>
                <c:pt idx="696">
                  <c:v>142</c:v>
                </c:pt>
                <c:pt idx="697">
                  <c:v>141.96</c:v>
                </c:pt>
                <c:pt idx="698">
                  <c:v>141.88</c:v>
                </c:pt>
                <c:pt idx="699">
                  <c:v>141.80000000000001</c:v>
                </c:pt>
                <c:pt idx="700">
                  <c:v>141.80000000000001</c:v>
                </c:pt>
                <c:pt idx="701">
                  <c:v>141.76</c:v>
                </c:pt>
                <c:pt idx="702">
                  <c:v>141.72</c:v>
                </c:pt>
                <c:pt idx="703">
                  <c:v>141.68</c:v>
                </c:pt>
                <c:pt idx="704">
                  <c:v>141.63999999999999</c:v>
                </c:pt>
                <c:pt idx="705">
                  <c:v>141.6</c:v>
                </c:pt>
                <c:pt idx="706">
                  <c:v>141.56</c:v>
                </c:pt>
                <c:pt idx="707">
                  <c:v>141.52000000000001</c:v>
                </c:pt>
                <c:pt idx="708">
                  <c:v>141.47999999999999</c:v>
                </c:pt>
                <c:pt idx="709">
                  <c:v>141.44</c:v>
                </c:pt>
                <c:pt idx="710">
                  <c:v>141.4</c:v>
                </c:pt>
                <c:pt idx="711">
                  <c:v>141.36000000000001</c:v>
                </c:pt>
                <c:pt idx="712">
                  <c:v>141.32</c:v>
                </c:pt>
                <c:pt idx="713">
                  <c:v>141.28</c:v>
                </c:pt>
                <c:pt idx="714">
                  <c:v>141.24</c:v>
                </c:pt>
                <c:pt idx="715">
                  <c:v>141.19999999999999</c:v>
                </c:pt>
                <c:pt idx="716">
                  <c:v>141.16</c:v>
                </c:pt>
                <c:pt idx="717">
                  <c:v>141.12</c:v>
                </c:pt>
                <c:pt idx="718">
                  <c:v>141.08000000000001</c:v>
                </c:pt>
                <c:pt idx="719">
                  <c:v>141.04</c:v>
                </c:pt>
                <c:pt idx="720">
                  <c:v>141</c:v>
                </c:pt>
                <c:pt idx="721">
                  <c:v>140.96</c:v>
                </c:pt>
                <c:pt idx="722">
                  <c:v>140.91999999999999</c:v>
                </c:pt>
                <c:pt idx="723">
                  <c:v>140.88</c:v>
                </c:pt>
                <c:pt idx="724">
                  <c:v>140.84</c:v>
                </c:pt>
                <c:pt idx="725">
                  <c:v>140.80000000000001</c:v>
                </c:pt>
                <c:pt idx="726">
                  <c:v>140.76</c:v>
                </c:pt>
                <c:pt idx="727">
                  <c:v>140.72</c:v>
                </c:pt>
                <c:pt idx="728">
                  <c:v>140.68</c:v>
                </c:pt>
                <c:pt idx="729">
                  <c:v>140.63999999999999</c:v>
                </c:pt>
                <c:pt idx="730">
                  <c:v>140.6</c:v>
                </c:pt>
                <c:pt idx="731">
                  <c:v>140.56</c:v>
                </c:pt>
                <c:pt idx="732">
                  <c:v>140.52000000000001</c:v>
                </c:pt>
                <c:pt idx="733">
                  <c:v>140.47999999999999</c:v>
                </c:pt>
                <c:pt idx="734">
                  <c:v>140.44</c:v>
                </c:pt>
                <c:pt idx="735">
                  <c:v>140.4</c:v>
                </c:pt>
                <c:pt idx="736">
                  <c:v>140.36000000000001</c:v>
                </c:pt>
                <c:pt idx="737">
                  <c:v>140.32</c:v>
                </c:pt>
                <c:pt idx="738">
                  <c:v>140.28</c:v>
                </c:pt>
                <c:pt idx="739">
                  <c:v>140.24</c:v>
                </c:pt>
                <c:pt idx="740">
                  <c:v>140.19999999999999</c:v>
                </c:pt>
                <c:pt idx="741">
                  <c:v>140.16</c:v>
                </c:pt>
                <c:pt idx="742">
                  <c:v>140.12</c:v>
                </c:pt>
                <c:pt idx="743">
                  <c:v>140.08000000000001</c:v>
                </c:pt>
                <c:pt idx="744">
                  <c:v>140.04</c:v>
                </c:pt>
                <c:pt idx="745">
                  <c:v>140</c:v>
                </c:pt>
                <c:pt idx="746">
                  <c:v>139.96</c:v>
                </c:pt>
                <c:pt idx="747">
                  <c:v>139.91999999999999</c:v>
                </c:pt>
                <c:pt idx="748">
                  <c:v>139.88</c:v>
                </c:pt>
                <c:pt idx="749">
                  <c:v>139.84</c:v>
                </c:pt>
                <c:pt idx="750">
                  <c:v>139.80000000000001</c:v>
                </c:pt>
                <c:pt idx="751">
                  <c:v>139.76</c:v>
                </c:pt>
                <c:pt idx="752">
                  <c:v>139.72</c:v>
                </c:pt>
                <c:pt idx="753">
                  <c:v>139.68</c:v>
                </c:pt>
                <c:pt idx="754">
                  <c:v>139.63999999999999</c:v>
                </c:pt>
                <c:pt idx="755">
                  <c:v>139.6</c:v>
                </c:pt>
                <c:pt idx="756">
                  <c:v>139.56</c:v>
                </c:pt>
                <c:pt idx="757">
                  <c:v>139.52000000000001</c:v>
                </c:pt>
                <c:pt idx="758">
                  <c:v>139.47999999999999</c:v>
                </c:pt>
                <c:pt idx="759">
                  <c:v>139.44</c:v>
                </c:pt>
                <c:pt idx="760">
                  <c:v>139.4</c:v>
                </c:pt>
                <c:pt idx="761">
                  <c:v>139.36000000000001</c:v>
                </c:pt>
                <c:pt idx="762">
                  <c:v>139.32</c:v>
                </c:pt>
                <c:pt idx="763">
                  <c:v>139.28</c:v>
                </c:pt>
                <c:pt idx="764">
                  <c:v>139.24</c:v>
                </c:pt>
                <c:pt idx="765">
                  <c:v>139.19999999999999</c:v>
                </c:pt>
                <c:pt idx="766">
                  <c:v>139.16</c:v>
                </c:pt>
                <c:pt idx="767">
                  <c:v>139.12</c:v>
                </c:pt>
                <c:pt idx="768">
                  <c:v>139.08000000000001</c:v>
                </c:pt>
                <c:pt idx="769">
                  <c:v>139.04</c:v>
                </c:pt>
                <c:pt idx="770">
                  <c:v>139</c:v>
                </c:pt>
                <c:pt idx="771">
                  <c:v>138.96</c:v>
                </c:pt>
                <c:pt idx="772">
                  <c:v>138.91999999999999</c:v>
                </c:pt>
                <c:pt idx="773">
                  <c:v>138.88</c:v>
                </c:pt>
                <c:pt idx="774">
                  <c:v>138.84</c:v>
                </c:pt>
                <c:pt idx="775">
                  <c:v>138.80000000000001</c:v>
                </c:pt>
                <c:pt idx="776">
                  <c:v>138.76</c:v>
                </c:pt>
                <c:pt idx="777">
                  <c:v>138.72</c:v>
                </c:pt>
                <c:pt idx="778">
                  <c:v>138.68</c:v>
                </c:pt>
                <c:pt idx="779">
                  <c:v>138.63999999999999</c:v>
                </c:pt>
                <c:pt idx="780">
                  <c:v>138.28</c:v>
                </c:pt>
                <c:pt idx="781">
                  <c:v>138.24</c:v>
                </c:pt>
                <c:pt idx="782">
                  <c:v>138.19999999999999</c:v>
                </c:pt>
                <c:pt idx="783">
                  <c:v>138.16</c:v>
                </c:pt>
                <c:pt idx="784">
                  <c:v>138.12</c:v>
                </c:pt>
                <c:pt idx="785">
                  <c:v>138.08000000000001</c:v>
                </c:pt>
                <c:pt idx="786">
                  <c:v>138.04</c:v>
                </c:pt>
                <c:pt idx="787">
                  <c:v>138</c:v>
                </c:pt>
                <c:pt idx="788">
                  <c:v>137.96</c:v>
                </c:pt>
                <c:pt idx="789">
                  <c:v>137.91999999999999</c:v>
                </c:pt>
                <c:pt idx="790">
                  <c:v>137.88</c:v>
                </c:pt>
                <c:pt idx="791">
                  <c:v>137.84</c:v>
                </c:pt>
                <c:pt idx="792">
                  <c:v>137.80000000000001</c:v>
                </c:pt>
                <c:pt idx="793">
                  <c:v>137.76</c:v>
                </c:pt>
                <c:pt idx="794">
                  <c:v>137.72</c:v>
                </c:pt>
                <c:pt idx="795">
                  <c:v>137.68</c:v>
                </c:pt>
                <c:pt idx="796">
                  <c:v>137.63999999999999</c:v>
                </c:pt>
                <c:pt idx="797">
                  <c:v>137.6</c:v>
                </c:pt>
                <c:pt idx="798">
                  <c:v>137.56</c:v>
                </c:pt>
                <c:pt idx="799">
                  <c:v>137.52000000000001</c:v>
                </c:pt>
                <c:pt idx="800">
                  <c:v>137.47999999999999</c:v>
                </c:pt>
                <c:pt idx="801">
                  <c:v>137.44</c:v>
                </c:pt>
                <c:pt idx="802">
                  <c:v>137.4</c:v>
                </c:pt>
                <c:pt idx="803">
                  <c:v>137.36000000000001</c:v>
                </c:pt>
                <c:pt idx="804">
                  <c:v>137.32</c:v>
                </c:pt>
                <c:pt idx="805">
                  <c:v>137.28</c:v>
                </c:pt>
                <c:pt idx="806">
                  <c:v>137.24</c:v>
                </c:pt>
                <c:pt idx="807">
                  <c:v>137.19999999999999</c:v>
                </c:pt>
                <c:pt idx="808">
                  <c:v>137.16</c:v>
                </c:pt>
                <c:pt idx="809">
                  <c:v>137.12</c:v>
                </c:pt>
                <c:pt idx="810">
                  <c:v>137.08000000000001</c:v>
                </c:pt>
                <c:pt idx="811">
                  <c:v>137.04</c:v>
                </c:pt>
                <c:pt idx="812">
                  <c:v>137</c:v>
                </c:pt>
                <c:pt idx="813">
                  <c:v>136.96</c:v>
                </c:pt>
                <c:pt idx="814">
                  <c:v>136.91999999999999</c:v>
                </c:pt>
                <c:pt idx="815">
                  <c:v>136.88</c:v>
                </c:pt>
                <c:pt idx="816">
                  <c:v>136.84</c:v>
                </c:pt>
                <c:pt idx="817">
                  <c:v>136.80000000000001</c:v>
                </c:pt>
                <c:pt idx="818">
                  <c:v>136.76</c:v>
                </c:pt>
                <c:pt idx="819">
                  <c:v>136.72</c:v>
                </c:pt>
                <c:pt idx="820">
                  <c:v>136.68</c:v>
                </c:pt>
                <c:pt idx="821">
                  <c:v>136.63999999999999</c:v>
                </c:pt>
                <c:pt idx="822">
                  <c:v>136.6</c:v>
                </c:pt>
                <c:pt idx="823">
                  <c:v>136.56</c:v>
                </c:pt>
                <c:pt idx="824">
                  <c:v>136.52000000000001</c:v>
                </c:pt>
                <c:pt idx="825">
                  <c:v>136.47999999999999</c:v>
                </c:pt>
                <c:pt idx="826">
                  <c:v>136.44</c:v>
                </c:pt>
                <c:pt idx="827">
                  <c:v>136.4</c:v>
                </c:pt>
                <c:pt idx="828">
                  <c:v>136.36000000000001</c:v>
                </c:pt>
                <c:pt idx="829">
                  <c:v>136.32</c:v>
                </c:pt>
                <c:pt idx="830">
                  <c:v>136.28</c:v>
                </c:pt>
                <c:pt idx="831">
                  <c:v>136.24</c:v>
                </c:pt>
                <c:pt idx="832">
                  <c:v>136.19999999999999</c:v>
                </c:pt>
                <c:pt idx="833">
                  <c:v>136.16</c:v>
                </c:pt>
                <c:pt idx="834">
                  <c:v>136.12</c:v>
                </c:pt>
                <c:pt idx="835">
                  <c:v>136.08000000000001</c:v>
                </c:pt>
                <c:pt idx="836">
                  <c:v>136.04</c:v>
                </c:pt>
                <c:pt idx="837">
                  <c:v>136</c:v>
                </c:pt>
                <c:pt idx="838">
                  <c:v>135.96</c:v>
                </c:pt>
                <c:pt idx="839">
                  <c:v>135.91999999999999</c:v>
                </c:pt>
                <c:pt idx="840">
                  <c:v>135.88</c:v>
                </c:pt>
                <c:pt idx="841">
                  <c:v>135.84</c:v>
                </c:pt>
                <c:pt idx="842">
                  <c:v>135.80000000000001</c:v>
                </c:pt>
                <c:pt idx="843">
                  <c:v>135.76</c:v>
                </c:pt>
                <c:pt idx="844">
                  <c:v>135.72</c:v>
                </c:pt>
                <c:pt idx="845">
                  <c:v>135.68</c:v>
                </c:pt>
                <c:pt idx="846">
                  <c:v>135.63999999999999</c:v>
                </c:pt>
                <c:pt idx="847">
                  <c:v>135.6</c:v>
                </c:pt>
                <c:pt idx="848">
                  <c:v>135.56</c:v>
                </c:pt>
                <c:pt idx="849">
                  <c:v>135.52000000000001</c:v>
                </c:pt>
                <c:pt idx="850">
                  <c:v>135.47999999999999</c:v>
                </c:pt>
                <c:pt idx="851">
                  <c:v>135.44</c:v>
                </c:pt>
                <c:pt idx="852">
                  <c:v>135.4</c:v>
                </c:pt>
                <c:pt idx="853">
                  <c:v>135.36000000000001</c:v>
                </c:pt>
                <c:pt idx="854">
                  <c:v>135.32</c:v>
                </c:pt>
                <c:pt idx="855">
                  <c:v>135.28</c:v>
                </c:pt>
                <c:pt idx="856">
                  <c:v>135.24</c:v>
                </c:pt>
                <c:pt idx="857">
                  <c:v>135.19999999999999</c:v>
                </c:pt>
                <c:pt idx="858">
                  <c:v>135.16</c:v>
                </c:pt>
                <c:pt idx="859">
                  <c:v>135.12</c:v>
                </c:pt>
                <c:pt idx="860">
                  <c:v>135.08000000000001</c:v>
                </c:pt>
                <c:pt idx="861">
                  <c:v>135.04</c:v>
                </c:pt>
                <c:pt idx="862">
                  <c:v>135</c:v>
                </c:pt>
                <c:pt idx="863">
                  <c:v>134.96</c:v>
                </c:pt>
                <c:pt idx="864">
                  <c:v>134.91999999999999</c:v>
                </c:pt>
                <c:pt idx="865">
                  <c:v>134.88</c:v>
                </c:pt>
                <c:pt idx="866">
                  <c:v>134.84</c:v>
                </c:pt>
                <c:pt idx="867">
                  <c:v>134.80000000000001</c:v>
                </c:pt>
                <c:pt idx="868">
                  <c:v>134.76</c:v>
                </c:pt>
                <c:pt idx="869">
                  <c:v>134.72</c:v>
                </c:pt>
                <c:pt idx="870">
                  <c:v>134.68</c:v>
                </c:pt>
                <c:pt idx="871">
                  <c:v>134.63999999999999</c:v>
                </c:pt>
                <c:pt idx="872">
                  <c:v>134.6</c:v>
                </c:pt>
                <c:pt idx="873">
                  <c:v>134.56</c:v>
                </c:pt>
                <c:pt idx="874">
                  <c:v>134.52000000000001</c:v>
                </c:pt>
                <c:pt idx="875">
                  <c:v>134.47999999999999</c:v>
                </c:pt>
                <c:pt idx="876">
                  <c:v>134.44</c:v>
                </c:pt>
                <c:pt idx="877">
                  <c:v>134.4</c:v>
                </c:pt>
                <c:pt idx="878">
                  <c:v>134.36000000000001</c:v>
                </c:pt>
                <c:pt idx="879">
                  <c:v>134.32</c:v>
                </c:pt>
                <c:pt idx="880">
                  <c:v>134.19999999999999</c:v>
                </c:pt>
                <c:pt idx="881">
                  <c:v>134.16</c:v>
                </c:pt>
                <c:pt idx="882">
                  <c:v>134.12</c:v>
                </c:pt>
                <c:pt idx="883">
                  <c:v>134.08000000000001</c:v>
                </c:pt>
                <c:pt idx="884">
                  <c:v>134.04</c:v>
                </c:pt>
                <c:pt idx="885">
                  <c:v>134</c:v>
                </c:pt>
                <c:pt idx="886">
                  <c:v>133.96</c:v>
                </c:pt>
                <c:pt idx="887">
                  <c:v>133.91999999999999</c:v>
                </c:pt>
                <c:pt idx="888">
                  <c:v>133.88</c:v>
                </c:pt>
                <c:pt idx="889">
                  <c:v>133.84</c:v>
                </c:pt>
                <c:pt idx="890">
                  <c:v>133.80000000000001</c:v>
                </c:pt>
                <c:pt idx="891">
                  <c:v>133.76</c:v>
                </c:pt>
                <c:pt idx="892">
                  <c:v>133.72</c:v>
                </c:pt>
                <c:pt idx="893">
                  <c:v>133.68</c:v>
                </c:pt>
                <c:pt idx="894">
                  <c:v>133.63999999999999</c:v>
                </c:pt>
                <c:pt idx="895">
                  <c:v>133.6</c:v>
                </c:pt>
                <c:pt idx="896">
                  <c:v>133.56</c:v>
                </c:pt>
                <c:pt idx="897">
                  <c:v>133.52000000000001</c:v>
                </c:pt>
                <c:pt idx="898">
                  <c:v>133.47999999999999</c:v>
                </c:pt>
                <c:pt idx="899">
                  <c:v>133.44</c:v>
                </c:pt>
                <c:pt idx="900">
                  <c:v>133.4</c:v>
                </c:pt>
                <c:pt idx="901">
                  <c:v>133.36000000000001</c:v>
                </c:pt>
                <c:pt idx="902">
                  <c:v>133.32</c:v>
                </c:pt>
                <c:pt idx="903">
                  <c:v>133.28</c:v>
                </c:pt>
                <c:pt idx="904">
                  <c:v>133.24</c:v>
                </c:pt>
                <c:pt idx="905">
                  <c:v>133.19999999999999</c:v>
                </c:pt>
                <c:pt idx="906">
                  <c:v>133.16</c:v>
                </c:pt>
                <c:pt idx="907">
                  <c:v>133.12</c:v>
                </c:pt>
                <c:pt idx="908">
                  <c:v>133.08000000000001</c:v>
                </c:pt>
                <c:pt idx="909">
                  <c:v>133.04</c:v>
                </c:pt>
                <c:pt idx="910">
                  <c:v>133</c:v>
                </c:pt>
                <c:pt idx="911">
                  <c:v>132.96</c:v>
                </c:pt>
                <c:pt idx="912">
                  <c:v>132.91999999999999</c:v>
                </c:pt>
                <c:pt idx="913">
                  <c:v>132.88</c:v>
                </c:pt>
                <c:pt idx="914">
                  <c:v>132.84</c:v>
                </c:pt>
                <c:pt idx="915">
                  <c:v>132.80000000000001</c:v>
                </c:pt>
                <c:pt idx="916">
                  <c:v>132.76</c:v>
                </c:pt>
                <c:pt idx="917">
                  <c:v>132.72</c:v>
                </c:pt>
                <c:pt idx="918">
                  <c:v>132.68</c:v>
                </c:pt>
                <c:pt idx="919">
                  <c:v>132.63999999999999</c:v>
                </c:pt>
                <c:pt idx="920">
                  <c:v>132.6</c:v>
                </c:pt>
                <c:pt idx="921">
                  <c:v>132.56</c:v>
                </c:pt>
                <c:pt idx="922">
                  <c:v>132.52000000000001</c:v>
                </c:pt>
                <c:pt idx="923">
                  <c:v>132.47999999999999</c:v>
                </c:pt>
                <c:pt idx="924">
                  <c:v>132.44</c:v>
                </c:pt>
                <c:pt idx="925">
                  <c:v>132.4</c:v>
                </c:pt>
                <c:pt idx="926">
                  <c:v>132.36000000000001</c:v>
                </c:pt>
                <c:pt idx="927">
                  <c:v>132.32</c:v>
                </c:pt>
                <c:pt idx="928">
                  <c:v>132.28</c:v>
                </c:pt>
                <c:pt idx="929">
                  <c:v>132.24</c:v>
                </c:pt>
                <c:pt idx="930">
                  <c:v>132.19999999999999</c:v>
                </c:pt>
                <c:pt idx="931">
                  <c:v>132.16</c:v>
                </c:pt>
                <c:pt idx="932">
                  <c:v>132.12</c:v>
                </c:pt>
                <c:pt idx="933">
                  <c:v>132.08000000000001</c:v>
                </c:pt>
                <c:pt idx="934">
                  <c:v>132.04</c:v>
                </c:pt>
                <c:pt idx="935">
                  <c:v>132</c:v>
                </c:pt>
                <c:pt idx="936">
                  <c:v>131.96</c:v>
                </c:pt>
                <c:pt idx="937">
                  <c:v>131.91999999999999</c:v>
                </c:pt>
                <c:pt idx="938">
                  <c:v>131.88</c:v>
                </c:pt>
                <c:pt idx="939">
                  <c:v>131.84</c:v>
                </c:pt>
                <c:pt idx="940">
                  <c:v>131.80000000000001</c:v>
                </c:pt>
                <c:pt idx="941">
                  <c:v>131.76</c:v>
                </c:pt>
                <c:pt idx="942">
                  <c:v>131.72</c:v>
                </c:pt>
                <c:pt idx="943">
                  <c:v>131.68</c:v>
                </c:pt>
                <c:pt idx="944">
                  <c:v>131.63999999999999</c:v>
                </c:pt>
                <c:pt idx="945">
                  <c:v>131.6</c:v>
                </c:pt>
                <c:pt idx="946">
                  <c:v>131.56</c:v>
                </c:pt>
                <c:pt idx="947">
                  <c:v>131.52000000000001</c:v>
                </c:pt>
                <c:pt idx="948">
                  <c:v>131.47999999999999</c:v>
                </c:pt>
                <c:pt idx="949">
                  <c:v>131.44</c:v>
                </c:pt>
                <c:pt idx="950">
                  <c:v>131.4</c:v>
                </c:pt>
                <c:pt idx="951">
                  <c:v>131.36000000000001</c:v>
                </c:pt>
                <c:pt idx="952">
                  <c:v>131.32</c:v>
                </c:pt>
                <c:pt idx="953">
                  <c:v>131.28</c:v>
                </c:pt>
                <c:pt idx="954">
                  <c:v>131.24</c:v>
                </c:pt>
                <c:pt idx="955">
                  <c:v>131.19999999999999</c:v>
                </c:pt>
                <c:pt idx="956">
                  <c:v>131.16</c:v>
                </c:pt>
                <c:pt idx="957">
                  <c:v>131.12</c:v>
                </c:pt>
                <c:pt idx="958">
                  <c:v>131.08000000000001</c:v>
                </c:pt>
                <c:pt idx="959">
                  <c:v>131.04</c:v>
                </c:pt>
                <c:pt idx="960">
                  <c:v>131</c:v>
                </c:pt>
                <c:pt idx="961">
                  <c:v>130.96</c:v>
                </c:pt>
                <c:pt idx="962">
                  <c:v>130.91999999999999</c:v>
                </c:pt>
                <c:pt idx="963">
                  <c:v>130.88</c:v>
                </c:pt>
                <c:pt idx="964">
                  <c:v>130.84</c:v>
                </c:pt>
                <c:pt idx="965">
                  <c:v>130.80000000000001</c:v>
                </c:pt>
                <c:pt idx="966">
                  <c:v>130.76</c:v>
                </c:pt>
                <c:pt idx="967">
                  <c:v>130.72</c:v>
                </c:pt>
                <c:pt idx="968">
                  <c:v>130.68</c:v>
                </c:pt>
                <c:pt idx="969">
                  <c:v>130.63999999999999</c:v>
                </c:pt>
                <c:pt idx="970">
                  <c:v>130.6</c:v>
                </c:pt>
                <c:pt idx="971">
                  <c:v>130.56</c:v>
                </c:pt>
                <c:pt idx="972">
                  <c:v>130.52000000000001</c:v>
                </c:pt>
                <c:pt idx="973">
                  <c:v>130.47999999999999</c:v>
                </c:pt>
                <c:pt idx="974">
                  <c:v>130.44</c:v>
                </c:pt>
                <c:pt idx="975">
                  <c:v>130.4</c:v>
                </c:pt>
                <c:pt idx="976">
                  <c:v>130.36000000000001</c:v>
                </c:pt>
                <c:pt idx="977">
                  <c:v>130.32</c:v>
                </c:pt>
                <c:pt idx="978">
                  <c:v>130.28</c:v>
                </c:pt>
                <c:pt idx="979">
                  <c:v>130.24</c:v>
                </c:pt>
                <c:pt idx="980">
                  <c:v>130.19999999999999</c:v>
                </c:pt>
                <c:pt idx="981">
                  <c:v>130.16</c:v>
                </c:pt>
                <c:pt idx="982">
                  <c:v>130.12</c:v>
                </c:pt>
                <c:pt idx="983">
                  <c:v>130.08000000000001</c:v>
                </c:pt>
                <c:pt idx="984">
                  <c:v>130.04</c:v>
                </c:pt>
                <c:pt idx="985">
                  <c:v>130</c:v>
                </c:pt>
                <c:pt idx="986">
                  <c:v>129.96</c:v>
                </c:pt>
                <c:pt idx="987">
                  <c:v>129.91999999999999</c:v>
                </c:pt>
                <c:pt idx="988">
                  <c:v>129.88</c:v>
                </c:pt>
                <c:pt idx="989">
                  <c:v>129.84</c:v>
                </c:pt>
                <c:pt idx="990">
                  <c:v>129.80000000000001</c:v>
                </c:pt>
                <c:pt idx="991">
                  <c:v>129.76</c:v>
                </c:pt>
                <c:pt idx="992">
                  <c:v>129.72</c:v>
                </c:pt>
                <c:pt idx="993">
                  <c:v>129.68</c:v>
                </c:pt>
                <c:pt idx="994">
                  <c:v>129.63999999999999</c:v>
                </c:pt>
                <c:pt idx="995">
                  <c:v>129.6</c:v>
                </c:pt>
                <c:pt idx="996">
                  <c:v>129.56</c:v>
                </c:pt>
                <c:pt idx="997">
                  <c:v>129.52000000000001</c:v>
                </c:pt>
                <c:pt idx="998">
                  <c:v>129.47999999999999</c:v>
                </c:pt>
                <c:pt idx="999">
                  <c:v>129.44</c:v>
                </c:pt>
                <c:pt idx="1000">
                  <c:v>129.4</c:v>
                </c:pt>
                <c:pt idx="1001">
                  <c:v>129.36000000000001</c:v>
                </c:pt>
                <c:pt idx="1002">
                  <c:v>129.32</c:v>
                </c:pt>
                <c:pt idx="1003">
                  <c:v>129.28</c:v>
                </c:pt>
                <c:pt idx="1004">
                  <c:v>129.24</c:v>
                </c:pt>
                <c:pt idx="1005">
                  <c:v>129.19999999999999</c:v>
                </c:pt>
                <c:pt idx="1006">
                  <c:v>129.16</c:v>
                </c:pt>
                <c:pt idx="1007">
                  <c:v>129.12</c:v>
                </c:pt>
                <c:pt idx="1008">
                  <c:v>129.08000000000001</c:v>
                </c:pt>
                <c:pt idx="1009">
                  <c:v>129.04</c:v>
                </c:pt>
                <c:pt idx="1010">
                  <c:v>129</c:v>
                </c:pt>
                <c:pt idx="1011">
                  <c:v>128.96</c:v>
                </c:pt>
                <c:pt idx="1012">
                  <c:v>128.91999999999999</c:v>
                </c:pt>
                <c:pt idx="1013">
                  <c:v>128.88</c:v>
                </c:pt>
                <c:pt idx="1014">
                  <c:v>128.84</c:v>
                </c:pt>
                <c:pt idx="1015">
                  <c:v>128.80000000000001</c:v>
                </c:pt>
                <c:pt idx="1016">
                  <c:v>128.76</c:v>
                </c:pt>
                <c:pt idx="1017">
                  <c:v>128.72</c:v>
                </c:pt>
                <c:pt idx="1018">
                  <c:v>128.68</c:v>
                </c:pt>
                <c:pt idx="1019">
                  <c:v>128.63999999999999</c:v>
                </c:pt>
                <c:pt idx="1020">
                  <c:v>128.6</c:v>
                </c:pt>
                <c:pt idx="1021">
                  <c:v>128.56</c:v>
                </c:pt>
                <c:pt idx="1022">
                  <c:v>128.52000000000001</c:v>
                </c:pt>
                <c:pt idx="1023">
                  <c:v>128.47999999999999</c:v>
                </c:pt>
                <c:pt idx="1024">
                  <c:v>128.44</c:v>
                </c:pt>
                <c:pt idx="1025">
                  <c:v>128.36000000000001</c:v>
                </c:pt>
                <c:pt idx="1026">
                  <c:v>128.32</c:v>
                </c:pt>
                <c:pt idx="1027">
                  <c:v>128.28</c:v>
                </c:pt>
                <c:pt idx="1028">
                  <c:v>128.24</c:v>
                </c:pt>
                <c:pt idx="1029">
                  <c:v>128.19999999999999</c:v>
                </c:pt>
                <c:pt idx="1030">
                  <c:v>128.16</c:v>
                </c:pt>
                <c:pt idx="1031">
                  <c:v>128.12</c:v>
                </c:pt>
                <c:pt idx="1032">
                  <c:v>128.08000000000001</c:v>
                </c:pt>
                <c:pt idx="1033">
                  <c:v>128.04</c:v>
                </c:pt>
                <c:pt idx="1034">
                  <c:v>128</c:v>
                </c:pt>
                <c:pt idx="1035">
                  <c:v>127.96</c:v>
                </c:pt>
                <c:pt idx="1036">
                  <c:v>127.92</c:v>
                </c:pt>
                <c:pt idx="1037">
                  <c:v>127.88</c:v>
                </c:pt>
                <c:pt idx="1038">
                  <c:v>127.84</c:v>
                </c:pt>
                <c:pt idx="1039">
                  <c:v>127.8</c:v>
                </c:pt>
                <c:pt idx="1040">
                  <c:v>127.76</c:v>
                </c:pt>
                <c:pt idx="1041">
                  <c:v>127.72</c:v>
                </c:pt>
                <c:pt idx="1042">
                  <c:v>127.68</c:v>
                </c:pt>
                <c:pt idx="1043">
                  <c:v>127.64</c:v>
                </c:pt>
                <c:pt idx="1044">
                  <c:v>127.6</c:v>
                </c:pt>
                <c:pt idx="1045">
                  <c:v>127.56</c:v>
                </c:pt>
                <c:pt idx="1046">
                  <c:v>127.52</c:v>
                </c:pt>
                <c:pt idx="1047">
                  <c:v>127.48</c:v>
                </c:pt>
                <c:pt idx="1048">
                  <c:v>127.44</c:v>
                </c:pt>
                <c:pt idx="1049">
                  <c:v>127.4</c:v>
                </c:pt>
                <c:pt idx="1050">
                  <c:v>127.32</c:v>
                </c:pt>
                <c:pt idx="1051">
                  <c:v>127.28</c:v>
                </c:pt>
                <c:pt idx="1052">
                  <c:v>127.24</c:v>
                </c:pt>
                <c:pt idx="1053">
                  <c:v>127.2</c:v>
                </c:pt>
                <c:pt idx="1054">
                  <c:v>127.16</c:v>
                </c:pt>
                <c:pt idx="1055">
                  <c:v>127.12</c:v>
                </c:pt>
                <c:pt idx="1056">
                  <c:v>127.08</c:v>
                </c:pt>
                <c:pt idx="1057">
                  <c:v>127.04</c:v>
                </c:pt>
                <c:pt idx="1058">
                  <c:v>127</c:v>
                </c:pt>
                <c:pt idx="1059">
                  <c:v>126.96</c:v>
                </c:pt>
                <c:pt idx="1060">
                  <c:v>126.92</c:v>
                </c:pt>
                <c:pt idx="1061">
                  <c:v>126.88</c:v>
                </c:pt>
                <c:pt idx="1062">
                  <c:v>126.84</c:v>
                </c:pt>
                <c:pt idx="1063">
                  <c:v>126.8</c:v>
                </c:pt>
                <c:pt idx="1064">
                  <c:v>126.76</c:v>
                </c:pt>
                <c:pt idx="1065">
                  <c:v>126.72</c:v>
                </c:pt>
                <c:pt idx="1066">
                  <c:v>126.68</c:v>
                </c:pt>
                <c:pt idx="1067">
                  <c:v>126.64</c:v>
                </c:pt>
                <c:pt idx="1068">
                  <c:v>126.6</c:v>
                </c:pt>
                <c:pt idx="1069">
                  <c:v>126.56</c:v>
                </c:pt>
                <c:pt idx="1070">
                  <c:v>126.52</c:v>
                </c:pt>
                <c:pt idx="1071">
                  <c:v>126.48</c:v>
                </c:pt>
                <c:pt idx="1072">
                  <c:v>126.44</c:v>
                </c:pt>
                <c:pt idx="1073">
                  <c:v>126.4</c:v>
                </c:pt>
                <c:pt idx="1074">
                  <c:v>126.36</c:v>
                </c:pt>
                <c:pt idx="1075">
                  <c:v>126.32</c:v>
                </c:pt>
                <c:pt idx="1076">
                  <c:v>126.28</c:v>
                </c:pt>
                <c:pt idx="1077">
                  <c:v>126.24</c:v>
                </c:pt>
                <c:pt idx="1078">
                  <c:v>126.2</c:v>
                </c:pt>
                <c:pt idx="1079">
                  <c:v>126.16</c:v>
                </c:pt>
                <c:pt idx="1080">
                  <c:v>126.12</c:v>
                </c:pt>
                <c:pt idx="1081">
                  <c:v>126.08</c:v>
                </c:pt>
                <c:pt idx="1082">
                  <c:v>126.04</c:v>
                </c:pt>
                <c:pt idx="1083">
                  <c:v>126</c:v>
                </c:pt>
                <c:pt idx="1084">
                  <c:v>125.96</c:v>
                </c:pt>
                <c:pt idx="1085">
                  <c:v>125.92</c:v>
                </c:pt>
                <c:pt idx="1086">
                  <c:v>125.88</c:v>
                </c:pt>
                <c:pt idx="1087">
                  <c:v>125.84</c:v>
                </c:pt>
                <c:pt idx="1088">
                  <c:v>125.8</c:v>
                </c:pt>
                <c:pt idx="1089">
                  <c:v>125.76</c:v>
                </c:pt>
                <c:pt idx="1090">
                  <c:v>125.72</c:v>
                </c:pt>
                <c:pt idx="1091">
                  <c:v>125.68</c:v>
                </c:pt>
                <c:pt idx="1092">
                  <c:v>125.64</c:v>
                </c:pt>
                <c:pt idx="1093">
                  <c:v>125.6</c:v>
                </c:pt>
                <c:pt idx="1094">
                  <c:v>125.56</c:v>
                </c:pt>
                <c:pt idx="1095">
                  <c:v>125.52</c:v>
                </c:pt>
                <c:pt idx="1096">
                  <c:v>125.48</c:v>
                </c:pt>
                <c:pt idx="1097">
                  <c:v>125.44</c:v>
                </c:pt>
                <c:pt idx="1098">
                  <c:v>125.4</c:v>
                </c:pt>
                <c:pt idx="1099">
                  <c:v>125.36</c:v>
                </c:pt>
                <c:pt idx="1100">
                  <c:v>125.32</c:v>
                </c:pt>
                <c:pt idx="1101">
                  <c:v>125.28</c:v>
                </c:pt>
                <c:pt idx="1102">
                  <c:v>125.24</c:v>
                </c:pt>
                <c:pt idx="1103">
                  <c:v>125.2</c:v>
                </c:pt>
                <c:pt idx="1104">
                  <c:v>125.16</c:v>
                </c:pt>
                <c:pt idx="1105">
                  <c:v>125.12</c:v>
                </c:pt>
                <c:pt idx="1106">
                  <c:v>125.08</c:v>
                </c:pt>
                <c:pt idx="1107">
                  <c:v>125.04</c:v>
                </c:pt>
                <c:pt idx="1108">
                  <c:v>125</c:v>
                </c:pt>
                <c:pt idx="1109">
                  <c:v>124.96</c:v>
                </c:pt>
                <c:pt idx="1110">
                  <c:v>124.92</c:v>
                </c:pt>
                <c:pt idx="1111">
                  <c:v>124.88</c:v>
                </c:pt>
                <c:pt idx="1112">
                  <c:v>124.84</c:v>
                </c:pt>
                <c:pt idx="1113">
                  <c:v>124.8</c:v>
                </c:pt>
                <c:pt idx="1114">
                  <c:v>124.76</c:v>
                </c:pt>
                <c:pt idx="1115">
                  <c:v>124.72</c:v>
                </c:pt>
                <c:pt idx="1116">
                  <c:v>124.68</c:v>
                </c:pt>
                <c:pt idx="1117">
                  <c:v>124.64</c:v>
                </c:pt>
                <c:pt idx="1118">
                  <c:v>124.6</c:v>
                </c:pt>
                <c:pt idx="1119">
                  <c:v>124.56</c:v>
                </c:pt>
                <c:pt idx="1120">
                  <c:v>124.52</c:v>
                </c:pt>
                <c:pt idx="1121">
                  <c:v>124.48</c:v>
                </c:pt>
                <c:pt idx="1122">
                  <c:v>124.44</c:v>
                </c:pt>
                <c:pt idx="1123">
                  <c:v>124.4</c:v>
                </c:pt>
                <c:pt idx="1124">
                  <c:v>124.36</c:v>
                </c:pt>
                <c:pt idx="1125">
                  <c:v>124.32</c:v>
                </c:pt>
                <c:pt idx="1126">
                  <c:v>124.28</c:v>
                </c:pt>
                <c:pt idx="1127">
                  <c:v>124.24</c:v>
                </c:pt>
                <c:pt idx="1128">
                  <c:v>124.2</c:v>
                </c:pt>
                <c:pt idx="1129">
                  <c:v>124.16</c:v>
                </c:pt>
                <c:pt idx="1130">
                  <c:v>124.12</c:v>
                </c:pt>
                <c:pt idx="1131">
                  <c:v>124.08</c:v>
                </c:pt>
                <c:pt idx="1132">
                  <c:v>124.04</c:v>
                </c:pt>
                <c:pt idx="1133">
                  <c:v>124</c:v>
                </c:pt>
                <c:pt idx="1134">
                  <c:v>123.96</c:v>
                </c:pt>
                <c:pt idx="1135">
                  <c:v>123.92</c:v>
                </c:pt>
                <c:pt idx="1136">
                  <c:v>123.88</c:v>
                </c:pt>
                <c:pt idx="1137">
                  <c:v>123.84</c:v>
                </c:pt>
                <c:pt idx="1138">
                  <c:v>123.8</c:v>
                </c:pt>
                <c:pt idx="1139">
                  <c:v>123.76</c:v>
                </c:pt>
                <c:pt idx="1140">
                  <c:v>123.72</c:v>
                </c:pt>
                <c:pt idx="1141">
                  <c:v>123.68</c:v>
                </c:pt>
                <c:pt idx="1142">
                  <c:v>123.64</c:v>
                </c:pt>
                <c:pt idx="1143">
                  <c:v>123.6</c:v>
                </c:pt>
                <c:pt idx="1144">
                  <c:v>123.56</c:v>
                </c:pt>
                <c:pt idx="1145">
                  <c:v>123.52</c:v>
                </c:pt>
                <c:pt idx="1146">
                  <c:v>123.48</c:v>
                </c:pt>
                <c:pt idx="1147">
                  <c:v>123.44</c:v>
                </c:pt>
                <c:pt idx="1148">
                  <c:v>123.4</c:v>
                </c:pt>
                <c:pt idx="1149">
                  <c:v>123.36</c:v>
                </c:pt>
                <c:pt idx="1150">
                  <c:v>123.32</c:v>
                </c:pt>
                <c:pt idx="1151">
                  <c:v>123.28</c:v>
                </c:pt>
                <c:pt idx="1152">
                  <c:v>123.24</c:v>
                </c:pt>
                <c:pt idx="1153">
                  <c:v>123.2</c:v>
                </c:pt>
                <c:pt idx="1154">
                  <c:v>123.16</c:v>
                </c:pt>
                <c:pt idx="1155">
                  <c:v>123.12</c:v>
                </c:pt>
                <c:pt idx="1156">
                  <c:v>123.08</c:v>
                </c:pt>
                <c:pt idx="1157">
                  <c:v>123.04</c:v>
                </c:pt>
                <c:pt idx="1158">
                  <c:v>123</c:v>
                </c:pt>
                <c:pt idx="1159">
                  <c:v>122.96</c:v>
                </c:pt>
                <c:pt idx="1160">
                  <c:v>122.92</c:v>
                </c:pt>
                <c:pt idx="1161">
                  <c:v>122.88</c:v>
                </c:pt>
                <c:pt idx="1162">
                  <c:v>122.84</c:v>
                </c:pt>
                <c:pt idx="1163">
                  <c:v>122.8</c:v>
                </c:pt>
                <c:pt idx="1164">
                  <c:v>122.76</c:v>
                </c:pt>
                <c:pt idx="1165">
                  <c:v>122.72</c:v>
                </c:pt>
                <c:pt idx="1166">
                  <c:v>122.68</c:v>
                </c:pt>
                <c:pt idx="1167">
                  <c:v>122.64</c:v>
                </c:pt>
                <c:pt idx="1168">
                  <c:v>122.6</c:v>
                </c:pt>
                <c:pt idx="1169">
                  <c:v>122.56</c:v>
                </c:pt>
                <c:pt idx="1170">
                  <c:v>122.52</c:v>
                </c:pt>
                <c:pt idx="1171">
                  <c:v>122.48</c:v>
                </c:pt>
                <c:pt idx="1172">
                  <c:v>122.44</c:v>
                </c:pt>
                <c:pt idx="1173">
                  <c:v>122.4</c:v>
                </c:pt>
                <c:pt idx="1174">
                  <c:v>122.36</c:v>
                </c:pt>
                <c:pt idx="1175">
                  <c:v>122.28</c:v>
                </c:pt>
                <c:pt idx="1176">
                  <c:v>122.24</c:v>
                </c:pt>
                <c:pt idx="1177">
                  <c:v>122.2</c:v>
                </c:pt>
                <c:pt idx="1178">
                  <c:v>122.16</c:v>
                </c:pt>
                <c:pt idx="1179">
                  <c:v>122.12</c:v>
                </c:pt>
                <c:pt idx="1180">
                  <c:v>122.08</c:v>
                </c:pt>
                <c:pt idx="1181">
                  <c:v>122.04</c:v>
                </c:pt>
                <c:pt idx="1182">
                  <c:v>122</c:v>
                </c:pt>
                <c:pt idx="1183">
                  <c:v>121.96</c:v>
                </c:pt>
                <c:pt idx="1184">
                  <c:v>121.92</c:v>
                </c:pt>
                <c:pt idx="1185">
                  <c:v>121.88</c:v>
                </c:pt>
                <c:pt idx="1186">
                  <c:v>121.84</c:v>
                </c:pt>
                <c:pt idx="1187">
                  <c:v>121.8</c:v>
                </c:pt>
                <c:pt idx="1188">
                  <c:v>121.76</c:v>
                </c:pt>
                <c:pt idx="1189">
                  <c:v>121.72</c:v>
                </c:pt>
                <c:pt idx="1190">
                  <c:v>121.68</c:v>
                </c:pt>
                <c:pt idx="1191">
                  <c:v>121.64</c:v>
                </c:pt>
                <c:pt idx="1192">
                  <c:v>121.6</c:v>
                </c:pt>
                <c:pt idx="1193">
                  <c:v>121.56</c:v>
                </c:pt>
                <c:pt idx="1194">
                  <c:v>121.52</c:v>
                </c:pt>
                <c:pt idx="1195">
                  <c:v>121.48</c:v>
                </c:pt>
                <c:pt idx="1196">
                  <c:v>121.44</c:v>
                </c:pt>
                <c:pt idx="1197">
                  <c:v>121.4</c:v>
                </c:pt>
                <c:pt idx="1198">
                  <c:v>121.36</c:v>
                </c:pt>
                <c:pt idx="1199">
                  <c:v>121.32</c:v>
                </c:pt>
                <c:pt idx="1200">
                  <c:v>121.28</c:v>
                </c:pt>
                <c:pt idx="1201">
                  <c:v>121.24</c:v>
                </c:pt>
                <c:pt idx="1202">
                  <c:v>121.2</c:v>
                </c:pt>
                <c:pt idx="1203">
                  <c:v>121.16</c:v>
                </c:pt>
                <c:pt idx="1204">
                  <c:v>121.12</c:v>
                </c:pt>
                <c:pt idx="1205">
                  <c:v>121.08</c:v>
                </c:pt>
                <c:pt idx="1206">
                  <c:v>121.04</c:v>
                </c:pt>
                <c:pt idx="1207">
                  <c:v>121</c:v>
                </c:pt>
                <c:pt idx="1208">
                  <c:v>120.96</c:v>
                </c:pt>
                <c:pt idx="1209">
                  <c:v>120.92</c:v>
                </c:pt>
                <c:pt idx="1210">
                  <c:v>120.88</c:v>
                </c:pt>
                <c:pt idx="1211">
                  <c:v>120.84</c:v>
                </c:pt>
                <c:pt idx="1212">
                  <c:v>120.8</c:v>
                </c:pt>
                <c:pt idx="1213">
                  <c:v>120.76</c:v>
                </c:pt>
                <c:pt idx="1214">
                  <c:v>120.72</c:v>
                </c:pt>
                <c:pt idx="1215">
                  <c:v>120.68</c:v>
                </c:pt>
                <c:pt idx="1216">
                  <c:v>120.64</c:v>
                </c:pt>
                <c:pt idx="1217">
                  <c:v>120.6</c:v>
                </c:pt>
                <c:pt idx="1218">
                  <c:v>120.56</c:v>
                </c:pt>
                <c:pt idx="1219">
                  <c:v>120.52</c:v>
                </c:pt>
                <c:pt idx="1220">
                  <c:v>120.48</c:v>
                </c:pt>
                <c:pt idx="1221">
                  <c:v>120.44</c:v>
                </c:pt>
                <c:pt idx="1222">
                  <c:v>120.4</c:v>
                </c:pt>
                <c:pt idx="1223">
                  <c:v>120.36</c:v>
                </c:pt>
                <c:pt idx="1224">
                  <c:v>120.32</c:v>
                </c:pt>
                <c:pt idx="1225">
                  <c:v>120.28</c:v>
                </c:pt>
                <c:pt idx="1226">
                  <c:v>120.24</c:v>
                </c:pt>
                <c:pt idx="1227">
                  <c:v>120.2</c:v>
                </c:pt>
                <c:pt idx="1228">
                  <c:v>120.16</c:v>
                </c:pt>
                <c:pt idx="1229">
                  <c:v>120.12</c:v>
                </c:pt>
                <c:pt idx="1230">
                  <c:v>120.08</c:v>
                </c:pt>
                <c:pt idx="1231">
                  <c:v>120.04</c:v>
                </c:pt>
                <c:pt idx="1232">
                  <c:v>120</c:v>
                </c:pt>
                <c:pt idx="1233">
                  <c:v>119.96</c:v>
                </c:pt>
                <c:pt idx="1234">
                  <c:v>119.92</c:v>
                </c:pt>
                <c:pt idx="1235">
                  <c:v>119.88</c:v>
                </c:pt>
                <c:pt idx="1236">
                  <c:v>119.84</c:v>
                </c:pt>
                <c:pt idx="1237">
                  <c:v>119.8</c:v>
                </c:pt>
                <c:pt idx="1238">
                  <c:v>119.76</c:v>
                </c:pt>
                <c:pt idx="1239">
                  <c:v>119.72</c:v>
                </c:pt>
                <c:pt idx="1240">
                  <c:v>119.68</c:v>
                </c:pt>
                <c:pt idx="1241">
                  <c:v>119.64</c:v>
                </c:pt>
                <c:pt idx="1242">
                  <c:v>119.6</c:v>
                </c:pt>
                <c:pt idx="1243">
                  <c:v>119.56</c:v>
                </c:pt>
                <c:pt idx="1244">
                  <c:v>119.52</c:v>
                </c:pt>
                <c:pt idx="1245">
                  <c:v>119.48</c:v>
                </c:pt>
                <c:pt idx="1246">
                  <c:v>119.44</c:v>
                </c:pt>
                <c:pt idx="1247">
                  <c:v>119.4</c:v>
                </c:pt>
                <c:pt idx="1248">
                  <c:v>119.36</c:v>
                </c:pt>
                <c:pt idx="1249">
                  <c:v>119.32</c:v>
                </c:pt>
                <c:pt idx="1250">
                  <c:v>119.28</c:v>
                </c:pt>
                <c:pt idx="1251">
                  <c:v>119.24</c:v>
                </c:pt>
                <c:pt idx="1252">
                  <c:v>119.2</c:v>
                </c:pt>
                <c:pt idx="1253">
                  <c:v>119.16</c:v>
                </c:pt>
                <c:pt idx="1254">
                  <c:v>119.12</c:v>
                </c:pt>
                <c:pt idx="1255">
                  <c:v>119.08</c:v>
                </c:pt>
                <c:pt idx="1256">
                  <c:v>119.04</c:v>
                </c:pt>
                <c:pt idx="1257">
                  <c:v>119</c:v>
                </c:pt>
                <c:pt idx="1258">
                  <c:v>118.96</c:v>
                </c:pt>
                <c:pt idx="1259">
                  <c:v>118.92</c:v>
                </c:pt>
                <c:pt idx="1260">
                  <c:v>118.88</c:v>
                </c:pt>
                <c:pt idx="1261">
                  <c:v>118.84</c:v>
                </c:pt>
                <c:pt idx="1262">
                  <c:v>118.8</c:v>
                </c:pt>
                <c:pt idx="1263">
                  <c:v>118.76</c:v>
                </c:pt>
                <c:pt idx="1264">
                  <c:v>118.72</c:v>
                </c:pt>
                <c:pt idx="1265">
                  <c:v>118.68</c:v>
                </c:pt>
                <c:pt idx="1266">
                  <c:v>118.64</c:v>
                </c:pt>
                <c:pt idx="1267">
                  <c:v>118.6</c:v>
                </c:pt>
                <c:pt idx="1268">
                  <c:v>118.52</c:v>
                </c:pt>
                <c:pt idx="1269">
                  <c:v>118.44</c:v>
                </c:pt>
                <c:pt idx="1270">
                  <c:v>118.4</c:v>
                </c:pt>
                <c:pt idx="1271">
                  <c:v>118.36</c:v>
                </c:pt>
                <c:pt idx="1272">
                  <c:v>118.32</c:v>
                </c:pt>
                <c:pt idx="1273">
                  <c:v>118.28</c:v>
                </c:pt>
                <c:pt idx="1274">
                  <c:v>118.24</c:v>
                </c:pt>
                <c:pt idx="1275">
                  <c:v>118.2</c:v>
                </c:pt>
                <c:pt idx="1276">
                  <c:v>118.16</c:v>
                </c:pt>
                <c:pt idx="1277">
                  <c:v>118.12</c:v>
                </c:pt>
                <c:pt idx="1278">
                  <c:v>118.08</c:v>
                </c:pt>
                <c:pt idx="1279">
                  <c:v>118.04</c:v>
                </c:pt>
                <c:pt idx="1280">
                  <c:v>118</c:v>
                </c:pt>
                <c:pt idx="1281">
                  <c:v>117.96</c:v>
                </c:pt>
                <c:pt idx="1282">
                  <c:v>117.92</c:v>
                </c:pt>
                <c:pt idx="1283">
                  <c:v>117.88</c:v>
                </c:pt>
                <c:pt idx="1284">
                  <c:v>117.84</c:v>
                </c:pt>
                <c:pt idx="1285">
                  <c:v>117.8</c:v>
                </c:pt>
                <c:pt idx="1286">
                  <c:v>117.76</c:v>
                </c:pt>
                <c:pt idx="1287">
                  <c:v>117.72</c:v>
                </c:pt>
                <c:pt idx="1288">
                  <c:v>117.68</c:v>
                </c:pt>
                <c:pt idx="1289">
                  <c:v>117.64</c:v>
                </c:pt>
                <c:pt idx="1290">
                  <c:v>117.6</c:v>
                </c:pt>
                <c:pt idx="1291">
                  <c:v>117.56</c:v>
                </c:pt>
                <c:pt idx="1292">
                  <c:v>117.52</c:v>
                </c:pt>
                <c:pt idx="1293">
                  <c:v>117.48</c:v>
                </c:pt>
                <c:pt idx="1294">
                  <c:v>117.44</c:v>
                </c:pt>
                <c:pt idx="1295">
                  <c:v>117.4</c:v>
                </c:pt>
                <c:pt idx="1296">
                  <c:v>117.36</c:v>
                </c:pt>
                <c:pt idx="1297">
                  <c:v>117.32</c:v>
                </c:pt>
                <c:pt idx="1298">
                  <c:v>117.28</c:v>
                </c:pt>
                <c:pt idx="1299">
                  <c:v>117.24</c:v>
                </c:pt>
                <c:pt idx="1300">
                  <c:v>117.2</c:v>
                </c:pt>
                <c:pt idx="1301">
                  <c:v>117.16</c:v>
                </c:pt>
                <c:pt idx="1302">
                  <c:v>117.12</c:v>
                </c:pt>
                <c:pt idx="1303">
                  <c:v>117.08</c:v>
                </c:pt>
                <c:pt idx="1304">
                  <c:v>117.04</c:v>
                </c:pt>
                <c:pt idx="1305">
                  <c:v>117</c:v>
                </c:pt>
                <c:pt idx="1306">
                  <c:v>116.96</c:v>
                </c:pt>
                <c:pt idx="1307">
                  <c:v>116.92</c:v>
                </c:pt>
                <c:pt idx="1308">
                  <c:v>116.88</c:v>
                </c:pt>
                <c:pt idx="1309">
                  <c:v>116.84</c:v>
                </c:pt>
                <c:pt idx="1310">
                  <c:v>116.8</c:v>
                </c:pt>
                <c:pt idx="1311">
                  <c:v>116.76</c:v>
                </c:pt>
                <c:pt idx="1312">
                  <c:v>116.72</c:v>
                </c:pt>
                <c:pt idx="1313">
                  <c:v>116.68</c:v>
                </c:pt>
                <c:pt idx="1314">
                  <c:v>116.64</c:v>
                </c:pt>
                <c:pt idx="1315">
                  <c:v>116.6</c:v>
                </c:pt>
                <c:pt idx="1316">
                  <c:v>116.56</c:v>
                </c:pt>
                <c:pt idx="1317">
                  <c:v>116.52</c:v>
                </c:pt>
                <c:pt idx="1318">
                  <c:v>116.48</c:v>
                </c:pt>
                <c:pt idx="1319">
                  <c:v>116.44</c:v>
                </c:pt>
                <c:pt idx="1320">
                  <c:v>116.4</c:v>
                </c:pt>
                <c:pt idx="1321">
                  <c:v>116.36</c:v>
                </c:pt>
                <c:pt idx="1322">
                  <c:v>116.32</c:v>
                </c:pt>
                <c:pt idx="1323">
                  <c:v>116.28</c:v>
                </c:pt>
                <c:pt idx="1324">
                  <c:v>116.24</c:v>
                </c:pt>
                <c:pt idx="1325">
                  <c:v>116.2</c:v>
                </c:pt>
                <c:pt idx="1326">
                  <c:v>116.16</c:v>
                </c:pt>
                <c:pt idx="1327">
                  <c:v>116.12</c:v>
                </c:pt>
                <c:pt idx="1328">
                  <c:v>116.08</c:v>
                </c:pt>
                <c:pt idx="1329">
                  <c:v>116.04</c:v>
                </c:pt>
                <c:pt idx="1330">
                  <c:v>116</c:v>
                </c:pt>
                <c:pt idx="1331">
                  <c:v>115.96</c:v>
                </c:pt>
                <c:pt idx="1332">
                  <c:v>115.32</c:v>
                </c:pt>
                <c:pt idx="1333">
                  <c:v>115.28</c:v>
                </c:pt>
                <c:pt idx="1334">
                  <c:v>115.24</c:v>
                </c:pt>
                <c:pt idx="1335">
                  <c:v>115.2</c:v>
                </c:pt>
                <c:pt idx="1336">
                  <c:v>115.16</c:v>
                </c:pt>
                <c:pt idx="1337">
                  <c:v>115.12</c:v>
                </c:pt>
                <c:pt idx="1338">
                  <c:v>115.08</c:v>
                </c:pt>
                <c:pt idx="1339">
                  <c:v>115.04</c:v>
                </c:pt>
                <c:pt idx="1340">
                  <c:v>115</c:v>
                </c:pt>
                <c:pt idx="1341">
                  <c:v>114.96</c:v>
                </c:pt>
                <c:pt idx="1342">
                  <c:v>114.92</c:v>
                </c:pt>
                <c:pt idx="1343">
                  <c:v>114.88</c:v>
                </c:pt>
                <c:pt idx="1344">
                  <c:v>114.84</c:v>
                </c:pt>
                <c:pt idx="1345">
                  <c:v>114.8</c:v>
                </c:pt>
                <c:pt idx="1346">
                  <c:v>114.76</c:v>
                </c:pt>
                <c:pt idx="1347">
                  <c:v>114.72</c:v>
                </c:pt>
                <c:pt idx="1348">
                  <c:v>114.68</c:v>
                </c:pt>
                <c:pt idx="1349">
                  <c:v>114.64</c:v>
                </c:pt>
                <c:pt idx="1350">
                  <c:v>114.6</c:v>
                </c:pt>
                <c:pt idx="1351">
                  <c:v>114.56</c:v>
                </c:pt>
                <c:pt idx="1352">
                  <c:v>114.52</c:v>
                </c:pt>
                <c:pt idx="1353">
                  <c:v>114.48</c:v>
                </c:pt>
                <c:pt idx="1354">
                  <c:v>114.44</c:v>
                </c:pt>
                <c:pt idx="1355">
                  <c:v>114.4</c:v>
                </c:pt>
                <c:pt idx="1356">
                  <c:v>114.36</c:v>
                </c:pt>
                <c:pt idx="1357">
                  <c:v>114.32</c:v>
                </c:pt>
                <c:pt idx="1358">
                  <c:v>114.28</c:v>
                </c:pt>
                <c:pt idx="1359">
                  <c:v>114.24</c:v>
                </c:pt>
                <c:pt idx="1360">
                  <c:v>114.2</c:v>
                </c:pt>
                <c:pt idx="1361">
                  <c:v>114.16</c:v>
                </c:pt>
                <c:pt idx="1362">
                  <c:v>114.12</c:v>
                </c:pt>
                <c:pt idx="1363">
                  <c:v>114.08</c:v>
                </c:pt>
                <c:pt idx="1364">
                  <c:v>114.04</c:v>
                </c:pt>
                <c:pt idx="1365">
                  <c:v>114</c:v>
                </c:pt>
                <c:pt idx="1366">
                  <c:v>113.96</c:v>
                </c:pt>
                <c:pt idx="1367">
                  <c:v>113.92</c:v>
                </c:pt>
                <c:pt idx="1368">
                  <c:v>113.88</c:v>
                </c:pt>
                <c:pt idx="1369">
                  <c:v>113.84</c:v>
                </c:pt>
                <c:pt idx="1370">
                  <c:v>113.8</c:v>
                </c:pt>
                <c:pt idx="1371">
                  <c:v>113.76</c:v>
                </c:pt>
                <c:pt idx="1372">
                  <c:v>113.72</c:v>
                </c:pt>
                <c:pt idx="1373">
                  <c:v>113.68</c:v>
                </c:pt>
                <c:pt idx="1374">
                  <c:v>113.64</c:v>
                </c:pt>
                <c:pt idx="1375">
                  <c:v>113.6</c:v>
                </c:pt>
                <c:pt idx="1376">
                  <c:v>113.56</c:v>
                </c:pt>
                <c:pt idx="1377">
                  <c:v>113.52</c:v>
                </c:pt>
                <c:pt idx="1378">
                  <c:v>113.48</c:v>
                </c:pt>
                <c:pt idx="1379">
                  <c:v>113.44</c:v>
                </c:pt>
                <c:pt idx="1380">
                  <c:v>113.4</c:v>
                </c:pt>
                <c:pt idx="1381">
                  <c:v>113.36</c:v>
                </c:pt>
                <c:pt idx="1382">
                  <c:v>113.32</c:v>
                </c:pt>
                <c:pt idx="1383">
                  <c:v>113.28</c:v>
                </c:pt>
                <c:pt idx="1384">
                  <c:v>113.24</c:v>
                </c:pt>
                <c:pt idx="1385">
                  <c:v>113.2</c:v>
                </c:pt>
                <c:pt idx="1386">
                  <c:v>113.16</c:v>
                </c:pt>
                <c:pt idx="1387">
                  <c:v>113.12</c:v>
                </c:pt>
                <c:pt idx="1388">
                  <c:v>113.08</c:v>
                </c:pt>
                <c:pt idx="1389">
                  <c:v>113.04</c:v>
                </c:pt>
                <c:pt idx="1390">
                  <c:v>113</c:v>
                </c:pt>
                <c:pt idx="1391">
                  <c:v>112.96</c:v>
                </c:pt>
                <c:pt idx="1392">
                  <c:v>112.92</c:v>
                </c:pt>
                <c:pt idx="1393">
                  <c:v>112.88</c:v>
                </c:pt>
                <c:pt idx="1394">
                  <c:v>112.84</c:v>
                </c:pt>
                <c:pt idx="1395">
                  <c:v>112.8</c:v>
                </c:pt>
                <c:pt idx="1396">
                  <c:v>112.76</c:v>
                </c:pt>
                <c:pt idx="1397">
                  <c:v>112.72</c:v>
                </c:pt>
                <c:pt idx="1398">
                  <c:v>112.68</c:v>
                </c:pt>
                <c:pt idx="1399">
                  <c:v>112.64</c:v>
                </c:pt>
                <c:pt idx="1400">
                  <c:v>112.6</c:v>
                </c:pt>
                <c:pt idx="1401">
                  <c:v>112.56</c:v>
                </c:pt>
                <c:pt idx="1402">
                  <c:v>112.52</c:v>
                </c:pt>
                <c:pt idx="1403">
                  <c:v>112.48</c:v>
                </c:pt>
                <c:pt idx="1404">
                  <c:v>112.44</c:v>
                </c:pt>
                <c:pt idx="1405">
                  <c:v>112.4</c:v>
                </c:pt>
                <c:pt idx="1406">
                  <c:v>112.36</c:v>
                </c:pt>
                <c:pt idx="1407">
                  <c:v>112.32</c:v>
                </c:pt>
                <c:pt idx="1408">
                  <c:v>112.28</c:v>
                </c:pt>
                <c:pt idx="1409">
                  <c:v>112.24</c:v>
                </c:pt>
                <c:pt idx="1410">
                  <c:v>112.2</c:v>
                </c:pt>
                <c:pt idx="1411">
                  <c:v>112.16</c:v>
                </c:pt>
                <c:pt idx="1412">
                  <c:v>112.12</c:v>
                </c:pt>
                <c:pt idx="1413">
                  <c:v>112.08</c:v>
                </c:pt>
                <c:pt idx="1414">
                  <c:v>112.04</c:v>
                </c:pt>
                <c:pt idx="1415">
                  <c:v>112</c:v>
                </c:pt>
                <c:pt idx="1416">
                  <c:v>111.96</c:v>
                </c:pt>
                <c:pt idx="1417">
                  <c:v>111.92</c:v>
                </c:pt>
                <c:pt idx="1418">
                  <c:v>111.88</c:v>
                </c:pt>
                <c:pt idx="1419">
                  <c:v>111.84</c:v>
                </c:pt>
                <c:pt idx="1420">
                  <c:v>111.8</c:v>
                </c:pt>
                <c:pt idx="1421">
                  <c:v>111.76</c:v>
                </c:pt>
                <c:pt idx="1422">
                  <c:v>111.72</c:v>
                </c:pt>
                <c:pt idx="1423">
                  <c:v>111.68</c:v>
                </c:pt>
                <c:pt idx="1424">
                  <c:v>111.64</c:v>
                </c:pt>
                <c:pt idx="1425">
                  <c:v>111.6</c:v>
                </c:pt>
                <c:pt idx="1426">
                  <c:v>111.56</c:v>
                </c:pt>
                <c:pt idx="1427">
                  <c:v>111.52</c:v>
                </c:pt>
                <c:pt idx="1428">
                  <c:v>111.48</c:v>
                </c:pt>
                <c:pt idx="1429">
                  <c:v>111.44</c:v>
                </c:pt>
                <c:pt idx="1430">
                  <c:v>111.4</c:v>
                </c:pt>
                <c:pt idx="1431">
                  <c:v>111.36</c:v>
                </c:pt>
                <c:pt idx="1432">
                  <c:v>111.32</c:v>
                </c:pt>
                <c:pt idx="1433">
                  <c:v>111.28</c:v>
                </c:pt>
                <c:pt idx="1434">
                  <c:v>111.24</c:v>
                </c:pt>
                <c:pt idx="1435">
                  <c:v>111.2</c:v>
                </c:pt>
                <c:pt idx="1436">
                  <c:v>111.16</c:v>
                </c:pt>
                <c:pt idx="1437">
                  <c:v>111.12</c:v>
                </c:pt>
                <c:pt idx="1438">
                  <c:v>111.08</c:v>
                </c:pt>
                <c:pt idx="1439">
                  <c:v>111.04</c:v>
                </c:pt>
                <c:pt idx="1440">
                  <c:v>111</c:v>
                </c:pt>
                <c:pt idx="1441">
                  <c:v>110.96</c:v>
                </c:pt>
                <c:pt idx="1442">
                  <c:v>110.92</c:v>
                </c:pt>
                <c:pt idx="1443">
                  <c:v>110.88</c:v>
                </c:pt>
                <c:pt idx="1444">
                  <c:v>110.84</c:v>
                </c:pt>
                <c:pt idx="1445">
                  <c:v>110.8</c:v>
                </c:pt>
                <c:pt idx="1446">
                  <c:v>110.76</c:v>
                </c:pt>
                <c:pt idx="1447">
                  <c:v>110.72</c:v>
                </c:pt>
                <c:pt idx="1448">
                  <c:v>110.68</c:v>
                </c:pt>
                <c:pt idx="1449">
                  <c:v>110.64</c:v>
                </c:pt>
                <c:pt idx="1450">
                  <c:v>110.6</c:v>
                </c:pt>
                <c:pt idx="1451">
                  <c:v>110.56</c:v>
                </c:pt>
                <c:pt idx="1452">
                  <c:v>110.52</c:v>
                </c:pt>
                <c:pt idx="1453">
                  <c:v>110.48</c:v>
                </c:pt>
                <c:pt idx="1454">
                  <c:v>110.44</c:v>
                </c:pt>
                <c:pt idx="1455">
                  <c:v>110.4</c:v>
                </c:pt>
                <c:pt idx="1456">
                  <c:v>110.36</c:v>
                </c:pt>
                <c:pt idx="1457">
                  <c:v>110.32</c:v>
                </c:pt>
                <c:pt idx="1458">
                  <c:v>110.28</c:v>
                </c:pt>
                <c:pt idx="1459">
                  <c:v>110.24</c:v>
                </c:pt>
                <c:pt idx="1460">
                  <c:v>110.2</c:v>
                </c:pt>
                <c:pt idx="1461">
                  <c:v>110.16</c:v>
                </c:pt>
                <c:pt idx="1462">
                  <c:v>110.12</c:v>
                </c:pt>
                <c:pt idx="1463">
                  <c:v>110.08</c:v>
                </c:pt>
                <c:pt idx="1464">
                  <c:v>110.04</c:v>
                </c:pt>
                <c:pt idx="1465">
                  <c:v>110</c:v>
                </c:pt>
                <c:pt idx="1466">
                  <c:v>109.92</c:v>
                </c:pt>
                <c:pt idx="1467">
                  <c:v>109.88</c:v>
                </c:pt>
                <c:pt idx="1468">
                  <c:v>109.84</c:v>
                </c:pt>
                <c:pt idx="1469">
                  <c:v>109.8</c:v>
                </c:pt>
                <c:pt idx="1470">
                  <c:v>109.76</c:v>
                </c:pt>
                <c:pt idx="1471">
                  <c:v>109.72</c:v>
                </c:pt>
                <c:pt idx="1472">
                  <c:v>109.68</c:v>
                </c:pt>
                <c:pt idx="1473">
                  <c:v>109.64</c:v>
                </c:pt>
                <c:pt idx="1474">
                  <c:v>109.6</c:v>
                </c:pt>
                <c:pt idx="1475">
                  <c:v>109.56</c:v>
                </c:pt>
                <c:pt idx="1476">
                  <c:v>109.52</c:v>
                </c:pt>
                <c:pt idx="1477">
                  <c:v>109.48</c:v>
                </c:pt>
                <c:pt idx="1478">
                  <c:v>109.44</c:v>
                </c:pt>
                <c:pt idx="1479">
                  <c:v>109.4</c:v>
                </c:pt>
                <c:pt idx="1480">
                  <c:v>109.36</c:v>
                </c:pt>
                <c:pt idx="1481">
                  <c:v>109.32</c:v>
                </c:pt>
                <c:pt idx="1482">
                  <c:v>109.28</c:v>
                </c:pt>
                <c:pt idx="1483">
                  <c:v>109.24</c:v>
                </c:pt>
                <c:pt idx="1484">
                  <c:v>109.2</c:v>
                </c:pt>
                <c:pt idx="1485">
                  <c:v>109.16</c:v>
                </c:pt>
                <c:pt idx="1486">
                  <c:v>109.12</c:v>
                </c:pt>
                <c:pt idx="1487">
                  <c:v>109.08</c:v>
                </c:pt>
                <c:pt idx="1488">
                  <c:v>109.04</c:v>
                </c:pt>
                <c:pt idx="1489">
                  <c:v>109</c:v>
                </c:pt>
                <c:pt idx="1490">
                  <c:v>108.96</c:v>
                </c:pt>
                <c:pt idx="1491">
                  <c:v>108.92</c:v>
                </c:pt>
                <c:pt idx="1492">
                  <c:v>108.88</c:v>
                </c:pt>
                <c:pt idx="1493">
                  <c:v>108.84</c:v>
                </c:pt>
                <c:pt idx="1494">
                  <c:v>108.8</c:v>
                </c:pt>
                <c:pt idx="1495">
                  <c:v>108.76</c:v>
                </c:pt>
                <c:pt idx="1496">
                  <c:v>108.72</c:v>
                </c:pt>
                <c:pt idx="1497">
                  <c:v>108.68</c:v>
                </c:pt>
                <c:pt idx="1498">
                  <c:v>108.64</c:v>
                </c:pt>
                <c:pt idx="1499">
                  <c:v>108.6</c:v>
                </c:pt>
                <c:pt idx="1500">
                  <c:v>108.56</c:v>
                </c:pt>
                <c:pt idx="1501">
                  <c:v>108.52</c:v>
                </c:pt>
                <c:pt idx="1502">
                  <c:v>108.48</c:v>
                </c:pt>
                <c:pt idx="1503">
                  <c:v>108.44</c:v>
                </c:pt>
                <c:pt idx="1504">
                  <c:v>108.4</c:v>
                </c:pt>
                <c:pt idx="1505">
                  <c:v>108.36</c:v>
                </c:pt>
                <c:pt idx="1506">
                  <c:v>108.32</c:v>
                </c:pt>
                <c:pt idx="1507">
                  <c:v>108.28</c:v>
                </c:pt>
                <c:pt idx="1508">
                  <c:v>108.24</c:v>
                </c:pt>
                <c:pt idx="1509">
                  <c:v>108.2</c:v>
                </c:pt>
                <c:pt idx="1510">
                  <c:v>108.16</c:v>
                </c:pt>
                <c:pt idx="1511">
                  <c:v>108.12</c:v>
                </c:pt>
                <c:pt idx="1512">
                  <c:v>108.08</c:v>
                </c:pt>
                <c:pt idx="1513">
                  <c:v>108.04</c:v>
                </c:pt>
                <c:pt idx="1514">
                  <c:v>108</c:v>
                </c:pt>
                <c:pt idx="1515">
                  <c:v>107.96</c:v>
                </c:pt>
                <c:pt idx="1516">
                  <c:v>107.92</c:v>
                </c:pt>
                <c:pt idx="1517">
                  <c:v>107.88</c:v>
                </c:pt>
                <c:pt idx="1518">
                  <c:v>107.84</c:v>
                </c:pt>
                <c:pt idx="1519">
                  <c:v>107.8</c:v>
                </c:pt>
                <c:pt idx="1520">
                  <c:v>107.76</c:v>
                </c:pt>
                <c:pt idx="1521">
                  <c:v>107.72</c:v>
                </c:pt>
                <c:pt idx="1522">
                  <c:v>107.68</c:v>
                </c:pt>
                <c:pt idx="1523">
                  <c:v>107.64</c:v>
                </c:pt>
                <c:pt idx="1524">
                  <c:v>107.6</c:v>
                </c:pt>
                <c:pt idx="1525">
                  <c:v>107.56</c:v>
                </c:pt>
                <c:pt idx="1526">
                  <c:v>107.52</c:v>
                </c:pt>
                <c:pt idx="1527">
                  <c:v>107.48</c:v>
                </c:pt>
                <c:pt idx="1528">
                  <c:v>107.44</c:v>
                </c:pt>
                <c:pt idx="1529">
                  <c:v>107.4</c:v>
                </c:pt>
                <c:pt idx="1530">
                  <c:v>107.36</c:v>
                </c:pt>
                <c:pt idx="1531">
                  <c:v>107.32</c:v>
                </c:pt>
                <c:pt idx="1532">
                  <c:v>107.28</c:v>
                </c:pt>
                <c:pt idx="1533">
                  <c:v>107.24</c:v>
                </c:pt>
                <c:pt idx="1534">
                  <c:v>107.2</c:v>
                </c:pt>
                <c:pt idx="1535">
                  <c:v>107.16</c:v>
                </c:pt>
                <c:pt idx="1536">
                  <c:v>107.12</c:v>
                </c:pt>
                <c:pt idx="1537">
                  <c:v>107.08</c:v>
                </c:pt>
                <c:pt idx="1538">
                  <c:v>107.04</c:v>
                </c:pt>
                <c:pt idx="1539">
                  <c:v>107</c:v>
                </c:pt>
                <c:pt idx="1540">
                  <c:v>106.96</c:v>
                </c:pt>
                <c:pt idx="1541">
                  <c:v>106.92</c:v>
                </c:pt>
                <c:pt idx="1542">
                  <c:v>106.88</c:v>
                </c:pt>
                <c:pt idx="1543">
                  <c:v>106.84</c:v>
                </c:pt>
                <c:pt idx="1544">
                  <c:v>106.8</c:v>
                </c:pt>
                <c:pt idx="1545">
                  <c:v>106.76</c:v>
                </c:pt>
                <c:pt idx="1546">
                  <c:v>106.72</c:v>
                </c:pt>
                <c:pt idx="1547">
                  <c:v>106.68</c:v>
                </c:pt>
                <c:pt idx="1548">
                  <c:v>106.64</c:v>
                </c:pt>
                <c:pt idx="1549">
                  <c:v>106.6</c:v>
                </c:pt>
                <c:pt idx="1550">
                  <c:v>106.56</c:v>
                </c:pt>
                <c:pt idx="1551">
                  <c:v>106.52</c:v>
                </c:pt>
                <c:pt idx="1552">
                  <c:v>106.48</c:v>
                </c:pt>
                <c:pt idx="1553">
                  <c:v>106.44</c:v>
                </c:pt>
                <c:pt idx="1554">
                  <c:v>106.4</c:v>
                </c:pt>
                <c:pt idx="1555">
                  <c:v>106.36</c:v>
                </c:pt>
                <c:pt idx="1556">
                  <c:v>106.32</c:v>
                </c:pt>
                <c:pt idx="1557">
                  <c:v>106.28</c:v>
                </c:pt>
                <c:pt idx="1558">
                  <c:v>106.24</c:v>
                </c:pt>
                <c:pt idx="1559">
                  <c:v>106.2</c:v>
                </c:pt>
                <c:pt idx="1560">
                  <c:v>106.16</c:v>
                </c:pt>
                <c:pt idx="1561">
                  <c:v>106.12</c:v>
                </c:pt>
                <c:pt idx="1562">
                  <c:v>106.08</c:v>
                </c:pt>
                <c:pt idx="1563">
                  <c:v>106.04</c:v>
                </c:pt>
                <c:pt idx="1564">
                  <c:v>106</c:v>
                </c:pt>
                <c:pt idx="1565">
                  <c:v>105.96</c:v>
                </c:pt>
                <c:pt idx="1566">
                  <c:v>105.92</c:v>
                </c:pt>
                <c:pt idx="1567">
                  <c:v>105.88</c:v>
                </c:pt>
                <c:pt idx="1568">
                  <c:v>105.84</c:v>
                </c:pt>
                <c:pt idx="1569">
                  <c:v>105.8</c:v>
                </c:pt>
                <c:pt idx="1570">
                  <c:v>105.76</c:v>
                </c:pt>
                <c:pt idx="1571">
                  <c:v>105.72</c:v>
                </c:pt>
                <c:pt idx="1572">
                  <c:v>105.68</c:v>
                </c:pt>
                <c:pt idx="1573">
                  <c:v>105.64</c:v>
                </c:pt>
                <c:pt idx="1574">
                  <c:v>105.6</c:v>
                </c:pt>
                <c:pt idx="1575">
                  <c:v>105.56</c:v>
                </c:pt>
                <c:pt idx="1576">
                  <c:v>105.52</c:v>
                </c:pt>
                <c:pt idx="1577">
                  <c:v>105.48</c:v>
                </c:pt>
                <c:pt idx="1578">
                  <c:v>105.44</c:v>
                </c:pt>
                <c:pt idx="1579">
                  <c:v>105.4</c:v>
                </c:pt>
                <c:pt idx="1580">
                  <c:v>105.36</c:v>
                </c:pt>
                <c:pt idx="1581">
                  <c:v>105.32</c:v>
                </c:pt>
                <c:pt idx="1582">
                  <c:v>105.28</c:v>
                </c:pt>
                <c:pt idx="1583">
                  <c:v>105.24</c:v>
                </c:pt>
                <c:pt idx="1584">
                  <c:v>105.2</c:v>
                </c:pt>
                <c:pt idx="1585">
                  <c:v>105.16</c:v>
                </c:pt>
                <c:pt idx="1586">
                  <c:v>105.12</c:v>
                </c:pt>
                <c:pt idx="1587">
                  <c:v>105.08</c:v>
                </c:pt>
                <c:pt idx="1588">
                  <c:v>105.04</c:v>
                </c:pt>
                <c:pt idx="1589">
                  <c:v>105</c:v>
                </c:pt>
                <c:pt idx="1590">
                  <c:v>104.96</c:v>
                </c:pt>
                <c:pt idx="1591">
                  <c:v>104.92</c:v>
                </c:pt>
                <c:pt idx="1592">
                  <c:v>104.88</c:v>
                </c:pt>
                <c:pt idx="1593">
                  <c:v>104.84</c:v>
                </c:pt>
                <c:pt idx="1594">
                  <c:v>104.8</c:v>
                </c:pt>
                <c:pt idx="1595">
                  <c:v>104.76</c:v>
                </c:pt>
                <c:pt idx="1596">
                  <c:v>104.72</c:v>
                </c:pt>
                <c:pt idx="1597">
                  <c:v>104.68</c:v>
                </c:pt>
                <c:pt idx="1598">
                  <c:v>104.64</c:v>
                </c:pt>
                <c:pt idx="1599">
                  <c:v>104.6</c:v>
                </c:pt>
                <c:pt idx="1600">
                  <c:v>104.56</c:v>
                </c:pt>
                <c:pt idx="1601">
                  <c:v>104.52</c:v>
                </c:pt>
                <c:pt idx="1602">
                  <c:v>104.48</c:v>
                </c:pt>
                <c:pt idx="1603">
                  <c:v>104.44</c:v>
                </c:pt>
                <c:pt idx="1604">
                  <c:v>104.4</c:v>
                </c:pt>
                <c:pt idx="1605">
                  <c:v>104.36</c:v>
                </c:pt>
                <c:pt idx="1606">
                  <c:v>104.32</c:v>
                </c:pt>
                <c:pt idx="1607">
                  <c:v>104.28</c:v>
                </c:pt>
                <c:pt idx="1608">
                  <c:v>104.24</c:v>
                </c:pt>
                <c:pt idx="1609">
                  <c:v>104.2</c:v>
                </c:pt>
                <c:pt idx="1610">
                  <c:v>104.16</c:v>
                </c:pt>
                <c:pt idx="1611">
                  <c:v>104.12</c:v>
                </c:pt>
                <c:pt idx="1612">
                  <c:v>104.08</c:v>
                </c:pt>
                <c:pt idx="1613">
                  <c:v>104.04</c:v>
                </c:pt>
                <c:pt idx="1614">
                  <c:v>104</c:v>
                </c:pt>
                <c:pt idx="1615">
                  <c:v>103.96</c:v>
                </c:pt>
                <c:pt idx="1616">
                  <c:v>103.92</c:v>
                </c:pt>
                <c:pt idx="1617">
                  <c:v>103.82</c:v>
                </c:pt>
                <c:pt idx="1618">
                  <c:v>103.78</c:v>
                </c:pt>
                <c:pt idx="1619">
                  <c:v>103.74</c:v>
                </c:pt>
                <c:pt idx="1620">
                  <c:v>103.68</c:v>
                </c:pt>
                <c:pt idx="1621">
                  <c:v>103.64</c:v>
                </c:pt>
                <c:pt idx="1622">
                  <c:v>103.6</c:v>
                </c:pt>
                <c:pt idx="1623">
                  <c:v>103.56</c:v>
                </c:pt>
                <c:pt idx="1624">
                  <c:v>103.52</c:v>
                </c:pt>
                <c:pt idx="1625">
                  <c:v>103.48</c:v>
                </c:pt>
                <c:pt idx="1626">
                  <c:v>103.44</c:v>
                </c:pt>
                <c:pt idx="1627">
                  <c:v>103.4</c:v>
                </c:pt>
                <c:pt idx="1628">
                  <c:v>103.36</c:v>
                </c:pt>
                <c:pt idx="1629">
                  <c:v>103.32</c:v>
                </c:pt>
                <c:pt idx="1630">
                  <c:v>103.28</c:v>
                </c:pt>
                <c:pt idx="1631">
                  <c:v>103.24</c:v>
                </c:pt>
                <c:pt idx="1632">
                  <c:v>103.2</c:v>
                </c:pt>
                <c:pt idx="1633">
                  <c:v>103.16</c:v>
                </c:pt>
                <c:pt idx="1634">
                  <c:v>103.12</c:v>
                </c:pt>
                <c:pt idx="1635">
                  <c:v>103.08</c:v>
                </c:pt>
                <c:pt idx="1636">
                  <c:v>103.04</c:v>
                </c:pt>
                <c:pt idx="1637">
                  <c:v>103</c:v>
                </c:pt>
                <c:pt idx="1638">
                  <c:v>102.96</c:v>
                </c:pt>
                <c:pt idx="1639">
                  <c:v>102.92</c:v>
                </c:pt>
                <c:pt idx="1640">
                  <c:v>102.88</c:v>
                </c:pt>
                <c:pt idx="1641">
                  <c:v>102.84</c:v>
                </c:pt>
                <c:pt idx="1642">
                  <c:v>102.8</c:v>
                </c:pt>
                <c:pt idx="1643">
                  <c:v>102.76</c:v>
                </c:pt>
                <c:pt idx="1644">
                  <c:v>102.72</c:v>
                </c:pt>
                <c:pt idx="1645">
                  <c:v>102.68</c:v>
                </c:pt>
                <c:pt idx="1646">
                  <c:v>102.64</c:v>
                </c:pt>
                <c:pt idx="1647">
                  <c:v>102.6</c:v>
                </c:pt>
                <c:pt idx="1648">
                  <c:v>102.56</c:v>
                </c:pt>
                <c:pt idx="1649">
                  <c:v>102.52</c:v>
                </c:pt>
                <c:pt idx="1650">
                  <c:v>102.48</c:v>
                </c:pt>
                <c:pt idx="1651">
                  <c:v>102.44</c:v>
                </c:pt>
                <c:pt idx="1652">
                  <c:v>102.4</c:v>
                </c:pt>
                <c:pt idx="1653">
                  <c:v>102.36</c:v>
                </c:pt>
                <c:pt idx="1654">
                  <c:v>102.32</c:v>
                </c:pt>
                <c:pt idx="1655">
                  <c:v>102.28</c:v>
                </c:pt>
                <c:pt idx="1656">
                  <c:v>102.24</c:v>
                </c:pt>
                <c:pt idx="1657">
                  <c:v>102.2</c:v>
                </c:pt>
                <c:pt idx="1658">
                  <c:v>102.16</c:v>
                </c:pt>
                <c:pt idx="1659">
                  <c:v>102.12</c:v>
                </c:pt>
                <c:pt idx="1660">
                  <c:v>102.08</c:v>
                </c:pt>
                <c:pt idx="1661">
                  <c:v>102.04</c:v>
                </c:pt>
                <c:pt idx="1662">
                  <c:v>102</c:v>
                </c:pt>
                <c:pt idx="1663">
                  <c:v>101.96</c:v>
                </c:pt>
                <c:pt idx="1664">
                  <c:v>101.92</c:v>
                </c:pt>
                <c:pt idx="1665">
                  <c:v>101.88</c:v>
                </c:pt>
                <c:pt idx="1666">
                  <c:v>101.84</c:v>
                </c:pt>
                <c:pt idx="1667">
                  <c:v>101.8</c:v>
                </c:pt>
                <c:pt idx="1668">
                  <c:v>101.76</c:v>
                </c:pt>
                <c:pt idx="1669">
                  <c:v>101.72</c:v>
                </c:pt>
                <c:pt idx="1670">
                  <c:v>101.68</c:v>
                </c:pt>
                <c:pt idx="1671">
                  <c:v>101.64</c:v>
                </c:pt>
                <c:pt idx="1672">
                  <c:v>101.6</c:v>
                </c:pt>
                <c:pt idx="1673">
                  <c:v>101.56</c:v>
                </c:pt>
                <c:pt idx="1674">
                  <c:v>101.52</c:v>
                </c:pt>
                <c:pt idx="1675">
                  <c:v>101.48</c:v>
                </c:pt>
                <c:pt idx="1676">
                  <c:v>101.44</c:v>
                </c:pt>
                <c:pt idx="1677">
                  <c:v>101.4</c:v>
                </c:pt>
                <c:pt idx="1678">
                  <c:v>101.36</c:v>
                </c:pt>
                <c:pt idx="1679">
                  <c:v>101.32</c:v>
                </c:pt>
                <c:pt idx="1680">
                  <c:v>101.28</c:v>
                </c:pt>
                <c:pt idx="1681">
                  <c:v>101.24</c:v>
                </c:pt>
                <c:pt idx="1682">
                  <c:v>101.16</c:v>
                </c:pt>
                <c:pt idx="1683">
                  <c:v>101.12</c:v>
                </c:pt>
                <c:pt idx="1684">
                  <c:v>101.08</c:v>
                </c:pt>
                <c:pt idx="1685">
                  <c:v>101.04</c:v>
                </c:pt>
                <c:pt idx="1686">
                  <c:v>101</c:v>
                </c:pt>
                <c:pt idx="1687">
                  <c:v>100.96</c:v>
                </c:pt>
                <c:pt idx="1688">
                  <c:v>100.92</c:v>
                </c:pt>
                <c:pt idx="1689">
                  <c:v>100.88</c:v>
                </c:pt>
                <c:pt idx="1690">
                  <c:v>100.84</c:v>
                </c:pt>
                <c:pt idx="1691">
                  <c:v>100.8</c:v>
                </c:pt>
                <c:pt idx="1692">
                  <c:v>100.76</c:v>
                </c:pt>
                <c:pt idx="1693">
                  <c:v>100.72</c:v>
                </c:pt>
                <c:pt idx="1694">
                  <c:v>100.68</c:v>
                </c:pt>
                <c:pt idx="1695">
                  <c:v>100.64</c:v>
                </c:pt>
                <c:pt idx="1696">
                  <c:v>100.6</c:v>
                </c:pt>
                <c:pt idx="1697">
                  <c:v>100.56</c:v>
                </c:pt>
                <c:pt idx="1698">
                  <c:v>100.52</c:v>
                </c:pt>
                <c:pt idx="1699">
                  <c:v>100.48</c:v>
                </c:pt>
                <c:pt idx="1700">
                  <c:v>100.44</c:v>
                </c:pt>
                <c:pt idx="1701">
                  <c:v>100.4</c:v>
                </c:pt>
                <c:pt idx="1702">
                  <c:v>100.36</c:v>
                </c:pt>
                <c:pt idx="1703">
                  <c:v>100.32</c:v>
                </c:pt>
                <c:pt idx="1704">
                  <c:v>100.28</c:v>
                </c:pt>
                <c:pt idx="1705">
                  <c:v>100.24</c:v>
                </c:pt>
                <c:pt idx="1706">
                  <c:v>100.2</c:v>
                </c:pt>
                <c:pt idx="1707">
                  <c:v>100.16</c:v>
                </c:pt>
                <c:pt idx="1708">
                  <c:v>100.12</c:v>
                </c:pt>
                <c:pt idx="1709">
                  <c:v>100.08</c:v>
                </c:pt>
                <c:pt idx="1710">
                  <c:v>100.04</c:v>
                </c:pt>
                <c:pt idx="1711">
                  <c:v>100</c:v>
                </c:pt>
                <c:pt idx="1712">
                  <c:v>99.96</c:v>
                </c:pt>
                <c:pt idx="1713">
                  <c:v>99.92</c:v>
                </c:pt>
                <c:pt idx="1714">
                  <c:v>99.88</c:v>
                </c:pt>
                <c:pt idx="1715">
                  <c:v>99.84</c:v>
                </c:pt>
                <c:pt idx="1716">
                  <c:v>99.8</c:v>
                </c:pt>
                <c:pt idx="1717">
                  <c:v>99.76</c:v>
                </c:pt>
                <c:pt idx="1718">
                  <c:v>99.72</c:v>
                </c:pt>
                <c:pt idx="1719">
                  <c:v>99.68</c:v>
                </c:pt>
                <c:pt idx="1720">
                  <c:v>99.64</c:v>
                </c:pt>
                <c:pt idx="1721">
                  <c:v>99.6</c:v>
                </c:pt>
                <c:pt idx="1722">
                  <c:v>99.56</c:v>
                </c:pt>
                <c:pt idx="1723">
                  <c:v>99.52</c:v>
                </c:pt>
                <c:pt idx="1724">
                  <c:v>99.48</c:v>
                </c:pt>
                <c:pt idx="1725">
                  <c:v>99.44</c:v>
                </c:pt>
                <c:pt idx="1726">
                  <c:v>99.4</c:v>
                </c:pt>
                <c:pt idx="1727">
                  <c:v>99.36</c:v>
                </c:pt>
                <c:pt idx="1728">
                  <c:v>99.32</c:v>
                </c:pt>
                <c:pt idx="1729">
                  <c:v>99.28</c:v>
                </c:pt>
                <c:pt idx="1730">
                  <c:v>99.24</c:v>
                </c:pt>
                <c:pt idx="1731">
                  <c:v>99.2</c:v>
                </c:pt>
                <c:pt idx="1732">
                  <c:v>99.16</c:v>
                </c:pt>
                <c:pt idx="1733">
                  <c:v>99.12</c:v>
                </c:pt>
                <c:pt idx="1734">
                  <c:v>99.08</c:v>
                </c:pt>
                <c:pt idx="1735">
                  <c:v>99.04</c:v>
                </c:pt>
                <c:pt idx="1736">
                  <c:v>99</c:v>
                </c:pt>
                <c:pt idx="1737">
                  <c:v>98.96</c:v>
                </c:pt>
                <c:pt idx="1738">
                  <c:v>98.92</c:v>
                </c:pt>
                <c:pt idx="1739">
                  <c:v>98.88</c:v>
                </c:pt>
                <c:pt idx="1740">
                  <c:v>98.84</c:v>
                </c:pt>
                <c:pt idx="1741">
                  <c:v>98.8</c:v>
                </c:pt>
                <c:pt idx="1742">
                  <c:v>98.76</c:v>
                </c:pt>
                <c:pt idx="1743">
                  <c:v>98.72</c:v>
                </c:pt>
                <c:pt idx="1744">
                  <c:v>98.68</c:v>
                </c:pt>
                <c:pt idx="1745">
                  <c:v>98.56</c:v>
                </c:pt>
                <c:pt idx="1746">
                  <c:v>98.52</c:v>
                </c:pt>
                <c:pt idx="1747">
                  <c:v>98.48</c:v>
                </c:pt>
                <c:pt idx="1748">
                  <c:v>98.44</c:v>
                </c:pt>
                <c:pt idx="1749">
                  <c:v>98.4</c:v>
                </c:pt>
                <c:pt idx="1750">
                  <c:v>98.36</c:v>
                </c:pt>
                <c:pt idx="1751">
                  <c:v>98.32</c:v>
                </c:pt>
                <c:pt idx="1752">
                  <c:v>98.28</c:v>
                </c:pt>
                <c:pt idx="1753">
                  <c:v>98.24</c:v>
                </c:pt>
                <c:pt idx="1754">
                  <c:v>98.2</c:v>
                </c:pt>
                <c:pt idx="1755">
                  <c:v>98.16</c:v>
                </c:pt>
                <c:pt idx="1756">
                  <c:v>98.12</c:v>
                </c:pt>
                <c:pt idx="1757">
                  <c:v>98.08</c:v>
                </c:pt>
                <c:pt idx="1758">
                  <c:v>98.04</c:v>
                </c:pt>
                <c:pt idx="1759">
                  <c:v>98</c:v>
                </c:pt>
                <c:pt idx="1760">
                  <c:v>97.96</c:v>
                </c:pt>
                <c:pt idx="1761">
                  <c:v>97.92</c:v>
                </c:pt>
                <c:pt idx="1762">
                  <c:v>97.88</c:v>
                </c:pt>
                <c:pt idx="1763">
                  <c:v>97.84</c:v>
                </c:pt>
                <c:pt idx="1764">
                  <c:v>97.8</c:v>
                </c:pt>
                <c:pt idx="1765">
                  <c:v>97.76</c:v>
                </c:pt>
                <c:pt idx="1766">
                  <c:v>97.72</c:v>
                </c:pt>
                <c:pt idx="1767">
                  <c:v>97.68</c:v>
                </c:pt>
                <c:pt idx="1768">
                  <c:v>97.64</c:v>
                </c:pt>
                <c:pt idx="1769">
                  <c:v>97.6</c:v>
                </c:pt>
                <c:pt idx="1770">
                  <c:v>97.56</c:v>
                </c:pt>
                <c:pt idx="1771">
                  <c:v>97.48</c:v>
                </c:pt>
                <c:pt idx="1772">
                  <c:v>97.44</c:v>
                </c:pt>
                <c:pt idx="1773">
                  <c:v>97.4</c:v>
                </c:pt>
                <c:pt idx="1774">
                  <c:v>97.32</c:v>
                </c:pt>
                <c:pt idx="1775">
                  <c:v>97.28</c:v>
                </c:pt>
                <c:pt idx="1776">
                  <c:v>97.24</c:v>
                </c:pt>
                <c:pt idx="1777">
                  <c:v>97.2</c:v>
                </c:pt>
                <c:pt idx="1778">
                  <c:v>97.16</c:v>
                </c:pt>
                <c:pt idx="1779">
                  <c:v>97.12</c:v>
                </c:pt>
                <c:pt idx="1780">
                  <c:v>97.08</c:v>
                </c:pt>
                <c:pt idx="1781">
                  <c:v>97.04</c:v>
                </c:pt>
                <c:pt idx="1782">
                  <c:v>97</c:v>
                </c:pt>
                <c:pt idx="1783">
                  <c:v>96.96</c:v>
                </c:pt>
                <c:pt idx="1784">
                  <c:v>96.92</c:v>
                </c:pt>
                <c:pt idx="1785">
                  <c:v>96.88</c:v>
                </c:pt>
                <c:pt idx="1786">
                  <c:v>96.84</c:v>
                </c:pt>
                <c:pt idx="1787">
                  <c:v>96.8</c:v>
                </c:pt>
                <c:pt idx="1788">
                  <c:v>96.76</c:v>
                </c:pt>
                <c:pt idx="1789">
                  <c:v>96.72</c:v>
                </c:pt>
                <c:pt idx="1790">
                  <c:v>96.68</c:v>
                </c:pt>
                <c:pt idx="1791">
                  <c:v>96.64</c:v>
                </c:pt>
                <c:pt idx="1792">
                  <c:v>96.6</c:v>
                </c:pt>
                <c:pt idx="1793">
                  <c:v>96.56</c:v>
                </c:pt>
                <c:pt idx="1794">
                  <c:v>96.52</c:v>
                </c:pt>
                <c:pt idx="1795">
                  <c:v>96.48</c:v>
                </c:pt>
                <c:pt idx="1796">
                  <c:v>96.44</c:v>
                </c:pt>
                <c:pt idx="1797">
                  <c:v>96.4</c:v>
                </c:pt>
                <c:pt idx="1798">
                  <c:v>96.36</c:v>
                </c:pt>
                <c:pt idx="1799">
                  <c:v>96.32</c:v>
                </c:pt>
                <c:pt idx="1800">
                  <c:v>96.28</c:v>
                </c:pt>
                <c:pt idx="1801">
                  <c:v>96.24</c:v>
                </c:pt>
                <c:pt idx="1802">
                  <c:v>96.2</c:v>
                </c:pt>
                <c:pt idx="1803">
                  <c:v>96.16</c:v>
                </c:pt>
                <c:pt idx="1804">
                  <c:v>96.12</c:v>
                </c:pt>
                <c:pt idx="1805">
                  <c:v>96.08</c:v>
                </c:pt>
                <c:pt idx="1806">
                  <c:v>96.04</c:v>
                </c:pt>
                <c:pt idx="1807">
                  <c:v>96</c:v>
                </c:pt>
                <c:pt idx="1808">
                  <c:v>95.96</c:v>
                </c:pt>
                <c:pt idx="1809">
                  <c:v>95.92</c:v>
                </c:pt>
                <c:pt idx="1810">
                  <c:v>95.88</c:v>
                </c:pt>
                <c:pt idx="1811">
                  <c:v>95.84</c:v>
                </c:pt>
                <c:pt idx="1812">
                  <c:v>95.8</c:v>
                </c:pt>
                <c:pt idx="1813">
                  <c:v>95.76</c:v>
                </c:pt>
                <c:pt idx="1814">
                  <c:v>95.72</c:v>
                </c:pt>
                <c:pt idx="1815">
                  <c:v>95.68</c:v>
                </c:pt>
                <c:pt idx="1816">
                  <c:v>95.64</c:v>
                </c:pt>
                <c:pt idx="1817">
                  <c:v>95.6</c:v>
                </c:pt>
                <c:pt idx="1818">
                  <c:v>95.56</c:v>
                </c:pt>
                <c:pt idx="1819">
                  <c:v>95.52</c:v>
                </c:pt>
                <c:pt idx="1820">
                  <c:v>95.48</c:v>
                </c:pt>
                <c:pt idx="1821">
                  <c:v>95.44</c:v>
                </c:pt>
                <c:pt idx="1822">
                  <c:v>95.4</c:v>
                </c:pt>
                <c:pt idx="1823">
                  <c:v>95.36</c:v>
                </c:pt>
                <c:pt idx="1824">
                  <c:v>95.32</c:v>
                </c:pt>
                <c:pt idx="1825">
                  <c:v>95.28</c:v>
                </c:pt>
                <c:pt idx="1826">
                  <c:v>95.24</c:v>
                </c:pt>
                <c:pt idx="1827">
                  <c:v>95.2</c:v>
                </c:pt>
                <c:pt idx="1828">
                  <c:v>95.16</c:v>
                </c:pt>
                <c:pt idx="1829">
                  <c:v>95.12</c:v>
                </c:pt>
                <c:pt idx="1830">
                  <c:v>95.08</c:v>
                </c:pt>
                <c:pt idx="1831">
                  <c:v>95.04</c:v>
                </c:pt>
                <c:pt idx="1832">
                  <c:v>95</c:v>
                </c:pt>
                <c:pt idx="1833">
                  <c:v>94.96</c:v>
                </c:pt>
                <c:pt idx="1834">
                  <c:v>94.92</c:v>
                </c:pt>
                <c:pt idx="1835">
                  <c:v>94.88</c:v>
                </c:pt>
                <c:pt idx="1836">
                  <c:v>94.84</c:v>
                </c:pt>
                <c:pt idx="1837">
                  <c:v>94.8</c:v>
                </c:pt>
                <c:pt idx="1838">
                  <c:v>94.76</c:v>
                </c:pt>
                <c:pt idx="1839">
                  <c:v>94.72</c:v>
                </c:pt>
                <c:pt idx="1840">
                  <c:v>94.68</c:v>
                </c:pt>
                <c:pt idx="1841">
                  <c:v>94.64</c:v>
                </c:pt>
                <c:pt idx="1842">
                  <c:v>94.6</c:v>
                </c:pt>
                <c:pt idx="1843">
                  <c:v>94.56</c:v>
                </c:pt>
                <c:pt idx="1844">
                  <c:v>94.52</c:v>
                </c:pt>
                <c:pt idx="1845">
                  <c:v>94.48</c:v>
                </c:pt>
                <c:pt idx="1846">
                  <c:v>94.44</c:v>
                </c:pt>
                <c:pt idx="1847">
                  <c:v>94.4</c:v>
                </c:pt>
                <c:pt idx="1848">
                  <c:v>94.36</c:v>
                </c:pt>
                <c:pt idx="1849">
                  <c:v>94.32</c:v>
                </c:pt>
                <c:pt idx="1850">
                  <c:v>94.28</c:v>
                </c:pt>
                <c:pt idx="1851">
                  <c:v>94.24</c:v>
                </c:pt>
                <c:pt idx="1852">
                  <c:v>94.2</c:v>
                </c:pt>
                <c:pt idx="1853">
                  <c:v>94.16</c:v>
                </c:pt>
                <c:pt idx="1854">
                  <c:v>94.12</c:v>
                </c:pt>
                <c:pt idx="1855">
                  <c:v>94.08</c:v>
                </c:pt>
                <c:pt idx="1856">
                  <c:v>94.04</c:v>
                </c:pt>
                <c:pt idx="1857">
                  <c:v>94</c:v>
                </c:pt>
                <c:pt idx="1858">
                  <c:v>93.96</c:v>
                </c:pt>
                <c:pt idx="1859">
                  <c:v>93.92</c:v>
                </c:pt>
                <c:pt idx="1860">
                  <c:v>93.88</c:v>
                </c:pt>
                <c:pt idx="1861">
                  <c:v>93.84</c:v>
                </c:pt>
                <c:pt idx="1862">
                  <c:v>93.8</c:v>
                </c:pt>
                <c:pt idx="1863">
                  <c:v>93.76</c:v>
                </c:pt>
                <c:pt idx="1864">
                  <c:v>93.72</c:v>
                </c:pt>
                <c:pt idx="1865">
                  <c:v>93.68</c:v>
                </c:pt>
                <c:pt idx="1866">
                  <c:v>93.64</c:v>
                </c:pt>
                <c:pt idx="1867">
                  <c:v>93.6</c:v>
                </c:pt>
                <c:pt idx="1868">
                  <c:v>93.56</c:v>
                </c:pt>
                <c:pt idx="1869">
                  <c:v>93.52</c:v>
                </c:pt>
                <c:pt idx="1870">
                  <c:v>93.48</c:v>
                </c:pt>
                <c:pt idx="1871">
                  <c:v>93.44</c:v>
                </c:pt>
                <c:pt idx="1872">
                  <c:v>93.4</c:v>
                </c:pt>
                <c:pt idx="1873">
                  <c:v>93.36</c:v>
                </c:pt>
                <c:pt idx="1874">
                  <c:v>93.32</c:v>
                </c:pt>
                <c:pt idx="1875">
                  <c:v>93.28</c:v>
                </c:pt>
                <c:pt idx="1876">
                  <c:v>93.24</c:v>
                </c:pt>
                <c:pt idx="1877">
                  <c:v>93.2</c:v>
                </c:pt>
                <c:pt idx="1878">
                  <c:v>93.16</c:v>
                </c:pt>
                <c:pt idx="1879">
                  <c:v>93.12</c:v>
                </c:pt>
                <c:pt idx="1880">
                  <c:v>93.08</c:v>
                </c:pt>
                <c:pt idx="1881">
                  <c:v>93.04</c:v>
                </c:pt>
                <c:pt idx="1882">
                  <c:v>93</c:v>
                </c:pt>
                <c:pt idx="1883">
                  <c:v>92.96</c:v>
                </c:pt>
                <c:pt idx="1884">
                  <c:v>92.92</c:v>
                </c:pt>
                <c:pt idx="1885">
                  <c:v>92.88</c:v>
                </c:pt>
                <c:pt idx="1886">
                  <c:v>92.84</c:v>
                </c:pt>
                <c:pt idx="1887">
                  <c:v>92.8</c:v>
                </c:pt>
                <c:pt idx="1888">
                  <c:v>92.76</c:v>
                </c:pt>
                <c:pt idx="1889">
                  <c:v>92.72</c:v>
                </c:pt>
                <c:pt idx="1890">
                  <c:v>92.68</c:v>
                </c:pt>
                <c:pt idx="1891">
                  <c:v>92.64</c:v>
                </c:pt>
                <c:pt idx="1892">
                  <c:v>92.6</c:v>
                </c:pt>
                <c:pt idx="1893">
                  <c:v>92.56</c:v>
                </c:pt>
                <c:pt idx="1894">
                  <c:v>92.52</c:v>
                </c:pt>
                <c:pt idx="1895">
                  <c:v>92.48</c:v>
                </c:pt>
                <c:pt idx="1896">
                  <c:v>92.44</c:v>
                </c:pt>
                <c:pt idx="1897">
                  <c:v>92.4</c:v>
                </c:pt>
                <c:pt idx="1898">
                  <c:v>92.36</c:v>
                </c:pt>
                <c:pt idx="1899">
                  <c:v>92.32</c:v>
                </c:pt>
                <c:pt idx="1900">
                  <c:v>92.28</c:v>
                </c:pt>
                <c:pt idx="1901">
                  <c:v>92.24</c:v>
                </c:pt>
                <c:pt idx="1902">
                  <c:v>92.2</c:v>
                </c:pt>
                <c:pt idx="1903">
                  <c:v>92.16</c:v>
                </c:pt>
                <c:pt idx="1904">
                  <c:v>92.12</c:v>
                </c:pt>
                <c:pt idx="1905">
                  <c:v>92.08</c:v>
                </c:pt>
                <c:pt idx="1906">
                  <c:v>92.04</c:v>
                </c:pt>
                <c:pt idx="1907">
                  <c:v>92</c:v>
                </c:pt>
                <c:pt idx="1908">
                  <c:v>91.96</c:v>
                </c:pt>
                <c:pt idx="1909">
                  <c:v>91.92</c:v>
                </c:pt>
                <c:pt idx="1910">
                  <c:v>91.92</c:v>
                </c:pt>
                <c:pt idx="1911">
                  <c:v>91.88</c:v>
                </c:pt>
                <c:pt idx="1912">
                  <c:v>91.84</c:v>
                </c:pt>
                <c:pt idx="1913">
                  <c:v>91.8</c:v>
                </c:pt>
                <c:pt idx="1914">
                  <c:v>91.76</c:v>
                </c:pt>
                <c:pt idx="1915">
                  <c:v>91.72</c:v>
                </c:pt>
                <c:pt idx="1916">
                  <c:v>91.68</c:v>
                </c:pt>
                <c:pt idx="1917">
                  <c:v>91.64</c:v>
                </c:pt>
                <c:pt idx="1918">
                  <c:v>91.6</c:v>
                </c:pt>
                <c:pt idx="1919">
                  <c:v>91.56</c:v>
                </c:pt>
                <c:pt idx="1920">
                  <c:v>91.44</c:v>
                </c:pt>
                <c:pt idx="1921">
                  <c:v>91.4</c:v>
                </c:pt>
                <c:pt idx="1922">
                  <c:v>91.36</c:v>
                </c:pt>
                <c:pt idx="1923">
                  <c:v>91.32</c:v>
                </c:pt>
                <c:pt idx="1924">
                  <c:v>91.28</c:v>
                </c:pt>
                <c:pt idx="1925">
                  <c:v>91.24</c:v>
                </c:pt>
                <c:pt idx="1926">
                  <c:v>91.2</c:v>
                </c:pt>
                <c:pt idx="1927">
                  <c:v>91.16</c:v>
                </c:pt>
                <c:pt idx="1928">
                  <c:v>91.12</c:v>
                </c:pt>
                <c:pt idx="1929">
                  <c:v>91.08</c:v>
                </c:pt>
                <c:pt idx="1930">
                  <c:v>91.04</c:v>
                </c:pt>
                <c:pt idx="1931">
                  <c:v>91</c:v>
                </c:pt>
                <c:pt idx="1932">
                  <c:v>90.96</c:v>
                </c:pt>
                <c:pt idx="1933">
                  <c:v>90.92</c:v>
                </c:pt>
                <c:pt idx="1934">
                  <c:v>90.88</c:v>
                </c:pt>
                <c:pt idx="1935">
                  <c:v>90.84</c:v>
                </c:pt>
                <c:pt idx="1936">
                  <c:v>90.8</c:v>
                </c:pt>
                <c:pt idx="1937">
                  <c:v>90.76</c:v>
                </c:pt>
                <c:pt idx="1938">
                  <c:v>90.72</c:v>
                </c:pt>
                <c:pt idx="1939">
                  <c:v>90.68</c:v>
                </c:pt>
                <c:pt idx="1940">
                  <c:v>90.64</c:v>
                </c:pt>
                <c:pt idx="1941">
                  <c:v>90.6</c:v>
                </c:pt>
                <c:pt idx="1942">
                  <c:v>90.56</c:v>
                </c:pt>
                <c:pt idx="1943">
                  <c:v>90.52</c:v>
                </c:pt>
                <c:pt idx="1944">
                  <c:v>90.48</c:v>
                </c:pt>
                <c:pt idx="1945">
                  <c:v>90.44</c:v>
                </c:pt>
                <c:pt idx="1946">
                  <c:v>90.4</c:v>
                </c:pt>
                <c:pt idx="1947">
                  <c:v>90.36</c:v>
                </c:pt>
                <c:pt idx="1948">
                  <c:v>90.32</c:v>
                </c:pt>
                <c:pt idx="1949">
                  <c:v>90.28</c:v>
                </c:pt>
                <c:pt idx="1950">
                  <c:v>90.24</c:v>
                </c:pt>
                <c:pt idx="1951">
                  <c:v>90.2</c:v>
                </c:pt>
                <c:pt idx="1952">
                  <c:v>90.16</c:v>
                </c:pt>
                <c:pt idx="1953">
                  <c:v>90.12</c:v>
                </c:pt>
                <c:pt idx="1954">
                  <c:v>90.08</c:v>
                </c:pt>
                <c:pt idx="1955">
                  <c:v>90.04</c:v>
                </c:pt>
                <c:pt idx="1956">
                  <c:v>90</c:v>
                </c:pt>
                <c:pt idx="1957">
                  <c:v>89.96</c:v>
                </c:pt>
                <c:pt idx="1958">
                  <c:v>89.92</c:v>
                </c:pt>
                <c:pt idx="1959">
                  <c:v>89.88</c:v>
                </c:pt>
                <c:pt idx="1960">
                  <c:v>89.84</c:v>
                </c:pt>
                <c:pt idx="1961">
                  <c:v>89.8</c:v>
                </c:pt>
                <c:pt idx="1962">
                  <c:v>89.76</c:v>
                </c:pt>
                <c:pt idx="1963">
                  <c:v>89.72</c:v>
                </c:pt>
                <c:pt idx="1964">
                  <c:v>89.68</c:v>
                </c:pt>
                <c:pt idx="1965">
                  <c:v>89.64</c:v>
                </c:pt>
                <c:pt idx="1966">
                  <c:v>89.6</c:v>
                </c:pt>
                <c:pt idx="1967">
                  <c:v>89.56</c:v>
                </c:pt>
                <c:pt idx="1968">
                  <c:v>89.52</c:v>
                </c:pt>
                <c:pt idx="1969">
                  <c:v>89.48</c:v>
                </c:pt>
                <c:pt idx="1970">
                  <c:v>89.44</c:v>
                </c:pt>
                <c:pt idx="1971">
                  <c:v>89.4</c:v>
                </c:pt>
                <c:pt idx="1972">
                  <c:v>89.36</c:v>
                </c:pt>
                <c:pt idx="1973">
                  <c:v>89.32</c:v>
                </c:pt>
                <c:pt idx="1974">
                  <c:v>89.28</c:v>
                </c:pt>
                <c:pt idx="1975">
                  <c:v>89.24</c:v>
                </c:pt>
                <c:pt idx="1976">
                  <c:v>89.2</c:v>
                </c:pt>
                <c:pt idx="1977">
                  <c:v>89.16</c:v>
                </c:pt>
                <c:pt idx="1978">
                  <c:v>89.12</c:v>
                </c:pt>
                <c:pt idx="1979">
                  <c:v>89.08</c:v>
                </c:pt>
                <c:pt idx="1980">
                  <c:v>89.04</c:v>
                </c:pt>
                <c:pt idx="1981">
                  <c:v>89</c:v>
                </c:pt>
                <c:pt idx="1982">
                  <c:v>88.96</c:v>
                </c:pt>
                <c:pt idx="1983">
                  <c:v>88.92</c:v>
                </c:pt>
                <c:pt idx="1984">
                  <c:v>88.88</c:v>
                </c:pt>
                <c:pt idx="1985">
                  <c:v>88.84</c:v>
                </c:pt>
                <c:pt idx="1986">
                  <c:v>88.8</c:v>
                </c:pt>
                <c:pt idx="1987">
                  <c:v>88.76</c:v>
                </c:pt>
                <c:pt idx="1988">
                  <c:v>88.72</c:v>
                </c:pt>
                <c:pt idx="1989">
                  <c:v>88.68</c:v>
                </c:pt>
                <c:pt idx="1990">
                  <c:v>88.64</c:v>
                </c:pt>
                <c:pt idx="1991">
                  <c:v>88.6</c:v>
                </c:pt>
                <c:pt idx="1992">
                  <c:v>88.56</c:v>
                </c:pt>
                <c:pt idx="1993">
                  <c:v>88.52</c:v>
                </c:pt>
                <c:pt idx="1994">
                  <c:v>88.48</c:v>
                </c:pt>
                <c:pt idx="1995">
                  <c:v>88.44</c:v>
                </c:pt>
                <c:pt idx="1996">
                  <c:v>88.4</c:v>
                </c:pt>
                <c:pt idx="1997">
                  <c:v>88.36</c:v>
                </c:pt>
                <c:pt idx="1998">
                  <c:v>88.32</c:v>
                </c:pt>
                <c:pt idx="1999">
                  <c:v>88.28</c:v>
                </c:pt>
                <c:pt idx="2000">
                  <c:v>88.24</c:v>
                </c:pt>
                <c:pt idx="2001">
                  <c:v>88.2</c:v>
                </c:pt>
                <c:pt idx="2002">
                  <c:v>88.16</c:v>
                </c:pt>
                <c:pt idx="2003">
                  <c:v>88.12</c:v>
                </c:pt>
                <c:pt idx="2004">
                  <c:v>88.08</c:v>
                </c:pt>
                <c:pt idx="2005">
                  <c:v>88.04</c:v>
                </c:pt>
                <c:pt idx="2006">
                  <c:v>88</c:v>
                </c:pt>
                <c:pt idx="2007">
                  <c:v>87.96</c:v>
                </c:pt>
                <c:pt idx="2008">
                  <c:v>87.92</c:v>
                </c:pt>
                <c:pt idx="2009">
                  <c:v>87.88</c:v>
                </c:pt>
                <c:pt idx="2010">
                  <c:v>87.84</c:v>
                </c:pt>
                <c:pt idx="2011">
                  <c:v>87.8</c:v>
                </c:pt>
                <c:pt idx="2012">
                  <c:v>87.76</c:v>
                </c:pt>
                <c:pt idx="2013">
                  <c:v>87.72</c:v>
                </c:pt>
                <c:pt idx="2014">
                  <c:v>87.68</c:v>
                </c:pt>
                <c:pt idx="2015">
                  <c:v>87.64</c:v>
                </c:pt>
                <c:pt idx="2016">
                  <c:v>87.6</c:v>
                </c:pt>
                <c:pt idx="2017">
                  <c:v>87.56</c:v>
                </c:pt>
                <c:pt idx="2018">
                  <c:v>87.52</c:v>
                </c:pt>
                <c:pt idx="2019">
                  <c:v>87.48</c:v>
                </c:pt>
                <c:pt idx="2020">
                  <c:v>87.44</c:v>
                </c:pt>
                <c:pt idx="2021">
                  <c:v>87.4</c:v>
                </c:pt>
                <c:pt idx="2022">
                  <c:v>87.36</c:v>
                </c:pt>
                <c:pt idx="2023">
                  <c:v>87.32</c:v>
                </c:pt>
                <c:pt idx="2024">
                  <c:v>87.28</c:v>
                </c:pt>
                <c:pt idx="2025">
                  <c:v>87.24</c:v>
                </c:pt>
                <c:pt idx="2026">
                  <c:v>87.2</c:v>
                </c:pt>
                <c:pt idx="2027">
                  <c:v>87.16</c:v>
                </c:pt>
                <c:pt idx="2028">
                  <c:v>87.12</c:v>
                </c:pt>
                <c:pt idx="2029">
                  <c:v>87.08</c:v>
                </c:pt>
                <c:pt idx="2030">
                  <c:v>87.04</c:v>
                </c:pt>
                <c:pt idx="2031">
                  <c:v>87</c:v>
                </c:pt>
                <c:pt idx="2032">
                  <c:v>86.96</c:v>
                </c:pt>
                <c:pt idx="2033">
                  <c:v>86.92</c:v>
                </c:pt>
                <c:pt idx="2034">
                  <c:v>86.88</c:v>
                </c:pt>
                <c:pt idx="2035">
                  <c:v>86.84</c:v>
                </c:pt>
                <c:pt idx="2036">
                  <c:v>86.8</c:v>
                </c:pt>
                <c:pt idx="2037">
                  <c:v>86.76</c:v>
                </c:pt>
                <c:pt idx="2038">
                  <c:v>86.72</c:v>
                </c:pt>
                <c:pt idx="2039">
                  <c:v>86.68</c:v>
                </c:pt>
                <c:pt idx="2040">
                  <c:v>86.64</c:v>
                </c:pt>
                <c:pt idx="2041">
                  <c:v>86.6</c:v>
                </c:pt>
                <c:pt idx="2042">
                  <c:v>86.56</c:v>
                </c:pt>
                <c:pt idx="2043">
                  <c:v>86.52</c:v>
                </c:pt>
                <c:pt idx="2044">
                  <c:v>86.48</c:v>
                </c:pt>
                <c:pt idx="2045">
                  <c:v>86.44</c:v>
                </c:pt>
                <c:pt idx="2046">
                  <c:v>86.4</c:v>
                </c:pt>
                <c:pt idx="2047">
                  <c:v>86.36</c:v>
                </c:pt>
                <c:pt idx="2048">
                  <c:v>86.32</c:v>
                </c:pt>
                <c:pt idx="2049">
                  <c:v>86.28</c:v>
                </c:pt>
                <c:pt idx="2050">
                  <c:v>86.24</c:v>
                </c:pt>
                <c:pt idx="2051">
                  <c:v>86.2</c:v>
                </c:pt>
                <c:pt idx="2052">
                  <c:v>86.16</c:v>
                </c:pt>
                <c:pt idx="2053">
                  <c:v>86.12</c:v>
                </c:pt>
                <c:pt idx="2054">
                  <c:v>86.08</c:v>
                </c:pt>
                <c:pt idx="2055">
                  <c:v>86.04</c:v>
                </c:pt>
                <c:pt idx="2056">
                  <c:v>86</c:v>
                </c:pt>
                <c:pt idx="2057">
                  <c:v>85.96</c:v>
                </c:pt>
                <c:pt idx="2058">
                  <c:v>85.92</c:v>
                </c:pt>
                <c:pt idx="2059">
                  <c:v>85.88</c:v>
                </c:pt>
                <c:pt idx="2060">
                  <c:v>85.84</c:v>
                </c:pt>
                <c:pt idx="2061">
                  <c:v>85.8</c:v>
                </c:pt>
                <c:pt idx="2062">
                  <c:v>85.76</c:v>
                </c:pt>
                <c:pt idx="2063">
                  <c:v>85.6</c:v>
                </c:pt>
                <c:pt idx="2064">
                  <c:v>85.56</c:v>
                </c:pt>
                <c:pt idx="2065">
                  <c:v>85.52</c:v>
                </c:pt>
                <c:pt idx="2066">
                  <c:v>85.48</c:v>
                </c:pt>
                <c:pt idx="2067">
                  <c:v>85.44</c:v>
                </c:pt>
                <c:pt idx="2068">
                  <c:v>85.4</c:v>
                </c:pt>
                <c:pt idx="2069">
                  <c:v>85.36</c:v>
                </c:pt>
                <c:pt idx="2070">
                  <c:v>85.32</c:v>
                </c:pt>
                <c:pt idx="2071">
                  <c:v>85.28</c:v>
                </c:pt>
                <c:pt idx="2072">
                  <c:v>85.24</c:v>
                </c:pt>
                <c:pt idx="2073">
                  <c:v>85.2</c:v>
                </c:pt>
                <c:pt idx="2074">
                  <c:v>85.16</c:v>
                </c:pt>
                <c:pt idx="2075">
                  <c:v>85.12</c:v>
                </c:pt>
                <c:pt idx="2076">
                  <c:v>85.08</c:v>
                </c:pt>
                <c:pt idx="2077">
                  <c:v>85.04</c:v>
                </c:pt>
                <c:pt idx="2078">
                  <c:v>85</c:v>
                </c:pt>
                <c:pt idx="2079">
                  <c:v>84.96</c:v>
                </c:pt>
                <c:pt idx="2080">
                  <c:v>84.92</c:v>
                </c:pt>
                <c:pt idx="2081">
                  <c:v>84.88</c:v>
                </c:pt>
                <c:pt idx="2082">
                  <c:v>84.84</c:v>
                </c:pt>
                <c:pt idx="2083">
                  <c:v>84.8</c:v>
                </c:pt>
                <c:pt idx="2084">
                  <c:v>84.6</c:v>
                </c:pt>
                <c:pt idx="2085">
                  <c:v>84.56</c:v>
                </c:pt>
                <c:pt idx="2086">
                  <c:v>84.52</c:v>
                </c:pt>
                <c:pt idx="2087">
                  <c:v>84.48</c:v>
                </c:pt>
                <c:pt idx="2088">
                  <c:v>84.44</c:v>
                </c:pt>
                <c:pt idx="2089">
                  <c:v>84.4</c:v>
                </c:pt>
                <c:pt idx="2090">
                  <c:v>84.36</c:v>
                </c:pt>
                <c:pt idx="2091">
                  <c:v>84.32</c:v>
                </c:pt>
                <c:pt idx="2092">
                  <c:v>84.28</c:v>
                </c:pt>
                <c:pt idx="2093">
                  <c:v>84.24</c:v>
                </c:pt>
                <c:pt idx="2094">
                  <c:v>84.2</c:v>
                </c:pt>
                <c:pt idx="2095">
                  <c:v>84.16</c:v>
                </c:pt>
                <c:pt idx="2096">
                  <c:v>84.12</c:v>
                </c:pt>
                <c:pt idx="2097">
                  <c:v>84.08</c:v>
                </c:pt>
                <c:pt idx="2098">
                  <c:v>84.04</c:v>
                </c:pt>
                <c:pt idx="2099">
                  <c:v>84</c:v>
                </c:pt>
                <c:pt idx="2100">
                  <c:v>83.96</c:v>
                </c:pt>
                <c:pt idx="2101">
                  <c:v>83.92</c:v>
                </c:pt>
                <c:pt idx="2102">
                  <c:v>83.88</c:v>
                </c:pt>
                <c:pt idx="2103">
                  <c:v>83.84</c:v>
                </c:pt>
                <c:pt idx="2104">
                  <c:v>83.8</c:v>
                </c:pt>
                <c:pt idx="2105">
                  <c:v>83.76</c:v>
                </c:pt>
                <c:pt idx="2106">
                  <c:v>83.72</c:v>
                </c:pt>
                <c:pt idx="2107">
                  <c:v>83.68</c:v>
                </c:pt>
                <c:pt idx="2108">
                  <c:v>83.64</c:v>
                </c:pt>
                <c:pt idx="2109">
                  <c:v>83.6</c:v>
                </c:pt>
                <c:pt idx="2110">
                  <c:v>83.56</c:v>
                </c:pt>
                <c:pt idx="2111">
                  <c:v>83.52</c:v>
                </c:pt>
                <c:pt idx="2112">
                  <c:v>83.48</c:v>
                </c:pt>
                <c:pt idx="2113">
                  <c:v>83.44</c:v>
                </c:pt>
                <c:pt idx="2114">
                  <c:v>83.4</c:v>
                </c:pt>
                <c:pt idx="2115">
                  <c:v>83.36</c:v>
                </c:pt>
                <c:pt idx="2116">
                  <c:v>83.32</c:v>
                </c:pt>
                <c:pt idx="2117">
                  <c:v>83.28</c:v>
                </c:pt>
                <c:pt idx="2118">
                  <c:v>83.24</c:v>
                </c:pt>
                <c:pt idx="2119">
                  <c:v>83.2</c:v>
                </c:pt>
                <c:pt idx="2120">
                  <c:v>83.16</c:v>
                </c:pt>
                <c:pt idx="2121">
                  <c:v>83.12</c:v>
                </c:pt>
                <c:pt idx="2122">
                  <c:v>83.08</c:v>
                </c:pt>
                <c:pt idx="2123">
                  <c:v>83.04</c:v>
                </c:pt>
                <c:pt idx="2124">
                  <c:v>83</c:v>
                </c:pt>
                <c:pt idx="2125">
                  <c:v>82.96</c:v>
                </c:pt>
                <c:pt idx="2126">
                  <c:v>82.92</c:v>
                </c:pt>
                <c:pt idx="2127">
                  <c:v>82.88</c:v>
                </c:pt>
                <c:pt idx="2128">
                  <c:v>82.84</c:v>
                </c:pt>
                <c:pt idx="2129">
                  <c:v>82.8</c:v>
                </c:pt>
                <c:pt idx="2130">
                  <c:v>82.76</c:v>
                </c:pt>
                <c:pt idx="2131">
                  <c:v>82.72</c:v>
                </c:pt>
                <c:pt idx="2132">
                  <c:v>82.68</c:v>
                </c:pt>
                <c:pt idx="2133">
                  <c:v>82.64</c:v>
                </c:pt>
                <c:pt idx="2134">
                  <c:v>82.6</c:v>
                </c:pt>
                <c:pt idx="2135">
                  <c:v>82.56</c:v>
                </c:pt>
                <c:pt idx="2136">
                  <c:v>82.52</c:v>
                </c:pt>
                <c:pt idx="2137">
                  <c:v>82.48</c:v>
                </c:pt>
                <c:pt idx="2138">
                  <c:v>82.44</c:v>
                </c:pt>
                <c:pt idx="2139">
                  <c:v>82.4</c:v>
                </c:pt>
                <c:pt idx="2140">
                  <c:v>82.36</c:v>
                </c:pt>
                <c:pt idx="2141">
                  <c:v>82.32</c:v>
                </c:pt>
                <c:pt idx="2142">
                  <c:v>82.28</c:v>
                </c:pt>
                <c:pt idx="2143">
                  <c:v>82.24</c:v>
                </c:pt>
                <c:pt idx="2144">
                  <c:v>82.2</c:v>
                </c:pt>
                <c:pt idx="2145">
                  <c:v>82.16</c:v>
                </c:pt>
                <c:pt idx="2146">
                  <c:v>82.12</c:v>
                </c:pt>
                <c:pt idx="2147">
                  <c:v>82.08</c:v>
                </c:pt>
                <c:pt idx="2148">
                  <c:v>82.04</c:v>
                </c:pt>
                <c:pt idx="2149">
                  <c:v>82</c:v>
                </c:pt>
                <c:pt idx="2150">
                  <c:v>81.96</c:v>
                </c:pt>
                <c:pt idx="2151">
                  <c:v>81.92</c:v>
                </c:pt>
                <c:pt idx="2152">
                  <c:v>81.88</c:v>
                </c:pt>
                <c:pt idx="2153">
                  <c:v>81.84</c:v>
                </c:pt>
                <c:pt idx="2154">
                  <c:v>81.8</c:v>
                </c:pt>
                <c:pt idx="2155">
                  <c:v>81.760000000000005</c:v>
                </c:pt>
                <c:pt idx="2156">
                  <c:v>81.72</c:v>
                </c:pt>
                <c:pt idx="2157">
                  <c:v>81.680000000000007</c:v>
                </c:pt>
                <c:pt idx="2158">
                  <c:v>81.64</c:v>
                </c:pt>
                <c:pt idx="2159">
                  <c:v>81.599999999999994</c:v>
                </c:pt>
                <c:pt idx="2160">
                  <c:v>81.56</c:v>
                </c:pt>
                <c:pt idx="2161">
                  <c:v>81.52</c:v>
                </c:pt>
                <c:pt idx="2162">
                  <c:v>81.48</c:v>
                </c:pt>
                <c:pt idx="2163">
                  <c:v>81.44</c:v>
                </c:pt>
                <c:pt idx="2164">
                  <c:v>81.400000000000006</c:v>
                </c:pt>
                <c:pt idx="2165">
                  <c:v>81.36</c:v>
                </c:pt>
                <c:pt idx="2166">
                  <c:v>81.319999999999993</c:v>
                </c:pt>
                <c:pt idx="2167">
                  <c:v>81.28</c:v>
                </c:pt>
                <c:pt idx="2168">
                  <c:v>81.239999999999995</c:v>
                </c:pt>
                <c:pt idx="2169">
                  <c:v>81.2</c:v>
                </c:pt>
                <c:pt idx="2170">
                  <c:v>81.16</c:v>
                </c:pt>
                <c:pt idx="2171">
                  <c:v>81.12</c:v>
                </c:pt>
                <c:pt idx="2172">
                  <c:v>81.08</c:v>
                </c:pt>
                <c:pt idx="2173">
                  <c:v>81.040000000000006</c:v>
                </c:pt>
                <c:pt idx="2174">
                  <c:v>81</c:v>
                </c:pt>
                <c:pt idx="2175">
                  <c:v>80.959999999999994</c:v>
                </c:pt>
                <c:pt idx="2176">
                  <c:v>80.92</c:v>
                </c:pt>
                <c:pt idx="2177">
                  <c:v>80.88</c:v>
                </c:pt>
                <c:pt idx="2178">
                  <c:v>80.84</c:v>
                </c:pt>
                <c:pt idx="2179">
                  <c:v>80.8</c:v>
                </c:pt>
                <c:pt idx="2180">
                  <c:v>80.760000000000005</c:v>
                </c:pt>
                <c:pt idx="2181">
                  <c:v>80.72</c:v>
                </c:pt>
                <c:pt idx="2182">
                  <c:v>80.680000000000007</c:v>
                </c:pt>
                <c:pt idx="2183">
                  <c:v>80.64</c:v>
                </c:pt>
                <c:pt idx="2184">
                  <c:v>80.599999999999994</c:v>
                </c:pt>
                <c:pt idx="2185">
                  <c:v>80.56</c:v>
                </c:pt>
                <c:pt idx="2186">
                  <c:v>80.52</c:v>
                </c:pt>
                <c:pt idx="2187">
                  <c:v>80.48</c:v>
                </c:pt>
                <c:pt idx="2188">
                  <c:v>80.44</c:v>
                </c:pt>
                <c:pt idx="2189">
                  <c:v>80.400000000000006</c:v>
                </c:pt>
                <c:pt idx="2190">
                  <c:v>80.36</c:v>
                </c:pt>
                <c:pt idx="2191">
                  <c:v>80.319999999999993</c:v>
                </c:pt>
                <c:pt idx="2192">
                  <c:v>80.28</c:v>
                </c:pt>
                <c:pt idx="2193">
                  <c:v>80.239999999999995</c:v>
                </c:pt>
                <c:pt idx="2194">
                  <c:v>80.2</c:v>
                </c:pt>
                <c:pt idx="2195">
                  <c:v>80.16</c:v>
                </c:pt>
                <c:pt idx="2196">
                  <c:v>80.12</c:v>
                </c:pt>
                <c:pt idx="2197">
                  <c:v>80.040000000000006</c:v>
                </c:pt>
                <c:pt idx="2198">
                  <c:v>80</c:v>
                </c:pt>
                <c:pt idx="2199">
                  <c:v>79.959999999999994</c:v>
                </c:pt>
                <c:pt idx="2200">
                  <c:v>79.92</c:v>
                </c:pt>
                <c:pt idx="2201">
                  <c:v>79.88</c:v>
                </c:pt>
                <c:pt idx="2202">
                  <c:v>79.84</c:v>
                </c:pt>
                <c:pt idx="2203">
                  <c:v>79.8</c:v>
                </c:pt>
                <c:pt idx="2204">
                  <c:v>79.760000000000005</c:v>
                </c:pt>
                <c:pt idx="2205">
                  <c:v>79.72</c:v>
                </c:pt>
                <c:pt idx="2206">
                  <c:v>79.680000000000007</c:v>
                </c:pt>
                <c:pt idx="2207">
                  <c:v>79.64</c:v>
                </c:pt>
                <c:pt idx="2208">
                  <c:v>79.599999999999994</c:v>
                </c:pt>
                <c:pt idx="2209">
                  <c:v>79.56</c:v>
                </c:pt>
                <c:pt idx="2210">
                  <c:v>79.52</c:v>
                </c:pt>
                <c:pt idx="2211">
                  <c:v>79.48</c:v>
                </c:pt>
                <c:pt idx="2212">
                  <c:v>79.44</c:v>
                </c:pt>
                <c:pt idx="2213">
                  <c:v>79.400000000000006</c:v>
                </c:pt>
                <c:pt idx="2214">
                  <c:v>79.36</c:v>
                </c:pt>
                <c:pt idx="2215">
                  <c:v>79.319999999999993</c:v>
                </c:pt>
                <c:pt idx="2216">
                  <c:v>79.28</c:v>
                </c:pt>
                <c:pt idx="2217">
                  <c:v>79.239999999999995</c:v>
                </c:pt>
                <c:pt idx="2218">
                  <c:v>79.2</c:v>
                </c:pt>
                <c:pt idx="2219">
                  <c:v>79.16</c:v>
                </c:pt>
                <c:pt idx="2220">
                  <c:v>79.12</c:v>
                </c:pt>
                <c:pt idx="2221">
                  <c:v>79.08</c:v>
                </c:pt>
                <c:pt idx="2222">
                  <c:v>79.040000000000006</c:v>
                </c:pt>
                <c:pt idx="2223">
                  <c:v>79</c:v>
                </c:pt>
                <c:pt idx="2224">
                  <c:v>78.959999999999994</c:v>
                </c:pt>
                <c:pt idx="2225">
                  <c:v>78.92</c:v>
                </c:pt>
                <c:pt idx="2226">
                  <c:v>78.88</c:v>
                </c:pt>
                <c:pt idx="2227">
                  <c:v>78.84</c:v>
                </c:pt>
                <c:pt idx="2228">
                  <c:v>78.8</c:v>
                </c:pt>
                <c:pt idx="2229">
                  <c:v>78.760000000000005</c:v>
                </c:pt>
                <c:pt idx="2230">
                  <c:v>78.72</c:v>
                </c:pt>
                <c:pt idx="2231">
                  <c:v>78.680000000000007</c:v>
                </c:pt>
                <c:pt idx="2232">
                  <c:v>78.64</c:v>
                </c:pt>
                <c:pt idx="2233">
                  <c:v>78.599999999999994</c:v>
                </c:pt>
                <c:pt idx="2234">
                  <c:v>78.56</c:v>
                </c:pt>
                <c:pt idx="2235">
                  <c:v>78.52</c:v>
                </c:pt>
                <c:pt idx="2236">
                  <c:v>78.48</c:v>
                </c:pt>
                <c:pt idx="2237">
                  <c:v>78.44</c:v>
                </c:pt>
                <c:pt idx="2238">
                  <c:v>78.400000000000006</c:v>
                </c:pt>
                <c:pt idx="2239">
                  <c:v>78.36</c:v>
                </c:pt>
                <c:pt idx="2240">
                  <c:v>78.319999999999993</c:v>
                </c:pt>
                <c:pt idx="2241">
                  <c:v>78.28</c:v>
                </c:pt>
                <c:pt idx="2242">
                  <c:v>78.239999999999995</c:v>
                </c:pt>
                <c:pt idx="2243">
                  <c:v>78.2</c:v>
                </c:pt>
                <c:pt idx="2244">
                  <c:v>78.16</c:v>
                </c:pt>
                <c:pt idx="2245">
                  <c:v>77.92</c:v>
                </c:pt>
                <c:pt idx="2246">
                  <c:v>77.88</c:v>
                </c:pt>
                <c:pt idx="2247">
                  <c:v>77.84</c:v>
                </c:pt>
                <c:pt idx="2248">
                  <c:v>77.819999999999993</c:v>
                </c:pt>
                <c:pt idx="2249">
                  <c:v>77.06</c:v>
                </c:pt>
                <c:pt idx="2250">
                  <c:v>77.040000000000006</c:v>
                </c:pt>
                <c:pt idx="2251">
                  <c:v>77</c:v>
                </c:pt>
                <c:pt idx="2252">
                  <c:v>76.92</c:v>
                </c:pt>
                <c:pt idx="2253">
                  <c:v>76.88</c:v>
                </c:pt>
                <c:pt idx="2254">
                  <c:v>76.84</c:v>
                </c:pt>
                <c:pt idx="2255">
                  <c:v>76.8</c:v>
                </c:pt>
                <c:pt idx="2256">
                  <c:v>76.760000000000005</c:v>
                </c:pt>
                <c:pt idx="2257">
                  <c:v>76.72</c:v>
                </c:pt>
                <c:pt idx="2258">
                  <c:v>76.680000000000007</c:v>
                </c:pt>
                <c:pt idx="2259">
                  <c:v>76.64</c:v>
                </c:pt>
                <c:pt idx="2260">
                  <c:v>76.599999999999994</c:v>
                </c:pt>
                <c:pt idx="2261">
                  <c:v>76.56</c:v>
                </c:pt>
                <c:pt idx="2262">
                  <c:v>76.52</c:v>
                </c:pt>
                <c:pt idx="2263">
                  <c:v>76.48</c:v>
                </c:pt>
                <c:pt idx="2264">
                  <c:v>76.44</c:v>
                </c:pt>
                <c:pt idx="2265">
                  <c:v>76.400000000000006</c:v>
                </c:pt>
                <c:pt idx="2266">
                  <c:v>76.36</c:v>
                </c:pt>
                <c:pt idx="2267">
                  <c:v>76.319999999999993</c:v>
                </c:pt>
                <c:pt idx="2268">
                  <c:v>76.28</c:v>
                </c:pt>
                <c:pt idx="2269">
                  <c:v>76.239999999999995</c:v>
                </c:pt>
                <c:pt idx="2270">
                  <c:v>76.2</c:v>
                </c:pt>
                <c:pt idx="2271">
                  <c:v>76.16</c:v>
                </c:pt>
                <c:pt idx="2272">
                  <c:v>76.12</c:v>
                </c:pt>
                <c:pt idx="2273">
                  <c:v>76.08</c:v>
                </c:pt>
                <c:pt idx="2274">
                  <c:v>76.040000000000006</c:v>
                </c:pt>
                <c:pt idx="2275">
                  <c:v>76</c:v>
                </c:pt>
                <c:pt idx="2276">
                  <c:v>75.959999999999994</c:v>
                </c:pt>
                <c:pt idx="2277">
                  <c:v>75.92</c:v>
                </c:pt>
                <c:pt idx="2278">
                  <c:v>75.88</c:v>
                </c:pt>
                <c:pt idx="2279">
                  <c:v>75.84</c:v>
                </c:pt>
                <c:pt idx="2280">
                  <c:v>75.8</c:v>
                </c:pt>
                <c:pt idx="2281">
                  <c:v>75.760000000000005</c:v>
                </c:pt>
                <c:pt idx="2282">
                  <c:v>75.72</c:v>
                </c:pt>
                <c:pt idx="2283">
                  <c:v>75.680000000000007</c:v>
                </c:pt>
                <c:pt idx="2284">
                  <c:v>75.599999999999994</c:v>
                </c:pt>
                <c:pt idx="2285">
                  <c:v>75.56</c:v>
                </c:pt>
                <c:pt idx="2286">
                  <c:v>75.52</c:v>
                </c:pt>
                <c:pt idx="2287">
                  <c:v>75.48</c:v>
                </c:pt>
                <c:pt idx="2288">
                  <c:v>75.44</c:v>
                </c:pt>
                <c:pt idx="2289">
                  <c:v>75.400000000000006</c:v>
                </c:pt>
                <c:pt idx="2290">
                  <c:v>75.36</c:v>
                </c:pt>
                <c:pt idx="2291">
                  <c:v>75.319999999999993</c:v>
                </c:pt>
                <c:pt idx="2292">
                  <c:v>75.28</c:v>
                </c:pt>
                <c:pt idx="2293">
                  <c:v>75.239999999999995</c:v>
                </c:pt>
                <c:pt idx="2294">
                  <c:v>75.2</c:v>
                </c:pt>
                <c:pt idx="2295">
                  <c:v>75.16</c:v>
                </c:pt>
                <c:pt idx="2296">
                  <c:v>75.12</c:v>
                </c:pt>
                <c:pt idx="2297">
                  <c:v>75.08</c:v>
                </c:pt>
                <c:pt idx="2298">
                  <c:v>75.040000000000006</c:v>
                </c:pt>
                <c:pt idx="2299">
                  <c:v>75</c:v>
                </c:pt>
                <c:pt idx="2300">
                  <c:v>74.959999999999994</c:v>
                </c:pt>
                <c:pt idx="2301">
                  <c:v>74.92</c:v>
                </c:pt>
                <c:pt idx="2302">
                  <c:v>74.88</c:v>
                </c:pt>
                <c:pt idx="2303">
                  <c:v>74.84</c:v>
                </c:pt>
                <c:pt idx="2304">
                  <c:v>74.8</c:v>
                </c:pt>
                <c:pt idx="2305">
                  <c:v>74.760000000000005</c:v>
                </c:pt>
                <c:pt idx="2306">
                  <c:v>74.72</c:v>
                </c:pt>
                <c:pt idx="2307">
                  <c:v>74.680000000000007</c:v>
                </c:pt>
                <c:pt idx="2308">
                  <c:v>74.64</c:v>
                </c:pt>
                <c:pt idx="2309">
                  <c:v>74.599999999999994</c:v>
                </c:pt>
                <c:pt idx="2310">
                  <c:v>74.56</c:v>
                </c:pt>
                <c:pt idx="2311">
                  <c:v>74.52</c:v>
                </c:pt>
                <c:pt idx="2312">
                  <c:v>74.48</c:v>
                </c:pt>
                <c:pt idx="2313">
                  <c:v>74.44</c:v>
                </c:pt>
                <c:pt idx="2314">
                  <c:v>74.400000000000006</c:v>
                </c:pt>
                <c:pt idx="2315">
                  <c:v>74.36</c:v>
                </c:pt>
                <c:pt idx="2316">
                  <c:v>74.319999999999993</c:v>
                </c:pt>
                <c:pt idx="2317">
                  <c:v>74.28</c:v>
                </c:pt>
                <c:pt idx="2318">
                  <c:v>74.239999999999995</c:v>
                </c:pt>
                <c:pt idx="2319">
                  <c:v>74.2</c:v>
                </c:pt>
                <c:pt idx="2320">
                  <c:v>74.16</c:v>
                </c:pt>
                <c:pt idx="2321">
                  <c:v>74.12</c:v>
                </c:pt>
                <c:pt idx="2322">
                  <c:v>74.08</c:v>
                </c:pt>
                <c:pt idx="2323">
                  <c:v>74.040000000000006</c:v>
                </c:pt>
                <c:pt idx="2324">
                  <c:v>74</c:v>
                </c:pt>
                <c:pt idx="2325">
                  <c:v>73.959999999999994</c:v>
                </c:pt>
                <c:pt idx="2326">
                  <c:v>73.92</c:v>
                </c:pt>
                <c:pt idx="2327">
                  <c:v>73.88</c:v>
                </c:pt>
                <c:pt idx="2328">
                  <c:v>73.84</c:v>
                </c:pt>
                <c:pt idx="2329">
                  <c:v>73.8</c:v>
                </c:pt>
                <c:pt idx="2330">
                  <c:v>73.760000000000005</c:v>
                </c:pt>
                <c:pt idx="2331">
                  <c:v>73.72</c:v>
                </c:pt>
                <c:pt idx="2332">
                  <c:v>73.680000000000007</c:v>
                </c:pt>
                <c:pt idx="2333">
                  <c:v>73.64</c:v>
                </c:pt>
                <c:pt idx="2334">
                  <c:v>73.599999999999994</c:v>
                </c:pt>
                <c:pt idx="2335">
                  <c:v>73.56</c:v>
                </c:pt>
                <c:pt idx="2336">
                  <c:v>73.52</c:v>
                </c:pt>
                <c:pt idx="2337">
                  <c:v>73.48</c:v>
                </c:pt>
                <c:pt idx="2338">
                  <c:v>73.44</c:v>
                </c:pt>
                <c:pt idx="2339">
                  <c:v>73.400000000000006</c:v>
                </c:pt>
                <c:pt idx="2340">
                  <c:v>73.36</c:v>
                </c:pt>
                <c:pt idx="2341">
                  <c:v>73.319999999999993</c:v>
                </c:pt>
                <c:pt idx="2342">
                  <c:v>73.28</c:v>
                </c:pt>
                <c:pt idx="2343">
                  <c:v>73.239999999999995</c:v>
                </c:pt>
                <c:pt idx="2344">
                  <c:v>73.2</c:v>
                </c:pt>
                <c:pt idx="2345">
                  <c:v>73.16</c:v>
                </c:pt>
                <c:pt idx="2346">
                  <c:v>73.12</c:v>
                </c:pt>
                <c:pt idx="2347">
                  <c:v>73.040000000000006</c:v>
                </c:pt>
                <c:pt idx="2348">
                  <c:v>73</c:v>
                </c:pt>
                <c:pt idx="2349">
                  <c:v>72.959999999999994</c:v>
                </c:pt>
                <c:pt idx="2350">
                  <c:v>72.92</c:v>
                </c:pt>
                <c:pt idx="2351">
                  <c:v>72.88</c:v>
                </c:pt>
                <c:pt idx="2352">
                  <c:v>72.84</c:v>
                </c:pt>
                <c:pt idx="2353">
                  <c:v>72.8</c:v>
                </c:pt>
                <c:pt idx="2354">
                  <c:v>72.760000000000005</c:v>
                </c:pt>
                <c:pt idx="2355">
                  <c:v>72.72</c:v>
                </c:pt>
                <c:pt idx="2356">
                  <c:v>72.680000000000007</c:v>
                </c:pt>
                <c:pt idx="2357">
                  <c:v>72.64</c:v>
                </c:pt>
                <c:pt idx="2358">
                  <c:v>72.599999999999994</c:v>
                </c:pt>
                <c:pt idx="2359">
                  <c:v>72.56</c:v>
                </c:pt>
                <c:pt idx="2360">
                  <c:v>72.52</c:v>
                </c:pt>
                <c:pt idx="2361">
                  <c:v>72.48</c:v>
                </c:pt>
                <c:pt idx="2362">
                  <c:v>72.44</c:v>
                </c:pt>
                <c:pt idx="2363">
                  <c:v>72.400000000000006</c:v>
                </c:pt>
                <c:pt idx="2364">
                  <c:v>72.36</c:v>
                </c:pt>
                <c:pt idx="2365">
                  <c:v>72.319999999999993</c:v>
                </c:pt>
                <c:pt idx="2366">
                  <c:v>72.28</c:v>
                </c:pt>
                <c:pt idx="2367">
                  <c:v>72.239999999999995</c:v>
                </c:pt>
                <c:pt idx="2368">
                  <c:v>72.2</c:v>
                </c:pt>
                <c:pt idx="2369">
                  <c:v>72.16</c:v>
                </c:pt>
                <c:pt idx="2370">
                  <c:v>72.12</c:v>
                </c:pt>
                <c:pt idx="2371">
                  <c:v>72.08</c:v>
                </c:pt>
                <c:pt idx="2372">
                  <c:v>72.040000000000006</c:v>
                </c:pt>
                <c:pt idx="2373">
                  <c:v>72</c:v>
                </c:pt>
                <c:pt idx="2374">
                  <c:v>71.959999999999994</c:v>
                </c:pt>
                <c:pt idx="2375">
                  <c:v>71.92</c:v>
                </c:pt>
                <c:pt idx="2376">
                  <c:v>71.88</c:v>
                </c:pt>
                <c:pt idx="2377">
                  <c:v>71.84</c:v>
                </c:pt>
                <c:pt idx="2378">
                  <c:v>71.8</c:v>
                </c:pt>
                <c:pt idx="2379">
                  <c:v>71.760000000000005</c:v>
                </c:pt>
                <c:pt idx="2380">
                  <c:v>71.72</c:v>
                </c:pt>
                <c:pt idx="2381">
                  <c:v>71.680000000000007</c:v>
                </c:pt>
                <c:pt idx="2382">
                  <c:v>71.64</c:v>
                </c:pt>
                <c:pt idx="2383">
                  <c:v>71.599999999999994</c:v>
                </c:pt>
                <c:pt idx="2384">
                  <c:v>71.52</c:v>
                </c:pt>
                <c:pt idx="2385">
                  <c:v>71.48</c:v>
                </c:pt>
                <c:pt idx="2386">
                  <c:v>71.44</c:v>
                </c:pt>
                <c:pt idx="2387">
                  <c:v>71.400000000000006</c:v>
                </c:pt>
                <c:pt idx="2388">
                  <c:v>71.36</c:v>
                </c:pt>
                <c:pt idx="2389">
                  <c:v>71.319999999999993</c:v>
                </c:pt>
                <c:pt idx="2390">
                  <c:v>71.28</c:v>
                </c:pt>
                <c:pt idx="2391">
                  <c:v>71.239999999999995</c:v>
                </c:pt>
                <c:pt idx="2392">
                  <c:v>71.2</c:v>
                </c:pt>
                <c:pt idx="2393">
                  <c:v>71.16</c:v>
                </c:pt>
                <c:pt idx="2394">
                  <c:v>71.12</c:v>
                </c:pt>
                <c:pt idx="2395">
                  <c:v>71.08</c:v>
                </c:pt>
                <c:pt idx="2396">
                  <c:v>71.040000000000006</c:v>
                </c:pt>
                <c:pt idx="2397">
                  <c:v>71</c:v>
                </c:pt>
                <c:pt idx="2398">
                  <c:v>70.959999999999994</c:v>
                </c:pt>
                <c:pt idx="2399">
                  <c:v>70.92</c:v>
                </c:pt>
                <c:pt idx="2400">
                  <c:v>70.88</c:v>
                </c:pt>
                <c:pt idx="2401">
                  <c:v>70.84</c:v>
                </c:pt>
                <c:pt idx="2402">
                  <c:v>70.8</c:v>
                </c:pt>
                <c:pt idx="2403">
                  <c:v>70.760000000000005</c:v>
                </c:pt>
                <c:pt idx="2404">
                  <c:v>70.72</c:v>
                </c:pt>
                <c:pt idx="2405">
                  <c:v>70.680000000000007</c:v>
                </c:pt>
                <c:pt idx="2406">
                  <c:v>70.64</c:v>
                </c:pt>
                <c:pt idx="2407">
                  <c:v>70.599999999999994</c:v>
                </c:pt>
                <c:pt idx="2408">
                  <c:v>70.56</c:v>
                </c:pt>
                <c:pt idx="2409">
                  <c:v>70.52</c:v>
                </c:pt>
                <c:pt idx="2410">
                  <c:v>70.48</c:v>
                </c:pt>
                <c:pt idx="2411">
                  <c:v>70.44</c:v>
                </c:pt>
                <c:pt idx="2412">
                  <c:v>70.400000000000006</c:v>
                </c:pt>
                <c:pt idx="2413">
                  <c:v>70.36</c:v>
                </c:pt>
                <c:pt idx="2414">
                  <c:v>70.319999999999993</c:v>
                </c:pt>
                <c:pt idx="2415">
                  <c:v>70.28</c:v>
                </c:pt>
                <c:pt idx="2416">
                  <c:v>70.239999999999995</c:v>
                </c:pt>
                <c:pt idx="2417">
                  <c:v>70.2</c:v>
                </c:pt>
                <c:pt idx="2418">
                  <c:v>70.16</c:v>
                </c:pt>
                <c:pt idx="2419">
                  <c:v>70.12</c:v>
                </c:pt>
                <c:pt idx="2420">
                  <c:v>70.08</c:v>
                </c:pt>
                <c:pt idx="2421">
                  <c:v>70.040000000000006</c:v>
                </c:pt>
                <c:pt idx="2422">
                  <c:v>70</c:v>
                </c:pt>
                <c:pt idx="2423">
                  <c:v>69.959999999999994</c:v>
                </c:pt>
                <c:pt idx="2424">
                  <c:v>69.92</c:v>
                </c:pt>
                <c:pt idx="2425">
                  <c:v>69.88</c:v>
                </c:pt>
                <c:pt idx="2426">
                  <c:v>69.84</c:v>
                </c:pt>
                <c:pt idx="2427">
                  <c:v>69.8</c:v>
                </c:pt>
                <c:pt idx="2428">
                  <c:v>69.760000000000005</c:v>
                </c:pt>
                <c:pt idx="2429">
                  <c:v>69.72</c:v>
                </c:pt>
                <c:pt idx="2430">
                  <c:v>69.680000000000007</c:v>
                </c:pt>
                <c:pt idx="2431">
                  <c:v>69.64</c:v>
                </c:pt>
                <c:pt idx="2432">
                  <c:v>69.599999999999994</c:v>
                </c:pt>
                <c:pt idx="2433">
                  <c:v>69.56</c:v>
                </c:pt>
                <c:pt idx="2434">
                  <c:v>69.52</c:v>
                </c:pt>
                <c:pt idx="2435">
                  <c:v>69.48</c:v>
                </c:pt>
                <c:pt idx="2436">
                  <c:v>69.44</c:v>
                </c:pt>
                <c:pt idx="2437">
                  <c:v>69.400000000000006</c:v>
                </c:pt>
                <c:pt idx="2438">
                  <c:v>69.36</c:v>
                </c:pt>
                <c:pt idx="2439">
                  <c:v>69.319999999999993</c:v>
                </c:pt>
                <c:pt idx="2440">
                  <c:v>69.28</c:v>
                </c:pt>
                <c:pt idx="2441">
                  <c:v>69.239999999999995</c:v>
                </c:pt>
                <c:pt idx="2442">
                  <c:v>69.2</c:v>
                </c:pt>
                <c:pt idx="2443">
                  <c:v>69.16</c:v>
                </c:pt>
                <c:pt idx="2444">
                  <c:v>69.12</c:v>
                </c:pt>
                <c:pt idx="2445">
                  <c:v>69.08</c:v>
                </c:pt>
                <c:pt idx="2446">
                  <c:v>69.040000000000006</c:v>
                </c:pt>
                <c:pt idx="2447">
                  <c:v>69</c:v>
                </c:pt>
                <c:pt idx="2448">
                  <c:v>68.959999999999994</c:v>
                </c:pt>
                <c:pt idx="2449">
                  <c:v>68.92</c:v>
                </c:pt>
                <c:pt idx="2450">
                  <c:v>68.88</c:v>
                </c:pt>
                <c:pt idx="2451">
                  <c:v>68.84</c:v>
                </c:pt>
                <c:pt idx="2452">
                  <c:v>68.8</c:v>
                </c:pt>
                <c:pt idx="2453">
                  <c:v>68.760000000000005</c:v>
                </c:pt>
                <c:pt idx="2454">
                  <c:v>68.72</c:v>
                </c:pt>
                <c:pt idx="2455">
                  <c:v>68.680000000000007</c:v>
                </c:pt>
                <c:pt idx="2456">
                  <c:v>68.64</c:v>
                </c:pt>
                <c:pt idx="2457">
                  <c:v>68.599999999999994</c:v>
                </c:pt>
                <c:pt idx="2458">
                  <c:v>68.56</c:v>
                </c:pt>
                <c:pt idx="2459">
                  <c:v>68.52</c:v>
                </c:pt>
                <c:pt idx="2460">
                  <c:v>68.48</c:v>
                </c:pt>
                <c:pt idx="2461">
                  <c:v>68.44</c:v>
                </c:pt>
                <c:pt idx="2462">
                  <c:v>68.400000000000006</c:v>
                </c:pt>
                <c:pt idx="2463">
                  <c:v>68.36</c:v>
                </c:pt>
                <c:pt idx="2464">
                  <c:v>68.319999999999993</c:v>
                </c:pt>
                <c:pt idx="2465">
                  <c:v>68.28</c:v>
                </c:pt>
                <c:pt idx="2466">
                  <c:v>68.239999999999995</c:v>
                </c:pt>
                <c:pt idx="2467">
                  <c:v>68.2</c:v>
                </c:pt>
                <c:pt idx="2468">
                  <c:v>68.16</c:v>
                </c:pt>
                <c:pt idx="2469">
                  <c:v>68.12</c:v>
                </c:pt>
                <c:pt idx="2470">
                  <c:v>68.08</c:v>
                </c:pt>
                <c:pt idx="2471">
                  <c:v>68.040000000000006</c:v>
                </c:pt>
                <c:pt idx="2472">
                  <c:v>68</c:v>
                </c:pt>
                <c:pt idx="2473">
                  <c:v>67.92</c:v>
                </c:pt>
                <c:pt idx="2474">
                  <c:v>67.88</c:v>
                </c:pt>
                <c:pt idx="2475">
                  <c:v>67.84</c:v>
                </c:pt>
                <c:pt idx="2476">
                  <c:v>67.8</c:v>
                </c:pt>
                <c:pt idx="2477">
                  <c:v>67.760000000000005</c:v>
                </c:pt>
                <c:pt idx="2478">
                  <c:v>67.72</c:v>
                </c:pt>
                <c:pt idx="2479">
                  <c:v>67.680000000000007</c:v>
                </c:pt>
                <c:pt idx="2480">
                  <c:v>67.64</c:v>
                </c:pt>
                <c:pt idx="2481">
                  <c:v>67.599999999999994</c:v>
                </c:pt>
                <c:pt idx="2482">
                  <c:v>67.56</c:v>
                </c:pt>
                <c:pt idx="2483">
                  <c:v>67.52</c:v>
                </c:pt>
                <c:pt idx="2484">
                  <c:v>67.48</c:v>
                </c:pt>
                <c:pt idx="2485">
                  <c:v>67.44</c:v>
                </c:pt>
                <c:pt idx="2486">
                  <c:v>67.400000000000006</c:v>
                </c:pt>
                <c:pt idx="2487">
                  <c:v>67.36</c:v>
                </c:pt>
                <c:pt idx="2488">
                  <c:v>67.319999999999993</c:v>
                </c:pt>
                <c:pt idx="2489">
                  <c:v>67.28</c:v>
                </c:pt>
                <c:pt idx="2490">
                  <c:v>67.239999999999995</c:v>
                </c:pt>
                <c:pt idx="2491">
                  <c:v>67.2</c:v>
                </c:pt>
                <c:pt idx="2492">
                  <c:v>67.16</c:v>
                </c:pt>
                <c:pt idx="2493">
                  <c:v>67.12</c:v>
                </c:pt>
                <c:pt idx="2494">
                  <c:v>67.08</c:v>
                </c:pt>
                <c:pt idx="2495">
                  <c:v>67.040000000000006</c:v>
                </c:pt>
                <c:pt idx="2496">
                  <c:v>67</c:v>
                </c:pt>
                <c:pt idx="2497">
                  <c:v>66.959999999999994</c:v>
                </c:pt>
                <c:pt idx="2498">
                  <c:v>66.92</c:v>
                </c:pt>
                <c:pt idx="2499">
                  <c:v>66.88</c:v>
                </c:pt>
                <c:pt idx="2500">
                  <c:v>66.84</c:v>
                </c:pt>
                <c:pt idx="2501">
                  <c:v>66.8</c:v>
                </c:pt>
                <c:pt idx="2502">
                  <c:v>66.760000000000005</c:v>
                </c:pt>
                <c:pt idx="2503">
                  <c:v>66.72</c:v>
                </c:pt>
                <c:pt idx="2504">
                  <c:v>66.680000000000007</c:v>
                </c:pt>
                <c:pt idx="2505">
                  <c:v>66.64</c:v>
                </c:pt>
                <c:pt idx="2506">
                  <c:v>66.599999999999994</c:v>
                </c:pt>
                <c:pt idx="2507">
                  <c:v>66.56</c:v>
                </c:pt>
                <c:pt idx="2508">
                  <c:v>66.52</c:v>
                </c:pt>
                <c:pt idx="2509">
                  <c:v>66.48</c:v>
                </c:pt>
                <c:pt idx="2510">
                  <c:v>66.44</c:v>
                </c:pt>
                <c:pt idx="2511">
                  <c:v>66.400000000000006</c:v>
                </c:pt>
                <c:pt idx="2512">
                  <c:v>66.36</c:v>
                </c:pt>
                <c:pt idx="2513">
                  <c:v>66.319999999999993</c:v>
                </c:pt>
                <c:pt idx="2514">
                  <c:v>66.28</c:v>
                </c:pt>
                <c:pt idx="2515">
                  <c:v>66.239999999999995</c:v>
                </c:pt>
                <c:pt idx="2516">
                  <c:v>66.2</c:v>
                </c:pt>
                <c:pt idx="2517">
                  <c:v>66.16</c:v>
                </c:pt>
                <c:pt idx="2518">
                  <c:v>66.12</c:v>
                </c:pt>
                <c:pt idx="2519">
                  <c:v>66.040000000000006</c:v>
                </c:pt>
                <c:pt idx="2520">
                  <c:v>66</c:v>
                </c:pt>
                <c:pt idx="2521">
                  <c:v>65.959999999999994</c:v>
                </c:pt>
                <c:pt idx="2522">
                  <c:v>65.92</c:v>
                </c:pt>
                <c:pt idx="2523">
                  <c:v>65.88</c:v>
                </c:pt>
                <c:pt idx="2524">
                  <c:v>65.84</c:v>
                </c:pt>
                <c:pt idx="2525">
                  <c:v>65.8</c:v>
                </c:pt>
                <c:pt idx="2526">
                  <c:v>65.760000000000005</c:v>
                </c:pt>
                <c:pt idx="2527">
                  <c:v>65.72</c:v>
                </c:pt>
                <c:pt idx="2528">
                  <c:v>65.680000000000007</c:v>
                </c:pt>
                <c:pt idx="2529">
                  <c:v>65.64</c:v>
                </c:pt>
                <c:pt idx="2530">
                  <c:v>65.599999999999994</c:v>
                </c:pt>
                <c:pt idx="2531">
                  <c:v>65.56</c:v>
                </c:pt>
                <c:pt idx="2532">
                  <c:v>65.52</c:v>
                </c:pt>
                <c:pt idx="2533">
                  <c:v>65.48</c:v>
                </c:pt>
                <c:pt idx="2534">
                  <c:v>65.44</c:v>
                </c:pt>
                <c:pt idx="2535">
                  <c:v>65.400000000000006</c:v>
                </c:pt>
                <c:pt idx="2536">
                  <c:v>65.36</c:v>
                </c:pt>
                <c:pt idx="2537">
                  <c:v>65.319999999999993</c:v>
                </c:pt>
                <c:pt idx="2538">
                  <c:v>65.28</c:v>
                </c:pt>
                <c:pt idx="2539">
                  <c:v>65.239999999999995</c:v>
                </c:pt>
                <c:pt idx="2540">
                  <c:v>65.2</c:v>
                </c:pt>
                <c:pt idx="2541">
                  <c:v>65.16</c:v>
                </c:pt>
                <c:pt idx="2542">
                  <c:v>65.12</c:v>
                </c:pt>
                <c:pt idx="2543">
                  <c:v>65.08</c:v>
                </c:pt>
                <c:pt idx="2544">
                  <c:v>65.040000000000006</c:v>
                </c:pt>
                <c:pt idx="2545">
                  <c:v>65</c:v>
                </c:pt>
                <c:pt idx="2546">
                  <c:v>64.959999999999994</c:v>
                </c:pt>
                <c:pt idx="2547">
                  <c:v>64.92</c:v>
                </c:pt>
                <c:pt idx="2548">
                  <c:v>64.88</c:v>
                </c:pt>
                <c:pt idx="2549">
                  <c:v>64.84</c:v>
                </c:pt>
                <c:pt idx="2550">
                  <c:v>64.8</c:v>
                </c:pt>
                <c:pt idx="2551">
                  <c:v>64.760000000000005</c:v>
                </c:pt>
                <c:pt idx="2552">
                  <c:v>64.72</c:v>
                </c:pt>
                <c:pt idx="2553">
                  <c:v>64.680000000000007</c:v>
                </c:pt>
                <c:pt idx="2554">
                  <c:v>64.64</c:v>
                </c:pt>
                <c:pt idx="2555">
                  <c:v>64.599999999999994</c:v>
                </c:pt>
                <c:pt idx="2556">
                  <c:v>64.56</c:v>
                </c:pt>
                <c:pt idx="2557">
                  <c:v>64.52</c:v>
                </c:pt>
                <c:pt idx="2558">
                  <c:v>64.44</c:v>
                </c:pt>
                <c:pt idx="2559">
                  <c:v>64.400000000000006</c:v>
                </c:pt>
                <c:pt idx="2560">
                  <c:v>64.36</c:v>
                </c:pt>
                <c:pt idx="2561">
                  <c:v>64.319999999999993</c:v>
                </c:pt>
                <c:pt idx="2562">
                  <c:v>64.28</c:v>
                </c:pt>
                <c:pt idx="2563">
                  <c:v>64.239999999999995</c:v>
                </c:pt>
                <c:pt idx="2564">
                  <c:v>64.2</c:v>
                </c:pt>
                <c:pt idx="2565">
                  <c:v>64.16</c:v>
                </c:pt>
                <c:pt idx="2566">
                  <c:v>64.12</c:v>
                </c:pt>
                <c:pt idx="2567">
                  <c:v>64.08</c:v>
                </c:pt>
                <c:pt idx="2568">
                  <c:v>64.040000000000006</c:v>
                </c:pt>
                <c:pt idx="2569">
                  <c:v>64</c:v>
                </c:pt>
                <c:pt idx="2570">
                  <c:v>63.96</c:v>
                </c:pt>
                <c:pt idx="2571">
                  <c:v>63.92</c:v>
                </c:pt>
                <c:pt idx="2572">
                  <c:v>63.88</c:v>
                </c:pt>
                <c:pt idx="2573">
                  <c:v>63.84</c:v>
                </c:pt>
                <c:pt idx="2574">
                  <c:v>63.8</c:v>
                </c:pt>
                <c:pt idx="2575">
                  <c:v>63.76</c:v>
                </c:pt>
                <c:pt idx="2576">
                  <c:v>63.72</c:v>
                </c:pt>
                <c:pt idx="2577">
                  <c:v>63.68</c:v>
                </c:pt>
                <c:pt idx="2578">
                  <c:v>63.64</c:v>
                </c:pt>
                <c:pt idx="2579">
                  <c:v>63.6</c:v>
                </c:pt>
                <c:pt idx="2580">
                  <c:v>63.56</c:v>
                </c:pt>
                <c:pt idx="2581">
                  <c:v>63.52</c:v>
                </c:pt>
                <c:pt idx="2582">
                  <c:v>63.48</c:v>
                </c:pt>
                <c:pt idx="2583">
                  <c:v>63.44</c:v>
                </c:pt>
                <c:pt idx="2584">
                  <c:v>63.4</c:v>
                </c:pt>
                <c:pt idx="2585">
                  <c:v>63.36</c:v>
                </c:pt>
                <c:pt idx="2586">
                  <c:v>63.32</c:v>
                </c:pt>
                <c:pt idx="2587">
                  <c:v>63.28</c:v>
                </c:pt>
                <c:pt idx="2588">
                  <c:v>63.24</c:v>
                </c:pt>
                <c:pt idx="2589">
                  <c:v>63.2</c:v>
                </c:pt>
                <c:pt idx="2590">
                  <c:v>63.16</c:v>
                </c:pt>
                <c:pt idx="2591">
                  <c:v>63.12</c:v>
                </c:pt>
                <c:pt idx="2592">
                  <c:v>63.08</c:v>
                </c:pt>
                <c:pt idx="2593">
                  <c:v>63.04</c:v>
                </c:pt>
                <c:pt idx="2594">
                  <c:v>63</c:v>
                </c:pt>
                <c:pt idx="2595">
                  <c:v>62.96</c:v>
                </c:pt>
                <c:pt idx="2596">
                  <c:v>62.92</c:v>
                </c:pt>
                <c:pt idx="2597">
                  <c:v>62.88</c:v>
                </c:pt>
                <c:pt idx="2598">
                  <c:v>62.84</c:v>
                </c:pt>
                <c:pt idx="2599">
                  <c:v>62.8</c:v>
                </c:pt>
                <c:pt idx="2600">
                  <c:v>62.76</c:v>
                </c:pt>
                <c:pt idx="2601">
                  <c:v>62.72</c:v>
                </c:pt>
                <c:pt idx="2602">
                  <c:v>62.68</c:v>
                </c:pt>
                <c:pt idx="2603">
                  <c:v>62.64</c:v>
                </c:pt>
                <c:pt idx="2604">
                  <c:v>62.56</c:v>
                </c:pt>
                <c:pt idx="2605">
                  <c:v>62.52</c:v>
                </c:pt>
                <c:pt idx="2606">
                  <c:v>62.48</c:v>
                </c:pt>
                <c:pt idx="2607">
                  <c:v>62.44</c:v>
                </c:pt>
                <c:pt idx="2608">
                  <c:v>62.4</c:v>
                </c:pt>
                <c:pt idx="2609">
                  <c:v>62.36</c:v>
                </c:pt>
                <c:pt idx="2610">
                  <c:v>62.32</c:v>
                </c:pt>
                <c:pt idx="2611">
                  <c:v>62.28</c:v>
                </c:pt>
                <c:pt idx="2612">
                  <c:v>62.24</c:v>
                </c:pt>
                <c:pt idx="2613">
                  <c:v>62.2</c:v>
                </c:pt>
                <c:pt idx="2614">
                  <c:v>62.16</c:v>
                </c:pt>
                <c:pt idx="2615">
                  <c:v>62.12</c:v>
                </c:pt>
                <c:pt idx="2616">
                  <c:v>62.08</c:v>
                </c:pt>
                <c:pt idx="2617">
                  <c:v>62.04</c:v>
                </c:pt>
                <c:pt idx="2618">
                  <c:v>62</c:v>
                </c:pt>
                <c:pt idx="2619">
                  <c:v>61.96</c:v>
                </c:pt>
                <c:pt idx="2620">
                  <c:v>61.92</c:v>
                </c:pt>
                <c:pt idx="2621">
                  <c:v>61.88</c:v>
                </c:pt>
                <c:pt idx="2622">
                  <c:v>61.84</c:v>
                </c:pt>
                <c:pt idx="2623">
                  <c:v>61.8</c:v>
                </c:pt>
                <c:pt idx="2624">
                  <c:v>61.76</c:v>
                </c:pt>
                <c:pt idx="2625">
                  <c:v>61.52</c:v>
                </c:pt>
                <c:pt idx="2626">
                  <c:v>61.48</c:v>
                </c:pt>
                <c:pt idx="2627">
                  <c:v>61.44</c:v>
                </c:pt>
                <c:pt idx="2628">
                  <c:v>61.4</c:v>
                </c:pt>
                <c:pt idx="2629">
                  <c:v>61.36</c:v>
                </c:pt>
                <c:pt idx="2630">
                  <c:v>61.32</c:v>
                </c:pt>
                <c:pt idx="2631">
                  <c:v>61.28</c:v>
                </c:pt>
                <c:pt idx="2632">
                  <c:v>61.24</c:v>
                </c:pt>
                <c:pt idx="2633">
                  <c:v>61.16</c:v>
                </c:pt>
                <c:pt idx="2634">
                  <c:v>61.12</c:v>
                </c:pt>
                <c:pt idx="2635">
                  <c:v>61.08</c:v>
                </c:pt>
                <c:pt idx="2636">
                  <c:v>61.04</c:v>
                </c:pt>
                <c:pt idx="2637">
                  <c:v>61</c:v>
                </c:pt>
                <c:pt idx="2638">
                  <c:v>60.96</c:v>
                </c:pt>
                <c:pt idx="2639">
                  <c:v>60.92</c:v>
                </c:pt>
                <c:pt idx="2640">
                  <c:v>60.88</c:v>
                </c:pt>
                <c:pt idx="2641">
                  <c:v>60.84</c:v>
                </c:pt>
                <c:pt idx="2642">
                  <c:v>60.8</c:v>
                </c:pt>
                <c:pt idx="2643">
                  <c:v>60.76</c:v>
                </c:pt>
                <c:pt idx="2644">
                  <c:v>60.72</c:v>
                </c:pt>
                <c:pt idx="2645">
                  <c:v>60.68</c:v>
                </c:pt>
                <c:pt idx="2646">
                  <c:v>60.64</c:v>
                </c:pt>
                <c:pt idx="2647">
                  <c:v>60.6</c:v>
                </c:pt>
                <c:pt idx="2648">
                  <c:v>60.56</c:v>
                </c:pt>
                <c:pt idx="2649">
                  <c:v>60.52</c:v>
                </c:pt>
                <c:pt idx="2650">
                  <c:v>60.48</c:v>
                </c:pt>
                <c:pt idx="2651">
                  <c:v>60.44</c:v>
                </c:pt>
                <c:pt idx="2652">
                  <c:v>60.28</c:v>
                </c:pt>
                <c:pt idx="2653">
                  <c:v>60.24</c:v>
                </c:pt>
                <c:pt idx="2654">
                  <c:v>60.2</c:v>
                </c:pt>
                <c:pt idx="2655">
                  <c:v>60.16</c:v>
                </c:pt>
                <c:pt idx="2656">
                  <c:v>60.12</c:v>
                </c:pt>
                <c:pt idx="2657">
                  <c:v>60.08</c:v>
                </c:pt>
                <c:pt idx="2658">
                  <c:v>60.04</c:v>
                </c:pt>
                <c:pt idx="2659">
                  <c:v>60</c:v>
                </c:pt>
                <c:pt idx="2660">
                  <c:v>59.98</c:v>
                </c:pt>
                <c:pt idx="2661">
                  <c:v>59.96</c:v>
                </c:pt>
                <c:pt idx="2662">
                  <c:v>59.94</c:v>
                </c:pt>
                <c:pt idx="2663">
                  <c:v>59.92</c:v>
                </c:pt>
                <c:pt idx="2664">
                  <c:v>59.9</c:v>
                </c:pt>
                <c:pt idx="2665">
                  <c:v>59.88</c:v>
                </c:pt>
                <c:pt idx="2666">
                  <c:v>59.86</c:v>
                </c:pt>
                <c:pt idx="2667">
                  <c:v>59.84</c:v>
                </c:pt>
                <c:pt idx="2668">
                  <c:v>59.82</c:v>
                </c:pt>
                <c:pt idx="2669">
                  <c:v>59.8</c:v>
                </c:pt>
                <c:pt idx="2670">
                  <c:v>59.78</c:v>
                </c:pt>
                <c:pt idx="2671">
                  <c:v>59.76</c:v>
                </c:pt>
                <c:pt idx="2672">
                  <c:v>59.74</c:v>
                </c:pt>
                <c:pt idx="2673">
                  <c:v>59.72</c:v>
                </c:pt>
                <c:pt idx="2674">
                  <c:v>59.7</c:v>
                </c:pt>
                <c:pt idx="2675">
                  <c:v>59.68</c:v>
                </c:pt>
                <c:pt idx="2676">
                  <c:v>59.66</c:v>
                </c:pt>
                <c:pt idx="2677">
                  <c:v>59.64</c:v>
                </c:pt>
                <c:pt idx="2678">
                  <c:v>59.62</c:v>
                </c:pt>
                <c:pt idx="2679">
                  <c:v>59.6</c:v>
                </c:pt>
                <c:pt idx="2680">
                  <c:v>59.58</c:v>
                </c:pt>
                <c:pt idx="2681">
                  <c:v>59.56</c:v>
                </c:pt>
                <c:pt idx="2682">
                  <c:v>59.54</c:v>
                </c:pt>
                <c:pt idx="2683">
                  <c:v>59.52</c:v>
                </c:pt>
                <c:pt idx="2684">
                  <c:v>59.5</c:v>
                </c:pt>
                <c:pt idx="2685">
                  <c:v>59.48</c:v>
                </c:pt>
                <c:pt idx="2686">
                  <c:v>59.46</c:v>
                </c:pt>
                <c:pt idx="2687">
                  <c:v>59.44</c:v>
                </c:pt>
                <c:pt idx="2688">
                  <c:v>59.42</c:v>
                </c:pt>
                <c:pt idx="2689">
                  <c:v>59.4</c:v>
                </c:pt>
                <c:pt idx="2690">
                  <c:v>59.38</c:v>
                </c:pt>
                <c:pt idx="2691">
                  <c:v>59.36</c:v>
                </c:pt>
                <c:pt idx="2692">
                  <c:v>59.34</c:v>
                </c:pt>
                <c:pt idx="2693">
                  <c:v>59.32</c:v>
                </c:pt>
                <c:pt idx="2694">
                  <c:v>59.3</c:v>
                </c:pt>
                <c:pt idx="2695">
                  <c:v>59.28</c:v>
                </c:pt>
                <c:pt idx="2696">
                  <c:v>59.26</c:v>
                </c:pt>
                <c:pt idx="2697">
                  <c:v>59.24</c:v>
                </c:pt>
                <c:pt idx="2698">
                  <c:v>59.22</c:v>
                </c:pt>
                <c:pt idx="2699">
                  <c:v>59.2</c:v>
                </c:pt>
                <c:pt idx="2700">
                  <c:v>59.18</c:v>
                </c:pt>
                <c:pt idx="2701">
                  <c:v>59.16</c:v>
                </c:pt>
                <c:pt idx="2702">
                  <c:v>59.14</c:v>
                </c:pt>
                <c:pt idx="2703">
                  <c:v>59.12</c:v>
                </c:pt>
                <c:pt idx="2704">
                  <c:v>59.1</c:v>
                </c:pt>
                <c:pt idx="2705">
                  <c:v>59.08</c:v>
                </c:pt>
                <c:pt idx="2706">
                  <c:v>59.06</c:v>
                </c:pt>
                <c:pt idx="2707">
                  <c:v>59.04</c:v>
                </c:pt>
                <c:pt idx="2708">
                  <c:v>59.02</c:v>
                </c:pt>
                <c:pt idx="2709">
                  <c:v>59</c:v>
                </c:pt>
                <c:pt idx="2710">
                  <c:v>58.98</c:v>
                </c:pt>
                <c:pt idx="2711">
                  <c:v>58.96</c:v>
                </c:pt>
                <c:pt idx="2712">
                  <c:v>58.94</c:v>
                </c:pt>
                <c:pt idx="2713">
                  <c:v>58.92</c:v>
                </c:pt>
                <c:pt idx="2714">
                  <c:v>58.9</c:v>
                </c:pt>
                <c:pt idx="2715">
                  <c:v>58.88</c:v>
                </c:pt>
                <c:pt idx="2716">
                  <c:v>58.86</c:v>
                </c:pt>
                <c:pt idx="2717">
                  <c:v>58.84</c:v>
                </c:pt>
                <c:pt idx="2718">
                  <c:v>58.82</c:v>
                </c:pt>
                <c:pt idx="2719">
                  <c:v>58.8</c:v>
                </c:pt>
                <c:pt idx="2720">
                  <c:v>58.78</c:v>
                </c:pt>
                <c:pt idx="2721">
                  <c:v>58.76</c:v>
                </c:pt>
                <c:pt idx="2722">
                  <c:v>58.68</c:v>
                </c:pt>
                <c:pt idx="2723">
                  <c:v>58.66</c:v>
                </c:pt>
                <c:pt idx="2724">
                  <c:v>58.64</c:v>
                </c:pt>
                <c:pt idx="2725">
                  <c:v>58.62</c:v>
                </c:pt>
                <c:pt idx="2726">
                  <c:v>58.6</c:v>
                </c:pt>
                <c:pt idx="2727">
                  <c:v>58.58</c:v>
                </c:pt>
                <c:pt idx="2728">
                  <c:v>58.56</c:v>
                </c:pt>
                <c:pt idx="2729">
                  <c:v>58.54</c:v>
                </c:pt>
                <c:pt idx="2730">
                  <c:v>58.52</c:v>
                </c:pt>
                <c:pt idx="2731">
                  <c:v>58.5</c:v>
                </c:pt>
                <c:pt idx="2732">
                  <c:v>58.48</c:v>
                </c:pt>
                <c:pt idx="2733">
                  <c:v>58.46</c:v>
                </c:pt>
                <c:pt idx="2734">
                  <c:v>58.44</c:v>
                </c:pt>
                <c:pt idx="2735">
                  <c:v>58.42</c:v>
                </c:pt>
                <c:pt idx="2736">
                  <c:v>58.4</c:v>
                </c:pt>
                <c:pt idx="2737">
                  <c:v>58.38</c:v>
                </c:pt>
                <c:pt idx="2738">
                  <c:v>58.36</c:v>
                </c:pt>
                <c:pt idx="2739">
                  <c:v>58.34</c:v>
                </c:pt>
                <c:pt idx="2740">
                  <c:v>58.32</c:v>
                </c:pt>
                <c:pt idx="2741">
                  <c:v>58.3</c:v>
                </c:pt>
                <c:pt idx="2742">
                  <c:v>58.28</c:v>
                </c:pt>
                <c:pt idx="2743">
                  <c:v>58.26</c:v>
                </c:pt>
                <c:pt idx="2744">
                  <c:v>58.24</c:v>
                </c:pt>
                <c:pt idx="2745">
                  <c:v>58.22</c:v>
                </c:pt>
                <c:pt idx="2746">
                  <c:v>58.2</c:v>
                </c:pt>
                <c:pt idx="2747">
                  <c:v>58.18</c:v>
                </c:pt>
                <c:pt idx="2748">
                  <c:v>58.16</c:v>
                </c:pt>
                <c:pt idx="2749">
                  <c:v>58.14</c:v>
                </c:pt>
                <c:pt idx="2750">
                  <c:v>58.12</c:v>
                </c:pt>
                <c:pt idx="2751">
                  <c:v>58.1</c:v>
                </c:pt>
                <c:pt idx="2752">
                  <c:v>58.08</c:v>
                </c:pt>
                <c:pt idx="2753">
                  <c:v>58.06</c:v>
                </c:pt>
                <c:pt idx="2754">
                  <c:v>58.04</c:v>
                </c:pt>
                <c:pt idx="2755">
                  <c:v>58.02</c:v>
                </c:pt>
                <c:pt idx="2756">
                  <c:v>58</c:v>
                </c:pt>
                <c:pt idx="2757">
                  <c:v>57.98</c:v>
                </c:pt>
                <c:pt idx="2758">
                  <c:v>57.96</c:v>
                </c:pt>
                <c:pt idx="2759">
                  <c:v>57.94</c:v>
                </c:pt>
                <c:pt idx="2760">
                  <c:v>57.92</c:v>
                </c:pt>
                <c:pt idx="2761">
                  <c:v>57.9</c:v>
                </c:pt>
                <c:pt idx="2762">
                  <c:v>57.88</c:v>
                </c:pt>
                <c:pt idx="2763">
                  <c:v>57.86</c:v>
                </c:pt>
                <c:pt idx="2764">
                  <c:v>57.84</c:v>
                </c:pt>
                <c:pt idx="2765">
                  <c:v>57.82</c:v>
                </c:pt>
                <c:pt idx="2766">
                  <c:v>57.8</c:v>
                </c:pt>
                <c:pt idx="2767">
                  <c:v>57.78</c:v>
                </c:pt>
                <c:pt idx="2768">
                  <c:v>57.76</c:v>
                </c:pt>
                <c:pt idx="2769">
                  <c:v>57.74</c:v>
                </c:pt>
                <c:pt idx="2770">
                  <c:v>57.72</c:v>
                </c:pt>
                <c:pt idx="2771">
                  <c:v>57.7</c:v>
                </c:pt>
                <c:pt idx="2772">
                  <c:v>57.68</c:v>
                </c:pt>
                <c:pt idx="2773">
                  <c:v>57.66</c:v>
                </c:pt>
                <c:pt idx="2774">
                  <c:v>57.64</c:v>
                </c:pt>
                <c:pt idx="2775">
                  <c:v>57.62</c:v>
                </c:pt>
                <c:pt idx="2776">
                  <c:v>57.6</c:v>
                </c:pt>
                <c:pt idx="2777">
                  <c:v>57.58</c:v>
                </c:pt>
                <c:pt idx="2778">
                  <c:v>57.56</c:v>
                </c:pt>
                <c:pt idx="2779">
                  <c:v>57.54</c:v>
                </c:pt>
                <c:pt idx="2780">
                  <c:v>57.52</c:v>
                </c:pt>
                <c:pt idx="2781">
                  <c:v>57.5</c:v>
                </c:pt>
                <c:pt idx="2782">
                  <c:v>57.48</c:v>
                </c:pt>
                <c:pt idx="2783">
                  <c:v>57.46</c:v>
                </c:pt>
                <c:pt idx="2784">
                  <c:v>57.44</c:v>
                </c:pt>
                <c:pt idx="2785">
                  <c:v>57.42</c:v>
                </c:pt>
                <c:pt idx="2786">
                  <c:v>57.4</c:v>
                </c:pt>
                <c:pt idx="2787">
                  <c:v>57.38</c:v>
                </c:pt>
                <c:pt idx="2788">
                  <c:v>57.36</c:v>
                </c:pt>
                <c:pt idx="2789">
                  <c:v>57.34</c:v>
                </c:pt>
                <c:pt idx="2790">
                  <c:v>57.32</c:v>
                </c:pt>
                <c:pt idx="2791">
                  <c:v>57.2</c:v>
                </c:pt>
                <c:pt idx="2792">
                  <c:v>57.16</c:v>
                </c:pt>
                <c:pt idx="2793">
                  <c:v>57.12</c:v>
                </c:pt>
                <c:pt idx="2794">
                  <c:v>57.08</c:v>
                </c:pt>
                <c:pt idx="2795">
                  <c:v>57.04</c:v>
                </c:pt>
                <c:pt idx="2796">
                  <c:v>57</c:v>
                </c:pt>
                <c:pt idx="2797">
                  <c:v>56.96</c:v>
                </c:pt>
                <c:pt idx="2798">
                  <c:v>56.92</c:v>
                </c:pt>
                <c:pt idx="2799">
                  <c:v>56.88</c:v>
                </c:pt>
                <c:pt idx="2800">
                  <c:v>56.84</c:v>
                </c:pt>
                <c:pt idx="2801">
                  <c:v>56.8</c:v>
                </c:pt>
                <c:pt idx="2802">
                  <c:v>56.76</c:v>
                </c:pt>
                <c:pt idx="2803">
                  <c:v>56.72</c:v>
                </c:pt>
                <c:pt idx="2804">
                  <c:v>56.68</c:v>
                </c:pt>
                <c:pt idx="2805">
                  <c:v>56.64</c:v>
                </c:pt>
                <c:pt idx="2806">
                  <c:v>56.6</c:v>
                </c:pt>
                <c:pt idx="2807">
                  <c:v>56.56</c:v>
                </c:pt>
                <c:pt idx="2808">
                  <c:v>56.52</c:v>
                </c:pt>
                <c:pt idx="2809">
                  <c:v>56.48</c:v>
                </c:pt>
                <c:pt idx="2810">
                  <c:v>56.44</c:v>
                </c:pt>
                <c:pt idx="2811">
                  <c:v>56.4</c:v>
                </c:pt>
                <c:pt idx="2812">
                  <c:v>56.36</c:v>
                </c:pt>
                <c:pt idx="2813">
                  <c:v>56.32</c:v>
                </c:pt>
                <c:pt idx="2814">
                  <c:v>56.28</c:v>
                </c:pt>
                <c:pt idx="2815">
                  <c:v>56.24</c:v>
                </c:pt>
                <c:pt idx="2816">
                  <c:v>56.2</c:v>
                </c:pt>
                <c:pt idx="2817">
                  <c:v>56.16</c:v>
                </c:pt>
                <c:pt idx="2818">
                  <c:v>56.12</c:v>
                </c:pt>
                <c:pt idx="2819">
                  <c:v>56.08</c:v>
                </c:pt>
                <c:pt idx="2820">
                  <c:v>56.04</c:v>
                </c:pt>
                <c:pt idx="2821">
                  <c:v>56</c:v>
                </c:pt>
                <c:pt idx="2822">
                  <c:v>55.96</c:v>
                </c:pt>
                <c:pt idx="2823">
                  <c:v>55.92</c:v>
                </c:pt>
                <c:pt idx="2824">
                  <c:v>55.88</c:v>
                </c:pt>
                <c:pt idx="2825">
                  <c:v>55.84</c:v>
                </c:pt>
                <c:pt idx="2826">
                  <c:v>55.8</c:v>
                </c:pt>
                <c:pt idx="2827">
                  <c:v>55.76</c:v>
                </c:pt>
                <c:pt idx="2828">
                  <c:v>55.72</c:v>
                </c:pt>
                <c:pt idx="2829">
                  <c:v>55.68</c:v>
                </c:pt>
                <c:pt idx="2830">
                  <c:v>55.64</c:v>
                </c:pt>
                <c:pt idx="2831">
                  <c:v>55.6</c:v>
                </c:pt>
                <c:pt idx="2832">
                  <c:v>55.56</c:v>
                </c:pt>
                <c:pt idx="2833">
                  <c:v>55.52</c:v>
                </c:pt>
                <c:pt idx="2834">
                  <c:v>55.48</c:v>
                </c:pt>
                <c:pt idx="2835">
                  <c:v>55.44</c:v>
                </c:pt>
                <c:pt idx="2836">
                  <c:v>55.4</c:v>
                </c:pt>
                <c:pt idx="2837">
                  <c:v>55.36</c:v>
                </c:pt>
                <c:pt idx="2838">
                  <c:v>55.32</c:v>
                </c:pt>
                <c:pt idx="2839">
                  <c:v>55.28</c:v>
                </c:pt>
                <c:pt idx="2840">
                  <c:v>55.24</c:v>
                </c:pt>
                <c:pt idx="2841">
                  <c:v>55.2</c:v>
                </c:pt>
                <c:pt idx="2842">
                  <c:v>55.16</c:v>
                </c:pt>
                <c:pt idx="2843">
                  <c:v>55.12</c:v>
                </c:pt>
                <c:pt idx="2844">
                  <c:v>55.08</c:v>
                </c:pt>
                <c:pt idx="2845">
                  <c:v>55.04</c:v>
                </c:pt>
                <c:pt idx="2846">
                  <c:v>55</c:v>
                </c:pt>
                <c:pt idx="2847">
                  <c:v>54.96</c:v>
                </c:pt>
                <c:pt idx="2848">
                  <c:v>54.92</c:v>
                </c:pt>
                <c:pt idx="2849">
                  <c:v>54.88</c:v>
                </c:pt>
                <c:pt idx="2850">
                  <c:v>54.84</c:v>
                </c:pt>
                <c:pt idx="2851">
                  <c:v>54.8</c:v>
                </c:pt>
                <c:pt idx="2852">
                  <c:v>54.76</c:v>
                </c:pt>
                <c:pt idx="2853">
                  <c:v>54.72</c:v>
                </c:pt>
                <c:pt idx="2854">
                  <c:v>54.68</c:v>
                </c:pt>
                <c:pt idx="2855">
                  <c:v>54.64</c:v>
                </c:pt>
                <c:pt idx="2856">
                  <c:v>54.6</c:v>
                </c:pt>
                <c:pt idx="2857">
                  <c:v>54.56</c:v>
                </c:pt>
                <c:pt idx="2858">
                  <c:v>54.52</c:v>
                </c:pt>
                <c:pt idx="2859">
                  <c:v>54.48</c:v>
                </c:pt>
                <c:pt idx="2860">
                  <c:v>54.44</c:v>
                </c:pt>
                <c:pt idx="2861">
                  <c:v>54.4</c:v>
                </c:pt>
                <c:pt idx="2862">
                  <c:v>54.36</c:v>
                </c:pt>
                <c:pt idx="2863">
                  <c:v>54.32</c:v>
                </c:pt>
                <c:pt idx="2864">
                  <c:v>54.28</c:v>
                </c:pt>
                <c:pt idx="2865">
                  <c:v>54.24</c:v>
                </c:pt>
                <c:pt idx="2866">
                  <c:v>54.16</c:v>
                </c:pt>
                <c:pt idx="2867">
                  <c:v>54.12</c:v>
                </c:pt>
                <c:pt idx="2868">
                  <c:v>54.08</c:v>
                </c:pt>
                <c:pt idx="2869">
                  <c:v>54.04</c:v>
                </c:pt>
                <c:pt idx="2870">
                  <c:v>54</c:v>
                </c:pt>
                <c:pt idx="2871">
                  <c:v>53.96</c:v>
                </c:pt>
                <c:pt idx="2872">
                  <c:v>53.92</c:v>
                </c:pt>
                <c:pt idx="2873">
                  <c:v>53.88</c:v>
                </c:pt>
                <c:pt idx="2874">
                  <c:v>53.84</c:v>
                </c:pt>
                <c:pt idx="2875">
                  <c:v>53.8</c:v>
                </c:pt>
                <c:pt idx="2876">
                  <c:v>53.76</c:v>
                </c:pt>
                <c:pt idx="2877">
                  <c:v>53.72</c:v>
                </c:pt>
                <c:pt idx="2878">
                  <c:v>53.68</c:v>
                </c:pt>
                <c:pt idx="2879">
                  <c:v>53.64</c:v>
                </c:pt>
                <c:pt idx="2880">
                  <c:v>53.6</c:v>
                </c:pt>
                <c:pt idx="2881">
                  <c:v>53.56</c:v>
                </c:pt>
                <c:pt idx="2882">
                  <c:v>53.52</c:v>
                </c:pt>
                <c:pt idx="2883">
                  <c:v>53.48</c:v>
                </c:pt>
                <c:pt idx="2884">
                  <c:v>53.44</c:v>
                </c:pt>
                <c:pt idx="2885">
                  <c:v>53.4</c:v>
                </c:pt>
                <c:pt idx="2886">
                  <c:v>53.36</c:v>
                </c:pt>
                <c:pt idx="2887">
                  <c:v>53.32</c:v>
                </c:pt>
                <c:pt idx="2888">
                  <c:v>53.28</c:v>
                </c:pt>
                <c:pt idx="2889">
                  <c:v>53.24</c:v>
                </c:pt>
                <c:pt idx="2890">
                  <c:v>53.2</c:v>
                </c:pt>
                <c:pt idx="2891">
                  <c:v>53.16</c:v>
                </c:pt>
                <c:pt idx="2892">
                  <c:v>53.12</c:v>
                </c:pt>
                <c:pt idx="2893">
                  <c:v>53.08</c:v>
                </c:pt>
                <c:pt idx="2894">
                  <c:v>53.04</c:v>
                </c:pt>
                <c:pt idx="2895">
                  <c:v>53</c:v>
                </c:pt>
                <c:pt idx="2896">
                  <c:v>52.96</c:v>
                </c:pt>
                <c:pt idx="2897">
                  <c:v>52.92</c:v>
                </c:pt>
                <c:pt idx="2898">
                  <c:v>52.88</c:v>
                </c:pt>
                <c:pt idx="2899">
                  <c:v>52.84</c:v>
                </c:pt>
                <c:pt idx="2900">
                  <c:v>52.8</c:v>
                </c:pt>
                <c:pt idx="2901">
                  <c:v>52.76</c:v>
                </c:pt>
                <c:pt idx="2902">
                  <c:v>52.72</c:v>
                </c:pt>
                <c:pt idx="2903">
                  <c:v>52.68</c:v>
                </c:pt>
                <c:pt idx="2904">
                  <c:v>52.64</c:v>
                </c:pt>
                <c:pt idx="2905">
                  <c:v>52.6</c:v>
                </c:pt>
                <c:pt idx="2906">
                  <c:v>52.56</c:v>
                </c:pt>
                <c:pt idx="2907">
                  <c:v>52.52</c:v>
                </c:pt>
                <c:pt idx="2908">
                  <c:v>52.44</c:v>
                </c:pt>
                <c:pt idx="2909">
                  <c:v>52.4</c:v>
                </c:pt>
                <c:pt idx="2910">
                  <c:v>52.36</c:v>
                </c:pt>
                <c:pt idx="2911">
                  <c:v>52.32</c:v>
                </c:pt>
                <c:pt idx="2912">
                  <c:v>52.28</c:v>
                </c:pt>
                <c:pt idx="2913">
                  <c:v>52.24</c:v>
                </c:pt>
                <c:pt idx="2914">
                  <c:v>52.2</c:v>
                </c:pt>
                <c:pt idx="2915">
                  <c:v>52.16</c:v>
                </c:pt>
                <c:pt idx="2916">
                  <c:v>52.12</c:v>
                </c:pt>
                <c:pt idx="2917">
                  <c:v>52.08</c:v>
                </c:pt>
                <c:pt idx="2918">
                  <c:v>52.04</c:v>
                </c:pt>
                <c:pt idx="2919">
                  <c:v>52</c:v>
                </c:pt>
                <c:pt idx="2920">
                  <c:v>51.96</c:v>
                </c:pt>
                <c:pt idx="2921">
                  <c:v>51.92</c:v>
                </c:pt>
                <c:pt idx="2922">
                  <c:v>51.88</c:v>
                </c:pt>
                <c:pt idx="2923">
                  <c:v>51.8</c:v>
                </c:pt>
                <c:pt idx="2924">
                  <c:v>51.76</c:v>
                </c:pt>
                <c:pt idx="2925">
                  <c:v>51.72</c:v>
                </c:pt>
                <c:pt idx="2926">
                  <c:v>51.68</c:v>
                </c:pt>
                <c:pt idx="2927">
                  <c:v>51.64</c:v>
                </c:pt>
                <c:pt idx="2928">
                  <c:v>51.6</c:v>
                </c:pt>
                <c:pt idx="2929">
                  <c:v>51.56</c:v>
                </c:pt>
                <c:pt idx="2930">
                  <c:v>51.52</c:v>
                </c:pt>
                <c:pt idx="2931">
                  <c:v>51.48</c:v>
                </c:pt>
                <c:pt idx="2932">
                  <c:v>51.44</c:v>
                </c:pt>
                <c:pt idx="2933">
                  <c:v>51.4</c:v>
                </c:pt>
                <c:pt idx="2934">
                  <c:v>51.36</c:v>
                </c:pt>
                <c:pt idx="2935">
                  <c:v>51.32</c:v>
                </c:pt>
                <c:pt idx="2936">
                  <c:v>51.28</c:v>
                </c:pt>
                <c:pt idx="2937">
                  <c:v>51.24</c:v>
                </c:pt>
                <c:pt idx="2938">
                  <c:v>51.2</c:v>
                </c:pt>
                <c:pt idx="2939">
                  <c:v>51.16</c:v>
                </c:pt>
                <c:pt idx="2940">
                  <c:v>51.12</c:v>
                </c:pt>
                <c:pt idx="2941">
                  <c:v>51.08</c:v>
                </c:pt>
                <c:pt idx="2942">
                  <c:v>50.96</c:v>
                </c:pt>
                <c:pt idx="2943">
                  <c:v>50.92</c:v>
                </c:pt>
                <c:pt idx="2944">
                  <c:v>50.88</c:v>
                </c:pt>
                <c:pt idx="2945">
                  <c:v>50.84</c:v>
                </c:pt>
                <c:pt idx="2946">
                  <c:v>50.8</c:v>
                </c:pt>
                <c:pt idx="2947">
                  <c:v>50.76</c:v>
                </c:pt>
                <c:pt idx="2948">
                  <c:v>50.72</c:v>
                </c:pt>
                <c:pt idx="2949">
                  <c:v>50.68</c:v>
                </c:pt>
                <c:pt idx="2950">
                  <c:v>50.64</c:v>
                </c:pt>
                <c:pt idx="2951">
                  <c:v>50.6</c:v>
                </c:pt>
                <c:pt idx="2952">
                  <c:v>50.56</c:v>
                </c:pt>
                <c:pt idx="2953">
                  <c:v>50.52</c:v>
                </c:pt>
                <c:pt idx="2954">
                  <c:v>50.48</c:v>
                </c:pt>
                <c:pt idx="2955">
                  <c:v>50.44</c:v>
                </c:pt>
                <c:pt idx="2956">
                  <c:v>50.4</c:v>
                </c:pt>
                <c:pt idx="2957">
                  <c:v>50.36</c:v>
                </c:pt>
                <c:pt idx="2958">
                  <c:v>50.32</c:v>
                </c:pt>
                <c:pt idx="2959">
                  <c:v>50.28</c:v>
                </c:pt>
                <c:pt idx="2960">
                  <c:v>50.24</c:v>
                </c:pt>
                <c:pt idx="2961">
                  <c:v>50.2</c:v>
                </c:pt>
                <c:pt idx="2962">
                  <c:v>50.16</c:v>
                </c:pt>
                <c:pt idx="2963">
                  <c:v>50.12</c:v>
                </c:pt>
                <c:pt idx="2964">
                  <c:v>50.08</c:v>
                </c:pt>
                <c:pt idx="2965">
                  <c:v>50.04</c:v>
                </c:pt>
                <c:pt idx="2966">
                  <c:v>50</c:v>
                </c:pt>
                <c:pt idx="2967">
                  <c:v>49.96</c:v>
                </c:pt>
                <c:pt idx="2968">
                  <c:v>49.92</c:v>
                </c:pt>
                <c:pt idx="2969">
                  <c:v>49.88</c:v>
                </c:pt>
                <c:pt idx="2970">
                  <c:v>49.84</c:v>
                </c:pt>
                <c:pt idx="2971">
                  <c:v>49.8</c:v>
                </c:pt>
                <c:pt idx="2972">
                  <c:v>49.76</c:v>
                </c:pt>
                <c:pt idx="2973">
                  <c:v>49.72</c:v>
                </c:pt>
                <c:pt idx="2974">
                  <c:v>49.68</c:v>
                </c:pt>
                <c:pt idx="2975">
                  <c:v>49.64</c:v>
                </c:pt>
                <c:pt idx="2976">
                  <c:v>49.6</c:v>
                </c:pt>
                <c:pt idx="2977">
                  <c:v>49.56</c:v>
                </c:pt>
                <c:pt idx="2978">
                  <c:v>49.52</c:v>
                </c:pt>
                <c:pt idx="2979">
                  <c:v>49.48</c:v>
                </c:pt>
                <c:pt idx="2980">
                  <c:v>49.44</c:v>
                </c:pt>
                <c:pt idx="2981">
                  <c:v>49.4</c:v>
                </c:pt>
                <c:pt idx="2982">
                  <c:v>49.36</c:v>
                </c:pt>
                <c:pt idx="2983">
                  <c:v>49.32</c:v>
                </c:pt>
                <c:pt idx="2984">
                  <c:v>49.28</c:v>
                </c:pt>
                <c:pt idx="2985">
                  <c:v>49.24</c:v>
                </c:pt>
                <c:pt idx="2986">
                  <c:v>49.2</c:v>
                </c:pt>
                <c:pt idx="2987">
                  <c:v>49.16</c:v>
                </c:pt>
                <c:pt idx="2988">
                  <c:v>49.12</c:v>
                </c:pt>
                <c:pt idx="2989">
                  <c:v>49.08</c:v>
                </c:pt>
                <c:pt idx="2990">
                  <c:v>49.04</c:v>
                </c:pt>
                <c:pt idx="2991">
                  <c:v>49</c:v>
                </c:pt>
                <c:pt idx="2992">
                  <c:v>48.96</c:v>
                </c:pt>
                <c:pt idx="2993">
                  <c:v>48.92</c:v>
                </c:pt>
                <c:pt idx="2994">
                  <c:v>48.9</c:v>
                </c:pt>
                <c:pt idx="2995">
                  <c:v>48.88</c:v>
                </c:pt>
                <c:pt idx="2996">
                  <c:v>48.86</c:v>
                </c:pt>
                <c:pt idx="2997">
                  <c:v>48.84</c:v>
                </c:pt>
                <c:pt idx="2998">
                  <c:v>48.82</c:v>
                </c:pt>
                <c:pt idx="2999">
                  <c:v>48.8</c:v>
                </c:pt>
                <c:pt idx="3000">
                  <c:v>48.78</c:v>
                </c:pt>
                <c:pt idx="3001">
                  <c:v>48.76</c:v>
                </c:pt>
                <c:pt idx="3002">
                  <c:v>48.74</c:v>
                </c:pt>
                <c:pt idx="3003">
                  <c:v>48.72</c:v>
                </c:pt>
                <c:pt idx="3004">
                  <c:v>48.7</c:v>
                </c:pt>
                <c:pt idx="3005">
                  <c:v>48.68</c:v>
                </c:pt>
                <c:pt idx="3006">
                  <c:v>48.66</c:v>
                </c:pt>
                <c:pt idx="3007">
                  <c:v>48.64</c:v>
                </c:pt>
                <c:pt idx="3008">
                  <c:v>48.62</c:v>
                </c:pt>
                <c:pt idx="3009">
                  <c:v>48.6</c:v>
                </c:pt>
                <c:pt idx="3010">
                  <c:v>48.58</c:v>
                </c:pt>
                <c:pt idx="3011">
                  <c:v>48.56</c:v>
                </c:pt>
                <c:pt idx="3012">
                  <c:v>48.54</c:v>
                </c:pt>
                <c:pt idx="3013">
                  <c:v>48.52</c:v>
                </c:pt>
                <c:pt idx="3014">
                  <c:v>48.5</c:v>
                </c:pt>
                <c:pt idx="3015">
                  <c:v>48.48</c:v>
                </c:pt>
                <c:pt idx="3016">
                  <c:v>48.46</c:v>
                </c:pt>
                <c:pt idx="3017">
                  <c:v>48.44</c:v>
                </c:pt>
                <c:pt idx="3018">
                  <c:v>48.42</c:v>
                </c:pt>
                <c:pt idx="3019">
                  <c:v>48.4</c:v>
                </c:pt>
                <c:pt idx="3020">
                  <c:v>48.38</c:v>
                </c:pt>
                <c:pt idx="3021">
                  <c:v>48.36</c:v>
                </c:pt>
                <c:pt idx="3022">
                  <c:v>48.34</c:v>
                </c:pt>
                <c:pt idx="3023">
                  <c:v>48.32</c:v>
                </c:pt>
                <c:pt idx="3024">
                  <c:v>48.3</c:v>
                </c:pt>
                <c:pt idx="3025">
                  <c:v>48.28</c:v>
                </c:pt>
                <c:pt idx="3026">
                  <c:v>48.26</c:v>
                </c:pt>
                <c:pt idx="3027">
                  <c:v>48.24</c:v>
                </c:pt>
                <c:pt idx="3028">
                  <c:v>48.22</c:v>
                </c:pt>
                <c:pt idx="3029">
                  <c:v>48.2</c:v>
                </c:pt>
                <c:pt idx="3030">
                  <c:v>48.16</c:v>
                </c:pt>
                <c:pt idx="3031">
                  <c:v>48.12</c:v>
                </c:pt>
                <c:pt idx="3032">
                  <c:v>48.08</c:v>
                </c:pt>
                <c:pt idx="3033">
                  <c:v>48.04</c:v>
                </c:pt>
                <c:pt idx="3034">
                  <c:v>48</c:v>
                </c:pt>
                <c:pt idx="3035">
                  <c:v>47.96</c:v>
                </c:pt>
                <c:pt idx="3036">
                  <c:v>47.92</c:v>
                </c:pt>
                <c:pt idx="3037">
                  <c:v>47.88</c:v>
                </c:pt>
                <c:pt idx="3038">
                  <c:v>47.84</c:v>
                </c:pt>
                <c:pt idx="3039">
                  <c:v>47.8</c:v>
                </c:pt>
                <c:pt idx="3040">
                  <c:v>47.64</c:v>
                </c:pt>
                <c:pt idx="3041">
                  <c:v>47.6</c:v>
                </c:pt>
                <c:pt idx="3042">
                  <c:v>47.56</c:v>
                </c:pt>
                <c:pt idx="3043">
                  <c:v>47.4</c:v>
                </c:pt>
                <c:pt idx="3044">
                  <c:v>47.36</c:v>
                </c:pt>
                <c:pt idx="3045">
                  <c:v>47.32</c:v>
                </c:pt>
                <c:pt idx="3046">
                  <c:v>47.28</c:v>
                </c:pt>
                <c:pt idx="3047">
                  <c:v>47.24</c:v>
                </c:pt>
                <c:pt idx="3048">
                  <c:v>47.2</c:v>
                </c:pt>
                <c:pt idx="3049">
                  <c:v>47.16</c:v>
                </c:pt>
                <c:pt idx="3050">
                  <c:v>47.12</c:v>
                </c:pt>
                <c:pt idx="3051">
                  <c:v>47.08</c:v>
                </c:pt>
                <c:pt idx="3052">
                  <c:v>47.04</c:v>
                </c:pt>
                <c:pt idx="3053">
                  <c:v>47</c:v>
                </c:pt>
                <c:pt idx="3054">
                  <c:v>47</c:v>
                </c:pt>
                <c:pt idx="3055">
                  <c:v>46.98</c:v>
                </c:pt>
                <c:pt idx="3056">
                  <c:v>46.96</c:v>
                </c:pt>
                <c:pt idx="3057">
                  <c:v>46.94</c:v>
                </c:pt>
                <c:pt idx="3058">
                  <c:v>46.92</c:v>
                </c:pt>
                <c:pt idx="3059">
                  <c:v>46.9</c:v>
                </c:pt>
                <c:pt idx="3060">
                  <c:v>46.88</c:v>
                </c:pt>
                <c:pt idx="3061">
                  <c:v>46.86</c:v>
                </c:pt>
                <c:pt idx="3062">
                  <c:v>46.84</c:v>
                </c:pt>
                <c:pt idx="3063">
                  <c:v>46.82</c:v>
                </c:pt>
                <c:pt idx="3064">
                  <c:v>46.8</c:v>
                </c:pt>
                <c:pt idx="3065">
                  <c:v>46.78</c:v>
                </c:pt>
                <c:pt idx="3066">
                  <c:v>46.76</c:v>
                </c:pt>
                <c:pt idx="3067">
                  <c:v>46.74</c:v>
                </c:pt>
                <c:pt idx="3068">
                  <c:v>46.72</c:v>
                </c:pt>
                <c:pt idx="3069">
                  <c:v>46.7</c:v>
                </c:pt>
                <c:pt idx="3070">
                  <c:v>46.68</c:v>
                </c:pt>
                <c:pt idx="3071">
                  <c:v>46.66</c:v>
                </c:pt>
                <c:pt idx="3072">
                  <c:v>46.64</c:v>
                </c:pt>
                <c:pt idx="3073">
                  <c:v>46.62</c:v>
                </c:pt>
                <c:pt idx="3074">
                  <c:v>46.6</c:v>
                </c:pt>
                <c:pt idx="3075">
                  <c:v>46.58</c:v>
                </c:pt>
                <c:pt idx="3076">
                  <c:v>46.56</c:v>
                </c:pt>
                <c:pt idx="3077">
                  <c:v>46.54</c:v>
                </c:pt>
                <c:pt idx="3078">
                  <c:v>46.52</c:v>
                </c:pt>
                <c:pt idx="3079">
                  <c:v>46.5</c:v>
                </c:pt>
                <c:pt idx="3080">
                  <c:v>46.48</c:v>
                </c:pt>
                <c:pt idx="3081">
                  <c:v>46.46</c:v>
                </c:pt>
                <c:pt idx="3082">
                  <c:v>46.44</c:v>
                </c:pt>
                <c:pt idx="3083">
                  <c:v>46.42</c:v>
                </c:pt>
                <c:pt idx="3084">
                  <c:v>46.4</c:v>
                </c:pt>
                <c:pt idx="3085">
                  <c:v>46.38</c:v>
                </c:pt>
                <c:pt idx="3086">
                  <c:v>46.36</c:v>
                </c:pt>
                <c:pt idx="3087">
                  <c:v>46.34</c:v>
                </c:pt>
                <c:pt idx="3088">
                  <c:v>46.32</c:v>
                </c:pt>
                <c:pt idx="3089">
                  <c:v>46.3</c:v>
                </c:pt>
                <c:pt idx="3090">
                  <c:v>46.28</c:v>
                </c:pt>
                <c:pt idx="3091">
                  <c:v>46.26</c:v>
                </c:pt>
                <c:pt idx="3092">
                  <c:v>46.24</c:v>
                </c:pt>
                <c:pt idx="3093">
                  <c:v>46.22</c:v>
                </c:pt>
                <c:pt idx="3094">
                  <c:v>46.2</c:v>
                </c:pt>
                <c:pt idx="3095">
                  <c:v>46.18</c:v>
                </c:pt>
                <c:pt idx="3096">
                  <c:v>46.16</c:v>
                </c:pt>
                <c:pt idx="3097">
                  <c:v>46.14</c:v>
                </c:pt>
                <c:pt idx="3098">
                  <c:v>46.12</c:v>
                </c:pt>
                <c:pt idx="3099">
                  <c:v>46.1</c:v>
                </c:pt>
                <c:pt idx="3100">
                  <c:v>46.08</c:v>
                </c:pt>
                <c:pt idx="3101">
                  <c:v>46.06</c:v>
                </c:pt>
                <c:pt idx="3102">
                  <c:v>46.04</c:v>
                </c:pt>
                <c:pt idx="3103">
                  <c:v>46.02</c:v>
                </c:pt>
                <c:pt idx="3104">
                  <c:v>46</c:v>
                </c:pt>
                <c:pt idx="3105">
                  <c:v>45.98</c:v>
                </c:pt>
                <c:pt idx="3106">
                  <c:v>45.96</c:v>
                </c:pt>
                <c:pt idx="3107">
                  <c:v>45.94</c:v>
                </c:pt>
                <c:pt idx="3108">
                  <c:v>45.92</c:v>
                </c:pt>
                <c:pt idx="3109">
                  <c:v>45.9</c:v>
                </c:pt>
                <c:pt idx="3110">
                  <c:v>45.88</c:v>
                </c:pt>
                <c:pt idx="3111">
                  <c:v>45.86</c:v>
                </c:pt>
                <c:pt idx="3112">
                  <c:v>45.84</c:v>
                </c:pt>
                <c:pt idx="3113">
                  <c:v>45.82</c:v>
                </c:pt>
                <c:pt idx="3114">
                  <c:v>45.8</c:v>
                </c:pt>
                <c:pt idx="3115">
                  <c:v>45.74</c:v>
                </c:pt>
                <c:pt idx="3116">
                  <c:v>45.72</c:v>
                </c:pt>
                <c:pt idx="3117">
                  <c:v>45.7</c:v>
                </c:pt>
                <c:pt idx="3118">
                  <c:v>45.68</c:v>
                </c:pt>
                <c:pt idx="3119">
                  <c:v>45.66</c:v>
                </c:pt>
                <c:pt idx="3120">
                  <c:v>45.64</c:v>
                </c:pt>
                <c:pt idx="3121">
                  <c:v>45.62</c:v>
                </c:pt>
                <c:pt idx="3122">
                  <c:v>45.6</c:v>
                </c:pt>
                <c:pt idx="3123">
                  <c:v>45.58</c:v>
                </c:pt>
                <c:pt idx="3124">
                  <c:v>45.56</c:v>
                </c:pt>
                <c:pt idx="3125">
                  <c:v>45.52</c:v>
                </c:pt>
                <c:pt idx="3126">
                  <c:v>45.48</c:v>
                </c:pt>
                <c:pt idx="3127">
                  <c:v>45.44</c:v>
                </c:pt>
                <c:pt idx="3128">
                  <c:v>45.4</c:v>
                </c:pt>
                <c:pt idx="3129">
                  <c:v>45.36</c:v>
                </c:pt>
                <c:pt idx="3130">
                  <c:v>45.32</c:v>
                </c:pt>
                <c:pt idx="3131">
                  <c:v>45.28</c:v>
                </c:pt>
                <c:pt idx="3132">
                  <c:v>45.24</c:v>
                </c:pt>
                <c:pt idx="3133">
                  <c:v>45.2</c:v>
                </c:pt>
                <c:pt idx="3134">
                  <c:v>45.16</c:v>
                </c:pt>
                <c:pt idx="3135">
                  <c:v>45.12</c:v>
                </c:pt>
                <c:pt idx="3136">
                  <c:v>45.08</c:v>
                </c:pt>
                <c:pt idx="3137">
                  <c:v>45.04</c:v>
                </c:pt>
                <c:pt idx="3138">
                  <c:v>45</c:v>
                </c:pt>
                <c:pt idx="3139">
                  <c:v>44.96</c:v>
                </c:pt>
                <c:pt idx="3140">
                  <c:v>44.92</c:v>
                </c:pt>
                <c:pt idx="3141">
                  <c:v>44.88</c:v>
                </c:pt>
                <c:pt idx="3142">
                  <c:v>44.84</c:v>
                </c:pt>
                <c:pt idx="3143">
                  <c:v>44.8</c:v>
                </c:pt>
                <c:pt idx="3144">
                  <c:v>44.76</c:v>
                </c:pt>
                <c:pt idx="3145">
                  <c:v>44.72</c:v>
                </c:pt>
                <c:pt idx="3146">
                  <c:v>44.68</c:v>
                </c:pt>
                <c:pt idx="3147">
                  <c:v>44.64</c:v>
                </c:pt>
                <c:pt idx="3148">
                  <c:v>44.6</c:v>
                </c:pt>
                <c:pt idx="3149">
                  <c:v>44.56</c:v>
                </c:pt>
                <c:pt idx="3150">
                  <c:v>44.52</c:v>
                </c:pt>
                <c:pt idx="3151">
                  <c:v>44.48</c:v>
                </c:pt>
                <c:pt idx="3152">
                  <c:v>44.44</c:v>
                </c:pt>
                <c:pt idx="3153">
                  <c:v>44.4</c:v>
                </c:pt>
                <c:pt idx="3154">
                  <c:v>44.36</c:v>
                </c:pt>
                <c:pt idx="3155">
                  <c:v>44.32</c:v>
                </c:pt>
                <c:pt idx="3156">
                  <c:v>44.28</c:v>
                </c:pt>
                <c:pt idx="3157">
                  <c:v>44.24</c:v>
                </c:pt>
                <c:pt idx="3158">
                  <c:v>44.2</c:v>
                </c:pt>
                <c:pt idx="3159">
                  <c:v>44.16</c:v>
                </c:pt>
                <c:pt idx="3160">
                  <c:v>44.12</c:v>
                </c:pt>
                <c:pt idx="3161">
                  <c:v>44.08</c:v>
                </c:pt>
                <c:pt idx="3162">
                  <c:v>44.04</c:v>
                </c:pt>
                <c:pt idx="3163">
                  <c:v>44</c:v>
                </c:pt>
                <c:pt idx="3164">
                  <c:v>43.96</c:v>
                </c:pt>
                <c:pt idx="3165">
                  <c:v>43.92</c:v>
                </c:pt>
                <c:pt idx="3166">
                  <c:v>43.88</c:v>
                </c:pt>
                <c:pt idx="3167">
                  <c:v>43.84</c:v>
                </c:pt>
                <c:pt idx="3168">
                  <c:v>43.8</c:v>
                </c:pt>
                <c:pt idx="3169">
                  <c:v>43.76</c:v>
                </c:pt>
                <c:pt idx="3170">
                  <c:v>43.72</c:v>
                </c:pt>
                <c:pt idx="3171">
                  <c:v>43.68</c:v>
                </c:pt>
                <c:pt idx="3172">
                  <c:v>43.64</c:v>
                </c:pt>
                <c:pt idx="3173">
                  <c:v>43.6</c:v>
                </c:pt>
                <c:pt idx="3174">
                  <c:v>43.56</c:v>
                </c:pt>
                <c:pt idx="3175">
                  <c:v>43.52</c:v>
                </c:pt>
                <c:pt idx="3176">
                  <c:v>43.48</c:v>
                </c:pt>
                <c:pt idx="3177">
                  <c:v>43.44</c:v>
                </c:pt>
                <c:pt idx="3178">
                  <c:v>43.4</c:v>
                </c:pt>
                <c:pt idx="3179">
                  <c:v>43.36</c:v>
                </c:pt>
                <c:pt idx="3180">
                  <c:v>43.32</c:v>
                </c:pt>
                <c:pt idx="3181">
                  <c:v>43.28</c:v>
                </c:pt>
                <c:pt idx="3182">
                  <c:v>43.24</c:v>
                </c:pt>
                <c:pt idx="3183">
                  <c:v>43.2</c:v>
                </c:pt>
                <c:pt idx="3184">
                  <c:v>43.16</c:v>
                </c:pt>
                <c:pt idx="3185">
                  <c:v>43.12</c:v>
                </c:pt>
                <c:pt idx="3186">
                  <c:v>43.08</c:v>
                </c:pt>
                <c:pt idx="3187">
                  <c:v>43.04</c:v>
                </c:pt>
                <c:pt idx="3188">
                  <c:v>43</c:v>
                </c:pt>
                <c:pt idx="3189">
                  <c:v>42.96</c:v>
                </c:pt>
                <c:pt idx="3190">
                  <c:v>42.92</c:v>
                </c:pt>
                <c:pt idx="3191">
                  <c:v>42.88</c:v>
                </c:pt>
                <c:pt idx="3192">
                  <c:v>42.84</c:v>
                </c:pt>
                <c:pt idx="3193">
                  <c:v>42.8</c:v>
                </c:pt>
                <c:pt idx="3194">
                  <c:v>42.76</c:v>
                </c:pt>
                <c:pt idx="3195">
                  <c:v>42.72</c:v>
                </c:pt>
                <c:pt idx="3196">
                  <c:v>42.68</c:v>
                </c:pt>
                <c:pt idx="3197">
                  <c:v>42.64</c:v>
                </c:pt>
                <c:pt idx="3198">
                  <c:v>42.6</c:v>
                </c:pt>
                <c:pt idx="3199">
                  <c:v>42.56</c:v>
                </c:pt>
                <c:pt idx="3200">
                  <c:v>42.52</c:v>
                </c:pt>
                <c:pt idx="3201">
                  <c:v>42.48</c:v>
                </c:pt>
                <c:pt idx="3202">
                  <c:v>42.44</c:v>
                </c:pt>
                <c:pt idx="3203">
                  <c:v>42.4</c:v>
                </c:pt>
                <c:pt idx="3204">
                  <c:v>42.36</c:v>
                </c:pt>
                <c:pt idx="3205">
                  <c:v>42.32</c:v>
                </c:pt>
                <c:pt idx="3206">
                  <c:v>42.28</c:v>
                </c:pt>
                <c:pt idx="3207">
                  <c:v>42.24</c:v>
                </c:pt>
                <c:pt idx="3208">
                  <c:v>42.2</c:v>
                </c:pt>
                <c:pt idx="3209">
                  <c:v>42.16</c:v>
                </c:pt>
                <c:pt idx="3210">
                  <c:v>42.12</c:v>
                </c:pt>
                <c:pt idx="3211">
                  <c:v>42.08</c:v>
                </c:pt>
                <c:pt idx="3212">
                  <c:v>42.04</c:v>
                </c:pt>
                <c:pt idx="3213">
                  <c:v>42</c:v>
                </c:pt>
                <c:pt idx="3214">
                  <c:v>41.96</c:v>
                </c:pt>
                <c:pt idx="3215">
                  <c:v>41.92</c:v>
                </c:pt>
                <c:pt idx="3216">
                  <c:v>41.88</c:v>
                </c:pt>
                <c:pt idx="3217">
                  <c:v>41.84</c:v>
                </c:pt>
                <c:pt idx="3218">
                  <c:v>41.8</c:v>
                </c:pt>
                <c:pt idx="3219">
                  <c:v>41.76</c:v>
                </c:pt>
                <c:pt idx="3220">
                  <c:v>41.72</c:v>
                </c:pt>
                <c:pt idx="3221">
                  <c:v>41.68</c:v>
                </c:pt>
                <c:pt idx="3222">
                  <c:v>41.64</c:v>
                </c:pt>
                <c:pt idx="3223">
                  <c:v>41.6</c:v>
                </c:pt>
                <c:pt idx="3224">
                  <c:v>41.56</c:v>
                </c:pt>
                <c:pt idx="3225">
                  <c:v>41.52</c:v>
                </c:pt>
                <c:pt idx="3226">
                  <c:v>41.48</c:v>
                </c:pt>
                <c:pt idx="3227">
                  <c:v>41.44</c:v>
                </c:pt>
                <c:pt idx="3228">
                  <c:v>41.4</c:v>
                </c:pt>
                <c:pt idx="3229">
                  <c:v>41.36</c:v>
                </c:pt>
                <c:pt idx="3230">
                  <c:v>41.32</c:v>
                </c:pt>
                <c:pt idx="3231">
                  <c:v>41.28</c:v>
                </c:pt>
                <c:pt idx="3232">
                  <c:v>41.24</c:v>
                </c:pt>
                <c:pt idx="3233">
                  <c:v>41.2</c:v>
                </c:pt>
                <c:pt idx="3234">
                  <c:v>41.16</c:v>
                </c:pt>
                <c:pt idx="3235">
                  <c:v>41.12</c:v>
                </c:pt>
                <c:pt idx="3236">
                  <c:v>41.08</c:v>
                </c:pt>
                <c:pt idx="3237">
                  <c:v>41.04</c:v>
                </c:pt>
                <c:pt idx="3238">
                  <c:v>41</c:v>
                </c:pt>
                <c:pt idx="3239">
                  <c:v>40.96</c:v>
                </c:pt>
                <c:pt idx="3240">
                  <c:v>40.92</c:v>
                </c:pt>
                <c:pt idx="3241">
                  <c:v>40.880000000000003</c:v>
                </c:pt>
                <c:pt idx="3242">
                  <c:v>40.840000000000003</c:v>
                </c:pt>
                <c:pt idx="3243">
                  <c:v>40.799999999999997</c:v>
                </c:pt>
                <c:pt idx="3244">
                  <c:v>40.76</c:v>
                </c:pt>
                <c:pt idx="3245">
                  <c:v>40.72</c:v>
                </c:pt>
                <c:pt idx="3246">
                  <c:v>40.68</c:v>
                </c:pt>
              </c:numCache>
            </c:numRef>
          </c:xVal>
          <c:yVal>
            <c:numRef>
              <c:f>Plan1!$D$17:$D$3263</c:f>
              <c:numCache>
                <c:formatCode>General</c:formatCode>
                <c:ptCount val="3247"/>
                <c:pt idx="0">
                  <c:v>26.8</c:v>
                </c:pt>
                <c:pt idx="1">
                  <c:v>16</c:v>
                </c:pt>
                <c:pt idx="2">
                  <c:v>46.8</c:v>
                </c:pt>
                <c:pt idx="3">
                  <c:v>56.3</c:v>
                </c:pt>
                <c:pt idx="4">
                  <c:v>33.6</c:v>
                </c:pt>
                <c:pt idx="5">
                  <c:v>19.899999999999999</c:v>
                </c:pt>
                <c:pt idx="6">
                  <c:v>17</c:v>
                </c:pt>
                <c:pt idx="7">
                  <c:v>13.2</c:v>
                </c:pt>
                <c:pt idx="8">
                  <c:v>12.9</c:v>
                </c:pt>
                <c:pt idx="9">
                  <c:v>13.6</c:v>
                </c:pt>
                <c:pt idx="10">
                  <c:v>13.6</c:v>
                </c:pt>
                <c:pt idx="11">
                  <c:v>13.3</c:v>
                </c:pt>
                <c:pt idx="12">
                  <c:v>14.6</c:v>
                </c:pt>
                <c:pt idx="13">
                  <c:v>13.4</c:v>
                </c:pt>
                <c:pt idx="14">
                  <c:v>13.9</c:v>
                </c:pt>
                <c:pt idx="15">
                  <c:v>14</c:v>
                </c:pt>
                <c:pt idx="16">
                  <c:v>13.4</c:v>
                </c:pt>
                <c:pt idx="17">
                  <c:v>16.3</c:v>
                </c:pt>
                <c:pt idx="18">
                  <c:v>16.5</c:v>
                </c:pt>
                <c:pt idx="19">
                  <c:v>15</c:v>
                </c:pt>
                <c:pt idx="20">
                  <c:v>12.5</c:v>
                </c:pt>
                <c:pt idx="21">
                  <c:v>12.1</c:v>
                </c:pt>
                <c:pt idx="22">
                  <c:v>13.9</c:v>
                </c:pt>
                <c:pt idx="23">
                  <c:v>14.5</c:v>
                </c:pt>
                <c:pt idx="24">
                  <c:v>41.8</c:v>
                </c:pt>
                <c:pt idx="25">
                  <c:v>20.5</c:v>
                </c:pt>
                <c:pt idx="26">
                  <c:v>52.2</c:v>
                </c:pt>
                <c:pt idx="27">
                  <c:v>20.100000000000001</c:v>
                </c:pt>
                <c:pt idx="28">
                  <c:v>20.5</c:v>
                </c:pt>
                <c:pt idx="29">
                  <c:v>12.8</c:v>
                </c:pt>
                <c:pt idx="30">
                  <c:v>14.5</c:v>
                </c:pt>
                <c:pt idx="31">
                  <c:v>15.5</c:v>
                </c:pt>
                <c:pt idx="32">
                  <c:v>13.1</c:v>
                </c:pt>
                <c:pt idx="33">
                  <c:v>17.399999999999999</c:v>
                </c:pt>
                <c:pt idx="34">
                  <c:v>17.2</c:v>
                </c:pt>
                <c:pt idx="35">
                  <c:v>15.2</c:v>
                </c:pt>
                <c:pt idx="36">
                  <c:v>22.6</c:v>
                </c:pt>
                <c:pt idx="37">
                  <c:v>17.100000000000001</c:v>
                </c:pt>
                <c:pt idx="38">
                  <c:v>15.4</c:v>
                </c:pt>
                <c:pt idx="39">
                  <c:v>17.3</c:v>
                </c:pt>
                <c:pt idx="40">
                  <c:v>17.100000000000001</c:v>
                </c:pt>
                <c:pt idx="41">
                  <c:v>13.9</c:v>
                </c:pt>
                <c:pt idx="42">
                  <c:v>14.7</c:v>
                </c:pt>
                <c:pt idx="43">
                  <c:v>17.399999999999999</c:v>
                </c:pt>
                <c:pt idx="44">
                  <c:v>17.5</c:v>
                </c:pt>
                <c:pt idx="45">
                  <c:v>19.3</c:v>
                </c:pt>
                <c:pt idx="46">
                  <c:v>16.5</c:v>
                </c:pt>
                <c:pt idx="47">
                  <c:v>18.399999999999999</c:v>
                </c:pt>
                <c:pt idx="48">
                  <c:v>19.100000000000001</c:v>
                </c:pt>
                <c:pt idx="49">
                  <c:v>17.2</c:v>
                </c:pt>
                <c:pt idx="50">
                  <c:v>19.100000000000001</c:v>
                </c:pt>
                <c:pt idx="51">
                  <c:v>24.1</c:v>
                </c:pt>
                <c:pt idx="52">
                  <c:v>18.399999999999999</c:v>
                </c:pt>
                <c:pt idx="53">
                  <c:v>19.5</c:v>
                </c:pt>
                <c:pt idx="54">
                  <c:v>19.2</c:v>
                </c:pt>
                <c:pt idx="55">
                  <c:v>18</c:v>
                </c:pt>
                <c:pt idx="56">
                  <c:v>18.2</c:v>
                </c:pt>
                <c:pt idx="57">
                  <c:v>16.100000000000001</c:v>
                </c:pt>
                <c:pt idx="58">
                  <c:v>16.8</c:v>
                </c:pt>
                <c:pt idx="59">
                  <c:v>16.2</c:v>
                </c:pt>
                <c:pt idx="60">
                  <c:v>17.399999999999999</c:v>
                </c:pt>
                <c:pt idx="61">
                  <c:v>14.8</c:v>
                </c:pt>
                <c:pt idx="62">
                  <c:v>15.3</c:v>
                </c:pt>
                <c:pt idx="63">
                  <c:v>17.399999999999999</c:v>
                </c:pt>
                <c:pt idx="64">
                  <c:v>17.100000000000001</c:v>
                </c:pt>
                <c:pt idx="65">
                  <c:v>29.6</c:v>
                </c:pt>
                <c:pt idx="66">
                  <c:v>22.4</c:v>
                </c:pt>
                <c:pt idx="67">
                  <c:v>19.2</c:v>
                </c:pt>
                <c:pt idx="68">
                  <c:v>18.3</c:v>
                </c:pt>
                <c:pt idx="69">
                  <c:v>20.3</c:v>
                </c:pt>
                <c:pt idx="70">
                  <c:v>19.2</c:v>
                </c:pt>
                <c:pt idx="71">
                  <c:v>21.1</c:v>
                </c:pt>
                <c:pt idx="72">
                  <c:v>20.2</c:v>
                </c:pt>
                <c:pt idx="73">
                  <c:v>19.899999999999999</c:v>
                </c:pt>
                <c:pt idx="74">
                  <c:v>38.799999999999997</c:v>
                </c:pt>
                <c:pt idx="75">
                  <c:v>19</c:v>
                </c:pt>
                <c:pt idx="76">
                  <c:v>18.399999999999999</c:v>
                </c:pt>
                <c:pt idx="77">
                  <c:v>17.5</c:v>
                </c:pt>
                <c:pt idx="78">
                  <c:v>15.7</c:v>
                </c:pt>
                <c:pt idx="79">
                  <c:v>16.5</c:v>
                </c:pt>
                <c:pt idx="80">
                  <c:v>16.3</c:v>
                </c:pt>
                <c:pt idx="81">
                  <c:v>18.8</c:v>
                </c:pt>
                <c:pt idx="82">
                  <c:v>17.399999999999999</c:v>
                </c:pt>
                <c:pt idx="83">
                  <c:v>18.7</c:v>
                </c:pt>
                <c:pt idx="84">
                  <c:v>53.3</c:v>
                </c:pt>
                <c:pt idx="85">
                  <c:v>37.700000000000003</c:v>
                </c:pt>
                <c:pt idx="86">
                  <c:v>55.4</c:v>
                </c:pt>
                <c:pt idx="87">
                  <c:v>42.7</c:v>
                </c:pt>
                <c:pt idx="88">
                  <c:v>40.4</c:v>
                </c:pt>
                <c:pt idx="89">
                  <c:v>29.9</c:v>
                </c:pt>
                <c:pt idx="90">
                  <c:v>48.4</c:v>
                </c:pt>
                <c:pt idx="91">
                  <c:v>36.299999999999997</c:v>
                </c:pt>
                <c:pt idx="92">
                  <c:v>29</c:v>
                </c:pt>
                <c:pt idx="93">
                  <c:v>14.2</c:v>
                </c:pt>
                <c:pt idx="94">
                  <c:v>14.6</c:v>
                </c:pt>
                <c:pt idx="95">
                  <c:v>13.4</c:v>
                </c:pt>
                <c:pt idx="96">
                  <c:v>13.8</c:v>
                </c:pt>
                <c:pt idx="97">
                  <c:v>13.9</c:v>
                </c:pt>
                <c:pt idx="98">
                  <c:v>14</c:v>
                </c:pt>
                <c:pt idx="99">
                  <c:v>12.5</c:v>
                </c:pt>
                <c:pt idx="100">
                  <c:v>12.2</c:v>
                </c:pt>
                <c:pt idx="101">
                  <c:v>10.9</c:v>
                </c:pt>
                <c:pt idx="102">
                  <c:v>12.4</c:v>
                </c:pt>
                <c:pt idx="103">
                  <c:v>12.9</c:v>
                </c:pt>
                <c:pt idx="104">
                  <c:v>11.7</c:v>
                </c:pt>
                <c:pt idx="105">
                  <c:v>10.6</c:v>
                </c:pt>
                <c:pt idx="106">
                  <c:v>13.1</c:v>
                </c:pt>
                <c:pt idx="107">
                  <c:v>11.6</c:v>
                </c:pt>
                <c:pt idx="108">
                  <c:v>15.5</c:v>
                </c:pt>
                <c:pt idx="109">
                  <c:v>13.5</c:v>
                </c:pt>
                <c:pt idx="110">
                  <c:v>15.8</c:v>
                </c:pt>
                <c:pt idx="111">
                  <c:v>14.6</c:v>
                </c:pt>
                <c:pt idx="112">
                  <c:v>19.600000000000001</c:v>
                </c:pt>
                <c:pt idx="113">
                  <c:v>21.4</c:v>
                </c:pt>
                <c:pt idx="114">
                  <c:v>16.600000000000001</c:v>
                </c:pt>
                <c:pt idx="115">
                  <c:v>12.9</c:v>
                </c:pt>
                <c:pt idx="116">
                  <c:v>14.1</c:v>
                </c:pt>
                <c:pt idx="117">
                  <c:v>13.6</c:v>
                </c:pt>
                <c:pt idx="118">
                  <c:v>13.9</c:v>
                </c:pt>
                <c:pt idx="119">
                  <c:v>14.6</c:v>
                </c:pt>
                <c:pt idx="120">
                  <c:v>17.5</c:v>
                </c:pt>
                <c:pt idx="121">
                  <c:v>14.7</c:v>
                </c:pt>
                <c:pt idx="122">
                  <c:v>21.7</c:v>
                </c:pt>
                <c:pt idx="123">
                  <c:v>28.2</c:v>
                </c:pt>
                <c:pt idx="124">
                  <c:v>23.9</c:v>
                </c:pt>
                <c:pt idx="125">
                  <c:v>14.5</c:v>
                </c:pt>
                <c:pt idx="126">
                  <c:v>25.1</c:v>
                </c:pt>
                <c:pt idx="127">
                  <c:v>39.9</c:v>
                </c:pt>
                <c:pt idx="128">
                  <c:v>16.8</c:v>
                </c:pt>
                <c:pt idx="129">
                  <c:v>45.3</c:v>
                </c:pt>
                <c:pt idx="130">
                  <c:v>31</c:v>
                </c:pt>
                <c:pt idx="131">
                  <c:v>34.799999999999997</c:v>
                </c:pt>
                <c:pt idx="132">
                  <c:v>29.7</c:v>
                </c:pt>
                <c:pt idx="133">
                  <c:v>22.9</c:v>
                </c:pt>
                <c:pt idx="134">
                  <c:v>17.100000000000001</c:v>
                </c:pt>
                <c:pt idx="135">
                  <c:v>30.7</c:v>
                </c:pt>
                <c:pt idx="136">
                  <c:v>22.6</c:v>
                </c:pt>
                <c:pt idx="137">
                  <c:v>24</c:v>
                </c:pt>
                <c:pt idx="138">
                  <c:v>14</c:v>
                </c:pt>
                <c:pt idx="139">
                  <c:v>14.7</c:v>
                </c:pt>
                <c:pt idx="140">
                  <c:v>15.7</c:v>
                </c:pt>
                <c:pt idx="141">
                  <c:v>13.7</c:v>
                </c:pt>
                <c:pt idx="142">
                  <c:v>14.2</c:v>
                </c:pt>
                <c:pt idx="143">
                  <c:v>23.3</c:v>
                </c:pt>
                <c:pt idx="144">
                  <c:v>39.299999999999997</c:v>
                </c:pt>
                <c:pt idx="145">
                  <c:v>22.9</c:v>
                </c:pt>
                <c:pt idx="146">
                  <c:v>13.5</c:v>
                </c:pt>
                <c:pt idx="147">
                  <c:v>15.7</c:v>
                </c:pt>
                <c:pt idx="148">
                  <c:v>18.600000000000001</c:v>
                </c:pt>
                <c:pt idx="149">
                  <c:v>18.2</c:v>
                </c:pt>
                <c:pt idx="150">
                  <c:v>23.1</c:v>
                </c:pt>
                <c:pt idx="151">
                  <c:v>23.9</c:v>
                </c:pt>
                <c:pt idx="152">
                  <c:v>15.8</c:v>
                </c:pt>
                <c:pt idx="153">
                  <c:v>15.8</c:v>
                </c:pt>
                <c:pt idx="154">
                  <c:v>17.5</c:v>
                </c:pt>
                <c:pt idx="155">
                  <c:v>21.5</c:v>
                </c:pt>
                <c:pt idx="156">
                  <c:v>18.7</c:v>
                </c:pt>
                <c:pt idx="157">
                  <c:v>20.9</c:v>
                </c:pt>
                <c:pt idx="158">
                  <c:v>18.399999999999999</c:v>
                </c:pt>
                <c:pt idx="159">
                  <c:v>19.8</c:v>
                </c:pt>
                <c:pt idx="160">
                  <c:v>13.4</c:v>
                </c:pt>
                <c:pt idx="161">
                  <c:v>26.2</c:v>
                </c:pt>
                <c:pt idx="162">
                  <c:v>16.8</c:v>
                </c:pt>
                <c:pt idx="163">
                  <c:v>18</c:v>
                </c:pt>
                <c:pt idx="164">
                  <c:v>18.2</c:v>
                </c:pt>
                <c:pt idx="165">
                  <c:v>13.1</c:v>
                </c:pt>
                <c:pt idx="166">
                  <c:v>16.2</c:v>
                </c:pt>
                <c:pt idx="167">
                  <c:v>17.600000000000001</c:v>
                </c:pt>
                <c:pt idx="168">
                  <c:v>22.7</c:v>
                </c:pt>
                <c:pt idx="169">
                  <c:v>26.9</c:v>
                </c:pt>
                <c:pt idx="170">
                  <c:v>26.1</c:v>
                </c:pt>
                <c:pt idx="171">
                  <c:v>56.2</c:v>
                </c:pt>
                <c:pt idx="172">
                  <c:v>31.3</c:v>
                </c:pt>
                <c:pt idx="173">
                  <c:v>53.2</c:v>
                </c:pt>
                <c:pt idx="174">
                  <c:v>26.3</c:v>
                </c:pt>
                <c:pt idx="175">
                  <c:v>35.4</c:v>
                </c:pt>
                <c:pt idx="176">
                  <c:v>24.7</c:v>
                </c:pt>
                <c:pt idx="177">
                  <c:v>29.2</c:v>
                </c:pt>
                <c:pt idx="178">
                  <c:v>26.3</c:v>
                </c:pt>
                <c:pt idx="179">
                  <c:v>25.1</c:v>
                </c:pt>
                <c:pt idx="180">
                  <c:v>19.8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26.7</c:v>
                </c:pt>
                <c:pt idx="184">
                  <c:v>19.7</c:v>
                </c:pt>
                <c:pt idx="185">
                  <c:v>22.7</c:v>
                </c:pt>
                <c:pt idx="186">
                  <c:v>25.2</c:v>
                </c:pt>
                <c:pt idx="187">
                  <c:v>14.4</c:v>
                </c:pt>
                <c:pt idx="188">
                  <c:v>16.600000000000001</c:v>
                </c:pt>
                <c:pt idx="189">
                  <c:v>14.6</c:v>
                </c:pt>
                <c:pt idx="190">
                  <c:v>22.5</c:v>
                </c:pt>
                <c:pt idx="191">
                  <c:v>22</c:v>
                </c:pt>
                <c:pt idx="192">
                  <c:v>18.399999999999999</c:v>
                </c:pt>
                <c:pt idx="193">
                  <c:v>22.2</c:v>
                </c:pt>
                <c:pt idx="194">
                  <c:v>23.4</c:v>
                </c:pt>
                <c:pt idx="195">
                  <c:v>28.5</c:v>
                </c:pt>
                <c:pt idx="196">
                  <c:v>19.2</c:v>
                </c:pt>
                <c:pt idx="197">
                  <c:v>37.200000000000003</c:v>
                </c:pt>
                <c:pt idx="198">
                  <c:v>17.100000000000001</c:v>
                </c:pt>
                <c:pt idx="199">
                  <c:v>26.4</c:v>
                </c:pt>
                <c:pt idx="200">
                  <c:v>17.8</c:v>
                </c:pt>
                <c:pt idx="201">
                  <c:v>16.2</c:v>
                </c:pt>
                <c:pt idx="202">
                  <c:v>16.5</c:v>
                </c:pt>
                <c:pt idx="203">
                  <c:v>21.8</c:v>
                </c:pt>
                <c:pt idx="204">
                  <c:v>16.100000000000001</c:v>
                </c:pt>
                <c:pt idx="205">
                  <c:v>25.8</c:v>
                </c:pt>
                <c:pt idx="206">
                  <c:v>20.3</c:v>
                </c:pt>
                <c:pt idx="207">
                  <c:v>18.5</c:v>
                </c:pt>
                <c:pt idx="208">
                  <c:v>34.9</c:v>
                </c:pt>
                <c:pt idx="209">
                  <c:v>26.1</c:v>
                </c:pt>
                <c:pt idx="210">
                  <c:v>24.7</c:v>
                </c:pt>
                <c:pt idx="211">
                  <c:v>20.5</c:v>
                </c:pt>
                <c:pt idx="212">
                  <c:v>20.6</c:v>
                </c:pt>
                <c:pt idx="213">
                  <c:v>19.3</c:v>
                </c:pt>
                <c:pt idx="214">
                  <c:v>27.7</c:v>
                </c:pt>
                <c:pt idx="215">
                  <c:v>15.1</c:v>
                </c:pt>
                <c:pt idx="216">
                  <c:v>21</c:v>
                </c:pt>
                <c:pt idx="217">
                  <c:v>23.5</c:v>
                </c:pt>
                <c:pt idx="218">
                  <c:v>26.9</c:v>
                </c:pt>
                <c:pt idx="219">
                  <c:v>27.7</c:v>
                </c:pt>
                <c:pt idx="220">
                  <c:v>36.1</c:v>
                </c:pt>
                <c:pt idx="221">
                  <c:v>33.200000000000003</c:v>
                </c:pt>
                <c:pt idx="222">
                  <c:v>38</c:v>
                </c:pt>
                <c:pt idx="223">
                  <c:v>45.8</c:v>
                </c:pt>
                <c:pt idx="224">
                  <c:v>31.9</c:v>
                </c:pt>
                <c:pt idx="225">
                  <c:v>27.4</c:v>
                </c:pt>
                <c:pt idx="226">
                  <c:v>44.8</c:v>
                </c:pt>
                <c:pt idx="227">
                  <c:v>23.9</c:v>
                </c:pt>
                <c:pt idx="228">
                  <c:v>20.2</c:v>
                </c:pt>
                <c:pt idx="229">
                  <c:v>27</c:v>
                </c:pt>
                <c:pt idx="230">
                  <c:v>22</c:v>
                </c:pt>
                <c:pt idx="231">
                  <c:v>23.5</c:v>
                </c:pt>
                <c:pt idx="232">
                  <c:v>22.1</c:v>
                </c:pt>
                <c:pt idx="233">
                  <c:v>28.3</c:v>
                </c:pt>
                <c:pt idx="234">
                  <c:v>16.7</c:v>
                </c:pt>
                <c:pt idx="235">
                  <c:v>22.6</c:v>
                </c:pt>
                <c:pt idx="236">
                  <c:v>33.799999999999997</c:v>
                </c:pt>
                <c:pt idx="237">
                  <c:v>34.5</c:v>
                </c:pt>
                <c:pt idx="238">
                  <c:v>24.3</c:v>
                </c:pt>
                <c:pt idx="239">
                  <c:v>38.299999999999997</c:v>
                </c:pt>
                <c:pt idx="240">
                  <c:v>21.8</c:v>
                </c:pt>
                <c:pt idx="241">
                  <c:v>29.7</c:v>
                </c:pt>
                <c:pt idx="242">
                  <c:v>17.8</c:v>
                </c:pt>
                <c:pt idx="243">
                  <c:v>18.8</c:v>
                </c:pt>
                <c:pt idx="244">
                  <c:v>17.399999999999999</c:v>
                </c:pt>
                <c:pt idx="245">
                  <c:v>28.6</c:v>
                </c:pt>
                <c:pt idx="246">
                  <c:v>15.9</c:v>
                </c:pt>
                <c:pt idx="247">
                  <c:v>14.2</c:v>
                </c:pt>
                <c:pt idx="248">
                  <c:v>18.100000000000001</c:v>
                </c:pt>
                <c:pt idx="249">
                  <c:v>25.6</c:v>
                </c:pt>
                <c:pt idx="250">
                  <c:v>17.399999999999999</c:v>
                </c:pt>
                <c:pt idx="251">
                  <c:v>19.5</c:v>
                </c:pt>
                <c:pt idx="252">
                  <c:v>17.5</c:v>
                </c:pt>
                <c:pt idx="253">
                  <c:v>17.3</c:v>
                </c:pt>
                <c:pt idx="254">
                  <c:v>24.3</c:v>
                </c:pt>
                <c:pt idx="255">
                  <c:v>18.600000000000001</c:v>
                </c:pt>
                <c:pt idx="256">
                  <c:v>18.5</c:v>
                </c:pt>
                <c:pt idx="257">
                  <c:v>18.5</c:v>
                </c:pt>
                <c:pt idx="258">
                  <c:v>21.3</c:v>
                </c:pt>
                <c:pt idx="259">
                  <c:v>17.8</c:v>
                </c:pt>
                <c:pt idx="260">
                  <c:v>16.600000000000001</c:v>
                </c:pt>
                <c:pt idx="261">
                  <c:v>17</c:v>
                </c:pt>
                <c:pt idx="262">
                  <c:v>18.899999999999999</c:v>
                </c:pt>
                <c:pt idx="263">
                  <c:v>31.2</c:v>
                </c:pt>
                <c:pt idx="264">
                  <c:v>33.299999999999997</c:v>
                </c:pt>
                <c:pt idx="265">
                  <c:v>26.6</c:v>
                </c:pt>
                <c:pt idx="266">
                  <c:v>19.5</c:v>
                </c:pt>
                <c:pt idx="267">
                  <c:v>20</c:v>
                </c:pt>
                <c:pt idx="268">
                  <c:v>21.1</c:v>
                </c:pt>
                <c:pt idx="269">
                  <c:v>20.100000000000001</c:v>
                </c:pt>
                <c:pt idx="270">
                  <c:v>23.8</c:v>
                </c:pt>
                <c:pt idx="271">
                  <c:v>18.600000000000001</c:v>
                </c:pt>
                <c:pt idx="272">
                  <c:v>14</c:v>
                </c:pt>
                <c:pt idx="273">
                  <c:v>43.8</c:v>
                </c:pt>
                <c:pt idx="274">
                  <c:v>28.8</c:v>
                </c:pt>
                <c:pt idx="275">
                  <c:v>23.6</c:v>
                </c:pt>
                <c:pt idx="276">
                  <c:v>38.1</c:v>
                </c:pt>
                <c:pt idx="277">
                  <c:v>24.8</c:v>
                </c:pt>
                <c:pt idx="278">
                  <c:v>16.3</c:v>
                </c:pt>
                <c:pt idx="279">
                  <c:v>16.7</c:v>
                </c:pt>
                <c:pt idx="280">
                  <c:v>20.3</c:v>
                </c:pt>
                <c:pt idx="281">
                  <c:v>21.9</c:v>
                </c:pt>
                <c:pt idx="282">
                  <c:v>18.399999999999999</c:v>
                </c:pt>
                <c:pt idx="283">
                  <c:v>29.5</c:v>
                </c:pt>
                <c:pt idx="284">
                  <c:v>21</c:v>
                </c:pt>
                <c:pt idx="285">
                  <c:v>16.7</c:v>
                </c:pt>
                <c:pt idx="286">
                  <c:v>17</c:v>
                </c:pt>
                <c:pt idx="287">
                  <c:v>15.7</c:v>
                </c:pt>
                <c:pt idx="288">
                  <c:v>15.4</c:v>
                </c:pt>
                <c:pt idx="289">
                  <c:v>19.8</c:v>
                </c:pt>
                <c:pt idx="290">
                  <c:v>15.8</c:v>
                </c:pt>
                <c:pt idx="291">
                  <c:v>15.2</c:v>
                </c:pt>
                <c:pt idx="292">
                  <c:v>43.2</c:v>
                </c:pt>
                <c:pt idx="293">
                  <c:v>12.3</c:v>
                </c:pt>
                <c:pt idx="294">
                  <c:v>42.1</c:v>
                </c:pt>
                <c:pt idx="295">
                  <c:v>22.2</c:v>
                </c:pt>
                <c:pt idx="296">
                  <c:v>37.700000000000003</c:v>
                </c:pt>
                <c:pt idx="297">
                  <c:v>22.5</c:v>
                </c:pt>
                <c:pt idx="298">
                  <c:v>23.9</c:v>
                </c:pt>
                <c:pt idx="299">
                  <c:v>39.6</c:v>
                </c:pt>
                <c:pt idx="300">
                  <c:v>27.4</c:v>
                </c:pt>
                <c:pt idx="301">
                  <c:v>31.6</c:v>
                </c:pt>
                <c:pt idx="302">
                  <c:v>23.3</c:v>
                </c:pt>
                <c:pt idx="303">
                  <c:v>12.7</c:v>
                </c:pt>
                <c:pt idx="304">
                  <c:v>21.3</c:v>
                </c:pt>
                <c:pt idx="305">
                  <c:v>21.3</c:v>
                </c:pt>
                <c:pt idx="306">
                  <c:v>20</c:v>
                </c:pt>
                <c:pt idx="307">
                  <c:v>18.899999999999999</c:v>
                </c:pt>
                <c:pt idx="308">
                  <c:v>20</c:v>
                </c:pt>
                <c:pt idx="309">
                  <c:v>19</c:v>
                </c:pt>
                <c:pt idx="310">
                  <c:v>21.1</c:v>
                </c:pt>
                <c:pt idx="311">
                  <c:v>19.899999999999999</c:v>
                </c:pt>
                <c:pt idx="312">
                  <c:v>20.100000000000001</c:v>
                </c:pt>
                <c:pt idx="313">
                  <c:v>17.5</c:v>
                </c:pt>
                <c:pt idx="314">
                  <c:v>21</c:v>
                </c:pt>
                <c:pt idx="315">
                  <c:v>17.600000000000001</c:v>
                </c:pt>
                <c:pt idx="316">
                  <c:v>23.1</c:v>
                </c:pt>
                <c:pt idx="317">
                  <c:v>21.1</c:v>
                </c:pt>
                <c:pt idx="318">
                  <c:v>23.3</c:v>
                </c:pt>
                <c:pt idx="319">
                  <c:v>16.8</c:v>
                </c:pt>
                <c:pt idx="320">
                  <c:v>18.899999999999999</c:v>
                </c:pt>
                <c:pt idx="321">
                  <c:v>25.2</c:v>
                </c:pt>
                <c:pt idx="322">
                  <c:v>26.2</c:v>
                </c:pt>
                <c:pt idx="323">
                  <c:v>19.2</c:v>
                </c:pt>
                <c:pt idx="324">
                  <c:v>26.7</c:v>
                </c:pt>
                <c:pt idx="325">
                  <c:v>27.5</c:v>
                </c:pt>
                <c:pt idx="326">
                  <c:v>18.7</c:v>
                </c:pt>
                <c:pt idx="327">
                  <c:v>32.4</c:v>
                </c:pt>
                <c:pt idx="328">
                  <c:v>21.9</c:v>
                </c:pt>
                <c:pt idx="329">
                  <c:v>25.1</c:v>
                </c:pt>
                <c:pt idx="330">
                  <c:v>21.2</c:v>
                </c:pt>
                <c:pt idx="331">
                  <c:v>27.4</c:v>
                </c:pt>
                <c:pt idx="332">
                  <c:v>47.1</c:v>
                </c:pt>
                <c:pt idx="333">
                  <c:v>50.6</c:v>
                </c:pt>
                <c:pt idx="334">
                  <c:v>34.5</c:v>
                </c:pt>
                <c:pt idx="335">
                  <c:v>24.3</c:v>
                </c:pt>
                <c:pt idx="336">
                  <c:v>23.5</c:v>
                </c:pt>
                <c:pt idx="337">
                  <c:v>27.3</c:v>
                </c:pt>
                <c:pt idx="338">
                  <c:v>15.8</c:v>
                </c:pt>
                <c:pt idx="339">
                  <c:v>32.1</c:v>
                </c:pt>
                <c:pt idx="340">
                  <c:v>24.8</c:v>
                </c:pt>
                <c:pt idx="341">
                  <c:v>24.4</c:v>
                </c:pt>
                <c:pt idx="342">
                  <c:v>19</c:v>
                </c:pt>
                <c:pt idx="343">
                  <c:v>18.2</c:v>
                </c:pt>
                <c:pt idx="344">
                  <c:v>19.8</c:v>
                </c:pt>
                <c:pt idx="345">
                  <c:v>33.9</c:v>
                </c:pt>
                <c:pt idx="346">
                  <c:v>33.6</c:v>
                </c:pt>
                <c:pt idx="347">
                  <c:v>17</c:v>
                </c:pt>
                <c:pt idx="348">
                  <c:v>27.2</c:v>
                </c:pt>
                <c:pt idx="349">
                  <c:v>19.600000000000001</c:v>
                </c:pt>
                <c:pt idx="350">
                  <c:v>17.100000000000001</c:v>
                </c:pt>
                <c:pt idx="351">
                  <c:v>26.1</c:v>
                </c:pt>
                <c:pt idx="352">
                  <c:v>23.1</c:v>
                </c:pt>
                <c:pt idx="353">
                  <c:v>23.2</c:v>
                </c:pt>
                <c:pt idx="354">
                  <c:v>25.4</c:v>
                </c:pt>
                <c:pt idx="355">
                  <c:v>18.899999999999999</c:v>
                </c:pt>
                <c:pt idx="356">
                  <c:v>17.600000000000001</c:v>
                </c:pt>
                <c:pt idx="357">
                  <c:v>19.399999999999999</c:v>
                </c:pt>
                <c:pt idx="358">
                  <c:v>21.4</c:v>
                </c:pt>
                <c:pt idx="359">
                  <c:v>17.899999999999999</c:v>
                </c:pt>
                <c:pt idx="360">
                  <c:v>18.399999999999999</c:v>
                </c:pt>
                <c:pt idx="361">
                  <c:v>17.100000000000001</c:v>
                </c:pt>
                <c:pt idx="362">
                  <c:v>11.2</c:v>
                </c:pt>
                <c:pt idx="363">
                  <c:v>21.6</c:v>
                </c:pt>
                <c:pt idx="364">
                  <c:v>17.2</c:v>
                </c:pt>
                <c:pt idx="365">
                  <c:v>18.3</c:v>
                </c:pt>
                <c:pt idx="366">
                  <c:v>17.3</c:v>
                </c:pt>
                <c:pt idx="367">
                  <c:v>15.5</c:v>
                </c:pt>
                <c:pt idx="368">
                  <c:v>13.3</c:v>
                </c:pt>
                <c:pt idx="369">
                  <c:v>11.3</c:v>
                </c:pt>
                <c:pt idx="370">
                  <c:v>12.6</c:v>
                </c:pt>
                <c:pt idx="371">
                  <c:v>20.5</c:v>
                </c:pt>
                <c:pt idx="372">
                  <c:v>15.1</c:v>
                </c:pt>
                <c:pt idx="373">
                  <c:v>13.3</c:v>
                </c:pt>
                <c:pt idx="374">
                  <c:v>21.3</c:v>
                </c:pt>
                <c:pt idx="375">
                  <c:v>15.4</c:v>
                </c:pt>
                <c:pt idx="376">
                  <c:v>11.3</c:v>
                </c:pt>
                <c:pt idx="377">
                  <c:v>19.600000000000001</c:v>
                </c:pt>
                <c:pt idx="378">
                  <c:v>19.399999999999999</c:v>
                </c:pt>
                <c:pt idx="379">
                  <c:v>16.7</c:v>
                </c:pt>
                <c:pt idx="380">
                  <c:v>15.9</c:v>
                </c:pt>
                <c:pt idx="381">
                  <c:v>16.899999999999999</c:v>
                </c:pt>
                <c:pt idx="382">
                  <c:v>8.4</c:v>
                </c:pt>
                <c:pt idx="383">
                  <c:v>15.1</c:v>
                </c:pt>
                <c:pt idx="384">
                  <c:v>15</c:v>
                </c:pt>
                <c:pt idx="385">
                  <c:v>14.3</c:v>
                </c:pt>
                <c:pt idx="386">
                  <c:v>17</c:v>
                </c:pt>
                <c:pt idx="387">
                  <c:v>17.7</c:v>
                </c:pt>
                <c:pt idx="388">
                  <c:v>13</c:v>
                </c:pt>
                <c:pt idx="389">
                  <c:v>13.7</c:v>
                </c:pt>
                <c:pt idx="390">
                  <c:v>15.1</c:v>
                </c:pt>
                <c:pt idx="391">
                  <c:v>15.1</c:v>
                </c:pt>
                <c:pt idx="392">
                  <c:v>16.5</c:v>
                </c:pt>
                <c:pt idx="393">
                  <c:v>15.7</c:v>
                </c:pt>
                <c:pt idx="394">
                  <c:v>18.8</c:v>
                </c:pt>
                <c:pt idx="395">
                  <c:v>18</c:v>
                </c:pt>
                <c:pt idx="396">
                  <c:v>15</c:v>
                </c:pt>
                <c:pt idx="397">
                  <c:v>18.899999999999999</c:v>
                </c:pt>
                <c:pt idx="398">
                  <c:v>16</c:v>
                </c:pt>
                <c:pt idx="399">
                  <c:v>15.8</c:v>
                </c:pt>
                <c:pt idx="400">
                  <c:v>15</c:v>
                </c:pt>
                <c:pt idx="401">
                  <c:v>19.2</c:v>
                </c:pt>
                <c:pt idx="402">
                  <c:v>18.5</c:v>
                </c:pt>
                <c:pt idx="403">
                  <c:v>18.100000000000001</c:v>
                </c:pt>
                <c:pt idx="404">
                  <c:v>14.9</c:v>
                </c:pt>
                <c:pt idx="405">
                  <c:v>13.9</c:v>
                </c:pt>
                <c:pt idx="406">
                  <c:v>12.8</c:v>
                </c:pt>
                <c:pt idx="407">
                  <c:v>12.3</c:v>
                </c:pt>
                <c:pt idx="408">
                  <c:v>12.9</c:v>
                </c:pt>
                <c:pt idx="409">
                  <c:v>12.8</c:v>
                </c:pt>
                <c:pt idx="410">
                  <c:v>15.2</c:v>
                </c:pt>
                <c:pt idx="411">
                  <c:v>14.9</c:v>
                </c:pt>
                <c:pt idx="412">
                  <c:v>13.4</c:v>
                </c:pt>
                <c:pt idx="413">
                  <c:v>12.5</c:v>
                </c:pt>
                <c:pt idx="414">
                  <c:v>14.6</c:v>
                </c:pt>
                <c:pt idx="415">
                  <c:v>16.5</c:v>
                </c:pt>
                <c:pt idx="416">
                  <c:v>15.7</c:v>
                </c:pt>
                <c:pt idx="417">
                  <c:v>14.3</c:v>
                </c:pt>
                <c:pt idx="418">
                  <c:v>16.8</c:v>
                </c:pt>
                <c:pt idx="419">
                  <c:v>19.899999999999999</c:v>
                </c:pt>
                <c:pt idx="420">
                  <c:v>15.9</c:v>
                </c:pt>
                <c:pt idx="421">
                  <c:v>19.100000000000001</c:v>
                </c:pt>
                <c:pt idx="422">
                  <c:v>19.2</c:v>
                </c:pt>
                <c:pt idx="423">
                  <c:v>24.4</c:v>
                </c:pt>
                <c:pt idx="424">
                  <c:v>19.600000000000001</c:v>
                </c:pt>
                <c:pt idx="425">
                  <c:v>16.399999999999999</c:v>
                </c:pt>
                <c:pt idx="426">
                  <c:v>23.5</c:v>
                </c:pt>
                <c:pt idx="427">
                  <c:v>26.6</c:v>
                </c:pt>
                <c:pt idx="428">
                  <c:v>15.1</c:v>
                </c:pt>
                <c:pt idx="429">
                  <c:v>16.5</c:v>
                </c:pt>
                <c:pt idx="430">
                  <c:v>18.3</c:v>
                </c:pt>
                <c:pt idx="431">
                  <c:v>17</c:v>
                </c:pt>
                <c:pt idx="432">
                  <c:v>14.6</c:v>
                </c:pt>
                <c:pt idx="433">
                  <c:v>16.100000000000001</c:v>
                </c:pt>
                <c:pt idx="434">
                  <c:v>19.3</c:v>
                </c:pt>
                <c:pt idx="435">
                  <c:v>19.7</c:v>
                </c:pt>
                <c:pt idx="436">
                  <c:v>22.7</c:v>
                </c:pt>
                <c:pt idx="437">
                  <c:v>20.5</c:v>
                </c:pt>
                <c:pt idx="438">
                  <c:v>17.5</c:v>
                </c:pt>
                <c:pt idx="439">
                  <c:v>33.200000000000003</c:v>
                </c:pt>
                <c:pt idx="440">
                  <c:v>14.6</c:v>
                </c:pt>
                <c:pt idx="441">
                  <c:v>18.3</c:v>
                </c:pt>
                <c:pt idx="442">
                  <c:v>15</c:v>
                </c:pt>
                <c:pt idx="443">
                  <c:v>17.8</c:v>
                </c:pt>
                <c:pt idx="444">
                  <c:v>18.3</c:v>
                </c:pt>
                <c:pt idx="445">
                  <c:v>16.8</c:v>
                </c:pt>
                <c:pt idx="446">
                  <c:v>16.7</c:v>
                </c:pt>
                <c:pt idx="447">
                  <c:v>17.5</c:v>
                </c:pt>
                <c:pt idx="448">
                  <c:v>15.7</c:v>
                </c:pt>
                <c:pt idx="449">
                  <c:v>19.2</c:v>
                </c:pt>
                <c:pt idx="450">
                  <c:v>17.5</c:v>
                </c:pt>
                <c:pt idx="451">
                  <c:v>16.600000000000001</c:v>
                </c:pt>
                <c:pt idx="452">
                  <c:v>16.2</c:v>
                </c:pt>
                <c:pt idx="453">
                  <c:v>14.1</c:v>
                </c:pt>
                <c:pt idx="454">
                  <c:v>15</c:v>
                </c:pt>
                <c:pt idx="455">
                  <c:v>14</c:v>
                </c:pt>
                <c:pt idx="456">
                  <c:v>15.7</c:v>
                </c:pt>
                <c:pt idx="457">
                  <c:v>14.7</c:v>
                </c:pt>
                <c:pt idx="458">
                  <c:v>14.1</c:v>
                </c:pt>
                <c:pt idx="459">
                  <c:v>13.5</c:v>
                </c:pt>
                <c:pt idx="460">
                  <c:v>15.7</c:v>
                </c:pt>
                <c:pt idx="461">
                  <c:v>18.100000000000001</c:v>
                </c:pt>
                <c:pt idx="462">
                  <c:v>27.9</c:v>
                </c:pt>
                <c:pt idx="463">
                  <c:v>18.2</c:v>
                </c:pt>
                <c:pt idx="464">
                  <c:v>16</c:v>
                </c:pt>
                <c:pt idx="465">
                  <c:v>18.399999999999999</c:v>
                </c:pt>
                <c:pt idx="466">
                  <c:v>14.4</c:v>
                </c:pt>
                <c:pt idx="467">
                  <c:v>18.899999999999999</c:v>
                </c:pt>
                <c:pt idx="468">
                  <c:v>20.399999999999999</c:v>
                </c:pt>
                <c:pt idx="469">
                  <c:v>13.7</c:v>
                </c:pt>
                <c:pt idx="470">
                  <c:v>11</c:v>
                </c:pt>
                <c:pt idx="471">
                  <c:v>12.6</c:v>
                </c:pt>
                <c:pt idx="472">
                  <c:v>12.6</c:v>
                </c:pt>
                <c:pt idx="473">
                  <c:v>22.6</c:v>
                </c:pt>
                <c:pt idx="474">
                  <c:v>13.3</c:v>
                </c:pt>
                <c:pt idx="475">
                  <c:v>15.7</c:v>
                </c:pt>
                <c:pt idx="476">
                  <c:v>15.6</c:v>
                </c:pt>
                <c:pt idx="477">
                  <c:v>19.7</c:v>
                </c:pt>
                <c:pt idx="478">
                  <c:v>15.3</c:v>
                </c:pt>
                <c:pt idx="479">
                  <c:v>12.8</c:v>
                </c:pt>
                <c:pt idx="480">
                  <c:v>34.299999999999997</c:v>
                </c:pt>
                <c:pt idx="481">
                  <c:v>16.3</c:v>
                </c:pt>
                <c:pt idx="482">
                  <c:v>18.7</c:v>
                </c:pt>
                <c:pt idx="483">
                  <c:v>16</c:v>
                </c:pt>
                <c:pt idx="484">
                  <c:v>14.9</c:v>
                </c:pt>
                <c:pt idx="485">
                  <c:v>15.1</c:v>
                </c:pt>
                <c:pt idx="486">
                  <c:v>12.3</c:v>
                </c:pt>
                <c:pt idx="487">
                  <c:v>13.6</c:v>
                </c:pt>
                <c:pt idx="488">
                  <c:v>22.8</c:v>
                </c:pt>
                <c:pt idx="489">
                  <c:v>15.9</c:v>
                </c:pt>
                <c:pt idx="490">
                  <c:v>20.399999999999999</c:v>
                </c:pt>
                <c:pt idx="491">
                  <c:v>21.5</c:v>
                </c:pt>
                <c:pt idx="492">
                  <c:v>23.4</c:v>
                </c:pt>
                <c:pt idx="493">
                  <c:v>29</c:v>
                </c:pt>
                <c:pt idx="494">
                  <c:v>15.1</c:v>
                </c:pt>
                <c:pt idx="495">
                  <c:v>14.5</c:v>
                </c:pt>
                <c:pt idx="496">
                  <c:v>8</c:v>
                </c:pt>
                <c:pt idx="497">
                  <c:v>13.3</c:v>
                </c:pt>
                <c:pt idx="498">
                  <c:v>14.8</c:v>
                </c:pt>
                <c:pt idx="499">
                  <c:v>15.5</c:v>
                </c:pt>
                <c:pt idx="500">
                  <c:v>24.5</c:v>
                </c:pt>
                <c:pt idx="501">
                  <c:v>20.100000000000001</c:v>
                </c:pt>
                <c:pt idx="502">
                  <c:v>21.5</c:v>
                </c:pt>
                <c:pt idx="503">
                  <c:v>16.2</c:v>
                </c:pt>
                <c:pt idx="504">
                  <c:v>17.2</c:v>
                </c:pt>
                <c:pt idx="505">
                  <c:v>21.6</c:v>
                </c:pt>
                <c:pt idx="506">
                  <c:v>19.600000000000001</c:v>
                </c:pt>
                <c:pt idx="507">
                  <c:v>20.7</c:v>
                </c:pt>
                <c:pt idx="508">
                  <c:v>29</c:v>
                </c:pt>
                <c:pt idx="509">
                  <c:v>13.7</c:v>
                </c:pt>
                <c:pt idx="510">
                  <c:v>13.3</c:v>
                </c:pt>
                <c:pt idx="511">
                  <c:v>10.5</c:v>
                </c:pt>
                <c:pt idx="512">
                  <c:v>9.8000000000000007</c:v>
                </c:pt>
                <c:pt idx="513">
                  <c:v>12.1</c:v>
                </c:pt>
                <c:pt idx="514">
                  <c:v>11.4</c:v>
                </c:pt>
                <c:pt idx="515">
                  <c:v>11.5</c:v>
                </c:pt>
                <c:pt idx="516">
                  <c:v>10.8</c:v>
                </c:pt>
                <c:pt idx="517">
                  <c:v>11.9</c:v>
                </c:pt>
                <c:pt idx="518">
                  <c:v>13</c:v>
                </c:pt>
                <c:pt idx="519">
                  <c:v>14.4</c:v>
                </c:pt>
                <c:pt idx="520">
                  <c:v>15.4</c:v>
                </c:pt>
                <c:pt idx="521">
                  <c:v>14.5</c:v>
                </c:pt>
                <c:pt idx="522">
                  <c:v>15.1</c:v>
                </c:pt>
                <c:pt idx="523">
                  <c:v>16.600000000000001</c:v>
                </c:pt>
                <c:pt idx="524">
                  <c:v>15.6</c:v>
                </c:pt>
                <c:pt idx="525">
                  <c:v>13.1</c:v>
                </c:pt>
                <c:pt idx="526">
                  <c:v>16.399999999999999</c:v>
                </c:pt>
                <c:pt idx="527">
                  <c:v>15.7</c:v>
                </c:pt>
                <c:pt idx="528">
                  <c:v>18.100000000000001</c:v>
                </c:pt>
                <c:pt idx="529">
                  <c:v>14.5</c:v>
                </c:pt>
                <c:pt idx="530">
                  <c:v>14.5</c:v>
                </c:pt>
                <c:pt idx="531">
                  <c:v>15.4</c:v>
                </c:pt>
                <c:pt idx="532">
                  <c:v>18.399999999999999</c:v>
                </c:pt>
                <c:pt idx="533">
                  <c:v>13.8</c:v>
                </c:pt>
                <c:pt idx="534">
                  <c:v>18.100000000000001</c:v>
                </c:pt>
                <c:pt idx="535">
                  <c:v>15.3</c:v>
                </c:pt>
                <c:pt idx="536">
                  <c:v>21.6</c:v>
                </c:pt>
                <c:pt idx="537">
                  <c:v>15.4</c:v>
                </c:pt>
                <c:pt idx="538">
                  <c:v>17.100000000000001</c:v>
                </c:pt>
                <c:pt idx="539">
                  <c:v>16.2</c:v>
                </c:pt>
                <c:pt idx="540">
                  <c:v>15.7</c:v>
                </c:pt>
                <c:pt idx="541">
                  <c:v>18.100000000000001</c:v>
                </c:pt>
                <c:pt idx="542">
                  <c:v>15.6</c:v>
                </c:pt>
                <c:pt idx="543">
                  <c:v>18</c:v>
                </c:pt>
                <c:pt idx="544">
                  <c:v>21.8</c:v>
                </c:pt>
                <c:pt idx="545">
                  <c:v>22.6</c:v>
                </c:pt>
                <c:pt idx="546">
                  <c:v>15.6</c:v>
                </c:pt>
                <c:pt idx="547">
                  <c:v>17.5</c:v>
                </c:pt>
                <c:pt idx="548">
                  <c:v>19.7</c:v>
                </c:pt>
                <c:pt idx="549">
                  <c:v>17.100000000000001</c:v>
                </c:pt>
                <c:pt idx="550">
                  <c:v>16.8</c:v>
                </c:pt>
                <c:pt idx="551">
                  <c:v>20.399999999999999</c:v>
                </c:pt>
                <c:pt idx="552">
                  <c:v>17.5</c:v>
                </c:pt>
                <c:pt idx="553">
                  <c:v>17.600000000000001</c:v>
                </c:pt>
                <c:pt idx="554">
                  <c:v>28.6</c:v>
                </c:pt>
                <c:pt idx="555">
                  <c:v>19.399999999999999</c:v>
                </c:pt>
                <c:pt idx="556">
                  <c:v>21</c:v>
                </c:pt>
                <c:pt idx="557">
                  <c:v>30.1</c:v>
                </c:pt>
                <c:pt idx="558">
                  <c:v>17.8</c:v>
                </c:pt>
                <c:pt idx="559">
                  <c:v>20</c:v>
                </c:pt>
                <c:pt idx="560">
                  <c:v>19.600000000000001</c:v>
                </c:pt>
                <c:pt idx="561">
                  <c:v>18.600000000000001</c:v>
                </c:pt>
                <c:pt idx="562">
                  <c:v>20.6</c:v>
                </c:pt>
                <c:pt idx="563">
                  <c:v>23.5</c:v>
                </c:pt>
                <c:pt idx="564">
                  <c:v>20.5</c:v>
                </c:pt>
                <c:pt idx="565">
                  <c:v>24</c:v>
                </c:pt>
                <c:pt idx="566">
                  <c:v>24.2</c:v>
                </c:pt>
                <c:pt idx="567">
                  <c:v>19.5</c:v>
                </c:pt>
                <c:pt idx="568">
                  <c:v>17.2</c:v>
                </c:pt>
                <c:pt idx="569">
                  <c:v>21.6</c:v>
                </c:pt>
                <c:pt idx="570">
                  <c:v>24.6</c:v>
                </c:pt>
                <c:pt idx="571">
                  <c:v>19.399999999999999</c:v>
                </c:pt>
                <c:pt idx="572">
                  <c:v>21.8</c:v>
                </c:pt>
                <c:pt idx="573">
                  <c:v>29.1</c:v>
                </c:pt>
                <c:pt idx="574">
                  <c:v>49.5</c:v>
                </c:pt>
                <c:pt idx="575">
                  <c:v>34</c:v>
                </c:pt>
                <c:pt idx="576">
                  <c:v>20.6</c:v>
                </c:pt>
                <c:pt idx="577">
                  <c:v>38.1</c:v>
                </c:pt>
                <c:pt idx="578">
                  <c:v>41.1</c:v>
                </c:pt>
                <c:pt idx="579">
                  <c:v>16.7</c:v>
                </c:pt>
                <c:pt idx="580">
                  <c:v>34.9</c:v>
                </c:pt>
                <c:pt idx="581">
                  <c:v>40.4</c:v>
                </c:pt>
                <c:pt idx="582">
                  <c:v>38.799999999999997</c:v>
                </c:pt>
                <c:pt idx="583">
                  <c:v>36.1</c:v>
                </c:pt>
                <c:pt idx="584">
                  <c:v>33.700000000000003</c:v>
                </c:pt>
                <c:pt idx="585">
                  <c:v>30.5</c:v>
                </c:pt>
                <c:pt idx="586">
                  <c:v>30.6</c:v>
                </c:pt>
                <c:pt idx="587">
                  <c:v>33</c:v>
                </c:pt>
                <c:pt idx="588">
                  <c:v>32.6</c:v>
                </c:pt>
                <c:pt idx="589">
                  <c:v>20.3</c:v>
                </c:pt>
                <c:pt idx="590">
                  <c:v>25.4</c:v>
                </c:pt>
                <c:pt idx="591">
                  <c:v>16.5</c:v>
                </c:pt>
                <c:pt idx="592">
                  <c:v>20.8</c:v>
                </c:pt>
                <c:pt idx="593">
                  <c:v>20.8</c:v>
                </c:pt>
                <c:pt idx="594">
                  <c:v>34.9</c:v>
                </c:pt>
                <c:pt idx="595">
                  <c:v>26.2</c:v>
                </c:pt>
                <c:pt idx="596">
                  <c:v>22.7</c:v>
                </c:pt>
                <c:pt idx="597">
                  <c:v>27.8</c:v>
                </c:pt>
                <c:pt idx="598">
                  <c:v>25.9</c:v>
                </c:pt>
                <c:pt idx="599">
                  <c:v>28.3</c:v>
                </c:pt>
                <c:pt idx="600">
                  <c:v>30.4</c:v>
                </c:pt>
                <c:pt idx="601">
                  <c:v>47.5</c:v>
                </c:pt>
                <c:pt idx="602">
                  <c:v>37</c:v>
                </c:pt>
                <c:pt idx="603">
                  <c:v>56.7</c:v>
                </c:pt>
                <c:pt idx="604">
                  <c:v>46.4</c:v>
                </c:pt>
                <c:pt idx="605">
                  <c:v>41.9</c:v>
                </c:pt>
                <c:pt idx="606">
                  <c:v>39.299999999999997</c:v>
                </c:pt>
                <c:pt idx="607">
                  <c:v>37.4</c:v>
                </c:pt>
                <c:pt idx="608">
                  <c:v>32.799999999999997</c:v>
                </c:pt>
                <c:pt idx="609">
                  <c:v>33.9</c:v>
                </c:pt>
                <c:pt idx="610">
                  <c:v>28.7</c:v>
                </c:pt>
                <c:pt idx="611">
                  <c:v>23.9</c:v>
                </c:pt>
                <c:pt idx="612">
                  <c:v>23.5</c:v>
                </c:pt>
                <c:pt idx="613">
                  <c:v>23.9</c:v>
                </c:pt>
                <c:pt idx="614">
                  <c:v>23.9</c:v>
                </c:pt>
                <c:pt idx="615">
                  <c:v>37.200000000000003</c:v>
                </c:pt>
                <c:pt idx="616">
                  <c:v>36</c:v>
                </c:pt>
                <c:pt idx="617">
                  <c:v>37.5</c:v>
                </c:pt>
                <c:pt idx="618">
                  <c:v>33</c:v>
                </c:pt>
                <c:pt idx="619">
                  <c:v>30.6</c:v>
                </c:pt>
                <c:pt idx="620">
                  <c:v>26.5</c:v>
                </c:pt>
                <c:pt idx="621">
                  <c:v>25.1</c:v>
                </c:pt>
                <c:pt idx="622">
                  <c:v>41.9</c:v>
                </c:pt>
                <c:pt idx="623">
                  <c:v>29.5</c:v>
                </c:pt>
                <c:pt idx="624">
                  <c:v>17.5</c:v>
                </c:pt>
                <c:pt idx="625">
                  <c:v>36.299999999999997</c:v>
                </c:pt>
                <c:pt idx="626">
                  <c:v>28.8</c:v>
                </c:pt>
                <c:pt idx="627">
                  <c:v>46.4</c:v>
                </c:pt>
                <c:pt idx="628">
                  <c:v>42.6</c:v>
                </c:pt>
                <c:pt idx="629">
                  <c:v>39.799999999999997</c:v>
                </c:pt>
                <c:pt idx="630">
                  <c:v>41.5</c:v>
                </c:pt>
                <c:pt idx="631">
                  <c:v>19.7</c:v>
                </c:pt>
                <c:pt idx="632">
                  <c:v>37.200000000000003</c:v>
                </c:pt>
                <c:pt idx="633">
                  <c:v>36.700000000000003</c:v>
                </c:pt>
                <c:pt idx="634">
                  <c:v>35.5</c:v>
                </c:pt>
                <c:pt idx="635">
                  <c:v>37.9</c:v>
                </c:pt>
                <c:pt idx="636">
                  <c:v>41.2</c:v>
                </c:pt>
                <c:pt idx="637">
                  <c:v>35.700000000000003</c:v>
                </c:pt>
                <c:pt idx="638">
                  <c:v>19.8</c:v>
                </c:pt>
                <c:pt idx="639">
                  <c:v>26.3</c:v>
                </c:pt>
                <c:pt idx="640">
                  <c:v>22.2</c:v>
                </c:pt>
                <c:pt idx="641">
                  <c:v>61.5</c:v>
                </c:pt>
                <c:pt idx="642">
                  <c:v>44.6</c:v>
                </c:pt>
                <c:pt idx="643">
                  <c:v>39.5</c:v>
                </c:pt>
                <c:pt idx="644">
                  <c:v>36.4</c:v>
                </c:pt>
                <c:pt idx="645">
                  <c:v>39.9</c:v>
                </c:pt>
                <c:pt idx="646">
                  <c:v>37</c:v>
                </c:pt>
                <c:pt idx="647">
                  <c:v>43.4</c:v>
                </c:pt>
                <c:pt idx="648">
                  <c:v>31.3</c:v>
                </c:pt>
                <c:pt idx="649">
                  <c:v>52.1</c:v>
                </c:pt>
                <c:pt idx="650">
                  <c:v>50.6</c:v>
                </c:pt>
                <c:pt idx="651">
                  <c:v>37.200000000000003</c:v>
                </c:pt>
                <c:pt idx="652">
                  <c:v>42.2</c:v>
                </c:pt>
                <c:pt idx="653">
                  <c:v>36.799999999999997</c:v>
                </c:pt>
                <c:pt idx="654">
                  <c:v>62</c:v>
                </c:pt>
                <c:pt idx="655">
                  <c:v>64.599999999999994</c:v>
                </c:pt>
                <c:pt idx="656">
                  <c:v>77.099999999999994</c:v>
                </c:pt>
                <c:pt idx="657">
                  <c:v>68.8</c:v>
                </c:pt>
                <c:pt idx="658">
                  <c:v>58.5</c:v>
                </c:pt>
                <c:pt idx="659">
                  <c:v>39.200000000000003</c:v>
                </c:pt>
                <c:pt idx="660">
                  <c:v>29.8</c:v>
                </c:pt>
                <c:pt idx="661">
                  <c:v>28.9</c:v>
                </c:pt>
                <c:pt idx="662">
                  <c:v>37.200000000000003</c:v>
                </c:pt>
                <c:pt idx="663">
                  <c:v>43.6</c:v>
                </c:pt>
                <c:pt idx="664">
                  <c:v>73.099999999999994</c:v>
                </c:pt>
                <c:pt idx="665">
                  <c:v>66.5</c:v>
                </c:pt>
                <c:pt idx="666">
                  <c:v>73.8</c:v>
                </c:pt>
                <c:pt idx="667">
                  <c:v>58.8</c:v>
                </c:pt>
                <c:pt idx="668">
                  <c:v>65.2</c:v>
                </c:pt>
                <c:pt idx="669">
                  <c:v>79.2</c:v>
                </c:pt>
                <c:pt idx="670">
                  <c:v>81.2</c:v>
                </c:pt>
                <c:pt idx="671">
                  <c:v>41.9</c:v>
                </c:pt>
                <c:pt idx="672">
                  <c:v>29.4</c:v>
                </c:pt>
                <c:pt idx="673">
                  <c:v>62.8</c:v>
                </c:pt>
                <c:pt idx="674">
                  <c:v>45.1</c:v>
                </c:pt>
                <c:pt idx="675">
                  <c:v>40.9</c:v>
                </c:pt>
                <c:pt idx="676">
                  <c:v>40.9</c:v>
                </c:pt>
                <c:pt idx="677">
                  <c:v>32</c:v>
                </c:pt>
                <c:pt idx="678">
                  <c:v>33.5</c:v>
                </c:pt>
                <c:pt idx="679">
                  <c:v>34.1</c:v>
                </c:pt>
                <c:pt idx="680">
                  <c:v>38.299999999999997</c:v>
                </c:pt>
                <c:pt idx="681">
                  <c:v>45.8</c:v>
                </c:pt>
                <c:pt idx="682">
                  <c:v>45.4</c:v>
                </c:pt>
                <c:pt idx="683">
                  <c:v>42.3</c:v>
                </c:pt>
                <c:pt idx="684">
                  <c:v>40.4</c:v>
                </c:pt>
                <c:pt idx="685">
                  <c:v>32.799999999999997</c:v>
                </c:pt>
                <c:pt idx="686">
                  <c:v>30.3</c:v>
                </c:pt>
                <c:pt idx="687">
                  <c:v>24.6</c:v>
                </c:pt>
                <c:pt idx="688">
                  <c:v>26.6</c:v>
                </c:pt>
                <c:pt idx="689">
                  <c:v>43.4</c:v>
                </c:pt>
                <c:pt idx="690">
                  <c:v>32.4</c:v>
                </c:pt>
                <c:pt idx="691">
                  <c:v>27.3</c:v>
                </c:pt>
                <c:pt idx="692">
                  <c:v>64.400000000000006</c:v>
                </c:pt>
                <c:pt idx="693">
                  <c:v>41.2</c:v>
                </c:pt>
                <c:pt idx="694">
                  <c:v>37.6</c:v>
                </c:pt>
                <c:pt idx="695">
                  <c:v>21.1</c:v>
                </c:pt>
                <c:pt idx="696">
                  <c:v>48</c:v>
                </c:pt>
                <c:pt idx="697">
                  <c:v>45.1</c:v>
                </c:pt>
                <c:pt idx="698">
                  <c:v>39.200000000000003</c:v>
                </c:pt>
                <c:pt idx="699">
                  <c:v>51.8</c:v>
                </c:pt>
                <c:pt idx="700">
                  <c:v>31.3</c:v>
                </c:pt>
                <c:pt idx="701">
                  <c:v>21.2</c:v>
                </c:pt>
                <c:pt idx="702">
                  <c:v>22.2</c:v>
                </c:pt>
                <c:pt idx="703">
                  <c:v>23.8</c:v>
                </c:pt>
                <c:pt idx="704">
                  <c:v>24.7</c:v>
                </c:pt>
                <c:pt idx="705">
                  <c:v>23.3</c:v>
                </c:pt>
                <c:pt idx="706">
                  <c:v>30.2</c:v>
                </c:pt>
                <c:pt idx="707">
                  <c:v>19.100000000000001</c:v>
                </c:pt>
                <c:pt idx="708">
                  <c:v>23.6</c:v>
                </c:pt>
                <c:pt idx="709">
                  <c:v>18.7</c:v>
                </c:pt>
                <c:pt idx="710">
                  <c:v>24.6</c:v>
                </c:pt>
                <c:pt idx="711">
                  <c:v>17.5</c:v>
                </c:pt>
                <c:pt idx="712">
                  <c:v>15</c:v>
                </c:pt>
                <c:pt idx="713">
                  <c:v>36</c:v>
                </c:pt>
                <c:pt idx="714">
                  <c:v>33.6</c:v>
                </c:pt>
                <c:pt idx="715">
                  <c:v>21.8</c:v>
                </c:pt>
                <c:pt idx="716">
                  <c:v>20.3</c:v>
                </c:pt>
                <c:pt idx="717">
                  <c:v>21</c:v>
                </c:pt>
                <c:pt idx="718">
                  <c:v>24.9</c:v>
                </c:pt>
                <c:pt idx="719">
                  <c:v>21.5</c:v>
                </c:pt>
                <c:pt idx="720">
                  <c:v>23.9</c:v>
                </c:pt>
                <c:pt idx="721">
                  <c:v>26.6</c:v>
                </c:pt>
                <c:pt idx="722">
                  <c:v>41.1</c:v>
                </c:pt>
                <c:pt idx="723">
                  <c:v>28.9</c:v>
                </c:pt>
                <c:pt idx="724">
                  <c:v>26.4</c:v>
                </c:pt>
                <c:pt idx="725">
                  <c:v>29.7</c:v>
                </c:pt>
                <c:pt idx="726">
                  <c:v>26.6</c:v>
                </c:pt>
                <c:pt idx="727">
                  <c:v>27.4</c:v>
                </c:pt>
                <c:pt idx="728">
                  <c:v>28.6</c:v>
                </c:pt>
                <c:pt idx="729">
                  <c:v>51.1</c:v>
                </c:pt>
                <c:pt idx="730">
                  <c:v>29.6</c:v>
                </c:pt>
                <c:pt idx="731">
                  <c:v>32.6</c:v>
                </c:pt>
                <c:pt idx="732">
                  <c:v>32.5</c:v>
                </c:pt>
                <c:pt idx="733">
                  <c:v>25.7</c:v>
                </c:pt>
                <c:pt idx="734">
                  <c:v>26.7</c:v>
                </c:pt>
                <c:pt idx="735">
                  <c:v>32.6</c:v>
                </c:pt>
                <c:pt idx="736">
                  <c:v>29.9</c:v>
                </c:pt>
                <c:pt idx="737">
                  <c:v>40.700000000000003</c:v>
                </c:pt>
                <c:pt idx="738">
                  <c:v>40.6</c:v>
                </c:pt>
                <c:pt idx="739">
                  <c:v>55.4</c:v>
                </c:pt>
                <c:pt idx="740">
                  <c:v>30.3</c:v>
                </c:pt>
                <c:pt idx="741">
                  <c:v>32.200000000000003</c:v>
                </c:pt>
                <c:pt idx="742">
                  <c:v>31.6</c:v>
                </c:pt>
                <c:pt idx="743">
                  <c:v>28.2</c:v>
                </c:pt>
                <c:pt idx="744">
                  <c:v>32</c:v>
                </c:pt>
                <c:pt idx="745">
                  <c:v>88.6</c:v>
                </c:pt>
                <c:pt idx="746">
                  <c:v>28.1</c:v>
                </c:pt>
                <c:pt idx="747">
                  <c:v>23</c:v>
                </c:pt>
                <c:pt idx="748">
                  <c:v>17.899999999999999</c:v>
                </c:pt>
                <c:pt idx="749">
                  <c:v>19.8</c:v>
                </c:pt>
                <c:pt idx="750">
                  <c:v>21.3</c:v>
                </c:pt>
                <c:pt idx="751">
                  <c:v>32.799999999999997</c:v>
                </c:pt>
                <c:pt idx="752">
                  <c:v>31.5</c:v>
                </c:pt>
                <c:pt idx="753">
                  <c:v>44.9</c:v>
                </c:pt>
                <c:pt idx="754">
                  <c:v>32.299999999999997</c:v>
                </c:pt>
                <c:pt idx="755">
                  <c:v>36.9</c:v>
                </c:pt>
                <c:pt idx="756">
                  <c:v>35.9</c:v>
                </c:pt>
                <c:pt idx="757">
                  <c:v>24.8</c:v>
                </c:pt>
                <c:pt idx="758">
                  <c:v>28.3</c:v>
                </c:pt>
                <c:pt idx="759">
                  <c:v>18.899999999999999</c:v>
                </c:pt>
                <c:pt idx="760">
                  <c:v>32.700000000000003</c:v>
                </c:pt>
                <c:pt idx="761">
                  <c:v>28.2</c:v>
                </c:pt>
                <c:pt idx="762">
                  <c:v>73.099999999999994</c:v>
                </c:pt>
                <c:pt idx="763">
                  <c:v>41.5</c:v>
                </c:pt>
                <c:pt idx="764">
                  <c:v>30</c:v>
                </c:pt>
                <c:pt idx="765">
                  <c:v>47.2</c:v>
                </c:pt>
                <c:pt idx="766">
                  <c:v>45.9</c:v>
                </c:pt>
                <c:pt idx="767">
                  <c:v>24</c:v>
                </c:pt>
                <c:pt idx="768">
                  <c:v>38.4</c:v>
                </c:pt>
                <c:pt idx="769">
                  <c:v>29.9</c:v>
                </c:pt>
                <c:pt idx="770">
                  <c:v>41.8</c:v>
                </c:pt>
                <c:pt idx="771">
                  <c:v>55.8</c:v>
                </c:pt>
                <c:pt idx="772">
                  <c:v>55.8</c:v>
                </c:pt>
                <c:pt idx="773">
                  <c:v>23</c:v>
                </c:pt>
                <c:pt idx="774">
                  <c:v>21.9</c:v>
                </c:pt>
                <c:pt idx="775">
                  <c:v>38.6</c:v>
                </c:pt>
                <c:pt idx="776">
                  <c:v>42.4</c:v>
                </c:pt>
                <c:pt idx="777">
                  <c:v>26.1</c:v>
                </c:pt>
                <c:pt idx="778">
                  <c:v>41.9</c:v>
                </c:pt>
                <c:pt idx="779">
                  <c:v>39.299999999999997</c:v>
                </c:pt>
                <c:pt idx="780">
                  <c:v>38.6</c:v>
                </c:pt>
                <c:pt idx="781">
                  <c:v>29.3</c:v>
                </c:pt>
                <c:pt idx="782">
                  <c:v>33.299999999999997</c:v>
                </c:pt>
                <c:pt idx="783">
                  <c:v>39.799999999999997</c:v>
                </c:pt>
                <c:pt idx="784">
                  <c:v>34.200000000000003</c:v>
                </c:pt>
                <c:pt idx="785">
                  <c:v>36.200000000000003</c:v>
                </c:pt>
                <c:pt idx="786">
                  <c:v>32.5</c:v>
                </c:pt>
                <c:pt idx="787">
                  <c:v>29.2</c:v>
                </c:pt>
                <c:pt idx="788">
                  <c:v>33.299999999999997</c:v>
                </c:pt>
                <c:pt idx="789">
                  <c:v>31.5</c:v>
                </c:pt>
                <c:pt idx="790">
                  <c:v>25.8</c:v>
                </c:pt>
                <c:pt idx="791">
                  <c:v>39.1</c:v>
                </c:pt>
                <c:pt idx="792">
                  <c:v>41.5</c:v>
                </c:pt>
                <c:pt idx="793">
                  <c:v>41</c:v>
                </c:pt>
                <c:pt idx="794">
                  <c:v>36.200000000000003</c:v>
                </c:pt>
                <c:pt idx="795">
                  <c:v>22.8</c:v>
                </c:pt>
                <c:pt idx="796">
                  <c:v>31</c:v>
                </c:pt>
                <c:pt idx="797">
                  <c:v>47</c:v>
                </c:pt>
                <c:pt idx="798">
                  <c:v>47.1</c:v>
                </c:pt>
                <c:pt idx="799">
                  <c:v>24.3</c:v>
                </c:pt>
                <c:pt idx="800">
                  <c:v>29.4</c:v>
                </c:pt>
                <c:pt idx="801">
                  <c:v>15</c:v>
                </c:pt>
                <c:pt idx="802">
                  <c:v>19.899999999999999</c:v>
                </c:pt>
                <c:pt idx="803">
                  <c:v>24.1</c:v>
                </c:pt>
                <c:pt idx="804">
                  <c:v>23.7</c:v>
                </c:pt>
                <c:pt idx="805">
                  <c:v>21.5</c:v>
                </c:pt>
                <c:pt idx="806">
                  <c:v>37.9</c:v>
                </c:pt>
                <c:pt idx="807">
                  <c:v>31.9</c:v>
                </c:pt>
                <c:pt idx="808">
                  <c:v>23.4</c:v>
                </c:pt>
                <c:pt idx="809">
                  <c:v>23.5</c:v>
                </c:pt>
                <c:pt idx="810">
                  <c:v>40</c:v>
                </c:pt>
                <c:pt idx="811">
                  <c:v>39.799999999999997</c:v>
                </c:pt>
                <c:pt idx="812">
                  <c:v>52.6</c:v>
                </c:pt>
                <c:pt idx="813">
                  <c:v>31.3</c:v>
                </c:pt>
                <c:pt idx="814">
                  <c:v>31.8</c:v>
                </c:pt>
                <c:pt idx="815">
                  <c:v>27.5</c:v>
                </c:pt>
                <c:pt idx="816">
                  <c:v>21.9</c:v>
                </c:pt>
                <c:pt idx="817">
                  <c:v>24.1</c:v>
                </c:pt>
                <c:pt idx="818">
                  <c:v>28.3</c:v>
                </c:pt>
                <c:pt idx="819">
                  <c:v>33.200000000000003</c:v>
                </c:pt>
                <c:pt idx="820">
                  <c:v>28.6</c:v>
                </c:pt>
                <c:pt idx="821">
                  <c:v>28.7</c:v>
                </c:pt>
                <c:pt idx="822">
                  <c:v>29.1</c:v>
                </c:pt>
                <c:pt idx="823">
                  <c:v>27.8</c:v>
                </c:pt>
                <c:pt idx="824">
                  <c:v>27</c:v>
                </c:pt>
                <c:pt idx="825">
                  <c:v>24.7</c:v>
                </c:pt>
                <c:pt idx="826">
                  <c:v>35</c:v>
                </c:pt>
                <c:pt idx="827">
                  <c:v>23.6</c:v>
                </c:pt>
                <c:pt idx="828">
                  <c:v>25.3</c:v>
                </c:pt>
                <c:pt idx="829">
                  <c:v>28.1</c:v>
                </c:pt>
                <c:pt idx="830">
                  <c:v>26.6</c:v>
                </c:pt>
                <c:pt idx="831">
                  <c:v>28.9</c:v>
                </c:pt>
                <c:pt idx="832">
                  <c:v>25.1</c:v>
                </c:pt>
                <c:pt idx="833">
                  <c:v>29.7</c:v>
                </c:pt>
                <c:pt idx="834">
                  <c:v>21.7</c:v>
                </c:pt>
                <c:pt idx="835">
                  <c:v>27.3</c:v>
                </c:pt>
                <c:pt idx="836">
                  <c:v>32.700000000000003</c:v>
                </c:pt>
                <c:pt idx="837">
                  <c:v>38.4</c:v>
                </c:pt>
                <c:pt idx="838">
                  <c:v>33.1</c:v>
                </c:pt>
                <c:pt idx="839">
                  <c:v>37.200000000000003</c:v>
                </c:pt>
                <c:pt idx="840">
                  <c:v>35.700000000000003</c:v>
                </c:pt>
                <c:pt idx="841">
                  <c:v>58.5</c:v>
                </c:pt>
                <c:pt idx="842">
                  <c:v>22.2</c:v>
                </c:pt>
                <c:pt idx="843">
                  <c:v>25.5</c:v>
                </c:pt>
                <c:pt idx="844">
                  <c:v>20.7</c:v>
                </c:pt>
                <c:pt idx="845">
                  <c:v>23.5</c:v>
                </c:pt>
                <c:pt idx="846">
                  <c:v>23.1</c:v>
                </c:pt>
                <c:pt idx="847">
                  <c:v>19.5</c:v>
                </c:pt>
                <c:pt idx="848">
                  <c:v>19.5</c:v>
                </c:pt>
                <c:pt idx="849">
                  <c:v>20.7</c:v>
                </c:pt>
                <c:pt idx="850">
                  <c:v>19.899999999999999</c:v>
                </c:pt>
                <c:pt idx="851">
                  <c:v>19.600000000000001</c:v>
                </c:pt>
                <c:pt idx="852">
                  <c:v>21.6</c:v>
                </c:pt>
                <c:pt idx="853">
                  <c:v>21.2</c:v>
                </c:pt>
                <c:pt idx="854">
                  <c:v>17.3</c:v>
                </c:pt>
                <c:pt idx="855">
                  <c:v>17</c:v>
                </c:pt>
                <c:pt idx="856">
                  <c:v>17</c:v>
                </c:pt>
                <c:pt idx="857">
                  <c:v>15.8</c:v>
                </c:pt>
                <c:pt idx="858">
                  <c:v>15.5</c:v>
                </c:pt>
                <c:pt idx="859">
                  <c:v>15.5</c:v>
                </c:pt>
                <c:pt idx="860">
                  <c:v>15.6</c:v>
                </c:pt>
                <c:pt idx="861">
                  <c:v>15.6</c:v>
                </c:pt>
                <c:pt idx="862">
                  <c:v>42.7</c:v>
                </c:pt>
                <c:pt idx="863">
                  <c:v>17.8</c:v>
                </c:pt>
                <c:pt idx="864">
                  <c:v>37.4</c:v>
                </c:pt>
                <c:pt idx="865">
                  <c:v>39.9</c:v>
                </c:pt>
                <c:pt idx="866">
                  <c:v>42.6</c:v>
                </c:pt>
                <c:pt idx="867">
                  <c:v>34.1</c:v>
                </c:pt>
                <c:pt idx="868">
                  <c:v>40.200000000000003</c:v>
                </c:pt>
                <c:pt idx="869">
                  <c:v>55.2</c:v>
                </c:pt>
                <c:pt idx="870">
                  <c:v>44.6</c:v>
                </c:pt>
                <c:pt idx="871">
                  <c:v>20</c:v>
                </c:pt>
                <c:pt idx="872">
                  <c:v>34</c:v>
                </c:pt>
                <c:pt idx="873">
                  <c:v>28.4</c:v>
                </c:pt>
                <c:pt idx="874">
                  <c:v>41</c:v>
                </c:pt>
                <c:pt idx="875">
                  <c:v>40.5</c:v>
                </c:pt>
                <c:pt idx="876">
                  <c:v>32.4</c:v>
                </c:pt>
                <c:pt idx="877">
                  <c:v>22.5</c:v>
                </c:pt>
                <c:pt idx="878">
                  <c:v>40.6</c:v>
                </c:pt>
                <c:pt idx="879">
                  <c:v>30.6</c:v>
                </c:pt>
                <c:pt idx="880">
                  <c:v>27.2</c:v>
                </c:pt>
                <c:pt idx="881">
                  <c:v>27.2</c:v>
                </c:pt>
                <c:pt idx="882">
                  <c:v>36.9</c:v>
                </c:pt>
                <c:pt idx="883">
                  <c:v>54.1</c:v>
                </c:pt>
                <c:pt idx="884">
                  <c:v>27.2</c:v>
                </c:pt>
                <c:pt idx="885">
                  <c:v>20.6</c:v>
                </c:pt>
                <c:pt idx="886">
                  <c:v>21.6</c:v>
                </c:pt>
                <c:pt idx="887">
                  <c:v>19</c:v>
                </c:pt>
                <c:pt idx="888">
                  <c:v>21.9</c:v>
                </c:pt>
                <c:pt idx="889">
                  <c:v>14.5</c:v>
                </c:pt>
                <c:pt idx="890">
                  <c:v>22.7</c:v>
                </c:pt>
                <c:pt idx="891">
                  <c:v>24.1</c:v>
                </c:pt>
                <c:pt idx="892">
                  <c:v>20.8</c:v>
                </c:pt>
                <c:pt idx="893">
                  <c:v>28.3</c:v>
                </c:pt>
                <c:pt idx="894">
                  <c:v>41.3</c:v>
                </c:pt>
                <c:pt idx="895">
                  <c:v>34.6</c:v>
                </c:pt>
                <c:pt idx="896">
                  <c:v>22.2</c:v>
                </c:pt>
                <c:pt idx="897">
                  <c:v>14.5</c:v>
                </c:pt>
                <c:pt idx="898">
                  <c:v>12.3</c:v>
                </c:pt>
                <c:pt idx="899">
                  <c:v>12</c:v>
                </c:pt>
                <c:pt idx="900">
                  <c:v>14.4</c:v>
                </c:pt>
                <c:pt idx="901">
                  <c:v>15.9</c:v>
                </c:pt>
                <c:pt idx="902">
                  <c:v>20.5</c:v>
                </c:pt>
                <c:pt idx="903">
                  <c:v>36.799999999999997</c:v>
                </c:pt>
                <c:pt idx="904">
                  <c:v>35.700000000000003</c:v>
                </c:pt>
                <c:pt idx="905">
                  <c:v>17.7</c:v>
                </c:pt>
                <c:pt idx="906">
                  <c:v>18.399999999999999</c:v>
                </c:pt>
                <c:pt idx="907">
                  <c:v>20.9</c:v>
                </c:pt>
                <c:pt idx="908">
                  <c:v>26</c:v>
                </c:pt>
                <c:pt idx="909">
                  <c:v>28</c:v>
                </c:pt>
                <c:pt idx="910">
                  <c:v>20.2</c:v>
                </c:pt>
                <c:pt idx="911">
                  <c:v>16.399999999999999</c:v>
                </c:pt>
                <c:pt idx="912">
                  <c:v>20.399999999999999</c:v>
                </c:pt>
                <c:pt idx="913">
                  <c:v>22.8</c:v>
                </c:pt>
                <c:pt idx="914">
                  <c:v>23.8</c:v>
                </c:pt>
                <c:pt idx="915">
                  <c:v>21.9</c:v>
                </c:pt>
                <c:pt idx="916">
                  <c:v>17</c:v>
                </c:pt>
                <c:pt idx="917">
                  <c:v>17.7</c:v>
                </c:pt>
                <c:pt idx="918">
                  <c:v>12.9</c:v>
                </c:pt>
                <c:pt idx="919">
                  <c:v>22.3</c:v>
                </c:pt>
                <c:pt idx="920">
                  <c:v>16.5</c:v>
                </c:pt>
                <c:pt idx="921">
                  <c:v>14.7</c:v>
                </c:pt>
                <c:pt idx="922">
                  <c:v>16</c:v>
                </c:pt>
                <c:pt idx="923">
                  <c:v>19.399999999999999</c:v>
                </c:pt>
                <c:pt idx="924">
                  <c:v>17.7</c:v>
                </c:pt>
                <c:pt idx="925">
                  <c:v>19.899999999999999</c:v>
                </c:pt>
                <c:pt idx="926">
                  <c:v>19.100000000000001</c:v>
                </c:pt>
                <c:pt idx="927">
                  <c:v>16.100000000000001</c:v>
                </c:pt>
                <c:pt idx="928">
                  <c:v>16</c:v>
                </c:pt>
                <c:pt idx="929">
                  <c:v>15.7</c:v>
                </c:pt>
                <c:pt idx="930">
                  <c:v>15.9</c:v>
                </c:pt>
                <c:pt idx="931">
                  <c:v>17.5</c:v>
                </c:pt>
                <c:pt idx="932">
                  <c:v>19</c:v>
                </c:pt>
                <c:pt idx="933">
                  <c:v>19.7</c:v>
                </c:pt>
                <c:pt idx="934">
                  <c:v>16</c:v>
                </c:pt>
                <c:pt idx="935">
                  <c:v>19.7</c:v>
                </c:pt>
                <c:pt idx="936">
                  <c:v>29.1</c:v>
                </c:pt>
                <c:pt idx="937">
                  <c:v>23.1</c:v>
                </c:pt>
                <c:pt idx="938">
                  <c:v>21.1</c:v>
                </c:pt>
                <c:pt idx="939">
                  <c:v>21.8</c:v>
                </c:pt>
                <c:pt idx="940">
                  <c:v>18.899999999999999</c:v>
                </c:pt>
                <c:pt idx="941">
                  <c:v>23</c:v>
                </c:pt>
                <c:pt idx="942">
                  <c:v>20.8</c:v>
                </c:pt>
                <c:pt idx="943">
                  <c:v>21.8</c:v>
                </c:pt>
                <c:pt idx="944">
                  <c:v>19.5</c:v>
                </c:pt>
                <c:pt idx="945">
                  <c:v>22</c:v>
                </c:pt>
                <c:pt idx="946">
                  <c:v>20.8</c:v>
                </c:pt>
                <c:pt idx="947">
                  <c:v>24.6</c:v>
                </c:pt>
                <c:pt idx="948">
                  <c:v>20.399999999999999</c:v>
                </c:pt>
                <c:pt idx="949">
                  <c:v>19</c:v>
                </c:pt>
                <c:pt idx="950">
                  <c:v>18.5</c:v>
                </c:pt>
                <c:pt idx="951">
                  <c:v>22.6</c:v>
                </c:pt>
                <c:pt idx="952">
                  <c:v>17.399999999999999</c:v>
                </c:pt>
                <c:pt idx="953">
                  <c:v>17</c:v>
                </c:pt>
                <c:pt idx="954">
                  <c:v>8.8000000000000007</c:v>
                </c:pt>
                <c:pt idx="955">
                  <c:v>10.5</c:v>
                </c:pt>
                <c:pt idx="956">
                  <c:v>10.9</c:v>
                </c:pt>
                <c:pt idx="957">
                  <c:v>11</c:v>
                </c:pt>
                <c:pt idx="958">
                  <c:v>11.9</c:v>
                </c:pt>
                <c:pt idx="959">
                  <c:v>16.8</c:v>
                </c:pt>
                <c:pt idx="960">
                  <c:v>15.8</c:v>
                </c:pt>
                <c:pt idx="961">
                  <c:v>20.6</c:v>
                </c:pt>
                <c:pt idx="962">
                  <c:v>18.2</c:v>
                </c:pt>
                <c:pt idx="963">
                  <c:v>17.8</c:v>
                </c:pt>
                <c:pt idx="964">
                  <c:v>15.8</c:v>
                </c:pt>
                <c:pt idx="965">
                  <c:v>17.2</c:v>
                </c:pt>
                <c:pt idx="966">
                  <c:v>15.9</c:v>
                </c:pt>
                <c:pt idx="967">
                  <c:v>15.7</c:v>
                </c:pt>
                <c:pt idx="968">
                  <c:v>22.3</c:v>
                </c:pt>
                <c:pt idx="969">
                  <c:v>16.3</c:v>
                </c:pt>
                <c:pt idx="970">
                  <c:v>20.5</c:v>
                </c:pt>
                <c:pt idx="971">
                  <c:v>26.2</c:v>
                </c:pt>
                <c:pt idx="972">
                  <c:v>18.7</c:v>
                </c:pt>
                <c:pt idx="973">
                  <c:v>17.7</c:v>
                </c:pt>
                <c:pt idx="974">
                  <c:v>21.1</c:v>
                </c:pt>
                <c:pt idx="975">
                  <c:v>18.7</c:v>
                </c:pt>
                <c:pt idx="976">
                  <c:v>19.399999999999999</c:v>
                </c:pt>
                <c:pt idx="977">
                  <c:v>18.3</c:v>
                </c:pt>
                <c:pt idx="978">
                  <c:v>20.6</c:v>
                </c:pt>
                <c:pt idx="979">
                  <c:v>20.2</c:v>
                </c:pt>
                <c:pt idx="980">
                  <c:v>23.5</c:v>
                </c:pt>
                <c:pt idx="981">
                  <c:v>18.5</c:v>
                </c:pt>
                <c:pt idx="982">
                  <c:v>14.8</c:v>
                </c:pt>
                <c:pt idx="983">
                  <c:v>13.2</c:v>
                </c:pt>
                <c:pt idx="984">
                  <c:v>15.4</c:v>
                </c:pt>
                <c:pt idx="985">
                  <c:v>15.9</c:v>
                </c:pt>
                <c:pt idx="986">
                  <c:v>15.5</c:v>
                </c:pt>
                <c:pt idx="987">
                  <c:v>18.899999999999999</c:v>
                </c:pt>
                <c:pt idx="988">
                  <c:v>22.1</c:v>
                </c:pt>
                <c:pt idx="989">
                  <c:v>21.4</c:v>
                </c:pt>
                <c:pt idx="990">
                  <c:v>29.2</c:v>
                </c:pt>
                <c:pt idx="991">
                  <c:v>24.5</c:v>
                </c:pt>
                <c:pt idx="992">
                  <c:v>23.6</c:v>
                </c:pt>
                <c:pt idx="993">
                  <c:v>19.7</c:v>
                </c:pt>
                <c:pt idx="994">
                  <c:v>11.5</c:v>
                </c:pt>
                <c:pt idx="995">
                  <c:v>17.399999999999999</c:v>
                </c:pt>
                <c:pt idx="996">
                  <c:v>17.100000000000001</c:v>
                </c:pt>
                <c:pt idx="997">
                  <c:v>34.299999999999997</c:v>
                </c:pt>
                <c:pt idx="998">
                  <c:v>13</c:v>
                </c:pt>
                <c:pt idx="999">
                  <c:v>11.4</c:v>
                </c:pt>
                <c:pt idx="1000">
                  <c:v>12</c:v>
                </c:pt>
                <c:pt idx="1001">
                  <c:v>17.7</c:v>
                </c:pt>
                <c:pt idx="1002">
                  <c:v>18.3</c:v>
                </c:pt>
                <c:pt idx="1003">
                  <c:v>15.6</c:v>
                </c:pt>
                <c:pt idx="1004">
                  <c:v>21</c:v>
                </c:pt>
                <c:pt idx="1005">
                  <c:v>29.9</c:v>
                </c:pt>
                <c:pt idx="1006">
                  <c:v>18</c:v>
                </c:pt>
                <c:pt idx="1007">
                  <c:v>31</c:v>
                </c:pt>
                <c:pt idx="1008">
                  <c:v>20.5</c:v>
                </c:pt>
                <c:pt idx="1009">
                  <c:v>13</c:v>
                </c:pt>
                <c:pt idx="1010">
                  <c:v>19.7</c:v>
                </c:pt>
                <c:pt idx="1011">
                  <c:v>16</c:v>
                </c:pt>
                <c:pt idx="1012">
                  <c:v>17.5</c:v>
                </c:pt>
                <c:pt idx="1013">
                  <c:v>18.100000000000001</c:v>
                </c:pt>
                <c:pt idx="1014">
                  <c:v>15.9</c:v>
                </c:pt>
                <c:pt idx="1015">
                  <c:v>16.100000000000001</c:v>
                </c:pt>
                <c:pt idx="1016">
                  <c:v>15.5</c:v>
                </c:pt>
                <c:pt idx="1017">
                  <c:v>18</c:v>
                </c:pt>
                <c:pt idx="1018">
                  <c:v>15.4</c:v>
                </c:pt>
                <c:pt idx="1019">
                  <c:v>22.1</c:v>
                </c:pt>
                <c:pt idx="1020">
                  <c:v>25.2</c:v>
                </c:pt>
                <c:pt idx="1021">
                  <c:v>29.9</c:v>
                </c:pt>
                <c:pt idx="1022">
                  <c:v>43.9</c:v>
                </c:pt>
                <c:pt idx="1023">
                  <c:v>51.3</c:v>
                </c:pt>
                <c:pt idx="1024">
                  <c:v>15.6</c:v>
                </c:pt>
                <c:pt idx="1025">
                  <c:v>11.8</c:v>
                </c:pt>
                <c:pt idx="1026">
                  <c:v>13.9</c:v>
                </c:pt>
                <c:pt idx="1027">
                  <c:v>18</c:v>
                </c:pt>
                <c:pt idx="1028">
                  <c:v>28.4</c:v>
                </c:pt>
                <c:pt idx="1029">
                  <c:v>21.2</c:v>
                </c:pt>
                <c:pt idx="1030">
                  <c:v>34</c:v>
                </c:pt>
                <c:pt idx="1031">
                  <c:v>34.799999999999997</c:v>
                </c:pt>
                <c:pt idx="1032">
                  <c:v>36.4</c:v>
                </c:pt>
                <c:pt idx="1033">
                  <c:v>29.7</c:v>
                </c:pt>
                <c:pt idx="1034">
                  <c:v>42.8</c:v>
                </c:pt>
                <c:pt idx="1035">
                  <c:v>39.700000000000003</c:v>
                </c:pt>
                <c:pt idx="1036">
                  <c:v>34.799999999999997</c:v>
                </c:pt>
                <c:pt idx="1037">
                  <c:v>26.9</c:v>
                </c:pt>
                <c:pt idx="1038">
                  <c:v>28.9</c:v>
                </c:pt>
                <c:pt idx="1039">
                  <c:v>25.1</c:v>
                </c:pt>
                <c:pt idx="1040">
                  <c:v>26.4</c:v>
                </c:pt>
                <c:pt idx="1041">
                  <c:v>20.9</c:v>
                </c:pt>
                <c:pt idx="1042">
                  <c:v>22.5</c:v>
                </c:pt>
                <c:pt idx="1043">
                  <c:v>20.7</c:v>
                </c:pt>
                <c:pt idx="1044">
                  <c:v>20.3</c:v>
                </c:pt>
                <c:pt idx="1045">
                  <c:v>30.3</c:v>
                </c:pt>
                <c:pt idx="1046">
                  <c:v>26.4</c:v>
                </c:pt>
                <c:pt idx="1047">
                  <c:v>30.3</c:v>
                </c:pt>
                <c:pt idx="1048">
                  <c:v>26.3</c:v>
                </c:pt>
                <c:pt idx="1049">
                  <c:v>23.3</c:v>
                </c:pt>
                <c:pt idx="1050">
                  <c:v>30</c:v>
                </c:pt>
                <c:pt idx="1051">
                  <c:v>22.6</c:v>
                </c:pt>
                <c:pt idx="1052">
                  <c:v>24.7</c:v>
                </c:pt>
                <c:pt idx="1053">
                  <c:v>15.9</c:v>
                </c:pt>
                <c:pt idx="1054">
                  <c:v>14.5</c:v>
                </c:pt>
                <c:pt idx="1055">
                  <c:v>15.8</c:v>
                </c:pt>
                <c:pt idx="1056">
                  <c:v>21.4</c:v>
                </c:pt>
                <c:pt idx="1057">
                  <c:v>21.6</c:v>
                </c:pt>
                <c:pt idx="1058">
                  <c:v>19.3</c:v>
                </c:pt>
                <c:pt idx="1059">
                  <c:v>18.100000000000001</c:v>
                </c:pt>
                <c:pt idx="1060">
                  <c:v>15.3</c:v>
                </c:pt>
                <c:pt idx="1061">
                  <c:v>20</c:v>
                </c:pt>
                <c:pt idx="1062">
                  <c:v>18.5</c:v>
                </c:pt>
                <c:pt idx="1063">
                  <c:v>19.100000000000001</c:v>
                </c:pt>
                <c:pt idx="1064">
                  <c:v>20.2</c:v>
                </c:pt>
                <c:pt idx="1065">
                  <c:v>20.399999999999999</c:v>
                </c:pt>
                <c:pt idx="1066">
                  <c:v>22.3</c:v>
                </c:pt>
                <c:pt idx="1067">
                  <c:v>18.8</c:v>
                </c:pt>
                <c:pt idx="1068">
                  <c:v>18.899999999999999</c:v>
                </c:pt>
                <c:pt idx="1069">
                  <c:v>21.2</c:v>
                </c:pt>
                <c:pt idx="1070">
                  <c:v>18.100000000000001</c:v>
                </c:pt>
                <c:pt idx="1071">
                  <c:v>23</c:v>
                </c:pt>
                <c:pt idx="1072">
                  <c:v>20.399999999999999</c:v>
                </c:pt>
                <c:pt idx="1073">
                  <c:v>20.2</c:v>
                </c:pt>
                <c:pt idx="1074">
                  <c:v>36.9</c:v>
                </c:pt>
                <c:pt idx="1075">
                  <c:v>34.6</c:v>
                </c:pt>
                <c:pt idx="1076">
                  <c:v>49.6</c:v>
                </c:pt>
                <c:pt idx="1077">
                  <c:v>33.200000000000003</c:v>
                </c:pt>
                <c:pt idx="1078">
                  <c:v>31</c:v>
                </c:pt>
                <c:pt idx="1079">
                  <c:v>56.6</c:v>
                </c:pt>
                <c:pt idx="1080">
                  <c:v>35</c:v>
                </c:pt>
                <c:pt idx="1081">
                  <c:v>23.8</c:v>
                </c:pt>
                <c:pt idx="1082">
                  <c:v>23.3</c:v>
                </c:pt>
                <c:pt idx="1083">
                  <c:v>21.4</c:v>
                </c:pt>
                <c:pt idx="1084">
                  <c:v>37.9</c:v>
                </c:pt>
                <c:pt idx="1085">
                  <c:v>39.700000000000003</c:v>
                </c:pt>
                <c:pt idx="1086">
                  <c:v>28.7</c:v>
                </c:pt>
                <c:pt idx="1087">
                  <c:v>26</c:v>
                </c:pt>
                <c:pt idx="1088">
                  <c:v>27.8</c:v>
                </c:pt>
                <c:pt idx="1089">
                  <c:v>22</c:v>
                </c:pt>
                <c:pt idx="1090">
                  <c:v>20.3</c:v>
                </c:pt>
                <c:pt idx="1091">
                  <c:v>18.899999999999999</c:v>
                </c:pt>
                <c:pt idx="1092">
                  <c:v>17.5</c:v>
                </c:pt>
                <c:pt idx="1093">
                  <c:v>20</c:v>
                </c:pt>
                <c:pt idx="1094">
                  <c:v>17.2</c:v>
                </c:pt>
                <c:pt idx="1095">
                  <c:v>19.100000000000001</c:v>
                </c:pt>
                <c:pt idx="1096">
                  <c:v>17.7</c:v>
                </c:pt>
                <c:pt idx="1097">
                  <c:v>18.7</c:v>
                </c:pt>
                <c:pt idx="1098">
                  <c:v>19.7</c:v>
                </c:pt>
                <c:pt idx="1099">
                  <c:v>19.399999999999999</c:v>
                </c:pt>
                <c:pt idx="1100">
                  <c:v>20.3</c:v>
                </c:pt>
                <c:pt idx="1101">
                  <c:v>20.7</c:v>
                </c:pt>
                <c:pt idx="1102">
                  <c:v>32.299999999999997</c:v>
                </c:pt>
                <c:pt idx="1103">
                  <c:v>40.1</c:v>
                </c:pt>
                <c:pt idx="1104">
                  <c:v>29.1</c:v>
                </c:pt>
                <c:pt idx="1105">
                  <c:v>31.1</c:v>
                </c:pt>
                <c:pt idx="1106">
                  <c:v>32.4</c:v>
                </c:pt>
                <c:pt idx="1107">
                  <c:v>18</c:v>
                </c:pt>
                <c:pt idx="1108">
                  <c:v>18.600000000000001</c:v>
                </c:pt>
                <c:pt idx="1109">
                  <c:v>21.6</c:v>
                </c:pt>
                <c:pt idx="1110">
                  <c:v>17.100000000000001</c:v>
                </c:pt>
                <c:pt idx="1111">
                  <c:v>23.4</c:v>
                </c:pt>
                <c:pt idx="1112">
                  <c:v>14.1</c:v>
                </c:pt>
                <c:pt idx="1113">
                  <c:v>24.6</c:v>
                </c:pt>
                <c:pt idx="1114">
                  <c:v>23</c:v>
                </c:pt>
                <c:pt idx="1115">
                  <c:v>13.5</c:v>
                </c:pt>
                <c:pt idx="1116">
                  <c:v>14.1</c:v>
                </c:pt>
                <c:pt idx="1117">
                  <c:v>17.899999999999999</c:v>
                </c:pt>
                <c:pt idx="1118">
                  <c:v>26</c:v>
                </c:pt>
                <c:pt idx="1119">
                  <c:v>31.4</c:v>
                </c:pt>
                <c:pt idx="1120">
                  <c:v>22.4</c:v>
                </c:pt>
                <c:pt idx="1121">
                  <c:v>18.600000000000001</c:v>
                </c:pt>
                <c:pt idx="1122">
                  <c:v>25.9</c:v>
                </c:pt>
                <c:pt idx="1123">
                  <c:v>21</c:v>
                </c:pt>
                <c:pt idx="1124">
                  <c:v>19</c:v>
                </c:pt>
                <c:pt idx="1125">
                  <c:v>21.3</c:v>
                </c:pt>
                <c:pt idx="1126">
                  <c:v>17</c:v>
                </c:pt>
                <c:pt idx="1127">
                  <c:v>14.3</c:v>
                </c:pt>
                <c:pt idx="1128">
                  <c:v>17.2</c:v>
                </c:pt>
                <c:pt idx="1129">
                  <c:v>14</c:v>
                </c:pt>
                <c:pt idx="1130">
                  <c:v>17.600000000000001</c:v>
                </c:pt>
                <c:pt idx="1131">
                  <c:v>25.1</c:v>
                </c:pt>
                <c:pt idx="1132">
                  <c:v>30.1</c:v>
                </c:pt>
                <c:pt idx="1133">
                  <c:v>27.8</c:v>
                </c:pt>
                <c:pt idx="1134">
                  <c:v>23.9</c:v>
                </c:pt>
                <c:pt idx="1135">
                  <c:v>35</c:v>
                </c:pt>
                <c:pt idx="1136">
                  <c:v>37.200000000000003</c:v>
                </c:pt>
                <c:pt idx="1137">
                  <c:v>36.5</c:v>
                </c:pt>
                <c:pt idx="1138">
                  <c:v>26.5</c:v>
                </c:pt>
                <c:pt idx="1139">
                  <c:v>41.9</c:v>
                </c:pt>
                <c:pt idx="1140">
                  <c:v>24.9</c:v>
                </c:pt>
                <c:pt idx="1141">
                  <c:v>14.5</c:v>
                </c:pt>
                <c:pt idx="1142">
                  <c:v>18.5</c:v>
                </c:pt>
                <c:pt idx="1143">
                  <c:v>21.2</c:v>
                </c:pt>
                <c:pt idx="1144">
                  <c:v>18.2</c:v>
                </c:pt>
                <c:pt idx="1145">
                  <c:v>18.8</c:v>
                </c:pt>
                <c:pt idx="1146">
                  <c:v>19.8</c:v>
                </c:pt>
                <c:pt idx="1147">
                  <c:v>17.3</c:v>
                </c:pt>
                <c:pt idx="1148">
                  <c:v>22.7</c:v>
                </c:pt>
                <c:pt idx="1149">
                  <c:v>19.5</c:v>
                </c:pt>
                <c:pt idx="1150">
                  <c:v>19.399999999999999</c:v>
                </c:pt>
                <c:pt idx="1151">
                  <c:v>19.399999999999999</c:v>
                </c:pt>
                <c:pt idx="1152">
                  <c:v>26.3</c:v>
                </c:pt>
                <c:pt idx="1153">
                  <c:v>20</c:v>
                </c:pt>
                <c:pt idx="1154">
                  <c:v>33.5</c:v>
                </c:pt>
                <c:pt idx="1155">
                  <c:v>40.799999999999997</c:v>
                </c:pt>
                <c:pt idx="1156">
                  <c:v>19.5</c:v>
                </c:pt>
                <c:pt idx="1157">
                  <c:v>21.4</c:v>
                </c:pt>
                <c:pt idx="1158">
                  <c:v>30.5</c:v>
                </c:pt>
                <c:pt idx="1159">
                  <c:v>24.4</c:v>
                </c:pt>
                <c:pt idx="1160">
                  <c:v>24.8</c:v>
                </c:pt>
                <c:pt idx="1161">
                  <c:v>30.2</c:v>
                </c:pt>
                <c:pt idx="1162">
                  <c:v>36</c:v>
                </c:pt>
                <c:pt idx="1163">
                  <c:v>41.3</c:v>
                </c:pt>
                <c:pt idx="1164">
                  <c:v>31.2</c:v>
                </c:pt>
                <c:pt idx="1165">
                  <c:v>28.2</c:v>
                </c:pt>
                <c:pt idx="1166">
                  <c:v>31.8</c:v>
                </c:pt>
                <c:pt idx="1167">
                  <c:v>27.9</c:v>
                </c:pt>
                <c:pt idx="1168">
                  <c:v>22.1</c:v>
                </c:pt>
                <c:pt idx="1169">
                  <c:v>23.5</c:v>
                </c:pt>
                <c:pt idx="1170">
                  <c:v>21.3</c:v>
                </c:pt>
                <c:pt idx="1171">
                  <c:v>28</c:v>
                </c:pt>
                <c:pt idx="1172">
                  <c:v>26.9</c:v>
                </c:pt>
                <c:pt idx="1173">
                  <c:v>21.5</c:v>
                </c:pt>
                <c:pt idx="1174">
                  <c:v>25.5</c:v>
                </c:pt>
                <c:pt idx="1175">
                  <c:v>35.5</c:v>
                </c:pt>
                <c:pt idx="1176">
                  <c:v>24</c:v>
                </c:pt>
                <c:pt idx="1177">
                  <c:v>28.9</c:v>
                </c:pt>
                <c:pt idx="1178">
                  <c:v>32.299999999999997</c:v>
                </c:pt>
                <c:pt idx="1179">
                  <c:v>21.2</c:v>
                </c:pt>
                <c:pt idx="1180">
                  <c:v>18.2</c:v>
                </c:pt>
                <c:pt idx="1181">
                  <c:v>19.8</c:v>
                </c:pt>
                <c:pt idx="1182">
                  <c:v>34.200000000000003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15.6</c:v>
                </c:pt>
                <c:pt idx="1186">
                  <c:v>13.8</c:v>
                </c:pt>
                <c:pt idx="1187">
                  <c:v>19.399999999999999</c:v>
                </c:pt>
                <c:pt idx="1188">
                  <c:v>16.5</c:v>
                </c:pt>
                <c:pt idx="1189">
                  <c:v>18.8</c:v>
                </c:pt>
                <c:pt idx="1190">
                  <c:v>19</c:v>
                </c:pt>
                <c:pt idx="1191">
                  <c:v>20.2</c:v>
                </c:pt>
                <c:pt idx="1192">
                  <c:v>14</c:v>
                </c:pt>
                <c:pt idx="1193">
                  <c:v>14.8</c:v>
                </c:pt>
                <c:pt idx="1194">
                  <c:v>15.7</c:v>
                </c:pt>
                <c:pt idx="1195">
                  <c:v>19.600000000000001</c:v>
                </c:pt>
                <c:pt idx="1196">
                  <c:v>18.7</c:v>
                </c:pt>
                <c:pt idx="1197">
                  <c:v>28.5</c:v>
                </c:pt>
                <c:pt idx="1198">
                  <c:v>18.8</c:v>
                </c:pt>
                <c:pt idx="1199">
                  <c:v>34.1</c:v>
                </c:pt>
                <c:pt idx="1200">
                  <c:v>30.6</c:v>
                </c:pt>
                <c:pt idx="1201">
                  <c:v>24.7</c:v>
                </c:pt>
                <c:pt idx="1202">
                  <c:v>25.5</c:v>
                </c:pt>
                <c:pt idx="1203">
                  <c:v>30.1</c:v>
                </c:pt>
                <c:pt idx="1204">
                  <c:v>24.1</c:v>
                </c:pt>
                <c:pt idx="1205">
                  <c:v>26.5</c:v>
                </c:pt>
                <c:pt idx="1206">
                  <c:v>37.5</c:v>
                </c:pt>
                <c:pt idx="1207">
                  <c:v>33</c:v>
                </c:pt>
                <c:pt idx="1208">
                  <c:v>27.1</c:v>
                </c:pt>
                <c:pt idx="1209">
                  <c:v>24.2</c:v>
                </c:pt>
                <c:pt idx="1210">
                  <c:v>30.1</c:v>
                </c:pt>
                <c:pt idx="1211">
                  <c:v>30.5</c:v>
                </c:pt>
                <c:pt idx="1212">
                  <c:v>26.3</c:v>
                </c:pt>
                <c:pt idx="1213">
                  <c:v>27.4</c:v>
                </c:pt>
                <c:pt idx="1214">
                  <c:v>23.2</c:v>
                </c:pt>
                <c:pt idx="1215">
                  <c:v>37.5</c:v>
                </c:pt>
                <c:pt idx="1216">
                  <c:v>29.3</c:v>
                </c:pt>
                <c:pt idx="1217">
                  <c:v>31.1</c:v>
                </c:pt>
                <c:pt idx="1218">
                  <c:v>40.1</c:v>
                </c:pt>
                <c:pt idx="1219">
                  <c:v>46.4</c:v>
                </c:pt>
                <c:pt idx="1220">
                  <c:v>47</c:v>
                </c:pt>
                <c:pt idx="1221">
                  <c:v>39.1</c:v>
                </c:pt>
                <c:pt idx="1222">
                  <c:v>28.3</c:v>
                </c:pt>
                <c:pt idx="1223">
                  <c:v>31.5</c:v>
                </c:pt>
                <c:pt idx="1224">
                  <c:v>33.299999999999997</c:v>
                </c:pt>
                <c:pt idx="1225">
                  <c:v>48.7</c:v>
                </c:pt>
                <c:pt idx="1226">
                  <c:v>48.4</c:v>
                </c:pt>
                <c:pt idx="1227">
                  <c:v>25.6</c:v>
                </c:pt>
                <c:pt idx="1228">
                  <c:v>26.1</c:v>
                </c:pt>
                <c:pt idx="1229">
                  <c:v>46.7</c:v>
                </c:pt>
                <c:pt idx="1230">
                  <c:v>49.9</c:v>
                </c:pt>
                <c:pt idx="1231">
                  <c:v>22.2</c:v>
                </c:pt>
                <c:pt idx="1232">
                  <c:v>31.9</c:v>
                </c:pt>
                <c:pt idx="1233">
                  <c:v>24.1</c:v>
                </c:pt>
                <c:pt idx="1234">
                  <c:v>37.9</c:v>
                </c:pt>
                <c:pt idx="1235">
                  <c:v>26.9</c:v>
                </c:pt>
                <c:pt idx="1236">
                  <c:v>39.799999999999997</c:v>
                </c:pt>
                <c:pt idx="1237">
                  <c:v>44.2</c:v>
                </c:pt>
                <c:pt idx="1238">
                  <c:v>35.299999999999997</c:v>
                </c:pt>
                <c:pt idx="1239">
                  <c:v>51.3</c:v>
                </c:pt>
                <c:pt idx="1240">
                  <c:v>18.7</c:v>
                </c:pt>
                <c:pt idx="1241">
                  <c:v>16</c:v>
                </c:pt>
                <c:pt idx="1242">
                  <c:v>29.4</c:v>
                </c:pt>
                <c:pt idx="1243">
                  <c:v>58.9</c:v>
                </c:pt>
                <c:pt idx="1244">
                  <c:v>26</c:v>
                </c:pt>
                <c:pt idx="1245">
                  <c:v>29.8</c:v>
                </c:pt>
                <c:pt idx="1246">
                  <c:v>36.700000000000003</c:v>
                </c:pt>
                <c:pt idx="1247">
                  <c:v>20.7</c:v>
                </c:pt>
                <c:pt idx="1248">
                  <c:v>16.5</c:v>
                </c:pt>
                <c:pt idx="1249">
                  <c:v>28.5</c:v>
                </c:pt>
                <c:pt idx="1250">
                  <c:v>26</c:v>
                </c:pt>
                <c:pt idx="1251">
                  <c:v>20.399999999999999</c:v>
                </c:pt>
                <c:pt idx="1252">
                  <c:v>27.7</c:v>
                </c:pt>
                <c:pt idx="1253">
                  <c:v>21.1</c:v>
                </c:pt>
                <c:pt idx="1254">
                  <c:v>24.3</c:v>
                </c:pt>
                <c:pt idx="1255">
                  <c:v>24.4</c:v>
                </c:pt>
                <c:pt idx="1256">
                  <c:v>29.4</c:v>
                </c:pt>
                <c:pt idx="1257">
                  <c:v>33.1</c:v>
                </c:pt>
                <c:pt idx="1258">
                  <c:v>21.6</c:v>
                </c:pt>
                <c:pt idx="1259">
                  <c:v>21.2</c:v>
                </c:pt>
                <c:pt idx="1260">
                  <c:v>25.7</c:v>
                </c:pt>
                <c:pt idx="1261">
                  <c:v>24.6</c:v>
                </c:pt>
                <c:pt idx="1262">
                  <c:v>21.4</c:v>
                </c:pt>
                <c:pt idx="1263">
                  <c:v>20.5</c:v>
                </c:pt>
                <c:pt idx="1264">
                  <c:v>22.1</c:v>
                </c:pt>
                <c:pt idx="1265">
                  <c:v>33.799999999999997</c:v>
                </c:pt>
                <c:pt idx="1266">
                  <c:v>44.5</c:v>
                </c:pt>
                <c:pt idx="1267">
                  <c:v>20.2</c:v>
                </c:pt>
                <c:pt idx="1268">
                  <c:v>19.600000000000001</c:v>
                </c:pt>
                <c:pt idx="1269">
                  <c:v>24.8</c:v>
                </c:pt>
                <c:pt idx="1270">
                  <c:v>22</c:v>
                </c:pt>
                <c:pt idx="1271">
                  <c:v>21.4</c:v>
                </c:pt>
                <c:pt idx="1272">
                  <c:v>22.7</c:v>
                </c:pt>
                <c:pt idx="1273">
                  <c:v>26.2</c:v>
                </c:pt>
                <c:pt idx="1274">
                  <c:v>20.399999999999999</c:v>
                </c:pt>
                <c:pt idx="1275">
                  <c:v>22.2</c:v>
                </c:pt>
                <c:pt idx="1276">
                  <c:v>23.1</c:v>
                </c:pt>
                <c:pt idx="1277">
                  <c:v>21.1</c:v>
                </c:pt>
                <c:pt idx="1278">
                  <c:v>21.7</c:v>
                </c:pt>
                <c:pt idx="1279">
                  <c:v>24.5</c:v>
                </c:pt>
                <c:pt idx="1280">
                  <c:v>23.7</c:v>
                </c:pt>
                <c:pt idx="1281">
                  <c:v>24.7</c:v>
                </c:pt>
                <c:pt idx="1282">
                  <c:v>24.6</c:v>
                </c:pt>
                <c:pt idx="1283">
                  <c:v>21.1</c:v>
                </c:pt>
                <c:pt idx="1284">
                  <c:v>21.4</c:v>
                </c:pt>
                <c:pt idx="1285">
                  <c:v>23.1</c:v>
                </c:pt>
                <c:pt idx="1286">
                  <c:v>22.5</c:v>
                </c:pt>
                <c:pt idx="1287">
                  <c:v>24.2</c:v>
                </c:pt>
                <c:pt idx="1288">
                  <c:v>20.399999999999999</c:v>
                </c:pt>
                <c:pt idx="1289">
                  <c:v>16.3</c:v>
                </c:pt>
                <c:pt idx="1290">
                  <c:v>15.5</c:v>
                </c:pt>
                <c:pt idx="1291">
                  <c:v>19.899999999999999</c:v>
                </c:pt>
                <c:pt idx="1292">
                  <c:v>25.3</c:v>
                </c:pt>
                <c:pt idx="1293">
                  <c:v>25.2</c:v>
                </c:pt>
                <c:pt idx="1294">
                  <c:v>20.2</c:v>
                </c:pt>
                <c:pt idx="1295">
                  <c:v>16.8</c:v>
                </c:pt>
                <c:pt idx="1296">
                  <c:v>18.2</c:v>
                </c:pt>
                <c:pt idx="1297">
                  <c:v>37.700000000000003</c:v>
                </c:pt>
                <c:pt idx="1298">
                  <c:v>19.2</c:v>
                </c:pt>
                <c:pt idx="1299">
                  <c:v>18.2</c:v>
                </c:pt>
                <c:pt idx="1300">
                  <c:v>20.8</c:v>
                </c:pt>
                <c:pt idx="1301">
                  <c:v>26.4</c:v>
                </c:pt>
                <c:pt idx="1302">
                  <c:v>19.899999999999999</c:v>
                </c:pt>
                <c:pt idx="1303">
                  <c:v>40.299999999999997</c:v>
                </c:pt>
                <c:pt idx="1304">
                  <c:v>36.9</c:v>
                </c:pt>
                <c:pt idx="1305">
                  <c:v>36.799999999999997</c:v>
                </c:pt>
                <c:pt idx="1306">
                  <c:v>34.700000000000003</c:v>
                </c:pt>
                <c:pt idx="1307">
                  <c:v>48.3</c:v>
                </c:pt>
                <c:pt idx="1308">
                  <c:v>18.899999999999999</c:v>
                </c:pt>
                <c:pt idx="1309">
                  <c:v>21.9</c:v>
                </c:pt>
                <c:pt idx="1310">
                  <c:v>18.899999999999999</c:v>
                </c:pt>
                <c:pt idx="1311">
                  <c:v>21.7</c:v>
                </c:pt>
                <c:pt idx="1312">
                  <c:v>18.8</c:v>
                </c:pt>
                <c:pt idx="1313">
                  <c:v>18.100000000000001</c:v>
                </c:pt>
                <c:pt idx="1314">
                  <c:v>17.8</c:v>
                </c:pt>
                <c:pt idx="1315">
                  <c:v>21.5</c:v>
                </c:pt>
                <c:pt idx="1316">
                  <c:v>19</c:v>
                </c:pt>
                <c:pt idx="1317">
                  <c:v>19.600000000000001</c:v>
                </c:pt>
                <c:pt idx="1318">
                  <c:v>19.2</c:v>
                </c:pt>
                <c:pt idx="1319">
                  <c:v>23.2</c:v>
                </c:pt>
                <c:pt idx="1320">
                  <c:v>21.9</c:v>
                </c:pt>
                <c:pt idx="1321">
                  <c:v>21.5</c:v>
                </c:pt>
                <c:pt idx="1322">
                  <c:v>27.9</c:v>
                </c:pt>
                <c:pt idx="1323">
                  <c:v>18</c:v>
                </c:pt>
                <c:pt idx="1324">
                  <c:v>23.6</c:v>
                </c:pt>
                <c:pt idx="1325">
                  <c:v>21.2</c:v>
                </c:pt>
                <c:pt idx="1326">
                  <c:v>45.9</c:v>
                </c:pt>
                <c:pt idx="1327">
                  <c:v>30.9</c:v>
                </c:pt>
                <c:pt idx="1328">
                  <c:v>18.100000000000001</c:v>
                </c:pt>
                <c:pt idx="1329">
                  <c:v>31.6</c:v>
                </c:pt>
                <c:pt idx="1330">
                  <c:v>26.1</c:v>
                </c:pt>
                <c:pt idx="1331">
                  <c:v>21.8</c:v>
                </c:pt>
                <c:pt idx="1332">
                  <c:v>17.7</c:v>
                </c:pt>
                <c:pt idx="1333">
                  <c:v>22</c:v>
                </c:pt>
                <c:pt idx="1334">
                  <c:v>32.299999999999997</c:v>
                </c:pt>
                <c:pt idx="1335">
                  <c:v>15.3</c:v>
                </c:pt>
                <c:pt idx="1336">
                  <c:v>13.4</c:v>
                </c:pt>
                <c:pt idx="1337">
                  <c:v>14.8</c:v>
                </c:pt>
                <c:pt idx="1338">
                  <c:v>15.3</c:v>
                </c:pt>
                <c:pt idx="1339">
                  <c:v>15.9</c:v>
                </c:pt>
                <c:pt idx="1340">
                  <c:v>16.600000000000001</c:v>
                </c:pt>
                <c:pt idx="1341">
                  <c:v>16.399999999999999</c:v>
                </c:pt>
                <c:pt idx="1342">
                  <c:v>18.399999999999999</c:v>
                </c:pt>
                <c:pt idx="1343">
                  <c:v>22.6</c:v>
                </c:pt>
                <c:pt idx="1344">
                  <c:v>32.700000000000003</c:v>
                </c:pt>
                <c:pt idx="1345">
                  <c:v>22.6</c:v>
                </c:pt>
                <c:pt idx="1346">
                  <c:v>14.5</c:v>
                </c:pt>
                <c:pt idx="1347">
                  <c:v>17.3</c:v>
                </c:pt>
                <c:pt idx="1348">
                  <c:v>16.3</c:v>
                </c:pt>
                <c:pt idx="1349">
                  <c:v>13.2</c:v>
                </c:pt>
                <c:pt idx="1350">
                  <c:v>13.9</c:v>
                </c:pt>
                <c:pt idx="1351">
                  <c:v>24.3</c:v>
                </c:pt>
                <c:pt idx="1352">
                  <c:v>12.8</c:v>
                </c:pt>
                <c:pt idx="1353">
                  <c:v>18.7</c:v>
                </c:pt>
                <c:pt idx="1354">
                  <c:v>15</c:v>
                </c:pt>
                <c:pt idx="1355">
                  <c:v>17.600000000000001</c:v>
                </c:pt>
                <c:pt idx="1356">
                  <c:v>13.5</c:v>
                </c:pt>
                <c:pt idx="1357">
                  <c:v>20.8</c:v>
                </c:pt>
                <c:pt idx="1358">
                  <c:v>21.9</c:v>
                </c:pt>
                <c:pt idx="1359">
                  <c:v>24</c:v>
                </c:pt>
                <c:pt idx="1360">
                  <c:v>21.1</c:v>
                </c:pt>
                <c:pt idx="1361">
                  <c:v>22.4</c:v>
                </c:pt>
                <c:pt idx="1362">
                  <c:v>25.6</c:v>
                </c:pt>
                <c:pt idx="1363">
                  <c:v>17.399999999999999</c:v>
                </c:pt>
                <c:pt idx="1364">
                  <c:v>24.1</c:v>
                </c:pt>
                <c:pt idx="1365">
                  <c:v>41.2</c:v>
                </c:pt>
                <c:pt idx="1366">
                  <c:v>46.9</c:v>
                </c:pt>
                <c:pt idx="1367">
                  <c:v>18.3</c:v>
                </c:pt>
                <c:pt idx="1368">
                  <c:v>44.7</c:v>
                </c:pt>
                <c:pt idx="1369">
                  <c:v>32.4</c:v>
                </c:pt>
                <c:pt idx="1370">
                  <c:v>21.5</c:v>
                </c:pt>
                <c:pt idx="1371">
                  <c:v>39.5</c:v>
                </c:pt>
                <c:pt idx="1372">
                  <c:v>22.7</c:v>
                </c:pt>
                <c:pt idx="1373">
                  <c:v>25.4</c:v>
                </c:pt>
                <c:pt idx="1374">
                  <c:v>22.2</c:v>
                </c:pt>
                <c:pt idx="1375">
                  <c:v>18.2</c:v>
                </c:pt>
                <c:pt idx="1376">
                  <c:v>19.2</c:v>
                </c:pt>
                <c:pt idx="1377">
                  <c:v>16.399999999999999</c:v>
                </c:pt>
                <c:pt idx="1378">
                  <c:v>16.7</c:v>
                </c:pt>
                <c:pt idx="1379">
                  <c:v>22.1</c:v>
                </c:pt>
                <c:pt idx="1380">
                  <c:v>20.9</c:v>
                </c:pt>
                <c:pt idx="1381">
                  <c:v>18.399999999999999</c:v>
                </c:pt>
                <c:pt idx="1382">
                  <c:v>27.8</c:v>
                </c:pt>
                <c:pt idx="1383">
                  <c:v>36.700000000000003</c:v>
                </c:pt>
                <c:pt idx="1384">
                  <c:v>17.5</c:v>
                </c:pt>
                <c:pt idx="1385">
                  <c:v>20.399999999999999</c:v>
                </c:pt>
                <c:pt idx="1386">
                  <c:v>27.9</c:v>
                </c:pt>
                <c:pt idx="1387">
                  <c:v>28.9</c:v>
                </c:pt>
                <c:pt idx="1388">
                  <c:v>25.9</c:v>
                </c:pt>
                <c:pt idx="1389">
                  <c:v>24.8</c:v>
                </c:pt>
                <c:pt idx="1390">
                  <c:v>34.9</c:v>
                </c:pt>
                <c:pt idx="1391">
                  <c:v>37.5</c:v>
                </c:pt>
                <c:pt idx="1392">
                  <c:v>31.1</c:v>
                </c:pt>
                <c:pt idx="1393">
                  <c:v>23.2</c:v>
                </c:pt>
                <c:pt idx="1394">
                  <c:v>22.7</c:v>
                </c:pt>
                <c:pt idx="1395">
                  <c:v>23.8</c:v>
                </c:pt>
                <c:pt idx="1396">
                  <c:v>34.5</c:v>
                </c:pt>
                <c:pt idx="1397">
                  <c:v>28.8</c:v>
                </c:pt>
                <c:pt idx="1398">
                  <c:v>23.9</c:v>
                </c:pt>
                <c:pt idx="1399">
                  <c:v>32.4</c:v>
                </c:pt>
                <c:pt idx="1400">
                  <c:v>39.200000000000003</c:v>
                </c:pt>
                <c:pt idx="1401">
                  <c:v>36.6</c:v>
                </c:pt>
                <c:pt idx="1402">
                  <c:v>52.8</c:v>
                </c:pt>
                <c:pt idx="1403">
                  <c:v>32.6</c:v>
                </c:pt>
                <c:pt idx="1404">
                  <c:v>31.1</c:v>
                </c:pt>
                <c:pt idx="1405">
                  <c:v>25.5</c:v>
                </c:pt>
                <c:pt idx="1406">
                  <c:v>37.1</c:v>
                </c:pt>
                <c:pt idx="1407">
                  <c:v>22.5</c:v>
                </c:pt>
                <c:pt idx="1408">
                  <c:v>20.9</c:v>
                </c:pt>
                <c:pt idx="1409">
                  <c:v>30.7</c:v>
                </c:pt>
                <c:pt idx="1410">
                  <c:v>23.6</c:v>
                </c:pt>
                <c:pt idx="1411">
                  <c:v>21.3</c:v>
                </c:pt>
                <c:pt idx="1412">
                  <c:v>21.2</c:v>
                </c:pt>
                <c:pt idx="1413">
                  <c:v>23.7</c:v>
                </c:pt>
                <c:pt idx="1414">
                  <c:v>20.5</c:v>
                </c:pt>
                <c:pt idx="1415">
                  <c:v>51.7</c:v>
                </c:pt>
                <c:pt idx="1416">
                  <c:v>28.2</c:v>
                </c:pt>
                <c:pt idx="1417">
                  <c:v>43.5</c:v>
                </c:pt>
                <c:pt idx="1418">
                  <c:v>49.5</c:v>
                </c:pt>
                <c:pt idx="1419">
                  <c:v>27.9</c:v>
                </c:pt>
                <c:pt idx="1420">
                  <c:v>26</c:v>
                </c:pt>
                <c:pt idx="1421">
                  <c:v>22.5</c:v>
                </c:pt>
                <c:pt idx="1422">
                  <c:v>26.4</c:v>
                </c:pt>
                <c:pt idx="1423">
                  <c:v>22.3</c:v>
                </c:pt>
                <c:pt idx="1424">
                  <c:v>22.2</c:v>
                </c:pt>
                <c:pt idx="1425">
                  <c:v>22.3</c:v>
                </c:pt>
                <c:pt idx="1426">
                  <c:v>17.899999999999999</c:v>
                </c:pt>
                <c:pt idx="1427">
                  <c:v>11.6</c:v>
                </c:pt>
                <c:pt idx="1428">
                  <c:v>28.4</c:v>
                </c:pt>
                <c:pt idx="1429">
                  <c:v>34.6</c:v>
                </c:pt>
                <c:pt idx="1430">
                  <c:v>16.600000000000001</c:v>
                </c:pt>
                <c:pt idx="1431">
                  <c:v>10.6</c:v>
                </c:pt>
                <c:pt idx="1432">
                  <c:v>34.9</c:v>
                </c:pt>
                <c:pt idx="1433">
                  <c:v>13.7</c:v>
                </c:pt>
                <c:pt idx="1434">
                  <c:v>20.7</c:v>
                </c:pt>
                <c:pt idx="1435">
                  <c:v>18.2</c:v>
                </c:pt>
                <c:pt idx="1436">
                  <c:v>15.9</c:v>
                </c:pt>
                <c:pt idx="1437">
                  <c:v>21.3</c:v>
                </c:pt>
                <c:pt idx="1438">
                  <c:v>18.5</c:v>
                </c:pt>
                <c:pt idx="1439">
                  <c:v>15</c:v>
                </c:pt>
                <c:pt idx="1440">
                  <c:v>20.7</c:v>
                </c:pt>
                <c:pt idx="1441">
                  <c:v>29.9</c:v>
                </c:pt>
                <c:pt idx="1442">
                  <c:v>22.1</c:v>
                </c:pt>
                <c:pt idx="1443">
                  <c:v>19.7</c:v>
                </c:pt>
                <c:pt idx="1444">
                  <c:v>37.700000000000003</c:v>
                </c:pt>
                <c:pt idx="1445">
                  <c:v>25.8</c:v>
                </c:pt>
                <c:pt idx="1446">
                  <c:v>19.100000000000001</c:v>
                </c:pt>
                <c:pt idx="1447">
                  <c:v>19.3</c:v>
                </c:pt>
                <c:pt idx="1448">
                  <c:v>32.200000000000003</c:v>
                </c:pt>
                <c:pt idx="1449">
                  <c:v>19.7</c:v>
                </c:pt>
                <c:pt idx="1450">
                  <c:v>26.1</c:v>
                </c:pt>
                <c:pt idx="1451">
                  <c:v>15.3</c:v>
                </c:pt>
                <c:pt idx="1452">
                  <c:v>18.600000000000001</c:v>
                </c:pt>
                <c:pt idx="1453">
                  <c:v>17.8</c:v>
                </c:pt>
                <c:pt idx="1454">
                  <c:v>18.899999999999999</c:v>
                </c:pt>
                <c:pt idx="1455">
                  <c:v>14.4</c:v>
                </c:pt>
                <c:pt idx="1456">
                  <c:v>16.600000000000001</c:v>
                </c:pt>
                <c:pt idx="1457">
                  <c:v>19.3</c:v>
                </c:pt>
                <c:pt idx="1458">
                  <c:v>15.6</c:v>
                </c:pt>
                <c:pt idx="1459">
                  <c:v>14.7</c:v>
                </c:pt>
                <c:pt idx="1460">
                  <c:v>13.7</c:v>
                </c:pt>
                <c:pt idx="1461">
                  <c:v>14.9</c:v>
                </c:pt>
                <c:pt idx="1462">
                  <c:v>19.3</c:v>
                </c:pt>
                <c:pt idx="1463">
                  <c:v>23.6</c:v>
                </c:pt>
                <c:pt idx="1464">
                  <c:v>26.1</c:v>
                </c:pt>
                <c:pt idx="1465">
                  <c:v>30.5</c:v>
                </c:pt>
                <c:pt idx="1466">
                  <c:v>17.399999999999999</c:v>
                </c:pt>
                <c:pt idx="1467">
                  <c:v>24.4</c:v>
                </c:pt>
                <c:pt idx="1468">
                  <c:v>30.6</c:v>
                </c:pt>
                <c:pt idx="1469">
                  <c:v>24.6</c:v>
                </c:pt>
                <c:pt idx="1470">
                  <c:v>21.9</c:v>
                </c:pt>
                <c:pt idx="1471">
                  <c:v>18.899999999999999</c:v>
                </c:pt>
                <c:pt idx="1472">
                  <c:v>17.5</c:v>
                </c:pt>
                <c:pt idx="1473">
                  <c:v>18.399999999999999</c:v>
                </c:pt>
                <c:pt idx="1474">
                  <c:v>16.600000000000001</c:v>
                </c:pt>
                <c:pt idx="1475">
                  <c:v>18.2</c:v>
                </c:pt>
                <c:pt idx="1476">
                  <c:v>12.9</c:v>
                </c:pt>
                <c:pt idx="1477">
                  <c:v>16</c:v>
                </c:pt>
                <c:pt idx="1478">
                  <c:v>15.8</c:v>
                </c:pt>
                <c:pt idx="1479">
                  <c:v>17.600000000000001</c:v>
                </c:pt>
                <c:pt idx="1480">
                  <c:v>26.5</c:v>
                </c:pt>
                <c:pt idx="1481">
                  <c:v>33.700000000000003</c:v>
                </c:pt>
                <c:pt idx="1482">
                  <c:v>34.200000000000003</c:v>
                </c:pt>
                <c:pt idx="1483">
                  <c:v>27.8</c:v>
                </c:pt>
                <c:pt idx="1484">
                  <c:v>30</c:v>
                </c:pt>
                <c:pt idx="1485">
                  <c:v>38</c:v>
                </c:pt>
                <c:pt idx="1486">
                  <c:v>22.2</c:v>
                </c:pt>
                <c:pt idx="1487">
                  <c:v>33.1</c:v>
                </c:pt>
                <c:pt idx="1488">
                  <c:v>19.899999999999999</c:v>
                </c:pt>
                <c:pt idx="1489">
                  <c:v>17.899999999999999</c:v>
                </c:pt>
                <c:pt idx="1490">
                  <c:v>16.899999999999999</c:v>
                </c:pt>
                <c:pt idx="1491">
                  <c:v>17.600000000000001</c:v>
                </c:pt>
                <c:pt idx="1492">
                  <c:v>26.4</c:v>
                </c:pt>
                <c:pt idx="1493">
                  <c:v>22</c:v>
                </c:pt>
                <c:pt idx="1494">
                  <c:v>50.5</c:v>
                </c:pt>
                <c:pt idx="1495">
                  <c:v>45.3</c:v>
                </c:pt>
                <c:pt idx="1496">
                  <c:v>44.4</c:v>
                </c:pt>
                <c:pt idx="1497">
                  <c:v>30.6</c:v>
                </c:pt>
                <c:pt idx="1498">
                  <c:v>26.9</c:v>
                </c:pt>
                <c:pt idx="1499">
                  <c:v>30.6</c:v>
                </c:pt>
                <c:pt idx="1500">
                  <c:v>26.5</c:v>
                </c:pt>
                <c:pt idx="1501">
                  <c:v>21.7</c:v>
                </c:pt>
                <c:pt idx="1502">
                  <c:v>17.3</c:v>
                </c:pt>
                <c:pt idx="1503">
                  <c:v>18</c:v>
                </c:pt>
                <c:pt idx="1504">
                  <c:v>16.899999999999999</c:v>
                </c:pt>
                <c:pt idx="1505">
                  <c:v>13.5</c:v>
                </c:pt>
                <c:pt idx="1506">
                  <c:v>16.2</c:v>
                </c:pt>
                <c:pt idx="1507">
                  <c:v>18.100000000000001</c:v>
                </c:pt>
                <c:pt idx="1508">
                  <c:v>16.2</c:v>
                </c:pt>
                <c:pt idx="1509">
                  <c:v>21.8</c:v>
                </c:pt>
                <c:pt idx="1510">
                  <c:v>31.2</c:v>
                </c:pt>
                <c:pt idx="1511">
                  <c:v>16.2</c:v>
                </c:pt>
                <c:pt idx="1512">
                  <c:v>18.899999999999999</c:v>
                </c:pt>
                <c:pt idx="1513">
                  <c:v>26.6</c:v>
                </c:pt>
                <c:pt idx="1514">
                  <c:v>28.5</c:v>
                </c:pt>
                <c:pt idx="1515">
                  <c:v>23.5</c:v>
                </c:pt>
                <c:pt idx="1516">
                  <c:v>27.3</c:v>
                </c:pt>
                <c:pt idx="1517">
                  <c:v>40.799999999999997</c:v>
                </c:pt>
                <c:pt idx="1518">
                  <c:v>15.7</c:v>
                </c:pt>
                <c:pt idx="1519">
                  <c:v>16.399999999999999</c:v>
                </c:pt>
                <c:pt idx="1520">
                  <c:v>20.8</c:v>
                </c:pt>
                <c:pt idx="1521">
                  <c:v>24.6</c:v>
                </c:pt>
                <c:pt idx="1522">
                  <c:v>23.8</c:v>
                </c:pt>
                <c:pt idx="1523">
                  <c:v>22.6</c:v>
                </c:pt>
                <c:pt idx="1524">
                  <c:v>28</c:v>
                </c:pt>
                <c:pt idx="1525">
                  <c:v>18.899999999999999</c:v>
                </c:pt>
                <c:pt idx="1526">
                  <c:v>17.5</c:v>
                </c:pt>
                <c:pt idx="1527">
                  <c:v>31.5</c:v>
                </c:pt>
                <c:pt idx="1528">
                  <c:v>32.299999999999997</c:v>
                </c:pt>
                <c:pt idx="1529">
                  <c:v>27.8</c:v>
                </c:pt>
                <c:pt idx="1530">
                  <c:v>27.9</c:v>
                </c:pt>
                <c:pt idx="1531">
                  <c:v>22.9</c:v>
                </c:pt>
                <c:pt idx="1532">
                  <c:v>19.7</c:v>
                </c:pt>
                <c:pt idx="1533">
                  <c:v>29.9</c:v>
                </c:pt>
                <c:pt idx="1534">
                  <c:v>16.7</c:v>
                </c:pt>
                <c:pt idx="1535">
                  <c:v>21</c:v>
                </c:pt>
                <c:pt idx="1536">
                  <c:v>23.9</c:v>
                </c:pt>
                <c:pt idx="1537">
                  <c:v>22.9</c:v>
                </c:pt>
                <c:pt idx="1538">
                  <c:v>16.899999999999999</c:v>
                </c:pt>
                <c:pt idx="1539">
                  <c:v>18.899999999999999</c:v>
                </c:pt>
                <c:pt idx="1540">
                  <c:v>17.2</c:v>
                </c:pt>
                <c:pt idx="1541">
                  <c:v>18.8</c:v>
                </c:pt>
                <c:pt idx="1542">
                  <c:v>18.399999999999999</c:v>
                </c:pt>
                <c:pt idx="1543">
                  <c:v>51.1</c:v>
                </c:pt>
                <c:pt idx="1544">
                  <c:v>34.4</c:v>
                </c:pt>
                <c:pt idx="1545">
                  <c:v>26.1</c:v>
                </c:pt>
                <c:pt idx="1546">
                  <c:v>18.2</c:v>
                </c:pt>
                <c:pt idx="1547">
                  <c:v>17.899999999999999</c:v>
                </c:pt>
                <c:pt idx="1548">
                  <c:v>27.9</c:v>
                </c:pt>
                <c:pt idx="1549">
                  <c:v>19.7</c:v>
                </c:pt>
                <c:pt idx="1550">
                  <c:v>20.399999999999999</c:v>
                </c:pt>
                <c:pt idx="1551">
                  <c:v>22.5</c:v>
                </c:pt>
                <c:pt idx="1552">
                  <c:v>19</c:v>
                </c:pt>
                <c:pt idx="1553">
                  <c:v>29.2</c:v>
                </c:pt>
                <c:pt idx="1554">
                  <c:v>17.5</c:v>
                </c:pt>
                <c:pt idx="1555">
                  <c:v>14.9</c:v>
                </c:pt>
                <c:pt idx="1556">
                  <c:v>17.3</c:v>
                </c:pt>
                <c:pt idx="1557">
                  <c:v>17.600000000000001</c:v>
                </c:pt>
                <c:pt idx="1558">
                  <c:v>22</c:v>
                </c:pt>
                <c:pt idx="1559">
                  <c:v>18.5</c:v>
                </c:pt>
                <c:pt idx="1560">
                  <c:v>20.399999999999999</c:v>
                </c:pt>
                <c:pt idx="1561">
                  <c:v>20.9</c:v>
                </c:pt>
                <c:pt idx="1562">
                  <c:v>18.100000000000001</c:v>
                </c:pt>
                <c:pt idx="1563">
                  <c:v>24.5</c:v>
                </c:pt>
                <c:pt idx="1564">
                  <c:v>26.8</c:v>
                </c:pt>
                <c:pt idx="1565">
                  <c:v>19.899999999999999</c:v>
                </c:pt>
                <c:pt idx="1566">
                  <c:v>20.9</c:v>
                </c:pt>
                <c:pt idx="1567">
                  <c:v>16.100000000000001</c:v>
                </c:pt>
                <c:pt idx="1568">
                  <c:v>21.5</c:v>
                </c:pt>
                <c:pt idx="1569">
                  <c:v>25.2</c:v>
                </c:pt>
                <c:pt idx="1570">
                  <c:v>24.3</c:v>
                </c:pt>
                <c:pt idx="1571">
                  <c:v>14.3</c:v>
                </c:pt>
                <c:pt idx="1572">
                  <c:v>14.8</c:v>
                </c:pt>
                <c:pt idx="1573">
                  <c:v>19.2</c:v>
                </c:pt>
                <c:pt idx="1574">
                  <c:v>27.1</c:v>
                </c:pt>
                <c:pt idx="1575">
                  <c:v>30</c:v>
                </c:pt>
                <c:pt idx="1576">
                  <c:v>17.2</c:v>
                </c:pt>
                <c:pt idx="1577">
                  <c:v>16</c:v>
                </c:pt>
                <c:pt idx="1578">
                  <c:v>17.2</c:v>
                </c:pt>
                <c:pt idx="1579">
                  <c:v>21.3</c:v>
                </c:pt>
                <c:pt idx="1580">
                  <c:v>17</c:v>
                </c:pt>
                <c:pt idx="1581">
                  <c:v>20</c:v>
                </c:pt>
                <c:pt idx="1582">
                  <c:v>52.3</c:v>
                </c:pt>
                <c:pt idx="1583">
                  <c:v>41.9</c:v>
                </c:pt>
                <c:pt idx="1584">
                  <c:v>18.3</c:v>
                </c:pt>
                <c:pt idx="1585">
                  <c:v>20.399999999999999</c:v>
                </c:pt>
                <c:pt idx="1586">
                  <c:v>21.6</c:v>
                </c:pt>
                <c:pt idx="1587">
                  <c:v>22.4</c:v>
                </c:pt>
                <c:pt idx="1588">
                  <c:v>23.3</c:v>
                </c:pt>
                <c:pt idx="1589">
                  <c:v>21.6</c:v>
                </c:pt>
                <c:pt idx="1590">
                  <c:v>38.1</c:v>
                </c:pt>
                <c:pt idx="1591">
                  <c:v>21</c:v>
                </c:pt>
                <c:pt idx="1592">
                  <c:v>18.600000000000001</c:v>
                </c:pt>
                <c:pt idx="1593">
                  <c:v>17.7</c:v>
                </c:pt>
                <c:pt idx="1594">
                  <c:v>16.899999999999999</c:v>
                </c:pt>
                <c:pt idx="1595">
                  <c:v>16.3</c:v>
                </c:pt>
                <c:pt idx="1596">
                  <c:v>17.100000000000001</c:v>
                </c:pt>
                <c:pt idx="1597">
                  <c:v>17</c:v>
                </c:pt>
                <c:pt idx="1598">
                  <c:v>20.399999999999999</c:v>
                </c:pt>
                <c:pt idx="1599">
                  <c:v>20.7</c:v>
                </c:pt>
                <c:pt idx="1600">
                  <c:v>18.100000000000001</c:v>
                </c:pt>
                <c:pt idx="1601">
                  <c:v>22.3</c:v>
                </c:pt>
                <c:pt idx="1602">
                  <c:v>15.9</c:v>
                </c:pt>
                <c:pt idx="1603">
                  <c:v>19.8</c:v>
                </c:pt>
                <c:pt idx="1604">
                  <c:v>46.5</c:v>
                </c:pt>
                <c:pt idx="1605">
                  <c:v>20.7</c:v>
                </c:pt>
                <c:pt idx="1606">
                  <c:v>18.8</c:v>
                </c:pt>
                <c:pt idx="1607">
                  <c:v>24.4</c:v>
                </c:pt>
                <c:pt idx="1608">
                  <c:v>19.8</c:v>
                </c:pt>
                <c:pt idx="1609">
                  <c:v>19</c:v>
                </c:pt>
                <c:pt idx="1610">
                  <c:v>16.2</c:v>
                </c:pt>
                <c:pt idx="1611">
                  <c:v>19.600000000000001</c:v>
                </c:pt>
                <c:pt idx="1612">
                  <c:v>20.2</c:v>
                </c:pt>
                <c:pt idx="1613">
                  <c:v>18.399999999999999</c:v>
                </c:pt>
                <c:pt idx="1614">
                  <c:v>22.5</c:v>
                </c:pt>
                <c:pt idx="1615">
                  <c:v>21.7</c:v>
                </c:pt>
                <c:pt idx="1616">
                  <c:v>16.5</c:v>
                </c:pt>
                <c:pt idx="1617">
                  <c:v>19.7</c:v>
                </c:pt>
                <c:pt idx="1618">
                  <c:v>48.3</c:v>
                </c:pt>
                <c:pt idx="1619">
                  <c:v>23</c:v>
                </c:pt>
                <c:pt idx="1620">
                  <c:v>20.6</c:v>
                </c:pt>
                <c:pt idx="1621">
                  <c:v>20.5</c:v>
                </c:pt>
                <c:pt idx="1622">
                  <c:v>22.7</c:v>
                </c:pt>
                <c:pt idx="1623">
                  <c:v>19.3</c:v>
                </c:pt>
                <c:pt idx="1624">
                  <c:v>24.1</c:v>
                </c:pt>
                <c:pt idx="1625">
                  <c:v>25.4</c:v>
                </c:pt>
                <c:pt idx="1626">
                  <c:v>25</c:v>
                </c:pt>
                <c:pt idx="1627">
                  <c:v>25.5</c:v>
                </c:pt>
                <c:pt idx="1628">
                  <c:v>26.9</c:v>
                </c:pt>
                <c:pt idx="1629">
                  <c:v>19.2</c:v>
                </c:pt>
                <c:pt idx="1630">
                  <c:v>19.100000000000001</c:v>
                </c:pt>
                <c:pt idx="1631">
                  <c:v>21.7</c:v>
                </c:pt>
                <c:pt idx="1632">
                  <c:v>21</c:v>
                </c:pt>
                <c:pt idx="1633">
                  <c:v>58.4</c:v>
                </c:pt>
                <c:pt idx="1634">
                  <c:v>21.6</c:v>
                </c:pt>
                <c:pt idx="1635">
                  <c:v>29.2</c:v>
                </c:pt>
                <c:pt idx="1636">
                  <c:v>20.6</c:v>
                </c:pt>
                <c:pt idx="1637">
                  <c:v>22.1</c:v>
                </c:pt>
                <c:pt idx="1638">
                  <c:v>20.7</c:v>
                </c:pt>
                <c:pt idx="1639">
                  <c:v>20.7</c:v>
                </c:pt>
                <c:pt idx="1640">
                  <c:v>18.7</c:v>
                </c:pt>
                <c:pt idx="1641">
                  <c:v>18.3</c:v>
                </c:pt>
                <c:pt idx="1642">
                  <c:v>21.5</c:v>
                </c:pt>
                <c:pt idx="1643">
                  <c:v>18.7</c:v>
                </c:pt>
                <c:pt idx="1644">
                  <c:v>30.7</c:v>
                </c:pt>
                <c:pt idx="1645">
                  <c:v>31.8</c:v>
                </c:pt>
                <c:pt idx="1646">
                  <c:v>43.6</c:v>
                </c:pt>
                <c:pt idx="1647">
                  <c:v>23.6</c:v>
                </c:pt>
                <c:pt idx="1648">
                  <c:v>29</c:v>
                </c:pt>
                <c:pt idx="1649">
                  <c:v>26.5</c:v>
                </c:pt>
                <c:pt idx="1650">
                  <c:v>26.8</c:v>
                </c:pt>
                <c:pt idx="1651">
                  <c:v>27.1</c:v>
                </c:pt>
                <c:pt idx="1652">
                  <c:v>45.6</c:v>
                </c:pt>
                <c:pt idx="1653">
                  <c:v>43.7</c:v>
                </c:pt>
                <c:pt idx="1654">
                  <c:v>44.2</c:v>
                </c:pt>
                <c:pt idx="1655">
                  <c:v>43.6</c:v>
                </c:pt>
                <c:pt idx="1656">
                  <c:v>31.1</c:v>
                </c:pt>
                <c:pt idx="1657">
                  <c:v>27.7</c:v>
                </c:pt>
                <c:pt idx="1658">
                  <c:v>42.7</c:v>
                </c:pt>
                <c:pt idx="1659">
                  <c:v>19.399999999999999</c:v>
                </c:pt>
                <c:pt idx="1660">
                  <c:v>27.6</c:v>
                </c:pt>
                <c:pt idx="1661">
                  <c:v>50.8</c:v>
                </c:pt>
                <c:pt idx="1662">
                  <c:v>47.9</c:v>
                </c:pt>
                <c:pt idx="1663">
                  <c:v>42.6</c:v>
                </c:pt>
                <c:pt idx="1664">
                  <c:v>23.6</c:v>
                </c:pt>
                <c:pt idx="1665">
                  <c:v>32.299999999999997</c:v>
                </c:pt>
                <c:pt idx="1666">
                  <c:v>20.399999999999999</c:v>
                </c:pt>
                <c:pt idx="1667">
                  <c:v>21.4</c:v>
                </c:pt>
                <c:pt idx="1668">
                  <c:v>22.6</c:v>
                </c:pt>
                <c:pt idx="1669">
                  <c:v>21.7</c:v>
                </c:pt>
                <c:pt idx="1670">
                  <c:v>48</c:v>
                </c:pt>
                <c:pt idx="1671">
                  <c:v>23.8</c:v>
                </c:pt>
                <c:pt idx="1672">
                  <c:v>23.8</c:v>
                </c:pt>
                <c:pt idx="1673">
                  <c:v>24.8</c:v>
                </c:pt>
                <c:pt idx="1674">
                  <c:v>24.6</c:v>
                </c:pt>
                <c:pt idx="1675">
                  <c:v>28.9</c:v>
                </c:pt>
                <c:pt idx="1676">
                  <c:v>25.5</c:v>
                </c:pt>
                <c:pt idx="1677">
                  <c:v>24.1</c:v>
                </c:pt>
                <c:pt idx="1678">
                  <c:v>19.7</c:v>
                </c:pt>
                <c:pt idx="1679">
                  <c:v>19</c:v>
                </c:pt>
                <c:pt idx="1680">
                  <c:v>20.3</c:v>
                </c:pt>
                <c:pt idx="1681">
                  <c:v>23.6</c:v>
                </c:pt>
                <c:pt idx="1682">
                  <c:v>20.3</c:v>
                </c:pt>
                <c:pt idx="1683">
                  <c:v>26.8</c:v>
                </c:pt>
                <c:pt idx="1684">
                  <c:v>18.899999999999999</c:v>
                </c:pt>
                <c:pt idx="1685">
                  <c:v>28.1</c:v>
                </c:pt>
                <c:pt idx="1686">
                  <c:v>36.200000000000003</c:v>
                </c:pt>
                <c:pt idx="1687">
                  <c:v>47.3</c:v>
                </c:pt>
                <c:pt idx="1688">
                  <c:v>26.4</c:v>
                </c:pt>
                <c:pt idx="1689">
                  <c:v>25.4</c:v>
                </c:pt>
                <c:pt idx="1690">
                  <c:v>41.8</c:v>
                </c:pt>
                <c:pt idx="1691">
                  <c:v>40.4</c:v>
                </c:pt>
                <c:pt idx="1692">
                  <c:v>38.9</c:v>
                </c:pt>
                <c:pt idx="1693">
                  <c:v>30.3</c:v>
                </c:pt>
                <c:pt idx="1694">
                  <c:v>25.9</c:v>
                </c:pt>
                <c:pt idx="1695">
                  <c:v>30.1</c:v>
                </c:pt>
                <c:pt idx="1696">
                  <c:v>38.1</c:v>
                </c:pt>
                <c:pt idx="1697">
                  <c:v>26.8</c:v>
                </c:pt>
                <c:pt idx="1698">
                  <c:v>19.600000000000001</c:v>
                </c:pt>
                <c:pt idx="1699">
                  <c:v>28.3</c:v>
                </c:pt>
                <c:pt idx="1700">
                  <c:v>43.6</c:v>
                </c:pt>
                <c:pt idx="1701">
                  <c:v>19.7</c:v>
                </c:pt>
                <c:pt idx="1702">
                  <c:v>18.7</c:v>
                </c:pt>
                <c:pt idx="1703">
                  <c:v>13.6</c:v>
                </c:pt>
                <c:pt idx="1704">
                  <c:v>17.899999999999999</c:v>
                </c:pt>
                <c:pt idx="1705">
                  <c:v>18.8</c:v>
                </c:pt>
                <c:pt idx="1706">
                  <c:v>18.3</c:v>
                </c:pt>
                <c:pt idx="1707">
                  <c:v>17.3</c:v>
                </c:pt>
                <c:pt idx="1708">
                  <c:v>21.4</c:v>
                </c:pt>
                <c:pt idx="1709">
                  <c:v>24.5</c:v>
                </c:pt>
                <c:pt idx="1710">
                  <c:v>30.1</c:v>
                </c:pt>
                <c:pt idx="1711">
                  <c:v>26.9</c:v>
                </c:pt>
                <c:pt idx="1712">
                  <c:v>23.4</c:v>
                </c:pt>
                <c:pt idx="1713">
                  <c:v>21.3</c:v>
                </c:pt>
                <c:pt idx="1714">
                  <c:v>23</c:v>
                </c:pt>
                <c:pt idx="1715">
                  <c:v>23</c:v>
                </c:pt>
                <c:pt idx="1716">
                  <c:v>29.2</c:v>
                </c:pt>
                <c:pt idx="1717">
                  <c:v>26.4</c:v>
                </c:pt>
                <c:pt idx="1718">
                  <c:v>19.7</c:v>
                </c:pt>
                <c:pt idx="1719">
                  <c:v>18.600000000000001</c:v>
                </c:pt>
                <c:pt idx="1720">
                  <c:v>20.399999999999999</c:v>
                </c:pt>
                <c:pt idx="1721">
                  <c:v>21.8</c:v>
                </c:pt>
                <c:pt idx="1722">
                  <c:v>18.8</c:v>
                </c:pt>
                <c:pt idx="1723">
                  <c:v>19.8</c:v>
                </c:pt>
                <c:pt idx="1724">
                  <c:v>21</c:v>
                </c:pt>
                <c:pt idx="1725">
                  <c:v>26.8</c:v>
                </c:pt>
                <c:pt idx="1726">
                  <c:v>22.4</c:v>
                </c:pt>
                <c:pt idx="1727">
                  <c:v>17.3</c:v>
                </c:pt>
                <c:pt idx="1728">
                  <c:v>26.2</c:v>
                </c:pt>
                <c:pt idx="1729">
                  <c:v>24</c:v>
                </c:pt>
                <c:pt idx="1730">
                  <c:v>21</c:v>
                </c:pt>
                <c:pt idx="1731">
                  <c:v>19.399999999999999</c:v>
                </c:pt>
                <c:pt idx="1732">
                  <c:v>17.3</c:v>
                </c:pt>
                <c:pt idx="1733">
                  <c:v>15.7</c:v>
                </c:pt>
                <c:pt idx="1734">
                  <c:v>18.3</c:v>
                </c:pt>
                <c:pt idx="1735">
                  <c:v>17.5</c:v>
                </c:pt>
                <c:pt idx="1736">
                  <c:v>23.7</c:v>
                </c:pt>
                <c:pt idx="1737">
                  <c:v>16.100000000000001</c:v>
                </c:pt>
                <c:pt idx="1738">
                  <c:v>17.2</c:v>
                </c:pt>
                <c:pt idx="1739">
                  <c:v>18.399999999999999</c:v>
                </c:pt>
                <c:pt idx="1740">
                  <c:v>23.7</c:v>
                </c:pt>
                <c:pt idx="1741">
                  <c:v>16.7</c:v>
                </c:pt>
                <c:pt idx="1742">
                  <c:v>16.600000000000001</c:v>
                </c:pt>
                <c:pt idx="1743">
                  <c:v>21.8</c:v>
                </c:pt>
                <c:pt idx="1744">
                  <c:v>20.7</c:v>
                </c:pt>
                <c:pt idx="1745">
                  <c:v>35.200000000000003</c:v>
                </c:pt>
                <c:pt idx="1746">
                  <c:v>71.5</c:v>
                </c:pt>
                <c:pt idx="1747">
                  <c:v>28.8</c:v>
                </c:pt>
                <c:pt idx="1748">
                  <c:v>34.5</c:v>
                </c:pt>
                <c:pt idx="1749">
                  <c:v>23.4</c:v>
                </c:pt>
                <c:pt idx="1750">
                  <c:v>30.3</c:v>
                </c:pt>
                <c:pt idx="1751">
                  <c:v>15.9</c:v>
                </c:pt>
                <c:pt idx="1752">
                  <c:v>37.1</c:v>
                </c:pt>
                <c:pt idx="1753">
                  <c:v>22.7</c:v>
                </c:pt>
                <c:pt idx="1754">
                  <c:v>24.4</c:v>
                </c:pt>
                <c:pt idx="1755">
                  <c:v>35</c:v>
                </c:pt>
                <c:pt idx="1756">
                  <c:v>20</c:v>
                </c:pt>
                <c:pt idx="1757">
                  <c:v>20.6</c:v>
                </c:pt>
                <c:pt idx="1758">
                  <c:v>20.9</c:v>
                </c:pt>
                <c:pt idx="1759">
                  <c:v>20.399999999999999</c:v>
                </c:pt>
                <c:pt idx="1760">
                  <c:v>20</c:v>
                </c:pt>
                <c:pt idx="1761">
                  <c:v>19.399999999999999</c:v>
                </c:pt>
                <c:pt idx="1762">
                  <c:v>14.5</c:v>
                </c:pt>
                <c:pt idx="1763">
                  <c:v>17.2</c:v>
                </c:pt>
                <c:pt idx="1764">
                  <c:v>20.5</c:v>
                </c:pt>
                <c:pt idx="1765">
                  <c:v>19</c:v>
                </c:pt>
                <c:pt idx="1766">
                  <c:v>16.600000000000001</c:v>
                </c:pt>
                <c:pt idx="1767">
                  <c:v>18</c:v>
                </c:pt>
                <c:pt idx="1768">
                  <c:v>26.9</c:v>
                </c:pt>
                <c:pt idx="1769">
                  <c:v>18.600000000000001</c:v>
                </c:pt>
                <c:pt idx="1770">
                  <c:v>18.7</c:v>
                </c:pt>
                <c:pt idx="1771">
                  <c:v>15.5</c:v>
                </c:pt>
                <c:pt idx="1772">
                  <c:v>21.8</c:v>
                </c:pt>
                <c:pt idx="1773">
                  <c:v>31</c:v>
                </c:pt>
                <c:pt idx="1774">
                  <c:v>22.2</c:v>
                </c:pt>
                <c:pt idx="1775">
                  <c:v>61.6</c:v>
                </c:pt>
                <c:pt idx="1776">
                  <c:v>26.9</c:v>
                </c:pt>
                <c:pt idx="1777">
                  <c:v>45.2</c:v>
                </c:pt>
                <c:pt idx="1778">
                  <c:v>33.9</c:v>
                </c:pt>
                <c:pt idx="1779">
                  <c:v>25.9</c:v>
                </c:pt>
                <c:pt idx="1780">
                  <c:v>19.8</c:v>
                </c:pt>
                <c:pt idx="1781">
                  <c:v>40.200000000000003</c:v>
                </c:pt>
                <c:pt idx="1782">
                  <c:v>21.7</c:v>
                </c:pt>
                <c:pt idx="1783">
                  <c:v>30.7</c:v>
                </c:pt>
                <c:pt idx="1784">
                  <c:v>36.6</c:v>
                </c:pt>
                <c:pt idx="1785">
                  <c:v>33</c:v>
                </c:pt>
                <c:pt idx="1786">
                  <c:v>26.9</c:v>
                </c:pt>
                <c:pt idx="1787">
                  <c:v>34.200000000000003</c:v>
                </c:pt>
                <c:pt idx="1788">
                  <c:v>30.1</c:v>
                </c:pt>
                <c:pt idx="1789">
                  <c:v>30.3</c:v>
                </c:pt>
                <c:pt idx="1790">
                  <c:v>23</c:v>
                </c:pt>
                <c:pt idx="1791">
                  <c:v>24.7</c:v>
                </c:pt>
                <c:pt idx="1792">
                  <c:v>25</c:v>
                </c:pt>
                <c:pt idx="1793">
                  <c:v>23.8</c:v>
                </c:pt>
                <c:pt idx="1794">
                  <c:v>23.4</c:v>
                </c:pt>
                <c:pt idx="1795">
                  <c:v>24.5</c:v>
                </c:pt>
                <c:pt idx="1796">
                  <c:v>23.6</c:v>
                </c:pt>
                <c:pt idx="1797">
                  <c:v>25.6</c:v>
                </c:pt>
                <c:pt idx="1798">
                  <c:v>20.399999999999999</c:v>
                </c:pt>
                <c:pt idx="1799">
                  <c:v>25</c:v>
                </c:pt>
                <c:pt idx="1800">
                  <c:v>24.4</c:v>
                </c:pt>
                <c:pt idx="1801">
                  <c:v>19</c:v>
                </c:pt>
                <c:pt idx="1802">
                  <c:v>17.600000000000001</c:v>
                </c:pt>
                <c:pt idx="1803">
                  <c:v>17.899999999999999</c:v>
                </c:pt>
                <c:pt idx="1804">
                  <c:v>15.7</c:v>
                </c:pt>
                <c:pt idx="1805">
                  <c:v>15</c:v>
                </c:pt>
                <c:pt idx="1806">
                  <c:v>19.2</c:v>
                </c:pt>
                <c:pt idx="1807">
                  <c:v>39.5</c:v>
                </c:pt>
                <c:pt idx="1808">
                  <c:v>18</c:v>
                </c:pt>
                <c:pt idx="1809">
                  <c:v>22.7</c:v>
                </c:pt>
                <c:pt idx="1810">
                  <c:v>24.3</c:v>
                </c:pt>
                <c:pt idx="1811">
                  <c:v>36</c:v>
                </c:pt>
                <c:pt idx="1812">
                  <c:v>26.5</c:v>
                </c:pt>
                <c:pt idx="1813">
                  <c:v>29.7</c:v>
                </c:pt>
                <c:pt idx="1814">
                  <c:v>28.5</c:v>
                </c:pt>
                <c:pt idx="1815">
                  <c:v>18.100000000000001</c:v>
                </c:pt>
                <c:pt idx="1816">
                  <c:v>18.3</c:v>
                </c:pt>
                <c:pt idx="1817">
                  <c:v>19.100000000000001</c:v>
                </c:pt>
                <c:pt idx="1818">
                  <c:v>17.899999999999999</c:v>
                </c:pt>
                <c:pt idx="1819">
                  <c:v>17.899999999999999</c:v>
                </c:pt>
                <c:pt idx="1820">
                  <c:v>16.600000000000001</c:v>
                </c:pt>
                <c:pt idx="1821">
                  <c:v>16</c:v>
                </c:pt>
                <c:pt idx="1822">
                  <c:v>14.5</c:v>
                </c:pt>
                <c:pt idx="1823">
                  <c:v>19</c:v>
                </c:pt>
                <c:pt idx="1824">
                  <c:v>18.899999999999999</c:v>
                </c:pt>
                <c:pt idx="1825">
                  <c:v>16.7</c:v>
                </c:pt>
                <c:pt idx="1826">
                  <c:v>18.600000000000001</c:v>
                </c:pt>
                <c:pt idx="1827">
                  <c:v>18.8</c:v>
                </c:pt>
                <c:pt idx="1828">
                  <c:v>19.2</c:v>
                </c:pt>
                <c:pt idx="1829">
                  <c:v>27.1</c:v>
                </c:pt>
                <c:pt idx="1830">
                  <c:v>20.399999999999999</c:v>
                </c:pt>
                <c:pt idx="1831">
                  <c:v>27.1</c:v>
                </c:pt>
                <c:pt idx="1832">
                  <c:v>25.4</c:v>
                </c:pt>
                <c:pt idx="1833">
                  <c:v>26.2</c:v>
                </c:pt>
                <c:pt idx="1834">
                  <c:v>28.9</c:v>
                </c:pt>
                <c:pt idx="1835">
                  <c:v>13.9</c:v>
                </c:pt>
                <c:pt idx="1836">
                  <c:v>11.9</c:v>
                </c:pt>
                <c:pt idx="1837">
                  <c:v>18</c:v>
                </c:pt>
                <c:pt idx="1838">
                  <c:v>24.9</c:v>
                </c:pt>
                <c:pt idx="1839">
                  <c:v>33</c:v>
                </c:pt>
                <c:pt idx="1840">
                  <c:v>40.299999999999997</c:v>
                </c:pt>
                <c:pt idx="1841">
                  <c:v>26.8</c:v>
                </c:pt>
                <c:pt idx="1842">
                  <c:v>31.7</c:v>
                </c:pt>
                <c:pt idx="1843">
                  <c:v>20.2</c:v>
                </c:pt>
                <c:pt idx="1844">
                  <c:v>13.1</c:v>
                </c:pt>
                <c:pt idx="1845">
                  <c:v>26.9</c:v>
                </c:pt>
                <c:pt idx="1846">
                  <c:v>28.3</c:v>
                </c:pt>
                <c:pt idx="1847">
                  <c:v>24.7</c:v>
                </c:pt>
                <c:pt idx="1848">
                  <c:v>16.2</c:v>
                </c:pt>
                <c:pt idx="1849">
                  <c:v>13.1</c:v>
                </c:pt>
                <c:pt idx="1850">
                  <c:v>13</c:v>
                </c:pt>
                <c:pt idx="1851">
                  <c:v>18.5</c:v>
                </c:pt>
                <c:pt idx="1852">
                  <c:v>22.5</c:v>
                </c:pt>
                <c:pt idx="1853">
                  <c:v>29.4</c:v>
                </c:pt>
                <c:pt idx="1854">
                  <c:v>30</c:v>
                </c:pt>
                <c:pt idx="1855">
                  <c:v>50.6</c:v>
                </c:pt>
                <c:pt idx="1856">
                  <c:v>29.4</c:v>
                </c:pt>
                <c:pt idx="1857">
                  <c:v>21.9</c:v>
                </c:pt>
                <c:pt idx="1858">
                  <c:v>18.399999999999999</c:v>
                </c:pt>
                <c:pt idx="1859">
                  <c:v>20.5</c:v>
                </c:pt>
                <c:pt idx="1860">
                  <c:v>11.6</c:v>
                </c:pt>
                <c:pt idx="1861">
                  <c:v>20.6</c:v>
                </c:pt>
                <c:pt idx="1862">
                  <c:v>31.7</c:v>
                </c:pt>
                <c:pt idx="1863">
                  <c:v>13.2</c:v>
                </c:pt>
                <c:pt idx="1864">
                  <c:v>10.7</c:v>
                </c:pt>
                <c:pt idx="1865">
                  <c:v>9.3000000000000007</c:v>
                </c:pt>
                <c:pt idx="1866">
                  <c:v>14</c:v>
                </c:pt>
                <c:pt idx="1867">
                  <c:v>12.3</c:v>
                </c:pt>
                <c:pt idx="1868">
                  <c:v>15.7</c:v>
                </c:pt>
                <c:pt idx="1869">
                  <c:v>13.5</c:v>
                </c:pt>
                <c:pt idx="1870">
                  <c:v>13.3</c:v>
                </c:pt>
                <c:pt idx="1871">
                  <c:v>16.3</c:v>
                </c:pt>
                <c:pt idx="1872">
                  <c:v>23.9</c:v>
                </c:pt>
                <c:pt idx="1873">
                  <c:v>14.5</c:v>
                </c:pt>
                <c:pt idx="1874">
                  <c:v>14.1</c:v>
                </c:pt>
                <c:pt idx="1875">
                  <c:v>16.5</c:v>
                </c:pt>
                <c:pt idx="1876">
                  <c:v>13</c:v>
                </c:pt>
                <c:pt idx="1877">
                  <c:v>15</c:v>
                </c:pt>
                <c:pt idx="1878">
                  <c:v>17.600000000000001</c:v>
                </c:pt>
                <c:pt idx="1879">
                  <c:v>13.3</c:v>
                </c:pt>
                <c:pt idx="1880">
                  <c:v>17.399999999999999</c:v>
                </c:pt>
                <c:pt idx="1881">
                  <c:v>14</c:v>
                </c:pt>
                <c:pt idx="1882">
                  <c:v>18.5</c:v>
                </c:pt>
                <c:pt idx="1883">
                  <c:v>19.7</c:v>
                </c:pt>
                <c:pt idx="1884">
                  <c:v>16.8</c:v>
                </c:pt>
                <c:pt idx="1885">
                  <c:v>21.3</c:v>
                </c:pt>
                <c:pt idx="1886">
                  <c:v>23.1</c:v>
                </c:pt>
                <c:pt idx="1887">
                  <c:v>19.100000000000001</c:v>
                </c:pt>
                <c:pt idx="1888">
                  <c:v>18.600000000000001</c:v>
                </c:pt>
                <c:pt idx="1889">
                  <c:v>18.399999999999999</c:v>
                </c:pt>
                <c:pt idx="1890">
                  <c:v>20.399999999999999</c:v>
                </c:pt>
                <c:pt idx="1891">
                  <c:v>23.8</c:v>
                </c:pt>
                <c:pt idx="1892">
                  <c:v>19</c:v>
                </c:pt>
                <c:pt idx="1893">
                  <c:v>17.5</c:v>
                </c:pt>
                <c:pt idx="1894">
                  <c:v>20.3</c:v>
                </c:pt>
                <c:pt idx="1895">
                  <c:v>20.100000000000001</c:v>
                </c:pt>
                <c:pt idx="1896">
                  <c:v>23.7</c:v>
                </c:pt>
                <c:pt idx="1897">
                  <c:v>26.5</c:v>
                </c:pt>
                <c:pt idx="1898">
                  <c:v>18.2</c:v>
                </c:pt>
                <c:pt idx="1899">
                  <c:v>19.399999999999999</c:v>
                </c:pt>
                <c:pt idx="1900">
                  <c:v>16.2</c:v>
                </c:pt>
                <c:pt idx="1901">
                  <c:v>20.9</c:v>
                </c:pt>
                <c:pt idx="1902">
                  <c:v>14.2</c:v>
                </c:pt>
                <c:pt idx="1903">
                  <c:v>11</c:v>
                </c:pt>
                <c:pt idx="1904">
                  <c:v>14</c:v>
                </c:pt>
                <c:pt idx="1905">
                  <c:v>18</c:v>
                </c:pt>
                <c:pt idx="1906">
                  <c:v>8.1</c:v>
                </c:pt>
                <c:pt idx="1907">
                  <c:v>14.4</c:v>
                </c:pt>
                <c:pt idx="1908">
                  <c:v>12.2</c:v>
                </c:pt>
                <c:pt idx="1909">
                  <c:v>7.4</c:v>
                </c:pt>
                <c:pt idx="1910">
                  <c:v>7.3</c:v>
                </c:pt>
                <c:pt idx="1911">
                  <c:v>16.8</c:v>
                </c:pt>
                <c:pt idx="1912">
                  <c:v>8.8000000000000007</c:v>
                </c:pt>
                <c:pt idx="1913">
                  <c:v>9.8000000000000007</c:v>
                </c:pt>
                <c:pt idx="1914">
                  <c:v>7.6</c:v>
                </c:pt>
                <c:pt idx="1915">
                  <c:v>14.5</c:v>
                </c:pt>
                <c:pt idx="1916">
                  <c:v>9</c:v>
                </c:pt>
                <c:pt idx="1917">
                  <c:v>11.6</c:v>
                </c:pt>
                <c:pt idx="1918">
                  <c:v>18.8</c:v>
                </c:pt>
                <c:pt idx="1919">
                  <c:v>27.8</c:v>
                </c:pt>
                <c:pt idx="1920">
                  <c:v>7.3</c:v>
                </c:pt>
                <c:pt idx="1921">
                  <c:v>11.2</c:v>
                </c:pt>
                <c:pt idx="1922">
                  <c:v>15.8</c:v>
                </c:pt>
                <c:pt idx="1923">
                  <c:v>6.7</c:v>
                </c:pt>
                <c:pt idx="1924">
                  <c:v>6.8</c:v>
                </c:pt>
                <c:pt idx="1925">
                  <c:v>7.7</c:v>
                </c:pt>
                <c:pt idx="1926">
                  <c:v>10.9</c:v>
                </c:pt>
                <c:pt idx="1927">
                  <c:v>7.2</c:v>
                </c:pt>
                <c:pt idx="1928">
                  <c:v>8.6</c:v>
                </c:pt>
                <c:pt idx="1929">
                  <c:v>5.2</c:v>
                </c:pt>
                <c:pt idx="1930">
                  <c:v>6.5</c:v>
                </c:pt>
                <c:pt idx="1931">
                  <c:v>7</c:v>
                </c:pt>
                <c:pt idx="1932">
                  <c:v>34.700000000000003</c:v>
                </c:pt>
                <c:pt idx="1933">
                  <c:v>5.6</c:v>
                </c:pt>
                <c:pt idx="1934">
                  <c:v>6.4</c:v>
                </c:pt>
                <c:pt idx="1935">
                  <c:v>4.7</c:v>
                </c:pt>
                <c:pt idx="1936">
                  <c:v>6</c:v>
                </c:pt>
                <c:pt idx="1937">
                  <c:v>5.5</c:v>
                </c:pt>
                <c:pt idx="1938">
                  <c:v>7</c:v>
                </c:pt>
                <c:pt idx="1939">
                  <c:v>7.8</c:v>
                </c:pt>
                <c:pt idx="1940">
                  <c:v>12.7</c:v>
                </c:pt>
                <c:pt idx="1941">
                  <c:v>10</c:v>
                </c:pt>
                <c:pt idx="1942">
                  <c:v>6</c:v>
                </c:pt>
                <c:pt idx="1943">
                  <c:v>12.4</c:v>
                </c:pt>
                <c:pt idx="1944">
                  <c:v>8.9</c:v>
                </c:pt>
                <c:pt idx="1945">
                  <c:v>6.8</c:v>
                </c:pt>
                <c:pt idx="1946">
                  <c:v>5.5</c:v>
                </c:pt>
                <c:pt idx="1947">
                  <c:v>4.9000000000000004</c:v>
                </c:pt>
                <c:pt idx="1948">
                  <c:v>6</c:v>
                </c:pt>
                <c:pt idx="1949">
                  <c:v>7.4</c:v>
                </c:pt>
                <c:pt idx="1950">
                  <c:v>15.1</c:v>
                </c:pt>
                <c:pt idx="1951">
                  <c:v>7.6</c:v>
                </c:pt>
                <c:pt idx="1952">
                  <c:v>7.6</c:v>
                </c:pt>
                <c:pt idx="1953">
                  <c:v>8.6999999999999993</c:v>
                </c:pt>
                <c:pt idx="1954">
                  <c:v>6</c:v>
                </c:pt>
                <c:pt idx="1955">
                  <c:v>6.1</c:v>
                </c:pt>
                <c:pt idx="1956">
                  <c:v>13.9</c:v>
                </c:pt>
                <c:pt idx="1957">
                  <c:v>13.4</c:v>
                </c:pt>
                <c:pt idx="1958">
                  <c:v>13.7</c:v>
                </c:pt>
                <c:pt idx="1959">
                  <c:v>19.100000000000001</c:v>
                </c:pt>
                <c:pt idx="1960">
                  <c:v>16</c:v>
                </c:pt>
                <c:pt idx="1961">
                  <c:v>22.6</c:v>
                </c:pt>
                <c:pt idx="1962">
                  <c:v>13.8</c:v>
                </c:pt>
                <c:pt idx="1963">
                  <c:v>16.3</c:v>
                </c:pt>
                <c:pt idx="1964">
                  <c:v>13.3</c:v>
                </c:pt>
                <c:pt idx="1965">
                  <c:v>21</c:v>
                </c:pt>
                <c:pt idx="1966">
                  <c:v>20.100000000000001</c:v>
                </c:pt>
                <c:pt idx="1967">
                  <c:v>10.3</c:v>
                </c:pt>
                <c:pt idx="1968">
                  <c:v>11.3</c:v>
                </c:pt>
                <c:pt idx="1969">
                  <c:v>10.7</c:v>
                </c:pt>
                <c:pt idx="1970">
                  <c:v>10.1</c:v>
                </c:pt>
                <c:pt idx="1971">
                  <c:v>10.5</c:v>
                </c:pt>
                <c:pt idx="1972">
                  <c:v>15.5</c:v>
                </c:pt>
                <c:pt idx="1973">
                  <c:v>12.6</c:v>
                </c:pt>
                <c:pt idx="1974">
                  <c:v>11.2</c:v>
                </c:pt>
                <c:pt idx="1975">
                  <c:v>7.7</c:v>
                </c:pt>
                <c:pt idx="1976">
                  <c:v>8.6999999999999993</c:v>
                </c:pt>
                <c:pt idx="1977">
                  <c:v>9.6999999999999993</c:v>
                </c:pt>
                <c:pt idx="1978">
                  <c:v>11.8</c:v>
                </c:pt>
                <c:pt idx="1979">
                  <c:v>17.8</c:v>
                </c:pt>
                <c:pt idx="1980">
                  <c:v>8.6999999999999993</c:v>
                </c:pt>
                <c:pt idx="1981">
                  <c:v>9.5</c:v>
                </c:pt>
                <c:pt idx="1982">
                  <c:v>11.5</c:v>
                </c:pt>
                <c:pt idx="1983">
                  <c:v>7.2</c:v>
                </c:pt>
                <c:pt idx="1984">
                  <c:v>31.3</c:v>
                </c:pt>
                <c:pt idx="1985">
                  <c:v>8.6</c:v>
                </c:pt>
                <c:pt idx="1986">
                  <c:v>8.6999999999999993</c:v>
                </c:pt>
                <c:pt idx="1987">
                  <c:v>8.9</c:v>
                </c:pt>
                <c:pt idx="1988">
                  <c:v>8.1999999999999993</c:v>
                </c:pt>
                <c:pt idx="1989">
                  <c:v>16.8</c:v>
                </c:pt>
                <c:pt idx="1990">
                  <c:v>6.8</c:v>
                </c:pt>
                <c:pt idx="1991">
                  <c:v>13.4</c:v>
                </c:pt>
                <c:pt idx="1992">
                  <c:v>13.3</c:v>
                </c:pt>
                <c:pt idx="1993">
                  <c:v>20.9</c:v>
                </c:pt>
                <c:pt idx="1994">
                  <c:v>29</c:v>
                </c:pt>
                <c:pt idx="1995">
                  <c:v>28.3</c:v>
                </c:pt>
                <c:pt idx="1996">
                  <c:v>9.9</c:v>
                </c:pt>
                <c:pt idx="1997">
                  <c:v>10.3</c:v>
                </c:pt>
                <c:pt idx="1998">
                  <c:v>7.9</c:v>
                </c:pt>
                <c:pt idx="1999">
                  <c:v>8.6999999999999993</c:v>
                </c:pt>
                <c:pt idx="2000">
                  <c:v>12.2</c:v>
                </c:pt>
                <c:pt idx="2001">
                  <c:v>6.9</c:v>
                </c:pt>
                <c:pt idx="2002">
                  <c:v>9.6999999999999993</c:v>
                </c:pt>
                <c:pt idx="2003">
                  <c:v>10.8</c:v>
                </c:pt>
                <c:pt idx="2004">
                  <c:v>10.199999999999999</c:v>
                </c:pt>
                <c:pt idx="2005">
                  <c:v>9.1999999999999993</c:v>
                </c:pt>
                <c:pt idx="2006">
                  <c:v>11</c:v>
                </c:pt>
                <c:pt idx="2007">
                  <c:v>28.2</c:v>
                </c:pt>
                <c:pt idx="2008">
                  <c:v>24.7</c:v>
                </c:pt>
                <c:pt idx="2009">
                  <c:v>9.1</c:v>
                </c:pt>
                <c:pt idx="2010">
                  <c:v>11.1</c:v>
                </c:pt>
                <c:pt idx="2011">
                  <c:v>10.9</c:v>
                </c:pt>
                <c:pt idx="2012">
                  <c:v>9.5</c:v>
                </c:pt>
                <c:pt idx="2013">
                  <c:v>9.6</c:v>
                </c:pt>
                <c:pt idx="2014">
                  <c:v>11.9</c:v>
                </c:pt>
                <c:pt idx="2015">
                  <c:v>8.4</c:v>
                </c:pt>
                <c:pt idx="2016">
                  <c:v>10.8</c:v>
                </c:pt>
                <c:pt idx="2017">
                  <c:v>13.1</c:v>
                </c:pt>
                <c:pt idx="2018">
                  <c:v>12.5</c:v>
                </c:pt>
                <c:pt idx="2019">
                  <c:v>9.4</c:v>
                </c:pt>
                <c:pt idx="2020">
                  <c:v>9.6999999999999993</c:v>
                </c:pt>
                <c:pt idx="2021">
                  <c:v>6.7</c:v>
                </c:pt>
                <c:pt idx="2022">
                  <c:v>12.2</c:v>
                </c:pt>
                <c:pt idx="2023">
                  <c:v>15.7</c:v>
                </c:pt>
                <c:pt idx="2024">
                  <c:v>17.100000000000001</c:v>
                </c:pt>
                <c:pt idx="2025">
                  <c:v>16.5</c:v>
                </c:pt>
                <c:pt idx="2026">
                  <c:v>9.9</c:v>
                </c:pt>
                <c:pt idx="2027">
                  <c:v>11.5</c:v>
                </c:pt>
                <c:pt idx="2028">
                  <c:v>13.6</c:v>
                </c:pt>
                <c:pt idx="2029">
                  <c:v>13.8</c:v>
                </c:pt>
                <c:pt idx="2030">
                  <c:v>12.6</c:v>
                </c:pt>
                <c:pt idx="2031">
                  <c:v>14.6</c:v>
                </c:pt>
                <c:pt idx="2032">
                  <c:v>18.600000000000001</c:v>
                </c:pt>
                <c:pt idx="2033">
                  <c:v>27</c:v>
                </c:pt>
                <c:pt idx="2034">
                  <c:v>15.7</c:v>
                </c:pt>
                <c:pt idx="2035">
                  <c:v>10.7</c:v>
                </c:pt>
                <c:pt idx="2036">
                  <c:v>9</c:v>
                </c:pt>
                <c:pt idx="2037">
                  <c:v>9.3000000000000007</c:v>
                </c:pt>
                <c:pt idx="2038">
                  <c:v>10.199999999999999</c:v>
                </c:pt>
                <c:pt idx="2039">
                  <c:v>18.600000000000001</c:v>
                </c:pt>
                <c:pt idx="2040">
                  <c:v>7.8</c:v>
                </c:pt>
                <c:pt idx="2041">
                  <c:v>22.9</c:v>
                </c:pt>
                <c:pt idx="2042">
                  <c:v>23.9</c:v>
                </c:pt>
                <c:pt idx="2043">
                  <c:v>7.9</c:v>
                </c:pt>
                <c:pt idx="2044">
                  <c:v>8</c:v>
                </c:pt>
                <c:pt idx="2045">
                  <c:v>9.6999999999999993</c:v>
                </c:pt>
                <c:pt idx="2046">
                  <c:v>8.5</c:v>
                </c:pt>
                <c:pt idx="2047">
                  <c:v>8.9</c:v>
                </c:pt>
                <c:pt idx="2048">
                  <c:v>7.4</c:v>
                </c:pt>
                <c:pt idx="2049">
                  <c:v>8.6999999999999993</c:v>
                </c:pt>
                <c:pt idx="2050">
                  <c:v>9.1</c:v>
                </c:pt>
                <c:pt idx="2051">
                  <c:v>8.1999999999999993</c:v>
                </c:pt>
                <c:pt idx="2052">
                  <c:v>7.4</c:v>
                </c:pt>
                <c:pt idx="2053">
                  <c:v>10.7</c:v>
                </c:pt>
                <c:pt idx="2054">
                  <c:v>8.6</c:v>
                </c:pt>
                <c:pt idx="2055">
                  <c:v>8.5</c:v>
                </c:pt>
                <c:pt idx="2056">
                  <c:v>12.5</c:v>
                </c:pt>
                <c:pt idx="2057">
                  <c:v>13.2</c:v>
                </c:pt>
                <c:pt idx="2058">
                  <c:v>14.5</c:v>
                </c:pt>
                <c:pt idx="2059">
                  <c:v>8.6999999999999993</c:v>
                </c:pt>
                <c:pt idx="2060">
                  <c:v>11.8</c:v>
                </c:pt>
                <c:pt idx="2061">
                  <c:v>8.1</c:v>
                </c:pt>
                <c:pt idx="2062">
                  <c:v>7.9</c:v>
                </c:pt>
                <c:pt idx="2063">
                  <c:v>15.2</c:v>
                </c:pt>
                <c:pt idx="2064">
                  <c:v>14.7</c:v>
                </c:pt>
                <c:pt idx="2065">
                  <c:v>10.3</c:v>
                </c:pt>
                <c:pt idx="2066">
                  <c:v>10</c:v>
                </c:pt>
                <c:pt idx="2067">
                  <c:v>24.9</c:v>
                </c:pt>
                <c:pt idx="2068">
                  <c:v>8.9</c:v>
                </c:pt>
                <c:pt idx="2069">
                  <c:v>9</c:v>
                </c:pt>
                <c:pt idx="2070">
                  <c:v>19.5</c:v>
                </c:pt>
                <c:pt idx="2071">
                  <c:v>8.4</c:v>
                </c:pt>
                <c:pt idx="2072">
                  <c:v>14.7</c:v>
                </c:pt>
                <c:pt idx="2073">
                  <c:v>9.1</c:v>
                </c:pt>
                <c:pt idx="2074">
                  <c:v>12.9</c:v>
                </c:pt>
                <c:pt idx="2075">
                  <c:v>8.5</c:v>
                </c:pt>
                <c:pt idx="2076">
                  <c:v>11.3</c:v>
                </c:pt>
                <c:pt idx="2077">
                  <c:v>9</c:v>
                </c:pt>
                <c:pt idx="2078">
                  <c:v>10.9</c:v>
                </c:pt>
                <c:pt idx="2079">
                  <c:v>8.1</c:v>
                </c:pt>
                <c:pt idx="2080">
                  <c:v>7.8</c:v>
                </c:pt>
                <c:pt idx="2081">
                  <c:v>7</c:v>
                </c:pt>
                <c:pt idx="2082">
                  <c:v>8.6999999999999993</c:v>
                </c:pt>
                <c:pt idx="2083">
                  <c:v>12.5</c:v>
                </c:pt>
                <c:pt idx="2084">
                  <c:v>15</c:v>
                </c:pt>
                <c:pt idx="2085">
                  <c:v>10.6</c:v>
                </c:pt>
                <c:pt idx="2086">
                  <c:v>9.1</c:v>
                </c:pt>
                <c:pt idx="2087">
                  <c:v>11.7</c:v>
                </c:pt>
                <c:pt idx="2088">
                  <c:v>7.7</c:v>
                </c:pt>
                <c:pt idx="2089">
                  <c:v>6.9</c:v>
                </c:pt>
                <c:pt idx="2090">
                  <c:v>6.8</c:v>
                </c:pt>
                <c:pt idx="2091">
                  <c:v>5.7</c:v>
                </c:pt>
                <c:pt idx="2092">
                  <c:v>5.7</c:v>
                </c:pt>
                <c:pt idx="2093">
                  <c:v>8.1</c:v>
                </c:pt>
                <c:pt idx="2094">
                  <c:v>5.9</c:v>
                </c:pt>
                <c:pt idx="2095">
                  <c:v>6.9</c:v>
                </c:pt>
                <c:pt idx="2096">
                  <c:v>6.4</c:v>
                </c:pt>
                <c:pt idx="2097">
                  <c:v>5.6</c:v>
                </c:pt>
                <c:pt idx="2098">
                  <c:v>6.2</c:v>
                </c:pt>
                <c:pt idx="2099">
                  <c:v>4.8</c:v>
                </c:pt>
                <c:pt idx="2100">
                  <c:v>8.6</c:v>
                </c:pt>
                <c:pt idx="2101">
                  <c:v>11.3</c:v>
                </c:pt>
                <c:pt idx="2102">
                  <c:v>12</c:v>
                </c:pt>
                <c:pt idx="2103">
                  <c:v>9.8000000000000007</c:v>
                </c:pt>
                <c:pt idx="2104">
                  <c:v>9.4</c:v>
                </c:pt>
                <c:pt idx="2105">
                  <c:v>8.5</c:v>
                </c:pt>
                <c:pt idx="2106">
                  <c:v>11.2</c:v>
                </c:pt>
                <c:pt idx="2107">
                  <c:v>8.9</c:v>
                </c:pt>
                <c:pt idx="2108">
                  <c:v>18</c:v>
                </c:pt>
                <c:pt idx="2109">
                  <c:v>10.1</c:v>
                </c:pt>
                <c:pt idx="2110">
                  <c:v>12.9</c:v>
                </c:pt>
                <c:pt idx="2111">
                  <c:v>6.4</c:v>
                </c:pt>
                <c:pt idx="2112">
                  <c:v>9</c:v>
                </c:pt>
                <c:pt idx="2113">
                  <c:v>11.5</c:v>
                </c:pt>
                <c:pt idx="2114">
                  <c:v>7.5</c:v>
                </c:pt>
                <c:pt idx="2115">
                  <c:v>6.6</c:v>
                </c:pt>
                <c:pt idx="2116">
                  <c:v>6.8</c:v>
                </c:pt>
                <c:pt idx="2117">
                  <c:v>8.4</c:v>
                </c:pt>
                <c:pt idx="2118">
                  <c:v>9.1</c:v>
                </c:pt>
                <c:pt idx="2119">
                  <c:v>8.1999999999999993</c:v>
                </c:pt>
                <c:pt idx="2120">
                  <c:v>11.9</c:v>
                </c:pt>
                <c:pt idx="2121">
                  <c:v>7.9</c:v>
                </c:pt>
                <c:pt idx="2122">
                  <c:v>13.8</c:v>
                </c:pt>
                <c:pt idx="2123">
                  <c:v>11.3</c:v>
                </c:pt>
                <c:pt idx="2124">
                  <c:v>8.1</c:v>
                </c:pt>
                <c:pt idx="2125">
                  <c:v>11.3</c:v>
                </c:pt>
                <c:pt idx="2126">
                  <c:v>10.6</c:v>
                </c:pt>
                <c:pt idx="2127">
                  <c:v>6.8</c:v>
                </c:pt>
                <c:pt idx="2128">
                  <c:v>9.6999999999999993</c:v>
                </c:pt>
                <c:pt idx="2129">
                  <c:v>7.9</c:v>
                </c:pt>
                <c:pt idx="2130">
                  <c:v>8.5</c:v>
                </c:pt>
                <c:pt idx="2131">
                  <c:v>9.3000000000000007</c:v>
                </c:pt>
                <c:pt idx="2132">
                  <c:v>7.4</c:v>
                </c:pt>
                <c:pt idx="2133">
                  <c:v>11.8</c:v>
                </c:pt>
                <c:pt idx="2134">
                  <c:v>10.6</c:v>
                </c:pt>
                <c:pt idx="2135">
                  <c:v>14.5</c:v>
                </c:pt>
                <c:pt idx="2136">
                  <c:v>6.1</c:v>
                </c:pt>
                <c:pt idx="2137">
                  <c:v>5.8</c:v>
                </c:pt>
                <c:pt idx="2138">
                  <c:v>4.2</c:v>
                </c:pt>
                <c:pt idx="2139">
                  <c:v>5.2</c:v>
                </c:pt>
                <c:pt idx="2140">
                  <c:v>16.2</c:v>
                </c:pt>
                <c:pt idx="2141">
                  <c:v>9.4</c:v>
                </c:pt>
                <c:pt idx="2142">
                  <c:v>12.3</c:v>
                </c:pt>
                <c:pt idx="2143">
                  <c:v>10.7</c:v>
                </c:pt>
                <c:pt idx="2144">
                  <c:v>10.199999999999999</c:v>
                </c:pt>
                <c:pt idx="2145">
                  <c:v>14.6</c:v>
                </c:pt>
                <c:pt idx="2146">
                  <c:v>9.5</c:v>
                </c:pt>
                <c:pt idx="2147">
                  <c:v>12.4</c:v>
                </c:pt>
                <c:pt idx="2148">
                  <c:v>15.3</c:v>
                </c:pt>
                <c:pt idx="2149">
                  <c:v>11</c:v>
                </c:pt>
                <c:pt idx="2150">
                  <c:v>10.3</c:v>
                </c:pt>
                <c:pt idx="2151">
                  <c:v>9.6</c:v>
                </c:pt>
                <c:pt idx="2152">
                  <c:v>9</c:v>
                </c:pt>
                <c:pt idx="2153">
                  <c:v>10.7</c:v>
                </c:pt>
                <c:pt idx="2154">
                  <c:v>5.7</c:v>
                </c:pt>
                <c:pt idx="2155">
                  <c:v>7.1</c:v>
                </c:pt>
                <c:pt idx="2156">
                  <c:v>5.5</c:v>
                </c:pt>
                <c:pt idx="2157">
                  <c:v>5.5</c:v>
                </c:pt>
                <c:pt idx="2158">
                  <c:v>6.9</c:v>
                </c:pt>
                <c:pt idx="2159">
                  <c:v>9.6</c:v>
                </c:pt>
                <c:pt idx="2160">
                  <c:v>8.5</c:v>
                </c:pt>
                <c:pt idx="2161">
                  <c:v>19.100000000000001</c:v>
                </c:pt>
                <c:pt idx="2162">
                  <c:v>18.3</c:v>
                </c:pt>
                <c:pt idx="2163">
                  <c:v>15.4</c:v>
                </c:pt>
                <c:pt idx="2164">
                  <c:v>18.100000000000001</c:v>
                </c:pt>
                <c:pt idx="2165">
                  <c:v>10.6</c:v>
                </c:pt>
                <c:pt idx="2166">
                  <c:v>12.4</c:v>
                </c:pt>
                <c:pt idx="2167">
                  <c:v>13.5</c:v>
                </c:pt>
                <c:pt idx="2168">
                  <c:v>10.9</c:v>
                </c:pt>
                <c:pt idx="2169">
                  <c:v>10.8</c:v>
                </c:pt>
                <c:pt idx="2170">
                  <c:v>13.9</c:v>
                </c:pt>
                <c:pt idx="2171">
                  <c:v>10.5</c:v>
                </c:pt>
                <c:pt idx="2172">
                  <c:v>11.4</c:v>
                </c:pt>
                <c:pt idx="2173">
                  <c:v>10.4</c:v>
                </c:pt>
                <c:pt idx="2174">
                  <c:v>11.3</c:v>
                </c:pt>
                <c:pt idx="2175">
                  <c:v>7.4</c:v>
                </c:pt>
                <c:pt idx="2176">
                  <c:v>8.6999999999999993</c:v>
                </c:pt>
                <c:pt idx="2177">
                  <c:v>6.8</c:v>
                </c:pt>
                <c:pt idx="2178">
                  <c:v>8.6999999999999993</c:v>
                </c:pt>
                <c:pt idx="2179">
                  <c:v>7</c:v>
                </c:pt>
                <c:pt idx="2180">
                  <c:v>9.1999999999999993</c:v>
                </c:pt>
                <c:pt idx="2181">
                  <c:v>9.1</c:v>
                </c:pt>
                <c:pt idx="2182">
                  <c:v>8.8000000000000007</c:v>
                </c:pt>
                <c:pt idx="2183">
                  <c:v>7.6</c:v>
                </c:pt>
                <c:pt idx="2184">
                  <c:v>15</c:v>
                </c:pt>
                <c:pt idx="2185">
                  <c:v>11.4</c:v>
                </c:pt>
                <c:pt idx="2186">
                  <c:v>10.5</c:v>
                </c:pt>
                <c:pt idx="2187">
                  <c:v>12.2</c:v>
                </c:pt>
                <c:pt idx="2188">
                  <c:v>9</c:v>
                </c:pt>
                <c:pt idx="2189">
                  <c:v>9.3000000000000007</c:v>
                </c:pt>
                <c:pt idx="2190">
                  <c:v>10.9</c:v>
                </c:pt>
                <c:pt idx="2191">
                  <c:v>9.1</c:v>
                </c:pt>
                <c:pt idx="2192">
                  <c:v>10.7</c:v>
                </c:pt>
                <c:pt idx="2193">
                  <c:v>10.1</c:v>
                </c:pt>
                <c:pt idx="2194">
                  <c:v>16.2</c:v>
                </c:pt>
                <c:pt idx="2195">
                  <c:v>10</c:v>
                </c:pt>
                <c:pt idx="2196">
                  <c:v>5.3</c:v>
                </c:pt>
                <c:pt idx="2197">
                  <c:v>6.5</c:v>
                </c:pt>
                <c:pt idx="2198">
                  <c:v>6.9</c:v>
                </c:pt>
                <c:pt idx="2199">
                  <c:v>6.9</c:v>
                </c:pt>
                <c:pt idx="2200">
                  <c:v>6.1</c:v>
                </c:pt>
                <c:pt idx="2201">
                  <c:v>10.5</c:v>
                </c:pt>
                <c:pt idx="2202">
                  <c:v>10.4</c:v>
                </c:pt>
                <c:pt idx="2203">
                  <c:v>13.7</c:v>
                </c:pt>
                <c:pt idx="2204">
                  <c:v>9.9</c:v>
                </c:pt>
                <c:pt idx="2205">
                  <c:v>7.2</c:v>
                </c:pt>
                <c:pt idx="2206">
                  <c:v>11</c:v>
                </c:pt>
                <c:pt idx="2207">
                  <c:v>14</c:v>
                </c:pt>
                <c:pt idx="2208">
                  <c:v>9.9</c:v>
                </c:pt>
                <c:pt idx="2209">
                  <c:v>16.8</c:v>
                </c:pt>
                <c:pt idx="2210">
                  <c:v>14.1</c:v>
                </c:pt>
                <c:pt idx="2211">
                  <c:v>9</c:v>
                </c:pt>
                <c:pt idx="2212">
                  <c:v>9.6</c:v>
                </c:pt>
                <c:pt idx="2213">
                  <c:v>9.1</c:v>
                </c:pt>
                <c:pt idx="2214">
                  <c:v>7.4</c:v>
                </c:pt>
                <c:pt idx="2215">
                  <c:v>6.6</c:v>
                </c:pt>
                <c:pt idx="2216">
                  <c:v>7.7</c:v>
                </c:pt>
                <c:pt idx="2217">
                  <c:v>7.9</c:v>
                </c:pt>
                <c:pt idx="2218">
                  <c:v>8.9</c:v>
                </c:pt>
                <c:pt idx="2219">
                  <c:v>18.399999999999999</c:v>
                </c:pt>
                <c:pt idx="2220">
                  <c:v>16.399999999999999</c:v>
                </c:pt>
                <c:pt idx="2221">
                  <c:v>12</c:v>
                </c:pt>
                <c:pt idx="2222">
                  <c:v>13.7</c:v>
                </c:pt>
                <c:pt idx="2223">
                  <c:v>9.8000000000000007</c:v>
                </c:pt>
                <c:pt idx="2224">
                  <c:v>7.9</c:v>
                </c:pt>
                <c:pt idx="2225">
                  <c:v>7.6</c:v>
                </c:pt>
                <c:pt idx="2226">
                  <c:v>6.7</c:v>
                </c:pt>
                <c:pt idx="2227">
                  <c:v>7.9</c:v>
                </c:pt>
                <c:pt idx="2228">
                  <c:v>7.2</c:v>
                </c:pt>
                <c:pt idx="2229">
                  <c:v>10.3</c:v>
                </c:pt>
                <c:pt idx="2230">
                  <c:v>8.1</c:v>
                </c:pt>
                <c:pt idx="2231">
                  <c:v>9.1999999999999993</c:v>
                </c:pt>
                <c:pt idx="2232">
                  <c:v>19.399999999999999</c:v>
                </c:pt>
                <c:pt idx="2233">
                  <c:v>10.4</c:v>
                </c:pt>
                <c:pt idx="2234">
                  <c:v>9.4</c:v>
                </c:pt>
                <c:pt idx="2235">
                  <c:v>11</c:v>
                </c:pt>
                <c:pt idx="2236">
                  <c:v>13.1</c:v>
                </c:pt>
                <c:pt idx="2237">
                  <c:v>15.4</c:v>
                </c:pt>
                <c:pt idx="2238">
                  <c:v>10.4</c:v>
                </c:pt>
                <c:pt idx="2239">
                  <c:v>10.5</c:v>
                </c:pt>
                <c:pt idx="2240">
                  <c:v>9.9</c:v>
                </c:pt>
                <c:pt idx="2241">
                  <c:v>11.3</c:v>
                </c:pt>
                <c:pt idx="2242">
                  <c:v>11.4</c:v>
                </c:pt>
                <c:pt idx="2243">
                  <c:v>11.6</c:v>
                </c:pt>
                <c:pt idx="2244">
                  <c:v>9.8000000000000007</c:v>
                </c:pt>
                <c:pt idx="2245">
                  <c:v>11.4</c:v>
                </c:pt>
                <c:pt idx="2246">
                  <c:v>25.8</c:v>
                </c:pt>
                <c:pt idx="2247">
                  <c:v>18.100000000000001</c:v>
                </c:pt>
                <c:pt idx="2248">
                  <c:v>23.4</c:v>
                </c:pt>
                <c:pt idx="2249">
                  <c:v>18.5</c:v>
                </c:pt>
                <c:pt idx="2250">
                  <c:v>17.100000000000001</c:v>
                </c:pt>
                <c:pt idx="2251">
                  <c:v>12.1</c:v>
                </c:pt>
                <c:pt idx="2252">
                  <c:v>21.4</c:v>
                </c:pt>
                <c:pt idx="2253">
                  <c:v>12.9</c:v>
                </c:pt>
                <c:pt idx="2254">
                  <c:v>16</c:v>
                </c:pt>
                <c:pt idx="2255">
                  <c:v>11.9</c:v>
                </c:pt>
                <c:pt idx="2256">
                  <c:v>17.2</c:v>
                </c:pt>
                <c:pt idx="2257">
                  <c:v>21.5</c:v>
                </c:pt>
                <c:pt idx="2258">
                  <c:v>35.9</c:v>
                </c:pt>
                <c:pt idx="2259">
                  <c:v>11.8</c:v>
                </c:pt>
                <c:pt idx="2260">
                  <c:v>10</c:v>
                </c:pt>
                <c:pt idx="2261">
                  <c:v>13.7</c:v>
                </c:pt>
                <c:pt idx="2262">
                  <c:v>26.2</c:v>
                </c:pt>
                <c:pt idx="2263">
                  <c:v>10.1</c:v>
                </c:pt>
                <c:pt idx="2264">
                  <c:v>9.4</c:v>
                </c:pt>
                <c:pt idx="2265">
                  <c:v>10.8</c:v>
                </c:pt>
                <c:pt idx="2266">
                  <c:v>12.1</c:v>
                </c:pt>
                <c:pt idx="2267">
                  <c:v>12</c:v>
                </c:pt>
                <c:pt idx="2268">
                  <c:v>11.9</c:v>
                </c:pt>
                <c:pt idx="2269">
                  <c:v>21.9</c:v>
                </c:pt>
                <c:pt idx="2270">
                  <c:v>10.9</c:v>
                </c:pt>
                <c:pt idx="2271">
                  <c:v>32.200000000000003</c:v>
                </c:pt>
                <c:pt idx="2272">
                  <c:v>10.4</c:v>
                </c:pt>
                <c:pt idx="2273">
                  <c:v>18.100000000000001</c:v>
                </c:pt>
                <c:pt idx="2274">
                  <c:v>13.1</c:v>
                </c:pt>
                <c:pt idx="2275">
                  <c:v>16.2</c:v>
                </c:pt>
                <c:pt idx="2276">
                  <c:v>27.1</c:v>
                </c:pt>
                <c:pt idx="2277">
                  <c:v>13.7</c:v>
                </c:pt>
                <c:pt idx="2278">
                  <c:v>12.5</c:v>
                </c:pt>
                <c:pt idx="2279">
                  <c:v>19.8</c:v>
                </c:pt>
                <c:pt idx="2280">
                  <c:v>20.8</c:v>
                </c:pt>
                <c:pt idx="2281">
                  <c:v>13.7</c:v>
                </c:pt>
                <c:pt idx="2282">
                  <c:v>9.6999999999999993</c:v>
                </c:pt>
                <c:pt idx="2283">
                  <c:v>9.6</c:v>
                </c:pt>
                <c:pt idx="2284">
                  <c:v>11.3</c:v>
                </c:pt>
                <c:pt idx="2285">
                  <c:v>16</c:v>
                </c:pt>
                <c:pt idx="2286">
                  <c:v>13</c:v>
                </c:pt>
                <c:pt idx="2287">
                  <c:v>14.6</c:v>
                </c:pt>
                <c:pt idx="2288">
                  <c:v>11.7</c:v>
                </c:pt>
                <c:pt idx="2289">
                  <c:v>8.6999999999999993</c:v>
                </c:pt>
                <c:pt idx="2290">
                  <c:v>12.6</c:v>
                </c:pt>
                <c:pt idx="2291">
                  <c:v>19.899999999999999</c:v>
                </c:pt>
                <c:pt idx="2292">
                  <c:v>14.2</c:v>
                </c:pt>
                <c:pt idx="2293">
                  <c:v>8.8000000000000007</c:v>
                </c:pt>
                <c:pt idx="2294">
                  <c:v>8.4</c:v>
                </c:pt>
                <c:pt idx="2295">
                  <c:v>9.8000000000000007</c:v>
                </c:pt>
                <c:pt idx="2296">
                  <c:v>9</c:v>
                </c:pt>
                <c:pt idx="2297">
                  <c:v>9.4</c:v>
                </c:pt>
                <c:pt idx="2298">
                  <c:v>10.4</c:v>
                </c:pt>
                <c:pt idx="2299">
                  <c:v>9.5</c:v>
                </c:pt>
                <c:pt idx="2300">
                  <c:v>7</c:v>
                </c:pt>
                <c:pt idx="2301">
                  <c:v>8.9</c:v>
                </c:pt>
                <c:pt idx="2302">
                  <c:v>7</c:v>
                </c:pt>
                <c:pt idx="2303">
                  <c:v>7.6</c:v>
                </c:pt>
                <c:pt idx="2304">
                  <c:v>6.9</c:v>
                </c:pt>
                <c:pt idx="2305">
                  <c:v>7</c:v>
                </c:pt>
                <c:pt idx="2306">
                  <c:v>8.1</c:v>
                </c:pt>
                <c:pt idx="2307">
                  <c:v>7.8</c:v>
                </c:pt>
                <c:pt idx="2308">
                  <c:v>6.5</c:v>
                </c:pt>
                <c:pt idx="2309">
                  <c:v>7.2</c:v>
                </c:pt>
                <c:pt idx="2310">
                  <c:v>7.3</c:v>
                </c:pt>
                <c:pt idx="2311">
                  <c:v>7.1</c:v>
                </c:pt>
                <c:pt idx="2312">
                  <c:v>6.7</c:v>
                </c:pt>
                <c:pt idx="2313">
                  <c:v>6.9</c:v>
                </c:pt>
                <c:pt idx="2314">
                  <c:v>14.5</c:v>
                </c:pt>
                <c:pt idx="2315">
                  <c:v>9.1</c:v>
                </c:pt>
                <c:pt idx="2316">
                  <c:v>11.2</c:v>
                </c:pt>
                <c:pt idx="2317">
                  <c:v>10.4</c:v>
                </c:pt>
                <c:pt idx="2318">
                  <c:v>16.8</c:v>
                </c:pt>
                <c:pt idx="2319">
                  <c:v>12.3</c:v>
                </c:pt>
                <c:pt idx="2320">
                  <c:v>12.2</c:v>
                </c:pt>
                <c:pt idx="2321">
                  <c:v>10.5</c:v>
                </c:pt>
                <c:pt idx="2322">
                  <c:v>10.4</c:v>
                </c:pt>
                <c:pt idx="2323">
                  <c:v>10.3</c:v>
                </c:pt>
                <c:pt idx="2324">
                  <c:v>10.6</c:v>
                </c:pt>
                <c:pt idx="2325">
                  <c:v>9.6999999999999993</c:v>
                </c:pt>
                <c:pt idx="2326">
                  <c:v>13.7</c:v>
                </c:pt>
                <c:pt idx="2327">
                  <c:v>9.1999999999999993</c:v>
                </c:pt>
                <c:pt idx="2328">
                  <c:v>8.6999999999999993</c:v>
                </c:pt>
                <c:pt idx="2329">
                  <c:v>7.9</c:v>
                </c:pt>
                <c:pt idx="2330">
                  <c:v>9</c:v>
                </c:pt>
                <c:pt idx="2331">
                  <c:v>7.7</c:v>
                </c:pt>
                <c:pt idx="2332">
                  <c:v>8.3000000000000007</c:v>
                </c:pt>
                <c:pt idx="2333">
                  <c:v>8.5</c:v>
                </c:pt>
                <c:pt idx="2334">
                  <c:v>10.4</c:v>
                </c:pt>
                <c:pt idx="2335">
                  <c:v>11</c:v>
                </c:pt>
                <c:pt idx="2336">
                  <c:v>7.2</c:v>
                </c:pt>
                <c:pt idx="2337">
                  <c:v>16.7</c:v>
                </c:pt>
                <c:pt idx="2338">
                  <c:v>15</c:v>
                </c:pt>
                <c:pt idx="2339">
                  <c:v>13.8</c:v>
                </c:pt>
                <c:pt idx="2340">
                  <c:v>19.399999999999999</c:v>
                </c:pt>
                <c:pt idx="2341">
                  <c:v>11.5</c:v>
                </c:pt>
                <c:pt idx="2342">
                  <c:v>10.1</c:v>
                </c:pt>
                <c:pt idx="2343">
                  <c:v>11.1</c:v>
                </c:pt>
                <c:pt idx="2344">
                  <c:v>6.9</c:v>
                </c:pt>
                <c:pt idx="2345">
                  <c:v>9.1</c:v>
                </c:pt>
                <c:pt idx="2346">
                  <c:v>14.6</c:v>
                </c:pt>
                <c:pt idx="2347">
                  <c:v>16.8</c:v>
                </c:pt>
                <c:pt idx="2348">
                  <c:v>17.2</c:v>
                </c:pt>
                <c:pt idx="2349">
                  <c:v>17.100000000000001</c:v>
                </c:pt>
                <c:pt idx="2350">
                  <c:v>40.9</c:v>
                </c:pt>
                <c:pt idx="2351">
                  <c:v>14.7</c:v>
                </c:pt>
                <c:pt idx="2352">
                  <c:v>13.3</c:v>
                </c:pt>
                <c:pt idx="2353">
                  <c:v>19.600000000000001</c:v>
                </c:pt>
                <c:pt idx="2354">
                  <c:v>11.7</c:v>
                </c:pt>
                <c:pt idx="2355">
                  <c:v>13.9</c:v>
                </c:pt>
                <c:pt idx="2356">
                  <c:v>10.9</c:v>
                </c:pt>
                <c:pt idx="2357">
                  <c:v>9.9</c:v>
                </c:pt>
                <c:pt idx="2358">
                  <c:v>15.2</c:v>
                </c:pt>
                <c:pt idx="2359">
                  <c:v>16.3</c:v>
                </c:pt>
                <c:pt idx="2360">
                  <c:v>22.3</c:v>
                </c:pt>
                <c:pt idx="2361">
                  <c:v>9.1999999999999993</c:v>
                </c:pt>
                <c:pt idx="2362">
                  <c:v>7.1</c:v>
                </c:pt>
                <c:pt idx="2363">
                  <c:v>12.5</c:v>
                </c:pt>
                <c:pt idx="2364">
                  <c:v>9.5</c:v>
                </c:pt>
                <c:pt idx="2365">
                  <c:v>8.1999999999999993</c:v>
                </c:pt>
                <c:pt idx="2366">
                  <c:v>8.6</c:v>
                </c:pt>
                <c:pt idx="2367">
                  <c:v>8.9</c:v>
                </c:pt>
                <c:pt idx="2368">
                  <c:v>7.2</c:v>
                </c:pt>
                <c:pt idx="2369">
                  <c:v>12.6</c:v>
                </c:pt>
                <c:pt idx="2370">
                  <c:v>13</c:v>
                </c:pt>
                <c:pt idx="2371">
                  <c:v>15.7</c:v>
                </c:pt>
                <c:pt idx="2372">
                  <c:v>19.899999999999999</c:v>
                </c:pt>
                <c:pt idx="2373">
                  <c:v>17</c:v>
                </c:pt>
                <c:pt idx="2374">
                  <c:v>9</c:v>
                </c:pt>
                <c:pt idx="2375">
                  <c:v>11.3</c:v>
                </c:pt>
                <c:pt idx="2376">
                  <c:v>15.1</c:v>
                </c:pt>
                <c:pt idx="2377">
                  <c:v>15.8</c:v>
                </c:pt>
                <c:pt idx="2378">
                  <c:v>12.3</c:v>
                </c:pt>
                <c:pt idx="2379">
                  <c:v>12.2</c:v>
                </c:pt>
                <c:pt idx="2380">
                  <c:v>20.5</c:v>
                </c:pt>
                <c:pt idx="2381">
                  <c:v>15.9</c:v>
                </c:pt>
                <c:pt idx="2382">
                  <c:v>41.5</c:v>
                </c:pt>
                <c:pt idx="2383">
                  <c:v>22.9</c:v>
                </c:pt>
                <c:pt idx="2384">
                  <c:v>6.8</c:v>
                </c:pt>
                <c:pt idx="2385">
                  <c:v>7.1</c:v>
                </c:pt>
                <c:pt idx="2386">
                  <c:v>9.3000000000000007</c:v>
                </c:pt>
                <c:pt idx="2387">
                  <c:v>11.2</c:v>
                </c:pt>
                <c:pt idx="2388">
                  <c:v>15</c:v>
                </c:pt>
                <c:pt idx="2389">
                  <c:v>16.3</c:v>
                </c:pt>
                <c:pt idx="2390">
                  <c:v>8.4</c:v>
                </c:pt>
                <c:pt idx="2391">
                  <c:v>11.6</c:v>
                </c:pt>
                <c:pt idx="2392">
                  <c:v>9.5</c:v>
                </c:pt>
                <c:pt idx="2393">
                  <c:v>9.5</c:v>
                </c:pt>
                <c:pt idx="2394">
                  <c:v>12.9</c:v>
                </c:pt>
                <c:pt idx="2395">
                  <c:v>14.8</c:v>
                </c:pt>
                <c:pt idx="2396">
                  <c:v>23</c:v>
                </c:pt>
                <c:pt idx="2397">
                  <c:v>9.4</c:v>
                </c:pt>
                <c:pt idx="2398">
                  <c:v>8.6999999999999993</c:v>
                </c:pt>
                <c:pt idx="2399">
                  <c:v>10.4</c:v>
                </c:pt>
                <c:pt idx="2400">
                  <c:v>8.1</c:v>
                </c:pt>
                <c:pt idx="2401">
                  <c:v>8.8000000000000007</c:v>
                </c:pt>
                <c:pt idx="2402">
                  <c:v>12.2</c:v>
                </c:pt>
                <c:pt idx="2403">
                  <c:v>8.1999999999999993</c:v>
                </c:pt>
                <c:pt idx="2404">
                  <c:v>16.5</c:v>
                </c:pt>
                <c:pt idx="2405">
                  <c:v>13.2</c:v>
                </c:pt>
                <c:pt idx="2406">
                  <c:v>18.600000000000001</c:v>
                </c:pt>
                <c:pt idx="2407">
                  <c:v>21.7</c:v>
                </c:pt>
                <c:pt idx="2408">
                  <c:v>27.1</c:v>
                </c:pt>
                <c:pt idx="2409">
                  <c:v>18.3</c:v>
                </c:pt>
                <c:pt idx="2410">
                  <c:v>20</c:v>
                </c:pt>
                <c:pt idx="2411">
                  <c:v>36.299999999999997</c:v>
                </c:pt>
                <c:pt idx="2412">
                  <c:v>10.4</c:v>
                </c:pt>
                <c:pt idx="2413">
                  <c:v>16.600000000000001</c:v>
                </c:pt>
                <c:pt idx="2414">
                  <c:v>9.1999999999999993</c:v>
                </c:pt>
                <c:pt idx="2415">
                  <c:v>16.7</c:v>
                </c:pt>
                <c:pt idx="2416">
                  <c:v>8.8000000000000007</c:v>
                </c:pt>
                <c:pt idx="2417">
                  <c:v>10.4</c:v>
                </c:pt>
                <c:pt idx="2418">
                  <c:v>8.1999999999999993</c:v>
                </c:pt>
                <c:pt idx="2419">
                  <c:v>8.9</c:v>
                </c:pt>
                <c:pt idx="2420">
                  <c:v>10.7</c:v>
                </c:pt>
                <c:pt idx="2421">
                  <c:v>10.6</c:v>
                </c:pt>
                <c:pt idx="2422">
                  <c:v>37.1</c:v>
                </c:pt>
                <c:pt idx="2423">
                  <c:v>15.5</c:v>
                </c:pt>
                <c:pt idx="2424">
                  <c:v>10.3</c:v>
                </c:pt>
                <c:pt idx="2425">
                  <c:v>9.6999999999999993</c:v>
                </c:pt>
                <c:pt idx="2426">
                  <c:v>11.4</c:v>
                </c:pt>
                <c:pt idx="2427">
                  <c:v>8.5</c:v>
                </c:pt>
                <c:pt idx="2428">
                  <c:v>7.9</c:v>
                </c:pt>
                <c:pt idx="2429">
                  <c:v>10.4</c:v>
                </c:pt>
                <c:pt idx="2430">
                  <c:v>12.8</c:v>
                </c:pt>
                <c:pt idx="2431">
                  <c:v>19.3</c:v>
                </c:pt>
                <c:pt idx="2432">
                  <c:v>10.8</c:v>
                </c:pt>
                <c:pt idx="2433">
                  <c:v>13.7</c:v>
                </c:pt>
                <c:pt idx="2434">
                  <c:v>15.6</c:v>
                </c:pt>
                <c:pt idx="2435">
                  <c:v>12</c:v>
                </c:pt>
                <c:pt idx="2436">
                  <c:v>22.2</c:v>
                </c:pt>
                <c:pt idx="2437">
                  <c:v>31.7</c:v>
                </c:pt>
                <c:pt idx="2438">
                  <c:v>19.100000000000001</c:v>
                </c:pt>
                <c:pt idx="2439">
                  <c:v>24.4</c:v>
                </c:pt>
                <c:pt idx="2440">
                  <c:v>25</c:v>
                </c:pt>
                <c:pt idx="2441">
                  <c:v>13.2</c:v>
                </c:pt>
                <c:pt idx="2442">
                  <c:v>22.9</c:v>
                </c:pt>
                <c:pt idx="2443">
                  <c:v>11.5</c:v>
                </c:pt>
                <c:pt idx="2444">
                  <c:v>18.5</c:v>
                </c:pt>
                <c:pt idx="2445">
                  <c:v>16.600000000000001</c:v>
                </c:pt>
                <c:pt idx="2446">
                  <c:v>25.5</c:v>
                </c:pt>
                <c:pt idx="2447">
                  <c:v>9.1999999999999993</c:v>
                </c:pt>
                <c:pt idx="2448">
                  <c:v>8.8000000000000007</c:v>
                </c:pt>
                <c:pt idx="2449">
                  <c:v>16.100000000000001</c:v>
                </c:pt>
                <c:pt idx="2450">
                  <c:v>18.5</c:v>
                </c:pt>
                <c:pt idx="2451">
                  <c:v>18</c:v>
                </c:pt>
                <c:pt idx="2452">
                  <c:v>20.3</c:v>
                </c:pt>
                <c:pt idx="2453">
                  <c:v>15.5</c:v>
                </c:pt>
                <c:pt idx="2454">
                  <c:v>31.5</c:v>
                </c:pt>
                <c:pt idx="2455">
                  <c:v>54.4</c:v>
                </c:pt>
                <c:pt idx="2456">
                  <c:v>33.700000000000003</c:v>
                </c:pt>
                <c:pt idx="2457">
                  <c:v>21.2</c:v>
                </c:pt>
                <c:pt idx="2458">
                  <c:v>21.4</c:v>
                </c:pt>
                <c:pt idx="2459">
                  <c:v>25.4</c:v>
                </c:pt>
                <c:pt idx="2460">
                  <c:v>10.7</c:v>
                </c:pt>
                <c:pt idx="2461">
                  <c:v>13.9</c:v>
                </c:pt>
                <c:pt idx="2462">
                  <c:v>10.4</c:v>
                </c:pt>
                <c:pt idx="2463">
                  <c:v>22.6</c:v>
                </c:pt>
                <c:pt idx="2464">
                  <c:v>14.7</c:v>
                </c:pt>
                <c:pt idx="2465">
                  <c:v>8.1</c:v>
                </c:pt>
                <c:pt idx="2466">
                  <c:v>12.6</c:v>
                </c:pt>
                <c:pt idx="2467">
                  <c:v>9.9</c:v>
                </c:pt>
                <c:pt idx="2468">
                  <c:v>17.7</c:v>
                </c:pt>
                <c:pt idx="2469">
                  <c:v>5.5</c:v>
                </c:pt>
                <c:pt idx="2470">
                  <c:v>18.899999999999999</c:v>
                </c:pt>
                <c:pt idx="2471">
                  <c:v>8.1999999999999993</c:v>
                </c:pt>
                <c:pt idx="2472">
                  <c:v>8.1999999999999993</c:v>
                </c:pt>
                <c:pt idx="2473">
                  <c:v>15.2</c:v>
                </c:pt>
                <c:pt idx="2474">
                  <c:v>13.5</c:v>
                </c:pt>
                <c:pt idx="2475">
                  <c:v>18.600000000000001</c:v>
                </c:pt>
                <c:pt idx="2476">
                  <c:v>21.8</c:v>
                </c:pt>
                <c:pt idx="2477">
                  <c:v>17.899999999999999</c:v>
                </c:pt>
                <c:pt idx="2478">
                  <c:v>13.2</c:v>
                </c:pt>
                <c:pt idx="2479">
                  <c:v>14</c:v>
                </c:pt>
                <c:pt idx="2480">
                  <c:v>9.9</c:v>
                </c:pt>
                <c:pt idx="2481">
                  <c:v>15.9</c:v>
                </c:pt>
                <c:pt idx="2482">
                  <c:v>35.6</c:v>
                </c:pt>
                <c:pt idx="2483">
                  <c:v>28.8</c:v>
                </c:pt>
                <c:pt idx="2484">
                  <c:v>15.2</c:v>
                </c:pt>
                <c:pt idx="2485">
                  <c:v>14.8</c:v>
                </c:pt>
                <c:pt idx="2486">
                  <c:v>31.6</c:v>
                </c:pt>
                <c:pt idx="2487">
                  <c:v>18</c:v>
                </c:pt>
                <c:pt idx="2488">
                  <c:v>9.1999999999999993</c:v>
                </c:pt>
                <c:pt idx="2489">
                  <c:v>10.5</c:v>
                </c:pt>
                <c:pt idx="2490">
                  <c:v>16.5</c:v>
                </c:pt>
                <c:pt idx="2491">
                  <c:v>32.200000000000003</c:v>
                </c:pt>
                <c:pt idx="2492">
                  <c:v>29.7</c:v>
                </c:pt>
                <c:pt idx="2493">
                  <c:v>19.3</c:v>
                </c:pt>
                <c:pt idx="2494">
                  <c:v>16.8</c:v>
                </c:pt>
                <c:pt idx="2495">
                  <c:v>12.6</c:v>
                </c:pt>
                <c:pt idx="2496">
                  <c:v>21.4</c:v>
                </c:pt>
                <c:pt idx="2497">
                  <c:v>11</c:v>
                </c:pt>
                <c:pt idx="2498">
                  <c:v>14.3</c:v>
                </c:pt>
                <c:pt idx="2499">
                  <c:v>10</c:v>
                </c:pt>
                <c:pt idx="2500">
                  <c:v>13.3</c:v>
                </c:pt>
                <c:pt idx="2501">
                  <c:v>9.9</c:v>
                </c:pt>
                <c:pt idx="2502">
                  <c:v>9.4</c:v>
                </c:pt>
                <c:pt idx="2503">
                  <c:v>26.2</c:v>
                </c:pt>
                <c:pt idx="2504">
                  <c:v>21.1</c:v>
                </c:pt>
                <c:pt idx="2505">
                  <c:v>14.5</c:v>
                </c:pt>
                <c:pt idx="2506">
                  <c:v>13.1</c:v>
                </c:pt>
                <c:pt idx="2507">
                  <c:v>7.9</c:v>
                </c:pt>
                <c:pt idx="2508">
                  <c:v>12</c:v>
                </c:pt>
                <c:pt idx="2509">
                  <c:v>13</c:v>
                </c:pt>
                <c:pt idx="2510">
                  <c:v>11.3</c:v>
                </c:pt>
                <c:pt idx="2511">
                  <c:v>12.6</c:v>
                </c:pt>
                <c:pt idx="2512">
                  <c:v>12.3</c:v>
                </c:pt>
                <c:pt idx="2513">
                  <c:v>18.100000000000001</c:v>
                </c:pt>
                <c:pt idx="2514">
                  <c:v>19.3</c:v>
                </c:pt>
                <c:pt idx="2515">
                  <c:v>16.5</c:v>
                </c:pt>
                <c:pt idx="2516">
                  <c:v>28.4</c:v>
                </c:pt>
                <c:pt idx="2517">
                  <c:v>12.9</c:v>
                </c:pt>
                <c:pt idx="2518">
                  <c:v>11.6</c:v>
                </c:pt>
                <c:pt idx="2519">
                  <c:v>8.3000000000000007</c:v>
                </c:pt>
                <c:pt idx="2520">
                  <c:v>6.8</c:v>
                </c:pt>
                <c:pt idx="2521">
                  <c:v>22.8</c:v>
                </c:pt>
                <c:pt idx="2522">
                  <c:v>10</c:v>
                </c:pt>
                <c:pt idx="2523">
                  <c:v>12</c:v>
                </c:pt>
                <c:pt idx="2524">
                  <c:v>13.7</c:v>
                </c:pt>
                <c:pt idx="2525">
                  <c:v>11</c:v>
                </c:pt>
                <c:pt idx="2526">
                  <c:v>14.4</c:v>
                </c:pt>
                <c:pt idx="2527">
                  <c:v>10.199999999999999</c:v>
                </c:pt>
                <c:pt idx="2528">
                  <c:v>13.3</c:v>
                </c:pt>
                <c:pt idx="2529">
                  <c:v>10.8</c:v>
                </c:pt>
                <c:pt idx="2530">
                  <c:v>6.8</c:v>
                </c:pt>
                <c:pt idx="2531">
                  <c:v>9.3000000000000007</c:v>
                </c:pt>
                <c:pt idx="2532">
                  <c:v>9.1</c:v>
                </c:pt>
                <c:pt idx="2533">
                  <c:v>11.7</c:v>
                </c:pt>
                <c:pt idx="2534">
                  <c:v>8.6999999999999993</c:v>
                </c:pt>
                <c:pt idx="2535">
                  <c:v>8.1999999999999993</c:v>
                </c:pt>
                <c:pt idx="2536">
                  <c:v>10.199999999999999</c:v>
                </c:pt>
                <c:pt idx="2537">
                  <c:v>9.4</c:v>
                </c:pt>
                <c:pt idx="2538">
                  <c:v>7.8</c:v>
                </c:pt>
                <c:pt idx="2539">
                  <c:v>7.4</c:v>
                </c:pt>
                <c:pt idx="2540">
                  <c:v>9.6</c:v>
                </c:pt>
                <c:pt idx="2541">
                  <c:v>9.8000000000000007</c:v>
                </c:pt>
                <c:pt idx="2542">
                  <c:v>10.9</c:v>
                </c:pt>
                <c:pt idx="2543">
                  <c:v>8.1</c:v>
                </c:pt>
                <c:pt idx="2544">
                  <c:v>8.8000000000000007</c:v>
                </c:pt>
                <c:pt idx="2545">
                  <c:v>7.3</c:v>
                </c:pt>
                <c:pt idx="2546">
                  <c:v>5.2</c:v>
                </c:pt>
                <c:pt idx="2547">
                  <c:v>9.4</c:v>
                </c:pt>
                <c:pt idx="2548">
                  <c:v>11.2</c:v>
                </c:pt>
                <c:pt idx="2549">
                  <c:v>18.2</c:v>
                </c:pt>
                <c:pt idx="2550">
                  <c:v>7.3</c:v>
                </c:pt>
                <c:pt idx="2551">
                  <c:v>6.7</c:v>
                </c:pt>
                <c:pt idx="2552">
                  <c:v>8.6999999999999993</c:v>
                </c:pt>
                <c:pt idx="2553">
                  <c:v>8.3000000000000007</c:v>
                </c:pt>
                <c:pt idx="2554">
                  <c:v>8.1999999999999993</c:v>
                </c:pt>
                <c:pt idx="2555">
                  <c:v>8.6999999999999993</c:v>
                </c:pt>
                <c:pt idx="2556">
                  <c:v>6.5</c:v>
                </c:pt>
                <c:pt idx="2557">
                  <c:v>10.9</c:v>
                </c:pt>
                <c:pt idx="2558">
                  <c:v>8.9</c:v>
                </c:pt>
                <c:pt idx="2559">
                  <c:v>10.7</c:v>
                </c:pt>
                <c:pt idx="2560">
                  <c:v>10.5</c:v>
                </c:pt>
                <c:pt idx="2561">
                  <c:v>7.6</c:v>
                </c:pt>
                <c:pt idx="2562">
                  <c:v>6.5</c:v>
                </c:pt>
                <c:pt idx="2563">
                  <c:v>8.8000000000000007</c:v>
                </c:pt>
                <c:pt idx="2564">
                  <c:v>9.6999999999999993</c:v>
                </c:pt>
                <c:pt idx="2565">
                  <c:v>25.2</c:v>
                </c:pt>
                <c:pt idx="2566">
                  <c:v>6.7</c:v>
                </c:pt>
                <c:pt idx="2567">
                  <c:v>8.3000000000000007</c:v>
                </c:pt>
                <c:pt idx="2568">
                  <c:v>6.8</c:v>
                </c:pt>
                <c:pt idx="2569">
                  <c:v>16.3</c:v>
                </c:pt>
                <c:pt idx="2570">
                  <c:v>19</c:v>
                </c:pt>
                <c:pt idx="2571">
                  <c:v>12.8</c:v>
                </c:pt>
                <c:pt idx="2572">
                  <c:v>6.7</c:v>
                </c:pt>
                <c:pt idx="2573">
                  <c:v>8.1</c:v>
                </c:pt>
                <c:pt idx="2574">
                  <c:v>9.4</c:v>
                </c:pt>
                <c:pt idx="2575">
                  <c:v>8.1999999999999993</c:v>
                </c:pt>
                <c:pt idx="2576">
                  <c:v>14.9</c:v>
                </c:pt>
                <c:pt idx="2577">
                  <c:v>9</c:v>
                </c:pt>
                <c:pt idx="2578">
                  <c:v>8</c:v>
                </c:pt>
                <c:pt idx="2579">
                  <c:v>14.7</c:v>
                </c:pt>
                <c:pt idx="2580">
                  <c:v>13.7</c:v>
                </c:pt>
                <c:pt idx="2581">
                  <c:v>19.2</c:v>
                </c:pt>
                <c:pt idx="2582">
                  <c:v>17.100000000000001</c:v>
                </c:pt>
                <c:pt idx="2583">
                  <c:v>14.9</c:v>
                </c:pt>
                <c:pt idx="2584">
                  <c:v>18.3</c:v>
                </c:pt>
                <c:pt idx="2585">
                  <c:v>10.1</c:v>
                </c:pt>
                <c:pt idx="2586">
                  <c:v>28.6</c:v>
                </c:pt>
                <c:pt idx="2587">
                  <c:v>16.5</c:v>
                </c:pt>
                <c:pt idx="2588">
                  <c:v>12</c:v>
                </c:pt>
                <c:pt idx="2589">
                  <c:v>21</c:v>
                </c:pt>
                <c:pt idx="2590">
                  <c:v>17.8</c:v>
                </c:pt>
                <c:pt idx="2591">
                  <c:v>11.3</c:v>
                </c:pt>
                <c:pt idx="2592">
                  <c:v>30.6</c:v>
                </c:pt>
                <c:pt idx="2593">
                  <c:v>18.100000000000001</c:v>
                </c:pt>
                <c:pt idx="2594">
                  <c:v>13.1</c:v>
                </c:pt>
                <c:pt idx="2595">
                  <c:v>14.6</c:v>
                </c:pt>
                <c:pt idx="2596">
                  <c:v>20.6</c:v>
                </c:pt>
                <c:pt idx="2597">
                  <c:v>16.899999999999999</c:v>
                </c:pt>
                <c:pt idx="2598">
                  <c:v>13.7</c:v>
                </c:pt>
                <c:pt idx="2599">
                  <c:v>15.8</c:v>
                </c:pt>
                <c:pt idx="2600">
                  <c:v>7.6</c:v>
                </c:pt>
                <c:pt idx="2601">
                  <c:v>9.6</c:v>
                </c:pt>
                <c:pt idx="2602">
                  <c:v>9.1999999999999993</c:v>
                </c:pt>
                <c:pt idx="2603">
                  <c:v>12</c:v>
                </c:pt>
                <c:pt idx="2604">
                  <c:v>14.9</c:v>
                </c:pt>
                <c:pt idx="2605">
                  <c:v>11.9</c:v>
                </c:pt>
                <c:pt idx="2606">
                  <c:v>15.6</c:v>
                </c:pt>
                <c:pt idx="2607">
                  <c:v>19.100000000000001</c:v>
                </c:pt>
                <c:pt idx="2608">
                  <c:v>25.9</c:v>
                </c:pt>
                <c:pt idx="2609">
                  <c:v>27.5</c:v>
                </c:pt>
                <c:pt idx="2610">
                  <c:v>21.1</c:v>
                </c:pt>
                <c:pt idx="2611">
                  <c:v>22.8</c:v>
                </c:pt>
                <c:pt idx="2612">
                  <c:v>17.5</c:v>
                </c:pt>
                <c:pt idx="2613">
                  <c:v>20.5</c:v>
                </c:pt>
                <c:pt idx="2614">
                  <c:v>20.9</c:v>
                </c:pt>
                <c:pt idx="2615">
                  <c:v>19.399999999999999</c:v>
                </c:pt>
                <c:pt idx="2616">
                  <c:v>10.7</c:v>
                </c:pt>
                <c:pt idx="2617">
                  <c:v>26.2</c:v>
                </c:pt>
                <c:pt idx="2618">
                  <c:v>22.6</c:v>
                </c:pt>
                <c:pt idx="2619">
                  <c:v>21.2</c:v>
                </c:pt>
                <c:pt idx="2620">
                  <c:v>13.4</c:v>
                </c:pt>
                <c:pt idx="2621">
                  <c:v>10.5</c:v>
                </c:pt>
                <c:pt idx="2622">
                  <c:v>21.7</c:v>
                </c:pt>
                <c:pt idx="2623">
                  <c:v>22.7</c:v>
                </c:pt>
                <c:pt idx="2624">
                  <c:v>26.1</c:v>
                </c:pt>
                <c:pt idx="2625">
                  <c:v>7.9</c:v>
                </c:pt>
                <c:pt idx="2626">
                  <c:v>17.3</c:v>
                </c:pt>
                <c:pt idx="2627">
                  <c:v>16.100000000000001</c:v>
                </c:pt>
                <c:pt idx="2628">
                  <c:v>14.1</c:v>
                </c:pt>
                <c:pt idx="2629">
                  <c:v>15.1</c:v>
                </c:pt>
                <c:pt idx="2630">
                  <c:v>17.600000000000001</c:v>
                </c:pt>
                <c:pt idx="2631">
                  <c:v>22.1</c:v>
                </c:pt>
                <c:pt idx="2632">
                  <c:v>29.2</c:v>
                </c:pt>
                <c:pt idx="2633">
                  <c:v>12.6</c:v>
                </c:pt>
                <c:pt idx="2634">
                  <c:v>28.6</c:v>
                </c:pt>
                <c:pt idx="2635">
                  <c:v>29.6</c:v>
                </c:pt>
                <c:pt idx="2636">
                  <c:v>23.8</c:v>
                </c:pt>
                <c:pt idx="2637">
                  <c:v>23.9</c:v>
                </c:pt>
                <c:pt idx="2638">
                  <c:v>18</c:v>
                </c:pt>
                <c:pt idx="2639">
                  <c:v>9.9</c:v>
                </c:pt>
                <c:pt idx="2640">
                  <c:v>5.4</c:v>
                </c:pt>
                <c:pt idx="2641">
                  <c:v>9.4</c:v>
                </c:pt>
                <c:pt idx="2642">
                  <c:v>16.2</c:v>
                </c:pt>
                <c:pt idx="2643">
                  <c:v>7.3</c:v>
                </c:pt>
                <c:pt idx="2644">
                  <c:v>8.3000000000000007</c:v>
                </c:pt>
                <c:pt idx="2645">
                  <c:v>10.1</c:v>
                </c:pt>
                <c:pt idx="2646">
                  <c:v>25</c:v>
                </c:pt>
                <c:pt idx="2647">
                  <c:v>10</c:v>
                </c:pt>
                <c:pt idx="2648">
                  <c:v>6.6</c:v>
                </c:pt>
                <c:pt idx="2649">
                  <c:v>9.3000000000000007</c:v>
                </c:pt>
                <c:pt idx="2650">
                  <c:v>8.8000000000000007</c:v>
                </c:pt>
                <c:pt idx="2651">
                  <c:v>8.4</c:v>
                </c:pt>
                <c:pt idx="2652">
                  <c:v>13.6</c:v>
                </c:pt>
                <c:pt idx="2653">
                  <c:v>10.7</c:v>
                </c:pt>
                <c:pt idx="2654">
                  <c:v>10.199999999999999</c:v>
                </c:pt>
                <c:pt idx="2655">
                  <c:v>11.3</c:v>
                </c:pt>
                <c:pt idx="2656">
                  <c:v>9.1</c:v>
                </c:pt>
                <c:pt idx="2657">
                  <c:v>13.7</c:v>
                </c:pt>
                <c:pt idx="2658">
                  <c:v>11.3</c:v>
                </c:pt>
                <c:pt idx="2659">
                  <c:v>18.600000000000001</c:v>
                </c:pt>
                <c:pt idx="2660">
                  <c:v>9.9</c:v>
                </c:pt>
                <c:pt idx="2661">
                  <c:v>20.7</c:v>
                </c:pt>
                <c:pt idx="2662">
                  <c:v>9.1999999999999993</c:v>
                </c:pt>
                <c:pt idx="2663">
                  <c:v>14.2</c:v>
                </c:pt>
                <c:pt idx="2664">
                  <c:v>20.6</c:v>
                </c:pt>
                <c:pt idx="2665">
                  <c:v>16</c:v>
                </c:pt>
                <c:pt idx="2666">
                  <c:v>8.1999999999999993</c:v>
                </c:pt>
                <c:pt idx="2667">
                  <c:v>8.8000000000000007</c:v>
                </c:pt>
                <c:pt idx="2668">
                  <c:v>8.5</c:v>
                </c:pt>
                <c:pt idx="2669">
                  <c:v>13.2</c:v>
                </c:pt>
                <c:pt idx="2670">
                  <c:v>8.5</c:v>
                </c:pt>
                <c:pt idx="2671">
                  <c:v>8.3000000000000007</c:v>
                </c:pt>
                <c:pt idx="2672">
                  <c:v>7.7</c:v>
                </c:pt>
                <c:pt idx="2673">
                  <c:v>9</c:v>
                </c:pt>
                <c:pt idx="2674">
                  <c:v>8.8000000000000007</c:v>
                </c:pt>
                <c:pt idx="2675">
                  <c:v>8.1</c:v>
                </c:pt>
                <c:pt idx="2676">
                  <c:v>24.4</c:v>
                </c:pt>
                <c:pt idx="2677">
                  <c:v>6.1</c:v>
                </c:pt>
                <c:pt idx="2678">
                  <c:v>13.6</c:v>
                </c:pt>
                <c:pt idx="2679">
                  <c:v>7.5</c:v>
                </c:pt>
                <c:pt idx="2680">
                  <c:v>14.9</c:v>
                </c:pt>
                <c:pt idx="2681">
                  <c:v>8.1</c:v>
                </c:pt>
                <c:pt idx="2682">
                  <c:v>10.199999999999999</c:v>
                </c:pt>
                <c:pt idx="2683">
                  <c:v>17.7</c:v>
                </c:pt>
                <c:pt idx="2684">
                  <c:v>12.9</c:v>
                </c:pt>
                <c:pt idx="2685">
                  <c:v>11</c:v>
                </c:pt>
                <c:pt idx="2686">
                  <c:v>10.199999999999999</c:v>
                </c:pt>
                <c:pt idx="2687">
                  <c:v>10.4</c:v>
                </c:pt>
                <c:pt idx="2688">
                  <c:v>8.8000000000000007</c:v>
                </c:pt>
                <c:pt idx="2689">
                  <c:v>16.100000000000001</c:v>
                </c:pt>
                <c:pt idx="2690">
                  <c:v>8.1</c:v>
                </c:pt>
                <c:pt idx="2691">
                  <c:v>7.9</c:v>
                </c:pt>
                <c:pt idx="2692">
                  <c:v>8.8000000000000007</c:v>
                </c:pt>
                <c:pt idx="2693">
                  <c:v>9.4</c:v>
                </c:pt>
                <c:pt idx="2694">
                  <c:v>8.6</c:v>
                </c:pt>
                <c:pt idx="2695">
                  <c:v>7.2</c:v>
                </c:pt>
                <c:pt idx="2696">
                  <c:v>7.5</c:v>
                </c:pt>
                <c:pt idx="2697">
                  <c:v>8.5</c:v>
                </c:pt>
                <c:pt idx="2698">
                  <c:v>14.5</c:v>
                </c:pt>
                <c:pt idx="2699">
                  <c:v>11.6</c:v>
                </c:pt>
                <c:pt idx="2700">
                  <c:v>11.3</c:v>
                </c:pt>
                <c:pt idx="2701">
                  <c:v>11.1</c:v>
                </c:pt>
                <c:pt idx="2702">
                  <c:v>10.1</c:v>
                </c:pt>
                <c:pt idx="2703">
                  <c:v>8.3000000000000007</c:v>
                </c:pt>
                <c:pt idx="2704">
                  <c:v>7.6</c:v>
                </c:pt>
                <c:pt idx="2705">
                  <c:v>7.5</c:v>
                </c:pt>
                <c:pt idx="2706">
                  <c:v>9.5</c:v>
                </c:pt>
                <c:pt idx="2707">
                  <c:v>11.7</c:v>
                </c:pt>
                <c:pt idx="2708">
                  <c:v>8.5</c:v>
                </c:pt>
                <c:pt idx="2709">
                  <c:v>9.1</c:v>
                </c:pt>
                <c:pt idx="2710">
                  <c:v>11.6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8.8000000000000007</c:v>
                </c:pt>
                <c:pt idx="2714">
                  <c:v>8.8000000000000007</c:v>
                </c:pt>
                <c:pt idx="2715">
                  <c:v>17.3</c:v>
                </c:pt>
                <c:pt idx="2716">
                  <c:v>15.4</c:v>
                </c:pt>
                <c:pt idx="2717">
                  <c:v>15.4</c:v>
                </c:pt>
                <c:pt idx="2718">
                  <c:v>12.9</c:v>
                </c:pt>
                <c:pt idx="2719">
                  <c:v>12.7</c:v>
                </c:pt>
                <c:pt idx="2720">
                  <c:v>16.899999999999999</c:v>
                </c:pt>
                <c:pt idx="2721">
                  <c:v>9.4</c:v>
                </c:pt>
                <c:pt idx="2722">
                  <c:v>9.1999999999999993</c:v>
                </c:pt>
                <c:pt idx="2723">
                  <c:v>15.8</c:v>
                </c:pt>
                <c:pt idx="2724">
                  <c:v>15.2</c:v>
                </c:pt>
                <c:pt idx="2725">
                  <c:v>7.9</c:v>
                </c:pt>
                <c:pt idx="2726">
                  <c:v>24.2</c:v>
                </c:pt>
                <c:pt idx="2727">
                  <c:v>8.8000000000000007</c:v>
                </c:pt>
                <c:pt idx="2728">
                  <c:v>11</c:v>
                </c:pt>
                <c:pt idx="2729">
                  <c:v>9.5</c:v>
                </c:pt>
                <c:pt idx="2730">
                  <c:v>12.4</c:v>
                </c:pt>
                <c:pt idx="2731">
                  <c:v>9.3000000000000007</c:v>
                </c:pt>
                <c:pt idx="2732">
                  <c:v>11.8</c:v>
                </c:pt>
                <c:pt idx="2733">
                  <c:v>8.6</c:v>
                </c:pt>
                <c:pt idx="2734">
                  <c:v>12.5</c:v>
                </c:pt>
                <c:pt idx="2735">
                  <c:v>8.6</c:v>
                </c:pt>
                <c:pt idx="2736">
                  <c:v>18.5</c:v>
                </c:pt>
                <c:pt idx="2737">
                  <c:v>12.1</c:v>
                </c:pt>
                <c:pt idx="2738">
                  <c:v>19.8</c:v>
                </c:pt>
                <c:pt idx="2739">
                  <c:v>10.3</c:v>
                </c:pt>
                <c:pt idx="2740">
                  <c:v>14.9</c:v>
                </c:pt>
                <c:pt idx="2741">
                  <c:v>9.5</c:v>
                </c:pt>
                <c:pt idx="2742">
                  <c:v>12.8</c:v>
                </c:pt>
                <c:pt idx="2743">
                  <c:v>12.7</c:v>
                </c:pt>
                <c:pt idx="2744">
                  <c:v>12.1</c:v>
                </c:pt>
                <c:pt idx="2745">
                  <c:v>10</c:v>
                </c:pt>
                <c:pt idx="2746">
                  <c:v>35.9</c:v>
                </c:pt>
                <c:pt idx="2747">
                  <c:v>10.7</c:v>
                </c:pt>
                <c:pt idx="2748">
                  <c:v>23.3</c:v>
                </c:pt>
                <c:pt idx="2749">
                  <c:v>10.6</c:v>
                </c:pt>
                <c:pt idx="2750">
                  <c:v>13.7</c:v>
                </c:pt>
                <c:pt idx="2751">
                  <c:v>8.9</c:v>
                </c:pt>
                <c:pt idx="2752">
                  <c:v>9.8000000000000007</c:v>
                </c:pt>
                <c:pt idx="2753">
                  <c:v>10.199999999999999</c:v>
                </c:pt>
                <c:pt idx="2754">
                  <c:v>10.199999999999999</c:v>
                </c:pt>
                <c:pt idx="2755">
                  <c:v>11.8</c:v>
                </c:pt>
                <c:pt idx="2756">
                  <c:v>17.8</c:v>
                </c:pt>
                <c:pt idx="2757">
                  <c:v>9.4</c:v>
                </c:pt>
                <c:pt idx="2758">
                  <c:v>9.3000000000000007</c:v>
                </c:pt>
                <c:pt idx="2759">
                  <c:v>15.9</c:v>
                </c:pt>
                <c:pt idx="2760">
                  <c:v>8.1999999999999993</c:v>
                </c:pt>
                <c:pt idx="2761">
                  <c:v>12.7</c:v>
                </c:pt>
                <c:pt idx="2762">
                  <c:v>13.4</c:v>
                </c:pt>
                <c:pt idx="2763">
                  <c:v>12.3</c:v>
                </c:pt>
                <c:pt idx="2764">
                  <c:v>8.8000000000000007</c:v>
                </c:pt>
                <c:pt idx="2765">
                  <c:v>8.6999999999999993</c:v>
                </c:pt>
                <c:pt idx="2766">
                  <c:v>22.4</c:v>
                </c:pt>
                <c:pt idx="2767">
                  <c:v>7.8</c:v>
                </c:pt>
                <c:pt idx="2768">
                  <c:v>12</c:v>
                </c:pt>
                <c:pt idx="2769">
                  <c:v>12.8</c:v>
                </c:pt>
                <c:pt idx="2770">
                  <c:v>10.3</c:v>
                </c:pt>
                <c:pt idx="2771">
                  <c:v>31.6</c:v>
                </c:pt>
                <c:pt idx="2772">
                  <c:v>18.3</c:v>
                </c:pt>
                <c:pt idx="2773">
                  <c:v>14</c:v>
                </c:pt>
                <c:pt idx="2774">
                  <c:v>12.4</c:v>
                </c:pt>
                <c:pt idx="2775">
                  <c:v>42.9</c:v>
                </c:pt>
                <c:pt idx="2776">
                  <c:v>24.2</c:v>
                </c:pt>
                <c:pt idx="2777">
                  <c:v>11.6</c:v>
                </c:pt>
                <c:pt idx="2778">
                  <c:v>27.4</c:v>
                </c:pt>
                <c:pt idx="2779">
                  <c:v>17.899999999999999</c:v>
                </c:pt>
                <c:pt idx="2780">
                  <c:v>15.1</c:v>
                </c:pt>
                <c:pt idx="2781">
                  <c:v>13.2</c:v>
                </c:pt>
                <c:pt idx="2782">
                  <c:v>24.8</c:v>
                </c:pt>
                <c:pt idx="2783">
                  <c:v>9.1</c:v>
                </c:pt>
                <c:pt idx="2784">
                  <c:v>14.1</c:v>
                </c:pt>
                <c:pt idx="2785">
                  <c:v>8</c:v>
                </c:pt>
                <c:pt idx="2786">
                  <c:v>13.4</c:v>
                </c:pt>
                <c:pt idx="2787">
                  <c:v>8</c:v>
                </c:pt>
                <c:pt idx="2788">
                  <c:v>21.5</c:v>
                </c:pt>
                <c:pt idx="2789">
                  <c:v>16.3</c:v>
                </c:pt>
                <c:pt idx="2790">
                  <c:v>9.9</c:v>
                </c:pt>
                <c:pt idx="2791">
                  <c:v>13.2</c:v>
                </c:pt>
                <c:pt idx="2792">
                  <c:v>9.1</c:v>
                </c:pt>
                <c:pt idx="2793">
                  <c:v>13.6</c:v>
                </c:pt>
                <c:pt idx="2794">
                  <c:v>9.1</c:v>
                </c:pt>
                <c:pt idx="2795">
                  <c:v>8.9</c:v>
                </c:pt>
                <c:pt idx="2796">
                  <c:v>13.1</c:v>
                </c:pt>
                <c:pt idx="2797">
                  <c:v>11.1</c:v>
                </c:pt>
                <c:pt idx="2798">
                  <c:v>12.9</c:v>
                </c:pt>
                <c:pt idx="2799">
                  <c:v>18.399999999999999</c:v>
                </c:pt>
                <c:pt idx="2800">
                  <c:v>30</c:v>
                </c:pt>
                <c:pt idx="2801">
                  <c:v>9.9</c:v>
                </c:pt>
                <c:pt idx="2802">
                  <c:v>10.9</c:v>
                </c:pt>
                <c:pt idx="2803">
                  <c:v>19</c:v>
                </c:pt>
                <c:pt idx="2804">
                  <c:v>16.600000000000001</c:v>
                </c:pt>
                <c:pt idx="2805">
                  <c:v>22.6</c:v>
                </c:pt>
                <c:pt idx="2806">
                  <c:v>12.6</c:v>
                </c:pt>
                <c:pt idx="2807">
                  <c:v>12.8</c:v>
                </c:pt>
                <c:pt idx="2808">
                  <c:v>14.4</c:v>
                </c:pt>
                <c:pt idx="2809">
                  <c:v>22.7</c:v>
                </c:pt>
                <c:pt idx="2810">
                  <c:v>11.8</c:v>
                </c:pt>
                <c:pt idx="2811">
                  <c:v>12.2</c:v>
                </c:pt>
                <c:pt idx="2812">
                  <c:v>13.1</c:v>
                </c:pt>
                <c:pt idx="2813">
                  <c:v>6.9</c:v>
                </c:pt>
                <c:pt idx="2814">
                  <c:v>12.2</c:v>
                </c:pt>
                <c:pt idx="2815">
                  <c:v>24.3</c:v>
                </c:pt>
                <c:pt idx="2816">
                  <c:v>16.5</c:v>
                </c:pt>
                <c:pt idx="2817">
                  <c:v>12.1</c:v>
                </c:pt>
                <c:pt idx="2818">
                  <c:v>15.2</c:v>
                </c:pt>
                <c:pt idx="2819">
                  <c:v>13.6</c:v>
                </c:pt>
                <c:pt idx="2820">
                  <c:v>15.3</c:v>
                </c:pt>
                <c:pt idx="2821">
                  <c:v>9.8000000000000007</c:v>
                </c:pt>
                <c:pt idx="2822">
                  <c:v>27.3</c:v>
                </c:pt>
                <c:pt idx="2823">
                  <c:v>52.2</c:v>
                </c:pt>
                <c:pt idx="2824">
                  <c:v>17.5</c:v>
                </c:pt>
                <c:pt idx="2825">
                  <c:v>9.4</c:v>
                </c:pt>
                <c:pt idx="2826">
                  <c:v>10.199999999999999</c:v>
                </c:pt>
                <c:pt idx="2827">
                  <c:v>8.8000000000000007</c:v>
                </c:pt>
                <c:pt idx="2828">
                  <c:v>18.2</c:v>
                </c:pt>
                <c:pt idx="2829">
                  <c:v>8.4</c:v>
                </c:pt>
                <c:pt idx="2830">
                  <c:v>9.6</c:v>
                </c:pt>
                <c:pt idx="2831">
                  <c:v>8</c:v>
                </c:pt>
                <c:pt idx="2832">
                  <c:v>8.3000000000000007</c:v>
                </c:pt>
                <c:pt idx="2833">
                  <c:v>8.6999999999999993</c:v>
                </c:pt>
                <c:pt idx="2834">
                  <c:v>6.9</c:v>
                </c:pt>
                <c:pt idx="2835">
                  <c:v>7.2</c:v>
                </c:pt>
                <c:pt idx="2836">
                  <c:v>8.3000000000000007</c:v>
                </c:pt>
                <c:pt idx="2837">
                  <c:v>14</c:v>
                </c:pt>
                <c:pt idx="2838">
                  <c:v>8.1999999999999993</c:v>
                </c:pt>
                <c:pt idx="2839">
                  <c:v>9.6</c:v>
                </c:pt>
                <c:pt idx="2840">
                  <c:v>10</c:v>
                </c:pt>
                <c:pt idx="2841">
                  <c:v>9.3000000000000007</c:v>
                </c:pt>
                <c:pt idx="2842">
                  <c:v>7.9</c:v>
                </c:pt>
                <c:pt idx="2843">
                  <c:v>10</c:v>
                </c:pt>
                <c:pt idx="2844">
                  <c:v>15</c:v>
                </c:pt>
                <c:pt idx="2845">
                  <c:v>12.3</c:v>
                </c:pt>
                <c:pt idx="2846">
                  <c:v>24.9</c:v>
                </c:pt>
                <c:pt idx="2847">
                  <c:v>10.9</c:v>
                </c:pt>
                <c:pt idx="2848">
                  <c:v>17</c:v>
                </c:pt>
                <c:pt idx="2849">
                  <c:v>9.3000000000000007</c:v>
                </c:pt>
                <c:pt idx="2850">
                  <c:v>12.3</c:v>
                </c:pt>
                <c:pt idx="2851">
                  <c:v>13.2</c:v>
                </c:pt>
                <c:pt idx="2852">
                  <c:v>15.2</c:v>
                </c:pt>
                <c:pt idx="2853">
                  <c:v>10.3</c:v>
                </c:pt>
                <c:pt idx="2854">
                  <c:v>11.9</c:v>
                </c:pt>
                <c:pt idx="2855">
                  <c:v>11.8</c:v>
                </c:pt>
                <c:pt idx="2856">
                  <c:v>13.6</c:v>
                </c:pt>
                <c:pt idx="2857">
                  <c:v>13.3</c:v>
                </c:pt>
                <c:pt idx="2858">
                  <c:v>12.5</c:v>
                </c:pt>
                <c:pt idx="2859">
                  <c:v>13.6</c:v>
                </c:pt>
                <c:pt idx="2860">
                  <c:v>12.9</c:v>
                </c:pt>
                <c:pt idx="2861">
                  <c:v>10.9</c:v>
                </c:pt>
                <c:pt idx="2862">
                  <c:v>9.9</c:v>
                </c:pt>
                <c:pt idx="2863">
                  <c:v>7</c:v>
                </c:pt>
                <c:pt idx="2864">
                  <c:v>7.3</c:v>
                </c:pt>
                <c:pt idx="2865">
                  <c:v>9.4</c:v>
                </c:pt>
                <c:pt idx="2866">
                  <c:v>9.1999999999999993</c:v>
                </c:pt>
                <c:pt idx="2867">
                  <c:v>11.2</c:v>
                </c:pt>
                <c:pt idx="2868">
                  <c:v>13.3</c:v>
                </c:pt>
                <c:pt idx="2869">
                  <c:v>11.6</c:v>
                </c:pt>
                <c:pt idx="2870">
                  <c:v>16.600000000000001</c:v>
                </c:pt>
                <c:pt idx="2871">
                  <c:v>9.6</c:v>
                </c:pt>
                <c:pt idx="2872">
                  <c:v>9.3000000000000007</c:v>
                </c:pt>
                <c:pt idx="2873">
                  <c:v>9.6</c:v>
                </c:pt>
                <c:pt idx="2874">
                  <c:v>11</c:v>
                </c:pt>
                <c:pt idx="2875">
                  <c:v>10.7</c:v>
                </c:pt>
                <c:pt idx="2876">
                  <c:v>20</c:v>
                </c:pt>
                <c:pt idx="2877">
                  <c:v>17.899999999999999</c:v>
                </c:pt>
                <c:pt idx="2878">
                  <c:v>8.8000000000000007</c:v>
                </c:pt>
                <c:pt idx="2879">
                  <c:v>30.4</c:v>
                </c:pt>
                <c:pt idx="2880">
                  <c:v>22.6</c:v>
                </c:pt>
                <c:pt idx="2881">
                  <c:v>10.1</c:v>
                </c:pt>
                <c:pt idx="2882">
                  <c:v>36.799999999999997</c:v>
                </c:pt>
                <c:pt idx="2883">
                  <c:v>27.8</c:v>
                </c:pt>
                <c:pt idx="2884">
                  <c:v>26.2</c:v>
                </c:pt>
                <c:pt idx="2885">
                  <c:v>26.4</c:v>
                </c:pt>
                <c:pt idx="2886">
                  <c:v>37.6</c:v>
                </c:pt>
                <c:pt idx="2887">
                  <c:v>22.6</c:v>
                </c:pt>
                <c:pt idx="2888">
                  <c:v>49.3</c:v>
                </c:pt>
                <c:pt idx="2889">
                  <c:v>46.2</c:v>
                </c:pt>
                <c:pt idx="2890">
                  <c:v>36.9</c:v>
                </c:pt>
                <c:pt idx="2891">
                  <c:v>36.4</c:v>
                </c:pt>
                <c:pt idx="2892">
                  <c:v>29.2</c:v>
                </c:pt>
                <c:pt idx="2893">
                  <c:v>26.9</c:v>
                </c:pt>
                <c:pt idx="2894">
                  <c:v>21</c:v>
                </c:pt>
                <c:pt idx="2895">
                  <c:v>18.2</c:v>
                </c:pt>
                <c:pt idx="2896">
                  <c:v>34.700000000000003</c:v>
                </c:pt>
                <c:pt idx="2897">
                  <c:v>40.299999999999997</c:v>
                </c:pt>
                <c:pt idx="2898">
                  <c:v>23.9</c:v>
                </c:pt>
                <c:pt idx="2899">
                  <c:v>22.6</c:v>
                </c:pt>
                <c:pt idx="2900">
                  <c:v>39.9</c:v>
                </c:pt>
                <c:pt idx="2901">
                  <c:v>20.8</c:v>
                </c:pt>
                <c:pt idx="2902">
                  <c:v>17.8</c:v>
                </c:pt>
                <c:pt idx="2903">
                  <c:v>9.3000000000000007</c:v>
                </c:pt>
                <c:pt idx="2904">
                  <c:v>29.7</c:v>
                </c:pt>
                <c:pt idx="2905">
                  <c:v>16.2</c:v>
                </c:pt>
                <c:pt idx="2906">
                  <c:v>12.1</c:v>
                </c:pt>
                <c:pt idx="2907">
                  <c:v>13.2</c:v>
                </c:pt>
                <c:pt idx="2908">
                  <c:v>18</c:v>
                </c:pt>
                <c:pt idx="2909">
                  <c:v>18.3</c:v>
                </c:pt>
                <c:pt idx="2910">
                  <c:v>21.9</c:v>
                </c:pt>
                <c:pt idx="2911">
                  <c:v>25.4</c:v>
                </c:pt>
                <c:pt idx="2912">
                  <c:v>28.5</c:v>
                </c:pt>
                <c:pt idx="2913">
                  <c:v>29.7</c:v>
                </c:pt>
                <c:pt idx="2914">
                  <c:v>34.4</c:v>
                </c:pt>
                <c:pt idx="2915">
                  <c:v>12.5</c:v>
                </c:pt>
                <c:pt idx="2916">
                  <c:v>12.7</c:v>
                </c:pt>
                <c:pt idx="2917">
                  <c:v>23.3</c:v>
                </c:pt>
                <c:pt idx="2918">
                  <c:v>12.6</c:v>
                </c:pt>
                <c:pt idx="2919">
                  <c:v>12.5</c:v>
                </c:pt>
                <c:pt idx="2920">
                  <c:v>12.6</c:v>
                </c:pt>
                <c:pt idx="2921">
                  <c:v>14.3</c:v>
                </c:pt>
                <c:pt idx="2922">
                  <c:v>14</c:v>
                </c:pt>
                <c:pt idx="2923">
                  <c:v>16.7</c:v>
                </c:pt>
                <c:pt idx="2924">
                  <c:v>10.4</c:v>
                </c:pt>
                <c:pt idx="2925">
                  <c:v>12.8</c:v>
                </c:pt>
                <c:pt idx="2926">
                  <c:v>9.1999999999999993</c:v>
                </c:pt>
                <c:pt idx="2927">
                  <c:v>11.7</c:v>
                </c:pt>
                <c:pt idx="2928">
                  <c:v>15.6</c:v>
                </c:pt>
                <c:pt idx="2929">
                  <c:v>13.4</c:v>
                </c:pt>
                <c:pt idx="2930">
                  <c:v>12.7</c:v>
                </c:pt>
                <c:pt idx="2931">
                  <c:v>41.8</c:v>
                </c:pt>
                <c:pt idx="2932">
                  <c:v>11.5</c:v>
                </c:pt>
                <c:pt idx="2933">
                  <c:v>13.8</c:v>
                </c:pt>
                <c:pt idx="2934">
                  <c:v>17.600000000000001</c:v>
                </c:pt>
                <c:pt idx="2935">
                  <c:v>19.600000000000001</c:v>
                </c:pt>
                <c:pt idx="2936">
                  <c:v>15.5</c:v>
                </c:pt>
                <c:pt idx="2937">
                  <c:v>29.7</c:v>
                </c:pt>
                <c:pt idx="2938">
                  <c:v>31.7</c:v>
                </c:pt>
                <c:pt idx="2939">
                  <c:v>17.8</c:v>
                </c:pt>
                <c:pt idx="2940">
                  <c:v>31.5</c:v>
                </c:pt>
                <c:pt idx="2941">
                  <c:v>14.8</c:v>
                </c:pt>
                <c:pt idx="2942">
                  <c:v>7.7</c:v>
                </c:pt>
                <c:pt idx="2943">
                  <c:v>10.3</c:v>
                </c:pt>
                <c:pt idx="2944">
                  <c:v>11.4</c:v>
                </c:pt>
                <c:pt idx="2945">
                  <c:v>12.3</c:v>
                </c:pt>
                <c:pt idx="2946">
                  <c:v>19.600000000000001</c:v>
                </c:pt>
                <c:pt idx="2947">
                  <c:v>27.9</c:v>
                </c:pt>
                <c:pt idx="2948">
                  <c:v>17.3</c:v>
                </c:pt>
                <c:pt idx="2949">
                  <c:v>11.8</c:v>
                </c:pt>
                <c:pt idx="2950">
                  <c:v>33.9</c:v>
                </c:pt>
                <c:pt idx="2951">
                  <c:v>10.1</c:v>
                </c:pt>
                <c:pt idx="2952">
                  <c:v>9</c:v>
                </c:pt>
                <c:pt idx="2953">
                  <c:v>10.1</c:v>
                </c:pt>
                <c:pt idx="2954">
                  <c:v>11.3</c:v>
                </c:pt>
                <c:pt idx="2955">
                  <c:v>8.6999999999999993</c:v>
                </c:pt>
                <c:pt idx="2956">
                  <c:v>14.1</c:v>
                </c:pt>
                <c:pt idx="2957">
                  <c:v>14.9</c:v>
                </c:pt>
                <c:pt idx="2958">
                  <c:v>13</c:v>
                </c:pt>
                <c:pt idx="2959">
                  <c:v>12.6</c:v>
                </c:pt>
                <c:pt idx="2960">
                  <c:v>13.9</c:v>
                </c:pt>
                <c:pt idx="2961">
                  <c:v>8</c:v>
                </c:pt>
                <c:pt idx="2962">
                  <c:v>11.7</c:v>
                </c:pt>
                <c:pt idx="2963">
                  <c:v>9.9</c:v>
                </c:pt>
                <c:pt idx="2964">
                  <c:v>13.7</c:v>
                </c:pt>
                <c:pt idx="2965">
                  <c:v>13.4</c:v>
                </c:pt>
                <c:pt idx="2966">
                  <c:v>10.3</c:v>
                </c:pt>
                <c:pt idx="2967">
                  <c:v>14.8</c:v>
                </c:pt>
                <c:pt idx="2968">
                  <c:v>12.1</c:v>
                </c:pt>
                <c:pt idx="2969">
                  <c:v>13.9</c:v>
                </c:pt>
                <c:pt idx="2970">
                  <c:v>12.7</c:v>
                </c:pt>
                <c:pt idx="2971">
                  <c:v>11.3</c:v>
                </c:pt>
                <c:pt idx="2972">
                  <c:v>13.2</c:v>
                </c:pt>
                <c:pt idx="2973">
                  <c:v>13.7</c:v>
                </c:pt>
                <c:pt idx="2974">
                  <c:v>13.5</c:v>
                </c:pt>
                <c:pt idx="2975">
                  <c:v>8.9</c:v>
                </c:pt>
                <c:pt idx="2976">
                  <c:v>10.7</c:v>
                </c:pt>
                <c:pt idx="2977">
                  <c:v>9.8000000000000007</c:v>
                </c:pt>
                <c:pt idx="2978">
                  <c:v>15.9</c:v>
                </c:pt>
                <c:pt idx="2979">
                  <c:v>10</c:v>
                </c:pt>
                <c:pt idx="2980">
                  <c:v>9.9</c:v>
                </c:pt>
                <c:pt idx="2981">
                  <c:v>11</c:v>
                </c:pt>
                <c:pt idx="2982">
                  <c:v>9</c:v>
                </c:pt>
                <c:pt idx="2983">
                  <c:v>14.5</c:v>
                </c:pt>
                <c:pt idx="2984">
                  <c:v>10.8</c:v>
                </c:pt>
                <c:pt idx="2985">
                  <c:v>10.7</c:v>
                </c:pt>
                <c:pt idx="2986">
                  <c:v>10.199999999999999</c:v>
                </c:pt>
                <c:pt idx="2987">
                  <c:v>9.1</c:v>
                </c:pt>
                <c:pt idx="2988">
                  <c:v>8.6</c:v>
                </c:pt>
                <c:pt idx="2989">
                  <c:v>8.3000000000000007</c:v>
                </c:pt>
                <c:pt idx="2990">
                  <c:v>11.4</c:v>
                </c:pt>
                <c:pt idx="2991">
                  <c:v>7.6</c:v>
                </c:pt>
                <c:pt idx="2992">
                  <c:v>8.8000000000000007</c:v>
                </c:pt>
                <c:pt idx="2993">
                  <c:v>9.6</c:v>
                </c:pt>
                <c:pt idx="2994">
                  <c:v>15</c:v>
                </c:pt>
                <c:pt idx="2995">
                  <c:v>9.5</c:v>
                </c:pt>
                <c:pt idx="2996">
                  <c:v>19.8</c:v>
                </c:pt>
                <c:pt idx="2997">
                  <c:v>19.100000000000001</c:v>
                </c:pt>
                <c:pt idx="2998">
                  <c:v>17.399999999999999</c:v>
                </c:pt>
                <c:pt idx="2999">
                  <c:v>15.3</c:v>
                </c:pt>
                <c:pt idx="3000">
                  <c:v>18.100000000000001</c:v>
                </c:pt>
                <c:pt idx="3001">
                  <c:v>35.700000000000003</c:v>
                </c:pt>
                <c:pt idx="3002">
                  <c:v>32.299999999999997</c:v>
                </c:pt>
                <c:pt idx="3003">
                  <c:v>22.1</c:v>
                </c:pt>
                <c:pt idx="3004">
                  <c:v>25.7</c:v>
                </c:pt>
                <c:pt idx="3005">
                  <c:v>12.8</c:v>
                </c:pt>
                <c:pt idx="3006">
                  <c:v>13.8</c:v>
                </c:pt>
                <c:pt idx="3007">
                  <c:v>19.5</c:v>
                </c:pt>
                <c:pt idx="3008">
                  <c:v>33.700000000000003</c:v>
                </c:pt>
                <c:pt idx="3009">
                  <c:v>28.3</c:v>
                </c:pt>
                <c:pt idx="3010">
                  <c:v>17</c:v>
                </c:pt>
                <c:pt idx="3011">
                  <c:v>15.4</c:v>
                </c:pt>
                <c:pt idx="3012">
                  <c:v>14.2</c:v>
                </c:pt>
                <c:pt idx="3013">
                  <c:v>7.7</c:v>
                </c:pt>
                <c:pt idx="3014">
                  <c:v>14.8</c:v>
                </c:pt>
                <c:pt idx="3015">
                  <c:v>8.1999999999999993</c:v>
                </c:pt>
                <c:pt idx="3016">
                  <c:v>19.600000000000001</c:v>
                </c:pt>
                <c:pt idx="3017">
                  <c:v>11.3</c:v>
                </c:pt>
                <c:pt idx="3018">
                  <c:v>17.899999999999999</c:v>
                </c:pt>
                <c:pt idx="3019">
                  <c:v>8.6</c:v>
                </c:pt>
                <c:pt idx="3020">
                  <c:v>10.7</c:v>
                </c:pt>
                <c:pt idx="3021">
                  <c:v>7.8</c:v>
                </c:pt>
                <c:pt idx="3022">
                  <c:v>11</c:v>
                </c:pt>
                <c:pt idx="3023">
                  <c:v>13.9</c:v>
                </c:pt>
                <c:pt idx="3024">
                  <c:v>11.9</c:v>
                </c:pt>
                <c:pt idx="3025">
                  <c:v>27</c:v>
                </c:pt>
                <c:pt idx="3026">
                  <c:v>14.4</c:v>
                </c:pt>
                <c:pt idx="3027">
                  <c:v>12.4</c:v>
                </c:pt>
                <c:pt idx="3028">
                  <c:v>19.8</c:v>
                </c:pt>
                <c:pt idx="3029">
                  <c:v>9.6999999999999993</c:v>
                </c:pt>
                <c:pt idx="3030">
                  <c:v>10.7</c:v>
                </c:pt>
                <c:pt idx="3031">
                  <c:v>12.7</c:v>
                </c:pt>
                <c:pt idx="3032">
                  <c:v>12.1</c:v>
                </c:pt>
                <c:pt idx="3033">
                  <c:v>10</c:v>
                </c:pt>
                <c:pt idx="3034">
                  <c:v>12.3</c:v>
                </c:pt>
                <c:pt idx="3035">
                  <c:v>15.5</c:v>
                </c:pt>
                <c:pt idx="3036">
                  <c:v>12.2</c:v>
                </c:pt>
                <c:pt idx="3037">
                  <c:v>14.5</c:v>
                </c:pt>
                <c:pt idx="3038">
                  <c:v>17.8</c:v>
                </c:pt>
                <c:pt idx="3039">
                  <c:v>7.5</c:v>
                </c:pt>
                <c:pt idx="3040">
                  <c:v>19.5</c:v>
                </c:pt>
                <c:pt idx="3041">
                  <c:v>13.3</c:v>
                </c:pt>
                <c:pt idx="3042">
                  <c:v>9.6</c:v>
                </c:pt>
                <c:pt idx="3043">
                  <c:v>12</c:v>
                </c:pt>
                <c:pt idx="3044">
                  <c:v>17</c:v>
                </c:pt>
                <c:pt idx="3045">
                  <c:v>13.1</c:v>
                </c:pt>
                <c:pt idx="3046">
                  <c:v>12.8</c:v>
                </c:pt>
                <c:pt idx="3047">
                  <c:v>26.8</c:v>
                </c:pt>
                <c:pt idx="3048">
                  <c:v>18.399999999999999</c:v>
                </c:pt>
                <c:pt idx="3049">
                  <c:v>21.2</c:v>
                </c:pt>
                <c:pt idx="3050">
                  <c:v>29.3</c:v>
                </c:pt>
                <c:pt idx="3051">
                  <c:v>31.8</c:v>
                </c:pt>
                <c:pt idx="3052">
                  <c:v>31.7</c:v>
                </c:pt>
                <c:pt idx="3053">
                  <c:v>10.7</c:v>
                </c:pt>
                <c:pt idx="3054">
                  <c:v>18.399999999999999</c:v>
                </c:pt>
                <c:pt idx="3055">
                  <c:v>20.2</c:v>
                </c:pt>
                <c:pt idx="3056">
                  <c:v>16.3</c:v>
                </c:pt>
                <c:pt idx="3057">
                  <c:v>15.1</c:v>
                </c:pt>
                <c:pt idx="3058">
                  <c:v>16.100000000000001</c:v>
                </c:pt>
                <c:pt idx="3059">
                  <c:v>24.6</c:v>
                </c:pt>
                <c:pt idx="3060">
                  <c:v>16.7</c:v>
                </c:pt>
                <c:pt idx="3061">
                  <c:v>16</c:v>
                </c:pt>
                <c:pt idx="3062">
                  <c:v>13.3</c:v>
                </c:pt>
                <c:pt idx="3063">
                  <c:v>12.6</c:v>
                </c:pt>
                <c:pt idx="3064">
                  <c:v>16.399999999999999</c:v>
                </c:pt>
                <c:pt idx="3065">
                  <c:v>16.399999999999999</c:v>
                </c:pt>
                <c:pt idx="3066">
                  <c:v>12.9</c:v>
                </c:pt>
                <c:pt idx="3067">
                  <c:v>12.5</c:v>
                </c:pt>
                <c:pt idx="3068">
                  <c:v>16.899999999999999</c:v>
                </c:pt>
                <c:pt idx="3069">
                  <c:v>10.5</c:v>
                </c:pt>
                <c:pt idx="3070">
                  <c:v>13.2</c:v>
                </c:pt>
                <c:pt idx="3071">
                  <c:v>16.399999999999999</c:v>
                </c:pt>
                <c:pt idx="3072">
                  <c:v>48.7</c:v>
                </c:pt>
                <c:pt idx="3073">
                  <c:v>12.4</c:v>
                </c:pt>
                <c:pt idx="3074">
                  <c:v>10.4</c:v>
                </c:pt>
                <c:pt idx="3075">
                  <c:v>13.8</c:v>
                </c:pt>
                <c:pt idx="3076">
                  <c:v>35.700000000000003</c:v>
                </c:pt>
                <c:pt idx="3077">
                  <c:v>29.4</c:v>
                </c:pt>
                <c:pt idx="3078">
                  <c:v>16.3</c:v>
                </c:pt>
                <c:pt idx="3079">
                  <c:v>11.5</c:v>
                </c:pt>
                <c:pt idx="3080">
                  <c:v>14</c:v>
                </c:pt>
                <c:pt idx="3081">
                  <c:v>14.9</c:v>
                </c:pt>
                <c:pt idx="3082">
                  <c:v>29.7</c:v>
                </c:pt>
                <c:pt idx="3083">
                  <c:v>17.399999999999999</c:v>
                </c:pt>
                <c:pt idx="3084">
                  <c:v>19.2</c:v>
                </c:pt>
                <c:pt idx="3085">
                  <c:v>27.7</c:v>
                </c:pt>
                <c:pt idx="3086">
                  <c:v>11.2</c:v>
                </c:pt>
                <c:pt idx="3087">
                  <c:v>15.1</c:v>
                </c:pt>
                <c:pt idx="3088">
                  <c:v>12.2</c:v>
                </c:pt>
                <c:pt idx="3089">
                  <c:v>12.6</c:v>
                </c:pt>
                <c:pt idx="3090">
                  <c:v>14.3</c:v>
                </c:pt>
                <c:pt idx="3091">
                  <c:v>10.6</c:v>
                </c:pt>
                <c:pt idx="3092">
                  <c:v>15.5</c:v>
                </c:pt>
                <c:pt idx="3093">
                  <c:v>9.6999999999999993</c:v>
                </c:pt>
                <c:pt idx="3094">
                  <c:v>13.5</c:v>
                </c:pt>
                <c:pt idx="3095">
                  <c:v>9</c:v>
                </c:pt>
                <c:pt idx="3096">
                  <c:v>10.199999999999999</c:v>
                </c:pt>
                <c:pt idx="3097">
                  <c:v>20</c:v>
                </c:pt>
                <c:pt idx="3098">
                  <c:v>19.100000000000001</c:v>
                </c:pt>
                <c:pt idx="3099">
                  <c:v>12.3</c:v>
                </c:pt>
                <c:pt idx="3100">
                  <c:v>17.100000000000001</c:v>
                </c:pt>
                <c:pt idx="3101">
                  <c:v>25.7</c:v>
                </c:pt>
                <c:pt idx="3102">
                  <c:v>9.6999999999999993</c:v>
                </c:pt>
                <c:pt idx="3103">
                  <c:v>8.8000000000000007</c:v>
                </c:pt>
                <c:pt idx="3104">
                  <c:v>7.6</c:v>
                </c:pt>
                <c:pt idx="3105">
                  <c:v>17.2</c:v>
                </c:pt>
                <c:pt idx="3106">
                  <c:v>23</c:v>
                </c:pt>
                <c:pt idx="3107">
                  <c:v>15</c:v>
                </c:pt>
                <c:pt idx="3108">
                  <c:v>12.8</c:v>
                </c:pt>
                <c:pt idx="3109">
                  <c:v>31.8</c:v>
                </c:pt>
                <c:pt idx="3110">
                  <c:v>17.399999999999999</c:v>
                </c:pt>
                <c:pt idx="3111">
                  <c:v>30.5</c:v>
                </c:pt>
                <c:pt idx="3112">
                  <c:v>14</c:v>
                </c:pt>
                <c:pt idx="3113">
                  <c:v>13.7</c:v>
                </c:pt>
                <c:pt idx="3114">
                  <c:v>24.7</c:v>
                </c:pt>
                <c:pt idx="3115">
                  <c:v>17.399999999999999</c:v>
                </c:pt>
                <c:pt idx="3116">
                  <c:v>13.6</c:v>
                </c:pt>
                <c:pt idx="3117">
                  <c:v>31.9</c:v>
                </c:pt>
                <c:pt idx="3118">
                  <c:v>18.8</c:v>
                </c:pt>
                <c:pt idx="3119">
                  <c:v>17.2</c:v>
                </c:pt>
                <c:pt idx="3120">
                  <c:v>10.9</c:v>
                </c:pt>
                <c:pt idx="3121">
                  <c:v>19.7</c:v>
                </c:pt>
                <c:pt idx="3122">
                  <c:v>11.9</c:v>
                </c:pt>
                <c:pt idx="3123">
                  <c:v>20.9</c:v>
                </c:pt>
                <c:pt idx="3124">
                  <c:v>10.9</c:v>
                </c:pt>
                <c:pt idx="3125">
                  <c:v>19.899999999999999</c:v>
                </c:pt>
                <c:pt idx="3126">
                  <c:v>11.1</c:v>
                </c:pt>
                <c:pt idx="3127">
                  <c:v>13.4</c:v>
                </c:pt>
                <c:pt idx="3128">
                  <c:v>11.4</c:v>
                </c:pt>
                <c:pt idx="3129">
                  <c:v>8.6999999999999993</c:v>
                </c:pt>
                <c:pt idx="3130">
                  <c:v>9.3000000000000007</c:v>
                </c:pt>
                <c:pt idx="3131">
                  <c:v>9.8000000000000007</c:v>
                </c:pt>
                <c:pt idx="3132">
                  <c:v>10</c:v>
                </c:pt>
                <c:pt idx="3133">
                  <c:v>15</c:v>
                </c:pt>
                <c:pt idx="3134">
                  <c:v>17.7</c:v>
                </c:pt>
                <c:pt idx="3135">
                  <c:v>9.9</c:v>
                </c:pt>
                <c:pt idx="3136">
                  <c:v>18.899999999999999</c:v>
                </c:pt>
                <c:pt idx="3137">
                  <c:v>9</c:v>
                </c:pt>
                <c:pt idx="3138">
                  <c:v>9.1999999999999993</c:v>
                </c:pt>
                <c:pt idx="3139">
                  <c:v>11.7</c:v>
                </c:pt>
                <c:pt idx="3140">
                  <c:v>15.1</c:v>
                </c:pt>
                <c:pt idx="3141">
                  <c:v>9.6</c:v>
                </c:pt>
                <c:pt idx="3142">
                  <c:v>8.6999999999999993</c:v>
                </c:pt>
                <c:pt idx="3143">
                  <c:v>8.1999999999999993</c:v>
                </c:pt>
                <c:pt idx="3144">
                  <c:v>11.1</c:v>
                </c:pt>
                <c:pt idx="3145">
                  <c:v>7.5</c:v>
                </c:pt>
                <c:pt idx="3146">
                  <c:v>8.6999999999999993</c:v>
                </c:pt>
                <c:pt idx="3147">
                  <c:v>9.5</c:v>
                </c:pt>
                <c:pt idx="3148">
                  <c:v>8.1999999999999993</c:v>
                </c:pt>
                <c:pt idx="3149">
                  <c:v>11.6</c:v>
                </c:pt>
                <c:pt idx="3150">
                  <c:v>10.1</c:v>
                </c:pt>
                <c:pt idx="3151">
                  <c:v>6.6</c:v>
                </c:pt>
                <c:pt idx="3152">
                  <c:v>11.8</c:v>
                </c:pt>
                <c:pt idx="3153">
                  <c:v>19.600000000000001</c:v>
                </c:pt>
                <c:pt idx="3154">
                  <c:v>8.9</c:v>
                </c:pt>
                <c:pt idx="3155">
                  <c:v>7.5</c:v>
                </c:pt>
                <c:pt idx="3156">
                  <c:v>10.6</c:v>
                </c:pt>
                <c:pt idx="3157">
                  <c:v>8.8000000000000007</c:v>
                </c:pt>
                <c:pt idx="3158">
                  <c:v>7.1</c:v>
                </c:pt>
                <c:pt idx="3159">
                  <c:v>7.3</c:v>
                </c:pt>
                <c:pt idx="3160">
                  <c:v>7</c:v>
                </c:pt>
                <c:pt idx="3161">
                  <c:v>8.1</c:v>
                </c:pt>
                <c:pt idx="3162">
                  <c:v>6.2</c:v>
                </c:pt>
                <c:pt idx="3163">
                  <c:v>7.3</c:v>
                </c:pt>
                <c:pt idx="3164">
                  <c:v>5</c:v>
                </c:pt>
                <c:pt idx="3165">
                  <c:v>6.2</c:v>
                </c:pt>
                <c:pt idx="3166">
                  <c:v>8.8000000000000007</c:v>
                </c:pt>
                <c:pt idx="3167">
                  <c:v>9</c:v>
                </c:pt>
                <c:pt idx="3168">
                  <c:v>10.3</c:v>
                </c:pt>
                <c:pt idx="3169">
                  <c:v>10.3</c:v>
                </c:pt>
                <c:pt idx="3170">
                  <c:v>9.6999999999999993</c:v>
                </c:pt>
                <c:pt idx="3171">
                  <c:v>7.2</c:v>
                </c:pt>
                <c:pt idx="3172">
                  <c:v>9.4</c:v>
                </c:pt>
                <c:pt idx="3173">
                  <c:v>10.8</c:v>
                </c:pt>
                <c:pt idx="3174">
                  <c:v>5.9</c:v>
                </c:pt>
                <c:pt idx="3175">
                  <c:v>8.3000000000000007</c:v>
                </c:pt>
                <c:pt idx="3176">
                  <c:v>8</c:v>
                </c:pt>
                <c:pt idx="3177">
                  <c:v>7.3</c:v>
                </c:pt>
                <c:pt idx="3178">
                  <c:v>7.9</c:v>
                </c:pt>
                <c:pt idx="3179">
                  <c:v>6.5</c:v>
                </c:pt>
                <c:pt idx="3180">
                  <c:v>11.3</c:v>
                </c:pt>
                <c:pt idx="3181">
                  <c:v>9.4</c:v>
                </c:pt>
                <c:pt idx="3182">
                  <c:v>15.4</c:v>
                </c:pt>
                <c:pt idx="3183">
                  <c:v>10.8</c:v>
                </c:pt>
                <c:pt idx="3184">
                  <c:v>9.4</c:v>
                </c:pt>
                <c:pt idx="3185">
                  <c:v>11.8</c:v>
                </c:pt>
                <c:pt idx="3186">
                  <c:v>6.2</c:v>
                </c:pt>
                <c:pt idx="3187">
                  <c:v>8.3000000000000007</c:v>
                </c:pt>
                <c:pt idx="3188">
                  <c:v>8</c:v>
                </c:pt>
                <c:pt idx="3189">
                  <c:v>8.4</c:v>
                </c:pt>
                <c:pt idx="3190">
                  <c:v>10.199999999999999</c:v>
                </c:pt>
                <c:pt idx="3191">
                  <c:v>8.1</c:v>
                </c:pt>
                <c:pt idx="3192">
                  <c:v>7.6</c:v>
                </c:pt>
                <c:pt idx="3193">
                  <c:v>7.7</c:v>
                </c:pt>
                <c:pt idx="3194">
                  <c:v>13.8</c:v>
                </c:pt>
                <c:pt idx="3195">
                  <c:v>10.9</c:v>
                </c:pt>
                <c:pt idx="3196">
                  <c:v>16.5</c:v>
                </c:pt>
                <c:pt idx="3197">
                  <c:v>12.4</c:v>
                </c:pt>
                <c:pt idx="3198">
                  <c:v>18.100000000000001</c:v>
                </c:pt>
                <c:pt idx="3199">
                  <c:v>16.5</c:v>
                </c:pt>
                <c:pt idx="3200">
                  <c:v>27.9</c:v>
                </c:pt>
                <c:pt idx="3201">
                  <c:v>14</c:v>
                </c:pt>
                <c:pt idx="3202">
                  <c:v>45.5</c:v>
                </c:pt>
                <c:pt idx="3203">
                  <c:v>11.5</c:v>
                </c:pt>
                <c:pt idx="3204">
                  <c:v>10.6</c:v>
                </c:pt>
                <c:pt idx="3205">
                  <c:v>7.1</c:v>
                </c:pt>
                <c:pt idx="3206">
                  <c:v>8.9</c:v>
                </c:pt>
                <c:pt idx="3207">
                  <c:v>9.5</c:v>
                </c:pt>
                <c:pt idx="3208">
                  <c:v>10.199999999999999</c:v>
                </c:pt>
                <c:pt idx="3209">
                  <c:v>9.1</c:v>
                </c:pt>
                <c:pt idx="3210">
                  <c:v>5.8</c:v>
                </c:pt>
                <c:pt idx="3211">
                  <c:v>12.3</c:v>
                </c:pt>
                <c:pt idx="3212">
                  <c:v>6.2</c:v>
                </c:pt>
                <c:pt idx="3213">
                  <c:v>9.4</c:v>
                </c:pt>
                <c:pt idx="3214">
                  <c:v>10.8</c:v>
                </c:pt>
                <c:pt idx="3215">
                  <c:v>21.4</c:v>
                </c:pt>
                <c:pt idx="3216">
                  <c:v>17.8</c:v>
                </c:pt>
                <c:pt idx="3217">
                  <c:v>7.9</c:v>
                </c:pt>
                <c:pt idx="3218">
                  <c:v>8.1999999999999993</c:v>
                </c:pt>
                <c:pt idx="3219">
                  <c:v>8.1</c:v>
                </c:pt>
                <c:pt idx="3220">
                  <c:v>5.7</c:v>
                </c:pt>
                <c:pt idx="3221">
                  <c:v>5.9</c:v>
                </c:pt>
                <c:pt idx="3222">
                  <c:v>7.9</c:v>
                </c:pt>
                <c:pt idx="3223">
                  <c:v>8.9</c:v>
                </c:pt>
                <c:pt idx="3224">
                  <c:v>6.7</c:v>
                </c:pt>
                <c:pt idx="3225">
                  <c:v>7.7</c:v>
                </c:pt>
                <c:pt idx="3226">
                  <c:v>8.1999999999999993</c:v>
                </c:pt>
                <c:pt idx="3227">
                  <c:v>8.5</c:v>
                </c:pt>
                <c:pt idx="3228">
                  <c:v>9.1</c:v>
                </c:pt>
                <c:pt idx="3229">
                  <c:v>7.6</c:v>
                </c:pt>
                <c:pt idx="3230">
                  <c:v>9.6999999999999993</c:v>
                </c:pt>
                <c:pt idx="3231">
                  <c:v>9.1</c:v>
                </c:pt>
                <c:pt idx="3232">
                  <c:v>12.1</c:v>
                </c:pt>
                <c:pt idx="3233">
                  <c:v>9.1999999999999993</c:v>
                </c:pt>
                <c:pt idx="3234">
                  <c:v>8.8000000000000007</c:v>
                </c:pt>
                <c:pt idx="3235">
                  <c:v>9.9</c:v>
                </c:pt>
                <c:pt idx="3236">
                  <c:v>26.9</c:v>
                </c:pt>
                <c:pt idx="3237">
                  <c:v>8.6</c:v>
                </c:pt>
                <c:pt idx="3238">
                  <c:v>9.1</c:v>
                </c:pt>
                <c:pt idx="3239">
                  <c:v>15.6</c:v>
                </c:pt>
                <c:pt idx="3240">
                  <c:v>8.1999999999999993</c:v>
                </c:pt>
                <c:pt idx="3241">
                  <c:v>14.3</c:v>
                </c:pt>
                <c:pt idx="3242">
                  <c:v>22.2</c:v>
                </c:pt>
                <c:pt idx="3243">
                  <c:v>13.4</c:v>
                </c:pt>
                <c:pt idx="3244">
                  <c:v>20.6</c:v>
                </c:pt>
                <c:pt idx="3245">
                  <c:v>10.5</c:v>
                </c:pt>
                <c:pt idx="3246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7C-40D5-A381-32E41F9CF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64192"/>
        <c:axId val="170164584"/>
      </c:scatterChart>
      <c:valAx>
        <c:axId val="170164192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0164584"/>
        <c:crosses val="autoZero"/>
        <c:crossBetween val="midCat"/>
      </c:valAx>
      <c:valAx>
        <c:axId val="17016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0164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Plan1!$A$17:$A$3263</c:f>
              <c:numCache>
                <c:formatCode>General</c:formatCode>
                <c:ptCount val="3247"/>
                <c:pt idx="0">
                  <c:v>47.44</c:v>
                </c:pt>
                <c:pt idx="1">
                  <c:v>47.48</c:v>
                </c:pt>
                <c:pt idx="2">
                  <c:v>47.52</c:v>
                </c:pt>
                <c:pt idx="3">
                  <c:v>47.56</c:v>
                </c:pt>
                <c:pt idx="4">
                  <c:v>47.6</c:v>
                </c:pt>
                <c:pt idx="5">
                  <c:v>47.84</c:v>
                </c:pt>
                <c:pt idx="6">
                  <c:v>47.88</c:v>
                </c:pt>
                <c:pt idx="7">
                  <c:v>47.92</c:v>
                </c:pt>
                <c:pt idx="8">
                  <c:v>47.96</c:v>
                </c:pt>
                <c:pt idx="9">
                  <c:v>48.12</c:v>
                </c:pt>
                <c:pt idx="10">
                  <c:v>48.16</c:v>
                </c:pt>
                <c:pt idx="11">
                  <c:v>48.2</c:v>
                </c:pt>
                <c:pt idx="12">
                  <c:v>48.24</c:v>
                </c:pt>
                <c:pt idx="13">
                  <c:v>48.28</c:v>
                </c:pt>
                <c:pt idx="14">
                  <c:v>48.32</c:v>
                </c:pt>
                <c:pt idx="15">
                  <c:v>48.36</c:v>
                </c:pt>
                <c:pt idx="16">
                  <c:v>48.4</c:v>
                </c:pt>
                <c:pt idx="17">
                  <c:v>48.44</c:v>
                </c:pt>
                <c:pt idx="18">
                  <c:v>48.48</c:v>
                </c:pt>
                <c:pt idx="19">
                  <c:v>48.52</c:v>
                </c:pt>
                <c:pt idx="20">
                  <c:v>48.56</c:v>
                </c:pt>
                <c:pt idx="21">
                  <c:v>48.6</c:v>
                </c:pt>
                <c:pt idx="22">
                  <c:v>48.64</c:v>
                </c:pt>
                <c:pt idx="23">
                  <c:v>48.68</c:v>
                </c:pt>
                <c:pt idx="24">
                  <c:v>48.72</c:v>
                </c:pt>
                <c:pt idx="25">
                  <c:v>48.76</c:v>
                </c:pt>
                <c:pt idx="26">
                  <c:v>48.8</c:v>
                </c:pt>
                <c:pt idx="27">
                  <c:v>48.84</c:v>
                </c:pt>
                <c:pt idx="28">
                  <c:v>48.88</c:v>
                </c:pt>
                <c:pt idx="29">
                  <c:v>48.92</c:v>
                </c:pt>
                <c:pt idx="30">
                  <c:v>48.96</c:v>
                </c:pt>
                <c:pt idx="31">
                  <c:v>49</c:v>
                </c:pt>
                <c:pt idx="32">
                  <c:v>49.04</c:v>
                </c:pt>
                <c:pt idx="33">
                  <c:v>49.08</c:v>
                </c:pt>
                <c:pt idx="34">
                  <c:v>49.12</c:v>
                </c:pt>
                <c:pt idx="35">
                  <c:v>49.16</c:v>
                </c:pt>
                <c:pt idx="36">
                  <c:v>49.2</c:v>
                </c:pt>
                <c:pt idx="37">
                  <c:v>49.24</c:v>
                </c:pt>
                <c:pt idx="38">
                  <c:v>49.28</c:v>
                </c:pt>
                <c:pt idx="39">
                  <c:v>49.32</c:v>
                </c:pt>
                <c:pt idx="40">
                  <c:v>49.36</c:v>
                </c:pt>
                <c:pt idx="41">
                  <c:v>49.4</c:v>
                </c:pt>
                <c:pt idx="42">
                  <c:v>49.44</c:v>
                </c:pt>
                <c:pt idx="43">
                  <c:v>49.48</c:v>
                </c:pt>
                <c:pt idx="44">
                  <c:v>49.52</c:v>
                </c:pt>
                <c:pt idx="45">
                  <c:v>49.56</c:v>
                </c:pt>
                <c:pt idx="46">
                  <c:v>49.6</c:v>
                </c:pt>
                <c:pt idx="47">
                  <c:v>49.64</c:v>
                </c:pt>
                <c:pt idx="48">
                  <c:v>49.68</c:v>
                </c:pt>
                <c:pt idx="49">
                  <c:v>49.76</c:v>
                </c:pt>
                <c:pt idx="50">
                  <c:v>49.8</c:v>
                </c:pt>
                <c:pt idx="51">
                  <c:v>49.84</c:v>
                </c:pt>
                <c:pt idx="52">
                  <c:v>49.88</c:v>
                </c:pt>
                <c:pt idx="53">
                  <c:v>49.92</c:v>
                </c:pt>
                <c:pt idx="54">
                  <c:v>49.96</c:v>
                </c:pt>
                <c:pt idx="55">
                  <c:v>50</c:v>
                </c:pt>
                <c:pt idx="56">
                  <c:v>50.04</c:v>
                </c:pt>
                <c:pt idx="57">
                  <c:v>50.08</c:v>
                </c:pt>
                <c:pt idx="58">
                  <c:v>50.12</c:v>
                </c:pt>
                <c:pt idx="59">
                  <c:v>50.16</c:v>
                </c:pt>
                <c:pt idx="60">
                  <c:v>50.2</c:v>
                </c:pt>
                <c:pt idx="61">
                  <c:v>50.24</c:v>
                </c:pt>
                <c:pt idx="62">
                  <c:v>50.28</c:v>
                </c:pt>
                <c:pt idx="63">
                  <c:v>50.32</c:v>
                </c:pt>
                <c:pt idx="64">
                  <c:v>50.36</c:v>
                </c:pt>
                <c:pt idx="65">
                  <c:v>50.4</c:v>
                </c:pt>
                <c:pt idx="66">
                  <c:v>50.44</c:v>
                </c:pt>
                <c:pt idx="67">
                  <c:v>50.48</c:v>
                </c:pt>
                <c:pt idx="68">
                  <c:v>50.52</c:v>
                </c:pt>
                <c:pt idx="69">
                  <c:v>50.56</c:v>
                </c:pt>
                <c:pt idx="70">
                  <c:v>50.6</c:v>
                </c:pt>
                <c:pt idx="71">
                  <c:v>50.64</c:v>
                </c:pt>
                <c:pt idx="72">
                  <c:v>50.68</c:v>
                </c:pt>
                <c:pt idx="73">
                  <c:v>50.72</c:v>
                </c:pt>
                <c:pt idx="74">
                  <c:v>50.76</c:v>
                </c:pt>
                <c:pt idx="75">
                  <c:v>50.8</c:v>
                </c:pt>
                <c:pt idx="76">
                  <c:v>50.84</c:v>
                </c:pt>
                <c:pt idx="77">
                  <c:v>50.88</c:v>
                </c:pt>
                <c:pt idx="78">
                  <c:v>50.92</c:v>
                </c:pt>
                <c:pt idx="79">
                  <c:v>50.96</c:v>
                </c:pt>
                <c:pt idx="80">
                  <c:v>51</c:v>
                </c:pt>
                <c:pt idx="81">
                  <c:v>51.04</c:v>
                </c:pt>
                <c:pt idx="82">
                  <c:v>51.08</c:v>
                </c:pt>
                <c:pt idx="83">
                  <c:v>51.12</c:v>
                </c:pt>
                <c:pt idx="84">
                  <c:v>51.16</c:v>
                </c:pt>
                <c:pt idx="85">
                  <c:v>51.2</c:v>
                </c:pt>
                <c:pt idx="86">
                  <c:v>51.32</c:v>
                </c:pt>
                <c:pt idx="87">
                  <c:v>51.36</c:v>
                </c:pt>
                <c:pt idx="88">
                  <c:v>51.4</c:v>
                </c:pt>
                <c:pt idx="89">
                  <c:v>51.44</c:v>
                </c:pt>
                <c:pt idx="90">
                  <c:v>51.48</c:v>
                </c:pt>
                <c:pt idx="91">
                  <c:v>51.52</c:v>
                </c:pt>
                <c:pt idx="92">
                  <c:v>51.56</c:v>
                </c:pt>
                <c:pt idx="93">
                  <c:v>51.6</c:v>
                </c:pt>
                <c:pt idx="94">
                  <c:v>51.64</c:v>
                </c:pt>
                <c:pt idx="95">
                  <c:v>51.68</c:v>
                </c:pt>
                <c:pt idx="96">
                  <c:v>51.72</c:v>
                </c:pt>
                <c:pt idx="97">
                  <c:v>51.76</c:v>
                </c:pt>
                <c:pt idx="98">
                  <c:v>51.8</c:v>
                </c:pt>
                <c:pt idx="99">
                  <c:v>51.84</c:v>
                </c:pt>
                <c:pt idx="100">
                  <c:v>51.88</c:v>
                </c:pt>
                <c:pt idx="101">
                  <c:v>51.92</c:v>
                </c:pt>
                <c:pt idx="102">
                  <c:v>51.96</c:v>
                </c:pt>
                <c:pt idx="103">
                  <c:v>52</c:v>
                </c:pt>
                <c:pt idx="104">
                  <c:v>52.08</c:v>
                </c:pt>
                <c:pt idx="105">
                  <c:v>52.12</c:v>
                </c:pt>
                <c:pt idx="106">
                  <c:v>52.16</c:v>
                </c:pt>
                <c:pt idx="107">
                  <c:v>52.2</c:v>
                </c:pt>
                <c:pt idx="108">
                  <c:v>52.24</c:v>
                </c:pt>
                <c:pt idx="109">
                  <c:v>52.28</c:v>
                </c:pt>
                <c:pt idx="110">
                  <c:v>52.32</c:v>
                </c:pt>
                <c:pt idx="111">
                  <c:v>52.36</c:v>
                </c:pt>
                <c:pt idx="112">
                  <c:v>52.4</c:v>
                </c:pt>
                <c:pt idx="113">
                  <c:v>52.44</c:v>
                </c:pt>
                <c:pt idx="114">
                  <c:v>52.48</c:v>
                </c:pt>
                <c:pt idx="115">
                  <c:v>52.52</c:v>
                </c:pt>
                <c:pt idx="116">
                  <c:v>52.56</c:v>
                </c:pt>
                <c:pt idx="117">
                  <c:v>52.6</c:v>
                </c:pt>
                <c:pt idx="118">
                  <c:v>52.64</c:v>
                </c:pt>
                <c:pt idx="119">
                  <c:v>52.72</c:v>
                </c:pt>
                <c:pt idx="120">
                  <c:v>52.76</c:v>
                </c:pt>
                <c:pt idx="121">
                  <c:v>52.8</c:v>
                </c:pt>
                <c:pt idx="122">
                  <c:v>52.84</c:v>
                </c:pt>
                <c:pt idx="123">
                  <c:v>52.88</c:v>
                </c:pt>
                <c:pt idx="124">
                  <c:v>52.92</c:v>
                </c:pt>
                <c:pt idx="125">
                  <c:v>52.96</c:v>
                </c:pt>
                <c:pt idx="126">
                  <c:v>53</c:v>
                </c:pt>
                <c:pt idx="127">
                  <c:v>53.04</c:v>
                </c:pt>
                <c:pt idx="128">
                  <c:v>53.08</c:v>
                </c:pt>
                <c:pt idx="129">
                  <c:v>53.12</c:v>
                </c:pt>
                <c:pt idx="130">
                  <c:v>53.16</c:v>
                </c:pt>
                <c:pt idx="131">
                  <c:v>53.2</c:v>
                </c:pt>
                <c:pt idx="132">
                  <c:v>53.24</c:v>
                </c:pt>
                <c:pt idx="133">
                  <c:v>53.28</c:v>
                </c:pt>
                <c:pt idx="134">
                  <c:v>53.32</c:v>
                </c:pt>
                <c:pt idx="135">
                  <c:v>53.36</c:v>
                </c:pt>
                <c:pt idx="136">
                  <c:v>53.4</c:v>
                </c:pt>
                <c:pt idx="137">
                  <c:v>53.44</c:v>
                </c:pt>
                <c:pt idx="138">
                  <c:v>53.48</c:v>
                </c:pt>
                <c:pt idx="139">
                  <c:v>53.52</c:v>
                </c:pt>
                <c:pt idx="140">
                  <c:v>53.56</c:v>
                </c:pt>
                <c:pt idx="141">
                  <c:v>53.6</c:v>
                </c:pt>
                <c:pt idx="142">
                  <c:v>53.64</c:v>
                </c:pt>
                <c:pt idx="143">
                  <c:v>53.68</c:v>
                </c:pt>
                <c:pt idx="144">
                  <c:v>53.72</c:v>
                </c:pt>
                <c:pt idx="145">
                  <c:v>53.76</c:v>
                </c:pt>
                <c:pt idx="146">
                  <c:v>53.8</c:v>
                </c:pt>
                <c:pt idx="147">
                  <c:v>53.84</c:v>
                </c:pt>
                <c:pt idx="148">
                  <c:v>53.88</c:v>
                </c:pt>
                <c:pt idx="149">
                  <c:v>53.92</c:v>
                </c:pt>
                <c:pt idx="150">
                  <c:v>53.96</c:v>
                </c:pt>
                <c:pt idx="151">
                  <c:v>54</c:v>
                </c:pt>
                <c:pt idx="152">
                  <c:v>54.04</c:v>
                </c:pt>
                <c:pt idx="153">
                  <c:v>54.08</c:v>
                </c:pt>
                <c:pt idx="154">
                  <c:v>54.12</c:v>
                </c:pt>
                <c:pt idx="155">
                  <c:v>54.16</c:v>
                </c:pt>
                <c:pt idx="156">
                  <c:v>54.2</c:v>
                </c:pt>
                <c:pt idx="157">
                  <c:v>54.24</c:v>
                </c:pt>
                <c:pt idx="158">
                  <c:v>54.28</c:v>
                </c:pt>
                <c:pt idx="159">
                  <c:v>54.32</c:v>
                </c:pt>
                <c:pt idx="160">
                  <c:v>54.36</c:v>
                </c:pt>
                <c:pt idx="161">
                  <c:v>54.44</c:v>
                </c:pt>
                <c:pt idx="162">
                  <c:v>54.48</c:v>
                </c:pt>
                <c:pt idx="163">
                  <c:v>54.52</c:v>
                </c:pt>
                <c:pt idx="164">
                  <c:v>54.56</c:v>
                </c:pt>
                <c:pt idx="165">
                  <c:v>54.6</c:v>
                </c:pt>
                <c:pt idx="166">
                  <c:v>54.64</c:v>
                </c:pt>
                <c:pt idx="167">
                  <c:v>54.68</c:v>
                </c:pt>
                <c:pt idx="168">
                  <c:v>54.72</c:v>
                </c:pt>
                <c:pt idx="169">
                  <c:v>54.76</c:v>
                </c:pt>
                <c:pt idx="170">
                  <c:v>54.8</c:v>
                </c:pt>
                <c:pt idx="171">
                  <c:v>54.84</c:v>
                </c:pt>
                <c:pt idx="172">
                  <c:v>54.88</c:v>
                </c:pt>
                <c:pt idx="173">
                  <c:v>54.92</c:v>
                </c:pt>
                <c:pt idx="174">
                  <c:v>54.96</c:v>
                </c:pt>
                <c:pt idx="175">
                  <c:v>55</c:v>
                </c:pt>
                <c:pt idx="176">
                  <c:v>55.04</c:v>
                </c:pt>
                <c:pt idx="177">
                  <c:v>55.08</c:v>
                </c:pt>
                <c:pt idx="178">
                  <c:v>55.12</c:v>
                </c:pt>
                <c:pt idx="179">
                  <c:v>55.16</c:v>
                </c:pt>
                <c:pt idx="180">
                  <c:v>55.2</c:v>
                </c:pt>
                <c:pt idx="181">
                  <c:v>55.24</c:v>
                </c:pt>
                <c:pt idx="182">
                  <c:v>55.28</c:v>
                </c:pt>
                <c:pt idx="183">
                  <c:v>55.32</c:v>
                </c:pt>
                <c:pt idx="184">
                  <c:v>55.36</c:v>
                </c:pt>
                <c:pt idx="185">
                  <c:v>55.4</c:v>
                </c:pt>
                <c:pt idx="186">
                  <c:v>55.44</c:v>
                </c:pt>
                <c:pt idx="187">
                  <c:v>55.48</c:v>
                </c:pt>
                <c:pt idx="188">
                  <c:v>55.52</c:v>
                </c:pt>
                <c:pt idx="189">
                  <c:v>55.56</c:v>
                </c:pt>
                <c:pt idx="190">
                  <c:v>55.64</c:v>
                </c:pt>
                <c:pt idx="191">
                  <c:v>55.68</c:v>
                </c:pt>
                <c:pt idx="192">
                  <c:v>55.72</c:v>
                </c:pt>
                <c:pt idx="193">
                  <c:v>55.76</c:v>
                </c:pt>
                <c:pt idx="194">
                  <c:v>55.8</c:v>
                </c:pt>
                <c:pt idx="195">
                  <c:v>55.84</c:v>
                </c:pt>
                <c:pt idx="196">
                  <c:v>55.88</c:v>
                </c:pt>
                <c:pt idx="197">
                  <c:v>55.92</c:v>
                </c:pt>
                <c:pt idx="198">
                  <c:v>55.96</c:v>
                </c:pt>
                <c:pt idx="199">
                  <c:v>56</c:v>
                </c:pt>
                <c:pt idx="200">
                  <c:v>56.04</c:v>
                </c:pt>
                <c:pt idx="201">
                  <c:v>56.08</c:v>
                </c:pt>
                <c:pt idx="202">
                  <c:v>56.12</c:v>
                </c:pt>
                <c:pt idx="203">
                  <c:v>56.16</c:v>
                </c:pt>
                <c:pt idx="204">
                  <c:v>56.2</c:v>
                </c:pt>
                <c:pt idx="205">
                  <c:v>56.24</c:v>
                </c:pt>
                <c:pt idx="206">
                  <c:v>56.28</c:v>
                </c:pt>
                <c:pt idx="207">
                  <c:v>56.32</c:v>
                </c:pt>
                <c:pt idx="208">
                  <c:v>56.36</c:v>
                </c:pt>
                <c:pt idx="209">
                  <c:v>56.4</c:v>
                </c:pt>
                <c:pt idx="210">
                  <c:v>56.44</c:v>
                </c:pt>
                <c:pt idx="211">
                  <c:v>56.48</c:v>
                </c:pt>
                <c:pt idx="212">
                  <c:v>56.52</c:v>
                </c:pt>
                <c:pt idx="213">
                  <c:v>56.56</c:v>
                </c:pt>
                <c:pt idx="214">
                  <c:v>56.6</c:v>
                </c:pt>
                <c:pt idx="215">
                  <c:v>56.64</c:v>
                </c:pt>
                <c:pt idx="216">
                  <c:v>56.68</c:v>
                </c:pt>
                <c:pt idx="217">
                  <c:v>56.72</c:v>
                </c:pt>
                <c:pt idx="218">
                  <c:v>56.76</c:v>
                </c:pt>
                <c:pt idx="219">
                  <c:v>56.8</c:v>
                </c:pt>
                <c:pt idx="220">
                  <c:v>56.84</c:v>
                </c:pt>
                <c:pt idx="221">
                  <c:v>56.88</c:v>
                </c:pt>
                <c:pt idx="222">
                  <c:v>56.92</c:v>
                </c:pt>
                <c:pt idx="223">
                  <c:v>56.96</c:v>
                </c:pt>
                <c:pt idx="224">
                  <c:v>57</c:v>
                </c:pt>
                <c:pt idx="225">
                  <c:v>57.04</c:v>
                </c:pt>
                <c:pt idx="226">
                  <c:v>57.08</c:v>
                </c:pt>
                <c:pt idx="227">
                  <c:v>57.12</c:v>
                </c:pt>
                <c:pt idx="228">
                  <c:v>57.16</c:v>
                </c:pt>
                <c:pt idx="229">
                  <c:v>57.2</c:v>
                </c:pt>
                <c:pt idx="230">
                  <c:v>57.24</c:v>
                </c:pt>
                <c:pt idx="231">
                  <c:v>57.36</c:v>
                </c:pt>
                <c:pt idx="232">
                  <c:v>57.4</c:v>
                </c:pt>
                <c:pt idx="233">
                  <c:v>57.44</c:v>
                </c:pt>
                <c:pt idx="234">
                  <c:v>57.48</c:v>
                </c:pt>
                <c:pt idx="235">
                  <c:v>57.52</c:v>
                </c:pt>
                <c:pt idx="236">
                  <c:v>57.56</c:v>
                </c:pt>
                <c:pt idx="237">
                  <c:v>57.6</c:v>
                </c:pt>
                <c:pt idx="238">
                  <c:v>57.64</c:v>
                </c:pt>
                <c:pt idx="239">
                  <c:v>57.68</c:v>
                </c:pt>
                <c:pt idx="240">
                  <c:v>57.72</c:v>
                </c:pt>
                <c:pt idx="241">
                  <c:v>57.76</c:v>
                </c:pt>
                <c:pt idx="242">
                  <c:v>57.8</c:v>
                </c:pt>
                <c:pt idx="243">
                  <c:v>57.84</c:v>
                </c:pt>
                <c:pt idx="244">
                  <c:v>57.88</c:v>
                </c:pt>
                <c:pt idx="245">
                  <c:v>57.92</c:v>
                </c:pt>
                <c:pt idx="246">
                  <c:v>57.96</c:v>
                </c:pt>
                <c:pt idx="247">
                  <c:v>58</c:v>
                </c:pt>
                <c:pt idx="248">
                  <c:v>58.04</c:v>
                </c:pt>
                <c:pt idx="249">
                  <c:v>58.08</c:v>
                </c:pt>
                <c:pt idx="250">
                  <c:v>58.12</c:v>
                </c:pt>
                <c:pt idx="251">
                  <c:v>58.16</c:v>
                </c:pt>
                <c:pt idx="252">
                  <c:v>58.2</c:v>
                </c:pt>
                <c:pt idx="253">
                  <c:v>58.24</c:v>
                </c:pt>
                <c:pt idx="254">
                  <c:v>58.28</c:v>
                </c:pt>
                <c:pt idx="255">
                  <c:v>58.32</c:v>
                </c:pt>
                <c:pt idx="256">
                  <c:v>58.36</c:v>
                </c:pt>
                <c:pt idx="257">
                  <c:v>58.4</c:v>
                </c:pt>
                <c:pt idx="258">
                  <c:v>58.44</c:v>
                </c:pt>
                <c:pt idx="259">
                  <c:v>58.48</c:v>
                </c:pt>
                <c:pt idx="260">
                  <c:v>58.52</c:v>
                </c:pt>
                <c:pt idx="261">
                  <c:v>58.56</c:v>
                </c:pt>
                <c:pt idx="262">
                  <c:v>58.6</c:v>
                </c:pt>
                <c:pt idx="263">
                  <c:v>58.64</c:v>
                </c:pt>
                <c:pt idx="264">
                  <c:v>58.68</c:v>
                </c:pt>
                <c:pt idx="265">
                  <c:v>58.72</c:v>
                </c:pt>
                <c:pt idx="266">
                  <c:v>58.76</c:v>
                </c:pt>
                <c:pt idx="267">
                  <c:v>58.8</c:v>
                </c:pt>
                <c:pt idx="268">
                  <c:v>58.84</c:v>
                </c:pt>
                <c:pt idx="269">
                  <c:v>58.92</c:v>
                </c:pt>
                <c:pt idx="270">
                  <c:v>58.96</c:v>
                </c:pt>
                <c:pt idx="271">
                  <c:v>59</c:v>
                </c:pt>
                <c:pt idx="272">
                  <c:v>59.04</c:v>
                </c:pt>
                <c:pt idx="273">
                  <c:v>59.08</c:v>
                </c:pt>
                <c:pt idx="274">
                  <c:v>59.12</c:v>
                </c:pt>
                <c:pt idx="275">
                  <c:v>59.16</c:v>
                </c:pt>
                <c:pt idx="276">
                  <c:v>59.2</c:v>
                </c:pt>
                <c:pt idx="277">
                  <c:v>59.24</c:v>
                </c:pt>
                <c:pt idx="278">
                  <c:v>59.28</c:v>
                </c:pt>
                <c:pt idx="279">
                  <c:v>59.32</c:v>
                </c:pt>
                <c:pt idx="280">
                  <c:v>59.36</c:v>
                </c:pt>
                <c:pt idx="281">
                  <c:v>59.4</c:v>
                </c:pt>
                <c:pt idx="282">
                  <c:v>59.44</c:v>
                </c:pt>
                <c:pt idx="283">
                  <c:v>59.48</c:v>
                </c:pt>
                <c:pt idx="284">
                  <c:v>59.52</c:v>
                </c:pt>
                <c:pt idx="285">
                  <c:v>59.56</c:v>
                </c:pt>
                <c:pt idx="286">
                  <c:v>59.6</c:v>
                </c:pt>
                <c:pt idx="287">
                  <c:v>59.64</c:v>
                </c:pt>
                <c:pt idx="288">
                  <c:v>59.68</c:v>
                </c:pt>
                <c:pt idx="289">
                  <c:v>59.72</c:v>
                </c:pt>
                <c:pt idx="290">
                  <c:v>59.76</c:v>
                </c:pt>
                <c:pt idx="291">
                  <c:v>59.8</c:v>
                </c:pt>
                <c:pt idx="292">
                  <c:v>59.84</c:v>
                </c:pt>
                <c:pt idx="293">
                  <c:v>59.88</c:v>
                </c:pt>
                <c:pt idx="294">
                  <c:v>59.92</c:v>
                </c:pt>
                <c:pt idx="295">
                  <c:v>59.96</c:v>
                </c:pt>
                <c:pt idx="296">
                  <c:v>60</c:v>
                </c:pt>
                <c:pt idx="297">
                  <c:v>60.04</c:v>
                </c:pt>
                <c:pt idx="298">
                  <c:v>60.08</c:v>
                </c:pt>
                <c:pt idx="299">
                  <c:v>60.12</c:v>
                </c:pt>
                <c:pt idx="300">
                  <c:v>60.16</c:v>
                </c:pt>
                <c:pt idx="301">
                  <c:v>60.2</c:v>
                </c:pt>
                <c:pt idx="302">
                  <c:v>60.24</c:v>
                </c:pt>
                <c:pt idx="303">
                  <c:v>60.28</c:v>
                </c:pt>
                <c:pt idx="304">
                  <c:v>60.32</c:v>
                </c:pt>
                <c:pt idx="305">
                  <c:v>60.36</c:v>
                </c:pt>
                <c:pt idx="306">
                  <c:v>60.4</c:v>
                </c:pt>
                <c:pt idx="307">
                  <c:v>60.6</c:v>
                </c:pt>
                <c:pt idx="308">
                  <c:v>60.64</c:v>
                </c:pt>
                <c:pt idx="309">
                  <c:v>60.68</c:v>
                </c:pt>
                <c:pt idx="310">
                  <c:v>60.72</c:v>
                </c:pt>
                <c:pt idx="311">
                  <c:v>60.76</c:v>
                </c:pt>
                <c:pt idx="312">
                  <c:v>60.8</c:v>
                </c:pt>
                <c:pt idx="313">
                  <c:v>60.84</c:v>
                </c:pt>
                <c:pt idx="314">
                  <c:v>60.88</c:v>
                </c:pt>
                <c:pt idx="315">
                  <c:v>60.92</c:v>
                </c:pt>
                <c:pt idx="316">
                  <c:v>60.96</c:v>
                </c:pt>
                <c:pt idx="317">
                  <c:v>61</c:v>
                </c:pt>
                <c:pt idx="318">
                  <c:v>61.04</c:v>
                </c:pt>
                <c:pt idx="319">
                  <c:v>61.08</c:v>
                </c:pt>
                <c:pt idx="320">
                  <c:v>61.12</c:v>
                </c:pt>
                <c:pt idx="321">
                  <c:v>61.16</c:v>
                </c:pt>
                <c:pt idx="322">
                  <c:v>61.2</c:v>
                </c:pt>
                <c:pt idx="323">
                  <c:v>61.24</c:v>
                </c:pt>
                <c:pt idx="324">
                  <c:v>61.28</c:v>
                </c:pt>
                <c:pt idx="325">
                  <c:v>61.32</c:v>
                </c:pt>
                <c:pt idx="326">
                  <c:v>61.36</c:v>
                </c:pt>
                <c:pt idx="327">
                  <c:v>61.48</c:v>
                </c:pt>
                <c:pt idx="328">
                  <c:v>61.52</c:v>
                </c:pt>
                <c:pt idx="329">
                  <c:v>61.56</c:v>
                </c:pt>
                <c:pt idx="330">
                  <c:v>61.6</c:v>
                </c:pt>
                <c:pt idx="331">
                  <c:v>61.64</c:v>
                </c:pt>
                <c:pt idx="332">
                  <c:v>61.68</c:v>
                </c:pt>
                <c:pt idx="333">
                  <c:v>61.92</c:v>
                </c:pt>
                <c:pt idx="334">
                  <c:v>61.96</c:v>
                </c:pt>
                <c:pt idx="335">
                  <c:v>62</c:v>
                </c:pt>
                <c:pt idx="336">
                  <c:v>62.04</c:v>
                </c:pt>
                <c:pt idx="337">
                  <c:v>62.08</c:v>
                </c:pt>
                <c:pt idx="338">
                  <c:v>62.12</c:v>
                </c:pt>
                <c:pt idx="339">
                  <c:v>62.16</c:v>
                </c:pt>
                <c:pt idx="340">
                  <c:v>62.2</c:v>
                </c:pt>
                <c:pt idx="341">
                  <c:v>62.24</c:v>
                </c:pt>
                <c:pt idx="342">
                  <c:v>62.28</c:v>
                </c:pt>
                <c:pt idx="343">
                  <c:v>62.32</c:v>
                </c:pt>
                <c:pt idx="344">
                  <c:v>62.36</c:v>
                </c:pt>
                <c:pt idx="345">
                  <c:v>62.4</c:v>
                </c:pt>
                <c:pt idx="346">
                  <c:v>62.44</c:v>
                </c:pt>
                <c:pt idx="347">
                  <c:v>62.48</c:v>
                </c:pt>
                <c:pt idx="348">
                  <c:v>62.52</c:v>
                </c:pt>
                <c:pt idx="349">
                  <c:v>62.56</c:v>
                </c:pt>
                <c:pt idx="350">
                  <c:v>62.6</c:v>
                </c:pt>
                <c:pt idx="351">
                  <c:v>62.64</c:v>
                </c:pt>
                <c:pt idx="352">
                  <c:v>62.68</c:v>
                </c:pt>
                <c:pt idx="353">
                  <c:v>62.72</c:v>
                </c:pt>
                <c:pt idx="354">
                  <c:v>62.76</c:v>
                </c:pt>
                <c:pt idx="355">
                  <c:v>62.8</c:v>
                </c:pt>
                <c:pt idx="356">
                  <c:v>62.84</c:v>
                </c:pt>
                <c:pt idx="357">
                  <c:v>62.88</c:v>
                </c:pt>
                <c:pt idx="358">
                  <c:v>62.92</c:v>
                </c:pt>
                <c:pt idx="359">
                  <c:v>62.96</c:v>
                </c:pt>
                <c:pt idx="360">
                  <c:v>63</c:v>
                </c:pt>
                <c:pt idx="361">
                  <c:v>63.04</c:v>
                </c:pt>
                <c:pt idx="362">
                  <c:v>63.08</c:v>
                </c:pt>
                <c:pt idx="363">
                  <c:v>63.12</c:v>
                </c:pt>
                <c:pt idx="364">
                  <c:v>63.16</c:v>
                </c:pt>
                <c:pt idx="365">
                  <c:v>63.2</c:v>
                </c:pt>
                <c:pt idx="366">
                  <c:v>63.24</c:v>
                </c:pt>
                <c:pt idx="367">
                  <c:v>63.28</c:v>
                </c:pt>
                <c:pt idx="368">
                  <c:v>63.32</c:v>
                </c:pt>
                <c:pt idx="369">
                  <c:v>63.36</c:v>
                </c:pt>
                <c:pt idx="370">
                  <c:v>63.4</c:v>
                </c:pt>
                <c:pt idx="371">
                  <c:v>63.44</c:v>
                </c:pt>
                <c:pt idx="372">
                  <c:v>63.48</c:v>
                </c:pt>
                <c:pt idx="373">
                  <c:v>63.52</c:v>
                </c:pt>
                <c:pt idx="374">
                  <c:v>63.56</c:v>
                </c:pt>
                <c:pt idx="375">
                  <c:v>63.6</c:v>
                </c:pt>
                <c:pt idx="376">
                  <c:v>63.64</c:v>
                </c:pt>
                <c:pt idx="377">
                  <c:v>63.68</c:v>
                </c:pt>
                <c:pt idx="378">
                  <c:v>63.72</c:v>
                </c:pt>
                <c:pt idx="379">
                  <c:v>63.76</c:v>
                </c:pt>
                <c:pt idx="380">
                  <c:v>63.8</c:v>
                </c:pt>
                <c:pt idx="381">
                  <c:v>63.84</c:v>
                </c:pt>
                <c:pt idx="382">
                  <c:v>63.88</c:v>
                </c:pt>
                <c:pt idx="383">
                  <c:v>63.92</c:v>
                </c:pt>
                <c:pt idx="384">
                  <c:v>63.96</c:v>
                </c:pt>
                <c:pt idx="385">
                  <c:v>64</c:v>
                </c:pt>
                <c:pt idx="386">
                  <c:v>64.040000000000006</c:v>
                </c:pt>
                <c:pt idx="387">
                  <c:v>64.08</c:v>
                </c:pt>
                <c:pt idx="388">
                  <c:v>64.12</c:v>
                </c:pt>
                <c:pt idx="389">
                  <c:v>64.16</c:v>
                </c:pt>
                <c:pt idx="390">
                  <c:v>64.2</c:v>
                </c:pt>
                <c:pt idx="391">
                  <c:v>64.239999999999995</c:v>
                </c:pt>
                <c:pt idx="392">
                  <c:v>64.28</c:v>
                </c:pt>
                <c:pt idx="393">
                  <c:v>64.319999999999993</c:v>
                </c:pt>
                <c:pt idx="394">
                  <c:v>64.36</c:v>
                </c:pt>
                <c:pt idx="395">
                  <c:v>64.400000000000006</c:v>
                </c:pt>
                <c:pt idx="396">
                  <c:v>64.44</c:v>
                </c:pt>
                <c:pt idx="397">
                  <c:v>64.48</c:v>
                </c:pt>
                <c:pt idx="398">
                  <c:v>64.52</c:v>
                </c:pt>
                <c:pt idx="399">
                  <c:v>64.56</c:v>
                </c:pt>
                <c:pt idx="400">
                  <c:v>64.599999999999994</c:v>
                </c:pt>
                <c:pt idx="401">
                  <c:v>64.64</c:v>
                </c:pt>
                <c:pt idx="402">
                  <c:v>64.680000000000007</c:v>
                </c:pt>
                <c:pt idx="403">
                  <c:v>64.72</c:v>
                </c:pt>
                <c:pt idx="404">
                  <c:v>64.760000000000005</c:v>
                </c:pt>
                <c:pt idx="405">
                  <c:v>64.8</c:v>
                </c:pt>
                <c:pt idx="406">
                  <c:v>64.84</c:v>
                </c:pt>
                <c:pt idx="407">
                  <c:v>64.88</c:v>
                </c:pt>
                <c:pt idx="408">
                  <c:v>64.92</c:v>
                </c:pt>
                <c:pt idx="409">
                  <c:v>64.959999999999994</c:v>
                </c:pt>
                <c:pt idx="410">
                  <c:v>65</c:v>
                </c:pt>
                <c:pt idx="411">
                  <c:v>65.040000000000006</c:v>
                </c:pt>
                <c:pt idx="412">
                  <c:v>65.08</c:v>
                </c:pt>
                <c:pt idx="413">
                  <c:v>65.12</c:v>
                </c:pt>
                <c:pt idx="414">
                  <c:v>65.16</c:v>
                </c:pt>
                <c:pt idx="415">
                  <c:v>65.2</c:v>
                </c:pt>
                <c:pt idx="416">
                  <c:v>65.239999999999995</c:v>
                </c:pt>
                <c:pt idx="417">
                  <c:v>65.28</c:v>
                </c:pt>
                <c:pt idx="418">
                  <c:v>65.319999999999993</c:v>
                </c:pt>
                <c:pt idx="419">
                  <c:v>65.36</c:v>
                </c:pt>
                <c:pt idx="420">
                  <c:v>65.400000000000006</c:v>
                </c:pt>
                <c:pt idx="421">
                  <c:v>65.44</c:v>
                </c:pt>
                <c:pt idx="422">
                  <c:v>65.48</c:v>
                </c:pt>
                <c:pt idx="423">
                  <c:v>65.52</c:v>
                </c:pt>
                <c:pt idx="424">
                  <c:v>65.56</c:v>
                </c:pt>
                <c:pt idx="425">
                  <c:v>65.599999999999994</c:v>
                </c:pt>
                <c:pt idx="426">
                  <c:v>65.64</c:v>
                </c:pt>
                <c:pt idx="427">
                  <c:v>65.680000000000007</c:v>
                </c:pt>
                <c:pt idx="428">
                  <c:v>65.72</c:v>
                </c:pt>
                <c:pt idx="429">
                  <c:v>65.760000000000005</c:v>
                </c:pt>
                <c:pt idx="430">
                  <c:v>65.8</c:v>
                </c:pt>
                <c:pt idx="431">
                  <c:v>65.84</c:v>
                </c:pt>
                <c:pt idx="432">
                  <c:v>65.88</c:v>
                </c:pt>
                <c:pt idx="433">
                  <c:v>65.92</c:v>
                </c:pt>
                <c:pt idx="434">
                  <c:v>65.959999999999994</c:v>
                </c:pt>
                <c:pt idx="435">
                  <c:v>66</c:v>
                </c:pt>
                <c:pt idx="436">
                  <c:v>66.040000000000006</c:v>
                </c:pt>
                <c:pt idx="437">
                  <c:v>66.08</c:v>
                </c:pt>
                <c:pt idx="438">
                  <c:v>66.12</c:v>
                </c:pt>
                <c:pt idx="439">
                  <c:v>66.16</c:v>
                </c:pt>
                <c:pt idx="440">
                  <c:v>66.2</c:v>
                </c:pt>
                <c:pt idx="441">
                  <c:v>66.239999999999995</c:v>
                </c:pt>
                <c:pt idx="442">
                  <c:v>66.28</c:v>
                </c:pt>
                <c:pt idx="443">
                  <c:v>66.319999999999993</c:v>
                </c:pt>
                <c:pt idx="444">
                  <c:v>66.36</c:v>
                </c:pt>
                <c:pt idx="445">
                  <c:v>66.400000000000006</c:v>
                </c:pt>
                <c:pt idx="446">
                  <c:v>66.44</c:v>
                </c:pt>
                <c:pt idx="447">
                  <c:v>66.48</c:v>
                </c:pt>
                <c:pt idx="448">
                  <c:v>66.52</c:v>
                </c:pt>
                <c:pt idx="449">
                  <c:v>66.56</c:v>
                </c:pt>
                <c:pt idx="450">
                  <c:v>66.599999999999994</c:v>
                </c:pt>
                <c:pt idx="451">
                  <c:v>66.64</c:v>
                </c:pt>
                <c:pt idx="452">
                  <c:v>66.680000000000007</c:v>
                </c:pt>
                <c:pt idx="453">
                  <c:v>66.72</c:v>
                </c:pt>
                <c:pt idx="454">
                  <c:v>66.760000000000005</c:v>
                </c:pt>
                <c:pt idx="455">
                  <c:v>66.8</c:v>
                </c:pt>
                <c:pt idx="456">
                  <c:v>66.84</c:v>
                </c:pt>
                <c:pt idx="457">
                  <c:v>66.88</c:v>
                </c:pt>
                <c:pt idx="458">
                  <c:v>66.92</c:v>
                </c:pt>
                <c:pt idx="459">
                  <c:v>66.959999999999994</c:v>
                </c:pt>
                <c:pt idx="460">
                  <c:v>67</c:v>
                </c:pt>
                <c:pt idx="461">
                  <c:v>67.040000000000006</c:v>
                </c:pt>
                <c:pt idx="462">
                  <c:v>67.08</c:v>
                </c:pt>
                <c:pt idx="463">
                  <c:v>67.12</c:v>
                </c:pt>
                <c:pt idx="464">
                  <c:v>67.16</c:v>
                </c:pt>
                <c:pt idx="465">
                  <c:v>67.2</c:v>
                </c:pt>
                <c:pt idx="466">
                  <c:v>67.239999999999995</c:v>
                </c:pt>
                <c:pt idx="467">
                  <c:v>67.28</c:v>
                </c:pt>
                <c:pt idx="468">
                  <c:v>67.319999999999993</c:v>
                </c:pt>
                <c:pt idx="469">
                  <c:v>67.36</c:v>
                </c:pt>
                <c:pt idx="470">
                  <c:v>67.400000000000006</c:v>
                </c:pt>
                <c:pt idx="471">
                  <c:v>67.44</c:v>
                </c:pt>
                <c:pt idx="472">
                  <c:v>67.48</c:v>
                </c:pt>
                <c:pt idx="473">
                  <c:v>67.52</c:v>
                </c:pt>
                <c:pt idx="474">
                  <c:v>67.56</c:v>
                </c:pt>
                <c:pt idx="475">
                  <c:v>67.599999999999994</c:v>
                </c:pt>
                <c:pt idx="476">
                  <c:v>67.64</c:v>
                </c:pt>
                <c:pt idx="477">
                  <c:v>67.680000000000007</c:v>
                </c:pt>
                <c:pt idx="478">
                  <c:v>67.72</c:v>
                </c:pt>
                <c:pt idx="479">
                  <c:v>67.760000000000005</c:v>
                </c:pt>
                <c:pt idx="480">
                  <c:v>67.8</c:v>
                </c:pt>
                <c:pt idx="481">
                  <c:v>67.84</c:v>
                </c:pt>
                <c:pt idx="482">
                  <c:v>67.88</c:v>
                </c:pt>
                <c:pt idx="483">
                  <c:v>67.92</c:v>
                </c:pt>
                <c:pt idx="484">
                  <c:v>67.959999999999994</c:v>
                </c:pt>
                <c:pt idx="485">
                  <c:v>68</c:v>
                </c:pt>
                <c:pt idx="486">
                  <c:v>68.040000000000006</c:v>
                </c:pt>
                <c:pt idx="487">
                  <c:v>68.08</c:v>
                </c:pt>
                <c:pt idx="488">
                  <c:v>68.12</c:v>
                </c:pt>
                <c:pt idx="489">
                  <c:v>68.2</c:v>
                </c:pt>
                <c:pt idx="490">
                  <c:v>68.239999999999995</c:v>
                </c:pt>
                <c:pt idx="491">
                  <c:v>68.28</c:v>
                </c:pt>
                <c:pt idx="492">
                  <c:v>68.319999999999993</c:v>
                </c:pt>
                <c:pt idx="493">
                  <c:v>68.36</c:v>
                </c:pt>
                <c:pt idx="494">
                  <c:v>68.400000000000006</c:v>
                </c:pt>
                <c:pt idx="495">
                  <c:v>68.44</c:v>
                </c:pt>
                <c:pt idx="496">
                  <c:v>68.48</c:v>
                </c:pt>
                <c:pt idx="497">
                  <c:v>68.52</c:v>
                </c:pt>
                <c:pt idx="498">
                  <c:v>68.56</c:v>
                </c:pt>
                <c:pt idx="499">
                  <c:v>68.599999999999994</c:v>
                </c:pt>
                <c:pt idx="500">
                  <c:v>68.64</c:v>
                </c:pt>
                <c:pt idx="501">
                  <c:v>68.680000000000007</c:v>
                </c:pt>
                <c:pt idx="502">
                  <c:v>68.72</c:v>
                </c:pt>
                <c:pt idx="503">
                  <c:v>68.760000000000005</c:v>
                </c:pt>
                <c:pt idx="504">
                  <c:v>68.8</c:v>
                </c:pt>
                <c:pt idx="505">
                  <c:v>68.84</c:v>
                </c:pt>
                <c:pt idx="506">
                  <c:v>68.88</c:v>
                </c:pt>
                <c:pt idx="507">
                  <c:v>68.92</c:v>
                </c:pt>
                <c:pt idx="508">
                  <c:v>68.959999999999994</c:v>
                </c:pt>
                <c:pt idx="509">
                  <c:v>69</c:v>
                </c:pt>
                <c:pt idx="510">
                  <c:v>69.040000000000006</c:v>
                </c:pt>
                <c:pt idx="511">
                  <c:v>69.08</c:v>
                </c:pt>
                <c:pt idx="512">
                  <c:v>69.12</c:v>
                </c:pt>
                <c:pt idx="513">
                  <c:v>69.16</c:v>
                </c:pt>
                <c:pt idx="514">
                  <c:v>69.2</c:v>
                </c:pt>
                <c:pt idx="515">
                  <c:v>69.239999999999995</c:v>
                </c:pt>
                <c:pt idx="516">
                  <c:v>69.28</c:v>
                </c:pt>
                <c:pt idx="517">
                  <c:v>69.319999999999993</c:v>
                </c:pt>
                <c:pt idx="518">
                  <c:v>69.36</c:v>
                </c:pt>
                <c:pt idx="519">
                  <c:v>69.400000000000006</c:v>
                </c:pt>
                <c:pt idx="520">
                  <c:v>69.44</c:v>
                </c:pt>
                <c:pt idx="521">
                  <c:v>69.48</c:v>
                </c:pt>
                <c:pt idx="522">
                  <c:v>69.52</c:v>
                </c:pt>
                <c:pt idx="523">
                  <c:v>69.56</c:v>
                </c:pt>
                <c:pt idx="524">
                  <c:v>69.599999999999994</c:v>
                </c:pt>
                <c:pt idx="525">
                  <c:v>69.64</c:v>
                </c:pt>
                <c:pt idx="526">
                  <c:v>69.680000000000007</c:v>
                </c:pt>
                <c:pt idx="527">
                  <c:v>69.72</c:v>
                </c:pt>
                <c:pt idx="528">
                  <c:v>69.760000000000005</c:v>
                </c:pt>
                <c:pt idx="529">
                  <c:v>69.8</c:v>
                </c:pt>
                <c:pt idx="530">
                  <c:v>69.84</c:v>
                </c:pt>
                <c:pt idx="531">
                  <c:v>69.88</c:v>
                </c:pt>
                <c:pt idx="532">
                  <c:v>69.92</c:v>
                </c:pt>
                <c:pt idx="533">
                  <c:v>69.959999999999994</c:v>
                </c:pt>
                <c:pt idx="534">
                  <c:v>70</c:v>
                </c:pt>
                <c:pt idx="535">
                  <c:v>70.040000000000006</c:v>
                </c:pt>
                <c:pt idx="536">
                  <c:v>70.08</c:v>
                </c:pt>
                <c:pt idx="537">
                  <c:v>70.12</c:v>
                </c:pt>
                <c:pt idx="538">
                  <c:v>70.16</c:v>
                </c:pt>
                <c:pt idx="539">
                  <c:v>70.2</c:v>
                </c:pt>
                <c:pt idx="540">
                  <c:v>70.239999999999995</c:v>
                </c:pt>
                <c:pt idx="541">
                  <c:v>70.28</c:v>
                </c:pt>
                <c:pt idx="542">
                  <c:v>70.319999999999993</c:v>
                </c:pt>
                <c:pt idx="543">
                  <c:v>70.36</c:v>
                </c:pt>
                <c:pt idx="544">
                  <c:v>70.400000000000006</c:v>
                </c:pt>
                <c:pt idx="545">
                  <c:v>70.44</c:v>
                </c:pt>
                <c:pt idx="546">
                  <c:v>70.48</c:v>
                </c:pt>
                <c:pt idx="547">
                  <c:v>70.52</c:v>
                </c:pt>
                <c:pt idx="548">
                  <c:v>70.56</c:v>
                </c:pt>
                <c:pt idx="549">
                  <c:v>70.599999999999994</c:v>
                </c:pt>
                <c:pt idx="550">
                  <c:v>70.64</c:v>
                </c:pt>
                <c:pt idx="551">
                  <c:v>70.680000000000007</c:v>
                </c:pt>
                <c:pt idx="552">
                  <c:v>70.72</c:v>
                </c:pt>
                <c:pt idx="553">
                  <c:v>70.760000000000005</c:v>
                </c:pt>
                <c:pt idx="554">
                  <c:v>70.8</c:v>
                </c:pt>
                <c:pt idx="555">
                  <c:v>70.84</c:v>
                </c:pt>
                <c:pt idx="556">
                  <c:v>70.88</c:v>
                </c:pt>
                <c:pt idx="557">
                  <c:v>70.92</c:v>
                </c:pt>
                <c:pt idx="558">
                  <c:v>70.959999999999994</c:v>
                </c:pt>
                <c:pt idx="559">
                  <c:v>71</c:v>
                </c:pt>
                <c:pt idx="560">
                  <c:v>71.040000000000006</c:v>
                </c:pt>
                <c:pt idx="561">
                  <c:v>71.08</c:v>
                </c:pt>
                <c:pt idx="562">
                  <c:v>71.12</c:v>
                </c:pt>
                <c:pt idx="563">
                  <c:v>71.16</c:v>
                </c:pt>
                <c:pt idx="564">
                  <c:v>71.2</c:v>
                </c:pt>
                <c:pt idx="565">
                  <c:v>71.239999999999995</c:v>
                </c:pt>
                <c:pt idx="566">
                  <c:v>71.28</c:v>
                </c:pt>
                <c:pt idx="567">
                  <c:v>71.319999999999993</c:v>
                </c:pt>
                <c:pt idx="568">
                  <c:v>71.36</c:v>
                </c:pt>
                <c:pt idx="569">
                  <c:v>71.400000000000006</c:v>
                </c:pt>
                <c:pt idx="570">
                  <c:v>71.44</c:v>
                </c:pt>
                <c:pt idx="571">
                  <c:v>71.48</c:v>
                </c:pt>
                <c:pt idx="572">
                  <c:v>71.52</c:v>
                </c:pt>
                <c:pt idx="573">
                  <c:v>71.56</c:v>
                </c:pt>
                <c:pt idx="574">
                  <c:v>71.599999999999994</c:v>
                </c:pt>
                <c:pt idx="575">
                  <c:v>71.64</c:v>
                </c:pt>
                <c:pt idx="576">
                  <c:v>71.680000000000007</c:v>
                </c:pt>
                <c:pt idx="577">
                  <c:v>71.760000000000005</c:v>
                </c:pt>
                <c:pt idx="578">
                  <c:v>71.8</c:v>
                </c:pt>
                <c:pt idx="579">
                  <c:v>71.84</c:v>
                </c:pt>
                <c:pt idx="580">
                  <c:v>71.88</c:v>
                </c:pt>
                <c:pt idx="581">
                  <c:v>71.92</c:v>
                </c:pt>
                <c:pt idx="582">
                  <c:v>71.959999999999994</c:v>
                </c:pt>
                <c:pt idx="583">
                  <c:v>72</c:v>
                </c:pt>
                <c:pt idx="584">
                  <c:v>72.040000000000006</c:v>
                </c:pt>
                <c:pt idx="585">
                  <c:v>72.08</c:v>
                </c:pt>
                <c:pt idx="586">
                  <c:v>72.12</c:v>
                </c:pt>
                <c:pt idx="587">
                  <c:v>72.16</c:v>
                </c:pt>
                <c:pt idx="588">
                  <c:v>72.2</c:v>
                </c:pt>
                <c:pt idx="589">
                  <c:v>72.239999999999995</c:v>
                </c:pt>
                <c:pt idx="590">
                  <c:v>72.28</c:v>
                </c:pt>
                <c:pt idx="591">
                  <c:v>72.319999999999993</c:v>
                </c:pt>
                <c:pt idx="592">
                  <c:v>72.36</c:v>
                </c:pt>
                <c:pt idx="593">
                  <c:v>72.400000000000006</c:v>
                </c:pt>
                <c:pt idx="594">
                  <c:v>72.44</c:v>
                </c:pt>
                <c:pt idx="595">
                  <c:v>72.48</c:v>
                </c:pt>
                <c:pt idx="596">
                  <c:v>72.52</c:v>
                </c:pt>
                <c:pt idx="597">
                  <c:v>72.56</c:v>
                </c:pt>
                <c:pt idx="598">
                  <c:v>72.599999999999994</c:v>
                </c:pt>
                <c:pt idx="599">
                  <c:v>72.64</c:v>
                </c:pt>
                <c:pt idx="600">
                  <c:v>72.680000000000007</c:v>
                </c:pt>
                <c:pt idx="601">
                  <c:v>72.72</c:v>
                </c:pt>
                <c:pt idx="602">
                  <c:v>72.760000000000005</c:v>
                </c:pt>
                <c:pt idx="603">
                  <c:v>72.8</c:v>
                </c:pt>
                <c:pt idx="604">
                  <c:v>72.84</c:v>
                </c:pt>
                <c:pt idx="605">
                  <c:v>72.88</c:v>
                </c:pt>
                <c:pt idx="606">
                  <c:v>72.92</c:v>
                </c:pt>
                <c:pt idx="607">
                  <c:v>72.959999999999994</c:v>
                </c:pt>
                <c:pt idx="608">
                  <c:v>73</c:v>
                </c:pt>
                <c:pt idx="609">
                  <c:v>73.040000000000006</c:v>
                </c:pt>
                <c:pt idx="610">
                  <c:v>73.08</c:v>
                </c:pt>
                <c:pt idx="611">
                  <c:v>73.12</c:v>
                </c:pt>
                <c:pt idx="612">
                  <c:v>73.16</c:v>
                </c:pt>
                <c:pt idx="613">
                  <c:v>73.2</c:v>
                </c:pt>
                <c:pt idx="614">
                  <c:v>73.28</c:v>
                </c:pt>
                <c:pt idx="615">
                  <c:v>73.319999999999993</c:v>
                </c:pt>
                <c:pt idx="616">
                  <c:v>73.36</c:v>
                </c:pt>
                <c:pt idx="617">
                  <c:v>73.400000000000006</c:v>
                </c:pt>
                <c:pt idx="618">
                  <c:v>73.44</c:v>
                </c:pt>
                <c:pt idx="619">
                  <c:v>73.48</c:v>
                </c:pt>
                <c:pt idx="620">
                  <c:v>73.52</c:v>
                </c:pt>
                <c:pt idx="621">
                  <c:v>73.56</c:v>
                </c:pt>
                <c:pt idx="622">
                  <c:v>73.599999999999994</c:v>
                </c:pt>
                <c:pt idx="623">
                  <c:v>73.64</c:v>
                </c:pt>
                <c:pt idx="624">
                  <c:v>73.680000000000007</c:v>
                </c:pt>
                <c:pt idx="625">
                  <c:v>73.72</c:v>
                </c:pt>
                <c:pt idx="626">
                  <c:v>73.760000000000005</c:v>
                </c:pt>
                <c:pt idx="627">
                  <c:v>73.8</c:v>
                </c:pt>
                <c:pt idx="628">
                  <c:v>73.84</c:v>
                </c:pt>
                <c:pt idx="629">
                  <c:v>73.88</c:v>
                </c:pt>
                <c:pt idx="630">
                  <c:v>73.92</c:v>
                </c:pt>
                <c:pt idx="631">
                  <c:v>73.959999999999994</c:v>
                </c:pt>
                <c:pt idx="632">
                  <c:v>74</c:v>
                </c:pt>
                <c:pt idx="633">
                  <c:v>74.040000000000006</c:v>
                </c:pt>
                <c:pt idx="634">
                  <c:v>74.08</c:v>
                </c:pt>
                <c:pt idx="635">
                  <c:v>74.12</c:v>
                </c:pt>
                <c:pt idx="636">
                  <c:v>74.16</c:v>
                </c:pt>
                <c:pt idx="637">
                  <c:v>74.2</c:v>
                </c:pt>
                <c:pt idx="638">
                  <c:v>74.239999999999995</c:v>
                </c:pt>
                <c:pt idx="639">
                  <c:v>74.28</c:v>
                </c:pt>
                <c:pt idx="640">
                  <c:v>74.319999999999993</c:v>
                </c:pt>
                <c:pt idx="641">
                  <c:v>74.36</c:v>
                </c:pt>
                <c:pt idx="642">
                  <c:v>74.400000000000006</c:v>
                </c:pt>
                <c:pt idx="643">
                  <c:v>74.44</c:v>
                </c:pt>
                <c:pt idx="644">
                  <c:v>74.48</c:v>
                </c:pt>
                <c:pt idx="645">
                  <c:v>74.52</c:v>
                </c:pt>
                <c:pt idx="646">
                  <c:v>74.56</c:v>
                </c:pt>
                <c:pt idx="647">
                  <c:v>74.599999999999994</c:v>
                </c:pt>
                <c:pt idx="648">
                  <c:v>74.64</c:v>
                </c:pt>
                <c:pt idx="649">
                  <c:v>74.680000000000007</c:v>
                </c:pt>
                <c:pt idx="650">
                  <c:v>74.72</c:v>
                </c:pt>
                <c:pt idx="651">
                  <c:v>74.760000000000005</c:v>
                </c:pt>
                <c:pt idx="652">
                  <c:v>74.8</c:v>
                </c:pt>
                <c:pt idx="653">
                  <c:v>74.84</c:v>
                </c:pt>
                <c:pt idx="654">
                  <c:v>74.88</c:v>
                </c:pt>
                <c:pt idx="655">
                  <c:v>74.92</c:v>
                </c:pt>
                <c:pt idx="656">
                  <c:v>74.959999999999994</c:v>
                </c:pt>
                <c:pt idx="657">
                  <c:v>75</c:v>
                </c:pt>
                <c:pt idx="658">
                  <c:v>75.040000000000006</c:v>
                </c:pt>
                <c:pt idx="659">
                  <c:v>75.08</c:v>
                </c:pt>
                <c:pt idx="660">
                  <c:v>75.12</c:v>
                </c:pt>
                <c:pt idx="661">
                  <c:v>75.16</c:v>
                </c:pt>
                <c:pt idx="662">
                  <c:v>75.2</c:v>
                </c:pt>
                <c:pt idx="663">
                  <c:v>75.239999999999995</c:v>
                </c:pt>
                <c:pt idx="664">
                  <c:v>75.28</c:v>
                </c:pt>
                <c:pt idx="665">
                  <c:v>75.319999999999993</c:v>
                </c:pt>
                <c:pt idx="666">
                  <c:v>75.36</c:v>
                </c:pt>
                <c:pt idx="667">
                  <c:v>75.400000000000006</c:v>
                </c:pt>
                <c:pt idx="668">
                  <c:v>75.44</c:v>
                </c:pt>
                <c:pt idx="669">
                  <c:v>75.48</c:v>
                </c:pt>
                <c:pt idx="670">
                  <c:v>75.52</c:v>
                </c:pt>
                <c:pt idx="671">
                  <c:v>75.56</c:v>
                </c:pt>
                <c:pt idx="672">
                  <c:v>75.599999999999994</c:v>
                </c:pt>
                <c:pt idx="673">
                  <c:v>75.64</c:v>
                </c:pt>
                <c:pt idx="674">
                  <c:v>75.680000000000007</c:v>
                </c:pt>
                <c:pt idx="675">
                  <c:v>75.72</c:v>
                </c:pt>
                <c:pt idx="676">
                  <c:v>75.760000000000005</c:v>
                </c:pt>
                <c:pt idx="677">
                  <c:v>75.84</c:v>
                </c:pt>
                <c:pt idx="678">
                  <c:v>75.88</c:v>
                </c:pt>
                <c:pt idx="679">
                  <c:v>75.92</c:v>
                </c:pt>
                <c:pt idx="680">
                  <c:v>75.959999999999994</c:v>
                </c:pt>
                <c:pt idx="681">
                  <c:v>76</c:v>
                </c:pt>
                <c:pt idx="682">
                  <c:v>76.040000000000006</c:v>
                </c:pt>
                <c:pt idx="683">
                  <c:v>76.08</c:v>
                </c:pt>
                <c:pt idx="684">
                  <c:v>76.12</c:v>
                </c:pt>
                <c:pt idx="685">
                  <c:v>76.16</c:v>
                </c:pt>
                <c:pt idx="686">
                  <c:v>76.2</c:v>
                </c:pt>
                <c:pt idx="687">
                  <c:v>76.239999999999995</c:v>
                </c:pt>
                <c:pt idx="688">
                  <c:v>76.28</c:v>
                </c:pt>
                <c:pt idx="689">
                  <c:v>76.319999999999993</c:v>
                </c:pt>
                <c:pt idx="690">
                  <c:v>76.36</c:v>
                </c:pt>
                <c:pt idx="691">
                  <c:v>76.400000000000006</c:v>
                </c:pt>
                <c:pt idx="692">
                  <c:v>76.44</c:v>
                </c:pt>
                <c:pt idx="693">
                  <c:v>76.48</c:v>
                </c:pt>
                <c:pt idx="694">
                  <c:v>76.52</c:v>
                </c:pt>
                <c:pt idx="695">
                  <c:v>76.56</c:v>
                </c:pt>
                <c:pt idx="696">
                  <c:v>76.599999999999994</c:v>
                </c:pt>
                <c:pt idx="697">
                  <c:v>76.64</c:v>
                </c:pt>
                <c:pt idx="698">
                  <c:v>76.680000000000007</c:v>
                </c:pt>
                <c:pt idx="699">
                  <c:v>76.72</c:v>
                </c:pt>
                <c:pt idx="700">
                  <c:v>76.760000000000005</c:v>
                </c:pt>
                <c:pt idx="701">
                  <c:v>76.8</c:v>
                </c:pt>
                <c:pt idx="702">
                  <c:v>76.84</c:v>
                </c:pt>
                <c:pt idx="703">
                  <c:v>76.88</c:v>
                </c:pt>
                <c:pt idx="704">
                  <c:v>76.92</c:v>
                </c:pt>
                <c:pt idx="705">
                  <c:v>76.959999999999994</c:v>
                </c:pt>
                <c:pt idx="706">
                  <c:v>77</c:v>
                </c:pt>
                <c:pt idx="707">
                  <c:v>77.040000000000006</c:v>
                </c:pt>
                <c:pt idx="708">
                  <c:v>77.08</c:v>
                </c:pt>
                <c:pt idx="709">
                  <c:v>77.16</c:v>
                </c:pt>
                <c:pt idx="710">
                  <c:v>77.819999999999993</c:v>
                </c:pt>
                <c:pt idx="711">
                  <c:v>77.84</c:v>
                </c:pt>
                <c:pt idx="712">
                  <c:v>77.88</c:v>
                </c:pt>
                <c:pt idx="713">
                  <c:v>77.92</c:v>
                </c:pt>
                <c:pt idx="714">
                  <c:v>77.959999999999994</c:v>
                </c:pt>
                <c:pt idx="715">
                  <c:v>78</c:v>
                </c:pt>
                <c:pt idx="716">
                  <c:v>78.28</c:v>
                </c:pt>
                <c:pt idx="717">
                  <c:v>78.319999999999993</c:v>
                </c:pt>
                <c:pt idx="718">
                  <c:v>78.36</c:v>
                </c:pt>
                <c:pt idx="719">
                  <c:v>78.400000000000006</c:v>
                </c:pt>
                <c:pt idx="720">
                  <c:v>78.44</c:v>
                </c:pt>
                <c:pt idx="721">
                  <c:v>78.48</c:v>
                </c:pt>
                <c:pt idx="722">
                  <c:v>78.52</c:v>
                </c:pt>
                <c:pt idx="723">
                  <c:v>78.56</c:v>
                </c:pt>
                <c:pt idx="724">
                  <c:v>78.599999999999994</c:v>
                </c:pt>
                <c:pt idx="725">
                  <c:v>78.64</c:v>
                </c:pt>
                <c:pt idx="726">
                  <c:v>78.680000000000007</c:v>
                </c:pt>
                <c:pt idx="727">
                  <c:v>78.72</c:v>
                </c:pt>
                <c:pt idx="728">
                  <c:v>78.760000000000005</c:v>
                </c:pt>
                <c:pt idx="729">
                  <c:v>78.8</c:v>
                </c:pt>
                <c:pt idx="730">
                  <c:v>78.84</c:v>
                </c:pt>
                <c:pt idx="731">
                  <c:v>78.88</c:v>
                </c:pt>
                <c:pt idx="732">
                  <c:v>78.92</c:v>
                </c:pt>
                <c:pt idx="733">
                  <c:v>78.959999999999994</c:v>
                </c:pt>
                <c:pt idx="734">
                  <c:v>79</c:v>
                </c:pt>
                <c:pt idx="735">
                  <c:v>79.040000000000006</c:v>
                </c:pt>
                <c:pt idx="736">
                  <c:v>79.08</c:v>
                </c:pt>
                <c:pt idx="737">
                  <c:v>79.12</c:v>
                </c:pt>
                <c:pt idx="738">
                  <c:v>79.16</c:v>
                </c:pt>
                <c:pt idx="739">
                  <c:v>79.2</c:v>
                </c:pt>
                <c:pt idx="740">
                  <c:v>79.239999999999995</c:v>
                </c:pt>
                <c:pt idx="741">
                  <c:v>79.28</c:v>
                </c:pt>
                <c:pt idx="742">
                  <c:v>79.319999999999993</c:v>
                </c:pt>
                <c:pt idx="743">
                  <c:v>79.36</c:v>
                </c:pt>
                <c:pt idx="744">
                  <c:v>79.400000000000006</c:v>
                </c:pt>
                <c:pt idx="745">
                  <c:v>79.44</c:v>
                </c:pt>
                <c:pt idx="746">
                  <c:v>79.48</c:v>
                </c:pt>
                <c:pt idx="747">
                  <c:v>79.52</c:v>
                </c:pt>
                <c:pt idx="748">
                  <c:v>79.56</c:v>
                </c:pt>
                <c:pt idx="749">
                  <c:v>79.599999999999994</c:v>
                </c:pt>
                <c:pt idx="750">
                  <c:v>79.64</c:v>
                </c:pt>
                <c:pt idx="751">
                  <c:v>79.680000000000007</c:v>
                </c:pt>
                <c:pt idx="752">
                  <c:v>79.72</c:v>
                </c:pt>
                <c:pt idx="753">
                  <c:v>79.760000000000005</c:v>
                </c:pt>
                <c:pt idx="754">
                  <c:v>79.8</c:v>
                </c:pt>
                <c:pt idx="755">
                  <c:v>79.84</c:v>
                </c:pt>
                <c:pt idx="756">
                  <c:v>79.88</c:v>
                </c:pt>
                <c:pt idx="757">
                  <c:v>79.92</c:v>
                </c:pt>
                <c:pt idx="758">
                  <c:v>79.959999999999994</c:v>
                </c:pt>
                <c:pt idx="759">
                  <c:v>80</c:v>
                </c:pt>
                <c:pt idx="760">
                  <c:v>80.040000000000006</c:v>
                </c:pt>
                <c:pt idx="761">
                  <c:v>80.08</c:v>
                </c:pt>
                <c:pt idx="762">
                  <c:v>80.12</c:v>
                </c:pt>
                <c:pt idx="763">
                  <c:v>80.16</c:v>
                </c:pt>
                <c:pt idx="764">
                  <c:v>80.2</c:v>
                </c:pt>
                <c:pt idx="765">
                  <c:v>80.28</c:v>
                </c:pt>
                <c:pt idx="766">
                  <c:v>80.319999999999993</c:v>
                </c:pt>
                <c:pt idx="767">
                  <c:v>80.36</c:v>
                </c:pt>
                <c:pt idx="768">
                  <c:v>80.400000000000006</c:v>
                </c:pt>
                <c:pt idx="769">
                  <c:v>80.44</c:v>
                </c:pt>
                <c:pt idx="770">
                  <c:v>80.48</c:v>
                </c:pt>
                <c:pt idx="771">
                  <c:v>80.52</c:v>
                </c:pt>
                <c:pt idx="772">
                  <c:v>80.56</c:v>
                </c:pt>
                <c:pt idx="773">
                  <c:v>80.599999999999994</c:v>
                </c:pt>
                <c:pt idx="774">
                  <c:v>80.64</c:v>
                </c:pt>
                <c:pt idx="775">
                  <c:v>80.680000000000007</c:v>
                </c:pt>
                <c:pt idx="776">
                  <c:v>80.72</c:v>
                </c:pt>
                <c:pt idx="777">
                  <c:v>80.760000000000005</c:v>
                </c:pt>
                <c:pt idx="778">
                  <c:v>80.8</c:v>
                </c:pt>
                <c:pt idx="779">
                  <c:v>80.84</c:v>
                </c:pt>
                <c:pt idx="780">
                  <c:v>80.88</c:v>
                </c:pt>
                <c:pt idx="781">
                  <c:v>80.92</c:v>
                </c:pt>
                <c:pt idx="782">
                  <c:v>80.959999999999994</c:v>
                </c:pt>
                <c:pt idx="783">
                  <c:v>81</c:v>
                </c:pt>
                <c:pt idx="784">
                  <c:v>81.040000000000006</c:v>
                </c:pt>
                <c:pt idx="785">
                  <c:v>81.08</c:v>
                </c:pt>
                <c:pt idx="786">
                  <c:v>81.12</c:v>
                </c:pt>
                <c:pt idx="787">
                  <c:v>81.16</c:v>
                </c:pt>
                <c:pt idx="788">
                  <c:v>81.2</c:v>
                </c:pt>
                <c:pt idx="789">
                  <c:v>81.239999999999995</c:v>
                </c:pt>
                <c:pt idx="790">
                  <c:v>81.28</c:v>
                </c:pt>
                <c:pt idx="791">
                  <c:v>81.319999999999993</c:v>
                </c:pt>
                <c:pt idx="792">
                  <c:v>81.36</c:v>
                </c:pt>
                <c:pt idx="793">
                  <c:v>81.400000000000006</c:v>
                </c:pt>
                <c:pt idx="794">
                  <c:v>81.44</c:v>
                </c:pt>
                <c:pt idx="795">
                  <c:v>81.48</c:v>
                </c:pt>
                <c:pt idx="796">
                  <c:v>81.52</c:v>
                </c:pt>
                <c:pt idx="797">
                  <c:v>81.56</c:v>
                </c:pt>
                <c:pt idx="798">
                  <c:v>81.599999999999994</c:v>
                </c:pt>
                <c:pt idx="799">
                  <c:v>81.64</c:v>
                </c:pt>
                <c:pt idx="800">
                  <c:v>81.680000000000007</c:v>
                </c:pt>
                <c:pt idx="801">
                  <c:v>81.72</c:v>
                </c:pt>
                <c:pt idx="802">
                  <c:v>81.760000000000005</c:v>
                </c:pt>
                <c:pt idx="803">
                  <c:v>81.8</c:v>
                </c:pt>
                <c:pt idx="804">
                  <c:v>81.84</c:v>
                </c:pt>
                <c:pt idx="805">
                  <c:v>81.88</c:v>
                </c:pt>
                <c:pt idx="806">
                  <c:v>81.92</c:v>
                </c:pt>
                <c:pt idx="807">
                  <c:v>81.96</c:v>
                </c:pt>
                <c:pt idx="808">
                  <c:v>82</c:v>
                </c:pt>
                <c:pt idx="809">
                  <c:v>82.04</c:v>
                </c:pt>
                <c:pt idx="810">
                  <c:v>82.08</c:v>
                </c:pt>
                <c:pt idx="811">
                  <c:v>82.12</c:v>
                </c:pt>
                <c:pt idx="812">
                  <c:v>82.16</c:v>
                </c:pt>
                <c:pt idx="813">
                  <c:v>82.2</c:v>
                </c:pt>
                <c:pt idx="814">
                  <c:v>82.24</c:v>
                </c:pt>
                <c:pt idx="815">
                  <c:v>82.28</c:v>
                </c:pt>
                <c:pt idx="816">
                  <c:v>82.32</c:v>
                </c:pt>
                <c:pt idx="817">
                  <c:v>82.36</c:v>
                </c:pt>
                <c:pt idx="818">
                  <c:v>82.4</c:v>
                </c:pt>
                <c:pt idx="819">
                  <c:v>82.44</c:v>
                </c:pt>
                <c:pt idx="820">
                  <c:v>82.48</c:v>
                </c:pt>
                <c:pt idx="821">
                  <c:v>82.56</c:v>
                </c:pt>
                <c:pt idx="822">
                  <c:v>82.6</c:v>
                </c:pt>
                <c:pt idx="823">
                  <c:v>82.64</c:v>
                </c:pt>
                <c:pt idx="824">
                  <c:v>82.68</c:v>
                </c:pt>
                <c:pt idx="825">
                  <c:v>82.72</c:v>
                </c:pt>
                <c:pt idx="826">
                  <c:v>82.76</c:v>
                </c:pt>
                <c:pt idx="827">
                  <c:v>82.8</c:v>
                </c:pt>
                <c:pt idx="828">
                  <c:v>82.84</c:v>
                </c:pt>
                <c:pt idx="829">
                  <c:v>82.88</c:v>
                </c:pt>
                <c:pt idx="830">
                  <c:v>82.92</c:v>
                </c:pt>
                <c:pt idx="831">
                  <c:v>82.96</c:v>
                </c:pt>
                <c:pt idx="832">
                  <c:v>83</c:v>
                </c:pt>
                <c:pt idx="833">
                  <c:v>83.04</c:v>
                </c:pt>
                <c:pt idx="834">
                  <c:v>83.08</c:v>
                </c:pt>
                <c:pt idx="835">
                  <c:v>83.12</c:v>
                </c:pt>
                <c:pt idx="836">
                  <c:v>83.16</c:v>
                </c:pt>
                <c:pt idx="837">
                  <c:v>83.2</c:v>
                </c:pt>
                <c:pt idx="838">
                  <c:v>83.24</c:v>
                </c:pt>
                <c:pt idx="839">
                  <c:v>83.28</c:v>
                </c:pt>
                <c:pt idx="840">
                  <c:v>83.32</c:v>
                </c:pt>
                <c:pt idx="841">
                  <c:v>83.36</c:v>
                </c:pt>
                <c:pt idx="842">
                  <c:v>83.4</c:v>
                </c:pt>
                <c:pt idx="843">
                  <c:v>83.44</c:v>
                </c:pt>
                <c:pt idx="844">
                  <c:v>83.48</c:v>
                </c:pt>
                <c:pt idx="845">
                  <c:v>83.52</c:v>
                </c:pt>
                <c:pt idx="846">
                  <c:v>83.56</c:v>
                </c:pt>
                <c:pt idx="847">
                  <c:v>83.6</c:v>
                </c:pt>
                <c:pt idx="848">
                  <c:v>83.64</c:v>
                </c:pt>
                <c:pt idx="849">
                  <c:v>83.68</c:v>
                </c:pt>
                <c:pt idx="850">
                  <c:v>83.72</c:v>
                </c:pt>
                <c:pt idx="851">
                  <c:v>83.76</c:v>
                </c:pt>
                <c:pt idx="852">
                  <c:v>83.8</c:v>
                </c:pt>
                <c:pt idx="853">
                  <c:v>83.84</c:v>
                </c:pt>
                <c:pt idx="854">
                  <c:v>83.88</c:v>
                </c:pt>
                <c:pt idx="855">
                  <c:v>83.92</c:v>
                </c:pt>
                <c:pt idx="856">
                  <c:v>83.96</c:v>
                </c:pt>
                <c:pt idx="857">
                  <c:v>84</c:v>
                </c:pt>
                <c:pt idx="858">
                  <c:v>84.04</c:v>
                </c:pt>
                <c:pt idx="859">
                  <c:v>84.08</c:v>
                </c:pt>
                <c:pt idx="860">
                  <c:v>84.12</c:v>
                </c:pt>
                <c:pt idx="861">
                  <c:v>84.16</c:v>
                </c:pt>
                <c:pt idx="862">
                  <c:v>84.2</c:v>
                </c:pt>
                <c:pt idx="863">
                  <c:v>84.24</c:v>
                </c:pt>
                <c:pt idx="864">
                  <c:v>84.28</c:v>
                </c:pt>
                <c:pt idx="865">
                  <c:v>84.32</c:v>
                </c:pt>
                <c:pt idx="866">
                  <c:v>84.36</c:v>
                </c:pt>
                <c:pt idx="867">
                  <c:v>84.4</c:v>
                </c:pt>
                <c:pt idx="868">
                  <c:v>84.44</c:v>
                </c:pt>
                <c:pt idx="869">
                  <c:v>84.48</c:v>
                </c:pt>
                <c:pt idx="870">
                  <c:v>84.52</c:v>
                </c:pt>
                <c:pt idx="871">
                  <c:v>84.56</c:v>
                </c:pt>
                <c:pt idx="872">
                  <c:v>84.6</c:v>
                </c:pt>
                <c:pt idx="873">
                  <c:v>84.64</c:v>
                </c:pt>
                <c:pt idx="874">
                  <c:v>84.68</c:v>
                </c:pt>
                <c:pt idx="875">
                  <c:v>84.72</c:v>
                </c:pt>
                <c:pt idx="876">
                  <c:v>84.76</c:v>
                </c:pt>
                <c:pt idx="877">
                  <c:v>84.92</c:v>
                </c:pt>
                <c:pt idx="878">
                  <c:v>84.96</c:v>
                </c:pt>
                <c:pt idx="879">
                  <c:v>85</c:v>
                </c:pt>
                <c:pt idx="880">
                  <c:v>85.04</c:v>
                </c:pt>
                <c:pt idx="881">
                  <c:v>85.08</c:v>
                </c:pt>
                <c:pt idx="882">
                  <c:v>85.12</c:v>
                </c:pt>
                <c:pt idx="883">
                  <c:v>85.16</c:v>
                </c:pt>
                <c:pt idx="884">
                  <c:v>85.2</c:v>
                </c:pt>
                <c:pt idx="885">
                  <c:v>85.24</c:v>
                </c:pt>
                <c:pt idx="886">
                  <c:v>85.28</c:v>
                </c:pt>
                <c:pt idx="887">
                  <c:v>85.32</c:v>
                </c:pt>
                <c:pt idx="888">
                  <c:v>85.36</c:v>
                </c:pt>
                <c:pt idx="889">
                  <c:v>85.4</c:v>
                </c:pt>
                <c:pt idx="890">
                  <c:v>85.44</c:v>
                </c:pt>
                <c:pt idx="891">
                  <c:v>85.48</c:v>
                </c:pt>
                <c:pt idx="892">
                  <c:v>85.52</c:v>
                </c:pt>
                <c:pt idx="893">
                  <c:v>85.56</c:v>
                </c:pt>
                <c:pt idx="894">
                  <c:v>85.6</c:v>
                </c:pt>
                <c:pt idx="895">
                  <c:v>85.64</c:v>
                </c:pt>
                <c:pt idx="896">
                  <c:v>85.68</c:v>
                </c:pt>
                <c:pt idx="897">
                  <c:v>85.72</c:v>
                </c:pt>
                <c:pt idx="898">
                  <c:v>85.76</c:v>
                </c:pt>
                <c:pt idx="899">
                  <c:v>85.92</c:v>
                </c:pt>
                <c:pt idx="900">
                  <c:v>85.96</c:v>
                </c:pt>
                <c:pt idx="901">
                  <c:v>86</c:v>
                </c:pt>
                <c:pt idx="902">
                  <c:v>86.04</c:v>
                </c:pt>
                <c:pt idx="903">
                  <c:v>86.08</c:v>
                </c:pt>
                <c:pt idx="904">
                  <c:v>86.12</c:v>
                </c:pt>
                <c:pt idx="905">
                  <c:v>86.16</c:v>
                </c:pt>
                <c:pt idx="906">
                  <c:v>86.2</c:v>
                </c:pt>
                <c:pt idx="907">
                  <c:v>86.24</c:v>
                </c:pt>
                <c:pt idx="908">
                  <c:v>86.28</c:v>
                </c:pt>
                <c:pt idx="909">
                  <c:v>86.32</c:v>
                </c:pt>
                <c:pt idx="910">
                  <c:v>86.36</c:v>
                </c:pt>
                <c:pt idx="911">
                  <c:v>86.4</c:v>
                </c:pt>
                <c:pt idx="912">
                  <c:v>86.44</c:v>
                </c:pt>
                <c:pt idx="913">
                  <c:v>86.48</c:v>
                </c:pt>
                <c:pt idx="914">
                  <c:v>86.52</c:v>
                </c:pt>
                <c:pt idx="915">
                  <c:v>86.56</c:v>
                </c:pt>
                <c:pt idx="916">
                  <c:v>86.6</c:v>
                </c:pt>
                <c:pt idx="917">
                  <c:v>86.64</c:v>
                </c:pt>
                <c:pt idx="918">
                  <c:v>86.68</c:v>
                </c:pt>
                <c:pt idx="919">
                  <c:v>86.72</c:v>
                </c:pt>
                <c:pt idx="920">
                  <c:v>86.76</c:v>
                </c:pt>
                <c:pt idx="921">
                  <c:v>86.8</c:v>
                </c:pt>
                <c:pt idx="922">
                  <c:v>86.84</c:v>
                </c:pt>
                <c:pt idx="923">
                  <c:v>86.88</c:v>
                </c:pt>
                <c:pt idx="924">
                  <c:v>86.92</c:v>
                </c:pt>
                <c:pt idx="925">
                  <c:v>86.96</c:v>
                </c:pt>
                <c:pt idx="926">
                  <c:v>87</c:v>
                </c:pt>
                <c:pt idx="927">
                  <c:v>87.04</c:v>
                </c:pt>
                <c:pt idx="928">
                  <c:v>87.08</c:v>
                </c:pt>
                <c:pt idx="929">
                  <c:v>87.12</c:v>
                </c:pt>
                <c:pt idx="930">
                  <c:v>87.16</c:v>
                </c:pt>
                <c:pt idx="931">
                  <c:v>87.2</c:v>
                </c:pt>
                <c:pt idx="932">
                  <c:v>87.24</c:v>
                </c:pt>
                <c:pt idx="933">
                  <c:v>87.28</c:v>
                </c:pt>
                <c:pt idx="934">
                  <c:v>87.32</c:v>
                </c:pt>
                <c:pt idx="935">
                  <c:v>87.36</c:v>
                </c:pt>
                <c:pt idx="936">
                  <c:v>87.4</c:v>
                </c:pt>
                <c:pt idx="937">
                  <c:v>87.44</c:v>
                </c:pt>
                <c:pt idx="938">
                  <c:v>87.48</c:v>
                </c:pt>
                <c:pt idx="939">
                  <c:v>87.52</c:v>
                </c:pt>
                <c:pt idx="940">
                  <c:v>87.56</c:v>
                </c:pt>
                <c:pt idx="941">
                  <c:v>87.6</c:v>
                </c:pt>
                <c:pt idx="942">
                  <c:v>87.64</c:v>
                </c:pt>
                <c:pt idx="943">
                  <c:v>87.68</c:v>
                </c:pt>
                <c:pt idx="944">
                  <c:v>87.72</c:v>
                </c:pt>
                <c:pt idx="945">
                  <c:v>87.76</c:v>
                </c:pt>
                <c:pt idx="946">
                  <c:v>87.8</c:v>
                </c:pt>
                <c:pt idx="947">
                  <c:v>87.84</c:v>
                </c:pt>
                <c:pt idx="948">
                  <c:v>87.88</c:v>
                </c:pt>
                <c:pt idx="949">
                  <c:v>87.92</c:v>
                </c:pt>
                <c:pt idx="950">
                  <c:v>87.96</c:v>
                </c:pt>
                <c:pt idx="951">
                  <c:v>88</c:v>
                </c:pt>
                <c:pt idx="952">
                  <c:v>88.04</c:v>
                </c:pt>
                <c:pt idx="953">
                  <c:v>88.08</c:v>
                </c:pt>
                <c:pt idx="954">
                  <c:v>88.12</c:v>
                </c:pt>
                <c:pt idx="955">
                  <c:v>88.16</c:v>
                </c:pt>
                <c:pt idx="956">
                  <c:v>88.2</c:v>
                </c:pt>
                <c:pt idx="957">
                  <c:v>88.24</c:v>
                </c:pt>
                <c:pt idx="958">
                  <c:v>88.28</c:v>
                </c:pt>
                <c:pt idx="959">
                  <c:v>88.32</c:v>
                </c:pt>
                <c:pt idx="960">
                  <c:v>88.36</c:v>
                </c:pt>
                <c:pt idx="961">
                  <c:v>88.4</c:v>
                </c:pt>
                <c:pt idx="962">
                  <c:v>88.44</c:v>
                </c:pt>
                <c:pt idx="963">
                  <c:v>88.48</c:v>
                </c:pt>
                <c:pt idx="964">
                  <c:v>88.52</c:v>
                </c:pt>
                <c:pt idx="965">
                  <c:v>88.56</c:v>
                </c:pt>
                <c:pt idx="966">
                  <c:v>88.6</c:v>
                </c:pt>
                <c:pt idx="967">
                  <c:v>88.64</c:v>
                </c:pt>
                <c:pt idx="968">
                  <c:v>88.68</c:v>
                </c:pt>
                <c:pt idx="969">
                  <c:v>88.72</c:v>
                </c:pt>
                <c:pt idx="970">
                  <c:v>88.76</c:v>
                </c:pt>
                <c:pt idx="971">
                  <c:v>88.8</c:v>
                </c:pt>
                <c:pt idx="972">
                  <c:v>88.84</c:v>
                </c:pt>
                <c:pt idx="973">
                  <c:v>88.88</c:v>
                </c:pt>
                <c:pt idx="974">
                  <c:v>88.92</c:v>
                </c:pt>
                <c:pt idx="975">
                  <c:v>88.96</c:v>
                </c:pt>
                <c:pt idx="976">
                  <c:v>89</c:v>
                </c:pt>
                <c:pt idx="977">
                  <c:v>89.04</c:v>
                </c:pt>
                <c:pt idx="978">
                  <c:v>89.08</c:v>
                </c:pt>
                <c:pt idx="979">
                  <c:v>89.12</c:v>
                </c:pt>
                <c:pt idx="980">
                  <c:v>89.16</c:v>
                </c:pt>
                <c:pt idx="981">
                  <c:v>89.2</c:v>
                </c:pt>
                <c:pt idx="982">
                  <c:v>89.24</c:v>
                </c:pt>
                <c:pt idx="983">
                  <c:v>89.28</c:v>
                </c:pt>
                <c:pt idx="984">
                  <c:v>89.32</c:v>
                </c:pt>
                <c:pt idx="985">
                  <c:v>89.36</c:v>
                </c:pt>
                <c:pt idx="986">
                  <c:v>89.4</c:v>
                </c:pt>
                <c:pt idx="987">
                  <c:v>89.44</c:v>
                </c:pt>
                <c:pt idx="988">
                  <c:v>89.48</c:v>
                </c:pt>
                <c:pt idx="989">
                  <c:v>89.52</c:v>
                </c:pt>
                <c:pt idx="990">
                  <c:v>89.56</c:v>
                </c:pt>
                <c:pt idx="991">
                  <c:v>89.6</c:v>
                </c:pt>
                <c:pt idx="992">
                  <c:v>89.64</c:v>
                </c:pt>
                <c:pt idx="993">
                  <c:v>89.68</c:v>
                </c:pt>
                <c:pt idx="994">
                  <c:v>89.72</c:v>
                </c:pt>
                <c:pt idx="995">
                  <c:v>89.76</c:v>
                </c:pt>
                <c:pt idx="996">
                  <c:v>89.8</c:v>
                </c:pt>
                <c:pt idx="997">
                  <c:v>89.84</c:v>
                </c:pt>
                <c:pt idx="998">
                  <c:v>89.88</c:v>
                </c:pt>
                <c:pt idx="999">
                  <c:v>89.92</c:v>
                </c:pt>
                <c:pt idx="1000">
                  <c:v>89.96</c:v>
                </c:pt>
                <c:pt idx="1001">
                  <c:v>90</c:v>
                </c:pt>
                <c:pt idx="1002">
                  <c:v>90.04</c:v>
                </c:pt>
                <c:pt idx="1003">
                  <c:v>90.08</c:v>
                </c:pt>
                <c:pt idx="1004">
                  <c:v>90.12</c:v>
                </c:pt>
                <c:pt idx="1005">
                  <c:v>90.16</c:v>
                </c:pt>
                <c:pt idx="1006">
                  <c:v>90.2</c:v>
                </c:pt>
                <c:pt idx="1007">
                  <c:v>90.24</c:v>
                </c:pt>
                <c:pt idx="1008">
                  <c:v>90.28</c:v>
                </c:pt>
                <c:pt idx="1009">
                  <c:v>90.32</c:v>
                </c:pt>
                <c:pt idx="1010">
                  <c:v>90.36</c:v>
                </c:pt>
                <c:pt idx="1011">
                  <c:v>90.4</c:v>
                </c:pt>
                <c:pt idx="1012">
                  <c:v>90.44</c:v>
                </c:pt>
                <c:pt idx="1013">
                  <c:v>90.48</c:v>
                </c:pt>
                <c:pt idx="1014">
                  <c:v>90.52</c:v>
                </c:pt>
                <c:pt idx="1015">
                  <c:v>90.56</c:v>
                </c:pt>
                <c:pt idx="1016">
                  <c:v>90.6</c:v>
                </c:pt>
                <c:pt idx="1017">
                  <c:v>90.64</c:v>
                </c:pt>
                <c:pt idx="1018">
                  <c:v>90.68</c:v>
                </c:pt>
                <c:pt idx="1019">
                  <c:v>90.72</c:v>
                </c:pt>
                <c:pt idx="1020">
                  <c:v>90.76</c:v>
                </c:pt>
                <c:pt idx="1021">
                  <c:v>90.8</c:v>
                </c:pt>
                <c:pt idx="1022">
                  <c:v>90.84</c:v>
                </c:pt>
                <c:pt idx="1023">
                  <c:v>90.88</c:v>
                </c:pt>
                <c:pt idx="1024">
                  <c:v>90.92</c:v>
                </c:pt>
                <c:pt idx="1025">
                  <c:v>90.96</c:v>
                </c:pt>
                <c:pt idx="1026">
                  <c:v>91</c:v>
                </c:pt>
                <c:pt idx="1027">
                  <c:v>91.04</c:v>
                </c:pt>
                <c:pt idx="1028">
                  <c:v>91.08</c:v>
                </c:pt>
                <c:pt idx="1029">
                  <c:v>91.12</c:v>
                </c:pt>
                <c:pt idx="1030">
                  <c:v>91.16</c:v>
                </c:pt>
                <c:pt idx="1031">
                  <c:v>91.2</c:v>
                </c:pt>
                <c:pt idx="1032">
                  <c:v>91.24</c:v>
                </c:pt>
                <c:pt idx="1033">
                  <c:v>91.28</c:v>
                </c:pt>
                <c:pt idx="1034">
                  <c:v>91.32</c:v>
                </c:pt>
                <c:pt idx="1035">
                  <c:v>91.36</c:v>
                </c:pt>
                <c:pt idx="1036">
                  <c:v>91.4</c:v>
                </c:pt>
                <c:pt idx="1037">
                  <c:v>91.44</c:v>
                </c:pt>
                <c:pt idx="1038">
                  <c:v>91.48</c:v>
                </c:pt>
                <c:pt idx="1039">
                  <c:v>91.52</c:v>
                </c:pt>
                <c:pt idx="1040">
                  <c:v>91.56</c:v>
                </c:pt>
                <c:pt idx="1041">
                  <c:v>91.68</c:v>
                </c:pt>
                <c:pt idx="1042">
                  <c:v>91.72</c:v>
                </c:pt>
                <c:pt idx="1043">
                  <c:v>91.76</c:v>
                </c:pt>
                <c:pt idx="1044">
                  <c:v>91.8</c:v>
                </c:pt>
                <c:pt idx="1045">
                  <c:v>91.84</c:v>
                </c:pt>
                <c:pt idx="1046">
                  <c:v>91.88</c:v>
                </c:pt>
                <c:pt idx="1047">
                  <c:v>91.92</c:v>
                </c:pt>
                <c:pt idx="1048">
                  <c:v>91.96</c:v>
                </c:pt>
                <c:pt idx="1049">
                  <c:v>92</c:v>
                </c:pt>
                <c:pt idx="1050">
                  <c:v>92.04</c:v>
                </c:pt>
                <c:pt idx="1051">
                  <c:v>92.08</c:v>
                </c:pt>
                <c:pt idx="1052">
                  <c:v>92.12</c:v>
                </c:pt>
                <c:pt idx="1053">
                  <c:v>92.16</c:v>
                </c:pt>
                <c:pt idx="1054">
                  <c:v>92.2</c:v>
                </c:pt>
                <c:pt idx="1055">
                  <c:v>92.24</c:v>
                </c:pt>
                <c:pt idx="1056">
                  <c:v>92.28</c:v>
                </c:pt>
                <c:pt idx="1057">
                  <c:v>92.32</c:v>
                </c:pt>
                <c:pt idx="1058">
                  <c:v>92.36</c:v>
                </c:pt>
                <c:pt idx="1059">
                  <c:v>92.4</c:v>
                </c:pt>
                <c:pt idx="1060">
                  <c:v>92.44</c:v>
                </c:pt>
                <c:pt idx="1061">
                  <c:v>92.48</c:v>
                </c:pt>
                <c:pt idx="1062">
                  <c:v>92.52</c:v>
                </c:pt>
                <c:pt idx="1063">
                  <c:v>92.56</c:v>
                </c:pt>
                <c:pt idx="1064">
                  <c:v>92.6</c:v>
                </c:pt>
                <c:pt idx="1065">
                  <c:v>92.64</c:v>
                </c:pt>
                <c:pt idx="1066">
                  <c:v>92.68</c:v>
                </c:pt>
                <c:pt idx="1067">
                  <c:v>92.72</c:v>
                </c:pt>
                <c:pt idx="1068">
                  <c:v>92.76</c:v>
                </c:pt>
                <c:pt idx="1069">
                  <c:v>92.8</c:v>
                </c:pt>
                <c:pt idx="1070">
                  <c:v>92.84</c:v>
                </c:pt>
                <c:pt idx="1071">
                  <c:v>92.88</c:v>
                </c:pt>
                <c:pt idx="1072">
                  <c:v>92.92</c:v>
                </c:pt>
                <c:pt idx="1073">
                  <c:v>92.96</c:v>
                </c:pt>
                <c:pt idx="1074">
                  <c:v>93</c:v>
                </c:pt>
                <c:pt idx="1075">
                  <c:v>93.04</c:v>
                </c:pt>
                <c:pt idx="1076">
                  <c:v>93.08</c:v>
                </c:pt>
                <c:pt idx="1077">
                  <c:v>93.12</c:v>
                </c:pt>
                <c:pt idx="1078">
                  <c:v>93.16</c:v>
                </c:pt>
                <c:pt idx="1079">
                  <c:v>93.2</c:v>
                </c:pt>
                <c:pt idx="1080">
                  <c:v>93.24</c:v>
                </c:pt>
                <c:pt idx="1081">
                  <c:v>93.28</c:v>
                </c:pt>
                <c:pt idx="1082">
                  <c:v>93.32</c:v>
                </c:pt>
                <c:pt idx="1083">
                  <c:v>93.36</c:v>
                </c:pt>
                <c:pt idx="1084">
                  <c:v>93.4</c:v>
                </c:pt>
                <c:pt idx="1085">
                  <c:v>93.44</c:v>
                </c:pt>
                <c:pt idx="1086">
                  <c:v>93.48</c:v>
                </c:pt>
                <c:pt idx="1087">
                  <c:v>93.52</c:v>
                </c:pt>
                <c:pt idx="1088">
                  <c:v>93.56</c:v>
                </c:pt>
                <c:pt idx="1089">
                  <c:v>93.6</c:v>
                </c:pt>
                <c:pt idx="1090">
                  <c:v>93.64</c:v>
                </c:pt>
                <c:pt idx="1091">
                  <c:v>93.68</c:v>
                </c:pt>
                <c:pt idx="1092">
                  <c:v>93.72</c:v>
                </c:pt>
                <c:pt idx="1093">
                  <c:v>93.76</c:v>
                </c:pt>
                <c:pt idx="1094">
                  <c:v>93.8</c:v>
                </c:pt>
                <c:pt idx="1095">
                  <c:v>93.84</c:v>
                </c:pt>
                <c:pt idx="1096">
                  <c:v>93.88</c:v>
                </c:pt>
                <c:pt idx="1097">
                  <c:v>93.92</c:v>
                </c:pt>
                <c:pt idx="1098">
                  <c:v>93.96</c:v>
                </c:pt>
                <c:pt idx="1099">
                  <c:v>94</c:v>
                </c:pt>
                <c:pt idx="1100">
                  <c:v>94.04</c:v>
                </c:pt>
                <c:pt idx="1101">
                  <c:v>94.08</c:v>
                </c:pt>
                <c:pt idx="1102">
                  <c:v>94.12</c:v>
                </c:pt>
                <c:pt idx="1103">
                  <c:v>94.16</c:v>
                </c:pt>
                <c:pt idx="1104">
                  <c:v>94.2</c:v>
                </c:pt>
                <c:pt idx="1105">
                  <c:v>94.24</c:v>
                </c:pt>
                <c:pt idx="1106">
                  <c:v>94.28</c:v>
                </c:pt>
                <c:pt idx="1107">
                  <c:v>94.32</c:v>
                </c:pt>
                <c:pt idx="1108">
                  <c:v>94.36</c:v>
                </c:pt>
                <c:pt idx="1109">
                  <c:v>94.4</c:v>
                </c:pt>
                <c:pt idx="1110">
                  <c:v>94.44</c:v>
                </c:pt>
                <c:pt idx="1111">
                  <c:v>94.48</c:v>
                </c:pt>
                <c:pt idx="1112">
                  <c:v>94.52</c:v>
                </c:pt>
                <c:pt idx="1113">
                  <c:v>94.56</c:v>
                </c:pt>
                <c:pt idx="1114">
                  <c:v>94.6</c:v>
                </c:pt>
                <c:pt idx="1115">
                  <c:v>94.64</c:v>
                </c:pt>
                <c:pt idx="1116">
                  <c:v>94.68</c:v>
                </c:pt>
                <c:pt idx="1117">
                  <c:v>94.72</c:v>
                </c:pt>
                <c:pt idx="1118">
                  <c:v>94.76</c:v>
                </c:pt>
                <c:pt idx="1119">
                  <c:v>94.8</c:v>
                </c:pt>
                <c:pt idx="1120">
                  <c:v>94.84</c:v>
                </c:pt>
                <c:pt idx="1121">
                  <c:v>94.88</c:v>
                </c:pt>
                <c:pt idx="1122">
                  <c:v>94.92</c:v>
                </c:pt>
                <c:pt idx="1123">
                  <c:v>94.96</c:v>
                </c:pt>
                <c:pt idx="1124">
                  <c:v>95</c:v>
                </c:pt>
                <c:pt idx="1125">
                  <c:v>95.04</c:v>
                </c:pt>
                <c:pt idx="1126">
                  <c:v>95.08</c:v>
                </c:pt>
                <c:pt idx="1127">
                  <c:v>95.12</c:v>
                </c:pt>
                <c:pt idx="1128">
                  <c:v>95.16</c:v>
                </c:pt>
                <c:pt idx="1129">
                  <c:v>95.2</c:v>
                </c:pt>
                <c:pt idx="1130">
                  <c:v>95.24</c:v>
                </c:pt>
                <c:pt idx="1131">
                  <c:v>95.28</c:v>
                </c:pt>
                <c:pt idx="1132">
                  <c:v>95.32</c:v>
                </c:pt>
                <c:pt idx="1133">
                  <c:v>95.36</c:v>
                </c:pt>
                <c:pt idx="1134">
                  <c:v>95.4</c:v>
                </c:pt>
                <c:pt idx="1135">
                  <c:v>95.44</c:v>
                </c:pt>
                <c:pt idx="1136">
                  <c:v>95.48</c:v>
                </c:pt>
                <c:pt idx="1137">
                  <c:v>95.52</c:v>
                </c:pt>
                <c:pt idx="1138">
                  <c:v>95.56</c:v>
                </c:pt>
                <c:pt idx="1139">
                  <c:v>95.6</c:v>
                </c:pt>
                <c:pt idx="1140">
                  <c:v>95.64</c:v>
                </c:pt>
                <c:pt idx="1141">
                  <c:v>95.68</c:v>
                </c:pt>
                <c:pt idx="1142">
                  <c:v>95.72</c:v>
                </c:pt>
                <c:pt idx="1143">
                  <c:v>95.76</c:v>
                </c:pt>
                <c:pt idx="1144">
                  <c:v>95.8</c:v>
                </c:pt>
                <c:pt idx="1145">
                  <c:v>95.84</c:v>
                </c:pt>
                <c:pt idx="1146">
                  <c:v>95.88</c:v>
                </c:pt>
                <c:pt idx="1147">
                  <c:v>95.92</c:v>
                </c:pt>
                <c:pt idx="1148">
                  <c:v>96.08</c:v>
                </c:pt>
                <c:pt idx="1149">
                  <c:v>96.12</c:v>
                </c:pt>
                <c:pt idx="1150">
                  <c:v>96.16</c:v>
                </c:pt>
                <c:pt idx="1151">
                  <c:v>96.2</c:v>
                </c:pt>
                <c:pt idx="1152">
                  <c:v>96.24</c:v>
                </c:pt>
                <c:pt idx="1153">
                  <c:v>96.28</c:v>
                </c:pt>
                <c:pt idx="1154">
                  <c:v>96.32</c:v>
                </c:pt>
                <c:pt idx="1155">
                  <c:v>96.36</c:v>
                </c:pt>
                <c:pt idx="1156">
                  <c:v>96.4</c:v>
                </c:pt>
                <c:pt idx="1157">
                  <c:v>96.44</c:v>
                </c:pt>
                <c:pt idx="1158">
                  <c:v>96.48</c:v>
                </c:pt>
                <c:pt idx="1159">
                  <c:v>96.52</c:v>
                </c:pt>
                <c:pt idx="1160">
                  <c:v>96.56</c:v>
                </c:pt>
                <c:pt idx="1161">
                  <c:v>96.6</c:v>
                </c:pt>
                <c:pt idx="1162">
                  <c:v>96.64</c:v>
                </c:pt>
                <c:pt idx="1163">
                  <c:v>96.68</c:v>
                </c:pt>
                <c:pt idx="1164">
                  <c:v>96.72</c:v>
                </c:pt>
                <c:pt idx="1165">
                  <c:v>96.76</c:v>
                </c:pt>
                <c:pt idx="1166">
                  <c:v>96.8</c:v>
                </c:pt>
                <c:pt idx="1167">
                  <c:v>96.84</c:v>
                </c:pt>
                <c:pt idx="1168">
                  <c:v>96.88</c:v>
                </c:pt>
                <c:pt idx="1169">
                  <c:v>96.92</c:v>
                </c:pt>
                <c:pt idx="1170">
                  <c:v>96.96</c:v>
                </c:pt>
                <c:pt idx="1171">
                  <c:v>97</c:v>
                </c:pt>
                <c:pt idx="1172">
                  <c:v>97.04</c:v>
                </c:pt>
                <c:pt idx="1173">
                  <c:v>97.08</c:v>
                </c:pt>
                <c:pt idx="1174">
                  <c:v>97.12</c:v>
                </c:pt>
                <c:pt idx="1175">
                  <c:v>97.16</c:v>
                </c:pt>
                <c:pt idx="1176">
                  <c:v>97.2</c:v>
                </c:pt>
                <c:pt idx="1177">
                  <c:v>97.24</c:v>
                </c:pt>
                <c:pt idx="1178">
                  <c:v>97.28</c:v>
                </c:pt>
                <c:pt idx="1179">
                  <c:v>97.36</c:v>
                </c:pt>
                <c:pt idx="1180">
                  <c:v>97.4</c:v>
                </c:pt>
                <c:pt idx="1181">
                  <c:v>97.48</c:v>
                </c:pt>
                <c:pt idx="1182">
                  <c:v>97.52</c:v>
                </c:pt>
                <c:pt idx="1183">
                  <c:v>97.56</c:v>
                </c:pt>
                <c:pt idx="1184">
                  <c:v>97.6</c:v>
                </c:pt>
                <c:pt idx="1185">
                  <c:v>97.64</c:v>
                </c:pt>
                <c:pt idx="1186">
                  <c:v>97.68</c:v>
                </c:pt>
                <c:pt idx="1187">
                  <c:v>97.72</c:v>
                </c:pt>
                <c:pt idx="1188">
                  <c:v>97.76</c:v>
                </c:pt>
                <c:pt idx="1189">
                  <c:v>97.8</c:v>
                </c:pt>
                <c:pt idx="1190">
                  <c:v>97.84</c:v>
                </c:pt>
                <c:pt idx="1191">
                  <c:v>97.88</c:v>
                </c:pt>
                <c:pt idx="1192">
                  <c:v>97.92</c:v>
                </c:pt>
                <c:pt idx="1193">
                  <c:v>97.96</c:v>
                </c:pt>
                <c:pt idx="1194">
                  <c:v>98</c:v>
                </c:pt>
                <c:pt idx="1195">
                  <c:v>98.04</c:v>
                </c:pt>
                <c:pt idx="1196">
                  <c:v>98.08</c:v>
                </c:pt>
                <c:pt idx="1197">
                  <c:v>98.12</c:v>
                </c:pt>
                <c:pt idx="1198">
                  <c:v>98.16</c:v>
                </c:pt>
                <c:pt idx="1199">
                  <c:v>98.2</c:v>
                </c:pt>
                <c:pt idx="1200">
                  <c:v>98.24</c:v>
                </c:pt>
                <c:pt idx="1201">
                  <c:v>98.28</c:v>
                </c:pt>
                <c:pt idx="1202">
                  <c:v>98.32</c:v>
                </c:pt>
                <c:pt idx="1203">
                  <c:v>98.36</c:v>
                </c:pt>
                <c:pt idx="1204">
                  <c:v>98.4</c:v>
                </c:pt>
                <c:pt idx="1205">
                  <c:v>98.44</c:v>
                </c:pt>
                <c:pt idx="1206">
                  <c:v>98.48</c:v>
                </c:pt>
                <c:pt idx="1207">
                  <c:v>98.6</c:v>
                </c:pt>
                <c:pt idx="1208">
                  <c:v>98.64</c:v>
                </c:pt>
                <c:pt idx="1209">
                  <c:v>98.68</c:v>
                </c:pt>
                <c:pt idx="1210">
                  <c:v>98.72</c:v>
                </c:pt>
                <c:pt idx="1211">
                  <c:v>98.76</c:v>
                </c:pt>
                <c:pt idx="1212">
                  <c:v>98.8</c:v>
                </c:pt>
                <c:pt idx="1213">
                  <c:v>98.84</c:v>
                </c:pt>
                <c:pt idx="1214">
                  <c:v>98.88</c:v>
                </c:pt>
                <c:pt idx="1215">
                  <c:v>98.92</c:v>
                </c:pt>
                <c:pt idx="1216">
                  <c:v>98.96</c:v>
                </c:pt>
                <c:pt idx="1217">
                  <c:v>99</c:v>
                </c:pt>
                <c:pt idx="1218">
                  <c:v>99.04</c:v>
                </c:pt>
                <c:pt idx="1219">
                  <c:v>99.08</c:v>
                </c:pt>
                <c:pt idx="1220">
                  <c:v>99.12</c:v>
                </c:pt>
                <c:pt idx="1221">
                  <c:v>99.16</c:v>
                </c:pt>
                <c:pt idx="1222">
                  <c:v>99.2</c:v>
                </c:pt>
                <c:pt idx="1223">
                  <c:v>99.24</c:v>
                </c:pt>
                <c:pt idx="1224">
                  <c:v>99.28</c:v>
                </c:pt>
                <c:pt idx="1225">
                  <c:v>99.32</c:v>
                </c:pt>
                <c:pt idx="1226">
                  <c:v>99.36</c:v>
                </c:pt>
                <c:pt idx="1227">
                  <c:v>99.4</c:v>
                </c:pt>
                <c:pt idx="1228">
                  <c:v>99.44</c:v>
                </c:pt>
                <c:pt idx="1229">
                  <c:v>99.48</c:v>
                </c:pt>
                <c:pt idx="1230">
                  <c:v>99.52</c:v>
                </c:pt>
                <c:pt idx="1231">
                  <c:v>99.56</c:v>
                </c:pt>
                <c:pt idx="1232">
                  <c:v>99.6</c:v>
                </c:pt>
                <c:pt idx="1233">
                  <c:v>99.64</c:v>
                </c:pt>
                <c:pt idx="1234">
                  <c:v>99.68</c:v>
                </c:pt>
                <c:pt idx="1235">
                  <c:v>99.72</c:v>
                </c:pt>
                <c:pt idx="1236">
                  <c:v>99.76</c:v>
                </c:pt>
                <c:pt idx="1237">
                  <c:v>99.8</c:v>
                </c:pt>
                <c:pt idx="1238">
                  <c:v>99.84</c:v>
                </c:pt>
                <c:pt idx="1239">
                  <c:v>99.88</c:v>
                </c:pt>
                <c:pt idx="1240">
                  <c:v>99.9</c:v>
                </c:pt>
                <c:pt idx="1241">
                  <c:v>99.92</c:v>
                </c:pt>
                <c:pt idx="1242">
                  <c:v>99.96</c:v>
                </c:pt>
                <c:pt idx="1243">
                  <c:v>100</c:v>
                </c:pt>
                <c:pt idx="1244">
                  <c:v>100.04</c:v>
                </c:pt>
                <c:pt idx="1245">
                  <c:v>100.08</c:v>
                </c:pt>
                <c:pt idx="1246">
                  <c:v>100.12</c:v>
                </c:pt>
                <c:pt idx="1247">
                  <c:v>100.16</c:v>
                </c:pt>
                <c:pt idx="1248">
                  <c:v>100.2</c:v>
                </c:pt>
                <c:pt idx="1249">
                  <c:v>100.24</c:v>
                </c:pt>
                <c:pt idx="1250">
                  <c:v>100.28</c:v>
                </c:pt>
                <c:pt idx="1251">
                  <c:v>100.32</c:v>
                </c:pt>
                <c:pt idx="1252">
                  <c:v>100.36</c:v>
                </c:pt>
                <c:pt idx="1253">
                  <c:v>100.4</c:v>
                </c:pt>
                <c:pt idx="1254">
                  <c:v>100.44</c:v>
                </c:pt>
                <c:pt idx="1255">
                  <c:v>100.48</c:v>
                </c:pt>
                <c:pt idx="1256">
                  <c:v>100.52</c:v>
                </c:pt>
                <c:pt idx="1257">
                  <c:v>100.56</c:v>
                </c:pt>
                <c:pt idx="1258">
                  <c:v>100.6</c:v>
                </c:pt>
                <c:pt idx="1259">
                  <c:v>100.64</c:v>
                </c:pt>
                <c:pt idx="1260">
                  <c:v>100.68</c:v>
                </c:pt>
                <c:pt idx="1261">
                  <c:v>100.72</c:v>
                </c:pt>
                <c:pt idx="1262">
                  <c:v>100.76</c:v>
                </c:pt>
                <c:pt idx="1263">
                  <c:v>100.8</c:v>
                </c:pt>
                <c:pt idx="1264">
                  <c:v>100.84</c:v>
                </c:pt>
                <c:pt idx="1265">
                  <c:v>100.88</c:v>
                </c:pt>
                <c:pt idx="1266">
                  <c:v>100.92</c:v>
                </c:pt>
                <c:pt idx="1267">
                  <c:v>100.96</c:v>
                </c:pt>
                <c:pt idx="1268">
                  <c:v>101</c:v>
                </c:pt>
                <c:pt idx="1269">
                  <c:v>101.04</c:v>
                </c:pt>
                <c:pt idx="1270">
                  <c:v>101.08</c:v>
                </c:pt>
                <c:pt idx="1271">
                  <c:v>101.12</c:v>
                </c:pt>
                <c:pt idx="1272">
                  <c:v>101.2</c:v>
                </c:pt>
                <c:pt idx="1273">
                  <c:v>101.24</c:v>
                </c:pt>
                <c:pt idx="1274">
                  <c:v>101.28</c:v>
                </c:pt>
                <c:pt idx="1275">
                  <c:v>101.32</c:v>
                </c:pt>
                <c:pt idx="1276">
                  <c:v>101.36</c:v>
                </c:pt>
                <c:pt idx="1277">
                  <c:v>101.4</c:v>
                </c:pt>
                <c:pt idx="1278">
                  <c:v>101.44</c:v>
                </c:pt>
                <c:pt idx="1279">
                  <c:v>101.48</c:v>
                </c:pt>
                <c:pt idx="1280">
                  <c:v>101.52</c:v>
                </c:pt>
                <c:pt idx="1281">
                  <c:v>101.56</c:v>
                </c:pt>
                <c:pt idx="1282">
                  <c:v>101.6</c:v>
                </c:pt>
                <c:pt idx="1283">
                  <c:v>101.64</c:v>
                </c:pt>
                <c:pt idx="1284">
                  <c:v>101.68</c:v>
                </c:pt>
                <c:pt idx="1285">
                  <c:v>101.72</c:v>
                </c:pt>
                <c:pt idx="1286">
                  <c:v>101.76</c:v>
                </c:pt>
                <c:pt idx="1287">
                  <c:v>101.8</c:v>
                </c:pt>
                <c:pt idx="1288">
                  <c:v>101.84</c:v>
                </c:pt>
                <c:pt idx="1289">
                  <c:v>101.88</c:v>
                </c:pt>
                <c:pt idx="1290">
                  <c:v>101.92</c:v>
                </c:pt>
                <c:pt idx="1291">
                  <c:v>101.96</c:v>
                </c:pt>
                <c:pt idx="1292">
                  <c:v>102</c:v>
                </c:pt>
                <c:pt idx="1293">
                  <c:v>102.04</c:v>
                </c:pt>
                <c:pt idx="1294">
                  <c:v>102.08</c:v>
                </c:pt>
                <c:pt idx="1295">
                  <c:v>102.12</c:v>
                </c:pt>
                <c:pt idx="1296">
                  <c:v>102.16</c:v>
                </c:pt>
                <c:pt idx="1297">
                  <c:v>102.2</c:v>
                </c:pt>
                <c:pt idx="1298">
                  <c:v>102.24</c:v>
                </c:pt>
                <c:pt idx="1299">
                  <c:v>102.28</c:v>
                </c:pt>
                <c:pt idx="1300">
                  <c:v>102.32</c:v>
                </c:pt>
                <c:pt idx="1301">
                  <c:v>102.36</c:v>
                </c:pt>
                <c:pt idx="1302">
                  <c:v>102.4</c:v>
                </c:pt>
                <c:pt idx="1303">
                  <c:v>102.44</c:v>
                </c:pt>
                <c:pt idx="1304">
                  <c:v>102.48</c:v>
                </c:pt>
                <c:pt idx="1305">
                  <c:v>102.52</c:v>
                </c:pt>
                <c:pt idx="1306">
                  <c:v>102.56</c:v>
                </c:pt>
                <c:pt idx="1307">
                  <c:v>102.6</c:v>
                </c:pt>
                <c:pt idx="1308">
                  <c:v>102.64</c:v>
                </c:pt>
                <c:pt idx="1309">
                  <c:v>102.68</c:v>
                </c:pt>
                <c:pt idx="1310">
                  <c:v>102.72</c:v>
                </c:pt>
                <c:pt idx="1311">
                  <c:v>102.76</c:v>
                </c:pt>
                <c:pt idx="1312">
                  <c:v>102.8</c:v>
                </c:pt>
                <c:pt idx="1313">
                  <c:v>102.84</c:v>
                </c:pt>
                <c:pt idx="1314">
                  <c:v>102.88</c:v>
                </c:pt>
                <c:pt idx="1315">
                  <c:v>102.92</c:v>
                </c:pt>
                <c:pt idx="1316">
                  <c:v>102.96</c:v>
                </c:pt>
                <c:pt idx="1317">
                  <c:v>103</c:v>
                </c:pt>
                <c:pt idx="1318">
                  <c:v>103.04</c:v>
                </c:pt>
                <c:pt idx="1319">
                  <c:v>103.08</c:v>
                </c:pt>
                <c:pt idx="1320">
                  <c:v>103.12</c:v>
                </c:pt>
                <c:pt idx="1321">
                  <c:v>103.16</c:v>
                </c:pt>
                <c:pt idx="1322">
                  <c:v>103.2</c:v>
                </c:pt>
                <c:pt idx="1323">
                  <c:v>103.24</c:v>
                </c:pt>
                <c:pt idx="1324">
                  <c:v>103.28</c:v>
                </c:pt>
                <c:pt idx="1325">
                  <c:v>103.32</c:v>
                </c:pt>
                <c:pt idx="1326">
                  <c:v>103.36</c:v>
                </c:pt>
                <c:pt idx="1327">
                  <c:v>103.4</c:v>
                </c:pt>
                <c:pt idx="1328">
                  <c:v>103.44</c:v>
                </c:pt>
                <c:pt idx="1329">
                  <c:v>103.48</c:v>
                </c:pt>
                <c:pt idx="1330">
                  <c:v>103.52</c:v>
                </c:pt>
                <c:pt idx="1331">
                  <c:v>103.56</c:v>
                </c:pt>
                <c:pt idx="1332">
                  <c:v>103.6</c:v>
                </c:pt>
                <c:pt idx="1333">
                  <c:v>103.64</c:v>
                </c:pt>
                <c:pt idx="1334">
                  <c:v>103.68</c:v>
                </c:pt>
                <c:pt idx="1335">
                  <c:v>103.8</c:v>
                </c:pt>
                <c:pt idx="1336">
                  <c:v>103.84</c:v>
                </c:pt>
                <c:pt idx="1337">
                  <c:v>103.88</c:v>
                </c:pt>
                <c:pt idx="1338">
                  <c:v>103.92</c:v>
                </c:pt>
                <c:pt idx="1339">
                  <c:v>103.96</c:v>
                </c:pt>
                <c:pt idx="1340">
                  <c:v>104</c:v>
                </c:pt>
                <c:pt idx="1341">
                  <c:v>104.04</c:v>
                </c:pt>
                <c:pt idx="1342">
                  <c:v>104.08</c:v>
                </c:pt>
                <c:pt idx="1343">
                  <c:v>104.12</c:v>
                </c:pt>
                <c:pt idx="1344">
                  <c:v>104.16</c:v>
                </c:pt>
                <c:pt idx="1345">
                  <c:v>104.2</c:v>
                </c:pt>
                <c:pt idx="1346">
                  <c:v>104.24</c:v>
                </c:pt>
                <c:pt idx="1347">
                  <c:v>104.28</c:v>
                </c:pt>
                <c:pt idx="1348">
                  <c:v>104.32</c:v>
                </c:pt>
                <c:pt idx="1349">
                  <c:v>104.36</c:v>
                </c:pt>
                <c:pt idx="1350">
                  <c:v>104.4</c:v>
                </c:pt>
                <c:pt idx="1351">
                  <c:v>104.44</c:v>
                </c:pt>
                <c:pt idx="1352">
                  <c:v>104.48</c:v>
                </c:pt>
                <c:pt idx="1353">
                  <c:v>104.52</c:v>
                </c:pt>
                <c:pt idx="1354">
                  <c:v>104.56</c:v>
                </c:pt>
                <c:pt idx="1355">
                  <c:v>104.6</c:v>
                </c:pt>
                <c:pt idx="1356">
                  <c:v>104.64</c:v>
                </c:pt>
                <c:pt idx="1357">
                  <c:v>104.68</c:v>
                </c:pt>
                <c:pt idx="1358">
                  <c:v>104.72</c:v>
                </c:pt>
                <c:pt idx="1359">
                  <c:v>104.76</c:v>
                </c:pt>
                <c:pt idx="1360">
                  <c:v>104.8</c:v>
                </c:pt>
                <c:pt idx="1361">
                  <c:v>104.84</c:v>
                </c:pt>
                <c:pt idx="1362">
                  <c:v>104.88</c:v>
                </c:pt>
                <c:pt idx="1363">
                  <c:v>104.92</c:v>
                </c:pt>
                <c:pt idx="1364">
                  <c:v>104.96</c:v>
                </c:pt>
                <c:pt idx="1365">
                  <c:v>105</c:v>
                </c:pt>
                <c:pt idx="1366">
                  <c:v>105.04</c:v>
                </c:pt>
                <c:pt idx="1367">
                  <c:v>105.08</c:v>
                </c:pt>
                <c:pt idx="1368">
                  <c:v>105.12</c:v>
                </c:pt>
                <c:pt idx="1369">
                  <c:v>105.16</c:v>
                </c:pt>
                <c:pt idx="1370">
                  <c:v>105.2</c:v>
                </c:pt>
                <c:pt idx="1371">
                  <c:v>105.24</c:v>
                </c:pt>
                <c:pt idx="1372">
                  <c:v>105.28</c:v>
                </c:pt>
                <c:pt idx="1373">
                  <c:v>105.32</c:v>
                </c:pt>
                <c:pt idx="1374">
                  <c:v>105.36</c:v>
                </c:pt>
                <c:pt idx="1375">
                  <c:v>105.4</c:v>
                </c:pt>
                <c:pt idx="1376">
                  <c:v>105.44</c:v>
                </c:pt>
                <c:pt idx="1377">
                  <c:v>105.48</c:v>
                </c:pt>
                <c:pt idx="1378">
                  <c:v>105.52</c:v>
                </c:pt>
                <c:pt idx="1379">
                  <c:v>105.56</c:v>
                </c:pt>
                <c:pt idx="1380">
                  <c:v>105.6</c:v>
                </c:pt>
                <c:pt idx="1381">
                  <c:v>105.64</c:v>
                </c:pt>
                <c:pt idx="1382">
                  <c:v>105.68</c:v>
                </c:pt>
                <c:pt idx="1383">
                  <c:v>105.72</c:v>
                </c:pt>
                <c:pt idx="1384">
                  <c:v>105.76</c:v>
                </c:pt>
                <c:pt idx="1385">
                  <c:v>105.8</c:v>
                </c:pt>
                <c:pt idx="1386">
                  <c:v>105.84</c:v>
                </c:pt>
                <c:pt idx="1387">
                  <c:v>105.88</c:v>
                </c:pt>
                <c:pt idx="1388">
                  <c:v>105.92</c:v>
                </c:pt>
                <c:pt idx="1389">
                  <c:v>105.96</c:v>
                </c:pt>
                <c:pt idx="1390">
                  <c:v>106</c:v>
                </c:pt>
                <c:pt idx="1391">
                  <c:v>106.04</c:v>
                </c:pt>
                <c:pt idx="1392">
                  <c:v>106.08</c:v>
                </c:pt>
                <c:pt idx="1393">
                  <c:v>106.12</c:v>
                </c:pt>
                <c:pt idx="1394">
                  <c:v>106.16</c:v>
                </c:pt>
                <c:pt idx="1395">
                  <c:v>106.2</c:v>
                </c:pt>
                <c:pt idx="1396">
                  <c:v>106.24</c:v>
                </c:pt>
                <c:pt idx="1397">
                  <c:v>106.28</c:v>
                </c:pt>
                <c:pt idx="1398">
                  <c:v>106.32</c:v>
                </c:pt>
                <c:pt idx="1399">
                  <c:v>106.36</c:v>
                </c:pt>
                <c:pt idx="1400">
                  <c:v>106.4</c:v>
                </c:pt>
                <c:pt idx="1401">
                  <c:v>106.44</c:v>
                </c:pt>
                <c:pt idx="1402">
                  <c:v>106.48</c:v>
                </c:pt>
                <c:pt idx="1403">
                  <c:v>106.52</c:v>
                </c:pt>
                <c:pt idx="1404">
                  <c:v>106.56</c:v>
                </c:pt>
                <c:pt idx="1405">
                  <c:v>106.6</c:v>
                </c:pt>
                <c:pt idx="1406">
                  <c:v>106.64</c:v>
                </c:pt>
                <c:pt idx="1407">
                  <c:v>106.68</c:v>
                </c:pt>
                <c:pt idx="1408">
                  <c:v>106.72</c:v>
                </c:pt>
                <c:pt idx="1409">
                  <c:v>106.76</c:v>
                </c:pt>
                <c:pt idx="1410">
                  <c:v>106.8</c:v>
                </c:pt>
                <c:pt idx="1411">
                  <c:v>106.84</c:v>
                </c:pt>
                <c:pt idx="1412">
                  <c:v>106.88</c:v>
                </c:pt>
                <c:pt idx="1413">
                  <c:v>106.92</c:v>
                </c:pt>
                <c:pt idx="1414">
                  <c:v>106.96</c:v>
                </c:pt>
                <c:pt idx="1415">
                  <c:v>107</c:v>
                </c:pt>
                <c:pt idx="1416">
                  <c:v>107.04</c:v>
                </c:pt>
                <c:pt idx="1417">
                  <c:v>107.08</c:v>
                </c:pt>
                <c:pt idx="1418">
                  <c:v>107.12</c:v>
                </c:pt>
                <c:pt idx="1419">
                  <c:v>107.16</c:v>
                </c:pt>
                <c:pt idx="1420">
                  <c:v>107.2</c:v>
                </c:pt>
                <c:pt idx="1421">
                  <c:v>107.24</c:v>
                </c:pt>
                <c:pt idx="1422">
                  <c:v>107.28</c:v>
                </c:pt>
                <c:pt idx="1423">
                  <c:v>107.32</c:v>
                </c:pt>
                <c:pt idx="1424">
                  <c:v>107.36</c:v>
                </c:pt>
                <c:pt idx="1425">
                  <c:v>107.4</c:v>
                </c:pt>
                <c:pt idx="1426">
                  <c:v>107.44</c:v>
                </c:pt>
                <c:pt idx="1427">
                  <c:v>107.48</c:v>
                </c:pt>
                <c:pt idx="1428">
                  <c:v>107.52</c:v>
                </c:pt>
                <c:pt idx="1429">
                  <c:v>107.56</c:v>
                </c:pt>
                <c:pt idx="1430">
                  <c:v>107.6</c:v>
                </c:pt>
                <c:pt idx="1431">
                  <c:v>107.64</c:v>
                </c:pt>
                <c:pt idx="1432">
                  <c:v>107.68</c:v>
                </c:pt>
                <c:pt idx="1433">
                  <c:v>107.72</c:v>
                </c:pt>
                <c:pt idx="1434">
                  <c:v>107.76</c:v>
                </c:pt>
                <c:pt idx="1435">
                  <c:v>107.8</c:v>
                </c:pt>
                <c:pt idx="1436">
                  <c:v>107.84</c:v>
                </c:pt>
                <c:pt idx="1437">
                  <c:v>107.88</c:v>
                </c:pt>
                <c:pt idx="1438">
                  <c:v>107.92</c:v>
                </c:pt>
                <c:pt idx="1439">
                  <c:v>107.96</c:v>
                </c:pt>
                <c:pt idx="1440">
                  <c:v>108</c:v>
                </c:pt>
                <c:pt idx="1441">
                  <c:v>108.04</c:v>
                </c:pt>
                <c:pt idx="1442">
                  <c:v>108.08</c:v>
                </c:pt>
                <c:pt idx="1443">
                  <c:v>108.12</c:v>
                </c:pt>
                <c:pt idx="1444">
                  <c:v>108.16</c:v>
                </c:pt>
                <c:pt idx="1445">
                  <c:v>108.2</c:v>
                </c:pt>
                <c:pt idx="1446">
                  <c:v>108.24</c:v>
                </c:pt>
                <c:pt idx="1447">
                  <c:v>108.28</c:v>
                </c:pt>
                <c:pt idx="1448">
                  <c:v>108.32</c:v>
                </c:pt>
                <c:pt idx="1449">
                  <c:v>108.36</c:v>
                </c:pt>
                <c:pt idx="1450">
                  <c:v>108.4</c:v>
                </c:pt>
                <c:pt idx="1451">
                  <c:v>108.44</c:v>
                </c:pt>
                <c:pt idx="1452">
                  <c:v>108.48</c:v>
                </c:pt>
                <c:pt idx="1453">
                  <c:v>108.52</c:v>
                </c:pt>
                <c:pt idx="1454">
                  <c:v>108.56</c:v>
                </c:pt>
                <c:pt idx="1455">
                  <c:v>108.6</c:v>
                </c:pt>
                <c:pt idx="1456">
                  <c:v>108.64</c:v>
                </c:pt>
                <c:pt idx="1457">
                  <c:v>108.68</c:v>
                </c:pt>
                <c:pt idx="1458">
                  <c:v>108.72</c:v>
                </c:pt>
                <c:pt idx="1459">
                  <c:v>108.76</c:v>
                </c:pt>
                <c:pt idx="1460">
                  <c:v>108.8</c:v>
                </c:pt>
                <c:pt idx="1461">
                  <c:v>108.84</c:v>
                </c:pt>
                <c:pt idx="1462">
                  <c:v>108.88</c:v>
                </c:pt>
                <c:pt idx="1463">
                  <c:v>108.92</c:v>
                </c:pt>
                <c:pt idx="1464">
                  <c:v>108.96</c:v>
                </c:pt>
                <c:pt idx="1465">
                  <c:v>109</c:v>
                </c:pt>
                <c:pt idx="1466">
                  <c:v>109.04</c:v>
                </c:pt>
                <c:pt idx="1467">
                  <c:v>109.08</c:v>
                </c:pt>
                <c:pt idx="1468">
                  <c:v>109.12</c:v>
                </c:pt>
                <c:pt idx="1469">
                  <c:v>109.16</c:v>
                </c:pt>
                <c:pt idx="1470">
                  <c:v>109.2</c:v>
                </c:pt>
                <c:pt idx="1471">
                  <c:v>109.24</c:v>
                </c:pt>
                <c:pt idx="1472">
                  <c:v>109.28</c:v>
                </c:pt>
                <c:pt idx="1473">
                  <c:v>109.32</c:v>
                </c:pt>
                <c:pt idx="1474">
                  <c:v>109.36</c:v>
                </c:pt>
                <c:pt idx="1475">
                  <c:v>109.4</c:v>
                </c:pt>
                <c:pt idx="1476">
                  <c:v>109.44</c:v>
                </c:pt>
                <c:pt idx="1477">
                  <c:v>109.48</c:v>
                </c:pt>
                <c:pt idx="1478">
                  <c:v>109.52</c:v>
                </c:pt>
                <c:pt idx="1479">
                  <c:v>109.56</c:v>
                </c:pt>
                <c:pt idx="1480">
                  <c:v>109.6</c:v>
                </c:pt>
                <c:pt idx="1481">
                  <c:v>109.64</c:v>
                </c:pt>
                <c:pt idx="1482">
                  <c:v>109.68</c:v>
                </c:pt>
                <c:pt idx="1483">
                  <c:v>109.72</c:v>
                </c:pt>
                <c:pt idx="1484">
                  <c:v>109.76</c:v>
                </c:pt>
                <c:pt idx="1485">
                  <c:v>109.8</c:v>
                </c:pt>
                <c:pt idx="1486">
                  <c:v>109.88</c:v>
                </c:pt>
                <c:pt idx="1487">
                  <c:v>109.92</c:v>
                </c:pt>
                <c:pt idx="1488">
                  <c:v>109.96</c:v>
                </c:pt>
                <c:pt idx="1489">
                  <c:v>110</c:v>
                </c:pt>
                <c:pt idx="1490">
                  <c:v>110.04</c:v>
                </c:pt>
                <c:pt idx="1491">
                  <c:v>110.08</c:v>
                </c:pt>
                <c:pt idx="1492">
                  <c:v>110.12</c:v>
                </c:pt>
                <c:pt idx="1493">
                  <c:v>110.16</c:v>
                </c:pt>
                <c:pt idx="1494">
                  <c:v>110.2</c:v>
                </c:pt>
                <c:pt idx="1495">
                  <c:v>110.24</c:v>
                </c:pt>
                <c:pt idx="1496">
                  <c:v>110.28</c:v>
                </c:pt>
                <c:pt idx="1497">
                  <c:v>110.32</c:v>
                </c:pt>
                <c:pt idx="1498">
                  <c:v>110.36</c:v>
                </c:pt>
                <c:pt idx="1499">
                  <c:v>110.4</c:v>
                </c:pt>
                <c:pt idx="1500">
                  <c:v>110.44</c:v>
                </c:pt>
                <c:pt idx="1501">
                  <c:v>110.48</c:v>
                </c:pt>
                <c:pt idx="1502">
                  <c:v>110.52</c:v>
                </c:pt>
                <c:pt idx="1503">
                  <c:v>110.56</c:v>
                </c:pt>
                <c:pt idx="1504">
                  <c:v>110.6</c:v>
                </c:pt>
                <c:pt idx="1505">
                  <c:v>110.64</c:v>
                </c:pt>
                <c:pt idx="1506">
                  <c:v>110.68</c:v>
                </c:pt>
                <c:pt idx="1507">
                  <c:v>110.72</c:v>
                </c:pt>
                <c:pt idx="1508">
                  <c:v>110.76</c:v>
                </c:pt>
                <c:pt idx="1509">
                  <c:v>110.8</c:v>
                </c:pt>
                <c:pt idx="1510">
                  <c:v>110.84</c:v>
                </c:pt>
                <c:pt idx="1511">
                  <c:v>110.88</c:v>
                </c:pt>
                <c:pt idx="1512">
                  <c:v>110.92</c:v>
                </c:pt>
                <c:pt idx="1513">
                  <c:v>110.96</c:v>
                </c:pt>
                <c:pt idx="1514">
                  <c:v>111</c:v>
                </c:pt>
                <c:pt idx="1515">
                  <c:v>111.04</c:v>
                </c:pt>
                <c:pt idx="1516">
                  <c:v>111.08</c:v>
                </c:pt>
                <c:pt idx="1517">
                  <c:v>111.12</c:v>
                </c:pt>
                <c:pt idx="1518">
                  <c:v>111.16</c:v>
                </c:pt>
                <c:pt idx="1519">
                  <c:v>111.2</c:v>
                </c:pt>
                <c:pt idx="1520">
                  <c:v>111.24</c:v>
                </c:pt>
                <c:pt idx="1521">
                  <c:v>111.28</c:v>
                </c:pt>
                <c:pt idx="1522">
                  <c:v>111.32</c:v>
                </c:pt>
                <c:pt idx="1523">
                  <c:v>111.36</c:v>
                </c:pt>
                <c:pt idx="1524">
                  <c:v>111.4</c:v>
                </c:pt>
                <c:pt idx="1525">
                  <c:v>111.44</c:v>
                </c:pt>
                <c:pt idx="1526">
                  <c:v>111.48</c:v>
                </c:pt>
                <c:pt idx="1527">
                  <c:v>111.52</c:v>
                </c:pt>
                <c:pt idx="1528">
                  <c:v>111.56</c:v>
                </c:pt>
                <c:pt idx="1529">
                  <c:v>111.6</c:v>
                </c:pt>
                <c:pt idx="1530">
                  <c:v>111.64</c:v>
                </c:pt>
                <c:pt idx="1531">
                  <c:v>111.68</c:v>
                </c:pt>
                <c:pt idx="1532">
                  <c:v>111.72</c:v>
                </c:pt>
                <c:pt idx="1533">
                  <c:v>111.76</c:v>
                </c:pt>
                <c:pt idx="1534">
                  <c:v>111.8</c:v>
                </c:pt>
                <c:pt idx="1535">
                  <c:v>111.84</c:v>
                </c:pt>
                <c:pt idx="1536">
                  <c:v>111.88</c:v>
                </c:pt>
                <c:pt idx="1537">
                  <c:v>111.92</c:v>
                </c:pt>
                <c:pt idx="1538">
                  <c:v>111.96</c:v>
                </c:pt>
                <c:pt idx="1539">
                  <c:v>112</c:v>
                </c:pt>
                <c:pt idx="1540">
                  <c:v>112.04</c:v>
                </c:pt>
                <c:pt idx="1541">
                  <c:v>112.08</c:v>
                </c:pt>
                <c:pt idx="1542">
                  <c:v>112.12</c:v>
                </c:pt>
                <c:pt idx="1543">
                  <c:v>112.16</c:v>
                </c:pt>
                <c:pt idx="1544">
                  <c:v>112.2</c:v>
                </c:pt>
                <c:pt idx="1545">
                  <c:v>112.24</c:v>
                </c:pt>
                <c:pt idx="1546">
                  <c:v>112.28</c:v>
                </c:pt>
                <c:pt idx="1547">
                  <c:v>112.32</c:v>
                </c:pt>
                <c:pt idx="1548">
                  <c:v>112.36</c:v>
                </c:pt>
                <c:pt idx="1549">
                  <c:v>112.4</c:v>
                </c:pt>
                <c:pt idx="1550">
                  <c:v>112.44</c:v>
                </c:pt>
                <c:pt idx="1551">
                  <c:v>112.48</c:v>
                </c:pt>
                <c:pt idx="1552">
                  <c:v>112.52</c:v>
                </c:pt>
                <c:pt idx="1553">
                  <c:v>112.56</c:v>
                </c:pt>
                <c:pt idx="1554">
                  <c:v>112.6</c:v>
                </c:pt>
                <c:pt idx="1555">
                  <c:v>112.64</c:v>
                </c:pt>
                <c:pt idx="1556">
                  <c:v>112.68</c:v>
                </c:pt>
                <c:pt idx="1557">
                  <c:v>112.72</c:v>
                </c:pt>
                <c:pt idx="1558">
                  <c:v>112.76</c:v>
                </c:pt>
                <c:pt idx="1559">
                  <c:v>112.8</c:v>
                </c:pt>
                <c:pt idx="1560">
                  <c:v>112.84</c:v>
                </c:pt>
                <c:pt idx="1561">
                  <c:v>112.88</c:v>
                </c:pt>
                <c:pt idx="1562">
                  <c:v>112.92</c:v>
                </c:pt>
                <c:pt idx="1563">
                  <c:v>112.96</c:v>
                </c:pt>
                <c:pt idx="1564">
                  <c:v>113</c:v>
                </c:pt>
                <c:pt idx="1565">
                  <c:v>113.04</c:v>
                </c:pt>
                <c:pt idx="1566">
                  <c:v>113.08</c:v>
                </c:pt>
                <c:pt idx="1567">
                  <c:v>113.12</c:v>
                </c:pt>
                <c:pt idx="1568">
                  <c:v>113.16</c:v>
                </c:pt>
                <c:pt idx="1569">
                  <c:v>113.2</c:v>
                </c:pt>
                <c:pt idx="1570">
                  <c:v>113.24</c:v>
                </c:pt>
                <c:pt idx="1571">
                  <c:v>113.28</c:v>
                </c:pt>
                <c:pt idx="1572">
                  <c:v>113.32</c:v>
                </c:pt>
                <c:pt idx="1573">
                  <c:v>113.36</c:v>
                </c:pt>
                <c:pt idx="1574">
                  <c:v>113.4</c:v>
                </c:pt>
                <c:pt idx="1575">
                  <c:v>113.44</c:v>
                </c:pt>
                <c:pt idx="1576">
                  <c:v>113.48</c:v>
                </c:pt>
                <c:pt idx="1577">
                  <c:v>113.52</c:v>
                </c:pt>
                <c:pt idx="1578">
                  <c:v>113.56</c:v>
                </c:pt>
                <c:pt idx="1579">
                  <c:v>113.6</c:v>
                </c:pt>
                <c:pt idx="1580">
                  <c:v>113.64</c:v>
                </c:pt>
                <c:pt idx="1581">
                  <c:v>113.68</c:v>
                </c:pt>
                <c:pt idx="1582">
                  <c:v>113.72</c:v>
                </c:pt>
                <c:pt idx="1583">
                  <c:v>113.76</c:v>
                </c:pt>
                <c:pt idx="1584">
                  <c:v>113.8</c:v>
                </c:pt>
                <c:pt idx="1585">
                  <c:v>113.84</c:v>
                </c:pt>
                <c:pt idx="1586">
                  <c:v>113.88</c:v>
                </c:pt>
                <c:pt idx="1587">
                  <c:v>113.92</c:v>
                </c:pt>
                <c:pt idx="1588">
                  <c:v>113.96</c:v>
                </c:pt>
                <c:pt idx="1589">
                  <c:v>114</c:v>
                </c:pt>
                <c:pt idx="1590">
                  <c:v>114.04</c:v>
                </c:pt>
                <c:pt idx="1591">
                  <c:v>114.08</c:v>
                </c:pt>
                <c:pt idx="1592">
                  <c:v>114.12</c:v>
                </c:pt>
                <c:pt idx="1593">
                  <c:v>114.16</c:v>
                </c:pt>
                <c:pt idx="1594">
                  <c:v>114.2</c:v>
                </c:pt>
                <c:pt idx="1595">
                  <c:v>114.24</c:v>
                </c:pt>
                <c:pt idx="1596">
                  <c:v>114.28</c:v>
                </c:pt>
                <c:pt idx="1597">
                  <c:v>114.32</c:v>
                </c:pt>
                <c:pt idx="1598">
                  <c:v>114.36</c:v>
                </c:pt>
                <c:pt idx="1599">
                  <c:v>114.4</c:v>
                </c:pt>
                <c:pt idx="1600">
                  <c:v>114.44</c:v>
                </c:pt>
                <c:pt idx="1601">
                  <c:v>114.48</c:v>
                </c:pt>
                <c:pt idx="1602">
                  <c:v>114.52</c:v>
                </c:pt>
                <c:pt idx="1603">
                  <c:v>114.56</c:v>
                </c:pt>
                <c:pt idx="1604">
                  <c:v>114.6</c:v>
                </c:pt>
                <c:pt idx="1605">
                  <c:v>114.64</c:v>
                </c:pt>
                <c:pt idx="1606">
                  <c:v>114.68</c:v>
                </c:pt>
                <c:pt idx="1607">
                  <c:v>114.72</c:v>
                </c:pt>
                <c:pt idx="1608">
                  <c:v>114.76</c:v>
                </c:pt>
                <c:pt idx="1609">
                  <c:v>114.8</c:v>
                </c:pt>
                <c:pt idx="1610">
                  <c:v>114.84</c:v>
                </c:pt>
                <c:pt idx="1611">
                  <c:v>114.88</c:v>
                </c:pt>
                <c:pt idx="1612">
                  <c:v>114.92</c:v>
                </c:pt>
                <c:pt idx="1613">
                  <c:v>114.96</c:v>
                </c:pt>
                <c:pt idx="1614">
                  <c:v>115</c:v>
                </c:pt>
                <c:pt idx="1615">
                  <c:v>115.04</c:v>
                </c:pt>
                <c:pt idx="1616">
                  <c:v>115.08</c:v>
                </c:pt>
                <c:pt idx="1617">
                  <c:v>115.12</c:v>
                </c:pt>
                <c:pt idx="1618">
                  <c:v>115.15</c:v>
                </c:pt>
                <c:pt idx="1619">
                  <c:v>115.75</c:v>
                </c:pt>
                <c:pt idx="1620">
                  <c:v>115.76</c:v>
                </c:pt>
                <c:pt idx="1621">
                  <c:v>115.8</c:v>
                </c:pt>
                <c:pt idx="1622">
                  <c:v>115.84</c:v>
                </c:pt>
                <c:pt idx="1623">
                  <c:v>115.88</c:v>
                </c:pt>
                <c:pt idx="1624">
                  <c:v>115.92</c:v>
                </c:pt>
                <c:pt idx="1625">
                  <c:v>115.96</c:v>
                </c:pt>
                <c:pt idx="1626">
                  <c:v>116</c:v>
                </c:pt>
                <c:pt idx="1627">
                  <c:v>116.04</c:v>
                </c:pt>
                <c:pt idx="1628">
                  <c:v>116.08</c:v>
                </c:pt>
                <c:pt idx="1629">
                  <c:v>116.12</c:v>
                </c:pt>
                <c:pt idx="1630">
                  <c:v>116.16</c:v>
                </c:pt>
                <c:pt idx="1631">
                  <c:v>116.2</c:v>
                </c:pt>
                <c:pt idx="1632">
                  <c:v>116.24</c:v>
                </c:pt>
                <c:pt idx="1633">
                  <c:v>116.28</c:v>
                </c:pt>
                <c:pt idx="1634">
                  <c:v>116.32</c:v>
                </c:pt>
                <c:pt idx="1635">
                  <c:v>116.36</c:v>
                </c:pt>
                <c:pt idx="1636">
                  <c:v>116.4</c:v>
                </c:pt>
                <c:pt idx="1637">
                  <c:v>116.44</c:v>
                </c:pt>
                <c:pt idx="1638">
                  <c:v>116.48</c:v>
                </c:pt>
                <c:pt idx="1639">
                  <c:v>116.52</c:v>
                </c:pt>
                <c:pt idx="1640">
                  <c:v>116.56</c:v>
                </c:pt>
                <c:pt idx="1641">
                  <c:v>116.6</c:v>
                </c:pt>
                <c:pt idx="1642">
                  <c:v>116.64</c:v>
                </c:pt>
                <c:pt idx="1643">
                  <c:v>116.68</c:v>
                </c:pt>
                <c:pt idx="1644">
                  <c:v>116.72</c:v>
                </c:pt>
                <c:pt idx="1645">
                  <c:v>116.76</c:v>
                </c:pt>
                <c:pt idx="1646">
                  <c:v>116.8</c:v>
                </c:pt>
                <c:pt idx="1647">
                  <c:v>116.84</c:v>
                </c:pt>
                <c:pt idx="1648">
                  <c:v>116.88</c:v>
                </c:pt>
                <c:pt idx="1649">
                  <c:v>116.92</c:v>
                </c:pt>
                <c:pt idx="1650">
                  <c:v>116.96</c:v>
                </c:pt>
                <c:pt idx="1651">
                  <c:v>117</c:v>
                </c:pt>
                <c:pt idx="1652">
                  <c:v>117.04</c:v>
                </c:pt>
                <c:pt idx="1653">
                  <c:v>117.08</c:v>
                </c:pt>
                <c:pt idx="1654">
                  <c:v>117.12</c:v>
                </c:pt>
                <c:pt idx="1655">
                  <c:v>117.16</c:v>
                </c:pt>
                <c:pt idx="1656">
                  <c:v>117.2</c:v>
                </c:pt>
                <c:pt idx="1657">
                  <c:v>117.24</c:v>
                </c:pt>
                <c:pt idx="1658">
                  <c:v>117.28</c:v>
                </c:pt>
                <c:pt idx="1659">
                  <c:v>117.32</c:v>
                </c:pt>
                <c:pt idx="1660">
                  <c:v>117.36</c:v>
                </c:pt>
                <c:pt idx="1661">
                  <c:v>117.4</c:v>
                </c:pt>
                <c:pt idx="1662">
                  <c:v>117.44</c:v>
                </c:pt>
                <c:pt idx="1663">
                  <c:v>117.48</c:v>
                </c:pt>
                <c:pt idx="1664">
                  <c:v>117.52</c:v>
                </c:pt>
                <c:pt idx="1665">
                  <c:v>117.56</c:v>
                </c:pt>
                <c:pt idx="1666">
                  <c:v>117.6</c:v>
                </c:pt>
                <c:pt idx="1667">
                  <c:v>117.64</c:v>
                </c:pt>
                <c:pt idx="1668">
                  <c:v>117.68</c:v>
                </c:pt>
                <c:pt idx="1669">
                  <c:v>117.72</c:v>
                </c:pt>
                <c:pt idx="1670">
                  <c:v>117.76</c:v>
                </c:pt>
                <c:pt idx="1671">
                  <c:v>117.8</c:v>
                </c:pt>
                <c:pt idx="1672">
                  <c:v>117.84</c:v>
                </c:pt>
                <c:pt idx="1673">
                  <c:v>117.88</c:v>
                </c:pt>
                <c:pt idx="1674">
                  <c:v>117.92</c:v>
                </c:pt>
                <c:pt idx="1675">
                  <c:v>117.96</c:v>
                </c:pt>
                <c:pt idx="1676">
                  <c:v>118</c:v>
                </c:pt>
                <c:pt idx="1677">
                  <c:v>118.04</c:v>
                </c:pt>
                <c:pt idx="1678">
                  <c:v>118.08</c:v>
                </c:pt>
                <c:pt idx="1679">
                  <c:v>118.12</c:v>
                </c:pt>
                <c:pt idx="1680">
                  <c:v>118.16</c:v>
                </c:pt>
                <c:pt idx="1681">
                  <c:v>118.2</c:v>
                </c:pt>
                <c:pt idx="1682">
                  <c:v>118.24</c:v>
                </c:pt>
                <c:pt idx="1683">
                  <c:v>118.28</c:v>
                </c:pt>
                <c:pt idx="1684">
                  <c:v>118.32</c:v>
                </c:pt>
                <c:pt idx="1685">
                  <c:v>118.36</c:v>
                </c:pt>
                <c:pt idx="1686">
                  <c:v>118.44</c:v>
                </c:pt>
                <c:pt idx="1687">
                  <c:v>118.48</c:v>
                </c:pt>
                <c:pt idx="1688">
                  <c:v>118.52</c:v>
                </c:pt>
                <c:pt idx="1689">
                  <c:v>118.56</c:v>
                </c:pt>
                <c:pt idx="1690">
                  <c:v>118.6</c:v>
                </c:pt>
                <c:pt idx="1691">
                  <c:v>118.64</c:v>
                </c:pt>
                <c:pt idx="1692">
                  <c:v>118.68</c:v>
                </c:pt>
                <c:pt idx="1693">
                  <c:v>118.72</c:v>
                </c:pt>
                <c:pt idx="1694">
                  <c:v>118.76</c:v>
                </c:pt>
                <c:pt idx="1695">
                  <c:v>118.8</c:v>
                </c:pt>
                <c:pt idx="1696">
                  <c:v>118.84</c:v>
                </c:pt>
                <c:pt idx="1697">
                  <c:v>118.88</c:v>
                </c:pt>
                <c:pt idx="1698">
                  <c:v>118.92</c:v>
                </c:pt>
                <c:pt idx="1699">
                  <c:v>118.96</c:v>
                </c:pt>
                <c:pt idx="1700">
                  <c:v>119</c:v>
                </c:pt>
                <c:pt idx="1701">
                  <c:v>119.04</c:v>
                </c:pt>
                <c:pt idx="1702">
                  <c:v>119.08</c:v>
                </c:pt>
                <c:pt idx="1703">
                  <c:v>119.12</c:v>
                </c:pt>
                <c:pt idx="1704">
                  <c:v>119.16</c:v>
                </c:pt>
                <c:pt idx="1705">
                  <c:v>119.2</c:v>
                </c:pt>
                <c:pt idx="1706">
                  <c:v>119.24</c:v>
                </c:pt>
                <c:pt idx="1707">
                  <c:v>119.28</c:v>
                </c:pt>
                <c:pt idx="1708">
                  <c:v>119.32</c:v>
                </c:pt>
                <c:pt idx="1709">
                  <c:v>119.36</c:v>
                </c:pt>
                <c:pt idx="1710">
                  <c:v>119.4</c:v>
                </c:pt>
                <c:pt idx="1711">
                  <c:v>119.44</c:v>
                </c:pt>
                <c:pt idx="1712">
                  <c:v>119.48</c:v>
                </c:pt>
                <c:pt idx="1713">
                  <c:v>119.52</c:v>
                </c:pt>
                <c:pt idx="1714">
                  <c:v>119.56</c:v>
                </c:pt>
                <c:pt idx="1715">
                  <c:v>119.6</c:v>
                </c:pt>
                <c:pt idx="1716">
                  <c:v>119.64</c:v>
                </c:pt>
                <c:pt idx="1717">
                  <c:v>119.68</c:v>
                </c:pt>
                <c:pt idx="1718">
                  <c:v>119.72</c:v>
                </c:pt>
                <c:pt idx="1719">
                  <c:v>119.76</c:v>
                </c:pt>
                <c:pt idx="1720">
                  <c:v>119.8</c:v>
                </c:pt>
                <c:pt idx="1721">
                  <c:v>119.84</c:v>
                </c:pt>
                <c:pt idx="1722">
                  <c:v>119.88</c:v>
                </c:pt>
                <c:pt idx="1723">
                  <c:v>119.9</c:v>
                </c:pt>
                <c:pt idx="1724">
                  <c:v>119.94</c:v>
                </c:pt>
                <c:pt idx="1725">
                  <c:v>119.98</c:v>
                </c:pt>
                <c:pt idx="1726">
                  <c:v>120</c:v>
                </c:pt>
                <c:pt idx="1727">
                  <c:v>120.04</c:v>
                </c:pt>
                <c:pt idx="1728">
                  <c:v>120.08</c:v>
                </c:pt>
                <c:pt idx="1729">
                  <c:v>120.12</c:v>
                </c:pt>
                <c:pt idx="1730">
                  <c:v>120.16</c:v>
                </c:pt>
                <c:pt idx="1731">
                  <c:v>120.2</c:v>
                </c:pt>
                <c:pt idx="1732">
                  <c:v>120.24</c:v>
                </c:pt>
                <c:pt idx="1733">
                  <c:v>120.28</c:v>
                </c:pt>
                <c:pt idx="1734">
                  <c:v>120.32</c:v>
                </c:pt>
                <c:pt idx="1735">
                  <c:v>120.36</c:v>
                </c:pt>
                <c:pt idx="1736">
                  <c:v>120.4</c:v>
                </c:pt>
                <c:pt idx="1737">
                  <c:v>120.44</c:v>
                </c:pt>
                <c:pt idx="1738">
                  <c:v>120.48</c:v>
                </c:pt>
                <c:pt idx="1739">
                  <c:v>120.52</c:v>
                </c:pt>
                <c:pt idx="1740">
                  <c:v>120.56</c:v>
                </c:pt>
                <c:pt idx="1741">
                  <c:v>120.6</c:v>
                </c:pt>
                <c:pt idx="1742">
                  <c:v>120.64</c:v>
                </c:pt>
                <c:pt idx="1743">
                  <c:v>120.68</c:v>
                </c:pt>
                <c:pt idx="1744">
                  <c:v>120.72</c:v>
                </c:pt>
                <c:pt idx="1745">
                  <c:v>120.76</c:v>
                </c:pt>
                <c:pt idx="1746">
                  <c:v>120.8</c:v>
                </c:pt>
                <c:pt idx="1747">
                  <c:v>120.84</c:v>
                </c:pt>
                <c:pt idx="1748">
                  <c:v>120.88</c:v>
                </c:pt>
                <c:pt idx="1749">
                  <c:v>120.92</c:v>
                </c:pt>
                <c:pt idx="1750">
                  <c:v>120.96</c:v>
                </c:pt>
                <c:pt idx="1751">
                  <c:v>121</c:v>
                </c:pt>
                <c:pt idx="1752">
                  <c:v>121.04</c:v>
                </c:pt>
                <c:pt idx="1753">
                  <c:v>121.08</c:v>
                </c:pt>
                <c:pt idx="1754">
                  <c:v>121.12</c:v>
                </c:pt>
                <c:pt idx="1755">
                  <c:v>121.16</c:v>
                </c:pt>
                <c:pt idx="1756">
                  <c:v>121.2</c:v>
                </c:pt>
                <c:pt idx="1757">
                  <c:v>121.24</c:v>
                </c:pt>
                <c:pt idx="1758">
                  <c:v>121.28</c:v>
                </c:pt>
                <c:pt idx="1759">
                  <c:v>121.32</c:v>
                </c:pt>
                <c:pt idx="1760">
                  <c:v>121.36</c:v>
                </c:pt>
                <c:pt idx="1761">
                  <c:v>121.4</c:v>
                </c:pt>
                <c:pt idx="1762">
                  <c:v>121.44</c:v>
                </c:pt>
                <c:pt idx="1763">
                  <c:v>121.48</c:v>
                </c:pt>
                <c:pt idx="1764">
                  <c:v>121.52</c:v>
                </c:pt>
                <c:pt idx="1765">
                  <c:v>121.56</c:v>
                </c:pt>
                <c:pt idx="1766">
                  <c:v>121.6</c:v>
                </c:pt>
                <c:pt idx="1767">
                  <c:v>121.64</c:v>
                </c:pt>
                <c:pt idx="1768">
                  <c:v>121.68</c:v>
                </c:pt>
                <c:pt idx="1769">
                  <c:v>121.72</c:v>
                </c:pt>
                <c:pt idx="1770">
                  <c:v>121.76</c:v>
                </c:pt>
                <c:pt idx="1771">
                  <c:v>121.8</c:v>
                </c:pt>
                <c:pt idx="1772">
                  <c:v>121.84</c:v>
                </c:pt>
                <c:pt idx="1773">
                  <c:v>121.88</c:v>
                </c:pt>
                <c:pt idx="1774">
                  <c:v>121.92</c:v>
                </c:pt>
                <c:pt idx="1775">
                  <c:v>121.96</c:v>
                </c:pt>
                <c:pt idx="1776">
                  <c:v>122</c:v>
                </c:pt>
                <c:pt idx="1777">
                  <c:v>122.04</c:v>
                </c:pt>
                <c:pt idx="1778">
                  <c:v>122.08</c:v>
                </c:pt>
                <c:pt idx="1779">
                  <c:v>122.12</c:v>
                </c:pt>
                <c:pt idx="1780">
                  <c:v>122.2</c:v>
                </c:pt>
                <c:pt idx="1781">
                  <c:v>122.24</c:v>
                </c:pt>
                <c:pt idx="1782">
                  <c:v>122.28</c:v>
                </c:pt>
                <c:pt idx="1783">
                  <c:v>122.32</c:v>
                </c:pt>
                <c:pt idx="1784">
                  <c:v>122.36</c:v>
                </c:pt>
                <c:pt idx="1785">
                  <c:v>122.4</c:v>
                </c:pt>
                <c:pt idx="1786">
                  <c:v>122.44</c:v>
                </c:pt>
                <c:pt idx="1787">
                  <c:v>122.48</c:v>
                </c:pt>
                <c:pt idx="1788">
                  <c:v>122.52</c:v>
                </c:pt>
                <c:pt idx="1789">
                  <c:v>122.56</c:v>
                </c:pt>
                <c:pt idx="1790">
                  <c:v>122.6</c:v>
                </c:pt>
                <c:pt idx="1791">
                  <c:v>122.64</c:v>
                </c:pt>
                <c:pt idx="1792">
                  <c:v>122.68</c:v>
                </c:pt>
                <c:pt idx="1793">
                  <c:v>122.72</c:v>
                </c:pt>
                <c:pt idx="1794">
                  <c:v>122.76</c:v>
                </c:pt>
                <c:pt idx="1795">
                  <c:v>122.8</c:v>
                </c:pt>
                <c:pt idx="1796">
                  <c:v>122.84</c:v>
                </c:pt>
                <c:pt idx="1797">
                  <c:v>122.88</c:v>
                </c:pt>
                <c:pt idx="1798">
                  <c:v>122.92</c:v>
                </c:pt>
                <c:pt idx="1799">
                  <c:v>122.96</c:v>
                </c:pt>
                <c:pt idx="1800">
                  <c:v>123</c:v>
                </c:pt>
                <c:pt idx="1801">
                  <c:v>123.04</c:v>
                </c:pt>
                <c:pt idx="1802">
                  <c:v>123.08</c:v>
                </c:pt>
                <c:pt idx="1803">
                  <c:v>123.12</c:v>
                </c:pt>
                <c:pt idx="1804">
                  <c:v>123.16</c:v>
                </c:pt>
                <c:pt idx="1805">
                  <c:v>123.2</c:v>
                </c:pt>
                <c:pt idx="1806">
                  <c:v>123.24</c:v>
                </c:pt>
                <c:pt idx="1807">
                  <c:v>123.28</c:v>
                </c:pt>
                <c:pt idx="1808">
                  <c:v>123.32</c:v>
                </c:pt>
                <c:pt idx="1809">
                  <c:v>123.36</c:v>
                </c:pt>
                <c:pt idx="1810">
                  <c:v>123.4</c:v>
                </c:pt>
                <c:pt idx="1811">
                  <c:v>123.44</c:v>
                </c:pt>
                <c:pt idx="1812">
                  <c:v>123.48</c:v>
                </c:pt>
                <c:pt idx="1813">
                  <c:v>123.52</c:v>
                </c:pt>
                <c:pt idx="1814">
                  <c:v>123.56</c:v>
                </c:pt>
                <c:pt idx="1815">
                  <c:v>123.6</c:v>
                </c:pt>
                <c:pt idx="1816">
                  <c:v>123.64</c:v>
                </c:pt>
                <c:pt idx="1817">
                  <c:v>123.68</c:v>
                </c:pt>
                <c:pt idx="1818">
                  <c:v>123.72</c:v>
                </c:pt>
                <c:pt idx="1819">
                  <c:v>123.76</c:v>
                </c:pt>
                <c:pt idx="1820">
                  <c:v>123.8</c:v>
                </c:pt>
                <c:pt idx="1821">
                  <c:v>123.84</c:v>
                </c:pt>
                <c:pt idx="1822">
                  <c:v>123.88</c:v>
                </c:pt>
                <c:pt idx="1823">
                  <c:v>123.92</c:v>
                </c:pt>
                <c:pt idx="1824">
                  <c:v>123.96</c:v>
                </c:pt>
                <c:pt idx="1825">
                  <c:v>124</c:v>
                </c:pt>
                <c:pt idx="1826">
                  <c:v>124.04</c:v>
                </c:pt>
                <c:pt idx="1827">
                  <c:v>124.08</c:v>
                </c:pt>
                <c:pt idx="1828">
                  <c:v>124.12</c:v>
                </c:pt>
                <c:pt idx="1829">
                  <c:v>124.16</c:v>
                </c:pt>
                <c:pt idx="1830">
                  <c:v>124.2</c:v>
                </c:pt>
                <c:pt idx="1831">
                  <c:v>124.24</c:v>
                </c:pt>
                <c:pt idx="1832">
                  <c:v>124.28</c:v>
                </c:pt>
                <c:pt idx="1833">
                  <c:v>124.32</c:v>
                </c:pt>
                <c:pt idx="1834">
                  <c:v>124.36</c:v>
                </c:pt>
                <c:pt idx="1835">
                  <c:v>124.4</c:v>
                </c:pt>
                <c:pt idx="1836">
                  <c:v>124.44</c:v>
                </c:pt>
                <c:pt idx="1837">
                  <c:v>124.48</c:v>
                </c:pt>
                <c:pt idx="1838">
                  <c:v>124.52</c:v>
                </c:pt>
                <c:pt idx="1839">
                  <c:v>124.56</c:v>
                </c:pt>
                <c:pt idx="1840">
                  <c:v>124.6</c:v>
                </c:pt>
                <c:pt idx="1841">
                  <c:v>124.64</c:v>
                </c:pt>
                <c:pt idx="1842">
                  <c:v>124.68</c:v>
                </c:pt>
                <c:pt idx="1843">
                  <c:v>124.72</c:v>
                </c:pt>
                <c:pt idx="1844">
                  <c:v>124.76</c:v>
                </c:pt>
                <c:pt idx="1845">
                  <c:v>124.8</c:v>
                </c:pt>
                <c:pt idx="1846">
                  <c:v>124.84</c:v>
                </c:pt>
                <c:pt idx="1847">
                  <c:v>124.88</c:v>
                </c:pt>
                <c:pt idx="1848">
                  <c:v>124.92</c:v>
                </c:pt>
                <c:pt idx="1849">
                  <c:v>124.96</c:v>
                </c:pt>
                <c:pt idx="1850">
                  <c:v>125</c:v>
                </c:pt>
                <c:pt idx="1851">
                  <c:v>125.04</c:v>
                </c:pt>
                <c:pt idx="1852">
                  <c:v>125.08</c:v>
                </c:pt>
                <c:pt idx="1853">
                  <c:v>125.12</c:v>
                </c:pt>
                <c:pt idx="1854">
                  <c:v>125.16</c:v>
                </c:pt>
                <c:pt idx="1855">
                  <c:v>125.2</c:v>
                </c:pt>
                <c:pt idx="1856">
                  <c:v>125.24</c:v>
                </c:pt>
                <c:pt idx="1857">
                  <c:v>125.28</c:v>
                </c:pt>
                <c:pt idx="1858">
                  <c:v>125.32</c:v>
                </c:pt>
                <c:pt idx="1859">
                  <c:v>125.36</c:v>
                </c:pt>
                <c:pt idx="1860">
                  <c:v>125.4</c:v>
                </c:pt>
                <c:pt idx="1861">
                  <c:v>125.44</c:v>
                </c:pt>
                <c:pt idx="1862">
                  <c:v>125.48</c:v>
                </c:pt>
                <c:pt idx="1863">
                  <c:v>125.52</c:v>
                </c:pt>
                <c:pt idx="1864">
                  <c:v>125.56</c:v>
                </c:pt>
                <c:pt idx="1865">
                  <c:v>125.6</c:v>
                </c:pt>
                <c:pt idx="1866">
                  <c:v>125.64</c:v>
                </c:pt>
                <c:pt idx="1867">
                  <c:v>125.68</c:v>
                </c:pt>
                <c:pt idx="1868">
                  <c:v>125.72</c:v>
                </c:pt>
                <c:pt idx="1869">
                  <c:v>125.76</c:v>
                </c:pt>
                <c:pt idx="1870">
                  <c:v>125.8</c:v>
                </c:pt>
                <c:pt idx="1871">
                  <c:v>125.84</c:v>
                </c:pt>
                <c:pt idx="1872">
                  <c:v>125.88</c:v>
                </c:pt>
                <c:pt idx="1873">
                  <c:v>125.92</c:v>
                </c:pt>
                <c:pt idx="1874">
                  <c:v>125.96</c:v>
                </c:pt>
                <c:pt idx="1875">
                  <c:v>126</c:v>
                </c:pt>
                <c:pt idx="1876">
                  <c:v>126.04</c:v>
                </c:pt>
                <c:pt idx="1877">
                  <c:v>126.08</c:v>
                </c:pt>
                <c:pt idx="1878">
                  <c:v>126.12</c:v>
                </c:pt>
                <c:pt idx="1879">
                  <c:v>126.16</c:v>
                </c:pt>
                <c:pt idx="1880">
                  <c:v>126.2</c:v>
                </c:pt>
                <c:pt idx="1881">
                  <c:v>126.24</c:v>
                </c:pt>
                <c:pt idx="1882">
                  <c:v>126.28</c:v>
                </c:pt>
                <c:pt idx="1883">
                  <c:v>126.32</c:v>
                </c:pt>
                <c:pt idx="1884">
                  <c:v>126.36</c:v>
                </c:pt>
                <c:pt idx="1885">
                  <c:v>126.4</c:v>
                </c:pt>
                <c:pt idx="1886">
                  <c:v>126.44</c:v>
                </c:pt>
                <c:pt idx="1887">
                  <c:v>126.48</c:v>
                </c:pt>
                <c:pt idx="1888">
                  <c:v>126.52</c:v>
                </c:pt>
                <c:pt idx="1889">
                  <c:v>126.56</c:v>
                </c:pt>
                <c:pt idx="1890">
                  <c:v>126.6</c:v>
                </c:pt>
                <c:pt idx="1891">
                  <c:v>126.64</c:v>
                </c:pt>
                <c:pt idx="1892">
                  <c:v>126.68</c:v>
                </c:pt>
                <c:pt idx="1893">
                  <c:v>126.72</c:v>
                </c:pt>
                <c:pt idx="1894">
                  <c:v>126.76</c:v>
                </c:pt>
                <c:pt idx="1895">
                  <c:v>126.8</c:v>
                </c:pt>
                <c:pt idx="1896">
                  <c:v>126.84</c:v>
                </c:pt>
                <c:pt idx="1897">
                  <c:v>126.88</c:v>
                </c:pt>
                <c:pt idx="1898">
                  <c:v>126.92</c:v>
                </c:pt>
                <c:pt idx="1899">
                  <c:v>126.96</c:v>
                </c:pt>
                <c:pt idx="1900">
                  <c:v>127</c:v>
                </c:pt>
                <c:pt idx="1901">
                  <c:v>127.04</c:v>
                </c:pt>
                <c:pt idx="1902">
                  <c:v>127.08</c:v>
                </c:pt>
                <c:pt idx="1903">
                  <c:v>127.12</c:v>
                </c:pt>
                <c:pt idx="1904">
                  <c:v>127.2</c:v>
                </c:pt>
                <c:pt idx="1905">
                  <c:v>127.24</c:v>
                </c:pt>
                <c:pt idx="1906">
                  <c:v>127.28</c:v>
                </c:pt>
                <c:pt idx="1907">
                  <c:v>127.32</c:v>
                </c:pt>
                <c:pt idx="1908">
                  <c:v>127.36</c:v>
                </c:pt>
                <c:pt idx="1909">
                  <c:v>127.4</c:v>
                </c:pt>
                <c:pt idx="1910">
                  <c:v>127.44</c:v>
                </c:pt>
                <c:pt idx="1911">
                  <c:v>127.48</c:v>
                </c:pt>
                <c:pt idx="1912">
                  <c:v>127.52</c:v>
                </c:pt>
                <c:pt idx="1913">
                  <c:v>127.56</c:v>
                </c:pt>
                <c:pt idx="1914">
                  <c:v>127.6</c:v>
                </c:pt>
                <c:pt idx="1915">
                  <c:v>127.64</c:v>
                </c:pt>
                <c:pt idx="1916">
                  <c:v>127.68</c:v>
                </c:pt>
                <c:pt idx="1917">
                  <c:v>127.72</c:v>
                </c:pt>
                <c:pt idx="1918">
                  <c:v>127.76</c:v>
                </c:pt>
                <c:pt idx="1919">
                  <c:v>127.8</c:v>
                </c:pt>
                <c:pt idx="1920">
                  <c:v>127.84</c:v>
                </c:pt>
                <c:pt idx="1921">
                  <c:v>127.88</c:v>
                </c:pt>
                <c:pt idx="1922">
                  <c:v>127.92</c:v>
                </c:pt>
                <c:pt idx="1923">
                  <c:v>127.96</c:v>
                </c:pt>
                <c:pt idx="1924">
                  <c:v>128</c:v>
                </c:pt>
                <c:pt idx="1925">
                  <c:v>128.04</c:v>
                </c:pt>
                <c:pt idx="1926">
                  <c:v>128.08000000000001</c:v>
                </c:pt>
                <c:pt idx="1927">
                  <c:v>128.12</c:v>
                </c:pt>
                <c:pt idx="1928">
                  <c:v>128.16</c:v>
                </c:pt>
                <c:pt idx="1929">
                  <c:v>128.19999999999999</c:v>
                </c:pt>
                <c:pt idx="1930">
                  <c:v>128.24</c:v>
                </c:pt>
                <c:pt idx="1931">
                  <c:v>128.32</c:v>
                </c:pt>
                <c:pt idx="1932">
                  <c:v>128.4</c:v>
                </c:pt>
                <c:pt idx="1933">
                  <c:v>128.44</c:v>
                </c:pt>
                <c:pt idx="1934">
                  <c:v>128.47999999999999</c:v>
                </c:pt>
                <c:pt idx="1935">
                  <c:v>128.52000000000001</c:v>
                </c:pt>
                <c:pt idx="1936">
                  <c:v>128.56</c:v>
                </c:pt>
                <c:pt idx="1937">
                  <c:v>128.6</c:v>
                </c:pt>
                <c:pt idx="1938">
                  <c:v>128.63999999999999</c:v>
                </c:pt>
                <c:pt idx="1939">
                  <c:v>128.68</c:v>
                </c:pt>
                <c:pt idx="1940">
                  <c:v>128.72</c:v>
                </c:pt>
                <c:pt idx="1941">
                  <c:v>128.76</c:v>
                </c:pt>
                <c:pt idx="1942">
                  <c:v>128.80000000000001</c:v>
                </c:pt>
                <c:pt idx="1943">
                  <c:v>128.84</c:v>
                </c:pt>
                <c:pt idx="1944">
                  <c:v>128.88</c:v>
                </c:pt>
                <c:pt idx="1945">
                  <c:v>128.91999999999999</c:v>
                </c:pt>
                <c:pt idx="1946">
                  <c:v>128.96</c:v>
                </c:pt>
                <c:pt idx="1947">
                  <c:v>129</c:v>
                </c:pt>
                <c:pt idx="1948">
                  <c:v>129.04</c:v>
                </c:pt>
                <c:pt idx="1949">
                  <c:v>129.08000000000001</c:v>
                </c:pt>
                <c:pt idx="1950">
                  <c:v>129.12</c:v>
                </c:pt>
                <c:pt idx="1951">
                  <c:v>129.16</c:v>
                </c:pt>
                <c:pt idx="1952">
                  <c:v>129.19999999999999</c:v>
                </c:pt>
                <c:pt idx="1953">
                  <c:v>129.24</c:v>
                </c:pt>
                <c:pt idx="1954">
                  <c:v>129.28</c:v>
                </c:pt>
                <c:pt idx="1955">
                  <c:v>129.32</c:v>
                </c:pt>
                <c:pt idx="1956">
                  <c:v>129.36000000000001</c:v>
                </c:pt>
                <c:pt idx="1957">
                  <c:v>129.4</c:v>
                </c:pt>
                <c:pt idx="1958">
                  <c:v>129.44</c:v>
                </c:pt>
                <c:pt idx="1959">
                  <c:v>129.47999999999999</c:v>
                </c:pt>
                <c:pt idx="1960">
                  <c:v>129.52000000000001</c:v>
                </c:pt>
                <c:pt idx="1961">
                  <c:v>129.56</c:v>
                </c:pt>
                <c:pt idx="1962">
                  <c:v>129.6</c:v>
                </c:pt>
                <c:pt idx="1963">
                  <c:v>129.63999999999999</c:v>
                </c:pt>
                <c:pt idx="1964">
                  <c:v>129.68</c:v>
                </c:pt>
                <c:pt idx="1965">
                  <c:v>129.72</c:v>
                </c:pt>
                <c:pt idx="1966">
                  <c:v>129.76</c:v>
                </c:pt>
                <c:pt idx="1967">
                  <c:v>129.80000000000001</c:v>
                </c:pt>
                <c:pt idx="1968">
                  <c:v>129.84</c:v>
                </c:pt>
                <c:pt idx="1969">
                  <c:v>129.88</c:v>
                </c:pt>
                <c:pt idx="1970">
                  <c:v>129.91999999999999</c:v>
                </c:pt>
                <c:pt idx="1971">
                  <c:v>129.96</c:v>
                </c:pt>
                <c:pt idx="1972">
                  <c:v>130</c:v>
                </c:pt>
                <c:pt idx="1973">
                  <c:v>130.04</c:v>
                </c:pt>
                <c:pt idx="1974">
                  <c:v>130.08000000000001</c:v>
                </c:pt>
                <c:pt idx="1975">
                  <c:v>130.12</c:v>
                </c:pt>
                <c:pt idx="1976">
                  <c:v>130.16</c:v>
                </c:pt>
                <c:pt idx="1977">
                  <c:v>130.19999999999999</c:v>
                </c:pt>
                <c:pt idx="1978">
                  <c:v>130.24</c:v>
                </c:pt>
                <c:pt idx="1979">
                  <c:v>130.28</c:v>
                </c:pt>
                <c:pt idx="1980">
                  <c:v>130.32</c:v>
                </c:pt>
                <c:pt idx="1981">
                  <c:v>130.36000000000001</c:v>
                </c:pt>
                <c:pt idx="1982">
                  <c:v>130.4</c:v>
                </c:pt>
                <c:pt idx="1983">
                  <c:v>130.44</c:v>
                </c:pt>
                <c:pt idx="1984">
                  <c:v>130.47999999999999</c:v>
                </c:pt>
                <c:pt idx="1985">
                  <c:v>130.52000000000001</c:v>
                </c:pt>
                <c:pt idx="1986">
                  <c:v>130.56</c:v>
                </c:pt>
                <c:pt idx="1987">
                  <c:v>130.6</c:v>
                </c:pt>
                <c:pt idx="1988">
                  <c:v>130.63999999999999</c:v>
                </c:pt>
                <c:pt idx="1989">
                  <c:v>130.68</c:v>
                </c:pt>
                <c:pt idx="1990">
                  <c:v>130.72</c:v>
                </c:pt>
                <c:pt idx="1991">
                  <c:v>130.76</c:v>
                </c:pt>
                <c:pt idx="1992">
                  <c:v>130.80000000000001</c:v>
                </c:pt>
                <c:pt idx="1993">
                  <c:v>130.84</c:v>
                </c:pt>
                <c:pt idx="1994">
                  <c:v>130.88</c:v>
                </c:pt>
                <c:pt idx="1995">
                  <c:v>130.91999999999999</c:v>
                </c:pt>
                <c:pt idx="1996">
                  <c:v>130.96</c:v>
                </c:pt>
                <c:pt idx="1997">
                  <c:v>131</c:v>
                </c:pt>
                <c:pt idx="1998">
                  <c:v>131.04</c:v>
                </c:pt>
                <c:pt idx="1999">
                  <c:v>131.08000000000001</c:v>
                </c:pt>
                <c:pt idx="2000">
                  <c:v>131.12</c:v>
                </c:pt>
                <c:pt idx="2001">
                  <c:v>131.16</c:v>
                </c:pt>
                <c:pt idx="2002">
                  <c:v>131.19999999999999</c:v>
                </c:pt>
                <c:pt idx="2003">
                  <c:v>131.24</c:v>
                </c:pt>
                <c:pt idx="2004">
                  <c:v>131.28</c:v>
                </c:pt>
                <c:pt idx="2005">
                  <c:v>131.32</c:v>
                </c:pt>
                <c:pt idx="2006">
                  <c:v>131.36000000000001</c:v>
                </c:pt>
                <c:pt idx="2007">
                  <c:v>131.4</c:v>
                </c:pt>
                <c:pt idx="2008">
                  <c:v>131.44</c:v>
                </c:pt>
                <c:pt idx="2009">
                  <c:v>131.47999999999999</c:v>
                </c:pt>
                <c:pt idx="2010">
                  <c:v>131.52000000000001</c:v>
                </c:pt>
                <c:pt idx="2011">
                  <c:v>131.56</c:v>
                </c:pt>
                <c:pt idx="2012">
                  <c:v>131.6</c:v>
                </c:pt>
                <c:pt idx="2013">
                  <c:v>131.63999999999999</c:v>
                </c:pt>
                <c:pt idx="2014">
                  <c:v>131.68</c:v>
                </c:pt>
                <c:pt idx="2015">
                  <c:v>131.72</c:v>
                </c:pt>
                <c:pt idx="2016">
                  <c:v>131.76</c:v>
                </c:pt>
                <c:pt idx="2017">
                  <c:v>131.80000000000001</c:v>
                </c:pt>
                <c:pt idx="2018">
                  <c:v>131.84</c:v>
                </c:pt>
                <c:pt idx="2019">
                  <c:v>131.88</c:v>
                </c:pt>
                <c:pt idx="2020">
                  <c:v>131.91999999999999</c:v>
                </c:pt>
                <c:pt idx="2021">
                  <c:v>131.96</c:v>
                </c:pt>
                <c:pt idx="2022">
                  <c:v>132</c:v>
                </c:pt>
                <c:pt idx="2023">
                  <c:v>132.04</c:v>
                </c:pt>
                <c:pt idx="2024">
                  <c:v>132.08000000000001</c:v>
                </c:pt>
                <c:pt idx="2025">
                  <c:v>132.12</c:v>
                </c:pt>
                <c:pt idx="2026">
                  <c:v>132.16</c:v>
                </c:pt>
                <c:pt idx="2027">
                  <c:v>132.19999999999999</c:v>
                </c:pt>
                <c:pt idx="2028">
                  <c:v>132.24</c:v>
                </c:pt>
                <c:pt idx="2029">
                  <c:v>132.28</c:v>
                </c:pt>
                <c:pt idx="2030">
                  <c:v>132.32</c:v>
                </c:pt>
                <c:pt idx="2031">
                  <c:v>132.36000000000001</c:v>
                </c:pt>
                <c:pt idx="2032">
                  <c:v>132.4</c:v>
                </c:pt>
                <c:pt idx="2033">
                  <c:v>132.44</c:v>
                </c:pt>
                <c:pt idx="2034">
                  <c:v>132.47999999999999</c:v>
                </c:pt>
                <c:pt idx="2035">
                  <c:v>132.52000000000001</c:v>
                </c:pt>
                <c:pt idx="2036">
                  <c:v>132.56</c:v>
                </c:pt>
                <c:pt idx="2037">
                  <c:v>132.6</c:v>
                </c:pt>
                <c:pt idx="2038">
                  <c:v>132.63999999999999</c:v>
                </c:pt>
                <c:pt idx="2039">
                  <c:v>132.68</c:v>
                </c:pt>
                <c:pt idx="2040">
                  <c:v>132.72</c:v>
                </c:pt>
                <c:pt idx="2041">
                  <c:v>132.76</c:v>
                </c:pt>
                <c:pt idx="2042">
                  <c:v>132.80000000000001</c:v>
                </c:pt>
                <c:pt idx="2043">
                  <c:v>132.84</c:v>
                </c:pt>
                <c:pt idx="2044">
                  <c:v>132.88</c:v>
                </c:pt>
                <c:pt idx="2045">
                  <c:v>132.91999999999999</c:v>
                </c:pt>
                <c:pt idx="2046">
                  <c:v>132.96</c:v>
                </c:pt>
                <c:pt idx="2047">
                  <c:v>133</c:v>
                </c:pt>
                <c:pt idx="2048">
                  <c:v>133.04</c:v>
                </c:pt>
                <c:pt idx="2049">
                  <c:v>133.08000000000001</c:v>
                </c:pt>
                <c:pt idx="2050">
                  <c:v>133.12</c:v>
                </c:pt>
                <c:pt idx="2051">
                  <c:v>133.16</c:v>
                </c:pt>
                <c:pt idx="2052">
                  <c:v>133.19999999999999</c:v>
                </c:pt>
                <c:pt idx="2053">
                  <c:v>133.24</c:v>
                </c:pt>
                <c:pt idx="2054">
                  <c:v>133.28</c:v>
                </c:pt>
                <c:pt idx="2055">
                  <c:v>133.32</c:v>
                </c:pt>
                <c:pt idx="2056">
                  <c:v>133.36000000000001</c:v>
                </c:pt>
                <c:pt idx="2057">
                  <c:v>133.4</c:v>
                </c:pt>
                <c:pt idx="2058">
                  <c:v>133.44</c:v>
                </c:pt>
                <c:pt idx="2059">
                  <c:v>133.47999999999999</c:v>
                </c:pt>
                <c:pt idx="2060">
                  <c:v>133.52000000000001</c:v>
                </c:pt>
                <c:pt idx="2061">
                  <c:v>133.56</c:v>
                </c:pt>
                <c:pt idx="2062">
                  <c:v>133.6</c:v>
                </c:pt>
                <c:pt idx="2063">
                  <c:v>133.63999999999999</c:v>
                </c:pt>
                <c:pt idx="2064">
                  <c:v>133.68</c:v>
                </c:pt>
                <c:pt idx="2065">
                  <c:v>133.72</c:v>
                </c:pt>
                <c:pt idx="2066">
                  <c:v>133.76</c:v>
                </c:pt>
                <c:pt idx="2067">
                  <c:v>133.80000000000001</c:v>
                </c:pt>
                <c:pt idx="2068">
                  <c:v>133.84</c:v>
                </c:pt>
                <c:pt idx="2069">
                  <c:v>133.88</c:v>
                </c:pt>
                <c:pt idx="2070">
                  <c:v>133.91999999999999</c:v>
                </c:pt>
                <c:pt idx="2071">
                  <c:v>133.96</c:v>
                </c:pt>
                <c:pt idx="2072">
                  <c:v>134</c:v>
                </c:pt>
                <c:pt idx="2073">
                  <c:v>134.12</c:v>
                </c:pt>
                <c:pt idx="2074">
                  <c:v>134.16</c:v>
                </c:pt>
                <c:pt idx="2075">
                  <c:v>134.19999999999999</c:v>
                </c:pt>
                <c:pt idx="2076">
                  <c:v>134.24</c:v>
                </c:pt>
                <c:pt idx="2077">
                  <c:v>134.28</c:v>
                </c:pt>
                <c:pt idx="2078">
                  <c:v>134.32</c:v>
                </c:pt>
                <c:pt idx="2079">
                  <c:v>134.36000000000001</c:v>
                </c:pt>
                <c:pt idx="2080">
                  <c:v>134.4</c:v>
                </c:pt>
                <c:pt idx="2081">
                  <c:v>134.44</c:v>
                </c:pt>
                <c:pt idx="2082">
                  <c:v>134.47999999999999</c:v>
                </c:pt>
                <c:pt idx="2083">
                  <c:v>134.52000000000001</c:v>
                </c:pt>
                <c:pt idx="2084">
                  <c:v>134.56</c:v>
                </c:pt>
                <c:pt idx="2085">
                  <c:v>134.6</c:v>
                </c:pt>
                <c:pt idx="2086">
                  <c:v>134.63999999999999</c:v>
                </c:pt>
                <c:pt idx="2087">
                  <c:v>134.68</c:v>
                </c:pt>
                <c:pt idx="2088">
                  <c:v>134.72</c:v>
                </c:pt>
                <c:pt idx="2089">
                  <c:v>134.76</c:v>
                </c:pt>
                <c:pt idx="2090">
                  <c:v>134.80000000000001</c:v>
                </c:pt>
                <c:pt idx="2091">
                  <c:v>134.84</c:v>
                </c:pt>
                <c:pt idx="2092">
                  <c:v>134.88</c:v>
                </c:pt>
                <c:pt idx="2093">
                  <c:v>134.96</c:v>
                </c:pt>
                <c:pt idx="2094">
                  <c:v>135</c:v>
                </c:pt>
                <c:pt idx="2095">
                  <c:v>135.04</c:v>
                </c:pt>
                <c:pt idx="2096">
                  <c:v>135.08000000000001</c:v>
                </c:pt>
                <c:pt idx="2097">
                  <c:v>135.12</c:v>
                </c:pt>
                <c:pt idx="2098">
                  <c:v>135.16</c:v>
                </c:pt>
                <c:pt idx="2099">
                  <c:v>135.19999999999999</c:v>
                </c:pt>
                <c:pt idx="2100">
                  <c:v>135.24</c:v>
                </c:pt>
                <c:pt idx="2101">
                  <c:v>135.28</c:v>
                </c:pt>
                <c:pt idx="2102">
                  <c:v>135.32</c:v>
                </c:pt>
                <c:pt idx="2103">
                  <c:v>135.36000000000001</c:v>
                </c:pt>
                <c:pt idx="2104">
                  <c:v>135.4</c:v>
                </c:pt>
                <c:pt idx="2105">
                  <c:v>135.44</c:v>
                </c:pt>
                <c:pt idx="2106">
                  <c:v>135.47999999999999</c:v>
                </c:pt>
                <c:pt idx="2107">
                  <c:v>135.52000000000001</c:v>
                </c:pt>
                <c:pt idx="2108">
                  <c:v>135.56</c:v>
                </c:pt>
                <c:pt idx="2109">
                  <c:v>135.6</c:v>
                </c:pt>
                <c:pt idx="2110">
                  <c:v>135.63999999999999</c:v>
                </c:pt>
                <c:pt idx="2111">
                  <c:v>135.68</c:v>
                </c:pt>
                <c:pt idx="2112">
                  <c:v>135.72</c:v>
                </c:pt>
                <c:pt idx="2113">
                  <c:v>135.76</c:v>
                </c:pt>
                <c:pt idx="2114">
                  <c:v>135.80000000000001</c:v>
                </c:pt>
                <c:pt idx="2115">
                  <c:v>135.84</c:v>
                </c:pt>
                <c:pt idx="2116">
                  <c:v>135.88</c:v>
                </c:pt>
                <c:pt idx="2117">
                  <c:v>135.91999999999999</c:v>
                </c:pt>
                <c:pt idx="2118">
                  <c:v>135.96</c:v>
                </c:pt>
                <c:pt idx="2119">
                  <c:v>136</c:v>
                </c:pt>
                <c:pt idx="2120">
                  <c:v>136.04</c:v>
                </c:pt>
                <c:pt idx="2121">
                  <c:v>136.08000000000001</c:v>
                </c:pt>
                <c:pt idx="2122">
                  <c:v>136.12</c:v>
                </c:pt>
                <c:pt idx="2123">
                  <c:v>136.16</c:v>
                </c:pt>
                <c:pt idx="2124">
                  <c:v>136.19999999999999</c:v>
                </c:pt>
                <c:pt idx="2125">
                  <c:v>136.24</c:v>
                </c:pt>
                <c:pt idx="2126">
                  <c:v>136.28</c:v>
                </c:pt>
                <c:pt idx="2127">
                  <c:v>136.32</c:v>
                </c:pt>
                <c:pt idx="2128">
                  <c:v>136.36000000000001</c:v>
                </c:pt>
                <c:pt idx="2129">
                  <c:v>136.4</c:v>
                </c:pt>
                <c:pt idx="2130">
                  <c:v>136.44</c:v>
                </c:pt>
                <c:pt idx="2131">
                  <c:v>136.47999999999999</c:v>
                </c:pt>
                <c:pt idx="2132">
                  <c:v>136.52000000000001</c:v>
                </c:pt>
                <c:pt idx="2133">
                  <c:v>136.56</c:v>
                </c:pt>
                <c:pt idx="2134">
                  <c:v>136.6</c:v>
                </c:pt>
                <c:pt idx="2135">
                  <c:v>136.63999999999999</c:v>
                </c:pt>
                <c:pt idx="2136">
                  <c:v>136.68</c:v>
                </c:pt>
                <c:pt idx="2137">
                  <c:v>136.72</c:v>
                </c:pt>
                <c:pt idx="2138">
                  <c:v>136.76</c:v>
                </c:pt>
                <c:pt idx="2139">
                  <c:v>136.80000000000001</c:v>
                </c:pt>
                <c:pt idx="2140">
                  <c:v>136.84</c:v>
                </c:pt>
                <c:pt idx="2141">
                  <c:v>136.88</c:v>
                </c:pt>
                <c:pt idx="2142">
                  <c:v>136.91999999999999</c:v>
                </c:pt>
                <c:pt idx="2143">
                  <c:v>136.96</c:v>
                </c:pt>
                <c:pt idx="2144">
                  <c:v>137</c:v>
                </c:pt>
                <c:pt idx="2145">
                  <c:v>137.04</c:v>
                </c:pt>
                <c:pt idx="2146">
                  <c:v>137.08000000000001</c:v>
                </c:pt>
                <c:pt idx="2147">
                  <c:v>137.12</c:v>
                </c:pt>
                <c:pt idx="2148">
                  <c:v>137.16</c:v>
                </c:pt>
                <c:pt idx="2149">
                  <c:v>137.19999999999999</c:v>
                </c:pt>
                <c:pt idx="2150">
                  <c:v>137.24</c:v>
                </c:pt>
                <c:pt idx="2151">
                  <c:v>137.28</c:v>
                </c:pt>
                <c:pt idx="2152">
                  <c:v>137.32</c:v>
                </c:pt>
                <c:pt idx="2153">
                  <c:v>137.36000000000001</c:v>
                </c:pt>
                <c:pt idx="2154">
                  <c:v>137.4</c:v>
                </c:pt>
                <c:pt idx="2155">
                  <c:v>137.44</c:v>
                </c:pt>
                <c:pt idx="2156">
                  <c:v>137.47999999999999</c:v>
                </c:pt>
                <c:pt idx="2157">
                  <c:v>137.52000000000001</c:v>
                </c:pt>
                <c:pt idx="2158">
                  <c:v>137.56</c:v>
                </c:pt>
                <c:pt idx="2159">
                  <c:v>137.6</c:v>
                </c:pt>
                <c:pt idx="2160">
                  <c:v>137.63999999999999</c:v>
                </c:pt>
                <c:pt idx="2161">
                  <c:v>137.68</c:v>
                </c:pt>
                <c:pt idx="2162">
                  <c:v>137.72</c:v>
                </c:pt>
                <c:pt idx="2163">
                  <c:v>137.76</c:v>
                </c:pt>
                <c:pt idx="2164">
                  <c:v>137.80000000000001</c:v>
                </c:pt>
                <c:pt idx="2165">
                  <c:v>137.84</c:v>
                </c:pt>
                <c:pt idx="2166">
                  <c:v>137.88</c:v>
                </c:pt>
                <c:pt idx="2167">
                  <c:v>137.91999999999999</c:v>
                </c:pt>
                <c:pt idx="2168">
                  <c:v>137.96</c:v>
                </c:pt>
                <c:pt idx="2169">
                  <c:v>138</c:v>
                </c:pt>
                <c:pt idx="2170">
                  <c:v>138.04</c:v>
                </c:pt>
                <c:pt idx="2171">
                  <c:v>138.08000000000001</c:v>
                </c:pt>
                <c:pt idx="2172">
                  <c:v>138.12</c:v>
                </c:pt>
                <c:pt idx="2173">
                  <c:v>138.52000000000001</c:v>
                </c:pt>
                <c:pt idx="2174">
                  <c:v>138.56</c:v>
                </c:pt>
                <c:pt idx="2175">
                  <c:v>138.6</c:v>
                </c:pt>
                <c:pt idx="2176">
                  <c:v>138.63999999999999</c:v>
                </c:pt>
                <c:pt idx="2177">
                  <c:v>138.68</c:v>
                </c:pt>
                <c:pt idx="2178">
                  <c:v>138.72</c:v>
                </c:pt>
                <c:pt idx="2179">
                  <c:v>138.76</c:v>
                </c:pt>
                <c:pt idx="2180">
                  <c:v>138.80000000000001</c:v>
                </c:pt>
                <c:pt idx="2181">
                  <c:v>138.84</c:v>
                </c:pt>
                <c:pt idx="2182">
                  <c:v>138.88</c:v>
                </c:pt>
                <c:pt idx="2183">
                  <c:v>138.91999999999999</c:v>
                </c:pt>
                <c:pt idx="2184">
                  <c:v>138.96</c:v>
                </c:pt>
                <c:pt idx="2185">
                  <c:v>139</c:v>
                </c:pt>
                <c:pt idx="2186">
                  <c:v>139.04</c:v>
                </c:pt>
                <c:pt idx="2187">
                  <c:v>139.08000000000001</c:v>
                </c:pt>
                <c:pt idx="2188">
                  <c:v>139.12</c:v>
                </c:pt>
                <c:pt idx="2189">
                  <c:v>139.16</c:v>
                </c:pt>
                <c:pt idx="2190">
                  <c:v>139.19999999999999</c:v>
                </c:pt>
                <c:pt idx="2191">
                  <c:v>139.24</c:v>
                </c:pt>
                <c:pt idx="2192">
                  <c:v>139.28</c:v>
                </c:pt>
                <c:pt idx="2193">
                  <c:v>139.32</c:v>
                </c:pt>
                <c:pt idx="2194">
                  <c:v>139.36000000000001</c:v>
                </c:pt>
                <c:pt idx="2195">
                  <c:v>139.4</c:v>
                </c:pt>
                <c:pt idx="2196">
                  <c:v>139.44</c:v>
                </c:pt>
                <c:pt idx="2197">
                  <c:v>139.47999999999999</c:v>
                </c:pt>
                <c:pt idx="2198">
                  <c:v>139.52000000000001</c:v>
                </c:pt>
                <c:pt idx="2199">
                  <c:v>139.56</c:v>
                </c:pt>
                <c:pt idx="2200">
                  <c:v>139.6</c:v>
                </c:pt>
                <c:pt idx="2201">
                  <c:v>139.63999999999999</c:v>
                </c:pt>
                <c:pt idx="2202">
                  <c:v>139.68</c:v>
                </c:pt>
                <c:pt idx="2203">
                  <c:v>139.72</c:v>
                </c:pt>
                <c:pt idx="2204">
                  <c:v>139.76</c:v>
                </c:pt>
                <c:pt idx="2205">
                  <c:v>139.80000000000001</c:v>
                </c:pt>
                <c:pt idx="2206">
                  <c:v>139.84</c:v>
                </c:pt>
                <c:pt idx="2207">
                  <c:v>139.88</c:v>
                </c:pt>
                <c:pt idx="2208">
                  <c:v>139.91999999999999</c:v>
                </c:pt>
                <c:pt idx="2209">
                  <c:v>139.96</c:v>
                </c:pt>
                <c:pt idx="2210">
                  <c:v>140</c:v>
                </c:pt>
                <c:pt idx="2211">
                  <c:v>140.04</c:v>
                </c:pt>
                <c:pt idx="2212">
                  <c:v>140.08000000000001</c:v>
                </c:pt>
                <c:pt idx="2213">
                  <c:v>140.12</c:v>
                </c:pt>
                <c:pt idx="2214">
                  <c:v>140.16</c:v>
                </c:pt>
                <c:pt idx="2215">
                  <c:v>140.19999999999999</c:v>
                </c:pt>
                <c:pt idx="2216">
                  <c:v>140.24</c:v>
                </c:pt>
                <c:pt idx="2217">
                  <c:v>140.28</c:v>
                </c:pt>
                <c:pt idx="2218">
                  <c:v>140.32</c:v>
                </c:pt>
                <c:pt idx="2219">
                  <c:v>140.36000000000001</c:v>
                </c:pt>
                <c:pt idx="2220">
                  <c:v>140.4</c:v>
                </c:pt>
                <c:pt idx="2221">
                  <c:v>140.44</c:v>
                </c:pt>
                <c:pt idx="2222">
                  <c:v>140.47999999999999</c:v>
                </c:pt>
                <c:pt idx="2223">
                  <c:v>140.52000000000001</c:v>
                </c:pt>
                <c:pt idx="2224">
                  <c:v>140.56</c:v>
                </c:pt>
                <c:pt idx="2225">
                  <c:v>140.6</c:v>
                </c:pt>
                <c:pt idx="2226">
                  <c:v>140.63999999999999</c:v>
                </c:pt>
                <c:pt idx="2227">
                  <c:v>140.68</c:v>
                </c:pt>
                <c:pt idx="2228">
                  <c:v>140.72</c:v>
                </c:pt>
                <c:pt idx="2229">
                  <c:v>140.76</c:v>
                </c:pt>
                <c:pt idx="2230">
                  <c:v>140.80000000000001</c:v>
                </c:pt>
                <c:pt idx="2231">
                  <c:v>140.84</c:v>
                </c:pt>
                <c:pt idx="2232">
                  <c:v>140.88</c:v>
                </c:pt>
                <c:pt idx="2233">
                  <c:v>140.91999999999999</c:v>
                </c:pt>
                <c:pt idx="2234">
                  <c:v>140.96</c:v>
                </c:pt>
                <c:pt idx="2235">
                  <c:v>141</c:v>
                </c:pt>
                <c:pt idx="2236">
                  <c:v>141.04</c:v>
                </c:pt>
                <c:pt idx="2237">
                  <c:v>141.08000000000001</c:v>
                </c:pt>
                <c:pt idx="2238">
                  <c:v>141.12</c:v>
                </c:pt>
                <c:pt idx="2239">
                  <c:v>141.16</c:v>
                </c:pt>
                <c:pt idx="2240">
                  <c:v>141.19999999999999</c:v>
                </c:pt>
                <c:pt idx="2241">
                  <c:v>141.24</c:v>
                </c:pt>
                <c:pt idx="2242">
                  <c:v>141.28</c:v>
                </c:pt>
                <c:pt idx="2243">
                  <c:v>141.32</c:v>
                </c:pt>
                <c:pt idx="2244">
                  <c:v>141.36000000000001</c:v>
                </c:pt>
                <c:pt idx="2245">
                  <c:v>141.4</c:v>
                </c:pt>
                <c:pt idx="2246">
                  <c:v>141.44</c:v>
                </c:pt>
                <c:pt idx="2247">
                  <c:v>141.47999999999999</c:v>
                </c:pt>
                <c:pt idx="2248">
                  <c:v>141.52000000000001</c:v>
                </c:pt>
                <c:pt idx="2249">
                  <c:v>141.56</c:v>
                </c:pt>
                <c:pt idx="2250">
                  <c:v>141.6</c:v>
                </c:pt>
                <c:pt idx="2251">
                  <c:v>141.63999999999999</c:v>
                </c:pt>
                <c:pt idx="2252">
                  <c:v>141.68</c:v>
                </c:pt>
                <c:pt idx="2253">
                  <c:v>141.76</c:v>
                </c:pt>
                <c:pt idx="2254">
                  <c:v>141.80000000000001</c:v>
                </c:pt>
                <c:pt idx="2255">
                  <c:v>141.84</c:v>
                </c:pt>
                <c:pt idx="2256">
                  <c:v>141.88</c:v>
                </c:pt>
                <c:pt idx="2257">
                  <c:v>141.91999999999999</c:v>
                </c:pt>
                <c:pt idx="2258">
                  <c:v>141.96</c:v>
                </c:pt>
                <c:pt idx="2259">
                  <c:v>142</c:v>
                </c:pt>
                <c:pt idx="2260">
                  <c:v>142.04</c:v>
                </c:pt>
                <c:pt idx="2261">
                  <c:v>142.08000000000001</c:v>
                </c:pt>
                <c:pt idx="2262">
                  <c:v>142.12</c:v>
                </c:pt>
                <c:pt idx="2263">
                  <c:v>142.16</c:v>
                </c:pt>
                <c:pt idx="2264">
                  <c:v>142.19999999999999</c:v>
                </c:pt>
                <c:pt idx="2265">
                  <c:v>142.24</c:v>
                </c:pt>
                <c:pt idx="2266">
                  <c:v>142.28</c:v>
                </c:pt>
                <c:pt idx="2267">
                  <c:v>142.32</c:v>
                </c:pt>
                <c:pt idx="2268">
                  <c:v>142.36000000000001</c:v>
                </c:pt>
                <c:pt idx="2269">
                  <c:v>142.4</c:v>
                </c:pt>
                <c:pt idx="2270">
                  <c:v>142.44</c:v>
                </c:pt>
                <c:pt idx="2271">
                  <c:v>142.47999999999999</c:v>
                </c:pt>
                <c:pt idx="2272">
                  <c:v>142.52000000000001</c:v>
                </c:pt>
                <c:pt idx="2273">
                  <c:v>142.56</c:v>
                </c:pt>
                <c:pt idx="2274">
                  <c:v>142.6</c:v>
                </c:pt>
                <c:pt idx="2275">
                  <c:v>142.63999999999999</c:v>
                </c:pt>
                <c:pt idx="2276">
                  <c:v>142.68</c:v>
                </c:pt>
                <c:pt idx="2277">
                  <c:v>142.72</c:v>
                </c:pt>
                <c:pt idx="2278">
                  <c:v>142.76</c:v>
                </c:pt>
                <c:pt idx="2279">
                  <c:v>142.80000000000001</c:v>
                </c:pt>
                <c:pt idx="2280">
                  <c:v>142.84</c:v>
                </c:pt>
                <c:pt idx="2281">
                  <c:v>142.88</c:v>
                </c:pt>
                <c:pt idx="2282">
                  <c:v>142.91999999999999</c:v>
                </c:pt>
                <c:pt idx="2283">
                  <c:v>142.96</c:v>
                </c:pt>
                <c:pt idx="2284">
                  <c:v>143</c:v>
                </c:pt>
                <c:pt idx="2285">
                  <c:v>143.04</c:v>
                </c:pt>
                <c:pt idx="2286">
                  <c:v>143.08000000000001</c:v>
                </c:pt>
                <c:pt idx="2287">
                  <c:v>143.12</c:v>
                </c:pt>
                <c:pt idx="2288">
                  <c:v>143.16</c:v>
                </c:pt>
                <c:pt idx="2289">
                  <c:v>143.19999999999999</c:v>
                </c:pt>
                <c:pt idx="2290">
                  <c:v>143.24</c:v>
                </c:pt>
                <c:pt idx="2291">
                  <c:v>143.28</c:v>
                </c:pt>
                <c:pt idx="2292">
                  <c:v>143.32</c:v>
                </c:pt>
                <c:pt idx="2293">
                  <c:v>143.36000000000001</c:v>
                </c:pt>
                <c:pt idx="2294">
                  <c:v>143.4</c:v>
                </c:pt>
                <c:pt idx="2295">
                  <c:v>143.44</c:v>
                </c:pt>
                <c:pt idx="2296">
                  <c:v>143.47999999999999</c:v>
                </c:pt>
                <c:pt idx="2297">
                  <c:v>143.52000000000001</c:v>
                </c:pt>
                <c:pt idx="2298">
                  <c:v>143.56</c:v>
                </c:pt>
                <c:pt idx="2299">
                  <c:v>143.6</c:v>
                </c:pt>
                <c:pt idx="2300">
                  <c:v>143.63999999999999</c:v>
                </c:pt>
                <c:pt idx="2301">
                  <c:v>143.68</c:v>
                </c:pt>
                <c:pt idx="2302">
                  <c:v>143.72</c:v>
                </c:pt>
                <c:pt idx="2303">
                  <c:v>143.76</c:v>
                </c:pt>
                <c:pt idx="2304">
                  <c:v>143.80000000000001</c:v>
                </c:pt>
                <c:pt idx="2305">
                  <c:v>143.84</c:v>
                </c:pt>
                <c:pt idx="2306">
                  <c:v>143.88</c:v>
                </c:pt>
                <c:pt idx="2307">
                  <c:v>143.91999999999999</c:v>
                </c:pt>
                <c:pt idx="2308">
                  <c:v>143.96</c:v>
                </c:pt>
                <c:pt idx="2309">
                  <c:v>144</c:v>
                </c:pt>
                <c:pt idx="2310">
                  <c:v>144.04</c:v>
                </c:pt>
                <c:pt idx="2311">
                  <c:v>144.08000000000001</c:v>
                </c:pt>
                <c:pt idx="2312">
                  <c:v>144.12</c:v>
                </c:pt>
                <c:pt idx="2313">
                  <c:v>144.16</c:v>
                </c:pt>
                <c:pt idx="2314">
                  <c:v>144.19999999999999</c:v>
                </c:pt>
                <c:pt idx="2315">
                  <c:v>144.24</c:v>
                </c:pt>
                <c:pt idx="2316">
                  <c:v>144.28</c:v>
                </c:pt>
                <c:pt idx="2317">
                  <c:v>144.32</c:v>
                </c:pt>
                <c:pt idx="2318">
                  <c:v>144.36000000000001</c:v>
                </c:pt>
                <c:pt idx="2319">
                  <c:v>144.4</c:v>
                </c:pt>
                <c:pt idx="2320">
                  <c:v>144.44</c:v>
                </c:pt>
                <c:pt idx="2321">
                  <c:v>144.47999999999999</c:v>
                </c:pt>
                <c:pt idx="2322">
                  <c:v>144.52000000000001</c:v>
                </c:pt>
                <c:pt idx="2323">
                  <c:v>144.56</c:v>
                </c:pt>
                <c:pt idx="2324">
                  <c:v>144.6</c:v>
                </c:pt>
                <c:pt idx="2325">
                  <c:v>144.63999999999999</c:v>
                </c:pt>
                <c:pt idx="2326">
                  <c:v>144.68</c:v>
                </c:pt>
                <c:pt idx="2327">
                  <c:v>144.72</c:v>
                </c:pt>
                <c:pt idx="2328">
                  <c:v>144.76</c:v>
                </c:pt>
                <c:pt idx="2329">
                  <c:v>144.80000000000001</c:v>
                </c:pt>
                <c:pt idx="2330">
                  <c:v>144.84</c:v>
                </c:pt>
                <c:pt idx="2331">
                  <c:v>144.88</c:v>
                </c:pt>
                <c:pt idx="2332">
                  <c:v>144.91999999999999</c:v>
                </c:pt>
                <c:pt idx="2333">
                  <c:v>144.96</c:v>
                </c:pt>
                <c:pt idx="2334">
                  <c:v>145</c:v>
                </c:pt>
                <c:pt idx="2335">
                  <c:v>145.04</c:v>
                </c:pt>
                <c:pt idx="2336">
                  <c:v>145.08000000000001</c:v>
                </c:pt>
                <c:pt idx="2337">
                  <c:v>145.12</c:v>
                </c:pt>
                <c:pt idx="2338">
                  <c:v>145.16</c:v>
                </c:pt>
                <c:pt idx="2339">
                  <c:v>145.19999999999999</c:v>
                </c:pt>
                <c:pt idx="2340">
                  <c:v>145.24</c:v>
                </c:pt>
                <c:pt idx="2341">
                  <c:v>145.28</c:v>
                </c:pt>
                <c:pt idx="2342">
                  <c:v>145.32</c:v>
                </c:pt>
                <c:pt idx="2343">
                  <c:v>145.36000000000001</c:v>
                </c:pt>
                <c:pt idx="2344">
                  <c:v>145.4</c:v>
                </c:pt>
                <c:pt idx="2345">
                  <c:v>145.44</c:v>
                </c:pt>
                <c:pt idx="2346">
                  <c:v>145.47999999999999</c:v>
                </c:pt>
                <c:pt idx="2347">
                  <c:v>145.52000000000001</c:v>
                </c:pt>
                <c:pt idx="2348">
                  <c:v>145.56</c:v>
                </c:pt>
                <c:pt idx="2349">
                  <c:v>145.6</c:v>
                </c:pt>
                <c:pt idx="2350">
                  <c:v>145.63999999999999</c:v>
                </c:pt>
                <c:pt idx="2351">
                  <c:v>145.68</c:v>
                </c:pt>
                <c:pt idx="2352">
                  <c:v>145.72</c:v>
                </c:pt>
                <c:pt idx="2353">
                  <c:v>145.76</c:v>
                </c:pt>
                <c:pt idx="2354">
                  <c:v>145.80000000000001</c:v>
                </c:pt>
                <c:pt idx="2355">
                  <c:v>145.84</c:v>
                </c:pt>
                <c:pt idx="2356">
                  <c:v>145.88</c:v>
                </c:pt>
                <c:pt idx="2357">
                  <c:v>145.91999999999999</c:v>
                </c:pt>
                <c:pt idx="2358">
                  <c:v>145.96</c:v>
                </c:pt>
                <c:pt idx="2359">
                  <c:v>146</c:v>
                </c:pt>
                <c:pt idx="2360">
                  <c:v>146.04</c:v>
                </c:pt>
                <c:pt idx="2361">
                  <c:v>146.08000000000001</c:v>
                </c:pt>
                <c:pt idx="2362">
                  <c:v>146.12</c:v>
                </c:pt>
                <c:pt idx="2363">
                  <c:v>146.16</c:v>
                </c:pt>
                <c:pt idx="2364">
                  <c:v>146.19999999999999</c:v>
                </c:pt>
                <c:pt idx="2365">
                  <c:v>146.24</c:v>
                </c:pt>
                <c:pt idx="2366">
                  <c:v>146.28</c:v>
                </c:pt>
                <c:pt idx="2367">
                  <c:v>146.32</c:v>
                </c:pt>
                <c:pt idx="2368">
                  <c:v>146.36000000000001</c:v>
                </c:pt>
                <c:pt idx="2369">
                  <c:v>146.4</c:v>
                </c:pt>
                <c:pt idx="2370">
                  <c:v>146.44</c:v>
                </c:pt>
                <c:pt idx="2371">
                  <c:v>146.47999999999999</c:v>
                </c:pt>
                <c:pt idx="2372">
                  <c:v>146.52000000000001</c:v>
                </c:pt>
                <c:pt idx="2373">
                  <c:v>146.56</c:v>
                </c:pt>
                <c:pt idx="2374">
                  <c:v>146.6</c:v>
                </c:pt>
                <c:pt idx="2375">
                  <c:v>146.63999999999999</c:v>
                </c:pt>
                <c:pt idx="2376">
                  <c:v>146.68</c:v>
                </c:pt>
                <c:pt idx="2377">
                  <c:v>146.72</c:v>
                </c:pt>
                <c:pt idx="2378">
                  <c:v>146.76</c:v>
                </c:pt>
                <c:pt idx="2379">
                  <c:v>146.80000000000001</c:v>
                </c:pt>
                <c:pt idx="2380">
                  <c:v>146.84</c:v>
                </c:pt>
                <c:pt idx="2381">
                  <c:v>146.88</c:v>
                </c:pt>
                <c:pt idx="2382">
                  <c:v>146.91999999999999</c:v>
                </c:pt>
                <c:pt idx="2383">
                  <c:v>146.96</c:v>
                </c:pt>
                <c:pt idx="2384">
                  <c:v>147</c:v>
                </c:pt>
                <c:pt idx="2385">
                  <c:v>147.04</c:v>
                </c:pt>
                <c:pt idx="2386">
                  <c:v>147.08000000000001</c:v>
                </c:pt>
                <c:pt idx="2387">
                  <c:v>147.12</c:v>
                </c:pt>
                <c:pt idx="2388">
                  <c:v>147.16</c:v>
                </c:pt>
                <c:pt idx="2389">
                  <c:v>147.19999999999999</c:v>
                </c:pt>
                <c:pt idx="2390">
                  <c:v>147.24</c:v>
                </c:pt>
                <c:pt idx="2391">
                  <c:v>147.28</c:v>
                </c:pt>
                <c:pt idx="2392">
                  <c:v>147.32</c:v>
                </c:pt>
                <c:pt idx="2393">
                  <c:v>147.36000000000001</c:v>
                </c:pt>
                <c:pt idx="2394">
                  <c:v>147.4</c:v>
                </c:pt>
                <c:pt idx="2395">
                  <c:v>147.44</c:v>
                </c:pt>
                <c:pt idx="2396">
                  <c:v>147.47999999999999</c:v>
                </c:pt>
                <c:pt idx="2397">
                  <c:v>147.52000000000001</c:v>
                </c:pt>
                <c:pt idx="2398">
                  <c:v>147.56</c:v>
                </c:pt>
                <c:pt idx="2399">
                  <c:v>147.6</c:v>
                </c:pt>
                <c:pt idx="2400">
                  <c:v>147.63999999999999</c:v>
                </c:pt>
                <c:pt idx="2401">
                  <c:v>147.68</c:v>
                </c:pt>
                <c:pt idx="2402">
                  <c:v>147.72</c:v>
                </c:pt>
                <c:pt idx="2403">
                  <c:v>147.76</c:v>
                </c:pt>
                <c:pt idx="2404">
                  <c:v>147.80000000000001</c:v>
                </c:pt>
                <c:pt idx="2405">
                  <c:v>147.84</c:v>
                </c:pt>
                <c:pt idx="2406">
                  <c:v>147.88</c:v>
                </c:pt>
                <c:pt idx="2407">
                  <c:v>147.91999999999999</c:v>
                </c:pt>
                <c:pt idx="2408">
                  <c:v>147.96</c:v>
                </c:pt>
                <c:pt idx="2409">
                  <c:v>148</c:v>
                </c:pt>
                <c:pt idx="2410">
                  <c:v>148.04</c:v>
                </c:pt>
                <c:pt idx="2411">
                  <c:v>148.08000000000001</c:v>
                </c:pt>
                <c:pt idx="2412">
                  <c:v>148.12</c:v>
                </c:pt>
                <c:pt idx="2413">
                  <c:v>148.16</c:v>
                </c:pt>
                <c:pt idx="2414">
                  <c:v>148.19999999999999</c:v>
                </c:pt>
                <c:pt idx="2415">
                  <c:v>148.24</c:v>
                </c:pt>
                <c:pt idx="2416">
                  <c:v>148.28</c:v>
                </c:pt>
                <c:pt idx="2417">
                  <c:v>148.32</c:v>
                </c:pt>
                <c:pt idx="2418">
                  <c:v>148.36000000000001</c:v>
                </c:pt>
                <c:pt idx="2419">
                  <c:v>148.4</c:v>
                </c:pt>
                <c:pt idx="2420">
                  <c:v>148.44</c:v>
                </c:pt>
                <c:pt idx="2421">
                  <c:v>148.47999999999999</c:v>
                </c:pt>
                <c:pt idx="2422">
                  <c:v>148.52000000000001</c:v>
                </c:pt>
                <c:pt idx="2423">
                  <c:v>148.56</c:v>
                </c:pt>
                <c:pt idx="2424">
                  <c:v>148.6</c:v>
                </c:pt>
                <c:pt idx="2425">
                  <c:v>148.63999999999999</c:v>
                </c:pt>
                <c:pt idx="2426">
                  <c:v>148.68</c:v>
                </c:pt>
                <c:pt idx="2427">
                  <c:v>148.72</c:v>
                </c:pt>
                <c:pt idx="2428">
                  <c:v>148.76</c:v>
                </c:pt>
                <c:pt idx="2429">
                  <c:v>148.80000000000001</c:v>
                </c:pt>
                <c:pt idx="2430">
                  <c:v>148.84</c:v>
                </c:pt>
                <c:pt idx="2431">
                  <c:v>148.88</c:v>
                </c:pt>
                <c:pt idx="2432">
                  <c:v>148.91999999999999</c:v>
                </c:pt>
                <c:pt idx="2433">
                  <c:v>148.96</c:v>
                </c:pt>
                <c:pt idx="2434">
                  <c:v>149</c:v>
                </c:pt>
                <c:pt idx="2435">
                  <c:v>149.04</c:v>
                </c:pt>
                <c:pt idx="2436">
                  <c:v>149.08000000000001</c:v>
                </c:pt>
                <c:pt idx="2437">
                  <c:v>149.12</c:v>
                </c:pt>
                <c:pt idx="2438">
                  <c:v>149.16</c:v>
                </c:pt>
                <c:pt idx="2439">
                  <c:v>149.19999999999999</c:v>
                </c:pt>
                <c:pt idx="2440">
                  <c:v>149.24</c:v>
                </c:pt>
                <c:pt idx="2441">
                  <c:v>149.28</c:v>
                </c:pt>
                <c:pt idx="2442">
                  <c:v>149.32</c:v>
                </c:pt>
                <c:pt idx="2443">
                  <c:v>149.36000000000001</c:v>
                </c:pt>
                <c:pt idx="2444">
                  <c:v>149.4</c:v>
                </c:pt>
                <c:pt idx="2445">
                  <c:v>149.44</c:v>
                </c:pt>
                <c:pt idx="2446">
                  <c:v>149.47999999999999</c:v>
                </c:pt>
                <c:pt idx="2447">
                  <c:v>149.6</c:v>
                </c:pt>
                <c:pt idx="2448">
                  <c:v>149.63999999999999</c:v>
                </c:pt>
                <c:pt idx="2449">
                  <c:v>149.68</c:v>
                </c:pt>
                <c:pt idx="2450">
                  <c:v>149.72</c:v>
                </c:pt>
                <c:pt idx="2451">
                  <c:v>149.76</c:v>
                </c:pt>
                <c:pt idx="2452">
                  <c:v>149.80000000000001</c:v>
                </c:pt>
                <c:pt idx="2453">
                  <c:v>149.84</c:v>
                </c:pt>
                <c:pt idx="2454">
                  <c:v>149.88</c:v>
                </c:pt>
                <c:pt idx="2455">
                  <c:v>149.91999999999999</c:v>
                </c:pt>
                <c:pt idx="2456">
                  <c:v>149.96</c:v>
                </c:pt>
                <c:pt idx="2457">
                  <c:v>150</c:v>
                </c:pt>
                <c:pt idx="2458">
                  <c:v>150.04</c:v>
                </c:pt>
                <c:pt idx="2459">
                  <c:v>150.08000000000001</c:v>
                </c:pt>
                <c:pt idx="2460">
                  <c:v>150.12</c:v>
                </c:pt>
                <c:pt idx="2461">
                  <c:v>150.16</c:v>
                </c:pt>
                <c:pt idx="2462">
                  <c:v>150.19999999999999</c:v>
                </c:pt>
                <c:pt idx="2463">
                  <c:v>150.24</c:v>
                </c:pt>
                <c:pt idx="2464">
                  <c:v>150.28</c:v>
                </c:pt>
                <c:pt idx="2465">
                  <c:v>150.32</c:v>
                </c:pt>
                <c:pt idx="2466">
                  <c:v>150.36000000000001</c:v>
                </c:pt>
                <c:pt idx="2467">
                  <c:v>150.4</c:v>
                </c:pt>
                <c:pt idx="2468">
                  <c:v>150.44</c:v>
                </c:pt>
                <c:pt idx="2469">
                  <c:v>150.47999999999999</c:v>
                </c:pt>
                <c:pt idx="2470">
                  <c:v>150.52000000000001</c:v>
                </c:pt>
                <c:pt idx="2471">
                  <c:v>150.56</c:v>
                </c:pt>
                <c:pt idx="2472">
                  <c:v>150.6</c:v>
                </c:pt>
                <c:pt idx="2473">
                  <c:v>150.63999999999999</c:v>
                </c:pt>
                <c:pt idx="2474">
                  <c:v>150.68</c:v>
                </c:pt>
                <c:pt idx="2475">
                  <c:v>150.72</c:v>
                </c:pt>
                <c:pt idx="2476">
                  <c:v>150.76</c:v>
                </c:pt>
                <c:pt idx="2477">
                  <c:v>150.80000000000001</c:v>
                </c:pt>
                <c:pt idx="2478">
                  <c:v>150.84</c:v>
                </c:pt>
                <c:pt idx="2479">
                  <c:v>150.88</c:v>
                </c:pt>
                <c:pt idx="2480">
                  <c:v>150.91999999999999</c:v>
                </c:pt>
                <c:pt idx="2481">
                  <c:v>150.96</c:v>
                </c:pt>
                <c:pt idx="2482">
                  <c:v>151</c:v>
                </c:pt>
                <c:pt idx="2483">
                  <c:v>151.04</c:v>
                </c:pt>
                <c:pt idx="2484">
                  <c:v>151.08000000000001</c:v>
                </c:pt>
                <c:pt idx="2485">
                  <c:v>151.12</c:v>
                </c:pt>
                <c:pt idx="2486">
                  <c:v>151.16</c:v>
                </c:pt>
                <c:pt idx="2487">
                  <c:v>151.19999999999999</c:v>
                </c:pt>
                <c:pt idx="2488">
                  <c:v>151.24</c:v>
                </c:pt>
                <c:pt idx="2489">
                  <c:v>151.28</c:v>
                </c:pt>
                <c:pt idx="2490">
                  <c:v>151.32</c:v>
                </c:pt>
                <c:pt idx="2491">
                  <c:v>151.36000000000001</c:v>
                </c:pt>
                <c:pt idx="2492">
                  <c:v>151.4</c:v>
                </c:pt>
                <c:pt idx="2493">
                  <c:v>151.44</c:v>
                </c:pt>
                <c:pt idx="2494">
                  <c:v>151.47999999999999</c:v>
                </c:pt>
                <c:pt idx="2495">
                  <c:v>151.52000000000001</c:v>
                </c:pt>
                <c:pt idx="2496">
                  <c:v>151.56</c:v>
                </c:pt>
                <c:pt idx="2497">
                  <c:v>151.6</c:v>
                </c:pt>
                <c:pt idx="2498">
                  <c:v>151.63999999999999</c:v>
                </c:pt>
                <c:pt idx="2499">
                  <c:v>151.68</c:v>
                </c:pt>
                <c:pt idx="2500">
                  <c:v>151.72</c:v>
                </c:pt>
                <c:pt idx="2501">
                  <c:v>151.76</c:v>
                </c:pt>
                <c:pt idx="2502">
                  <c:v>151.80000000000001</c:v>
                </c:pt>
                <c:pt idx="2503">
                  <c:v>151.84</c:v>
                </c:pt>
                <c:pt idx="2504">
                  <c:v>151.88</c:v>
                </c:pt>
                <c:pt idx="2505">
                  <c:v>151.91999999999999</c:v>
                </c:pt>
                <c:pt idx="2506">
                  <c:v>151.96</c:v>
                </c:pt>
                <c:pt idx="2507">
                  <c:v>152</c:v>
                </c:pt>
                <c:pt idx="2508">
                  <c:v>152.04</c:v>
                </c:pt>
                <c:pt idx="2509">
                  <c:v>152.08000000000001</c:v>
                </c:pt>
                <c:pt idx="2510">
                  <c:v>152.12</c:v>
                </c:pt>
                <c:pt idx="2511">
                  <c:v>152.16</c:v>
                </c:pt>
                <c:pt idx="2512">
                  <c:v>152.19999999999999</c:v>
                </c:pt>
                <c:pt idx="2513">
                  <c:v>152.24</c:v>
                </c:pt>
                <c:pt idx="2514">
                  <c:v>152.28</c:v>
                </c:pt>
                <c:pt idx="2515">
                  <c:v>152.32</c:v>
                </c:pt>
                <c:pt idx="2516">
                  <c:v>152.36000000000001</c:v>
                </c:pt>
                <c:pt idx="2517">
                  <c:v>152.4</c:v>
                </c:pt>
                <c:pt idx="2518">
                  <c:v>152.44</c:v>
                </c:pt>
                <c:pt idx="2519">
                  <c:v>152.47999999999999</c:v>
                </c:pt>
                <c:pt idx="2520">
                  <c:v>152.52000000000001</c:v>
                </c:pt>
                <c:pt idx="2521">
                  <c:v>152.56</c:v>
                </c:pt>
                <c:pt idx="2522">
                  <c:v>152.6</c:v>
                </c:pt>
                <c:pt idx="2523">
                  <c:v>152.63999999999999</c:v>
                </c:pt>
                <c:pt idx="2524">
                  <c:v>152.68</c:v>
                </c:pt>
                <c:pt idx="2525">
                  <c:v>152.72</c:v>
                </c:pt>
                <c:pt idx="2526">
                  <c:v>152.76</c:v>
                </c:pt>
                <c:pt idx="2527">
                  <c:v>152.80000000000001</c:v>
                </c:pt>
                <c:pt idx="2528">
                  <c:v>152.84</c:v>
                </c:pt>
                <c:pt idx="2529">
                  <c:v>152.88</c:v>
                </c:pt>
                <c:pt idx="2530">
                  <c:v>152.91999999999999</c:v>
                </c:pt>
                <c:pt idx="2531">
                  <c:v>152.96</c:v>
                </c:pt>
                <c:pt idx="2532">
                  <c:v>153</c:v>
                </c:pt>
                <c:pt idx="2533">
                  <c:v>153.04</c:v>
                </c:pt>
                <c:pt idx="2534">
                  <c:v>153.08000000000001</c:v>
                </c:pt>
                <c:pt idx="2535">
                  <c:v>153.12</c:v>
                </c:pt>
                <c:pt idx="2536">
                  <c:v>153.16</c:v>
                </c:pt>
                <c:pt idx="2537">
                  <c:v>153.19999999999999</c:v>
                </c:pt>
                <c:pt idx="2538">
                  <c:v>153.24</c:v>
                </c:pt>
                <c:pt idx="2539">
                  <c:v>153.28</c:v>
                </c:pt>
                <c:pt idx="2540">
                  <c:v>153.32</c:v>
                </c:pt>
                <c:pt idx="2541">
                  <c:v>153.36000000000001</c:v>
                </c:pt>
                <c:pt idx="2542">
                  <c:v>153.4</c:v>
                </c:pt>
                <c:pt idx="2543">
                  <c:v>153.44</c:v>
                </c:pt>
                <c:pt idx="2544">
                  <c:v>153.47999999999999</c:v>
                </c:pt>
                <c:pt idx="2545">
                  <c:v>153.52000000000001</c:v>
                </c:pt>
                <c:pt idx="2546">
                  <c:v>153.56</c:v>
                </c:pt>
                <c:pt idx="2547">
                  <c:v>153.6</c:v>
                </c:pt>
                <c:pt idx="2548">
                  <c:v>153.63999999999999</c:v>
                </c:pt>
                <c:pt idx="2549">
                  <c:v>153.68</c:v>
                </c:pt>
                <c:pt idx="2550">
                  <c:v>153.72</c:v>
                </c:pt>
                <c:pt idx="2551">
                  <c:v>153.76</c:v>
                </c:pt>
                <c:pt idx="2552">
                  <c:v>153.80000000000001</c:v>
                </c:pt>
                <c:pt idx="2553">
                  <c:v>153.84</c:v>
                </c:pt>
                <c:pt idx="2554">
                  <c:v>153.88</c:v>
                </c:pt>
                <c:pt idx="2555">
                  <c:v>153.91999999999999</c:v>
                </c:pt>
                <c:pt idx="2556">
                  <c:v>153.96</c:v>
                </c:pt>
                <c:pt idx="2557">
                  <c:v>154</c:v>
                </c:pt>
                <c:pt idx="2558">
                  <c:v>154.04</c:v>
                </c:pt>
                <c:pt idx="2559">
                  <c:v>154.08000000000001</c:v>
                </c:pt>
                <c:pt idx="2560">
                  <c:v>154.12</c:v>
                </c:pt>
                <c:pt idx="2561">
                  <c:v>154.16</c:v>
                </c:pt>
                <c:pt idx="2562">
                  <c:v>154.19999999999999</c:v>
                </c:pt>
                <c:pt idx="2563">
                  <c:v>154.24</c:v>
                </c:pt>
                <c:pt idx="2564">
                  <c:v>154.28</c:v>
                </c:pt>
                <c:pt idx="2565">
                  <c:v>154.32</c:v>
                </c:pt>
                <c:pt idx="2566">
                  <c:v>154.36000000000001</c:v>
                </c:pt>
                <c:pt idx="2567">
                  <c:v>154.4</c:v>
                </c:pt>
                <c:pt idx="2568">
                  <c:v>154.44</c:v>
                </c:pt>
                <c:pt idx="2569">
                  <c:v>154.47999999999999</c:v>
                </c:pt>
                <c:pt idx="2570">
                  <c:v>154.52000000000001</c:v>
                </c:pt>
                <c:pt idx="2571">
                  <c:v>154.56</c:v>
                </c:pt>
                <c:pt idx="2572">
                  <c:v>154.6</c:v>
                </c:pt>
                <c:pt idx="2573">
                  <c:v>154.63999999999999</c:v>
                </c:pt>
                <c:pt idx="2574">
                  <c:v>154.68</c:v>
                </c:pt>
                <c:pt idx="2575">
                  <c:v>154.72</c:v>
                </c:pt>
                <c:pt idx="2576">
                  <c:v>154.76</c:v>
                </c:pt>
                <c:pt idx="2577">
                  <c:v>154.80000000000001</c:v>
                </c:pt>
                <c:pt idx="2578">
                  <c:v>154.84</c:v>
                </c:pt>
                <c:pt idx="2579">
                  <c:v>154.88</c:v>
                </c:pt>
                <c:pt idx="2580">
                  <c:v>154.91999999999999</c:v>
                </c:pt>
                <c:pt idx="2581">
                  <c:v>154.96</c:v>
                </c:pt>
                <c:pt idx="2582">
                  <c:v>155</c:v>
                </c:pt>
                <c:pt idx="2583">
                  <c:v>155.04</c:v>
                </c:pt>
                <c:pt idx="2584">
                  <c:v>155.08000000000001</c:v>
                </c:pt>
                <c:pt idx="2585">
                  <c:v>155.12</c:v>
                </c:pt>
                <c:pt idx="2586">
                  <c:v>155.16</c:v>
                </c:pt>
                <c:pt idx="2587">
                  <c:v>155.19999999999999</c:v>
                </c:pt>
                <c:pt idx="2588">
                  <c:v>155.24</c:v>
                </c:pt>
                <c:pt idx="2589">
                  <c:v>155.28</c:v>
                </c:pt>
                <c:pt idx="2590">
                  <c:v>155.32</c:v>
                </c:pt>
                <c:pt idx="2591">
                  <c:v>155.36000000000001</c:v>
                </c:pt>
                <c:pt idx="2592">
                  <c:v>155.4</c:v>
                </c:pt>
                <c:pt idx="2593">
                  <c:v>155.44</c:v>
                </c:pt>
                <c:pt idx="2594">
                  <c:v>155.47999999999999</c:v>
                </c:pt>
                <c:pt idx="2595">
                  <c:v>155.52000000000001</c:v>
                </c:pt>
                <c:pt idx="2596">
                  <c:v>155.56</c:v>
                </c:pt>
                <c:pt idx="2597">
                  <c:v>155.6</c:v>
                </c:pt>
                <c:pt idx="2598">
                  <c:v>155.63999999999999</c:v>
                </c:pt>
                <c:pt idx="2599">
                  <c:v>155.68</c:v>
                </c:pt>
                <c:pt idx="2600">
                  <c:v>155.72</c:v>
                </c:pt>
                <c:pt idx="2601">
                  <c:v>155.76</c:v>
                </c:pt>
                <c:pt idx="2602">
                  <c:v>155.80000000000001</c:v>
                </c:pt>
                <c:pt idx="2603">
                  <c:v>155.84</c:v>
                </c:pt>
                <c:pt idx="2604">
                  <c:v>155.88</c:v>
                </c:pt>
                <c:pt idx="2605">
                  <c:v>155.91999999999999</c:v>
                </c:pt>
                <c:pt idx="2606">
                  <c:v>155.96</c:v>
                </c:pt>
                <c:pt idx="2607">
                  <c:v>156</c:v>
                </c:pt>
                <c:pt idx="2608">
                  <c:v>156.04</c:v>
                </c:pt>
                <c:pt idx="2609">
                  <c:v>156.08000000000001</c:v>
                </c:pt>
                <c:pt idx="2610">
                  <c:v>156.12</c:v>
                </c:pt>
                <c:pt idx="2611">
                  <c:v>156.16</c:v>
                </c:pt>
                <c:pt idx="2612">
                  <c:v>156.19999999999999</c:v>
                </c:pt>
                <c:pt idx="2613">
                  <c:v>156.24</c:v>
                </c:pt>
                <c:pt idx="2614">
                  <c:v>156.28</c:v>
                </c:pt>
                <c:pt idx="2615">
                  <c:v>156.32</c:v>
                </c:pt>
                <c:pt idx="2616">
                  <c:v>156.36000000000001</c:v>
                </c:pt>
                <c:pt idx="2617">
                  <c:v>156.4</c:v>
                </c:pt>
                <c:pt idx="2618">
                  <c:v>156.44</c:v>
                </c:pt>
                <c:pt idx="2619">
                  <c:v>156.47999999999999</c:v>
                </c:pt>
                <c:pt idx="2620">
                  <c:v>156.52000000000001</c:v>
                </c:pt>
                <c:pt idx="2621">
                  <c:v>156.56</c:v>
                </c:pt>
                <c:pt idx="2622">
                  <c:v>156.6</c:v>
                </c:pt>
                <c:pt idx="2623">
                  <c:v>156.63999999999999</c:v>
                </c:pt>
                <c:pt idx="2624">
                  <c:v>156.68</c:v>
                </c:pt>
                <c:pt idx="2625">
                  <c:v>156.72</c:v>
                </c:pt>
                <c:pt idx="2626">
                  <c:v>156.76</c:v>
                </c:pt>
                <c:pt idx="2627">
                  <c:v>156.80000000000001</c:v>
                </c:pt>
                <c:pt idx="2628">
                  <c:v>156.84</c:v>
                </c:pt>
                <c:pt idx="2629">
                  <c:v>156.88</c:v>
                </c:pt>
                <c:pt idx="2630">
                  <c:v>156.91999999999999</c:v>
                </c:pt>
                <c:pt idx="2631">
                  <c:v>156.96</c:v>
                </c:pt>
                <c:pt idx="2632">
                  <c:v>157</c:v>
                </c:pt>
                <c:pt idx="2633">
                  <c:v>157.04</c:v>
                </c:pt>
                <c:pt idx="2634">
                  <c:v>157.08000000000001</c:v>
                </c:pt>
                <c:pt idx="2635">
                  <c:v>157.12</c:v>
                </c:pt>
                <c:pt idx="2636">
                  <c:v>157.16</c:v>
                </c:pt>
                <c:pt idx="2637">
                  <c:v>157.19999999999999</c:v>
                </c:pt>
                <c:pt idx="2638">
                  <c:v>157.24</c:v>
                </c:pt>
                <c:pt idx="2639">
                  <c:v>157.28</c:v>
                </c:pt>
                <c:pt idx="2640">
                  <c:v>157.32</c:v>
                </c:pt>
                <c:pt idx="2641">
                  <c:v>157.36000000000001</c:v>
                </c:pt>
                <c:pt idx="2642">
                  <c:v>157.4</c:v>
                </c:pt>
                <c:pt idx="2643">
                  <c:v>157.44</c:v>
                </c:pt>
                <c:pt idx="2644">
                  <c:v>157.47999999999999</c:v>
                </c:pt>
                <c:pt idx="2645">
                  <c:v>157.52000000000001</c:v>
                </c:pt>
                <c:pt idx="2646">
                  <c:v>157.56</c:v>
                </c:pt>
                <c:pt idx="2647">
                  <c:v>157.6</c:v>
                </c:pt>
                <c:pt idx="2648">
                  <c:v>157.63999999999999</c:v>
                </c:pt>
                <c:pt idx="2649">
                  <c:v>157.68</c:v>
                </c:pt>
                <c:pt idx="2650">
                  <c:v>157.72</c:v>
                </c:pt>
                <c:pt idx="2651">
                  <c:v>157.76</c:v>
                </c:pt>
                <c:pt idx="2652">
                  <c:v>157.80000000000001</c:v>
                </c:pt>
                <c:pt idx="2653">
                  <c:v>157.84</c:v>
                </c:pt>
                <c:pt idx="2654">
                  <c:v>157.88</c:v>
                </c:pt>
                <c:pt idx="2655">
                  <c:v>157.91999999999999</c:v>
                </c:pt>
                <c:pt idx="2656">
                  <c:v>157.96</c:v>
                </c:pt>
                <c:pt idx="2657">
                  <c:v>158</c:v>
                </c:pt>
                <c:pt idx="2658">
                  <c:v>158.04</c:v>
                </c:pt>
                <c:pt idx="2659">
                  <c:v>158.08000000000001</c:v>
                </c:pt>
                <c:pt idx="2660">
                  <c:v>158.12</c:v>
                </c:pt>
                <c:pt idx="2661">
                  <c:v>158.16</c:v>
                </c:pt>
                <c:pt idx="2662">
                  <c:v>158.19999999999999</c:v>
                </c:pt>
                <c:pt idx="2663">
                  <c:v>158.24</c:v>
                </c:pt>
                <c:pt idx="2664">
                  <c:v>158.28</c:v>
                </c:pt>
                <c:pt idx="2665">
                  <c:v>158.32</c:v>
                </c:pt>
                <c:pt idx="2666">
                  <c:v>158.36000000000001</c:v>
                </c:pt>
                <c:pt idx="2667">
                  <c:v>158.4</c:v>
                </c:pt>
                <c:pt idx="2668">
                  <c:v>158.44</c:v>
                </c:pt>
                <c:pt idx="2669">
                  <c:v>158.47999999999999</c:v>
                </c:pt>
                <c:pt idx="2670">
                  <c:v>158.52000000000001</c:v>
                </c:pt>
                <c:pt idx="2671">
                  <c:v>158.56</c:v>
                </c:pt>
                <c:pt idx="2672">
                  <c:v>158.6</c:v>
                </c:pt>
                <c:pt idx="2673">
                  <c:v>158.63999999999999</c:v>
                </c:pt>
                <c:pt idx="2674">
                  <c:v>158.68</c:v>
                </c:pt>
                <c:pt idx="2675">
                  <c:v>158.72</c:v>
                </c:pt>
                <c:pt idx="2676">
                  <c:v>158.76</c:v>
                </c:pt>
                <c:pt idx="2677">
                  <c:v>158.80000000000001</c:v>
                </c:pt>
                <c:pt idx="2678">
                  <c:v>158.84</c:v>
                </c:pt>
                <c:pt idx="2679">
                  <c:v>158.88</c:v>
                </c:pt>
                <c:pt idx="2680">
                  <c:v>158.91999999999999</c:v>
                </c:pt>
                <c:pt idx="2681">
                  <c:v>158.96</c:v>
                </c:pt>
                <c:pt idx="2682">
                  <c:v>159</c:v>
                </c:pt>
                <c:pt idx="2683">
                  <c:v>159.04</c:v>
                </c:pt>
                <c:pt idx="2684">
                  <c:v>159.08000000000001</c:v>
                </c:pt>
                <c:pt idx="2685">
                  <c:v>159.12</c:v>
                </c:pt>
                <c:pt idx="2686">
                  <c:v>159.15</c:v>
                </c:pt>
                <c:pt idx="2687">
                  <c:v>159.6</c:v>
                </c:pt>
                <c:pt idx="2688">
                  <c:v>159.63999999999999</c:v>
                </c:pt>
                <c:pt idx="2689">
                  <c:v>159.68</c:v>
                </c:pt>
                <c:pt idx="2690">
                  <c:v>159.72</c:v>
                </c:pt>
                <c:pt idx="2691">
                  <c:v>159.76</c:v>
                </c:pt>
                <c:pt idx="2692">
                  <c:v>159.80000000000001</c:v>
                </c:pt>
                <c:pt idx="2693">
                  <c:v>159.84</c:v>
                </c:pt>
                <c:pt idx="2694">
                  <c:v>159.88</c:v>
                </c:pt>
                <c:pt idx="2695">
                  <c:v>159.91999999999999</c:v>
                </c:pt>
                <c:pt idx="2696">
                  <c:v>159.96</c:v>
                </c:pt>
                <c:pt idx="2697">
                  <c:v>159.97999999999999</c:v>
                </c:pt>
                <c:pt idx="2698">
                  <c:v>160</c:v>
                </c:pt>
                <c:pt idx="2699">
                  <c:v>160.04</c:v>
                </c:pt>
                <c:pt idx="2700">
                  <c:v>160.08000000000001</c:v>
                </c:pt>
                <c:pt idx="2701">
                  <c:v>160.12</c:v>
                </c:pt>
                <c:pt idx="2702">
                  <c:v>160.16</c:v>
                </c:pt>
                <c:pt idx="2703">
                  <c:v>160.19999999999999</c:v>
                </c:pt>
                <c:pt idx="2704">
                  <c:v>160.24</c:v>
                </c:pt>
                <c:pt idx="2705">
                  <c:v>160.28</c:v>
                </c:pt>
                <c:pt idx="2706">
                  <c:v>160.32</c:v>
                </c:pt>
                <c:pt idx="2707">
                  <c:v>160.36000000000001</c:v>
                </c:pt>
                <c:pt idx="2708">
                  <c:v>160.4</c:v>
                </c:pt>
                <c:pt idx="2709">
                  <c:v>160.44</c:v>
                </c:pt>
                <c:pt idx="2710">
                  <c:v>160.47999999999999</c:v>
                </c:pt>
                <c:pt idx="2711">
                  <c:v>160.52000000000001</c:v>
                </c:pt>
                <c:pt idx="2712">
                  <c:v>160.56</c:v>
                </c:pt>
                <c:pt idx="2713">
                  <c:v>160.6</c:v>
                </c:pt>
                <c:pt idx="2714">
                  <c:v>160.63999999999999</c:v>
                </c:pt>
                <c:pt idx="2715">
                  <c:v>160.68</c:v>
                </c:pt>
                <c:pt idx="2716">
                  <c:v>160.72</c:v>
                </c:pt>
                <c:pt idx="2717">
                  <c:v>160.76</c:v>
                </c:pt>
                <c:pt idx="2718">
                  <c:v>160.80000000000001</c:v>
                </c:pt>
                <c:pt idx="2719">
                  <c:v>160.84</c:v>
                </c:pt>
                <c:pt idx="2720">
                  <c:v>160.88</c:v>
                </c:pt>
                <c:pt idx="2721">
                  <c:v>160.91999999999999</c:v>
                </c:pt>
                <c:pt idx="2722">
                  <c:v>160.96</c:v>
                </c:pt>
                <c:pt idx="2723">
                  <c:v>161</c:v>
                </c:pt>
                <c:pt idx="2724">
                  <c:v>161.04</c:v>
                </c:pt>
                <c:pt idx="2725">
                  <c:v>161.08000000000001</c:v>
                </c:pt>
                <c:pt idx="2726">
                  <c:v>161.12</c:v>
                </c:pt>
                <c:pt idx="2727">
                  <c:v>161.16</c:v>
                </c:pt>
                <c:pt idx="2728">
                  <c:v>161.19999999999999</c:v>
                </c:pt>
                <c:pt idx="2729">
                  <c:v>161.24</c:v>
                </c:pt>
                <c:pt idx="2730">
                  <c:v>161.28</c:v>
                </c:pt>
                <c:pt idx="2731">
                  <c:v>161.32</c:v>
                </c:pt>
                <c:pt idx="2732">
                  <c:v>161.36000000000001</c:v>
                </c:pt>
                <c:pt idx="2733">
                  <c:v>161.4</c:v>
                </c:pt>
                <c:pt idx="2734">
                  <c:v>161.44</c:v>
                </c:pt>
                <c:pt idx="2735">
                  <c:v>161.47999999999999</c:v>
                </c:pt>
                <c:pt idx="2736">
                  <c:v>161.52000000000001</c:v>
                </c:pt>
                <c:pt idx="2737">
                  <c:v>161.56</c:v>
                </c:pt>
                <c:pt idx="2738">
                  <c:v>161.6</c:v>
                </c:pt>
                <c:pt idx="2739">
                  <c:v>161.63999999999999</c:v>
                </c:pt>
                <c:pt idx="2740">
                  <c:v>161.68</c:v>
                </c:pt>
                <c:pt idx="2741">
                  <c:v>161.72</c:v>
                </c:pt>
                <c:pt idx="2742">
                  <c:v>161.76</c:v>
                </c:pt>
                <c:pt idx="2743">
                  <c:v>161.80000000000001</c:v>
                </c:pt>
                <c:pt idx="2744">
                  <c:v>161.84</c:v>
                </c:pt>
                <c:pt idx="2745">
                  <c:v>161.88</c:v>
                </c:pt>
                <c:pt idx="2746">
                  <c:v>161.91999999999999</c:v>
                </c:pt>
                <c:pt idx="2747">
                  <c:v>161.96</c:v>
                </c:pt>
                <c:pt idx="2748">
                  <c:v>162</c:v>
                </c:pt>
                <c:pt idx="2749">
                  <c:v>162.04</c:v>
                </c:pt>
                <c:pt idx="2750">
                  <c:v>162.08000000000001</c:v>
                </c:pt>
                <c:pt idx="2751">
                  <c:v>162.12</c:v>
                </c:pt>
                <c:pt idx="2752">
                  <c:v>162.16</c:v>
                </c:pt>
                <c:pt idx="2753">
                  <c:v>162.19999999999999</c:v>
                </c:pt>
                <c:pt idx="2754">
                  <c:v>162.24</c:v>
                </c:pt>
                <c:pt idx="2755">
                  <c:v>162.28</c:v>
                </c:pt>
                <c:pt idx="2756">
                  <c:v>162.32</c:v>
                </c:pt>
                <c:pt idx="2757">
                  <c:v>162.36000000000001</c:v>
                </c:pt>
                <c:pt idx="2758">
                  <c:v>162.4</c:v>
                </c:pt>
                <c:pt idx="2759">
                  <c:v>162.44</c:v>
                </c:pt>
                <c:pt idx="2760">
                  <c:v>162.47999999999999</c:v>
                </c:pt>
                <c:pt idx="2761">
                  <c:v>162.52000000000001</c:v>
                </c:pt>
                <c:pt idx="2762">
                  <c:v>162.56</c:v>
                </c:pt>
                <c:pt idx="2763">
                  <c:v>162.6</c:v>
                </c:pt>
                <c:pt idx="2764">
                  <c:v>162.63999999999999</c:v>
                </c:pt>
                <c:pt idx="2765">
                  <c:v>162.68</c:v>
                </c:pt>
                <c:pt idx="2766">
                  <c:v>162.72</c:v>
                </c:pt>
                <c:pt idx="2767">
                  <c:v>162.76</c:v>
                </c:pt>
                <c:pt idx="2768">
                  <c:v>162.80000000000001</c:v>
                </c:pt>
                <c:pt idx="2769">
                  <c:v>162.84</c:v>
                </c:pt>
                <c:pt idx="2770">
                  <c:v>162.88</c:v>
                </c:pt>
                <c:pt idx="2771">
                  <c:v>162.91999999999999</c:v>
                </c:pt>
                <c:pt idx="2772">
                  <c:v>162.96</c:v>
                </c:pt>
                <c:pt idx="2773">
                  <c:v>163</c:v>
                </c:pt>
                <c:pt idx="2774">
                  <c:v>163.04</c:v>
                </c:pt>
                <c:pt idx="2775">
                  <c:v>163.08000000000001</c:v>
                </c:pt>
                <c:pt idx="2776">
                  <c:v>163.12</c:v>
                </c:pt>
                <c:pt idx="2777">
                  <c:v>163.16</c:v>
                </c:pt>
                <c:pt idx="2778">
                  <c:v>163.19999999999999</c:v>
                </c:pt>
                <c:pt idx="2779">
                  <c:v>163.24</c:v>
                </c:pt>
                <c:pt idx="2780">
                  <c:v>163.28</c:v>
                </c:pt>
                <c:pt idx="2781">
                  <c:v>163.32</c:v>
                </c:pt>
                <c:pt idx="2782">
                  <c:v>163.36000000000001</c:v>
                </c:pt>
                <c:pt idx="2783">
                  <c:v>163.4</c:v>
                </c:pt>
                <c:pt idx="2784">
                  <c:v>163.44</c:v>
                </c:pt>
                <c:pt idx="2785">
                  <c:v>163.47999999999999</c:v>
                </c:pt>
                <c:pt idx="2786">
                  <c:v>163.52000000000001</c:v>
                </c:pt>
                <c:pt idx="2787">
                  <c:v>163.56</c:v>
                </c:pt>
                <c:pt idx="2788">
                  <c:v>163.6</c:v>
                </c:pt>
                <c:pt idx="2789">
                  <c:v>163.63999999999999</c:v>
                </c:pt>
                <c:pt idx="2790">
                  <c:v>163.68</c:v>
                </c:pt>
                <c:pt idx="2791">
                  <c:v>163.72</c:v>
                </c:pt>
                <c:pt idx="2792">
                  <c:v>163.76</c:v>
                </c:pt>
                <c:pt idx="2793">
                  <c:v>163.80000000000001</c:v>
                </c:pt>
                <c:pt idx="2794">
                  <c:v>164.44</c:v>
                </c:pt>
                <c:pt idx="2795">
                  <c:v>164.48</c:v>
                </c:pt>
                <c:pt idx="2796">
                  <c:v>164.52</c:v>
                </c:pt>
                <c:pt idx="2797">
                  <c:v>164.56</c:v>
                </c:pt>
                <c:pt idx="2798">
                  <c:v>164.6</c:v>
                </c:pt>
                <c:pt idx="2799">
                  <c:v>164.64</c:v>
                </c:pt>
                <c:pt idx="2800">
                  <c:v>165.04</c:v>
                </c:pt>
                <c:pt idx="2801">
                  <c:v>165.08</c:v>
                </c:pt>
                <c:pt idx="2802">
                  <c:v>165.12</c:v>
                </c:pt>
                <c:pt idx="2803">
                  <c:v>165.16</c:v>
                </c:pt>
                <c:pt idx="2804">
                  <c:v>165.2</c:v>
                </c:pt>
                <c:pt idx="2805">
                  <c:v>165.24</c:v>
                </c:pt>
                <c:pt idx="2806">
                  <c:v>165.28</c:v>
                </c:pt>
                <c:pt idx="2807">
                  <c:v>165.32</c:v>
                </c:pt>
                <c:pt idx="2808">
                  <c:v>165.36</c:v>
                </c:pt>
                <c:pt idx="2809">
                  <c:v>165.4</c:v>
                </c:pt>
                <c:pt idx="2810">
                  <c:v>165.44</c:v>
                </c:pt>
                <c:pt idx="2811">
                  <c:v>165.48</c:v>
                </c:pt>
                <c:pt idx="2812">
                  <c:v>165.52</c:v>
                </c:pt>
                <c:pt idx="2813">
                  <c:v>165.56</c:v>
                </c:pt>
                <c:pt idx="2814">
                  <c:v>165.6</c:v>
                </c:pt>
                <c:pt idx="2815">
                  <c:v>165.64</c:v>
                </c:pt>
                <c:pt idx="2816">
                  <c:v>165.68</c:v>
                </c:pt>
                <c:pt idx="2817">
                  <c:v>165.72</c:v>
                </c:pt>
                <c:pt idx="2818">
                  <c:v>165.76</c:v>
                </c:pt>
                <c:pt idx="2819">
                  <c:v>165.8</c:v>
                </c:pt>
                <c:pt idx="2820">
                  <c:v>165.84</c:v>
                </c:pt>
                <c:pt idx="2821">
                  <c:v>165.88</c:v>
                </c:pt>
                <c:pt idx="2822">
                  <c:v>165.92</c:v>
                </c:pt>
                <c:pt idx="2823">
                  <c:v>165.96</c:v>
                </c:pt>
                <c:pt idx="2824">
                  <c:v>166</c:v>
                </c:pt>
                <c:pt idx="2825">
                  <c:v>166.04</c:v>
                </c:pt>
                <c:pt idx="2826">
                  <c:v>166.08</c:v>
                </c:pt>
                <c:pt idx="2827">
                  <c:v>166.12</c:v>
                </c:pt>
                <c:pt idx="2828">
                  <c:v>166.16</c:v>
                </c:pt>
                <c:pt idx="2829">
                  <c:v>166.2</c:v>
                </c:pt>
                <c:pt idx="2830">
                  <c:v>166.24</c:v>
                </c:pt>
                <c:pt idx="2831">
                  <c:v>166.28</c:v>
                </c:pt>
                <c:pt idx="2832">
                  <c:v>166.32</c:v>
                </c:pt>
                <c:pt idx="2833">
                  <c:v>166.36</c:v>
                </c:pt>
                <c:pt idx="2834">
                  <c:v>166.4</c:v>
                </c:pt>
                <c:pt idx="2835">
                  <c:v>166.44</c:v>
                </c:pt>
                <c:pt idx="2836">
                  <c:v>166.48</c:v>
                </c:pt>
                <c:pt idx="2837">
                  <c:v>166.52</c:v>
                </c:pt>
                <c:pt idx="2838">
                  <c:v>166.56</c:v>
                </c:pt>
                <c:pt idx="2839">
                  <c:v>166.6</c:v>
                </c:pt>
                <c:pt idx="2840">
                  <c:v>166.64</c:v>
                </c:pt>
                <c:pt idx="2841">
                  <c:v>166.68</c:v>
                </c:pt>
                <c:pt idx="2842">
                  <c:v>166.72</c:v>
                </c:pt>
                <c:pt idx="2843">
                  <c:v>166.76</c:v>
                </c:pt>
                <c:pt idx="2844">
                  <c:v>166.8</c:v>
                </c:pt>
                <c:pt idx="2845">
                  <c:v>166.84</c:v>
                </c:pt>
                <c:pt idx="2846">
                  <c:v>166.88</c:v>
                </c:pt>
                <c:pt idx="2847">
                  <c:v>166.92</c:v>
                </c:pt>
                <c:pt idx="2848">
                  <c:v>166.96</c:v>
                </c:pt>
                <c:pt idx="2849">
                  <c:v>167</c:v>
                </c:pt>
                <c:pt idx="2850">
                  <c:v>167.04</c:v>
                </c:pt>
                <c:pt idx="2851">
                  <c:v>167.08</c:v>
                </c:pt>
                <c:pt idx="2852">
                  <c:v>167.12</c:v>
                </c:pt>
                <c:pt idx="2853">
                  <c:v>167.16</c:v>
                </c:pt>
                <c:pt idx="2854">
                  <c:v>167.2</c:v>
                </c:pt>
                <c:pt idx="2855">
                  <c:v>167.24</c:v>
                </c:pt>
                <c:pt idx="2856">
                  <c:v>167.28</c:v>
                </c:pt>
                <c:pt idx="2857">
                  <c:v>167.32</c:v>
                </c:pt>
                <c:pt idx="2858">
                  <c:v>167.36</c:v>
                </c:pt>
                <c:pt idx="2859">
                  <c:v>167.4</c:v>
                </c:pt>
                <c:pt idx="2860">
                  <c:v>167.44</c:v>
                </c:pt>
                <c:pt idx="2861">
                  <c:v>167.48</c:v>
                </c:pt>
                <c:pt idx="2862">
                  <c:v>167.52</c:v>
                </c:pt>
                <c:pt idx="2863">
                  <c:v>167.56</c:v>
                </c:pt>
                <c:pt idx="2864">
                  <c:v>167.6</c:v>
                </c:pt>
                <c:pt idx="2865">
                  <c:v>167.64</c:v>
                </c:pt>
                <c:pt idx="2866">
                  <c:v>167.68</c:v>
                </c:pt>
                <c:pt idx="2867">
                  <c:v>167.72</c:v>
                </c:pt>
                <c:pt idx="2868">
                  <c:v>167.76</c:v>
                </c:pt>
                <c:pt idx="2869">
                  <c:v>167.8</c:v>
                </c:pt>
                <c:pt idx="2870">
                  <c:v>167.84</c:v>
                </c:pt>
                <c:pt idx="2871">
                  <c:v>167.88</c:v>
                </c:pt>
                <c:pt idx="2872">
                  <c:v>167.92</c:v>
                </c:pt>
                <c:pt idx="2873">
                  <c:v>167.96</c:v>
                </c:pt>
                <c:pt idx="2874">
                  <c:v>168</c:v>
                </c:pt>
                <c:pt idx="2875">
                  <c:v>168.04</c:v>
                </c:pt>
                <c:pt idx="2876">
                  <c:v>168.08</c:v>
                </c:pt>
                <c:pt idx="2877">
                  <c:v>168.12</c:v>
                </c:pt>
                <c:pt idx="2878">
                  <c:v>168.16</c:v>
                </c:pt>
                <c:pt idx="2879">
                  <c:v>168.2</c:v>
                </c:pt>
                <c:pt idx="2880">
                  <c:v>168.24</c:v>
                </c:pt>
                <c:pt idx="2881">
                  <c:v>168.28</c:v>
                </c:pt>
                <c:pt idx="2882">
                  <c:v>168.32</c:v>
                </c:pt>
                <c:pt idx="2883">
                  <c:v>168.36</c:v>
                </c:pt>
                <c:pt idx="2884">
                  <c:v>168.4</c:v>
                </c:pt>
                <c:pt idx="2885">
                  <c:v>168.44</c:v>
                </c:pt>
                <c:pt idx="2886">
                  <c:v>168.48</c:v>
                </c:pt>
                <c:pt idx="2887">
                  <c:v>168.52</c:v>
                </c:pt>
                <c:pt idx="2888">
                  <c:v>168.56</c:v>
                </c:pt>
                <c:pt idx="2889">
                  <c:v>168.6</c:v>
                </c:pt>
                <c:pt idx="2890">
                  <c:v>168.64</c:v>
                </c:pt>
                <c:pt idx="2891">
                  <c:v>168.68</c:v>
                </c:pt>
                <c:pt idx="2892">
                  <c:v>168.72</c:v>
                </c:pt>
                <c:pt idx="2893">
                  <c:v>168.76</c:v>
                </c:pt>
                <c:pt idx="2894">
                  <c:v>168.8</c:v>
                </c:pt>
                <c:pt idx="2895">
                  <c:v>168.84</c:v>
                </c:pt>
                <c:pt idx="2896">
                  <c:v>168.88</c:v>
                </c:pt>
                <c:pt idx="2897">
                  <c:v>168.92</c:v>
                </c:pt>
                <c:pt idx="2898">
                  <c:v>168.96</c:v>
                </c:pt>
                <c:pt idx="2899">
                  <c:v>169</c:v>
                </c:pt>
                <c:pt idx="2900">
                  <c:v>169.04</c:v>
                </c:pt>
                <c:pt idx="2901">
                  <c:v>169.08</c:v>
                </c:pt>
                <c:pt idx="2902">
                  <c:v>169.12</c:v>
                </c:pt>
                <c:pt idx="2903">
                  <c:v>169.16</c:v>
                </c:pt>
                <c:pt idx="2904">
                  <c:v>169.2</c:v>
                </c:pt>
                <c:pt idx="2905">
                  <c:v>169.24</c:v>
                </c:pt>
                <c:pt idx="2906">
                  <c:v>169.28</c:v>
                </c:pt>
                <c:pt idx="2907">
                  <c:v>169.32</c:v>
                </c:pt>
                <c:pt idx="2908">
                  <c:v>169.36</c:v>
                </c:pt>
                <c:pt idx="2909">
                  <c:v>169.4</c:v>
                </c:pt>
                <c:pt idx="2910">
                  <c:v>169.44</c:v>
                </c:pt>
                <c:pt idx="2911">
                  <c:v>169.48</c:v>
                </c:pt>
                <c:pt idx="2912">
                  <c:v>169.52</c:v>
                </c:pt>
                <c:pt idx="2913">
                  <c:v>169.56</c:v>
                </c:pt>
                <c:pt idx="2914">
                  <c:v>169.6</c:v>
                </c:pt>
                <c:pt idx="2915">
                  <c:v>169.64</c:v>
                </c:pt>
                <c:pt idx="2916">
                  <c:v>169.68</c:v>
                </c:pt>
                <c:pt idx="2917">
                  <c:v>169.72</c:v>
                </c:pt>
                <c:pt idx="2918">
                  <c:v>169.76</c:v>
                </c:pt>
                <c:pt idx="2919">
                  <c:v>169.8</c:v>
                </c:pt>
                <c:pt idx="2920">
                  <c:v>169.84</c:v>
                </c:pt>
                <c:pt idx="2921">
                  <c:v>169.88</c:v>
                </c:pt>
                <c:pt idx="2922">
                  <c:v>169.92</c:v>
                </c:pt>
                <c:pt idx="2923">
                  <c:v>169.96</c:v>
                </c:pt>
                <c:pt idx="2924">
                  <c:v>170</c:v>
                </c:pt>
                <c:pt idx="2925">
                  <c:v>170.04</c:v>
                </c:pt>
                <c:pt idx="2926">
                  <c:v>170.08</c:v>
                </c:pt>
                <c:pt idx="2927">
                  <c:v>170.12</c:v>
                </c:pt>
                <c:pt idx="2928">
                  <c:v>170.16</c:v>
                </c:pt>
                <c:pt idx="2929">
                  <c:v>170.2</c:v>
                </c:pt>
                <c:pt idx="2930">
                  <c:v>170.24</c:v>
                </c:pt>
                <c:pt idx="2931">
                  <c:v>170.28</c:v>
                </c:pt>
                <c:pt idx="2932">
                  <c:v>170.32</c:v>
                </c:pt>
                <c:pt idx="2933">
                  <c:v>170.36</c:v>
                </c:pt>
                <c:pt idx="2934">
                  <c:v>170.4</c:v>
                </c:pt>
                <c:pt idx="2935">
                  <c:v>170.44</c:v>
                </c:pt>
                <c:pt idx="2936">
                  <c:v>170.48</c:v>
                </c:pt>
                <c:pt idx="2937">
                  <c:v>170.52</c:v>
                </c:pt>
                <c:pt idx="2938">
                  <c:v>170.56</c:v>
                </c:pt>
                <c:pt idx="2939">
                  <c:v>170.6</c:v>
                </c:pt>
                <c:pt idx="2940">
                  <c:v>170.64</c:v>
                </c:pt>
                <c:pt idx="2941">
                  <c:v>170.68</c:v>
                </c:pt>
                <c:pt idx="2942">
                  <c:v>170.72</c:v>
                </c:pt>
                <c:pt idx="2943">
                  <c:v>170.76</c:v>
                </c:pt>
                <c:pt idx="2944">
                  <c:v>170.8</c:v>
                </c:pt>
                <c:pt idx="2945">
                  <c:v>170.84</c:v>
                </c:pt>
                <c:pt idx="2946">
                  <c:v>170.88</c:v>
                </c:pt>
                <c:pt idx="2947">
                  <c:v>170.92</c:v>
                </c:pt>
                <c:pt idx="2948">
                  <c:v>170.96</c:v>
                </c:pt>
                <c:pt idx="2949">
                  <c:v>171</c:v>
                </c:pt>
                <c:pt idx="2950">
                  <c:v>171.12</c:v>
                </c:pt>
                <c:pt idx="2951">
                  <c:v>171.16</c:v>
                </c:pt>
                <c:pt idx="2952">
                  <c:v>171.2</c:v>
                </c:pt>
                <c:pt idx="2953">
                  <c:v>171.24</c:v>
                </c:pt>
                <c:pt idx="2954">
                  <c:v>171.28</c:v>
                </c:pt>
                <c:pt idx="2955">
                  <c:v>171.32</c:v>
                </c:pt>
                <c:pt idx="2956">
                  <c:v>171.36</c:v>
                </c:pt>
                <c:pt idx="2957">
                  <c:v>171.4</c:v>
                </c:pt>
                <c:pt idx="2958">
                  <c:v>171.44</c:v>
                </c:pt>
                <c:pt idx="2959">
                  <c:v>171.48</c:v>
                </c:pt>
                <c:pt idx="2960">
                  <c:v>171.52</c:v>
                </c:pt>
                <c:pt idx="2961">
                  <c:v>171.56</c:v>
                </c:pt>
                <c:pt idx="2962">
                  <c:v>171.6</c:v>
                </c:pt>
                <c:pt idx="2963">
                  <c:v>171.64</c:v>
                </c:pt>
                <c:pt idx="2964">
                  <c:v>171.68</c:v>
                </c:pt>
                <c:pt idx="2965">
                  <c:v>171.72</c:v>
                </c:pt>
              </c:numCache>
            </c:numRef>
          </c:xVal>
          <c:yVal>
            <c:numRef>
              <c:f>Plan1!$B$17:$B$3263</c:f>
              <c:numCache>
                <c:formatCode>General</c:formatCode>
                <c:ptCount val="3247"/>
                <c:pt idx="0">
                  <c:v>10.7</c:v>
                </c:pt>
                <c:pt idx="1">
                  <c:v>8.6999999999999993</c:v>
                </c:pt>
                <c:pt idx="2">
                  <c:v>9.9</c:v>
                </c:pt>
                <c:pt idx="3">
                  <c:v>9</c:v>
                </c:pt>
                <c:pt idx="4">
                  <c:v>10.6</c:v>
                </c:pt>
                <c:pt idx="5">
                  <c:v>21.4</c:v>
                </c:pt>
                <c:pt idx="6">
                  <c:v>14.8</c:v>
                </c:pt>
                <c:pt idx="7">
                  <c:v>8</c:v>
                </c:pt>
                <c:pt idx="8">
                  <c:v>6.4</c:v>
                </c:pt>
                <c:pt idx="9">
                  <c:v>9.3000000000000007</c:v>
                </c:pt>
                <c:pt idx="10">
                  <c:v>15.1</c:v>
                </c:pt>
                <c:pt idx="11">
                  <c:v>10.3</c:v>
                </c:pt>
                <c:pt idx="12">
                  <c:v>12</c:v>
                </c:pt>
                <c:pt idx="13">
                  <c:v>10.8</c:v>
                </c:pt>
                <c:pt idx="14">
                  <c:v>17.7</c:v>
                </c:pt>
                <c:pt idx="15">
                  <c:v>16</c:v>
                </c:pt>
                <c:pt idx="16">
                  <c:v>11.1</c:v>
                </c:pt>
                <c:pt idx="17">
                  <c:v>15</c:v>
                </c:pt>
                <c:pt idx="18">
                  <c:v>13.9</c:v>
                </c:pt>
                <c:pt idx="19">
                  <c:v>12</c:v>
                </c:pt>
                <c:pt idx="20">
                  <c:v>9.4</c:v>
                </c:pt>
                <c:pt idx="21">
                  <c:v>13.6</c:v>
                </c:pt>
                <c:pt idx="22">
                  <c:v>11.7</c:v>
                </c:pt>
                <c:pt idx="23">
                  <c:v>16.399999999999999</c:v>
                </c:pt>
                <c:pt idx="24">
                  <c:v>10.3</c:v>
                </c:pt>
                <c:pt idx="25">
                  <c:v>11.7</c:v>
                </c:pt>
                <c:pt idx="26">
                  <c:v>11.8</c:v>
                </c:pt>
                <c:pt idx="27">
                  <c:v>12.8</c:v>
                </c:pt>
                <c:pt idx="28">
                  <c:v>10.199999999999999</c:v>
                </c:pt>
                <c:pt idx="29">
                  <c:v>8.8000000000000007</c:v>
                </c:pt>
                <c:pt idx="30">
                  <c:v>9.5</c:v>
                </c:pt>
                <c:pt idx="31">
                  <c:v>21</c:v>
                </c:pt>
                <c:pt idx="32">
                  <c:v>14.5</c:v>
                </c:pt>
                <c:pt idx="33">
                  <c:v>27</c:v>
                </c:pt>
                <c:pt idx="34">
                  <c:v>13</c:v>
                </c:pt>
                <c:pt idx="35">
                  <c:v>11</c:v>
                </c:pt>
                <c:pt idx="36">
                  <c:v>21.7</c:v>
                </c:pt>
                <c:pt idx="37">
                  <c:v>11.9</c:v>
                </c:pt>
                <c:pt idx="38">
                  <c:v>14.1</c:v>
                </c:pt>
                <c:pt idx="39">
                  <c:v>18.399999999999999</c:v>
                </c:pt>
                <c:pt idx="40">
                  <c:v>10.8</c:v>
                </c:pt>
                <c:pt idx="41">
                  <c:v>7.2</c:v>
                </c:pt>
                <c:pt idx="42">
                  <c:v>7</c:v>
                </c:pt>
                <c:pt idx="43">
                  <c:v>7.8</c:v>
                </c:pt>
                <c:pt idx="44">
                  <c:v>22.7</c:v>
                </c:pt>
                <c:pt idx="45">
                  <c:v>8.5</c:v>
                </c:pt>
                <c:pt idx="46">
                  <c:v>10.5</c:v>
                </c:pt>
                <c:pt idx="47">
                  <c:v>7.9</c:v>
                </c:pt>
                <c:pt idx="48">
                  <c:v>8.9</c:v>
                </c:pt>
                <c:pt idx="49">
                  <c:v>18.600000000000001</c:v>
                </c:pt>
                <c:pt idx="50">
                  <c:v>15.3</c:v>
                </c:pt>
                <c:pt idx="51">
                  <c:v>11.5</c:v>
                </c:pt>
                <c:pt idx="52">
                  <c:v>20.6</c:v>
                </c:pt>
                <c:pt idx="53">
                  <c:v>15.8</c:v>
                </c:pt>
                <c:pt idx="54">
                  <c:v>13.1</c:v>
                </c:pt>
                <c:pt idx="55">
                  <c:v>16</c:v>
                </c:pt>
                <c:pt idx="56">
                  <c:v>12.1</c:v>
                </c:pt>
                <c:pt idx="57">
                  <c:v>14.1</c:v>
                </c:pt>
                <c:pt idx="58">
                  <c:v>26.3</c:v>
                </c:pt>
                <c:pt idx="59">
                  <c:v>15.8</c:v>
                </c:pt>
                <c:pt idx="60">
                  <c:v>45.8</c:v>
                </c:pt>
                <c:pt idx="61">
                  <c:v>28.5</c:v>
                </c:pt>
                <c:pt idx="62">
                  <c:v>14.2</c:v>
                </c:pt>
                <c:pt idx="63">
                  <c:v>14.1</c:v>
                </c:pt>
                <c:pt idx="64">
                  <c:v>24.1</c:v>
                </c:pt>
                <c:pt idx="65">
                  <c:v>9.3000000000000007</c:v>
                </c:pt>
                <c:pt idx="66">
                  <c:v>19.899999999999999</c:v>
                </c:pt>
                <c:pt idx="67">
                  <c:v>13.9</c:v>
                </c:pt>
                <c:pt idx="68">
                  <c:v>14.2</c:v>
                </c:pt>
                <c:pt idx="69">
                  <c:v>12.3</c:v>
                </c:pt>
                <c:pt idx="70">
                  <c:v>12.6</c:v>
                </c:pt>
                <c:pt idx="71">
                  <c:v>22.4</c:v>
                </c:pt>
                <c:pt idx="72">
                  <c:v>11.8</c:v>
                </c:pt>
                <c:pt idx="73">
                  <c:v>7.4</c:v>
                </c:pt>
                <c:pt idx="74">
                  <c:v>13.6</c:v>
                </c:pt>
                <c:pt idx="75">
                  <c:v>12.9</c:v>
                </c:pt>
                <c:pt idx="76">
                  <c:v>13.6</c:v>
                </c:pt>
                <c:pt idx="77">
                  <c:v>20.3</c:v>
                </c:pt>
                <c:pt idx="78">
                  <c:v>10.4</c:v>
                </c:pt>
                <c:pt idx="79">
                  <c:v>9.8000000000000007</c:v>
                </c:pt>
                <c:pt idx="80">
                  <c:v>10.4</c:v>
                </c:pt>
                <c:pt idx="81">
                  <c:v>13.3</c:v>
                </c:pt>
                <c:pt idx="82">
                  <c:v>23.9</c:v>
                </c:pt>
                <c:pt idx="83">
                  <c:v>9.4</c:v>
                </c:pt>
                <c:pt idx="84">
                  <c:v>19.7</c:v>
                </c:pt>
                <c:pt idx="85">
                  <c:v>13</c:v>
                </c:pt>
                <c:pt idx="86">
                  <c:v>11</c:v>
                </c:pt>
                <c:pt idx="87">
                  <c:v>7.9</c:v>
                </c:pt>
                <c:pt idx="88">
                  <c:v>10.5</c:v>
                </c:pt>
                <c:pt idx="89">
                  <c:v>9.3000000000000007</c:v>
                </c:pt>
                <c:pt idx="90">
                  <c:v>8.5</c:v>
                </c:pt>
                <c:pt idx="91">
                  <c:v>11.4</c:v>
                </c:pt>
                <c:pt idx="92">
                  <c:v>11</c:v>
                </c:pt>
                <c:pt idx="93">
                  <c:v>6.2</c:v>
                </c:pt>
                <c:pt idx="94">
                  <c:v>7.4</c:v>
                </c:pt>
                <c:pt idx="95">
                  <c:v>10.3</c:v>
                </c:pt>
                <c:pt idx="96">
                  <c:v>6.8</c:v>
                </c:pt>
                <c:pt idx="97">
                  <c:v>7.4</c:v>
                </c:pt>
                <c:pt idx="98">
                  <c:v>8.3000000000000007</c:v>
                </c:pt>
                <c:pt idx="99">
                  <c:v>9.6</c:v>
                </c:pt>
                <c:pt idx="100">
                  <c:v>10.199999999999999</c:v>
                </c:pt>
                <c:pt idx="101">
                  <c:v>8.1999999999999993</c:v>
                </c:pt>
                <c:pt idx="102">
                  <c:v>8.8000000000000007</c:v>
                </c:pt>
                <c:pt idx="103">
                  <c:v>11.7</c:v>
                </c:pt>
                <c:pt idx="104">
                  <c:v>10.6</c:v>
                </c:pt>
                <c:pt idx="105">
                  <c:v>8.9</c:v>
                </c:pt>
                <c:pt idx="106">
                  <c:v>17.5</c:v>
                </c:pt>
                <c:pt idx="107">
                  <c:v>19.600000000000001</c:v>
                </c:pt>
                <c:pt idx="108">
                  <c:v>9.4</c:v>
                </c:pt>
                <c:pt idx="109">
                  <c:v>22.7</c:v>
                </c:pt>
                <c:pt idx="110">
                  <c:v>44.4</c:v>
                </c:pt>
                <c:pt idx="111">
                  <c:v>21.4</c:v>
                </c:pt>
                <c:pt idx="112">
                  <c:v>16.100000000000001</c:v>
                </c:pt>
                <c:pt idx="113">
                  <c:v>11.4</c:v>
                </c:pt>
                <c:pt idx="114">
                  <c:v>46.3</c:v>
                </c:pt>
                <c:pt idx="115">
                  <c:v>10.4</c:v>
                </c:pt>
                <c:pt idx="116">
                  <c:v>11.9</c:v>
                </c:pt>
                <c:pt idx="117">
                  <c:v>29.2</c:v>
                </c:pt>
                <c:pt idx="118">
                  <c:v>15.5</c:v>
                </c:pt>
                <c:pt idx="119">
                  <c:v>25.2</c:v>
                </c:pt>
                <c:pt idx="120">
                  <c:v>14.7</c:v>
                </c:pt>
                <c:pt idx="121">
                  <c:v>16.600000000000001</c:v>
                </c:pt>
                <c:pt idx="122">
                  <c:v>14</c:v>
                </c:pt>
                <c:pt idx="123">
                  <c:v>13.8</c:v>
                </c:pt>
                <c:pt idx="124">
                  <c:v>11.3</c:v>
                </c:pt>
                <c:pt idx="125">
                  <c:v>14.4</c:v>
                </c:pt>
                <c:pt idx="126">
                  <c:v>13.9</c:v>
                </c:pt>
                <c:pt idx="127">
                  <c:v>19.600000000000001</c:v>
                </c:pt>
                <c:pt idx="128">
                  <c:v>27.7</c:v>
                </c:pt>
                <c:pt idx="129">
                  <c:v>10.9</c:v>
                </c:pt>
                <c:pt idx="130">
                  <c:v>16.600000000000001</c:v>
                </c:pt>
                <c:pt idx="131">
                  <c:v>24.8</c:v>
                </c:pt>
                <c:pt idx="132">
                  <c:v>11.2</c:v>
                </c:pt>
                <c:pt idx="133">
                  <c:v>12.3</c:v>
                </c:pt>
                <c:pt idx="134">
                  <c:v>15.8</c:v>
                </c:pt>
                <c:pt idx="135">
                  <c:v>11.9</c:v>
                </c:pt>
                <c:pt idx="136">
                  <c:v>12.9</c:v>
                </c:pt>
                <c:pt idx="137">
                  <c:v>11.5</c:v>
                </c:pt>
                <c:pt idx="138">
                  <c:v>21.7</c:v>
                </c:pt>
                <c:pt idx="139">
                  <c:v>9.1</c:v>
                </c:pt>
                <c:pt idx="140">
                  <c:v>6.9</c:v>
                </c:pt>
                <c:pt idx="141">
                  <c:v>9.6</c:v>
                </c:pt>
                <c:pt idx="142">
                  <c:v>10.8</c:v>
                </c:pt>
                <c:pt idx="143">
                  <c:v>26.8</c:v>
                </c:pt>
                <c:pt idx="144">
                  <c:v>23.2</c:v>
                </c:pt>
                <c:pt idx="145">
                  <c:v>31.7</c:v>
                </c:pt>
                <c:pt idx="146">
                  <c:v>21.8</c:v>
                </c:pt>
                <c:pt idx="147">
                  <c:v>12.7</c:v>
                </c:pt>
                <c:pt idx="148">
                  <c:v>16.100000000000001</c:v>
                </c:pt>
                <c:pt idx="149">
                  <c:v>19.5</c:v>
                </c:pt>
                <c:pt idx="150">
                  <c:v>21.2</c:v>
                </c:pt>
                <c:pt idx="151">
                  <c:v>15.7</c:v>
                </c:pt>
                <c:pt idx="152">
                  <c:v>33.6</c:v>
                </c:pt>
                <c:pt idx="153">
                  <c:v>27.5</c:v>
                </c:pt>
                <c:pt idx="154">
                  <c:v>29.6</c:v>
                </c:pt>
                <c:pt idx="155">
                  <c:v>20.2</c:v>
                </c:pt>
                <c:pt idx="156">
                  <c:v>28.7</c:v>
                </c:pt>
                <c:pt idx="157">
                  <c:v>18.3</c:v>
                </c:pt>
                <c:pt idx="158">
                  <c:v>26</c:v>
                </c:pt>
                <c:pt idx="159">
                  <c:v>31.1</c:v>
                </c:pt>
                <c:pt idx="160">
                  <c:v>33.5</c:v>
                </c:pt>
                <c:pt idx="161">
                  <c:v>38.200000000000003</c:v>
                </c:pt>
                <c:pt idx="162">
                  <c:v>14</c:v>
                </c:pt>
                <c:pt idx="163">
                  <c:v>33.200000000000003</c:v>
                </c:pt>
                <c:pt idx="164">
                  <c:v>16.2</c:v>
                </c:pt>
                <c:pt idx="165">
                  <c:v>18</c:v>
                </c:pt>
                <c:pt idx="166">
                  <c:v>35.4</c:v>
                </c:pt>
                <c:pt idx="167">
                  <c:v>17.8</c:v>
                </c:pt>
                <c:pt idx="168">
                  <c:v>9.1</c:v>
                </c:pt>
                <c:pt idx="169">
                  <c:v>15.4</c:v>
                </c:pt>
                <c:pt idx="170">
                  <c:v>33.6</c:v>
                </c:pt>
                <c:pt idx="171">
                  <c:v>25.8</c:v>
                </c:pt>
                <c:pt idx="172">
                  <c:v>42.3</c:v>
                </c:pt>
                <c:pt idx="173">
                  <c:v>12.8</c:v>
                </c:pt>
                <c:pt idx="174">
                  <c:v>11.7</c:v>
                </c:pt>
                <c:pt idx="175">
                  <c:v>13.8</c:v>
                </c:pt>
                <c:pt idx="176">
                  <c:v>35</c:v>
                </c:pt>
                <c:pt idx="177">
                  <c:v>26.2</c:v>
                </c:pt>
                <c:pt idx="178">
                  <c:v>20.5</c:v>
                </c:pt>
                <c:pt idx="179">
                  <c:v>13.5</c:v>
                </c:pt>
                <c:pt idx="180">
                  <c:v>18.100000000000001</c:v>
                </c:pt>
                <c:pt idx="181">
                  <c:v>13.6</c:v>
                </c:pt>
                <c:pt idx="182">
                  <c:v>13.4</c:v>
                </c:pt>
                <c:pt idx="183">
                  <c:v>20</c:v>
                </c:pt>
                <c:pt idx="184">
                  <c:v>6.6</c:v>
                </c:pt>
                <c:pt idx="185">
                  <c:v>18</c:v>
                </c:pt>
                <c:pt idx="186">
                  <c:v>24.6</c:v>
                </c:pt>
                <c:pt idx="187">
                  <c:v>33.700000000000003</c:v>
                </c:pt>
                <c:pt idx="188">
                  <c:v>23.6</c:v>
                </c:pt>
                <c:pt idx="189">
                  <c:v>20</c:v>
                </c:pt>
                <c:pt idx="190">
                  <c:v>10.4</c:v>
                </c:pt>
                <c:pt idx="191">
                  <c:v>11.5</c:v>
                </c:pt>
                <c:pt idx="192">
                  <c:v>11.3</c:v>
                </c:pt>
                <c:pt idx="193">
                  <c:v>8.5</c:v>
                </c:pt>
                <c:pt idx="194">
                  <c:v>28.7</c:v>
                </c:pt>
                <c:pt idx="195">
                  <c:v>31.2</c:v>
                </c:pt>
                <c:pt idx="196">
                  <c:v>32.299999999999997</c:v>
                </c:pt>
                <c:pt idx="197">
                  <c:v>7.6</c:v>
                </c:pt>
                <c:pt idx="198">
                  <c:v>17</c:v>
                </c:pt>
                <c:pt idx="199">
                  <c:v>11.7</c:v>
                </c:pt>
                <c:pt idx="200">
                  <c:v>12.9</c:v>
                </c:pt>
                <c:pt idx="201">
                  <c:v>11.8</c:v>
                </c:pt>
                <c:pt idx="202">
                  <c:v>19</c:v>
                </c:pt>
                <c:pt idx="203">
                  <c:v>34.700000000000003</c:v>
                </c:pt>
                <c:pt idx="204">
                  <c:v>14.1</c:v>
                </c:pt>
                <c:pt idx="205">
                  <c:v>17</c:v>
                </c:pt>
                <c:pt idx="206">
                  <c:v>17.3</c:v>
                </c:pt>
                <c:pt idx="207">
                  <c:v>13.8</c:v>
                </c:pt>
                <c:pt idx="208">
                  <c:v>12.6</c:v>
                </c:pt>
                <c:pt idx="209">
                  <c:v>11.3</c:v>
                </c:pt>
                <c:pt idx="210">
                  <c:v>9.8000000000000007</c:v>
                </c:pt>
                <c:pt idx="211">
                  <c:v>20.2</c:v>
                </c:pt>
                <c:pt idx="212">
                  <c:v>41.2</c:v>
                </c:pt>
                <c:pt idx="213">
                  <c:v>27.1</c:v>
                </c:pt>
                <c:pt idx="214">
                  <c:v>42.5</c:v>
                </c:pt>
                <c:pt idx="215">
                  <c:v>29.6</c:v>
                </c:pt>
                <c:pt idx="216">
                  <c:v>52.9</c:v>
                </c:pt>
                <c:pt idx="217">
                  <c:v>53.7</c:v>
                </c:pt>
                <c:pt idx="218">
                  <c:v>33.200000000000003</c:v>
                </c:pt>
                <c:pt idx="219">
                  <c:v>20.100000000000001</c:v>
                </c:pt>
                <c:pt idx="220">
                  <c:v>16.600000000000001</c:v>
                </c:pt>
                <c:pt idx="221">
                  <c:v>10.1</c:v>
                </c:pt>
                <c:pt idx="222">
                  <c:v>10.1</c:v>
                </c:pt>
                <c:pt idx="223">
                  <c:v>45.1</c:v>
                </c:pt>
                <c:pt idx="224">
                  <c:v>40.299999999999997</c:v>
                </c:pt>
                <c:pt idx="225">
                  <c:v>10.8</c:v>
                </c:pt>
                <c:pt idx="226">
                  <c:v>10.199999999999999</c:v>
                </c:pt>
                <c:pt idx="227">
                  <c:v>26</c:v>
                </c:pt>
                <c:pt idx="228">
                  <c:v>19.3</c:v>
                </c:pt>
                <c:pt idx="229">
                  <c:v>41.4</c:v>
                </c:pt>
                <c:pt idx="230">
                  <c:v>10.7</c:v>
                </c:pt>
                <c:pt idx="231">
                  <c:v>5.9</c:v>
                </c:pt>
                <c:pt idx="232">
                  <c:v>12</c:v>
                </c:pt>
                <c:pt idx="233">
                  <c:v>12.5</c:v>
                </c:pt>
                <c:pt idx="234">
                  <c:v>14</c:v>
                </c:pt>
                <c:pt idx="235">
                  <c:v>13.6</c:v>
                </c:pt>
                <c:pt idx="236">
                  <c:v>13.8</c:v>
                </c:pt>
                <c:pt idx="237">
                  <c:v>15.2</c:v>
                </c:pt>
                <c:pt idx="238">
                  <c:v>15</c:v>
                </c:pt>
                <c:pt idx="239">
                  <c:v>23.1</c:v>
                </c:pt>
                <c:pt idx="240">
                  <c:v>16.2</c:v>
                </c:pt>
                <c:pt idx="241">
                  <c:v>19.100000000000001</c:v>
                </c:pt>
                <c:pt idx="242">
                  <c:v>7.2</c:v>
                </c:pt>
                <c:pt idx="243">
                  <c:v>20.7</c:v>
                </c:pt>
                <c:pt idx="244">
                  <c:v>33.200000000000003</c:v>
                </c:pt>
                <c:pt idx="245">
                  <c:v>12.8</c:v>
                </c:pt>
                <c:pt idx="246">
                  <c:v>12.7</c:v>
                </c:pt>
                <c:pt idx="247">
                  <c:v>11.9</c:v>
                </c:pt>
                <c:pt idx="248">
                  <c:v>16.600000000000001</c:v>
                </c:pt>
                <c:pt idx="249">
                  <c:v>26.8</c:v>
                </c:pt>
                <c:pt idx="250">
                  <c:v>51.3</c:v>
                </c:pt>
                <c:pt idx="251">
                  <c:v>13.5</c:v>
                </c:pt>
                <c:pt idx="252">
                  <c:v>10.9</c:v>
                </c:pt>
                <c:pt idx="253">
                  <c:v>11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12.2</c:v>
                </c:pt>
                <c:pt idx="257">
                  <c:v>22.8</c:v>
                </c:pt>
                <c:pt idx="258">
                  <c:v>32.1</c:v>
                </c:pt>
                <c:pt idx="259">
                  <c:v>10.9</c:v>
                </c:pt>
                <c:pt idx="260">
                  <c:v>12.7</c:v>
                </c:pt>
                <c:pt idx="261">
                  <c:v>10.3</c:v>
                </c:pt>
                <c:pt idx="262">
                  <c:v>19.5</c:v>
                </c:pt>
                <c:pt idx="263">
                  <c:v>29.8</c:v>
                </c:pt>
                <c:pt idx="264">
                  <c:v>14</c:v>
                </c:pt>
                <c:pt idx="265">
                  <c:v>16.7</c:v>
                </c:pt>
                <c:pt idx="266">
                  <c:v>18.100000000000001</c:v>
                </c:pt>
                <c:pt idx="267">
                  <c:v>18.3</c:v>
                </c:pt>
                <c:pt idx="268">
                  <c:v>26.3</c:v>
                </c:pt>
                <c:pt idx="269">
                  <c:v>22.8</c:v>
                </c:pt>
                <c:pt idx="270">
                  <c:v>11.9</c:v>
                </c:pt>
                <c:pt idx="271">
                  <c:v>23</c:v>
                </c:pt>
                <c:pt idx="272">
                  <c:v>40.299999999999997</c:v>
                </c:pt>
                <c:pt idx="273">
                  <c:v>29.2</c:v>
                </c:pt>
                <c:pt idx="274">
                  <c:v>23.4</c:v>
                </c:pt>
                <c:pt idx="275">
                  <c:v>22.4</c:v>
                </c:pt>
                <c:pt idx="276">
                  <c:v>27.6</c:v>
                </c:pt>
                <c:pt idx="277">
                  <c:v>25.6</c:v>
                </c:pt>
                <c:pt idx="278">
                  <c:v>16.7</c:v>
                </c:pt>
                <c:pt idx="279">
                  <c:v>11.7</c:v>
                </c:pt>
                <c:pt idx="280">
                  <c:v>17.399999999999999</c:v>
                </c:pt>
                <c:pt idx="281">
                  <c:v>35.1</c:v>
                </c:pt>
                <c:pt idx="282">
                  <c:v>63.8</c:v>
                </c:pt>
                <c:pt idx="283">
                  <c:v>28.4</c:v>
                </c:pt>
                <c:pt idx="284">
                  <c:v>30.1</c:v>
                </c:pt>
                <c:pt idx="285">
                  <c:v>23.6</c:v>
                </c:pt>
                <c:pt idx="286">
                  <c:v>33.6</c:v>
                </c:pt>
                <c:pt idx="287">
                  <c:v>30.9</c:v>
                </c:pt>
                <c:pt idx="288">
                  <c:v>27.7</c:v>
                </c:pt>
                <c:pt idx="289">
                  <c:v>49.3</c:v>
                </c:pt>
                <c:pt idx="290">
                  <c:v>37.200000000000003</c:v>
                </c:pt>
                <c:pt idx="291">
                  <c:v>17.7</c:v>
                </c:pt>
                <c:pt idx="292">
                  <c:v>8.4</c:v>
                </c:pt>
                <c:pt idx="293">
                  <c:v>31.5</c:v>
                </c:pt>
                <c:pt idx="294">
                  <c:v>23.6</c:v>
                </c:pt>
                <c:pt idx="295">
                  <c:v>18.399999999999999</c:v>
                </c:pt>
                <c:pt idx="296">
                  <c:v>17.3</c:v>
                </c:pt>
                <c:pt idx="297">
                  <c:v>30.2</c:v>
                </c:pt>
                <c:pt idx="298">
                  <c:v>8.6</c:v>
                </c:pt>
                <c:pt idx="299">
                  <c:v>7</c:v>
                </c:pt>
                <c:pt idx="300">
                  <c:v>8.3000000000000007</c:v>
                </c:pt>
                <c:pt idx="301">
                  <c:v>12.8</c:v>
                </c:pt>
                <c:pt idx="302">
                  <c:v>16.5</c:v>
                </c:pt>
                <c:pt idx="303">
                  <c:v>8.9</c:v>
                </c:pt>
                <c:pt idx="304">
                  <c:v>34.6</c:v>
                </c:pt>
                <c:pt idx="305">
                  <c:v>10.3</c:v>
                </c:pt>
                <c:pt idx="306">
                  <c:v>7.4</c:v>
                </c:pt>
                <c:pt idx="307">
                  <c:v>13.1</c:v>
                </c:pt>
                <c:pt idx="308">
                  <c:v>19.5</c:v>
                </c:pt>
                <c:pt idx="309">
                  <c:v>14.2</c:v>
                </c:pt>
                <c:pt idx="310">
                  <c:v>14.9</c:v>
                </c:pt>
                <c:pt idx="311">
                  <c:v>21.9</c:v>
                </c:pt>
                <c:pt idx="312">
                  <c:v>25.3</c:v>
                </c:pt>
                <c:pt idx="313">
                  <c:v>18.2</c:v>
                </c:pt>
                <c:pt idx="314">
                  <c:v>12.2</c:v>
                </c:pt>
                <c:pt idx="315">
                  <c:v>30</c:v>
                </c:pt>
                <c:pt idx="316">
                  <c:v>19.8</c:v>
                </c:pt>
                <c:pt idx="317">
                  <c:v>19.600000000000001</c:v>
                </c:pt>
                <c:pt idx="318">
                  <c:v>9.8000000000000007</c:v>
                </c:pt>
                <c:pt idx="319">
                  <c:v>18.7</c:v>
                </c:pt>
                <c:pt idx="320">
                  <c:v>15.7</c:v>
                </c:pt>
                <c:pt idx="321">
                  <c:v>22</c:v>
                </c:pt>
                <c:pt idx="322">
                  <c:v>12.6</c:v>
                </c:pt>
                <c:pt idx="323">
                  <c:v>66.2</c:v>
                </c:pt>
                <c:pt idx="324">
                  <c:v>27.9</c:v>
                </c:pt>
                <c:pt idx="325">
                  <c:v>26.9</c:v>
                </c:pt>
                <c:pt idx="326">
                  <c:v>37.799999999999997</c:v>
                </c:pt>
                <c:pt idx="327">
                  <c:v>28.3</c:v>
                </c:pt>
                <c:pt idx="328">
                  <c:v>45.8</c:v>
                </c:pt>
                <c:pt idx="329">
                  <c:v>37.1</c:v>
                </c:pt>
                <c:pt idx="330">
                  <c:v>25.6</c:v>
                </c:pt>
                <c:pt idx="331">
                  <c:v>11</c:v>
                </c:pt>
                <c:pt idx="332">
                  <c:v>10.199999999999999</c:v>
                </c:pt>
                <c:pt idx="333">
                  <c:v>12.1</c:v>
                </c:pt>
                <c:pt idx="334">
                  <c:v>8.1999999999999993</c:v>
                </c:pt>
                <c:pt idx="335">
                  <c:v>9.3000000000000007</c:v>
                </c:pt>
                <c:pt idx="336">
                  <c:v>13.8</c:v>
                </c:pt>
                <c:pt idx="337">
                  <c:v>13.1</c:v>
                </c:pt>
                <c:pt idx="338">
                  <c:v>21.1</c:v>
                </c:pt>
                <c:pt idx="339">
                  <c:v>20.2</c:v>
                </c:pt>
                <c:pt idx="340">
                  <c:v>24.4</c:v>
                </c:pt>
                <c:pt idx="341">
                  <c:v>16.100000000000001</c:v>
                </c:pt>
                <c:pt idx="342">
                  <c:v>17.3</c:v>
                </c:pt>
                <c:pt idx="343">
                  <c:v>21.9</c:v>
                </c:pt>
                <c:pt idx="344">
                  <c:v>20.2</c:v>
                </c:pt>
                <c:pt idx="345">
                  <c:v>13.7</c:v>
                </c:pt>
                <c:pt idx="346">
                  <c:v>16.100000000000001</c:v>
                </c:pt>
                <c:pt idx="347">
                  <c:v>19.399999999999999</c:v>
                </c:pt>
                <c:pt idx="348">
                  <c:v>20.8</c:v>
                </c:pt>
                <c:pt idx="349">
                  <c:v>18.399999999999999</c:v>
                </c:pt>
                <c:pt idx="350">
                  <c:v>17.600000000000001</c:v>
                </c:pt>
                <c:pt idx="351">
                  <c:v>19.7</c:v>
                </c:pt>
                <c:pt idx="352">
                  <c:v>17.399999999999999</c:v>
                </c:pt>
                <c:pt idx="353">
                  <c:v>11.1</c:v>
                </c:pt>
                <c:pt idx="354">
                  <c:v>11.9</c:v>
                </c:pt>
                <c:pt idx="355">
                  <c:v>11.1</c:v>
                </c:pt>
                <c:pt idx="356">
                  <c:v>11</c:v>
                </c:pt>
                <c:pt idx="357">
                  <c:v>15.3</c:v>
                </c:pt>
                <c:pt idx="358">
                  <c:v>9.1999999999999993</c:v>
                </c:pt>
                <c:pt idx="359">
                  <c:v>12.8</c:v>
                </c:pt>
                <c:pt idx="360">
                  <c:v>26.4</c:v>
                </c:pt>
                <c:pt idx="361">
                  <c:v>14.6</c:v>
                </c:pt>
                <c:pt idx="362">
                  <c:v>21.9</c:v>
                </c:pt>
                <c:pt idx="363">
                  <c:v>14</c:v>
                </c:pt>
                <c:pt idx="364">
                  <c:v>12.1</c:v>
                </c:pt>
                <c:pt idx="365">
                  <c:v>9.4</c:v>
                </c:pt>
                <c:pt idx="366">
                  <c:v>20.7</c:v>
                </c:pt>
                <c:pt idx="367">
                  <c:v>17.7</c:v>
                </c:pt>
                <c:pt idx="368">
                  <c:v>15.5</c:v>
                </c:pt>
                <c:pt idx="369">
                  <c:v>12</c:v>
                </c:pt>
                <c:pt idx="370">
                  <c:v>23.6</c:v>
                </c:pt>
                <c:pt idx="371">
                  <c:v>20.7</c:v>
                </c:pt>
                <c:pt idx="372">
                  <c:v>19</c:v>
                </c:pt>
                <c:pt idx="373">
                  <c:v>8.9</c:v>
                </c:pt>
                <c:pt idx="374">
                  <c:v>22</c:v>
                </c:pt>
                <c:pt idx="375">
                  <c:v>16.7</c:v>
                </c:pt>
                <c:pt idx="376">
                  <c:v>13</c:v>
                </c:pt>
                <c:pt idx="377">
                  <c:v>25.9</c:v>
                </c:pt>
                <c:pt idx="378">
                  <c:v>36.799999999999997</c:v>
                </c:pt>
                <c:pt idx="379">
                  <c:v>29.7</c:v>
                </c:pt>
                <c:pt idx="380">
                  <c:v>32.6</c:v>
                </c:pt>
                <c:pt idx="381">
                  <c:v>19.399999999999999</c:v>
                </c:pt>
                <c:pt idx="382">
                  <c:v>38.6</c:v>
                </c:pt>
                <c:pt idx="383">
                  <c:v>22.8</c:v>
                </c:pt>
                <c:pt idx="384">
                  <c:v>16.5</c:v>
                </c:pt>
                <c:pt idx="385">
                  <c:v>21.5</c:v>
                </c:pt>
                <c:pt idx="386">
                  <c:v>18.100000000000001</c:v>
                </c:pt>
                <c:pt idx="387">
                  <c:v>15.3</c:v>
                </c:pt>
                <c:pt idx="388">
                  <c:v>17.3</c:v>
                </c:pt>
                <c:pt idx="389">
                  <c:v>17</c:v>
                </c:pt>
                <c:pt idx="390">
                  <c:v>16.600000000000001</c:v>
                </c:pt>
                <c:pt idx="391">
                  <c:v>10.1</c:v>
                </c:pt>
                <c:pt idx="392">
                  <c:v>7.7</c:v>
                </c:pt>
                <c:pt idx="393">
                  <c:v>7</c:v>
                </c:pt>
                <c:pt idx="394">
                  <c:v>7.6</c:v>
                </c:pt>
                <c:pt idx="395">
                  <c:v>12.1</c:v>
                </c:pt>
                <c:pt idx="396">
                  <c:v>16.5</c:v>
                </c:pt>
                <c:pt idx="397">
                  <c:v>12.6</c:v>
                </c:pt>
                <c:pt idx="398">
                  <c:v>17.7</c:v>
                </c:pt>
                <c:pt idx="399">
                  <c:v>16.600000000000001</c:v>
                </c:pt>
                <c:pt idx="400">
                  <c:v>15.7</c:v>
                </c:pt>
                <c:pt idx="401">
                  <c:v>15.8</c:v>
                </c:pt>
                <c:pt idx="402">
                  <c:v>16.2</c:v>
                </c:pt>
                <c:pt idx="403">
                  <c:v>7.7</c:v>
                </c:pt>
                <c:pt idx="404">
                  <c:v>55.7</c:v>
                </c:pt>
                <c:pt idx="405">
                  <c:v>26.2</c:v>
                </c:pt>
                <c:pt idx="406">
                  <c:v>10.199999999999999</c:v>
                </c:pt>
                <c:pt idx="407">
                  <c:v>31.2</c:v>
                </c:pt>
                <c:pt idx="408">
                  <c:v>30.8</c:v>
                </c:pt>
                <c:pt idx="409">
                  <c:v>20.399999999999999</c:v>
                </c:pt>
                <c:pt idx="410">
                  <c:v>29.7</c:v>
                </c:pt>
                <c:pt idx="411">
                  <c:v>13.1</c:v>
                </c:pt>
                <c:pt idx="412">
                  <c:v>20</c:v>
                </c:pt>
                <c:pt idx="413">
                  <c:v>22.3</c:v>
                </c:pt>
                <c:pt idx="414">
                  <c:v>19.899999999999999</c:v>
                </c:pt>
                <c:pt idx="415">
                  <c:v>20.2</c:v>
                </c:pt>
                <c:pt idx="416">
                  <c:v>15.4</c:v>
                </c:pt>
                <c:pt idx="417">
                  <c:v>16</c:v>
                </c:pt>
                <c:pt idx="418">
                  <c:v>14</c:v>
                </c:pt>
                <c:pt idx="419">
                  <c:v>23.6</c:v>
                </c:pt>
                <c:pt idx="420">
                  <c:v>13.7</c:v>
                </c:pt>
                <c:pt idx="421">
                  <c:v>26.6</c:v>
                </c:pt>
                <c:pt idx="422">
                  <c:v>15.8</c:v>
                </c:pt>
                <c:pt idx="423">
                  <c:v>11.7</c:v>
                </c:pt>
                <c:pt idx="424">
                  <c:v>10.7</c:v>
                </c:pt>
                <c:pt idx="425">
                  <c:v>11.4</c:v>
                </c:pt>
                <c:pt idx="426">
                  <c:v>17.600000000000001</c:v>
                </c:pt>
                <c:pt idx="427">
                  <c:v>20.8</c:v>
                </c:pt>
                <c:pt idx="428">
                  <c:v>26.8</c:v>
                </c:pt>
                <c:pt idx="429">
                  <c:v>36.6</c:v>
                </c:pt>
                <c:pt idx="430">
                  <c:v>31.1</c:v>
                </c:pt>
                <c:pt idx="431">
                  <c:v>35.1</c:v>
                </c:pt>
                <c:pt idx="432">
                  <c:v>25.7</c:v>
                </c:pt>
                <c:pt idx="433">
                  <c:v>40.200000000000003</c:v>
                </c:pt>
                <c:pt idx="434">
                  <c:v>35.200000000000003</c:v>
                </c:pt>
                <c:pt idx="435">
                  <c:v>26.2</c:v>
                </c:pt>
                <c:pt idx="436">
                  <c:v>34</c:v>
                </c:pt>
                <c:pt idx="437">
                  <c:v>26.8</c:v>
                </c:pt>
                <c:pt idx="438">
                  <c:v>27.7</c:v>
                </c:pt>
                <c:pt idx="439">
                  <c:v>38.9</c:v>
                </c:pt>
                <c:pt idx="440">
                  <c:v>32.9</c:v>
                </c:pt>
                <c:pt idx="441">
                  <c:v>34.1</c:v>
                </c:pt>
                <c:pt idx="442">
                  <c:v>27.7</c:v>
                </c:pt>
                <c:pt idx="443">
                  <c:v>25.2</c:v>
                </c:pt>
                <c:pt idx="444">
                  <c:v>24.8</c:v>
                </c:pt>
                <c:pt idx="445">
                  <c:v>20</c:v>
                </c:pt>
                <c:pt idx="446">
                  <c:v>29.3</c:v>
                </c:pt>
                <c:pt idx="447">
                  <c:v>26.8</c:v>
                </c:pt>
                <c:pt idx="448">
                  <c:v>22.7</c:v>
                </c:pt>
                <c:pt idx="449">
                  <c:v>13.8</c:v>
                </c:pt>
                <c:pt idx="450">
                  <c:v>14.9</c:v>
                </c:pt>
                <c:pt idx="451">
                  <c:v>16.7</c:v>
                </c:pt>
                <c:pt idx="452">
                  <c:v>26.2</c:v>
                </c:pt>
                <c:pt idx="453">
                  <c:v>22.1</c:v>
                </c:pt>
                <c:pt idx="454">
                  <c:v>19.600000000000001</c:v>
                </c:pt>
                <c:pt idx="455">
                  <c:v>11.8</c:v>
                </c:pt>
                <c:pt idx="456">
                  <c:v>13.1</c:v>
                </c:pt>
                <c:pt idx="457">
                  <c:v>14</c:v>
                </c:pt>
                <c:pt idx="458">
                  <c:v>21.6</c:v>
                </c:pt>
                <c:pt idx="459">
                  <c:v>16.600000000000001</c:v>
                </c:pt>
                <c:pt idx="460">
                  <c:v>24.5</c:v>
                </c:pt>
                <c:pt idx="461">
                  <c:v>14.4</c:v>
                </c:pt>
                <c:pt idx="462">
                  <c:v>7.2</c:v>
                </c:pt>
                <c:pt idx="463">
                  <c:v>6.5</c:v>
                </c:pt>
                <c:pt idx="464">
                  <c:v>11.5</c:v>
                </c:pt>
                <c:pt idx="465">
                  <c:v>10</c:v>
                </c:pt>
                <c:pt idx="466">
                  <c:v>17.3</c:v>
                </c:pt>
                <c:pt idx="467">
                  <c:v>21.7</c:v>
                </c:pt>
                <c:pt idx="468">
                  <c:v>12.5</c:v>
                </c:pt>
                <c:pt idx="469">
                  <c:v>27.2</c:v>
                </c:pt>
                <c:pt idx="470">
                  <c:v>12</c:v>
                </c:pt>
                <c:pt idx="471">
                  <c:v>24.6</c:v>
                </c:pt>
                <c:pt idx="472">
                  <c:v>33.9</c:v>
                </c:pt>
                <c:pt idx="473">
                  <c:v>17.5</c:v>
                </c:pt>
                <c:pt idx="474">
                  <c:v>40.5</c:v>
                </c:pt>
                <c:pt idx="475">
                  <c:v>25.7</c:v>
                </c:pt>
                <c:pt idx="476">
                  <c:v>15</c:v>
                </c:pt>
                <c:pt idx="477">
                  <c:v>14.9</c:v>
                </c:pt>
                <c:pt idx="478">
                  <c:v>12.9</c:v>
                </c:pt>
                <c:pt idx="479">
                  <c:v>23</c:v>
                </c:pt>
                <c:pt idx="480">
                  <c:v>30.4</c:v>
                </c:pt>
                <c:pt idx="481">
                  <c:v>18.399999999999999</c:v>
                </c:pt>
                <c:pt idx="482">
                  <c:v>12.1</c:v>
                </c:pt>
                <c:pt idx="483">
                  <c:v>13.9</c:v>
                </c:pt>
                <c:pt idx="484">
                  <c:v>15.2</c:v>
                </c:pt>
                <c:pt idx="485">
                  <c:v>14.7</c:v>
                </c:pt>
                <c:pt idx="486">
                  <c:v>15.4</c:v>
                </c:pt>
                <c:pt idx="487">
                  <c:v>29.9</c:v>
                </c:pt>
                <c:pt idx="488">
                  <c:v>49</c:v>
                </c:pt>
                <c:pt idx="489">
                  <c:v>11.3</c:v>
                </c:pt>
                <c:pt idx="490">
                  <c:v>12.8</c:v>
                </c:pt>
                <c:pt idx="491">
                  <c:v>16.100000000000001</c:v>
                </c:pt>
                <c:pt idx="492">
                  <c:v>16.100000000000001</c:v>
                </c:pt>
                <c:pt idx="493">
                  <c:v>12.3</c:v>
                </c:pt>
                <c:pt idx="494">
                  <c:v>21</c:v>
                </c:pt>
                <c:pt idx="495">
                  <c:v>18.3</c:v>
                </c:pt>
                <c:pt idx="496">
                  <c:v>10.7</c:v>
                </c:pt>
                <c:pt idx="497">
                  <c:v>22.7</c:v>
                </c:pt>
                <c:pt idx="498">
                  <c:v>8.9</c:v>
                </c:pt>
                <c:pt idx="499">
                  <c:v>10.4</c:v>
                </c:pt>
                <c:pt idx="500">
                  <c:v>10.9</c:v>
                </c:pt>
                <c:pt idx="501">
                  <c:v>12.6</c:v>
                </c:pt>
                <c:pt idx="502">
                  <c:v>16.100000000000001</c:v>
                </c:pt>
                <c:pt idx="503">
                  <c:v>39.6</c:v>
                </c:pt>
                <c:pt idx="504">
                  <c:v>34.200000000000003</c:v>
                </c:pt>
                <c:pt idx="505">
                  <c:v>34.799999999999997</c:v>
                </c:pt>
                <c:pt idx="506">
                  <c:v>27.8</c:v>
                </c:pt>
                <c:pt idx="507">
                  <c:v>11.2</c:v>
                </c:pt>
                <c:pt idx="508">
                  <c:v>8.8000000000000007</c:v>
                </c:pt>
                <c:pt idx="509">
                  <c:v>9.6999999999999993</c:v>
                </c:pt>
                <c:pt idx="510">
                  <c:v>8.5</c:v>
                </c:pt>
                <c:pt idx="511">
                  <c:v>32.6</c:v>
                </c:pt>
                <c:pt idx="512">
                  <c:v>27.2</c:v>
                </c:pt>
                <c:pt idx="513">
                  <c:v>20.2</c:v>
                </c:pt>
                <c:pt idx="514">
                  <c:v>19.399999999999999</c:v>
                </c:pt>
                <c:pt idx="515">
                  <c:v>20.3</c:v>
                </c:pt>
                <c:pt idx="516">
                  <c:v>19.100000000000001</c:v>
                </c:pt>
                <c:pt idx="517">
                  <c:v>7.6</c:v>
                </c:pt>
                <c:pt idx="518">
                  <c:v>9.1</c:v>
                </c:pt>
                <c:pt idx="519">
                  <c:v>14.2</c:v>
                </c:pt>
                <c:pt idx="520">
                  <c:v>22.8</c:v>
                </c:pt>
                <c:pt idx="521">
                  <c:v>12.9</c:v>
                </c:pt>
                <c:pt idx="522">
                  <c:v>13.3</c:v>
                </c:pt>
                <c:pt idx="523">
                  <c:v>28.3</c:v>
                </c:pt>
                <c:pt idx="524">
                  <c:v>17.5</c:v>
                </c:pt>
                <c:pt idx="525">
                  <c:v>9.1</c:v>
                </c:pt>
                <c:pt idx="526">
                  <c:v>9</c:v>
                </c:pt>
                <c:pt idx="527">
                  <c:v>10.1</c:v>
                </c:pt>
                <c:pt idx="528">
                  <c:v>13.8</c:v>
                </c:pt>
                <c:pt idx="529">
                  <c:v>14</c:v>
                </c:pt>
                <c:pt idx="530">
                  <c:v>13.3</c:v>
                </c:pt>
                <c:pt idx="531">
                  <c:v>11</c:v>
                </c:pt>
                <c:pt idx="532">
                  <c:v>46.9</c:v>
                </c:pt>
                <c:pt idx="533">
                  <c:v>21</c:v>
                </c:pt>
                <c:pt idx="534">
                  <c:v>20.2</c:v>
                </c:pt>
                <c:pt idx="535">
                  <c:v>8.9</c:v>
                </c:pt>
                <c:pt idx="536">
                  <c:v>13.9</c:v>
                </c:pt>
                <c:pt idx="537">
                  <c:v>9.6</c:v>
                </c:pt>
                <c:pt idx="538">
                  <c:v>7.8</c:v>
                </c:pt>
                <c:pt idx="539">
                  <c:v>10.3</c:v>
                </c:pt>
                <c:pt idx="540">
                  <c:v>7.6</c:v>
                </c:pt>
                <c:pt idx="541">
                  <c:v>12</c:v>
                </c:pt>
                <c:pt idx="542">
                  <c:v>18.7</c:v>
                </c:pt>
                <c:pt idx="543">
                  <c:v>25.1</c:v>
                </c:pt>
                <c:pt idx="544">
                  <c:v>24</c:v>
                </c:pt>
                <c:pt idx="545">
                  <c:v>18.100000000000001</c:v>
                </c:pt>
                <c:pt idx="546">
                  <c:v>19.899999999999999</c:v>
                </c:pt>
                <c:pt idx="547">
                  <c:v>14.5</c:v>
                </c:pt>
                <c:pt idx="548">
                  <c:v>11.2</c:v>
                </c:pt>
                <c:pt idx="549">
                  <c:v>11.6</c:v>
                </c:pt>
                <c:pt idx="550">
                  <c:v>13.4</c:v>
                </c:pt>
                <c:pt idx="551">
                  <c:v>17.100000000000001</c:v>
                </c:pt>
                <c:pt idx="552">
                  <c:v>37.1</c:v>
                </c:pt>
                <c:pt idx="553">
                  <c:v>20.3</c:v>
                </c:pt>
                <c:pt idx="554">
                  <c:v>9.8000000000000007</c:v>
                </c:pt>
                <c:pt idx="555">
                  <c:v>10.5</c:v>
                </c:pt>
                <c:pt idx="556">
                  <c:v>11.2</c:v>
                </c:pt>
                <c:pt idx="557">
                  <c:v>7.2</c:v>
                </c:pt>
                <c:pt idx="558">
                  <c:v>17.399999999999999</c:v>
                </c:pt>
                <c:pt idx="559">
                  <c:v>21</c:v>
                </c:pt>
                <c:pt idx="560">
                  <c:v>7.8</c:v>
                </c:pt>
                <c:pt idx="561">
                  <c:v>11</c:v>
                </c:pt>
                <c:pt idx="562">
                  <c:v>9.1999999999999993</c:v>
                </c:pt>
                <c:pt idx="563">
                  <c:v>9</c:v>
                </c:pt>
                <c:pt idx="564">
                  <c:v>12.5</c:v>
                </c:pt>
                <c:pt idx="565">
                  <c:v>8.9</c:v>
                </c:pt>
                <c:pt idx="566">
                  <c:v>36.9</c:v>
                </c:pt>
                <c:pt idx="567">
                  <c:v>16.8</c:v>
                </c:pt>
                <c:pt idx="568">
                  <c:v>18.7</c:v>
                </c:pt>
                <c:pt idx="569">
                  <c:v>10.3</c:v>
                </c:pt>
                <c:pt idx="570">
                  <c:v>24.4</c:v>
                </c:pt>
                <c:pt idx="571">
                  <c:v>7.7</c:v>
                </c:pt>
                <c:pt idx="572">
                  <c:v>11.4</c:v>
                </c:pt>
                <c:pt idx="573">
                  <c:v>22</c:v>
                </c:pt>
                <c:pt idx="574">
                  <c:v>12.2</c:v>
                </c:pt>
                <c:pt idx="575">
                  <c:v>14.5</c:v>
                </c:pt>
                <c:pt idx="576">
                  <c:v>13.6</c:v>
                </c:pt>
                <c:pt idx="577">
                  <c:v>17.2</c:v>
                </c:pt>
                <c:pt idx="578">
                  <c:v>7.9</c:v>
                </c:pt>
                <c:pt idx="579">
                  <c:v>7.8</c:v>
                </c:pt>
                <c:pt idx="580">
                  <c:v>24.5</c:v>
                </c:pt>
                <c:pt idx="581">
                  <c:v>29.7</c:v>
                </c:pt>
                <c:pt idx="582">
                  <c:v>17.5</c:v>
                </c:pt>
                <c:pt idx="583">
                  <c:v>15.5</c:v>
                </c:pt>
                <c:pt idx="584">
                  <c:v>20.6</c:v>
                </c:pt>
                <c:pt idx="585">
                  <c:v>15.4</c:v>
                </c:pt>
                <c:pt idx="586">
                  <c:v>14</c:v>
                </c:pt>
                <c:pt idx="587">
                  <c:v>32</c:v>
                </c:pt>
                <c:pt idx="588">
                  <c:v>13.2</c:v>
                </c:pt>
                <c:pt idx="589">
                  <c:v>34.5</c:v>
                </c:pt>
                <c:pt idx="590">
                  <c:v>18.5</c:v>
                </c:pt>
                <c:pt idx="591">
                  <c:v>30.5</c:v>
                </c:pt>
                <c:pt idx="592">
                  <c:v>16.5</c:v>
                </c:pt>
                <c:pt idx="593">
                  <c:v>15.2</c:v>
                </c:pt>
                <c:pt idx="594">
                  <c:v>9.9</c:v>
                </c:pt>
                <c:pt idx="595">
                  <c:v>12.5</c:v>
                </c:pt>
                <c:pt idx="596">
                  <c:v>12.5</c:v>
                </c:pt>
                <c:pt idx="597">
                  <c:v>15.2</c:v>
                </c:pt>
                <c:pt idx="598">
                  <c:v>19.2</c:v>
                </c:pt>
                <c:pt idx="599">
                  <c:v>16.100000000000001</c:v>
                </c:pt>
                <c:pt idx="600">
                  <c:v>29.2</c:v>
                </c:pt>
                <c:pt idx="601">
                  <c:v>16</c:v>
                </c:pt>
                <c:pt idx="602">
                  <c:v>11.8</c:v>
                </c:pt>
                <c:pt idx="603">
                  <c:v>8.1999999999999993</c:v>
                </c:pt>
                <c:pt idx="604">
                  <c:v>13.5</c:v>
                </c:pt>
                <c:pt idx="605">
                  <c:v>31.8</c:v>
                </c:pt>
                <c:pt idx="606">
                  <c:v>10.3</c:v>
                </c:pt>
                <c:pt idx="607">
                  <c:v>9.8000000000000007</c:v>
                </c:pt>
                <c:pt idx="608">
                  <c:v>16.600000000000001</c:v>
                </c:pt>
                <c:pt idx="609">
                  <c:v>14.1</c:v>
                </c:pt>
                <c:pt idx="610">
                  <c:v>15.5</c:v>
                </c:pt>
                <c:pt idx="611">
                  <c:v>23.2</c:v>
                </c:pt>
                <c:pt idx="612">
                  <c:v>42.5</c:v>
                </c:pt>
                <c:pt idx="613">
                  <c:v>26.3</c:v>
                </c:pt>
                <c:pt idx="614">
                  <c:v>20.6</c:v>
                </c:pt>
                <c:pt idx="615">
                  <c:v>20.3</c:v>
                </c:pt>
                <c:pt idx="616">
                  <c:v>32.4</c:v>
                </c:pt>
                <c:pt idx="617">
                  <c:v>75.900000000000006</c:v>
                </c:pt>
                <c:pt idx="618">
                  <c:v>42.8</c:v>
                </c:pt>
                <c:pt idx="619">
                  <c:v>63.8</c:v>
                </c:pt>
                <c:pt idx="620">
                  <c:v>30.3</c:v>
                </c:pt>
                <c:pt idx="621">
                  <c:v>25.1</c:v>
                </c:pt>
                <c:pt idx="622">
                  <c:v>24.8</c:v>
                </c:pt>
                <c:pt idx="623">
                  <c:v>46.7</c:v>
                </c:pt>
                <c:pt idx="624">
                  <c:v>14.5</c:v>
                </c:pt>
                <c:pt idx="625">
                  <c:v>17.3</c:v>
                </c:pt>
                <c:pt idx="626">
                  <c:v>26.6</c:v>
                </c:pt>
                <c:pt idx="627">
                  <c:v>16.3</c:v>
                </c:pt>
                <c:pt idx="628">
                  <c:v>15.3</c:v>
                </c:pt>
                <c:pt idx="629">
                  <c:v>13.7</c:v>
                </c:pt>
                <c:pt idx="630">
                  <c:v>19.2</c:v>
                </c:pt>
                <c:pt idx="631">
                  <c:v>24.9</c:v>
                </c:pt>
                <c:pt idx="632">
                  <c:v>20</c:v>
                </c:pt>
                <c:pt idx="633">
                  <c:v>11.3</c:v>
                </c:pt>
                <c:pt idx="634">
                  <c:v>15.3</c:v>
                </c:pt>
                <c:pt idx="635">
                  <c:v>19.8</c:v>
                </c:pt>
                <c:pt idx="636">
                  <c:v>17.600000000000001</c:v>
                </c:pt>
                <c:pt idx="637">
                  <c:v>20.399999999999999</c:v>
                </c:pt>
                <c:pt idx="638">
                  <c:v>19.5</c:v>
                </c:pt>
                <c:pt idx="639">
                  <c:v>23</c:v>
                </c:pt>
                <c:pt idx="640">
                  <c:v>14</c:v>
                </c:pt>
                <c:pt idx="641">
                  <c:v>24.9</c:v>
                </c:pt>
                <c:pt idx="642">
                  <c:v>11.4</c:v>
                </c:pt>
                <c:pt idx="643">
                  <c:v>21.9</c:v>
                </c:pt>
                <c:pt idx="644">
                  <c:v>24</c:v>
                </c:pt>
                <c:pt idx="645">
                  <c:v>46.1</c:v>
                </c:pt>
                <c:pt idx="646">
                  <c:v>40.799999999999997</c:v>
                </c:pt>
                <c:pt idx="647">
                  <c:v>23.2</c:v>
                </c:pt>
                <c:pt idx="648">
                  <c:v>27.2</c:v>
                </c:pt>
                <c:pt idx="649">
                  <c:v>8</c:v>
                </c:pt>
                <c:pt idx="650">
                  <c:v>14.1</c:v>
                </c:pt>
                <c:pt idx="651">
                  <c:v>15.2</c:v>
                </c:pt>
                <c:pt idx="652">
                  <c:v>20.8</c:v>
                </c:pt>
                <c:pt idx="653">
                  <c:v>13.7</c:v>
                </c:pt>
                <c:pt idx="654">
                  <c:v>9.5</c:v>
                </c:pt>
                <c:pt idx="655">
                  <c:v>24.2</c:v>
                </c:pt>
                <c:pt idx="656">
                  <c:v>31.9</c:v>
                </c:pt>
                <c:pt idx="657">
                  <c:v>25.1</c:v>
                </c:pt>
                <c:pt idx="658">
                  <c:v>14.6</c:v>
                </c:pt>
                <c:pt idx="659">
                  <c:v>18.5</c:v>
                </c:pt>
                <c:pt idx="660">
                  <c:v>23.5</c:v>
                </c:pt>
                <c:pt idx="661">
                  <c:v>27.9</c:v>
                </c:pt>
                <c:pt idx="662">
                  <c:v>23.9</c:v>
                </c:pt>
                <c:pt idx="663">
                  <c:v>10.1</c:v>
                </c:pt>
                <c:pt idx="664">
                  <c:v>13</c:v>
                </c:pt>
                <c:pt idx="665">
                  <c:v>12.4</c:v>
                </c:pt>
                <c:pt idx="666">
                  <c:v>13.5</c:v>
                </c:pt>
                <c:pt idx="667">
                  <c:v>12.4</c:v>
                </c:pt>
                <c:pt idx="668">
                  <c:v>23.2</c:v>
                </c:pt>
                <c:pt idx="669">
                  <c:v>11</c:v>
                </c:pt>
                <c:pt idx="670">
                  <c:v>12.7</c:v>
                </c:pt>
                <c:pt idx="671">
                  <c:v>10.8</c:v>
                </c:pt>
                <c:pt idx="672">
                  <c:v>13.3</c:v>
                </c:pt>
                <c:pt idx="673">
                  <c:v>15.2</c:v>
                </c:pt>
                <c:pt idx="674">
                  <c:v>10.5</c:v>
                </c:pt>
                <c:pt idx="675">
                  <c:v>9.5</c:v>
                </c:pt>
                <c:pt idx="676">
                  <c:v>14.5</c:v>
                </c:pt>
                <c:pt idx="677">
                  <c:v>23.4</c:v>
                </c:pt>
                <c:pt idx="678">
                  <c:v>16.5</c:v>
                </c:pt>
                <c:pt idx="679">
                  <c:v>11.5</c:v>
                </c:pt>
                <c:pt idx="680">
                  <c:v>11.4</c:v>
                </c:pt>
                <c:pt idx="681">
                  <c:v>9.3000000000000007</c:v>
                </c:pt>
                <c:pt idx="682">
                  <c:v>16.100000000000001</c:v>
                </c:pt>
                <c:pt idx="683">
                  <c:v>23.2</c:v>
                </c:pt>
                <c:pt idx="684">
                  <c:v>12.5</c:v>
                </c:pt>
                <c:pt idx="685">
                  <c:v>20.399999999999999</c:v>
                </c:pt>
                <c:pt idx="686">
                  <c:v>35.5</c:v>
                </c:pt>
                <c:pt idx="687">
                  <c:v>13.4</c:v>
                </c:pt>
                <c:pt idx="688">
                  <c:v>19.399999999999999</c:v>
                </c:pt>
                <c:pt idx="689">
                  <c:v>24.3</c:v>
                </c:pt>
                <c:pt idx="690">
                  <c:v>14.2</c:v>
                </c:pt>
                <c:pt idx="691">
                  <c:v>20.6</c:v>
                </c:pt>
                <c:pt idx="692">
                  <c:v>13.9</c:v>
                </c:pt>
                <c:pt idx="693">
                  <c:v>14.5</c:v>
                </c:pt>
                <c:pt idx="694">
                  <c:v>24.4</c:v>
                </c:pt>
                <c:pt idx="695">
                  <c:v>12.3</c:v>
                </c:pt>
                <c:pt idx="696">
                  <c:v>10.4</c:v>
                </c:pt>
                <c:pt idx="697">
                  <c:v>26.7</c:v>
                </c:pt>
                <c:pt idx="698">
                  <c:v>14.3</c:v>
                </c:pt>
                <c:pt idx="699">
                  <c:v>20.3</c:v>
                </c:pt>
                <c:pt idx="700">
                  <c:v>15.6</c:v>
                </c:pt>
                <c:pt idx="701">
                  <c:v>34.299999999999997</c:v>
                </c:pt>
                <c:pt idx="702">
                  <c:v>30.5</c:v>
                </c:pt>
                <c:pt idx="703">
                  <c:v>32.799999999999997</c:v>
                </c:pt>
                <c:pt idx="704">
                  <c:v>17.5</c:v>
                </c:pt>
                <c:pt idx="705">
                  <c:v>13.9</c:v>
                </c:pt>
                <c:pt idx="706">
                  <c:v>10.199999999999999</c:v>
                </c:pt>
                <c:pt idx="707">
                  <c:v>19.899999999999999</c:v>
                </c:pt>
                <c:pt idx="708">
                  <c:v>14.8</c:v>
                </c:pt>
                <c:pt idx="709">
                  <c:v>12.5</c:v>
                </c:pt>
                <c:pt idx="710">
                  <c:v>21.3</c:v>
                </c:pt>
                <c:pt idx="711">
                  <c:v>27.7</c:v>
                </c:pt>
                <c:pt idx="712">
                  <c:v>38.9</c:v>
                </c:pt>
                <c:pt idx="713">
                  <c:v>32.5</c:v>
                </c:pt>
                <c:pt idx="714">
                  <c:v>24.4</c:v>
                </c:pt>
                <c:pt idx="715">
                  <c:v>20.2</c:v>
                </c:pt>
                <c:pt idx="716">
                  <c:v>21.6</c:v>
                </c:pt>
                <c:pt idx="717">
                  <c:v>20</c:v>
                </c:pt>
                <c:pt idx="718">
                  <c:v>14.4</c:v>
                </c:pt>
                <c:pt idx="719">
                  <c:v>15.6</c:v>
                </c:pt>
                <c:pt idx="720">
                  <c:v>27.8</c:v>
                </c:pt>
                <c:pt idx="721">
                  <c:v>12.8</c:v>
                </c:pt>
                <c:pt idx="722">
                  <c:v>12.3</c:v>
                </c:pt>
                <c:pt idx="723">
                  <c:v>13.8</c:v>
                </c:pt>
                <c:pt idx="724">
                  <c:v>15.2</c:v>
                </c:pt>
                <c:pt idx="725">
                  <c:v>17.100000000000001</c:v>
                </c:pt>
                <c:pt idx="726">
                  <c:v>11.6</c:v>
                </c:pt>
                <c:pt idx="727">
                  <c:v>7.3</c:v>
                </c:pt>
                <c:pt idx="728">
                  <c:v>8.1999999999999993</c:v>
                </c:pt>
                <c:pt idx="729">
                  <c:v>8.6999999999999993</c:v>
                </c:pt>
                <c:pt idx="730">
                  <c:v>14.4</c:v>
                </c:pt>
                <c:pt idx="731">
                  <c:v>10.4</c:v>
                </c:pt>
                <c:pt idx="732">
                  <c:v>18.3</c:v>
                </c:pt>
                <c:pt idx="733">
                  <c:v>7.6</c:v>
                </c:pt>
                <c:pt idx="734">
                  <c:v>8.6999999999999993</c:v>
                </c:pt>
                <c:pt idx="735">
                  <c:v>7.8</c:v>
                </c:pt>
                <c:pt idx="736">
                  <c:v>13.2</c:v>
                </c:pt>
                <c:pt idx="737">
                  <c:v>11.8</c:v>
                </c:pt>
                <c:pt idx="738">
                  <c:v>11.1</c:v>
                </c:pt>
                <c:pt idx="739">
                  <c:v>26</c:v>
                </c:pt>
                <c:pt idx="740">
                  <c:v>23.2</c:v>
                </c:pt>
                <c:pt idx="741">
                  <c:v>20.6</c:v>
                </c:pt>
                <c:pt idx="742">
                  <c:v>17</c:v>
                </c:pt>
                <c:pt idx="743">
                  <c:v>19.5</c:v>
                </c:pt>
                <c:pt idx="744">
                  <c:v>12.7</c:v>
                </c:pt>
                <c:pt idx="745">
                  <c:v>20.8</c:v>
                </c:pt>
                <c:pt idx="746">
                  <c:v>17.7</c:v>
                </c:pt>
                <c:pt idx="747">
                  <c:v>13.3</c:v>
                </c:pt>
                <c:pt idx="748">
                  <c:v>13.1</c:v>
                </c:pt>
                <c:pt idx="749">
                  <c:v>20.2</c:v>
                </c:pt>
                <c:pt idx="750">
                  <c:v>30.3</c:v>
                </c:pt>
                <c:pt idx="751">
                  <c:v>13.9</c:v>
                </c:pt>
                <c:pt idx="752">
                  <c:v>18.399999999999999</c:v>
                </c:pt>
                <c:pt idx="753">
                  <c:v>19.899999999999999</c:v>
                </c:pt>
                <c:pt idx="754">
                  <c:v>14</c:v>
                </c:pt>
                <c:pt idx="755">
                  <c:v>13</c:v>
                </c:pt>
                <c:pt idx="756">
                  <c:v>10.5</c:v>
                </c:pt>
                <c:pt idx="757">
                  <c:v>10.4</c:v>
                </c:pt>
                <c:pt idx="758">
                  <c:v>26.7</c:v>
                </c:pt>
                <c:pt idx="759">
                  <c:v>13.5</c:v>
                </c:pt>
                <c:pt idx="760">
                  <c:v>12.7</c:v>
                </c:pt>
                <c:pt idx="761">
                  <c:v>10.9</c:v>
                </c:pt>
                <c:pt idx="762">
                  <c:v>16.399999999999999</c:v>
                </c:pt>
                <c:pt idx="763">
                  <c:v>9.5</c:v>
                </c:pt>
                <c:pt idx="764">
                  <c:v>29.4</c:v>
                </c:pt>
                <c:pt idx="765">
                  <c:v>19.3</c:v>
                </c:pt>
                <c:pt idx="766">
                  <c:v>10.5</c:v>
                </c:pt>
                <c:pt idx="767">
                  <c:v>32.799999999999997</c:v>
                </c:pt>
                <c:pt idx="768">
                  <c:v>16.2</c:v>
                </c:pt>
                <c:pt idx="769">
                  <c:v>36</c:v>
                </c:pt>
                <c:pt idx="770">
                  <c:v>22.4</c:v>
                </c:pt>
                <c:pt idx="771">
                  <c:v>64.2</c:v>
                </c:pt>
                <c:pt idx="772">
                  <c:v>19.3</c:v>
                </c:pt>
                <c:pt idx="773">
                  <c:v>11.9</c:v>
                </c:pt>
                <c:pt idx="774">
                  <c:v>22.7</c:v>
                </c:pt>
                <c:pt idx="775">
                  <c:v>39.799999999999997</c:v>
                </c:pt>
                <c:pt idx="776">
                  <c:v>12.3</c:v>
                </c:pt>
                <c:pt idx="777">
                  <c:v>20.3</c:v>
                </c:pt>
                <c:pt idx="778">
                  <c:v>22.3</c:v>
                </c:pt>
                <c:pt idx="779">
                  <c:v>24.6</c:v>
                </c:pt>
                <c:pt idx="780">
                  <c:v>25.6</c:v>
                </c:pt>
                <c:pt idx="781">
                  <c:v>13.2</c:v>
                </c:pt>
                <c:pt idx="782">
                  <c:v>14.2</c:v>
                </c:pt>
                <c:pt idx="783">
                  <c:v>25.3</c:v>
                </c:pt>
                <c:pt idx="784">
                  <c:v>11.4</c:v>
                </c:pt>
                <c:pt idx="785">
                  <c:v>9.9</c:v>
                </c:pt>
                <c:pt idx="786">
                  <c:v>9.1999999999999993</c:v>
                </c:pt>
                <c:pt idx="787">
                  <c:v>12</c:v>
                </c:pt>
                <c:pt idx="788">
                  <c:v>13.3</c:v>
                </c:pt>
                <c:pt idx="789">
                  <c:v>18.8</c:v>
                </c:pt>
                <c:pt idx="790">
                  <c:v>16.600000000000001</c:v>
                </c:pt>
                <c:pt idx="791">
                  <c:v>44</c:v>
                </c:pt>
                <c:pt idx="792">
                  <c:v>35</c:v>
                </c:pt>
                <c:pt idx="793">
                  <c:v>40.1</c:v>
                </c:pt>
                <c:pt idx="794">
                  <c:v>30.6</c:v>
                </c:pt>
                <c:pt idx="795">
                  <c:v>43.6</c:v>
                </c:pt>
                <c:pt idx="796">
                  <c:v>39.799999999999997</c:v>
                </c:pt>
                <c:pt idx="797">
                  <c:v>52</c:v>
                </c:pt>
                <c:pt idx="798">
                  <c:v>21.6</c:v>
                </c:pt>
                <c:pt idx="799">
                  <c:v>43.4</c:v>
                </c:pt>
                <c:pt idx="800">
                  <c:v>23</c:v>
                </c:pt>
                <c:pt idx="801">
                  <c:v>18.600000000000001</c:v>
                </c:pt>
                <c:pt idx="802">
                  <c:v>32.799999999999997</c:v>
                </c:pt>
                <c:pt idx="803">
                  <c:v>35.299999999999997</c:v>
                </c:pt>
                <c:pt idx="804">
                  <c:v>13.2</c:v>
                </c:pt>
                <c:pt idx="805">
                  <c:v>13</c:v>
                </c:pt>
                <c:pt idx="806">
                  <c:v>23.8</c:v>
                </c:pt>
                <c:pt idx="807">
                  <c:v>9.4</c:v>
                </c:pt>
                <c:pt idx="808">
                  <c:v>31.3</c:v>
                </c:pt>
                <c:pt idx="809">
                  <c:v>11.3</c:v>
                </c:pt>
                <c:pt idx="810">
                  <c:v>12.5</c:v>
                </c:pt>
                <c:pt idx="811">
                  <c:v>12.5</c:v>
                </c:pt>
                <c:pt idx="812">
                  <c:v>16.7</c:v>
                </c:pt>
                <c:pt idx="813">
                  <c:v>15.7</c:v>
                </c:pt>
                <c:pt idx="814">
                  <c:v>28.7</c:v>
                </c:pt>
                <c:pt idx="815">
                  <c:v>38.299999999999997</c:v>
                </c:pt>
                <c:pt idx="816">
                  <c:v>14.1</c:v>
                </c:pt>
                <c:pt idx="817">
                  <c:v>13.2</c:v>
                </c:pt>
                <c:pt idx="818">
                  <c:v>18.399999999999999</c:v>
                </c:pt>
                <c:pt idx="819">
                  <c:v>27.1</c:v>
                </c:pt>
                <c:pt idx="820">
                  <c:v>28.5</c:v>
                </c:pt>
                <c:pt idx="821">
                  <c:v>13.2</c:v>
                </c:pt>
                <c:pt idx="822">
                  <c:v>15.9</c:v>
                </c:pt>
                <c:pt idx="823">
                  <c:v>13.4</c:v>
                </c:pt>
                <c:pt idx="824">
                  <c:v>15.6</c:v>
                </c:pt>
                <c:pt idx="825">
                  <c:v>16.600000000000001</c:v>
                </c:pt>
                <c:pt idx="826">
                  <c:v>12.2</c:v>
                </c:pt>
                <c:pt idx="827">
                  <c:v>21.5</c:v>
                </c:pt>
                <c:pt idx="828">
                  <c:v>13.1</c:v>
                </c:pt>
                <c:pt idx="829">
                  <c:v>10.5</c:v>
                </c:pt>
                <c:pt idx="830">
                  <c:v>17.2</c:v>
                </c:pt>
                <c:pt idx="831">
                  <c:v>13.6</c:v>
                </c:pt>
                <c:pt idx="832">
                  <c:v>29.3</c:v>
                </c:pt>
                <c:pt idx="833">
                  <c:v>29.2</c:v>
                </c:pt>
                <c:pt idx="834">
                  <c:v>16.399999999999999</c:v>
                </c:pt>
                <c:pt idx="835">
                  <c:v>11.3</c:v>
                </c:pt>
                <c:pt idx="836">
                  <c:v>17.100000000000001</c:v>
                </c:pt>
                <c:pt idx="837">
                  <c:v>12.2</c:v>
                </c:pt>
                <c:pt idx="838">
                  <c:v>9.1999999999999993</c:v>
                </c:pt>
                <c:pt idx="839">
                  <c:v>17.7</c:v>
                </c:pt>
                <c:pt idx="840">
                  <c:v>20.9</c:v>
                </c:pt>
                <c:pt idx="841">
                  <c:v>17</c:v>
                </c:pt>
                <c:pt idx="842">
                  <c:v>16.5</c:v>
                </c:pt>
                <c:pt idx="843">
                  <c:v>15.8</c:v>
                </c:pt>
                <c:pt idx="844">
                  <c:v>14.9</c:v>
                </c:pt>
                <c:pt idx="845">
                  <c:v>46.3</c:v>
                </c:pt>
                <c:pt idx="846">
                  <c:v>25.4</c:v>
                </c:pt>
                <c:pt idx="847">
                  <c:v>19.899999999999999</c:v>
                </c:pt>
                <c:pt idx="848">
                  <c:v>33.9</c:v>
                </c:pt>
                <c:pt idx="849">
                  <c:v>26.6</c:v>
                </c:pt>
                <c:pt idx="850">
                  <c:v>16.399999999999999</c:v>
                </c:pt>
                <c:pt idx="851">
                  <c:v>36.700000000000003</c:v>
                </c:pt>
                <c:pt idx="852">
                  <c:v>20.399999999999999</c:v>
                </c:pt>
                <c:pt idx="853">
                  <c:v>15.1</c:v>
                </c:pt>
                <c:pt idx="854">
                  <c:v>14.3</c:v>
                </c:pt>
                <c:pt idx="855">
                  <c:v>16.7</c:v>
                </c:pt>
                <c:pt idx="856">
                  <c:v>10</c:v>
                </c:pt>
                <c:pt idx="857">
                  <c:v>14.2</c:v>
                </c:pt>
                <c:pt idx="858">
                  <c:v>13</c:v>
                </c:pt>
                <c:pt idx="859">
                  <c:v>10.3</c:v>
                </c:pt>
                <c:pt idx="860">
                  <c:v>12.1</c:v>
                </c:pt>
                <c:pt idx="861">
                  <c:v>23.1</c:v>
                </c:pt>
                <c:pt idx="862">
                  <c:v>19.7</c:v>
                </c:pt>
                <c:pt idx="863">
                  <c:v>13.6</c:v>
                </c:pt>
                <c:pt idx="864">
                  <c:v>9.1</c:v>
                </c:pt>
                <c:pt idx="865">
                  <c:v>14.3</c:v>
                </c:pt>
                <c:pt idx="866">
                  <c:v>25.4</c:v>
                </c:pt>
                <c:pt idx="867">
                  <c:v>14.3</c:v>
                </c:pt>
                <c:pt idx="868">
                  <c:v>24.8</c:v>
                </c:pt>
                <c:pt idx="869">
                  <c:v>10.6</c:v>
                </c:pt>
                <c:pt idx="870">
                  <c:v>8.4</c:v>
                </c:pt>
                <c:pt idx="871">
                  <c:v>45.9</c:v>
                </c:pt>
                <c:pt idx="872">
                  <c:v>24.2</c:v>
                </c:pt>
                <c:pt idx="873">
                  <c:v>10.5</c:v>
                </c:pt>
                <c:pt idx="874">
                  <c:v>26</c:v>
                </c:pt>
                <c:pt idx="875">
                  <c:v>26.1</c:v>
                </c:pt>
                <c:pt idx="876">
                  <c:v>28.1</c:v>
                </c:pt>
                <c:pt idx="877">
                  <c:v>17.600000000000001</c:v>
                </c:pt>
                <c:pt idx="878">
                  <c:v>19.399999999999999</c:v>
                </c:pt>
                <c:pt idx="879">
                  <c:v>22.9</c:v>
                </c:pt>
                <c:pt idx="880">
                  <c:v>10.3</c:v>
                </c:pt>
                <c:pt idx="881">
                  <c:v>15.7</c:v>
                </c:pt>
                <c:pt idx="882">
                  <c:v>22.7</c:v>
                </c:pt>
                <c:pt idx="883">
                  <c:v>13.4</c:v>
                </c:pt>
                <c:pt idx="884">
                  <c:v>9.6</c:v>
                </c:pt>
                <c:pt idx="885">
                  <c:v>13</c:v>
                </c:pt>
                <c:pt idx="886">
                  <c:v>12.8</c:v>
                </c:pt>
                <c:pt idx="887">
                  <c:v>14.4</c:v>
                </c:pt>
                <c:pt idx="888">
                  <c:v>14.2</c:v>
                </c:pt>
                <c:pt idx="889">
                  <c:v>16.5</c:v>
                </c:pt>
                <c:pt idx="890">
                  <c:v>16.399999999999999</c:v>
                </c:pt>
                <c:pt idx="891">
                  <c:v>9.6</c:v>
                </c:pt>
                <c:pt idx="892">
                  <c:v>16.7</c:v>
                </c:pt>
                <c:pt idx="893">
                  <c:v>10.7</c:v>
                </c:pt>
                <c:pt idx="894">
                  <c:v>14.5</c:v>
                </c:pt>
                <c:pt idx="895">
                  <c:v>10.7</c:v>
                </c:pt>
                <c:pt idx="896">
                  <c:v>19.8</c:v>
                </c:pt>
                <c:pt idx="897">
                  <c:v>12.4</c:v>
                </c:pt>
                <c:pt idx="898">
                  <c:v>35.9</c:v>
                </c:pt>
                <c:pt idx="899">
                  <c:v>8.3000000000000007</c:v>
                </c:pt>
                <c:pt idx="900">
                  <c:v>7.4</c:v>
                </c:pt>
                <c:pt idx="901">
                  <c:v>13</c:v>
                </c:pt>
                <c:pt idx="902">
                  <c:v>14</c:v>
                </c:pt>
                <c:pt idx="903">
                  <c:v>9.1</c:v>
                </c:pt>
                <c:pt idx="904">
                  <c:v>9.5</c:v>
                </c:pt>
                <c:pt idx="905">
                  <c:v>11.6</c:v>
                </c:pt>
                <c:pt idx="906">
                  <c:v>15.3</c:v>
                </c:pt>
                <c:pt idx="907">
                  <c:v>9.6</c:v>
                </c:pt>
                <c:pt idx="908">
                  <c:v>11.1</c:v>
                </c:pt>
                <c:pt idx="909">
                  <c:v>12.3</c:v>
                </c:pt>
                <c:pt idx="910">
                  <c:v>10</c:v>
                </c:pt>
                <c:pt idx="911">
                  <c:v>12.9</c:v>
                </c:pt>
                <c:pt idx="912">
                  <c:v>11</c:v>
                </c:pt>
                <c:pt idx="913">
                  <c:v>10.3</c:v>
                </c:pt>
                <c:pt idx="914">
                  <c:v>9.6999999999999993</c:v>
                </c:pt>
                <c:pt idx="915">
                  <c:v>9.5</c:v>
                </c:pt>
                <c:pt idx="916">
                  <c:v>10</c:v>
                </c:pt>
                <c:pt idx="917">
                  <c:v>8.8000000000000007</c:v>
                </c:pt>
                <c:pt idx="918">
                  <c:v>8.6999999999999993</c:v>
                </c:pt>
                <c:pt idx="919">
                  <c:v>7.9</c:v>
                </c:pt>
                <c:pt idx="920">
                  <c:v>14.2</c:v>
                </c:pt>
                <c:pt idx="921">
                  <c:v>13.5</c:v>
                </c:pt>
                <c:pt idx="922">
                  <c:v>10.199999999999999</c:v>
                </c:pt>
                <c:pt idx="923">
                  <c:v>13.3</c:v>
                </c:pt>
                <c:pt idx="924">
                  <c:v>14.6</c:v>
                </c:pt>
                <c:pt idx="925">
                  <c:v>14.8</c:v>
                </c:pt>
                <c:pt idx="926">
                  <c:v>15.8</c:v>
                </c:pt>
                <c:pt idx="927">
                  <c:v>14.3</c:v>
                </c:pt>
                <c:pt idx="928">
                  <c:v>15.8</c:v>
                </c:pt>
                <c:pt idx="929">
                  <c:v>14.5</c:v>
                </c:pt>
                <c:pt idx="930">
                  <c:v>12.3</c:v>
                </c:pt>
                <c:pt idx="931">
                  <c:v>11.8</c:v>
                </c:pt>
                <c:pt idx="932">
                  <c:v>10.9</c:v>
                </c:pt>
                <c:pt idx="933">
                  <c:v>14.7</c:v>
                </c:pt>
                <c:pt idx="934">
                  <c:v>16.7</c:v>
                </c:pt>
                <c:pt idx="935">
                  <c:v>39.799999999999997</c:v>
                </c:pt>
                <c:pt idx="936">
                  <c:v>22.5</c:v>
                </c:pt>
                <c:pt idx="937">
                  <c:v>15</c:v>
                </c:pt>
                <c:pt idx="938">
                  <c:v>20.6</c:v>
                </c:pt>
                <c:pt idx="939">
                  <c:v>15.3</c:v>
                </c:pt>
                <c:pt idx="940">
                  <c:v>17.8</c:v>
                </c:pt>
                <c:pt idx="941">
                  <c:v>15</c:v>
                </c:pt>
                <c:pt idx="942">
                  <c:v>11.7</c:v>
                </c:pt>
                <c:pt idx="943">
                  <c:v>18.7</c:v>
                </c:pt>
                <c:pt idx="944">
                  <c:v>18.399999999999999</c:v>
                </c:pt>
                <c:pt idx="945">
                  <c:v>36.9</c:v>
                </c:pt>
                <c:pt idx="946">
                  <c:v>58.8</c:v>
                </c:pt>
                <c:pt idx="947">
                  <c:v>25.3</c:v>
                </c:pt>
                <c:pt idx="948">
                  <c:v>11.5</c:v>
                </c:pt>
                <c:pt idx="949">
                  <c:v>19.2</c:v>
                </c:pt>
                <c:pt idx="950">
                  <c:v>10.6</c:v>
                </c:pt>
                <c:pt idx="951">
                  <c:v>10.7</c:v>
                </c:pt>
                <c:pt idx="952">
                  <c:v>13.5</c:v>
                </c:pt>
                <c:pt idx="953">
                  <c:v>10.199999999999999</c:v>
                </c:pt>
                <c:pt idx="954">
                  <c:v>10.199999999999999</c:v>
                </c:pt>
                <c:pt idx="955">
                  <c:v>28.8</c:v>
                </c:pt>
                <c:pt idx="956">
                  <c:v>10.9</c:v>
                </c:pt>
                <c:pt idx="957">
                  <c:v>9.1</c:v>
                </c:pt>
                <c:pt idx="958">
                  <c:v>17.5</c:v>
                </c:pt>
                <c:pt idx="959">
                  <c:v>19.2</c:v>
                </c:pt>
                <c:pt idx="960">
                  <c:v>16.3</c:v>
                </c:pt>
                <c:pt idx="961">
                  <c:v>19.2</c:v>
                </c:pt>
                <c:pt idx="962">
                  <c:v>21.9</c:v>
                </c:pt>
                <c:pt idx="963">
                  <c:v>12.1</c:v>
                </c:pt>
                <c:pt idx="964">
                  <c:v>11.9</c:v>
                </c:pt>
                <c:pt idx="965">
                  <c:v>11.8</c:v>
                </c:pt>
                <c:pt idx="966">
                  <c:v>50.8</c:v>
                </c:pt>
                <c:pt idx="967">
                  <c:v>30.9</c:v>
                </c:pt>
                <c:pt idx="968">
                  <c:v>27.2</c:v>
                </c:pt>
                <c:pt idx="969">
                  <c:v>24.6</c:v>
                </c:pt>
                <c:pt idx="970">
                  <c:v>15</c:v>
                </c:pt>
                <c:pt idx="971">
                  <c:v>17.100000000000001</c:v>
                </c:pt>
                <c:pt idx="972">
                  <c:v>12.1</c:v>
                </c:pt>
                <c:pt idx="973">
                  <c:v>6.9</c:v>
                </c:pt>
                <c:pt idx="974">
                  <c:v>8.9</c:v>
                </c:pt>
                <c:pt idx="975">
                  <c:v>5.2</c:v>
                </c:pt>
                <c:pt idx="976">
                  <c:v>8</c:v>
                </c:pt>
                <c:pt idx="977">
                  <c:v>7.4</c:v>
                </c:pt>
                <c:pt idx="978">
                  <c:v>31.9</c:v>
                </c:pt>
                <c:pt idx="979">
                  <c:v>15.4</c:v>
                </c:pt>
                <c:pt idx="980">
                  <c:v>12.8</c:v>
                </c:pt>
                <c:pt idx="981">
                  <c:v>11</c:v>
                </c:pt>
                <c:pt idx="982">
                  <c:v>8.3000000000000007</c:v>
                </c:pt>
                <c:pt idx="983">
                  <c:v>17.5</c:v>
                </c:pt>
                <c:pt idx="984">
                  <c:v>15.5</c:v>
                </c:pt>
                <c:pt idx="985">
                  <c:v>26.2</c:v>
                </c:pt>
                <c:pt idx="986">
                  <c:v>20</c:v>
                </c:pt>
                <c:pt idx="987">
                  <c:v>26.7</c:v>
                </c:pt>
                <c:pt idx="988">
                  <c:v>12.8</c:v>
                </c:pt>
                <c:pt idx="989">
                  <c:v>14.3</c:v>
                </c:pt>
                <c:pt idx="990">
                  <c:v>12.4</c:v>
                </c:pt>
                <c:pt idx="991">
                  <c:v>21.4</c:v>
                </c:pt>
                <c:pt idx="992">
                  <c:v>19.2</c:v>
                </c:pt>
                <c:pt idx="993">
                  <c:v>11.3</c:v>
                </c:pt>
                <c:pt idx="994">
                  <c:v>13.6</c:v>
                </c:pt>
                <c:pt idx="995">
                  <c:v>17.2</c:v>
                </c:pt>
                <c:pt idx="996">
                  <c:v>14.2</c:v>
                </c:pt>
                <c:pt idx="997">
                  <c:v>10.5</c:v>
                </c:pt>
                <c:pt idx="998">
                  <c:v>10.5</c:v>
                </c:pt>
                <c:pt idx="999">
                  <c:v>11.7</c:v>
                </c:pt>
                <c:pt idx="1000">
                  <c:v>17.8</c:v>
                </c:pt>
                <c:pt idx="1001">
                  <c:v>15.4</c:v>
                </c:pt>
                <c:pt idx="1002">
                  <c:v>13.6</c:v>
                </c:pt>
                <c:pt idx="1003">
                  <c:v>12.4</c:v>
                </c:pt>
                <c:pt idx="1004">
                  <c:v>8.9</c:v>
                </c:pt>
                <c:pt idx="1005">
                  <c:v>9.5</c:v>
                </c:pt>
                <c:pt idx="1006">
                  <c:v>38.200000000000003</c:v>
                </c:pt>
                <c:pt idx="1007">
                  <c:v>17.100000000000001</c:v>
                </c:pt>
                <c:pt idx="1008">
                  <c:v>30.1</c:v>
                </c:pt>
                <c:pt idx="1009">
                  <c:v>41.4</c:v>
                </c:pt>
                <c:pt idx="1010">
                  <c:v>42.4</c:v>
                </c:pt>
                <c:pt idx="1011">
                  <c:v>14.5</c:v>
                </c:pt>
                <c:pt idx="1012">
                  <c:v>47.6</c:v>
                </c:pt>
                <c:pt idx="1013">
                  <c:v>13.8</c:v>
                </c:pt>
                <c:pt idx="1014">
                  <c:v>33</c:v>
                </c:pt>
                <c:pt idx="1015">
                  <c:v>35.200000000000003</c:v>
                </c:pt>
                <c:pt idx="1016">
                  <c:v>39.4</c:v>
                </c:pt>
                <c:pt idx="1017">
                  <c:v>33.200000000000003</c:v>
                </c:pt>
                <c:pt idx="1018">
                  <c:v>56.3</c:v>
                </c:pt>
                <c:pt idx="1019">
                  <c:v>38.4</c:v>
                </c:pt>
                <c:pt idx="1020">
                  <c:v>12.5</c:v>
                </c:pt>
                <c:pt idx="1021">
                  <c:v>16.100000000000001</c:v>
                </c:pt>
                <c:pt idx="1022">
                  <c:v>15.5</c:v>
                </c:pt>
                <c:pt idx="1023">
                  <c:v>17.5</c:v>
                </c:pt>
                <c:pt idx="1024">
                  <c:v>17.100000000000001</c:v>
                </c:pt>
                <c:pt idx="1025">
                  <c:v>12.1</c:v>
                </c:pt>
                <c:pt idx="1026">
                  <c:v>13</c:v>
                </c:pt>
                <c:pt idx="1027">
                  <c:v>13.4</c:v>
                </c:pt>
                <c:pt idx="1028">
                  <c:v>9.9</c:v>
                </c:pt>
                <c:pt idx="1029">
                  <c:v>13.9</c:v>
                </c:pt>
                <c:pt idx="1030">
                  <c:v>14.8</c:v>
                </c:pt>
                <c:pt idx="1031">
                  <c:v>9.1</c:v>
                </c:pt>
                <c:pt idx="1032">
                  <c:v>11.2</c:v>
                </c:pt>
                <c:pt idx="1033">
                  <c:v>9.6</c:v>
                </c:pt>
                <c:pt idx="1034">
                  <c:v>8.6999999999999993</c:v>
                </c:pt>
                <c:pt idx="1035">
                  <c:v>16</c:v>
                </c:pt>
                <c:pt idx="1036">
                  <c:v>11.4</c:v>
                </c:pt>
                <c:pt idx="1037">
                  <c:v>12.3</c:v>
                </c:pt>
                <c:pt idx="1038">
                  <c:v>24</c:v>
                </c:pt>
                <c:pt idx="1039">
                  <c:v>8.1999999999999993</c:v>
                </c:pt>
                <c:pt idx="1040">
                  <c:v>16.899999999999999</c:v>
                </c:pt>
                <c:pt idx="1041">
                  <c:v>13.6</c:v>
                </c:pt>
                <c:pt idx="1042">
                  <c:v>13.6</c:v>
                </c:pt>
                <c:pt idx="1043">
                  <c:v>12.9</c:v>
                </c:pt>
                <c:pt idx="1044">
                  <c:v>34.5</c:v>
                </c:pt>
                <c:pt idx="1045">
                  <c:v>9.6999999999999993</c:v>
                </c:pt>
                <c:pt idx="1046">
                  <c:v>10.7</c:v>
                </c:pt>
                <c:pt idx="1047">
                  <c:v>16.5</c:v>
                </c:pt>
                <c:pt idx="1048">
                  <c:v>11.4</c:v>
                </c:pt>
                <c:pt idx="1049">
                  <c:v>9.6999999999999993</c:v>
                </c:pt>
                <c:pt idx="1050">
                  <c:v>10.5</c:v>
                </c:pt>
                <c:pt idx="1051">
                  <c:v>10.6</c:v>
                </c:pt>
                <c:pt idx="1052">
                  <c:v>7.8</c:v>
                </c:pt>
                <c:pt idx="1053">
                  <c:v>9.8000000000000007</c:v>
                </c:pt>
                <c:pt idx="1054">
                  <c:v>8.9</c:v>
                </c:pt>
                <c:pt idx="1055">
                  <c:v>8.9</c:v>
                </c:pt>
                <c:pt idx="1056">
                  <c:v>12.5</c:v>
                </c:pt>
                <c:pt idx="1057">
                  <c:v>12.8</c:v>
                </c:pt>
                <c:pt idx="1058">
                  <c:v>14.6</c:v>
                </c:pt>
                <c:pt idx="1059">
                  <c:v>9.4</c:v>
                </c:pt>
                <c:pt idx="1060">
                  <c:v>15.7</c:v>
                </c:pt>
                <c:pt idx="1061">
                  <c:v>13.2</c:v>
                </c:pt>
                <c:pt idx="1062">
                  <c:v>18.600000000000001</c:v>
                </c:pt>
                <c:pt idx="1063">
                  <c:v>19.899999999999999</c:v>
                </c:pt>
                <c:pt idx="1064">
                  <c:v>13.5</c:v>
                </c:pt>
                <c:pt idx="1065">
                  <c:v>14.9</c:v>
                </c:pt>
                <c:pt idx="1066">
                  <c:v>12.2</c:v>
                </c:pt>
                <c:pt idx="1067">
                  <c:v>11.6</c:v>
                </c:pt>
                <c:pt idx="1068">
                  <c:v>15.6</c:v>
                </c:pt>
                <c:pt idx="1069">
                  <c:v>9.6</c:v>
                </c:pt>
                <c:pt idx="1070">
                  <c:v>11.7</c:v>
                </c:pt>
                <c:pt idx="1071">
                  <c:v>17.5</c:v>
                </c:pt>
                <c:pt idx="1072">
                  <c:v>51.3</c:v>
                </c:pt>
                <c:pt idx="1073">
                  <c:v>10.6</c:v>
                </c:pt>
                <c:pt idx="1074">
                  <c:v>15.8</c:v>
                </c:pt>
                <c:pt idx="1075">
                  <c:v>29.3</c:v>
                </c:pt>
                <c:pt idx="1076">
                  <c:v>14.6</c:v>
                </c:pt>
                <c:pt idx="1077">
                  <c:v>10.1</c:v>
                </c:pt>
                <c:pt idx="1078">
                  <c:v>14.5</c:v>
                </c:pt>
                <c:pt idx="1079">
                  <c:v>26.3</c:v>
                </c:pt>
                <c:pt idx="1080">
                  <c:v>34.700000000000003</c:v>
                </c:pt>
                <c:pt idx="1081">
                  <c:v>27</c:v>
                </c:pt>
                <c:pt idx="1082">
                  <c:v>25.9</c:v>
                </c:pt>
                <c:pt idx="1083">
                  <c:v>8.4</c:v>
                </c:pt>
                <c:pt idx="1084">
                  <c:v>8.5</c:v>
                </c:pt>
                <c:pt idx="1085">
                  <c:v>10.7</c:v>
                </c:pt>
                <c:pt idx="1086">
                  <c:v>10.8</c:v>
                </c:pt>
                <c:pt idx="1087">
                  <c:v>11.9</c:v>
                </c:pt>
                <c:pt idx="1088">
                  <c:v>10.1</c:v>
                </c:pt>
                <c:pt idx="1089">
                  <c:v>19.100000000000001</c:v>
                </c:pt>
                <c:pt idx="1090">
                  <c:v>13.9</c:v>
                </c:pt>
                <c:pt idx="1091">
                  <c:v>9.1999999999999993</c:v>
                </c:pt>
                <c:pt idx="1092">
                  <c:v>8.6999999999999993</c:v>
                </c:pt>
                <c:pt idx="1093">
                  <c:v>6.8</c:v>
                </c:pt>
                <c:pt idx="1094">
                  <c:v>9.1</c:v>
                </c:pt>
                <c:pt idx="1095">
                  <c:v>11.8</c:v>
                </c:pt>
                <c:pt idx="1096">
                  <c:v>13.7</c:v>
                </c:pt>
                <c:pt idx="1097">
                  <c:v>11.5</c:v>
                </c:pt>
                <c:pt idx="1098">
                  <c:v>11.2</c:v>
                </c:pt>
                <c:pt idx="1099">
                  <c:v>8.3000000000000007</c:v>
                </c:pt>
                <c:pt idx="1100">
                  <c:v>21.1</c:v>
                </c:pt>
                <c:pt idx="1101">
                  <c:v>14.8</c:v>
                </c:pt>
                <c:pt idx="1102">
                  <c:v>14.8</c:v>
                </c:pt>
                <c:pt idx="1103">
                  <c:v>17.8</c:v>
                </c:pt>
                <c:pt idx="1104">
                  <c:v>24.1</c:v>
                </c:pt>
                <c:pt idx="1105">
                  <c:v>20.100000000000001</c:v>
                </c:pt>
                <c:pt idx="1106">
                  <c:v>20.2</c:v>
                </c:pt>
                <c:pt idx="1107">
                  <c:v>12.8</c:v>
                </c:pt>
                <c:pt idx="1108">
                  <c:v>9.6999999999999993</c:v>
                </c:pt>
                <c:pt idx="1109">
                  <c:v>27.5</c:v>
                </c:pt>
                <c:pt idx="1110">
                  <c:v>13.1</c:v>
                </c:pt>
                <c:pt idx="1111">
                  <c:v>30.5</c:v>
                </c:pt>
                <c:pt idx="1112">
                  <c:v>25.4</c:v>
                </c:pt>
                <c:pt idx="1113">
                  <c:v>35.700000000000003</c:v>
                </c:pt>
                <c:pt idx="1114">
                  <c:v>15.8</c:v>
                </c:pt>
                <c:pt idx="1115">
                  <c:v>12.4</c:v>
                </c:pt>
                <c:pt idx="1116">
                  <c:v>12.7</c:v>
                </c:pt>
                <c:pt idx="1117">
                  <c:v>31.7</c:v>
                </c:pt>
                <c:pt idx="1118">
                  <c:v>13.2</c:v>
                </c:pt>
                <c:pt idx="1119">
                  <c:v>10.7</c:v>
                </c:pt>
                <c:pt idx="1120">
                  <c:v>15.7</c:v>
                </c:pt>
                <c:pt idx="1121">
                  <c:v>16.600000000000001</c:v>
                </c:pt>
                <c:pt idx="1122">
                  <c:v>10.6</c:v>
                </c:pt>
                <c:pt idx="1123">
                  <c:v>16.100000000000001</c:v>
                </c:pt>
                <c:pt idx="1124">
                  <c:v>33.799999999999997</c:v>
                </c:pt>
                <c:pt idx="1125">
                  <c:v>14.1</c:v>
                </c:pt>
                <c:pt idx="1126">
                  <c:v>51.5</c:v>
                </c:pt>
                <c:pt idx="1127">
                  <c:v>22.1</c:v>
                </c:pt>
                <c:pt idx="1128">
                  <c:v>20.5</c:v>
                </c:pt>
                <c:pt idx="1129">
                  <c:v>20.100000000000001</c:v>
                </c:pt>
                <c:pt idx="1130">
                  <c:v>21.8</c:v>
                </c:pt>
                <c:pt idx="1131">
                  <c:v>17.7</c:v>
                </c:pt>
                <c:pt idx="1132">
                  <c:v>13.9</c:v>
                </c:pt>
                <c:pt idx="1133">
                  <c:v>16.2</c:v>
                </c:pt>
                <c:pt idx="1134">
                  <c:v>26.3</c:v>
                </c:pt>
                <c:pt idx="1135">
                  <c:v>11.4</c:v>
                </c:pt>
                <c:pt idx="1136">
                  <c:v>28.7</c:v>
                </c:pt>
                <c:pt idx="1137">
                  <c:v>27.7</c:v>
                </c:pt>
                <c:pt idx="1138">
                  <c:v>24.5</c:v>
                </c:pt>
                <c:pt idx="1139">
                  <c:v>32.6</c:v>
                </c:pt>
                <c:pt idx="1140">
                  <c:v>30.1</c:v>
                </c:pt>
                <c:pt idx="1141">
                  <c:v>20</c:v>
                </c:pt>
                <c:pt idx="1142">
                  <c:v>34</c:v>
                </c:pt>
                <c:pt idx="1143">
                  <c:v>24.7</c:v>
                </c:pt>
                <c:pt idx="1144">
                  <c:v>26.6</c:v>
                </c:pt>
                <c:pt idx="1145">
                  <c:v>22.9</c:v>
                </c:pt>
                <c:pt idx="1146">
                  <c:v>22</c:v>
                </c:pt>
                <c:pt idx="1147">
                  <c:v>11.1</c:v>
                </c:pt>
                <c:pt idx="1148">
                  <c:v>18.3</c:v>
                </c:pt>
                <c:pt idx="1149">
                  <c:v>21.1</c:v>
                </c:pt>
                <c:pt idx="1150">
                  <c:v>32.6</c:v>
                </c:pt>
                <c:pt idx="1151">
                  <c:v>28.1</c:v>
                </c:pt>
                <c:pt idx="1152">
                  <c:v>31.4</c:v>
                </c:pt>
                <c:pt idx="1153">
                  <c:v>34.1</c:v>
                </c:pt>
                <c:pt idx="1154">
                  <c:v>31.5</c:v>
                </c:pt>
                <c:pt idx="1155">
                  <c:v>32.9</c:v>
                </c:pt>
                <c:pt idx="1156">
                  <c:v>29</c:v>
                </c:pt>
                <c:pt idx="1157">
                  <c:v>25.7</c:v>
                </c:pt>
                <c:pt idx="1158">
                  <c:v>34.200000000000003</c:v>
                </c:pt>
                <c:pt idx="1159">
                  <c:v>26.4</c:v>
                </c:pt>
                <c:pt idx="1160">
                  <c:v>22.5</c:v>
                </c:pt>
                <c:pt idx="1161">
                  <c:v>26.1</c:v>
                </c:pt>
                <c:pt idx="1162">
                  <c:v>19.899999999999999</c:v>
                </c:pt>
                <c:pt idx="1163">
                  <c:v>21.2</c:v>
                </c:pt>
                <c:pt idx="1164">
                  <c:v>23.3</c:v>
                </c:pt>
                <c:pt idx="1165">
                  <c:v>20.3</c:v>
                </c:pt>
                <c:pt idx="1166">
                  <c:v>15.7</c:v>
                </c:pt>
                <c:pt idx="1167">
                  <c:v>22.4</c:v>
                </c:pt>
                <c:pt idx="1168">
                  <c:v>24.3</c:v>
                </c:pt>
                <c:pt idx="1169">
                  <c:v>23</c:v>
                </c:pt>
                <c:pt idx="1170">
                  <c:v>20.7</c:v>
                </c:pt>
                <c:pt idx="1171">
                  <c:v>22.5</c:v>
                </c:pt>
                <c:pt idx="1172">
                  <c:v>20.9</c:v>
                </c:pt>
                <c:pt idx="1173">
                  <c:v>19.2</c:v>
                </c:pt>
                <c:pt idx="1174">
                  <c:v>22.4</c:v>
                </c:pt>
                <c:pt idx="1175">
                  <c:v>20.100000000000001</c:v>
                </c:pt>
                <c:pt idx="1176">
                  <c:v>18.100000000000001</c:v>
                </c:pt>
                <c:pt idx="1177">
                  <c:v>20.7</c:v>
                </c:pt>
                <c:pt idx="1178">
                  <c:v>19.3</c:v>
                </c:pt>
                <c:pt idx="1179">
                  <c:v>15.8</c:v>
                </c:pt>
                <c:pt idx="1180">
                  <c:v>15.7</c:v>
                </c:pt>
                <c:pt idx="1181">
                  <c:v>15.1</c:v>
                </c:pt>
                <c:pt idx="1182">
                  <c:v>20.2</c:v>
                </c:pt>
                <c:pt idx="1183">
                  <c:v>15.7</c:v>
                </c:pt>
                <c:pt idx="1184">
                  <c:v>22.5</c:v>
                </c:pt>
                <c:pt idx="1185">
                  <c:v>16.5</c:v>
                </c:pt>
                <c:pt idx="1186">
                  <c:v>18.8</c:v>
                </c:pt>
                <c:pt idx="1187">
                  <c:v>16.2</c:v>
                </c:pt>
                <c:pt idx="1188">
                  <c:v>17.8</c:v>
                </c:pt>
                <c:pt idx="1189">
                  <c:v>15.7</c:v>
                </c:pt>
                <c:pt idx="1190">
                  <c:v>15.6</c:v>
                </c:pt>
                <c:pt idx="1191">
                  <c:v>19.2</c:v>
                </c:pt>
                <c:pt idx="1192">
                  <c:v>16.8</c:v>
                </c:pt>
                <c:pt idx="1193">
                  <c:v>18.7</c:v>
                </c:pt>
                <c:pt idx="1194">
                  <c:v>22</c:v>
                </c:pt>
                <c:pt idx="1195">
                  <c:v>19.7</c:v>
                </c:pt>
                <c:pt idx="1196">
                  <c:v>19</c:v>
                </c:pt>
                <c:pt idx="1197">
                  <c:v>17.5</c:v>
                </c:pt>
                <c:pt idx="1198">
                  <c:v>30</c:v>
                </c:pt>
                <c:pt idx="1199">
                  <c:v>20.3</c:v>
                </c:pt>
                <c:pt idx="1200">
                  <c:v>20</c:v>
                </c:pt>
                <c:pt idx="1201">
                  <c:v>21.6</c:v>
                </c:pt>
                <c:pt idx="1202">
                  <c:v>17.600000000000001</c:v>
                </c:pt>
                <c:pt idx="1203">
                  <c:v>18.399999999999999</c:v>
                </c:pt>
                <c:pt idx="1204">
                  <c:v>16.100000000000001</c:v>
                </c:pt>
                <c:pt idx="1205">
                  <c:v>22.1</c:v>
                </c:pt>
                <c:pt idx="1206">
                  <c:v>19.5</c:v>
                </c:pt>
                <c:pt idx="1207">
                  <c:v>25.7</c:v>
                </c:pt>
                <c:pt idx="1208">
                  <c:v>13.8</c:v>
                </c:pt>
                <c:pt idx="1209">
                  <c:v>15.8</c:v>
                </c:pt>
                <c:pt idx="1210">
                  <c:v>18.100000000000001</c:v>
                </c:pt>
                <c:pt idx="1211">
                  <c:v>17.100000000000001</c:v>
                </c:pt>
                <c:pt idx="1212">
                  <c:v>12.3</c:v>
                </c:pt>
                <c:pt idx="1213">
                  <c:v>14</c:v>
                </c:pt>
                <c:pt idx="1214">
                  <c:v>19</c:v>
                </c:pt>
                <c:pt idx="1215">
                  <c:v>24.2</c:v>
                </c:pt>
                <c:pt idx="1216">
                  <c:v>14.5</c:v>
                </c:pt>
                <c:pt idx="1217">
                  <c:v>15.3</c:v>
                </c:pt>
                <c:pt idx="1218">
                  <c:v>14.5</c:v>
                </c:pt>
                <c:pt idx="1219">
                  <c:v>17</c:v>
                </c:pt>
                <c:pt idx="1220">
                  <c:v>20.8</c:v>
                </c:pt>
                <c:pt idx="1221">
                  <c:v>20.6</c:v>
                </c:pt>
                <c:pt idx="1222">
                  <c:v>21.2</c:v>
                </c:pt>
                <c:pt idx="1223">
                  <c:v>20.399999999999999</c:v>
                </c:pt>
                <c:pt idx="1224">
                  <c:v>24</c:v>
                </c:pt>
                <c:pt idx="1225">
                  <c:v>29.7</c:v>
                </c:pt>
                <c:pt idx="1226">
                  <c:v>25.5</c:v>
                </c:pt>
                <c:pt idx="1227">
                  <c:v>25.3</c:v>
                </c:pt>
                <c:pt idx="1228">
                  <c:v>24.3</c:v>
                </c:pt>
                <c:pt idx="1229">
                  <c:v>19.899999999999999</c:v>
                </c:pt>
                <c:pt idx="1230">
                  <c:v>19.7</c:v>
                </c:pt>
                <c:pt idx="1231">
                  <c:v>21.4</c:v>
                </c:pt>
                <c:pt idx="1232">
                  <c:v>20</c:v>
                </c:pt>
                <c:pt idx="1233">
                  <c:v>25.2</c:v>
                </c:pt>
                <c:pt idx="1234">
                  <c:v>24.9</c:v>
                </c:pt>
                <c:pt idx="1235">
                  <c:v>26.8</c:v>
                </c:pt>
                <c:pt idx="1236">
                  <c:v>22.4</c:v>
                </c:pt>
                <c:pt idx="1237">
                  <c:v>18.5</c:v>
                </c:pt>
                <c:pt idx="1238">
                  <c:v>18.2</c:v>
                </c:pt>
                <c:pt idx="1239">
                  <c:v>26.7</c:v>
                </c:pt>
                <c:pt idx="1240">
                  <c:v>33.200000000000003</c:v>
                </c:pt>
                <c:pt idx="1241">
                  <c:v>28.4</c:v>
                </c:pt>
                <c:pt idx="1242">
                  <c:v>20.399999999999999</c:v>
                </c:pt>
                <c:pt idx="1243">
                  <c:v>26.5</c:v>
                </c:pt>
                <c:pt idx="1244">
                  <c:v>22.5</c:v>
                </c:pt>
                <c:pt idx="1245">
                  <c:v>25.5</c:v>
                </c:pt>
                <c:pt idx="1246">
                  <c:v>24.1</c:v>
                </c:pt>
                <c:pt idx="1247">
                  <c:v>25.1</c:v>
                </c:pt>
                <c:pt idx="1248">
                  <c:v>23.4</c:v>
                </c:pt>
                <c:pt idx="1249">
                  <c:v>21.6</c:v>
                </c:pt>
                <c:pt idx="1250">
                  <c:v>20.6</c:v>
                </c:pt>
                <c:pt idx="1251">
                  <c:v>14.5</c:v>
                </c:pt>
                <c:pt idx="1252">
                  <c:v>23.5</c:v>
                </c:pt>
                <c:pt idx="1253">
                  <c:v>21.7</c:v>
                </c:pt>
                <c:pt idx="1254">
                  <c:v>20.100000000000001</c:v>
                </c:pt>
                <c:pt idx="1255">
                  <c:v>19.7</c:v>
                </c:pt>
                <c:pt idx="1256">
                  <c:v>19.399999999999999</c:v>
                </c:pt>
                <c:pt idx="1257">
                  <c:v>30</c:v>
                </c:pt>
                <c:pt idx="1258">
                  <c:v>29</c:v>
                </c:pt>
                <c:pt idx="1259">
                  <c:v>24.5</c:v>
                </c:pt>
                <c:pt idx="1260">
                  <c:v>22.4</c:v>
                </c:pt>
                <c:pt idx="1261">
                  <c:v>26.8</c:v>
                </c:pt>
                <c:pt idx="1262">
                  <c:v>19.100000000000001</c:v>
                </c:pt>
                <c:pt idx="1263">
                  <c:v>55</c:v>
                </c:pt>
                <c:pt idx="1264">
                  <c:v>21</c:v>
                </c:pt>
                <c:pt idx="1265">
                  <c:v>16.2</c:v>
                </c:pt>
                <c:pt idx="1266">
                  <c:v>15.4</c:v>
                </c:pt>
                <c:pt idx="1267">
                  <c:v>16.2</c:v>
                </c:pt>
                <c:pt idx="1268">
                  <c:v>15.5</c:v>
                </c:pt>
                <c:pt idx="1269">
                  <c:v>16.600000000000001</c:v>
                </c:pt>
                <c:pt idx="1270">
                  <c:v>18</c:v>
                </c:pt>
                <c:pt idx="1271">
                  <c:v>17.2</c:v>
                </c:pt>
                <c:pt idx="1272">
                  <c:v>12.1</c:v>
                </c:pt>
                <c:pt idx="1273">
                  <c:v>14.6</c:v>
                </c:pt>
                <c:pt idx="1274">
                  <c:v>13.6</c:v>
                </c:pt>
                <c:pt idx="1275">
                  <c:v>12.2</c:v>
                </c:pt>
                <c:pt idx="1276">
                  <c:v>12.4</c:v>
                </c:pt>
                <c:pt idx="1277">
                  <c:v>13.9</c:v>
                </c:pt>
                <c:pt idx="1278">
                  <c:v>15.9</c:v>
                </c:pt>
                <c:pt idx="1279">
                  <c:v>14.5</c:v>
                </c:pt>
                <c:pt idx="1280">
                  <c:v>14.4</c:v>
                </c:pt>
                <c:pt idx="1281">
                  <c:v>13.1</c:v>
                </c:pt>
                <c:pt idx="1282">
                  <c:v>13.2</c:v>
                </c:pt>
                <c:pt idx="1283">
                  <c:v>13.1</c:v>
                </c:pt>
                <c:pt idx="1284">
                  <c:v>15.7</c:v>
                </c:pt>
                <c:pt idx="1285">
                  <c:v>15.8</c:v>
                </c:pt>
                <c:pt idx="1286">
                  <c:v>13.1</c:v>
                </c:pt>
                <c:pt idx="1287">
                  <c:v>40.299999999999997</c:v>
                </c:pt>
                <c:pt idx="1288">
                  <c:v>17.8</c:v>
                </c:pt>
                <c:pt idx="1289">
                  <c:v>18.399999999999999</c:v>
                </c:pt>
                <c:pt idx="1290">
                  <c:v>16.2</c:v>
                </c:pt>
                <c:pt idx="1291">
                  <c:v>14.3</c:v>
                </c:pt>
                <c:pt idx="1292">
                  <c:v>18.7</c:v>
                </c:pt>
                <c:pt idx="1293">
                  <c:v>18</c:v>
                </c:pt>
                <c:pt idx="1294">
                  <c:v>21.3</c:v>
                </c:pt>
                <c:pt idx="1295">
                  <c:v>18.7</c:v>
                </c:pt>
                <c:pt idx="1296">
                  <c:v>26</c:v>
                </c:pt>
                <c:pt idx="1297">
                  <c:v>19.600000000000001</c:v>
                </c:pt>
                <c:pt idx="1298">
                  <c:v>17</c:v>
                </c:pt>
                <c:pt idx="1299">
                  <c:v>9.6</c:v>
                </c:pt>
                <c:pt idx="1300">
                  <c:v>17.8</c:v>
                </c:pt>
                <c:pt idx="1301">
                  <c:v>17.7</c:v>
                </c:pt>
                <c:pt idx="1302">
                  <c:v>22.9</c:v>
                </c:pt>
                <c:pt idx="1303">
                  <c:v>21.3</c:v>
                </c:pt>
                <c:pt idx="1304">
                  <c:v>18.3</c:v>
                </c:pt>
                <c:pt idx="1305">
                  <c:v>16.5</c:v>
                </c:pt>
                <c:pt idx="1306">
                  <c:v>17.600000000000001</c:v>
                </c:pt>
                <c:pt idx="1307">
                  <c:v>24</c:v>
                </c:pt>
                <c:pt idx="1308">
                  <c:v>20</c:v>
                </c:pt>
                <c:pt idx="1309">
                  <c:v>36.4</c:v>
                </c:pt>
                <c:pt idx="1310">
                  <c:v>26.6</c:v>
                </c:pt>
                <c:pt idx="1311">
                  <c:v>18.8</c:v>
                </c:pt>
                <c:pt idx="1312">
                  <c:v>21.1</c:v>
                </c:pt>
                <c:pt idx="1313">
                  <c:v>21.5</c:v>
                </c:pt>
                <c:pt idx="1314">
                  <c:v>25.4</c:v>
                </c:pt>
                <c:pt idx="1315">
                  <c:v>26.4</c:v>
                </c:pt>
                <c:pt idx="1316">
                  <c:v>33</c:v>
                </c:pt>
                <c:pt idx="1317">
                  <c:v>33.6</c:v>
                </c:pt>
                <c:pt idx="1318">
                  <c:v>19.3</c:v>
                </c:pt>
                <c:pt idx="1319">
                  <c:v>19.399999999999999</c:v>
                </c:pt>
                <c:pt idx="1320">
                  <c:v>21.1</c:v>
                </c:pt>
                <c:pt idx="1321">
                  <c:v>17.5</c:v>
                </c:pt>
                <c:pt idx="1322">
                  <c:v>17.5</c:v>
                </c:pt>
                <c:pt idx="1323">
                  <c:v>18.5</c:v>
                </c:pt>
                <c:pt idx="1324">
                  <c:v>18.600000000000001</c:v>
                </c:pt>
                <c:pt idx="1325">
                  <c:v>23.8</c:v>
                </c:pt>
                <c:pt idx="1326">
                  <c:v>22.1</c:v>
                </c:pt>
                <c:pt idx="1327">
                  <c:v>27.3</c:v>
                </c:pt>
                <c:pt idx="1328">
                  <c:v>23.3</c:v>
                </c:pt>
                <c:pt idx="1329">
                  <c:v>20.100000000000001</c:v>
                </c:pt>
                <c:pt idx="1330">
                  <c:v>18</c:v>
                </c:pt>
                <c:pt idx="1331">
                  <c:v>18.3</c:v>
                </c:pt>
                <c:pt idx="1332">
                  <c:v>32.4</c:v>
                </c:pt>
                <c:pt idx="1333">
                  <c:v>20.9</c:v>
                </c:pt>
                <c:pt idx="1334">
                  <c:v>23.8</c:v>
                </c:pt>
                <c:pt idx="1335">
                  <c:v>15.7</c:v>
                </c:pt>
                <c:pt idx="1336">
                  <c:v>18.100000000000001</c:v>
                </c:pt>
                <c:pt idx="1337">
                  <c:v>26.9</c:v>
                </c:pt>
                <c:pt idx="1338">
                  <c:v>25.6</c:v>
                </c:pt>
                <c:pt idx="1339">
                  <c:v>22.9</c:v>
                </c:pt>
                <c:pt idx="1340">
                  <c:v>16.399999999999999</c:v>
                </c:pt>
                <c:pt idx="1341">
                  <c:v>16.600000000000001</c:v>
                </c:pt>
                <c:pt idx="1342">
                  <c:v>19</c:v>
                </c:pt>
                <c:pt idx="1343">
                  <c:v>18.7</c:v>
                </c:pt>
                <c:pt idx="1344">
                  <c:v>18.600000000000001</c:v>
                </c:pt>
                <c:pt idx="1345">
                  <c:v>14.8</c:v>
                </c:pt>
                <c:pt idx="1346">
                  <c:v>17</c:v>
                </c:pt>
                <c:pt idx="1347">
                  <c:v>30.4</c:v>
                </c:pt>
                <c:pt idx="1348">
                  <c:v>21.1</c:v>
                </c:pt>
                <c:pt idx="1349">
                  <c:v>17.7</c:v>
                </c:pt>
                <c:pt idx="1350">
                  <c:v>18.3</c:v>
                </c:pt>
                <c:pt idx="1351">
                  <c:v>18.899999999999999</c:v>
                </c:pt>
                <c:pt idx="1352">
                  <c:v>17</c:v>
                </c:pt>
                <c:pt idx="1353">
                  <c:v>16.7</c:v>
                </c:pt>
                <c:pt idx="1354">
                  <c:v>16.100000000000001</c:v>
                </c:pt>
                <c:pt idx="1355">
                  <c:v>18.7</c:v>
                </c:pt>
                <c:pt idx="1356">
                  <c:v>42</c:v>
                </c:pt>
                <c:pt idx="1357">
                  <c:v>16.600000000000001</c:v>
                </c:pt>
                <c:pt idx="1358">
                  <c:v>15.3</c:v>
                </c:pt>
                <c:pt idx="1359">
                  <c:v>21.5</c:v>
                </c:pt>
                <c:pt idx="1360">
                  <c:v>19.3</c:v>
                </c:pt>
                <c:pt idx="1361">
                  <c:v>14.9</c:v>
                </c:pt>
                <c:pt idx="1362">
                  <c:v>16.899999999999999</c:v>
                </c:pt>
                <c:pt idx="1363">
                  <c:v>14.6</c:v>
                </c:pt>
                <c:pt idx="1364">
                  <c:v>14.4</c:v>
                </c:pt>
                <c:pt idx="1365">
                  <c:v>14.3</c:v>
                </c:pt>
                <c:pt idx="1366">
                  <c:v>16.600000000000001</c:v>
                </c:pt>
                <c:pt idx="1367">
                  <c:v>18.7</c:v>
                </c:pt>
                <c:pt idx="1368">
                  <c:v>16.3</c:v>
                </c:pt>
                <c:pt idx="1369">
                  <c:v>46.2</c:v>
                </c:pt>
                <c:pt idx="1370">
                  <c:v>17.7</c:v>
                </c:pt>
                <c:pt idx="1371">
                  <c:v>36</c:v>
                </c:pt>
                <c:pt idx="1372">
                  <c:v>16.600000000000001</c:v>
                </c:pt>
                <c:pt idx="1373">
                  <c:v>16.2</c:v>
                </c:pt>
                <c:pt idx="1374">
                  <c:v>15.9</c:v>
                </c:pt>
                <c:pt idx="1375">
                  <c:v>20.2</c:v>
                </c:pt>
                <c:pt idx="1376">
                  <c:v>19.100000000000001</c:v>
                </c:pt>
                <c:pt idx="1377">
                  <c:v>17</c:v>
                </c:pt>
                <c:pt idx="1378">
                  <c:v>16</c:v>
                </c:pt>
                <c:pt idx="1379">
                  <c:v>23.5</c:v>
                </c:pt>
                <c:pt idx="1380">
                  <c:v>19.899999999999999</c:v>
                </c:pt>
                <c:pt idx="1381">
                  <c:v>16.8</c:v>
                </c:pt>
                <c:pt idx="1382">
                  <c:v>20.9</c:v>
                </c:pt>
                <c:pt idx="1383">
                  <c:v>19.600000000000001</c:v>
                </c:pt>
                <c:pt idx="1384">
                  <c:v>43.3</c:v>
                </c:pt>
                <c:pt idx="1385">
                  <c:v>18.2</c:v>
                </c:pt>
                <c:pt idx="1386">
                  <c:v>16</c:v>
                </c:pt>
                <c:pt idx="1387">
                  <c:v>15.4</c:v>
                </c:pt>
                <c:pt idx="1388">
                  <c:v>15.9</c:v>
                </c:pt>
                <c:pt idx="1389">
                  <c:v>21.3</c:v>
                </c:pt>
                <c:pt idx="1390">
                  <c:v>19.8</c:v>
                </c:pt>
                <c:pt idx="1391">
                  <c:v>21.4</c:v>
                </c:pt>
                <c:pt idx="1392">
                  <c:v>19.2</c:v>
                </c:pt>
                <c:pt idx="1393">
                  <c:v>16.600000000000001</c:v>
                </c:pt>
                <c:pt idx="1394">
                  <c:v>14.7</c:v>
                </c:pt>
                <c:pt idx="1395">
                  <c:v>15.5</c:v>
                </c:pt>
                <c:pt idx="1396">
                  <c:v>15.5</c:v>
                </c:pt>
                <c:pt idx="1397">
                  <c:v>15.8</c:v>
                </c:pt>
                <c:pt idx="1398">
                  <c:v>16.7</c:v>
                </c:pt>
                <c:pt idx="1399">
                  <c:v>15.3</c:v>
                </c:pt>
                <c:pt idx="1400">
                  <c:v>13.3</c:v>
                </c:pt>
                <c:pt idx="1401">
                  <c:v>15.5</c:v>
                </c:pt>
                <c:pt idx="1402">
                  <c:v>13.2</c:v>
                </c:pt>
                <c:pt idx="1403">
                  <c:v>16.600000000000001</c:v>
                </c:pt>
                <c:pt idx="1404">
                  <c:v>17.2</c:v>
                </c:pt>
                <c:pt idx="1405">
                  <c:v>16.3</c:v>
                </c:pt>
                <c:pt idx="1406">
                  <c:v>21.7</c:v>
                </c:pt>
                <c:pt idx="1407">
                  <c:v>17.7</c:v>
                </c:pt>
                <c:pt idx="1408">
                  <c:v>14.5</c:v>
                </c:pt>
                <c:pt idx="1409">
                  <c:v>14.5</c:v>
                </c:pt>
                <c:pt idx="1410">
                  <c:v>20.100000000000001</c:v>
                </c:pt>
                <c:pt idx="1411">
                  <c:v>25.2</c:v>
                </c:pt>
                <c:pt idx="1412">
                  <c:v>44.2</c:v>
                </c:pt>
                <c:pt idx="1413">
                  <c:v>23.1</c:v>
                </c:pt>
                <c:pt idx="1414">
                  <c:v>18.399999999999999</c:v>
                </c:pt>
                <c:pt idx="1415">
                  <c:v>21.5</c:v>
                </c:pt>
                <c:pt idx="1416">
                  <c:v>20.5</c:v>
                </c:pt>
                <c:pt idx="1417">
                  <c:v>22.3</c:v>
                </c:pt>
                <c:pt idx="1418">
                  <c:v>21.3</c:v>
                </c:pt>
                <c:pt idx="1419">
                  <c:v>17.100000000000001</c:v>
                </c:pt>
                <c:pt idx="1420">
                  <c:v>18.8</c:v>
                </c:pt>
                <c:pt idx="1421">
                  <c:v>24.7</c:v>
                </c:pt>
                <c:pt idx="1422">
                  <c:v>21.3</c:v>
                </c:pt>
                <c:pt idx="1423">
                  <c:v>15.7</c:v>
                </c:pt>
                <c:pt idx="1424">
                  <c:v>15.6</c:v>
                </c:pt>
                <c:pt idx="1425">
                  <c:v>17.399999999999999</c:v>
                </c:pt>
                <c:pt idx="1426">
                  <c:v>30.3</c:v>
                </c:pt>
                <c:pt idx="1427">
                  <c:v>27.4</c:v>
                </c:pt>
                <c:pt idx="1428">
                  <c:v>23.6</c:v>
                </c:pt>
                <c:pt idx="1429">
                  <c:v>21.1</c:v>
                </c:pt>
                <c:pt idx="1430">
                  <c:v>23.5</c:v>
                </c:pt>
                <c:pt idx="1431">
                  <c:v>29.4</c:v>
                </c:pt>
                <c:pt idx="1432">
                  <c:v>27.1</c:v>
                </c:pt>
                <c:pt idx="1433">
                  <c:v>41</c:v>
                </c:pt>
                <c:pt idx="1434">
                  <c:v>33.5</c:v>
                </c:pt>
                <c:pt idx="1435">
                  <c:v>32.4</c:v>
                </c:pt>
                <c:pt idx="1436">
                  <c:v>43.3</c:v>
                </c:pt>
                <c:pt idx="1437">
                  <c:v>31.2</c:v>
                </c:pt>
                <c:pt idx="1438">
                  <c:v>26.4</c:v>
                </c:pt>
                <c:pt idx="1439">
                  <c:v>17.100000000000001</c:v>
                </c:pt>
                <c:pt idx="1440">
                  <c:v>25.5</c:v>
                </c:pt>
                <c:pt idx="1441">
                  <c:v>29.6</c:v>
                </c:pt>
                <c:pt idx="1442">
                  <c:v>22.4</c:v>
                </c:pt>
                <c:pt idx="1443">
                  <c:v>19</c:v>
                </c:pt>
                <c:pt idx="1444">
                  <c:v>24.2</c:v>
                </c:pt>
                <c:pt idx="1445">
                  <c:v>32.1</c:v>
                </c:pt>
                <c:pt idx="1446">
                  <c:v>18.7</c:v>
                </c:pt>
                <c:pt idx="1447">
                  <c:v>17</c:v>
                </c:pt>
                <c:pt idx="1448">
                  <c:v>19.100000000000001</c:v>
                </c:pt>
                <c:pt idx="1449">
                  <c:v>15.6</c:v>
                </c:pt>
                <c:pt idx="1450">
                  <c:v>23.8</c:v>
                </c:pt>
                <c:pt idx="1451">
                  <c:v>24.8</c:v>
                </c:pt>
                <c:pt idx="1452">
                  <c:v>17.399999999999999</c:v>
                </c:pt>
                <c:pt idx="1453">
                  <c:v>17.3</c:v>
                </c:pt>
                <c:pt idx="1454">
                  <c:v>17.100000000000001</c:v>
                </c:pt>
                <c:pt idx="1455">
                  <c:v>17.5</c:v>
                </c:pt>
                <c:pt idx="1456">
                  <c:v>17.3</c:v>
                </c:pt>
                <c:pt idx="1457">
                  <c:v>16.7</c:v>
                </c:pt>
                <c:pt idx="1458">
                  <c:v>16.100000000000001</c:v>
                </c:pt>
                <c:pt idx="1459">
                  <c:v>11.5</c:v>
                </c:pt>
                <c:pt idx="1460">
                  <c:v>15.2</c:v>
                </c:pt>
                <c:pt idx="1461">
                  <c:v>16.7</c:v>
                </c:pt>
                <c:pt idx="1462">
                  <c:v>18.100000000000001</c:v>
                </c:pt>
                <c:pt idx="1463">
                  <c:v>24.1</c:v>
                </c:pt>
                <c:pt idx="1464">
                  <c:v>28</c:v>
                </c:pt>
                <c:pt idx="1465">
                  <c:v>23.5</c:v>
                </c:pt>
                <c:pt idx="1466">
                  <c:v>16.3</c:v>
                </c:pt>
                <c:pt idx="1467">
                  <c:v>22.3</c:v>
                </c:pt>
                <c:pt idx="1468">
                  <c:v>19.7</c:v>
                </c:pt>
                <c:pt idx="1469">
                  <c:v>30.4</c:v>
                </c:pt>
                <c:pt idx="1470">
                  <c:v>18.899999999999999</c:v>
                </c:pt>
                <c:pt idx="1471">
                  <c:v>22.9</c:v>
                </c:pt>
                <c:pt idx="1472">
                  <c:v>17.100000000000001</c:v>
                </c:pt>
                <c:pt idx="1473">
                  <c:v>13</c:v>
                </c:pt>
                <c:pt idx="1474">
                  <c:v>12.2</c:v>
                </c:pt>
                <c:pt idx="1475">
                  <c:v>15.2</c:v>
                </c:pt>
                <c:pt idx="1476">
                  <c:v>13.1</c:v>
                </c:pt>
                <c:pt idx="1477">
                  <c:v>12.1</c:v>
                </c:pt>
                <c:pt idx="1478">
                  <c:v>14.8</c:v>
                </c:pt>
                <c:pt idx="1479">
                  <c:v>13.5</c:v>
                </c:pt>
                <c:pt idx="1480">
                  <c:v>32.5</c:v>
                </c:pt>
                <c:pt idx="1481">
                  <c:v>14.2</c:v>
                </c:pt>
                <c:pt idx="1482">
                  <c:v>24</c:v>
                </c:pt>
                <c:pt idx="1483">
                  <c:v>21.9</c:v>
                </c:pt>
                <c:pt idx="1484">
                  <c:v>14.9</c:v>
                </c:pt>
                <c:pt idx="1485">
                  <c:v>26.4</c:v>
                </c:pt>
                <c:pt idx="1486">
                  <c:v>25.9</c:v>
                </c:pt>
                <c:pt idx="1487">
                  <c:v>14.2</c:v>
                </c:pt>
                <c:pt idx="1488">
                  <c:v>13.6</c:v>
                </c:pt>
                <c:pt idx="1489">
                  <c:v>13.6</c:v>
                </c:pt>
                <c:pt idx="1490">
                  <c:v>22.8</c:v>
                </c:pt>
                <c:pt idx="1491">
                  <c:v>28.4</c:v>
                </c:pt>
                <c:pt idx="1492">
                  <c:v>21.9</c:v>
                </c:pt>
                <c:pt idx="1493">
                  <c:v>45.3</c:v>
                </c:pt>
                <c:pt idx="1494">
                  <c:v>29.5</c:v>
                </c:pt>
                <c:pt idx="1495">
                  <c:v>33.799999999999997</c:v>
                </c:pt>
                <c:pt idx="1496">
                  <c:v>39.299999999999997</c:v>
                </c:pt>
                <c:pt idx="1497">
                  <c:v>38.299999999999997</c:v>
                </c:pt>
                <c:pt idx="1498">
                  <c:v>47.6</c:v>
                </c:pt>
                <c:pt idx="1499">
                  <c:v>16.8</c:v>
                </c:pt>
                <c:pt idx="1500">
                  <c:v>35.799999999999997</c:v>
                </c:pt>
                <c:pt idx="1501">
                  <c:v>19.8</c:v>
                </c:pt>
                <c:pt idx="1502">
                  <c:v>26.2</c:v>
                </c:pt>
                <c:pt idx="1503">
                  <c:v>33.6</c:v>
                </c:pt>
                <c:pt idx="1504">
                  <c:v>22</c:v>
                </c:pt>
                <c:pt idx="1505">
                  <c:v>28</c:v>
                </c:pt>
                <c:pt idx="1506">
                  <c:v>25.6</c:v>
                </c:pt>
                <c:pt idx="1507">
                  <c:v>30.5</c:v>
                </c:pt>
                <c:pt idx="1508">
                  <c:v>24</c:v>
                </c:pt>
                <c:pt idx="1509">
                  <c:v>25.3</c:v>
                </c:pt>
                <c:pt idx="1510">
                  <c:v>18.3</c:v>
                </c:pt>
                <c:pt idx="1511">
                  <c:v>22</c:v>
                </c:pt>
                <c:pt idx="1512">
                  <c:v>14.3</c:v>
                </c:pt>
                <c:pt idx="1513">
                  <c:v>15</c:v>
                </c:pt>
                <c:pt idx="1514">
                  <c:v>16.100000000000001</c:v>
                </c:pt>
                <c:pt idx="1515">
                  <c:v>14.2</c:v>
                </c:pt>
                <c:pt idx="1516">
                  <c:v>15.8</c:v>
                </c:pt>
                <c:pt idx="1517">
                  <c:v>23.7</c:v>
                </c:pt>
                <c:pt idx="1518">
                  <c:v>16.5</c:v>
                </c:pt>
                <c:pt idx="1519">
                  <c:v>20.8</c:v>
                </c:pt>
                <c:pt idx="1520">
                  <c:v>19.600000000000001</c:v>
                </c:pt>
                <c:pt idx="1521">
                  <c:v>36.200000000000003</c:v>
                </c:pt>
                <c:pt idx="1522">
                  <c:v>25.2</c:v>
                </c:pt>
                <c:pt idx="1523">
                  <c:v>26</c:v>
                </c:pt>
                <c:pt idx="1524">
                  <c:v>19.2</c:v>
                </c:pt>
                <c:pt idx="1525">
                  <c:v>26.3</c:v>
                </c:pt>
                <c:pt idx="1526">
                  <c:v>25.4</c:v>
                </c:pt>
                <c:pt idx="1527">
                  <c:v>21.4</c:v>
                </c:pt>
                <c:pt idx="1528">
                  <c:v>22.3</c:v>
                </c:pt>
                <c:pt idx="1529">
                  <c:v>21</c:v>
                </c:pt>
                <c:pt idx="1530">
                  <c:v>20.3</c:v>
                </c:pt>
                <c:pt idx="1531">
                  <c:v>18.3</c:v>
                </c:pt>
                <c:pt idx="1532">
                  <c:v>15.2</c:v>
                </c:pt>
                <c:pt idx="1533">
                  <c:v>20.5</c:v>
                </c:pt>
                <c:pt idx="1534">
                  <c:v>16.100000000000001</c:v>
                </c:pt>
                <c:pt idx="1535">
                  <c:v>22.3</c:v>
                </c:pt>
                <c:pt idx="1536">
                  <c:v>25.5</c:v>
                </c:pt>
                <c:pt idx="1537">
                  <c:v>36.4</c:v>
                </c:pt>
                <c:pt idx="1538">
                  <c:v>38.9</c:v>
                </c:pt>
                <c:pt idx="1539">
                  <c:v>22.7</c:v>
                </c:pt>
                <c:pt idx="1540">
                  <c:v>30.1</c:v>
                </c:pt>
                <c:pt idx="1541">
                  <c:v>30.4</c:v>
                </c:pt>
                <c:pt idx="1542">
                  <c:v>34.299999999999997</c:v>
                </c:pt>
                <c:pt idx="1543">
                  <c:v>37.4</c:v>
                </c:pt>
                <c:pt idx="1544">
                  <c:v>16.3</c:v>
                </c:pt>
                <c:pt idx="1545">
                  <c:v>16.8</c:v>
                </c:pt>
                <c:pt idx="1546">
                  <c:v>20.399999999999999</c:v>
                </c:pt>
                <c:pt idx="1547">
                  <c:v>20.399999999999999</c:v>
                </c:pt>
                <c:pt idx="1548">
                  <c:v>23</c:v>
                </c:pt>
                <c:pt idx="1549">
                  <c:v>32.9</c:v>
                </c:pt>
                <c:pt idx="1550">
                  <c:v>27</c:v>
                </c:pt>
                <c:pt idx="1551">
                  <c:v>29.9</c:v>
                </c:pt>
                <c:pt idx="1552">
                  <c:v>32.700000000000003</c:v>
                </c:pt>
                <c:pt idx="1553">
                  <c:v>30.4</c:v>
                </c:pt>
                <c:pt idx="1554">
                  <c:v>23</c:v>
                </c:pt>
                <c:pt idx="1555">
                  <c:v>23.3</c:v>
                </c:pt>
                <c:pt idx="1556">
                  <c:v>22.2</c:v>
                </c:pt>
                <c:pt idx="1557">
                  <c:v>18.600000000000001</c:v>
                </c:pt>
                <c:pt idx="1558">
                  <c:v>17.5</c:v>
                </c:pt>
                <c:pt idx="1559">
                  <c:v>16.399999999999999</c:v>
                </c:pt>
                <c:pt idx="1560">
                  <c:v>34.700000000000003</c:v>
                </c:pt>
                <c:pt idx="1561">
                  <c:v>26.9</c:v>
                </c:pt>
                <c:pt idx="1562">
                  <c:v>32.299999999999997</c:v>
                </c:pt>
                <c:pt idx="1563">
                  <c:v>21</c:v>
                </c:pt>
                <c:pt idx="1564">
                  <c:v>20.9</c:v>
                </c:pt>
                <c:pt idx="1565">
                  <c:v>24</c:v>
                </c:pt>
                <c:pt idx="1566">
                  <c:v>46</c:v>
                </c:pt>
                <c:pt idx="1567">
                  <c:v>23.3</c:v>
                </c:pt>
                <c:pt idx="1568">
                  <c:v>34.200000000000003</c:v>
                </c:pt>
                <c:pt idx="1569">
                  <c:v>45.4</c:v>
                </c:pt>
                <c:pt idx="1570">
                  <c:v>22.6</c:v>
                </c:pt>
                <c:pt idx="1571">
                  <c:v>17.600000000000001</c:v>
                </c:pt>
                <c:pt idx="1572">
                  <c:v>22.5</c:v>
                </c:pt>
                <c:pt idx="1573">
                  <c:v>21.3</c:v>
                </c:pt>
                <c:pt idx="1574">
                  <c:v>19.899999999999999</c:v>
                </c:pt>
                <c:pt idx="1575">
                  <c:v>27.8</c:v>
                </c:pt>
                <c:pt idx="1576">
                  <c:v>28.1</c:v>
                </c:pt>
                <c:pt idx="1577">
                  <c:v>28.7</c:v>
                </c:pt>
                <c:pt idx="1578">
                  <c:v>31.2</c:v>
                </c:pt>
                <c:pt idx="1579">
                  <c:v>28.8</c:v>
                </c:pt>
                <c:pt idx="1580">
                  <c:v>27.5</c:v>
                </c:pt>
                <c:pt idx="1581">
                  <c:v>28.8</c:v>
                </c:pt>
                <c:pt idx="1582">
                  <c:v>18.3</c:v>
                </c:pt>
                <c:pt idx="1583">
                  <c:v>38.9</c:v>
                </c:pt>
                <c:pt idx="1584">
                  <c:v>12.9</c:v>
                </c:pt>
                <c:pt idx="1585">
                  <c:v>20.9</c:v>
                </c:pt>
                <c:pt idx="1586">
                  <c:v>21.6</c:v>
                </c:pt>
                <c:pt idx="1587">
                  <c:v>21.6</c:v>
                </c:pt>
                <c:pt idx="1588">
                  <c:v>36.6</c:v>
                </c:pt>
                <c:pt idx="1589">
                  <c:v>28.6</c:v>
                </c:pt>
                <c:pt idx="1590">
                  <c:v>55.6</c:v>
                </c:pt>
                <c:pt idx="1591">
                  <c:v>35</c:v>
                </c:pt>
                <c:pt idx="1592">
                  <c:v>41.5</c:v>
                </c:pt>
                <c:pt idx="1593">
                  <c:v>29</c:v>
                </c:pt>
                <c:pt idx="1594">
                  <c:v>43.4</c:v>
                </c:pt>
                <c:pt idx="1595">
                  <c:v>19.3</c:v>
                </c:pt>
                <c:pt idx="1596">
                  <c:v>48.4</c:v>
                </c:pt>
                <c:pt idx="1597">
                  <c:v>23.2</c:v>
                </c:pt>
                <c:pt idx="1598">
                  <c:v>19.7</c:v>
                </c:pt>
                <c:pt idx="1599">
                  <c:v>54</c:v>
                </c:pt>
                <c:pt idx="1600">
                  <c:v>15.9</c:v>
                </c:pt>
                <c:pt idx="1601">
                  <c:v>33.799999999999997</c:v>
                </c:pt>
                <c:pt idx="1602">
                  <c:v>59</c:v>
                </c:pt>
                <c:pt idx="1603">
                  <c:v>25.3</c:v>
                </c:pt>
                <c:pt idx="1604">
                  <c:v>30.3</c:v>
                </c:pt>
                <c:pt idx="1605">
                  <c:v>23.6</c:v>
                </c:pt>
                <c:pt idx="1606">
                  <c:v>55</c:v>
                </c:pt>
                <c:pt idx="1607">
                  <c:v>17.100000000000001</c:v>
                </c:pt>
                <c:pt idx="1608">
                  <c:v>19.399999999999999</c:v>
                </c:pt>
                <c:pt idx="1609">
                  <c:v>19.100000000000001</c:v>
                </c:pt>
                <c:pt idx="1610">
                  <c:v>18.600000000000001</c:v>
                </c:pt>
                <c:pt idx="1611">
                  <c:v>17.899999999999999</c:v>
                </c:pt>
                <c:pt idx="1612">
                  <c:v>16.899999999999999</c:v>
                </c:pt>
                <c:pt idx="1613">
                  <c:v>12.3</c:v>
                </c:pt>
                <c:pt idx="1614">
                  <c:v>22.9</c:v>
                </c:pt>
                <c:pt idx="1615">
                  <c:v>19.899999999999999</c:v>
                </c:pt>
                <c:pt idx="1616">
                  <c:v>15.4</c:v>
                </c:pt>
                <c:pt idx="1617">
                  <c:v>21.5</c:v>
                </c:pt>
                <c:pt idx="1618">
                  <c:v>26.4</c:v>
                </c:pt>
                <c:pt idx="1619">
                  <c:v>27.1</c:v>
                </c:pt>
                <c:pt idx="1620">
                  <c:v>19.600000000000001</c:v>
                </c:pt>
                <c:pt idx="1621">
                  <c:v>17.8</c:v>
                </c:pt>
                <c:pt idx="1622">
                  <c:v>24.1</c:v>
                </c:pt>
                <c:pt idx="1623">
                  <c:v>18.2</c:v>
                </c:pt>
                <c:pt idx="1624">
                  <c:v>21.1</c:v>
                </c:pt>
                <c:pt idx="1625">
                  <c:v>20.3</c:v>
                </c:pt>
                <c:pt idx="1626">
                  <c:v>23.9</c:v>
                </c:pt>
                <c:pt idx="1627">
                  <c:v>21.2</c:v>
                </c:pt>
                <c:pt idx="1628">
                  <c:v>18.100000000000001</c:v>
                </c:pt>
                <c:pt idx="1629">
                  <c:v>17.3</c:v>
                </c:pt>
                <c:pt idx="1630">
                  <c:v>19.8</c:v>
                </c:pt>
                <c:pt idx="1631">
                  <c:v>19.600000000000001</c:v>
                </c:pt>
                <c:pt idx="1632">
                  <c:v>24.8</c:v>
                </c:pt>
                <c:pt idx="1633">
                  <c:v>20.7</c:v>
                </c:pt>
                <c:pt idx="1634">
                  <c:v>22.9</c:v>
                </c:pt>
                <c:pt idx="1635">
                  <c:v>24.7</c:v>
                </c:pt>
                <c:pt idx="1636">
                  <c:v>17.7</c:v>
                </c:pt>
                <c:pt idx="1637">
                  <c:v>13</c:v>
                </c:pt>
                <c:pt idx="1638">
                  <c:v>9.8000000000000007</c:v>
                </c:pt>
                <c:pt idx="1639">
                  <c:v>14.9</c:v>
                </c:pt>
                <c:pt idx="1640">
                  <c:v>15.5</c:v>
                </c:pt>
                <c:pt idx="1641">
                  <c:v>18</c:v>
                </c:pt>
                <c:pt idx="1642">
                  <c:v>14.3</c:v>
                </c:pt>
                <c:pt idx="1643">
                  <c:v>20.7</c:v>
                </c:pt>
                <c:pt idx="1644">
                  <c:v>13.8</c:v>
                </c:pt>
                <c:pt idx="1645">
                  <c:v>25.5</c:v>
                </c:pt>
                <c:pt idx="1646">
                  <c:v>32.5</c:v>
                </c:pt>
                <c:pt idx="1647">
                  <c:v>18</c:v>
                </c:pt>
                <c:pt idx="1648">
                  <c:v>24.7</c:v>
                </c:pt>
                <c:pt idx="1649">
                  <c:v>25.4</c:v>
                </c:pt>
                <c:pt idx="1650">
                  <c:v>43.6</c:v>
                </c:pt>
                <c:pt idx="1651">
                  <c:v>20.6</c:v>
                </c:pt>
                <c:pt idx="1652">
                  <c:v>33.9</c:v>
                </c:pt>
                <c:pt idx="1653">
                  <c:v>24.6</c:v>
                </c:pt>
                <c:pt idx="1654">
                  <c:v>27.4</c:v>
                </c:pt>
                <c:pt idx="1655">
                  <c:v>33.4</c:v>
                </c:pt>
                <c:pt idx="1656">
                  <c:v>21.7</c:v>
                </c:pt>
                <c:pt idx="1657">
                  <c:v>21.5</c:v>
                </c:pt>
                <c:pt idx="1658">
                  <c:v>19.8</c:v>
                </c:pt>
                <c:pt idx="1659">
                  <c:v>21</c:v>
                </c:pt>
                <c:pt idx="1660">
                  <c:v>25.2</c:v>
                </c:pt>
                <c:pt idx="1661">
                  <c:v>21.6</c:v>
                </c:pt>
                <c:pt idx="1662">
                  <c:v>22.1</c:v>
                </c:pt>
                <c:pt idx="1663">
                  <c:v>19.100000000000001</c:v>
                </c:pt>
                <c:pt idx="1664">
                  <c:v>25.9</c:v>
                </c:pt>
                <c:pt idx="1665">
                  <c:v>20.9</c:v>
                </c:pt>
                <c:pt idx="1666">
                  <c:v>14.8</c:v>
                </c:pt>
                <c:pt idx="1667">
                  <c:v>20.399999999999999</c:v>
                </c:pt>
                <c:pt idx="1668">
                  <c:v>24.1</c:v>
                </c:pt>
                <c:pt idx="1669">
                  <c:v>25.8</c:v>
                </c:pt>
                <c:pt idx="1670">
                  <c:v>20.2</c:v>
                </c:pt>
                <c:pt idx="1671">
                  <c:v>15.1</c:v>
                </c:pt>
                <c:pt idx="1672">
                  <c:v>18.3</c:v>
                </c:pt>
                <c:pt idx="1673">
                  <c:v>17.3</c:v>
                </c:pt>
                <c:pt idx="1674">
                  <c:v>20.8</c:v>
                </c:pt>
                <c:pt idx="1675">
                  <c:v>17.7</c:v>
                </c:pt>
                <c:pt idx="1676">
                  <c:v>22.1</c:v>
                </c:pt>
                <c:pt idx="1677">
                  <c:v>22</c:v>
                </c:pt>
                <c:pt idx="1678">
                  <c:v>18.8</c:v>
                </c:pt>
                <c:pt idx="1679">
                  <c:v>21.2</c:v>
                </c:pt>
                <c:pt idx="1680">
                  <c:v>23.5</c:v>
                </c:pt>
                <c:pt idx="1681">
                  <c:v>21.3</c:v>
                </c:pt>
                <c:pt idx="1682">
                  <c:v>22.4</c:v>
                </c:pt>
                <c:pt idx="1683">
                  <c:v>23.3</c:v>
                </c:pt>
                <c:pt idx="1684">
                  <c:v>21.5</c:v>
                </c:pt>
                <c:pt idx="1685">
                  <c:v>40.200000000000003</c:v>
                </c:pt>
                <c:pt idx="1686">
                  <c:v>22</c:v>
                </c:pt>
                <c:pt idx="1687">
                  <c:v>21.1</c:v>
                </c:pt>
                <c:pt idx="1688">
                  <c:v>23.4</c:v>
                </c:pt>
                <c:pt idx="1689">
                  <c:v>23.4</c:v>
                </c:pt>
                <c:pt idx="1690">
                  <c:v>19.600000000000001</c:v>
                </c:pt>
                <c:pt idx="1691">
                  <c:v>21.5</c:v>
                </c:pt>
                <c:pt idx="1692">
                  <c:v>19.100000000000001</c:v>
                </c:pt>
                <c:pt idx="1693">
                  <c:v>20.7</c:v>
                </c:pt>
                <c:pt idx="1694">
                  <c:v>18.7</c:v>
                </c:pt>
                <c:pt idx="1695">
                  <c:v>21.4</c:v>
                </c:pt>
                <c:pt idx="1696">
                  <c:v>22.2</c:v>
                </c:pt>
                <c:pt idx="1697">
                  <c:v>23.9</c:v>
                </c:pt>
                <c:pt idx="1698">
                  <c:v>17.7</c:v>
                </c:pt>
                <c:pt idx="1699">
                  <c:v>24</c:v>
                </c:pt>
                <c:pt idx="1700">
                  <c:v>27.5</c:v>
                </c:pt>
                <c:pt idx="1701">
                  <c:v>22.5</c:v>
                </c:pt>
                <c:pt idx="1702">
                  <c:v>18.3</c:v>
                </c:pt>
                <c:pt idx="1703">
                  <c:v>21.9</c:v>
                </c:pt>
                <c:pt idx="1704">
                  <c:v>23.8</c:v>
                </c:pt>
                <c:pt idx="1705">
                  <c:v>23.6</c:v>
                </c:pt>
                <c:pt idx="1706">
                  <c:v>25.1</c:v>
                </c:pt>
                <c:pt idx="1707">
                  <c:v>40.4</c:v>
                </c:pt>
                <c:pt idx="1708">
                  <c:v>26.8</c:v>
                </c:pt>
                <c:pt idx="1709">
                  <c:v>17.5</c:v>
                </c:pt>
                <c:pt idx="1710">
                  <c:v>25.5</c:v>
                </c:pt>
                <c:pt idx="1711">
                  <c:v>18.399999999999999</c:v>
                </c:pt>
                <c:pt idx="1712">
                  <c:v>19.600000000000001</c:v>
                </c:pt>
                <c:pt idx="1713">
                  <c:v>29.1</c:v>
                </c:pt>
                <c:pt idx="1714">
                  <c:v>17.399999999999999</c:v>
                </c:pt>
                <c:pt idx="1715">
                  <c:v>19.3</c:v>
                </c:pt>
                <c:pt idx="1716">
                  <c:v>17.399999999999999</c:v>
                </c:pt>
                <c:pt idx="1717">
                  <c:v>17.5</c:v>
                </c:pt>
                <c:pt idx="1718">
                  <c:v>18.899999999999999</c:v>
                </c:pt>
                <c:pt idx="1719">
                  <c:v>18.600000000000001</c:v>
                </c:pt>
                <c:pt idx="1720">
                  <c:v>21.1</c:v>
                </c:pt>
                <c:pt idx="1721">
                  <c:v>18.100000000000001</c:v>
                </c:pt>
                <c:pt idx="1722">
                  <c:v>24.9</c:v>
                </c:pt>
                <c:pt idx="1723">
                  <c:v>18.600000000000001</c:v>
                </c:pt>
                <c:pt idx="1724">
                  <c:v>18.2</c:v>
                </c:pt>
                <c:pt idx="1725">
                  <c:v>17.3</c:v>
                </c:pt>
                <c:pt idx="1726">
                  <c:v>17.7</c:v>
                </c:pt>
                <c:pt idx="1727">
                  <c:v>14.5</c:v>
                </c:pt>
                <c:pt idx="1728">
                  <c:v>16.600000000000001</c:v>
                </c:pt>
                <c:pt idx="1729">
                  <c:v>21.5</c:v>
                </c:pt>
                <c:pt idx="1730">
                  <c:v>16</c:v>
                </c:pt>
                <c:pt idx="1731">
                  <c:v>24.2</c:v>
                </c:pt>
                <c:pt idx="1732">
                  <c:v>21.3</c:v>
                </c:pt>
                <c:pt idx="1733">
                  <c:v>20.9</c:v>
                </c:pt>
                <c:pt idx="1734">
                  <c:v>21.7</c:v>
                </c:pt>
                <c:pt idx="1735">
                  <c:v>20.100000000000001</c:v>
                </c:pt>
                <c:pt idx="1736">
                  <c:v>22.1</c:v>
                </c:pt>
                <c:pt idx="1737">
                  <c:v>18.600000000000001</c:v>
                </c:pt>
                <c:pt idx="1738">
                  <c:v>22</c:v>
                </c:pt>
                <c:pt idx="1739">
                  <c:v>18.8</c:v>
                </c:pt>
                <c:pt idx="1740">
                  <c:v>16.8</c:v>
                </c:pt>
                <c:pt idx="1741">
                  <c:v>14.8</c:v>
                </c:pt>
                <c:pt idx="1742">
                  <c:v>11</c:v>
                </c:pt>
                <c:pt idx="1743">
                  <c:v>12</c:v>
                </c:pt>
                <c:pt idx="1744">
                  <c:v>13.2</c:v>
                </c:pt>
                <c:pt idx="1745">
                  <c:v>15.5</c:v>
                </c:pt>
                <c:pt idx="1746">
                  <c:v>15.7</c:v>
                </c:pt>
                <c:pt idx="1747">
                  <c:v>14.4</c:v>
                </c:pt>
                <c:pt idx="1748">
                  <c:v>18</c:v>
                </c:pt>
                <c:pt idx="1749">
                  <c:v>13.4</c:v>
                </c:pt>
                <c:pt idx="1750">
                  <c:v>14.6</c:v>
                </c:pt>
                <c:pt idx="1751">
                  <c:v>19.899999999999999</c:v>
                </c:pt>
                <c:pt idx="1752">
                  <c:v>19.5</c:v>
                </c:pt>
                <c:pt idx="1753">
                  <c:v>13.7</c:v>
                </c:pt>
                <c:pt idx="1754">
                  <c:v>20.5</c:v>
                </c:pt>
                <c:pt idx="1755">
                  <c:v>18</c:v>
                </c:pt>
                <c:pt idx="1756">
                  <c:v>33</c:v>
                </c:pt>
                <c:pt idx="1757">
                  <c:v>17.2</c:v>
                </c:pt>
                <c:pt idx="1758">
                  <c:v>18.100000000000001</c:v>
                </c:pt>
                <c:pt idx="1759">
                  <c:v>17.3</c:v>
                </c:pt>
                <c:pt idx="1760">
                  <c:v>14.9</c:v>
                </c:pt>
                <c:pt idx="1761">
                  <c:v>15.4</c:v>
                </c:pt>
                <c:pt idx="1762">
                  <c:v>12.8</c:v>
                </c:pt>
                <c:pt idx="1763">
                  <c:v>14.2</c:v>
                </c:pt>
                <c:pt idx="1764">
                  <c:v>16</c:v>
                </c:pt>
                <c:pt idx="1765">
                  <c:v>12.4</c:v>
                </c:pt>
                <c:pt idx="1766">
                  <c:v>11.7</c:v>
                </c:pt>
                <c:pt idx="1767">
                  <c:v>10.8</c:v>
                </c:pt>
                <c:pt idx="1768">
                  <c:v>11</c:v>
                </c:pt>
                <c:pt idx="1769">
                  <c:v>11.8</c:v>
                </c:pt>
                <c:pt idx="1770">
                  <c:v>11.3</c:v>
                </c:pt>
                <c:pt idx="1771">
                  <c:v>12</c:v>
                </c:pt>
                <c:pt idx="1772">
                  <c:v>16.2</c:v>
                </c:pt>
                <c:pt idx="1773">
                  <c:v>14</c:v>
                </c:pt>
                <c:pt idx="1774">
                  <c:v>13.8</c:v>
                </c:pt>
                <c:pt idx="1775">
                  <c:v>15</c:v>
                </c:pt>
                <c:pt idx="1776">
                  <c:v>14.5</c:v>
                </c:pt>
                <c:pt idx="1777">
                  <c:v>16.899999999999999</c:v>
                </c:pt>
                <c:pt idx="1778">
                  <c:v>16</c:v>
                </c:pt>
                <c:pt idx="1779">
                  <c:v>26.8</c:v>
                </c:pt>
                <c:pt idx="1780">
                  <c:v>18.100000000000001</c:v>
                </c:pt>
                <c:pt idx="1781">
                  <c:v>33.799999999999997</c:v>
                </c:pt>
                <c:pt idx="1782">
                  <c:v>28.5</c:v>
                </c:pt>
                <c:pt idx="1783">
                  <c:v>26.3</c:v>
                </c:pt>
                <c:pt idx="1784">
                  <c:v>24.7</c:v>
                </c:pt>
                <c:pt idx="1785">
                  <c:v>16.8</c:v>
                </c:pt>
                <c:pt idx="1786">
                  <c:v>22.5</c:v>
                </c:pt>
                <c:pt idx="1787">
                  <c:v>21.8</c:v>
                </c:pt>
                <c:pt idx="1788">
                  <c:v>21.4</c:v>
                </c:pt>
                <c:pt idx="1789">
                  <c:v>21.5</c:v>
                </c:pt>
                <c:pt idx="1790">
                  <c:v>25.3</c:v>
                </c:pt>
                <c:pt idx="1791">
                  <c:v>27.3</c:v>
                </c:pt>
                <c:pt idx="1792">
                  <c:v>29.3</c:v>
                </c:pt>
                <c:pt idx="1793">
                  <c:v>25.9</c:v>
                </c:pt>
                <c:pt idx="1794">
                  <c:v>22.4</c:v>
                </c:pt>
                <c:pt idx="1795">
                  <c:v>22.1</c:v>
                </c:pt>
                <c:pt idx="1796">
                  <c:v>29.7</c:v>
                </c:pt>
                <c:pt idx="1797">
                  <c:v>17.600000000000001</c:v>
                </c:pt>
                <c:pt idx="1798">
                  <c:v>15.3</c:v>
                </c:pt>
                <c:pt idx="1799">
                  <c:v>19.399999999999999</c:v>
                </c:pt>
                <c:pt idx="1800">
                  <c:v>17.3</c:v>
                </c:pt>
                <c:pt idx="1801">
                  <c:v>17.399999999999999</c:v>
                </c:pt>
                <c:pt idx="1802">
                  <c:v>24.3</c:v>
                </c:pt>
                <c:pt idx="1803">
                  <c:v>18.899999999999999</c:v>
                </c:pt>
                <c:pt idx="1804">
                  <c:v>17.3</c:v>
                </c:pt>
                <c:pt idx="1805">
                  <c:v>14.5</c:v>
                </c:pt>
                <c:pt idx="1806">
                  <c:v>11</c:v>
                </c:pt>
                <c:pt idx="1807">
                  <c:v>11.6</c:v>
                </c:pt>
                <c:pt idx="1808">
                  <c:v>11.7</c:v>
                </c:pt>
                <c:pt idx="1809">
                  <c:v>17.2</c:v>
                </c:pt>
                <c:pt idx="1810">
                  <c:v>14.3</c:v>
                </c:pt>
                <c:pt idx="1811">
                  <c:v>32.6</c:v>
                </c:pt>
                <c:pt idx="1812">
                  <c:v>38.6</c:v>
                </c:pt>
                <c:pt idx="1813">
                  <c:v>39.200000000000003</c:v>
                </c:pt>
                <c:pt idx="1814">
                  <c:v>26.9</c:v>
                </c:pt>
                <c:pt idx="1815">
                  <c:v>54.8</c:v>
                </c:pt>
                <c:pt idx="1816">
                  <c:v>25.6</c:v>
                </c:pt>
                <c:pt idx="1817">
                  <c:v>21.6</c:v>
                </c:pt>
                <c:pt idx="1818">
                  <c:v>20.9</c:v>
                </c:pt>
                <c:pt idx="1819">
                  <c:v>24.3</c:v>
                </c:pt>
                <c:pt idx="1820">
                  <c:v>26.4</c:v>
                </c:pt>
                <c:pt idx="1821">
                  <c:v>25.2</c:v>
                </c:pt>
                <c:pt idx="1822">
                  <c:v>14.3</c:v>
                </c:pt>
                <c:pt idx="1823">
                  <c:v>14.8</c:v>
                </c:pt>
                <c:pt idx="1824">
                  <c:v>14.6</c:v>
                </c:pt>
                <c:pt idx="1825">
                  <c:v>13.6</c:v>
                </c:pt>
                <c:pt idx="1826">
                  <c:v>12.6</c:v>
                </c:pt>
                <c:pt idx="1827">
                  <c:v>13.8</c:v>
                </c:pt>
                <c:pt idx="1828">
                  <c:v>13.6</c:v>
                </c:pt>
                <c:pt idx="1829">
                  <c:v>13.8</c:v>
                </c:pt>
                <c:pt idx="1830">
                  <c:v>15.1</c:v>
                </c:pt>
                <c:pt idx="1831">
                  <c:v>14</c:v>
                </c:pt>
                <c:pt idx="1832">
                  <c:v>17.600000000000001</c:v>
                </c:pt>
                <c:pt idx="1833">
                  <c:v>17.3</c:v>
                </c:pt>
                <c:pt idx="1834">
                  <c:v>13.8</c:v>
                </c:pt>
                <c:pt idx="1835">
                  <c:v>15.5</c:v>
                </c:pt>
                <c:pt idx="1836">
                  <c:v>18.7</c:v>
                </c:pt>
                <c:pt idx="1837">
                  <c:v>21.8</c:v>
                </c:pt>
                <c:pt idx="1838">
                  <c:v>21.5</c:v>
                </c:pt>
                <c:pt idx="1839">
                  <c:v>17</c:v>
                </c:pt>
                <c:pt idx="1840">
                  <c:v>15.3</c:v>
                </c:pt>
                <c:pt idx="1841">
                  <c:v>14.4</c:v>
                </c:pt>
                <c:pt idx="1842">
                  <c:v>14.2</c:v>
                </c:pt>
                <c:pt idx="1843">
                  <c:v>14.9</c:v>
                </c:pt>
                <c:pt idx="1844">
                  <c:v>14.4</c:v>
                </c:pt>
                <c:pt idx="1845">
                  <c:v>12.6</c:v>
                </c:pt>
                <c:pt idx="1846">
                  <c:v>11.4</c:v>
                </c:pt>
                <c:pt idx="1847">
                  <c:v>12.8</c:v>
                </c:pt>
                <c:pt idx="1848">
                  <c:v>12.5</c:v>
                </c:pt>
                <c:pt idx="1849">
                  <c:v>14.1</c:v>
                </c:pt>
                <c:pt idx="1850">
                  <c:v>15</c:v>
                </c:pt>
                <c:pt idx="1851">
                  <c:v>11.7</c:v>
                </c:pt>
                <c:pt idx="1852">
                  <c:v>10.5</c:v>
                </c:pt>
                <c:pt idx="1853">
                  <c:v>10.3</c:v>
                </c:pt>
                <c:pt idx="1854">
                  <c:v>19.3</c:v>
                </c:pt>
                <c:pt idx="1855">
                  <c:v>12.5</c:v>
                </c:pt>
                <c:pt idx="1856">
                  <c:v>18.2</c:v>
                </c:pt>
                <c:pt idx="1857">
                  <c:v>12.5</c:v>
                </c:pt>
                <c:pt idx="1858">
                  <c:v>11.6</c:v>
                </c:pt>
                <c:pt idx="1859">
                  <c:v>13.3</c:v>
                </c:pt>
                <c:pt idx="1860">
                  <c:v>9.1999999999999993</c:v>
                </c:pt>
                <c:pt idx="1861">
                  <c:v>10.199999999999999</c:v>
                </c:pt>
                <c:pt idx="1862">
                  <c:v>11.9</c:v>
                </c:pt>
                <c:pt idx="1863">
                  <c:v>11.2</c:v>
                </c:pt>
                <c:pt idx="1864">
                  <c:v>19.399999999999999</c:v>
                </c:pt>
                <c:pt idx="1865">
                  <c:v>22.2</c:v>
                </c:pt>
                <c:pt idx="1866">
                  <c:v>12.8</c:v>
                </c:pt>
                <c:pt idx="1867">
                  <c:v>11.1</c:v>
                </c:pt>
                <c:pt idx="1868">
                  <c:v>11.5</c:v>
                </c:pt>
                <c:pt idx="1869">
                  <c:v>10</c:v>
                </c:pt>
                <c:pt idx="1870">
                  <c:v>10.6</c:v>
                </c:pt>
                <c:pt idx="1871">
                  <c:v>8.6999999999999993</c:v>
                </c:pt>
                <c:pt idx="1872">
                  <c:v>11.7</c:v>
                </c:pt>
                <c:pt idx="1873">
                  <c:v>11.5</c:v>
                </c:pt>
                <c:pt idx="1874">
                  <c:v>27.2</c:v>
                </c:pt>
                <c:pt idx="1875">
                  <c:v>15.6</c:v>
                </c:pt>
                <c:pt idx="1876">
                  <c:v>21.7</c:v>
                </c:pt>
                <c:pt idx="1877">
                  <c:v>13.9</c:v>
                </c:pt>
                <c:pt idx="1878">
                  <c:v>17.899999999999999</c:v>
                </c:pt>
                <c:pt idx="1879">
                  <c:v>17.399999999999999</c:v>
                </c:pt>
                <c:pt idx="1880">
                  <c:v>21.8</c:v>
                </c:pt>
                <c:pt idx="1881">
                  <c:v>21.1</c:v>
                </c:pt>
                <c:pt idx="1882">
                  <c:v>18.899999999999999</c:v>
                </c:pt>
                <c:pt idx="1883">
                  <c:v>21.1</c:v>
                </c:pt>
                <c:pt idx="1884">
                  <c:v>23.2</c:v>
                </c:pt>
                <c:pt idx="1885">
                  <c:v>20.5</c:v>
                </c:pt>
                <c:pt idx="1886">
                  <c:v>19.2</c:v>
                </c:pt>
                <c:pt idx="1887">
                  <c:v>25.3</c:v>
                </c:pt>
                <c:pt idx="1888">
                  <c:v>21.6</c:v>
                </c:pt>
                <c:pt idx="1889">
                  <c:v>22.1</c:v>
                </c:pt>
                <c:pt idx="1890">
                  <c:v>25.3</c:v>
                </c:pt>
                <c:pt idx="1891">
                  <c:v>28.5</c:v>
                </c:pt>
                <c:pt idx="1892">
                  <c:v>22</c:v>
                </c:pt>
                <c:pt idx="1893">
                  <c:v>22.9</c:v>
                </c:pt>
                <c:pt idx="1894">
                  <c:v>25.6</c:v>
                </c:pt>
                <c:pt idx="1895">
                  <c:v>26.2</c:v>
                </c:pt>
                <c:pt idx="1896">
                  <c:v>17.5</c:v>
                </c:pt>
                <c:pt idx="1897">
                  <c:v>17.5</c:v>
                </c:pt>
                <c:pt idx="1898">
                  <c:v>13.8</c:v>
                </c:pt>
                <c:pt idx="1899">
                  <c:v>16.2</c:v>
                </c:pt>
                <c:pt idx="1900">
                  <c:v>13.3</c:v>
                </c:pt>
                <c:pt idx="1901">
                  <c:v>14</c:v>
                </c:pt>
                <c:pt idx="1902">
                  <c:v>22.3</c:v>
                </c:pt>
                <c:pt idx="1903">
                  <c:v>19.2</c:v>
                </c:pt>
                <c:pt idx="1904">
                  <c:v>23.2</c:v>
                </c:pt>
                <c:pt idx="1905">
                  <c:v>26.4</c:v>
                </c:pt>
                <c:pt idx="1906">
                  <c:v>21.7</c:v>
                </c:pt>
                <c:pt idx="1907">
                  <c:v>16.399999999999999</c:v>
                </c:pt>
                <c:pt idx="1908">
                  <c:v>24.3</c:v>
                </c:pt>
                <c:pt idx="1909">
                  <c:v>25.6</c:v>
                </c:pt>
                <c:pt idx="1910">
                  <c:v>21.8</c:v>
                </c:pt>
                <c:pt idx="1911">
                  <c:v>22.1</c:v>
                </c:pt>
                <c:pt idx="1912">
                  <c:v>32.6</c:v>
                </c:pt>
                <c:pt idx="1913">
                  <c:v>22</c:v>
                </c:pt>
                <c:pt idx="1914">
                  <c:v>21.4</c:v>
                </c:pt>
                <c:pt idx="1915">
                  <c:v>20.6</c:v>
                </c:pt>
                <c:pt idx="1916">
                  <c:v>18</c:v>
                </c:pt>
                <c:pt idx="1917">
                  <c:v>18.600000000000001</c:v>
                </c:pt>
                <c:pt idx="1918">
                  <c:v>16.600000000000001</c:v>
                </c:pt>
                <c:pt idx="1919">
                  <c:v>30.3</c:v>
                </c:pt>
                <c:pt idx="1920">
                  <c:v>22.4</c:v>
                </c:pt>
                <c:pt idx="1921">
                  <c:v>18.100000000000001</c:v>
                </c:pt>
                <c:pt idx="1922">
                  <c:v>16</c:v>
                </c:pt>
                <c:pt idx="1923">
                  <c:v>16.3</c:v>
                </c:pt>
                <c:pt idx="1924">
                  <c:v>22.7</c:v>
                </c:pt>
                <c:pt idx="1925">
                  <c:v>23</c:v>
                </c:pt>
                <c:pt idx="1926">
                  <c:v>21</c:v>
                </c:pt>
                <c:pt idx="1927">
                  <c:v>23.4</c:v>
                </c:pt>
                <c:pt idx="1928">
                  <c:v>18.8</c:v>
                </c:pt>
                <c:pt idx="1929">
                  <c:v>20.100000000000001</c:v>
                </c:pt>
                <c:pt idx="1930">
                  <c:v>28.7</c:v>
                </c:pt>
                <c:pt idx="1931">
                  <c:v>26.2</c:v>
                </c:pt>
                <c:pt idx="1932">
                  <c:v>20.2</c:v>
                </c:pt>
                <c:pt idx="1933">
                  <c:v>32.1</c:v>
                </c:pt>
                <c:pt idx="1934">
                  <c:v>26.8</c:v>
                </c:pt>
                <c:pt idx="1935">
                  <c:v>17</c:v>
                </c:pt>
                <c:pt idx="1936">
                  <c:v>21</c:v>
                </c:pt>
                <c:pt idx="1937">
                  <c:v>19.5</c:v>
                </c:pt>
                <c:pt idx="1938">
                  <c:v>22.2</c:v>
                </c:pt>
                <c:pt idx="1939">
                  <c:v>19.399999999999999</c:v>
                </c:pt>
                <c:pt idx="1940">
                  <c:v>25</c:v>
                </c:pt>
                <c:pt idx="1941">
                  <c:v>22.3</c:v>
                </c:pt>
                <c:pt idx="1942">
                  <c:v>21.9</c:v>
                </c:pt>
                <c:pt idx="1943">
                  <c:v>18.5</c:v>
                </c:pt>
                <c:pt idx="1944">
                  <c:v>22.4</c:v>
                </c:pt>
                <c:pt idx="1945">
                  <c:v>18.3</c:v>
                </c:pt>
                <c:pt idx="1946">
                  <c:v>20.100000000000001</c:v>
                </c:pt>
                <c:pt idx="1947">
                  <c:v>24.6</c:v>
                </c:pt>
                <c:pt idx="1948">
                  <c:v>21.5</c:v>
                </c:pt>
                <c:pt idx="1949">
                  <c:v>19.899999999999999</c:v>
                </c:pt>
                <c:pt idx="1950">
                  <c:v>20.2</c:v>
                </c:pt>
                <c:pt idx="1951">
                  <c:v>21.3</c:v>
                </c:pt>
                <c:pt idx="1952">
                  <c:v>23</c:v>
                </c:pt>
                <c:pt idx="1953">
                  <c:v>22.5</c:v>
                </c:pt>
                <c:pt idx="1954">
                  <c:v>20</c:v>
                </c:pt>
                <c:pt idx="1955">
                  <c:v>17.5</c:v>
                </c:pt>
                <c:pt idx="1956">
                  <c:v>22.8</c:v>
                </c:pt>
                <c:pt idx="1957">
                  <c:v>23</c:v>
                </c:pt>
                <c:pt idx="1958">
                  <c:v>21.7</c:v>
                </c:pt>
                <c:pt idx="1959">
                  <c:v>22.1</c:v>
                </c:pt>
                <c:pt idx="1960">
                  <c:v>20.100000000000001</c:v>
                </c:pt>
                <c:pt idx="1961">
                  <c:v>22.9</c:v>
                </c:pt>
                <c:pt idx="1962">
                  <c:v>25.2</c:v>
                </c:pt>
                <c:pt idx="1963">
                  <c:v>24.9</c:v>
                </c:pt>
                <c:pt idx="1964">
                  <c:v>21.2</c:v>
                </c:pt>
                <c:pt idx="1965">
                  <c:v>17.600000000000001</c:v>
                </c:pt>
                <c:pt idx="1966">
                  <c:v>20.3</c:v>
                </c:pt>
                <c:pt idx="1967">
                  <c:v>19.399999999999999</c:v>
                </c:pt>
                <c:pt idx="1968">
                  <c:v>18.5</c:v>
                </c:pt>
                <c:pt idx="1969">
                  <c:v>19.399999999999999</c:v>
                </c:pt>
                <c:pt idx="1970">
                  <c:v>23.3</c:v>
                </c:pt>
                <c:pt idx="1971">
                  <c:v>19.3</c:v>
                </c:pt>
                <c:pt idx="1972">
                  <c:v>20.5</c:v>
                </c:pt>
                <c:pt idx="1973">
                  <c:v>25</c:v>
                </c:pt>
                <c:pt idx="1974">
                  <c:v>16.600000000000001</c:v>
                </c:pt>
                <c:pt idx="1975">
                  <c:v>14.7</c:v>
                </c:pt>
                <c:pt idx="1976">
                  <c:v>19.899999999999999</c:v>
                </c:pt>
                <c:pt idx="1977">
                  <c:v>21.7</c:v>
                </c:pt>
                <c:pt idx="1978">
                  <c:v>19.600000000000001</c:v>
                </c:pt>
                <c:pt idx="1979">
                  <c:v>18.899999999999999</c:v>
                </c:pt>
                <c:pt idx="1980">
                  <c:v>30.7</c:v>
                </c:pt>
                <c:pt idx="1981">
                  <c:v>17.899999999999999</c:v>
                </c:pt>
                <c:pt idx="1982">
                  <c:v>17.3</c:v>
                </c:pt>
                <c:pt idx="1983">
                  <c:v>18.899999999999999</c:v>
                </c:pt>
                <c:pt idx="1984">
                  <c:v>21.6</c:v>
                </c:pt>
                <c:pt idx="1985">
                  <c:v>20.8</c:v>
                </c:pt>
                <c:pt idx="1986">
                  <c:v>25.2</c:v>
                </c:pt>
                <c:pt idx="1987">
                  <c:v>18.8</c:v>
                </c:pt>
                <c:pt idx="1988">
                  <c:v>21.7</c:v>
                </c:pt>
                <c:pt idx="1989">
                  <c:v>21.2</c:v>
                </c:pt>
                <c:pt idx="1990">
                  <c:v>24.3</c:v>
                </c:pt>
                <c:pt idx="1991">
                  <c:v>24.3</c:v>
                </c:pt>
                <c:pt idx="1992">
                  <c:v>22.7</c:v>
                </c:pt>
                <c:pt idx="1993">
                  <c:v>19.100000000000001</c:v>
                </c:pt>
                <c:pt idx="1994">
                  <c:v>19.899999999999999</c:v>
                </c:pt>
                <c:pt idx="1995">
                  <c:v>22.1</c:v>
                </c:pt>
                <c:pt idx="1996">
                  <c:v>23.2</c:v>
                </c:pt>
                <c:pt idx="1997">
                  <c:v>23.7</c:v>
                </c:pt>
                <c:pt idx="1998">
                  <c:v>22.5</c:v>
                </c:pt>
                <c:pt idx="1999">
                  <c:v>25.4</c:v>
                </c:pt>
                <c:pt idx="2000">
                  <c:v>28.5</c:v>
                </c:pt>
                <c:pt idx="2001">
                  <c:v>23.3</c:v>
                </c:pt>
                <c:pt idx="2002">
                  <c:v>18.7</c:v>
                </c:pt>
                <c:pt idx="2003">
                  <c:v>23.9</c:v>
                </c:pt>
                <c:pt idx="2004">
                  <c:v>29.5</c:v>
                </c:pt>
                <c:pt idx="2005">
                  <c:v>21.7</c:v>
                </c:pt>
                <c:pt idx="2006">
                  <c:v>17.2</c:v>
                </c:pt>
                <c:pt idx="2007">
                  <c:v>27.8</c:v>
                </c:pt>
                <c:pt idx="2008">
                  <c:v>18.600000000000001</c:v>
                </c:pt>
                <c:pt idx="2009">
                  <c:v>22.3</c:v>
                </c:pt>
                <c:pt idx="2010">
                  <c:v>16.2</c:v>
                </c:pt>
                <c:pt idx="2011">
                  <c:v>17</c:v>
                </c:pt>
                <c:pt idx="2012">
                  <c:v>30.4</c:v>
                </c:pt>
                <c:pt idx="2013">
                  <c:v>22.9</c:v>
                </c:pt>
                <c:pt idx="2014">
                  <c:v>22.1</c:v>
                </c:pt>
                <c:pt idx="2015">
                  <c:v>18.600000000000001</c:v>
                </c:pt>
                <c:pt idx="2016">
                  <c:v>23.9</c:v>
                </c:pt>
                <c:pt idx="2017">
                  <c:v>22.4</c:v>
                </c:pt>
                <c:pt idx="2018">
                  <c:v>23.1</c:v>
                </c:pt>
                <c:pt idx="2019">
                  <c:v>20.9</c:v>
                </c:pt>
                <c:pt idx="2020">
                  <c:v>25.3</c:v>
                </c:pt>
                <c:pt idx="2021">
                  <c:v>21.1</c:v>
                </c:pt>
                <c:pt idx="2022">
                  <c:v>18.399999999999999</c:v>
                </c:pt>
                <c:pt idx="2023">
                  <c:v>15.5</c:v>
                </c:pt>
                <c:pt idx="2024">
                  <c:v>20.2</c:v>
                </c:pt>
                <c:pt idx="2025">
                  <c:v>22</c:v>
                </c:pt>
                <c:pt idx="2026">
                  <c:v>40.4</c:v>
                </c:pt>
                <c:pt idx="2027">
                  <c:v>18.3</c:v>
                </c:pt>
                <c:pt idx="2028">
                  <c:v>20.100000000000001</c:v>
                </c:pt>
                <c:pt idx="2029">
                  <c:v>21.4</c:v>
                </c:pt>
                <c:pt idx="2030">
                  <c:v>23.5</c:v>
                </c:pt>
                <c:pt idx="2031">
                  <c:v>16.8</c:v>
                </c:pt>
                <c:pt idx="2032">
                  <c:v>22</c:v>
                </c:pt>
                <c:pt idx="2033">
                  <c:v>17.8</c:v>
                </c:pt>
                <c:pt idx="2034">
                  <c:v>15.1</c:v>
                </c:pt>
                <c:pt idx="2035">
                  <c:v>23.2</c:v>
                </c:pt>
                <c:pt idx="2036">
                  <c:v>24.4</c:v>
                </c:pt>
                <c:pt idx="2037">
                  <c:v>31.8</c:v>
                </c:pt>
                <c:pt idx="2038">
                  <c:v>47.5</c:v>
                </c:pt>
                <c:pt idx="2039">
                  <c:v>46.1</c:v>
                </c:pt>
                <c:pt idx="2040">
                  <c:v>23.9</c:v>
                </c:pt>
                <c:pt idx="2041">
                  <c:v>23.9</c:v>
                </c:pt>
                <c:pt idx="2042">
                  <c:v>25.9</c:v>
                </c:pt>
                <c:pt idx="2043">
                  <c:v>20.9</c:v>
                </c:pt>
                <c:pt idx="2044">
                  <c:v>24.4</c:v>
                </c:pt>
                <c:pt idx="2045">
                  <c:v>20.2</c:v>
                </c:pt>
                <c:pt idx="2046">
                  <c:v>22.5</c:v>
                </c:pt>
                <c:pt idx="2047">
                  <c:v>18</c:v>
                </c:pt>
                <c:pt idx="2048">
                  <c:v>21.8</c:v>
                </c:pt>
                <c:pt idx="2049">
                  <c:v>15.1</c:v>
                </c:pt>
                <c:pt idx="2050">
                  <c:v>15.8</c:v>
                </c:pt>
                <c:pt idx="2051">
                  <c:v>20.100000000000001</c:v>
                </c:pt>
                <c:pt idx="2052">
                  <c:v>14.3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16.600000000000001</c:v>
                </c:pt>
                <c:pt idx="2057">
                  <c:v>17.600000000000001</c:v>
                </c:pt>
                <c:pt idx="2058">
                  <c:v>17.5</c:v>
                </c:pt>
                <c:pt idx="2059">
                  <c:v>18.100000000000001</c:v>
                </c:pt>
                <c:pt idx="2060">
                  <c:v>19.600000000000001</c:v>
                </c:pt>
                <c:pt idx="2061">
                  <c:v>22.7</c:v>
                </c:pt>
                <c:pt idx="2062">
                  <c:v>14.1</c:v>
                </c:pt>
                <c:pt idx="2063">
                  <c:v>16.399999999999999</c:v>
                </c:pt>
                <c:pt idx="2064">
                  <c:v>21.8</c:v>
                </c:pt>
                <c:pt idx="2065">
                  <c:v>22.4</c:v>
                </c:pt>
                <c:pt idx="2066">
                  <c:v>27.9</c:v>
                </c:pt>
                <c:pt idx="2067">
                  <c:v>28.9</c:v>
                </c:pt>
                <c:pt idx="2068">
                  <c:v>17</c:v>
                </c:pt>
                <c:pt idx="2069">
                  <c:v>22.1</c:v>
                </c:pt>
                <c:pt idx="2070">
                  <c:v>58.8</c:v>
                </c:pt>
                <c:pt idx="2071">
                  <c:v>35.700000000000003</c:v>
                </c:pt>
                <c:pt idx="2072">
                  <c:v>29.2</c:v>
                </c:pt>
                <c:pt idx="2073">
                  <c:v>29</c:v>
                </c:pt>
                <c:pt idx="2074">
                  <c:v>29.6</c:v>
                </c:pt>
                <c:pt idx="2075">
                  <c:v>24.3</c:v>
                </c:pt>
                <c:pt idx="2076">
                  <c:v>16.899999999999999</c:v>
                </c:pt>
                <c:pt idx="2077">
                  <c:v>20.3</c:v>
                </c:pt>
                <c:pt idx="2078">
                  <c:v>22.1</c:v>
                </c:pt>
                <c:pt idx="2079">
                  <c:v>20</c:v>
                </c:pt>
                <c:pt idx="2080">
                  <c:v>21.5</c:v>
                </c:pt>
                <c:pt idx="2081">
                  <c:v>22.5</c:v>
                </c:pt>
                <c:pt idx="2082">
                  <c:v>20.100000000000001</c:v>
                </c:pt>
                <c:pt idx="2083">
                  <c:v>16.7</c:v>
                </c:pt>
                <c:pt idx="2084">
                  <c:v>15.1</c:v>
                </c:pt>
                <c:pt idx="2085">
                  <c:v>18.8</c:v>
                </c:pt>
                <c:pt idx="2086">
                  <c:v>23.9</c:v>
                </c:pt>
                <c:pt idx="2087">
                  <c:v>15.7</c:v>
                </c:pt>
                <c:pt idx="2088">
                  <c:v>19.7</c:v>
                </c:pt>
                <c:pt idx="2089">
                  <c:v>16.7</c:v>
                </c:pt>
                <c:pt idx="2090">
                  <c:v>17.600000000000001</c:v>
                </c:pt>
                <c:pt idx="2091">
                  <c:v>27.1</c:v>
                </c:pt>
                <c:pt idx="2092">
                  <c:v>13</c:v>
                </c:pt>
                <c:pt idx="2093">
                  <c:v>18</c:v>
                </c:pt>
                <c:pt idx="2094">
                  <c:v>20.2</c:v>
                </c:pt>
                <c:pt idx="2095">
                  <c:v>20.100000000000001</c:v>
                </c:pt>
                <c:pt idx="2096">
                  <c:v>35.1</c:v>
                </c:pt>
                <c:pt idx="2097">
                  <c:v>22.3</c:v>
                </c:pt>
                <c:pt idx="2098">
                  <c:v>14</c:v>
                </c:pt>
                <c:pt idx="2099">
                  <c:v>17</c:v>
                </c:pt>
                <c:pt idx="2100">
                  <c:v>20.9</c:v>
                </c:pt>
                <c:pt idx="2101">
                  <c:v>19.7</c:v>
                </c:pt>
                <c:pt idx="2102">
                  <c:v>20.2</c:v>
                </c:pt>
                <c:pt idx="2103">
                  <c:v>20.7</c:v>
                </c:pt>
                <c:pt idx="2104">
                  <c:v>34.4</c:v>
                </c:pt>
                <c:pt idx="2105">
                  <c:v>46.2</c:v>
                </c:pt>
                <c:pt idx="2106">
                  <c:v>38.200000000000003</c:v>
                </c:pt>
                <c:pt idx="2107">
                  <c:v>27.2</c:v>
                </c:pt>
                <c:pt idx="2108">
                  <c:v>36.5</c:v>
                </c:pt>
                <c:pt idx="2109">
                  <c:v>40.9</c:v>
                </c:pt>
                <c:pt idx="2110">
                  <c:v>23.4</c:v>
                </c:pt>
                <c:pt idx="2111">
                  <c:v>22.9</c:v>
                </c:pt>
                <c:pt idx="2112">
                  <c:v>29.2</c:v>
                </c:pt>
                <c:pt idx="2113">
                  <c:v>20.100000000000001</c:v>
                </c:pt>
                <c:pt idx="2114">
                  <c:v>19.600000000000001</c:v>
                </c:pt>
                <c:pt idx="2115">
                  <c:v>22</c:v>
                </c:pt>
                <c:pt idx="2116">
                  <c:v>27.5</c:v>
                </c:pt>
                <c:pt idx="2117">
                  <c:v>28.8</c:v>
                </c:pt>
                <c:pt idx="2118">
                  <c:v>24.8</c:v>
                </c:pt>
                <c:pt idx="2119">
                  <c:v>29.1</c:v>
                </c:pt>
                <c:pt idx="2120">
                  <c:v>41.6</c:v>
                </c:pt>
                <c:pt idx="2121">
                  <c:v>42.5</c:v>
                </c:pt>
                <c:pt idx="2122">
                  <c:v>29.6</c:v>
                </c:pt>
                <c:pt idx="2123">
                  <c:v>32.1</c:v>
                </c:pt>
                <c:pt idx="2124">
                  <c:v>34.5</c:v>
                </c:pt>
                <c:pt idx="2125">
                  <c:v>36</c:v>
                </c:pt>
                <c:pt idx="2126">
                  <c:v>25.4</c:v>
                </c:pt>
                <c:pt idx="2127">
                  <c:v>25.9</c:v>
                </c:pt>
                <c:pt idx="2128">
                  <c:v>25.2</c:v>
                </c:pt>
                <c:pt idx="2129">
                  <c:v>21.1</c:v>
                </c:pt>
                <c:pt idx="2130">
                  <c:v>36.4</c:v>
                </c:pt>
                <c:pt idx="2131">
                  <c:v>32.5</c:v>
                </c:pt>
                <c:pt idx="2132">
                  <c:v>31.9</c:v>
                </c:pt>
                <c:pt idx="2133">
                  <c:v>24.8</c:v>
                </c:pt>
                <c:pt idx="2134">
                  <c:v>30.7</c:v>
                </c:pt>
                <c:pt idx="2135">
                  <c:v>28.3</c:v>
                </c:pt>
                <c:pt idx="2136">
                  <c:v>25.1</c:v>
                </c:pt>
                <c:pt idx="2137">
                  <c:v>34.1</c:v>
                </c:pt>
                <c:pt idx="2138">
                  <c:v>40.1</c:v>
                </c:pt>
                <c:pt idx="2139">
                  <c:v>44.7</c:v>
                </c:pt>
                <c:pt idx="2140">
                  <c:v>24.5</c:v>
                </c:pt>
                <c:pt idx="2141">
                  <c:v>20.5</c:v>
                </c:pt>
                <c:pt idx="2142">
                  <c:v>34.799999999999997</c:v>
                </c:pt>
                <c:pt idx="2143">
                  <c:v>38.799999999999997</c:v>
                </c:pt>
                <c:pt idx="2144">
                  <c:v>40.5</c:v>
                </c:pt>
                <c:pt idx="2145">
                  <c:v>34.5</c:v>
                </c:pt>
                <c:pt idx="2146">
                  <c:v>34.799999999999997</c:v>
                </c:pt>
                <c:pt idx="2147">
                  <c:v>36.299999999999997</c:v>
                </c:pt>
                <c:pt idx="2148">
                  <c:v>35.700000000000003</c:v>
                </c:pt>
                <c:pt idx="2149">
                  <c:v>43.4</c:v>
                </c:pt>
                <c:pt idx="2150">
                  <c:v>40.700000000000003</c:v>
                </c:pt>
                <c:pt idx="2151">
                  <c:v>41.5</c:v>
                </c:pt>
                <c:pt idx="2152">
                  <c:v>52.3</c:v>
                </c:pt>
                <c:pt idx="2153">
                  <c:v>44.7</c:v>
                </c:pt>
                <c:pt idx="2154">
                  <c:v>47.1</c:v>
                </c:pt>
                <c:pt idx="2155">
                  <c:v>44.2</c:v>
                </c:pt>
                <c:pt idx="2156">
                  <c:v>22.6</c:v>
                </c:pt>
                <c:pt idx="2157">
                  <c:v>20.8</c:v>
                </c:pt>
                <c:pt idx="2158">
                  <c:v>19</c:v>
                </c:pt>
                <c:pt idx="2159">
                  <c:v>22.2</c:v>
                </c:pt>
                <c:pt idx="2160">
                  <c:v>18.399999999999999</c:v>
                </c:pt>
                <c:pt idx="2161">
                  <c:v>26.4</c:v>
                </c:pt>
                <c:pt idx="2162">
                  <c:v>61.5</c:v>
                </c:pt>
                <c:pt idx="2163">
                  <c:v>25</c:v>
                </c:pt>
                <c:pt idx="2164">
                  <c:v>26.7</c:v>
                </c:pt>
                <c:pt idx="2165">
                  <c:v>21.7</c:v>
                </c:pt>
                <c:pt idx="2166">
                  <c:v>57.1</c:v>
                </c:pt>
                <c:pt idx="2167">
                  <c:v>30.4</c:v>
                </c:pt>
                <c:pt idx="2168">
                  <c:v>31.8</c:v>
                </c:pt>
                <c:pt idx="2169">
                  <c:v>33.700000000000003</c:v>
                </c:pt>
                <c:pt idx="2170">
                  <c:v>32.700000000000003</c:v>
                </c:pt>
                <c:pt idx="2171">
                  <c:v>21.4</c:v>
                </c:pt>
                <c:pt idx="2172">
                  <c:v>21.7</c:v>
                </c:pt>
                <c:pt idx="2173">
                  <c:v>32.299999999999997</c:v>
                </c:pt>
                <c:pt idx="2174">
                  <c:v>21.2</c:v>
                </c:pt>
                <c:pt idx="2175">
                  <c:v>31.3</c:v>
                </c:pt>
                <c:pt idx="2176">
                  <c:v>33.1</c:v>
                </c:pt>
                <c:pt idx="2177">
                  <c:v>29.4</c:v>
                </c:pt>
                <c:pt idx="2178">
                  <c:v>30.7</c:v>
                </c:pt>
                <c:pt idx="2179">
                  <c:v>24</c:v>
                </c:pt>
                <c:pt idx="2180">
                  <c:v>40.4</c:v>
                </c:pt>
                <c:pt idx="2181">
                  <c:v>31.8</c:v>
                </c:pt>
                <c:pt idx="2182">
                  <c:v>34.799999999999997</c:v>
                </c:pt>
                <c:pt idx="2183">
                  <c:v>40.1</c:v>
                </c:pt>
                <c:pt idx="2184">
                  <c:v>24.4</c:v>
                </c:pt>
                <c:pt idx="2185">
                  <c:v>30.4</c:v>
                </c:pt>
                <c:pt idx="2186">
                  <c:v>16.600000000000001</c:v>
                </c:pt>
                <c:pt idx="2187">
                  <c:v>18.399999999999999</c:v>
                </c:pt>
                <c:pt idx="2188">
                  <c:v>19.899999999999999</c:v>
                </c:pt>
                <c:pt idx="2189">
                  <c:v>20</c:v>
                </c:pt>
                <c:pt idx="2190">
                  <c:v>21.7</c:v>
                </c:pt>
                <c:pt idx="2191">
                  <c:v>26.1</c:v>
                </c:pt>
                <c:pt idx="2192">
                  <c:v>50.8</c:v>
                </c:pt>
                <c:pt idx="2193">
                  <c:v>23</c:v>
                </c:pt>
                <c:pt idx="2194">
                  <c:v>24.1</c:v>
                </c:pt>
                <c:pt idx="2195">
                  <c:v>20.100000000000001</c:v>
                </c:pt>
                <c:pt idx="2196">
                  <c:v>28.7</c:v>
                </c:pt>
                <c:pt idx="2197">
                  <c:v>25.1</c:v>
                </c:pt>
                <c:pt idx="2198">
                  <c:v>27.9</c:v>
                </c:pt>
                <c:pt idx="2199">
                  <c:v>31.3</c:v>
                </c:pt>
                <c:pt idx="2200">
                  <c:v>30.8</c:v>
                </c:pt>
                <c:pt idx="2201">
                  <c:v>29</c:v>
                </c:pt>
                <c:pt idx="2202">
                  <c:v>27.1</c:v>
                </c:pt>
                <c:pt idx="2203">
                  <c:v>27.7</c:v>
                </c:pt>
                <c:pt idx="2204">
                  <c:v>27.2</c:v>
                </c:pt>
                <c:pt idx="2205">
                  <c:v>30.8</c:v>
                </c:pt>
                <c:pt idx="2206">
                  <c:v>31.3</c:v>
                </c:pt>
                <c:pt idx="2207">
                  <c:v>38.4</c:v>
                </c:pt>
                <c:pt idx="2208">
                  <c:v>24.9</c:v>
                </c:pt>
                <c:pt idx="2209">
                  <c:v>26.5</c:v>
                </c:pt>
                <c:pt idx="2210">
                  <c:v>37.1</c:v>
                </c:pt>
                <c:pt idx="2211">
                  <c:v>28.9</c:v>
                </c:pt>
                <c:pt idx="2212">
                  <c:v>31.4</c:v>
                </c:pt>
                <c:pt idx="2213">
                  <c:v>33.799999999999997</c:v>
                </c:pt>
                <c:pt idx="2214">
                  <c:v>25.2</c:v>
                </c:pt>
                <c:pt idx="2215">
                  <c:v>26.9</c:v>
                </c:pt>
                <c:pt idx="2216">
                  <c:v>28.3</c:v>
                </c:pt>
                <c:pt idx="2217">
                  <c:v>26.7</c:v>
                </c:pt>
                <c:pt idx="2218">
                  <c:v>26.3</c:v>
                </c:pt>
                <c:pt idx="2219">
                  <c:v>24.6</c:v>
                </c:pt>
                <c:pt idx="2220">
                  <c:v>23.9</c:v>
                </c:pt>
                <c:pt idx="2221">
                  <c:v>26.7</c:v>
                </c:pt>
                <c:pt idx="2222">
                  <c:v>27.8</c:v>
                </c:pt>
                <c:pt idx="2223">
                  <c:v>31.5</c:v>
                </c:pt>
                <c:pt idx="2224">
                  <c:v>23.5</c:v>
                </c:pt>
                <c:pt idx="2225">
                  <c:v>24.8</c:v>
                </c:pt>
                <c:pt idx="2226">
                  <c:v>21.4</c:v>
                </c:pt>
                <c:pt idx="2227">
                  <c:v>27.5</c:v>
                </c:pt>
                <c:pt idx="2228">
                  <c:v>23.5</c:v>
                </c:pt>
                <c:pt idx="2229">
                  <c:v>26.2</c:v>
                </c:pt>
                <c:pt idx="2230">
                  <c:v>23.8</c:v>
                </c:pt>
                <c:pt idx="2231">
                  <c:v>25.4</c:v>
                </c:pt>
                <c:pt idx="2232">
                  <c:v>23.3</c:v>
                </c:pt>
                <c:pt idx="2233">
                  <c:v>19.399999999999999</c:v>
                </c:pt>
                <c:pt idx="2234">
                  <c:v>24.7</c:v>
                </c:pt>
                <c:pt idx="2235">
                  <c:v>38.5</c:v>
                </c:pt>
                <c:pt idx="2236">
                  <c:v>38.700000000000003</c:v>
                </c:pt>
                <c:pt idx="2237">
                  <c:v>31.3</c:v>
                </c:pt>
                <c:pt idx="2238">
                  <c:v>31.1</c:v>
                </c:pt>
                <c:pt idx="2239">
                  <c:v>30.9</c:v>
                </c:pt>
                <c:pt idx="2240">
                  <c:v>30.8</c:v>
                </c:pt>
                <c:pt idx="2241">
                  <c:v>30.8</c:v>
                </c:pt>
                <c:pt idx="2242">
                  <c:v>31</c:v>
                </c:pt>
                <c:pt idx="2243">
                  <c:v>30.9</c:v>
                </c:pt>
                <c:pt idx="2244">
                  <c:v>44.7</c:v>
                </c:pt>
                <c:pt idx="2245">
                  <c:v>14.1</c:v>
                </c:pt>
                <c:pt idx="2246">
                  <c:v>29.2</c:v>
                </c:pt>
                <c:pt idx="2247">
                  <c:v>21.3</c:v>
                </c:pt>
                <c:pt idx="2248">
                  <c:v>26.7</c:v>
                </c:pt>
                <c:pt idx="2249">
                  <c:v>29.6</c:v>
                </c:pt>
                <c:pt idx="2250">
                  <c:v>22.9</c:v>
                </c:pt>
                <c:pt idx="2251">
                  <c:v>28.8</c:v>
                </c:pt>
                <c:pt idx="2252">
                  <c:v>29.4</c:v>
                </c:pt>
                <c:pt idx="2253">
                  <c:v>14.2</c:v>
                </c:pt>
                <c:pt idx="2254">
                  <c:v>14.1</c:v>
                </c:pt>
                <c:pt idx="2255">
                  <c:v>20.3</c:v>
                </c:pt>
                <c:pt idx="2256">
                  <c:v>20.8</c:v>
                </c:pt>
                <c:pt idx="2257">
                  <c:v>22.2</c:v>
                </c:pt>
                <c:pt idx="2258">
                  <c:v>18.8</c:v>
                </c:pt>
                <c:pt idx="2259">
                  <c:v>18.600000000000001</c:v>
                </c:pt>
                <c:pt idx="2260">
                  <c:v>24.4</c:v>
                </c:pt>
                <c:pt idx="2261">
                  <c:v>19.2</c:v>
                </c:pt>
                <c:pt idx="2262">
                  <c:v>20</c:v>
                </c:pt>
                <c:pt idx="2263">
                  <c:v>19.7</c:v>
                </c:pt>
                <c:pt idx="2264">
                  <c:v>23.2</c:v>
                </c:pt>
                <c:pt idx="2265">
                  <c:v>35.799999999999997</c:v>
                </c:pt>
                <c:pt idx="2266">
                  <c:v>23.9</c:v>
                </c:pt>
                <c:pt idx="2267">
                  <c:v>22.2</c:v>
                </c:pt>
                <c:pt idx="2268">
                  <c:v>18.8</c:v>
                </c:pt>
                <c:pt idx="2269">
                  <c:v>22.5</c:v>
                </c:pt>
                <c:pt idx="2270">
                  <c:v>20.9</c:v>
                </c:pt>
                <c:pt idx="2271">
                  <c:v>27.6</c:v>
                </c:pt>
                <c:pt idx="2272">
                  <c:v>23.3</c:v>
                </c:pt>
                <c:pt idx="2273">
                  <c:v>28.4</c:v>
                </c:pt>
                <c:pt idx="2274">
                  <c:v>29</c:v>
                </c:pt>
                <c:pt idx="2275">
                  <c:v>23.3</c:v>
                </c:pt>
                <c:pt idx="2276">
                  <c:v>46.8</c:v>
                </c:pt>
                <c:pt idx="2277">
                  <c:v>35.6</c:v>
                </c:pt>
                <c:pt idx="2278">
                  <c:v>26.1</c:v>
                </c:pt>
                <c:pt idx="2279">
                  <c:v>35.700000000000003</c:v>
                </c:pt>
                <c:pt idx="2280">
                  <c:v>33.6</c:v>
                </c:pt>
                <c:pt idx="2281">
                  <c:v>26.2</c:v>
                </c:pt>
                <c:pt idx="2282">
                  <c:v>18.100000000000001</c:v>
                </c:pt>
                <c:pt idx="2283">
                  <c:v>19.5</c:v>
                </c:pt>
                <c:pt idx="2284">
                  <c:v>19</c:v>
                </c:pt>
                <c:pt idx="2285">
                  <c:v>21.8</c:v>
                </c:pt>
                <c:pt idx="2286">
                  <c:v>20.3</c:v>
                </c:pt>
                <c:pt idx="2287">
                  <c:v>23</c:v>
                </c:pt>
                <c:pt idx="2288">
                  <c:v>19.7</c:v>
                </c:pt>
                <c:pt idx="2289">
                  <c:v>21.1</c:v>
                </c:pt>
                <c:pt idx="2290">
                  <c:v>17.899999999999999</c:v>
                </c:pt>
                <c:pt idx="2291">
                  <c:v>16.600000000000001</c:v>
                </c:pt>
                <c:pt idx="2292">
                  <c:v>22</c:v>
                </c:pt>
                <c:pt idx="2293">
                  <c:v>21.2</c:v>
                </c:pt>
                <c:pt idx="2294">
                  <c:v>24.4</c:v>
                </c:pt>
                <c:pt idx="2295">
                  <c:v>19.7</c:v>
                </c:pt>
                <c:pt idx="2296">
                  <c:v>23.6</c:v>
                </c:pt>
                <c:pt idx="2297">
                  <c:v>21</c:v>
                </c:pt>
                <c:pt idx="2298">
                  <c:v>9.9</c:v>
                </c:pt>
                <c:pt idx="2299">
                  <c:v>34.1</c:v>
                </c:pt>
                <c:pt idx="2300">
                  <c:v>34.299999999999997</c:v>
                </c:pt>
                <c:pt idx="2301">
                  <c:v>52</c:v>
                </c:pt>
                <c:pt idx="2302">
                  <c:v>39</c:v>
                </c:pt>
                <c:pt idx="2303">
                  <c:v>25.7</c:v>
                </c:pt>
                <c:pt idx="2304">
                  <c:v>34.200000000000003</c:v>
                </c:pt>
                <c:pt idx="2305">
                  <c:v>36.299999999999997</c:v>
                </c:pt>
                <c:pt idx="2306">
                  <c:v>25.1</c:v>
                </c:pt>
                <c:pt idx="2307">
                  <c:v>40.1</c:v>
                </c:pt>
                <c:pt idx="2308">
                  <c:v>29.4</c:v>
                </c:pt>
                <c:pt idx="2309">
                  <c:v>41.1</c:v>
                </c:pt>
                <c:pt idx="2310">
                  <c:v>31.9</c:v>
                </c:pt>
                <c:pt idx="2311">
                  <c:v>34.5</c:v>
                </c:pt>
                <c:pt idx="2312">
                  <c:v>28.7</c:v>
                </c:pt>
                <c:pt idx="2313">
                  <c:v>49.5</c:v>
                </c:pt>
                <c:pt idx="2314">
                  <c:v>51.3</c:v>
                </c:pt>
                <c:pt idx="2315">
                  <c:v>44.2</c:v>
                </c:pt>
                <c:pt idx="2316">
                  <c:v>34.1</c:v>
                </c:pt>
                <c:pt idx="2317">
                  <c:v>41.5</c:v>
                </c:pt>
                <c:pt idx="2318">
                  <c:v>40</c:v>
                </c:pt>
                <c:pt idx="2319">
                  <c:v>28.1</c:v>
                </c:pt>
                <c:pt idx="2320">
                  <c:v>27.1</c:v>
                </c:pt>
                <c:pt idx="2321">
                  <c:v>39.700000000000003</c:v>
                </c:pt>
                <c:pt idx="2322">
                  <c:v>46</c:v>
                </c:pt>
                <c:pt idx="2323">
                  <c:v>42.1</c:v>
                </c:pt>
                <c:pt idx="2324">
                  <c:v>28.4</c:v>
                </c:pt>
                <c:pt idx="2325">
                  <c:v>16.8</c:v>
                </c:pt>
                <c:pt idx="2326">
                  <c:v>21.6</c:v>
                </c:pt>
                <c:pt idx="2327">
                  <c:v>18.399999999999999</c:v>
                </c:pt>
                <c:pt idx="2328">
                  <c:v>21.8</c:v>
                </c:pt>
                <c:pt idx="2329">
                  <c:v>21.5</c:v>
                </c:pt>
                <c:pt idx="2330">
                  <c:v>21.7</c:v>
                </c:pt>
                <c:pt idx="2331">
                  <c:v>21.1</c:v>
                </c:pt>
                <c:pt idx="2332">
                  <c:v>20.8</c:v>
                </c:pt>
                <c:pt idx="2333">
                  <c:v>20.5</c:v>
                </c:pt>
                <c:pt idx="2334">
                  <c:v>22.1</c:v>
                </c:pt>
                <c:pt idx="2335">
                  <c:v>27.6</c:v>
                </c:pt>
                <c:pt idx="2336">
                  <c:v>12.8</c:v>
                </c:pt>
                <c:pt idx="2337">
                  <c:v>13.5</c:v>
                </c:pt>
                <c:pt idx="2338">
                  <c:v>12.1</c:v>
                </c:pt>
                <c:pt idx="2339">
                  <c:v>12.4</c:v>
                </c:pt>
                <c:pt idx="2340">
                  <c:v>13.5</c:v>
                </c:pt>
                <c:pt idx="2341">
                  <c:v>13.9</c:v>
                </c:pt>
                <c:pt idx="2342">
                  <c:v>18.2</c:v>
                </c:pt>
                <c:pt idx="2343">
                  <c:v>17.7</c:v>
                </c:pt>
                <c:pt idx="2344">
                  <c:v>30.2</c:v>
                </c:pt>
                <c:pt idx="2345">
                  <c:v>25.2</c:v>
                </c:pt>
                <c:pt idx="2346">
                  <c:v>19.3</c:v>
                </c:pt>
                <c:pt idx="2347">
                  <c:v>16.7</c:v>
                </c:pt>
                <c:pt idx="2348">
                  <c:v>20.8</c:v>
                </c:pt>
                <c:pt idx="2349">
                  <c:v>16.2</c:v>
                </c:pt>
                <c:pt idx="2350">
                  <c:v>20.3</c:v>
                </c:pt>
                <c:pt idx="2351">
                  <c:v>17.3</c:v>
                </c:pt>
                <c:pt idx="2352">
                  <c:v>27.2</c:v>
                </c:pt>
                <c:pt idx="2353">
                  <c:v>25.3</c:v>
                </c:pt>
                <c:pt idx="2354">
                  <c:v>13.7</c:v>
                </c:pt>
                <c:pt idx="2355">
                  <c:v>15.5</c:v>
                </c:pt>
                <c:pt idx="2356">
                  <c:v>14.9</c:v>
                </c:pt>
                <c:pt idx="2357">
                  <c:v>16.7</c:v>
                </c:pt>
                <c:pt idx="2358">
                  <c:v>14.8</c:v>
                </c:pt>
                <c:pt idx="2359">
                  <c:v>15.7</c:v>
                </c:pt>
                <c:pt idx="2360">
                  <c:v>14.1</c:v>
                </c:pt>
                <c:pt idx="2361">
                  <c:v>13.9</c:v>
                </c:pt>
                <c:pt idx="2362">
                  <c:v>14.1</c:v>
                </c:pt>
                <c:pt idx="2363">
                  <c:v>15</c:v>
                </c:pt>
                <c:pt idx="2364">
                  <c:v>17.899999999999999</c:v>
                </c:pt>
                <c:pt idx="2365">
                  <c:v>28.2</c:v>
                </c:pt>
                <c:pt idx="2366">
                  <c:v>16.5</c:v>
                </c:pt>
                <c:pt idx="2367">
                  <c:v>15.3</c:v>
                </c:pt>
                <c:pt idx="2368">
                  <c:v>18</c:v>
                </c:pt>
                <c:pt idx="2369">
                  <c:v>15.7</c:v>
                </c:pt>
                <c:pt idx="2370">
                  <c:v>20</c:v>
                </c:pt>
                <c:pt idx="2371">
                  <c:v>16</c:v>
                </c:pt>
                <c:pt idx="2372">
                  <c:v>18.5</c:v>
                </c:pt>
                <c:pt idx="2373">
                  <c:v>20.9</c:v>
                </c:pt>
                <c:pt idx="2374">
                  <c:v>18.3</c:v>
                </c:pt>
                <c:pt idx="2375">
                  <c:v>16</c:v>
                </c:pt>
                <c:pt idx="2376">
                  <c:v>17</c:v>
                </c:pt>
                <c:pt idx="2377">
                  <c:v>18.600000000000001</c:v>
                </c:pt>
                <c:pt idx="2378">
                  <c:v>17.600000000000001</c:v>
                </c:pt>
                <c:pt idx="2379">
                  <c:v>19.5</c:v>
                </c:pt>
                <c:pt idx="2380">
                  <c:v>20.7</c:v>
                </c:pt>
                <c:pt idx="2381">
                  <c:v>24.5</c:v>
                </c:pt>
                <c:pt idx="2382">
                  <c:v>21.2</c:v>
                </c:pt>
                <c:pt idx="2383">
                  <c:v>23.6</c:v>
                </c:pt>
                <c:pt idx="2384">
                  <c:v>30.4</c:v>
                </c:pt>
                <c:pt idx="2385">
                  <c:v>17.100000000000001</c:v>
                </c:pt>
                <c:pt idx="2386">
                  <c:v>17.3</c:v>
                </c:pt>
                <c:pt idx="2387">
                  <c:v>16.7</c:v>
                </c:pt>
                <c:pt idx="2388">
                  <c:v>18.3</c:v>
                </c:pt>
                <c:pt idx="2389">
                  <c:v>20.8</c:v>
                </c:pt>
                <c:pt idx="2390">
                  <c:v>22.1</c:v>
                </c:pt>
                <c:pt idx="2391">
                  <c:v>15.6</c:v>
                </c:pt>
                <c:pt idx="2392">
                  <c:v>17.7</c:v>
                </c:pt>
                <c:pt idx="2393">
                  <c:v>14</c:v>
                </c:pt>
                <c:pt idx="2394">
                  <c:v>16</c:v>
                </c:pt>
                <c:pt idx="2395">
                  <c:v>15</c:v>
                </c:pt>
                <c:pt idx="2396">
                  <c:v>17</c:v>
                </c:pt>
                <c:pt idx="2397">
                  <c:v>15</c:v>
                </c:pt>
                <c:pt idx="2398">
                  <c:v>14.3</c:v>
                </c:pt>
                <c:pt idx="2399">
                  <c:v>21.5</c:v>
                </c:pt>
                <c:pt idx="2400">
                  <c:v>18.100000000000001</c:v>
                </c:pt>
                <c:pt idx="2401">
                  <c:v>16.7</c:v>
                </c:pt>
                <c:pt idx="2402">
                  <c:v>19.5</c:v>
                </c:pt>
                <c:pt idx="2403">
                  <c:v>20.5</c:v>
                </c:pt>
                <c:pt idx="2404">
                  <c:v>22.2</c:v>
                </c:pt>
                <c:pt idx="2405">
                  <c:v>14.5</c:v>
                </c:pt>
                <c:pt idx="2406">
                  <c:v>16.5</c:v>
                </c:pt>
                <c:pt idx="2407">
                  <c:v>17.899999999999999</c:v>
                </c:pt>
                <c:pt idx="2408">
                  <c:v>13.6</c:v>
                </c:pt>
                <c:pt idx="2409">
                  <c:v>14.4</c:v>
                </c:pt>
                <c:pt idx="2410">
                  <c:v>14.4</c:v>
                </c:pt>
                <c:pt idx="2411">
                  <c:v>15.3</c:v>
                </c:pt>
                <c:pt idx="2412">
                  <c:v>10.5</c:v>
                </c:pt>
                <c:pt idx="2413">
                  <c:v>14.1</c:v>
                </c:pt>
                <c:pt idx="2414">
                  <c:v>18.7</c:v>
                </c:pt>
                <c:pt idx="2415">
                  <c:v>12.6</c:v>
                </c:pt>
                <c:pt idx="2416">
                  <c:v>14</c:v>
                </c:pt>
                <c:pt idx="2417">
                  <c:v>13</c:v>
                </c:pt>
                <c:pt idx="2418">
                  <c:v>12.8</c:v>
                </c:pt>
                <c:pt idx="2419">
                  <c:v>11.8</c:v>
                </c:pt>
                <c:pt idx="2420">
                  <c:v>15.7</c:v>
                </c:pt>
                <c:pt idx="2421">
                  <c:v>15.7</c:v>
                </c:pt>
                <c:pt idx="2422">
                  <c:v>12</c:v>
                </c:pt>
                <c:pt idx="2423">
                  <c:v>13.9</c:v>
                </c:pt>
                <c:pt idx="2424">
                  <c:v>16.2</c:v>
                </c:pt>
                <c:pt idx="2425">
                  <c:v>13.9</c:v>
                </c:pt>
                <c:pt idx="2426">
                  <c:v>13.7</c:v>
                </c:pt>
                <c:pt idx="2427">
                  <c:v>13.9</c:v>
                </c:pt>
                <c:pt idx="2428">
                  <c:v>16.600000000000001</c:v>
                </c:pt>
                <c:pt idx="2429">
                  <c:v>15.9</c:v>
                </c:pt>
                <c:pt idx="2430">
                  <c:v>19.399999999999999</c:v>
                </c:pt>
                <c:pt idx="2431">
                  <c:v>17.8</c:v>
                </c:pt>
                <c:pt idx="2432">
                  <c:v>11.1</c:v>
                </c:pt>
                <c:pt idx="2433">
                  <c:v>32.700000000000003</c:v>
                </c:pt>
                <c:pt idx="2434">
                  <c:v>9.1</c:v>
                </c:pt>
                <c:pt idx="2435">
                  <c:v>8</c:v>
                </c:pt>
                <c:pt idx="2436">
                  <c:v>13.8</c:v>
                </c:pt>
                <c:pt idx="2437">
                  <c:v>15.2</c:v>
                </c:pt>
                <c:pt idx="2438">
                  <c:v>11.2</c:v>
                </c:pt>
                <c:pt idx="2439">
                  <c:v>10.7</c:v>
                </c:pt>
                <c:pt idx="2440">
                  <c:v>11.7</c:v>
                </c:pt>
                <c:pt idx="2441">
                  <c:v>12.1</c:v>
                </c:pt>
                <c:pt idx="2442">
                  <c:v>13.6</c:v>
                </c:pt>
                <c:pt idx="2443">
                  <c:v>14.4</c:v>
                </c:pt>
                <c:pt idx="2444">
                  <c:v>13.9</c:v>
                </c:pt>
                <c:pt idx="2445">
                  <c:v>12.8</c:v>
                </c:pt>
                <c:pt idx="2446">
                  <c:v>11.2</c:v>
                </c:pt>
                <c:pt idx="2447">
                  <c:v>17.899999999999999</c:v>
                </c:pt>
                <c:pt idx="2448">
                  <c:v>20.5</c:v>
                </c:pt>
                <c:pt idx="2449">
                  <c:v>15.8</c:v>
                </c:pt>
                <c:pt idx="2450">
                  <c:v>15.6</c:v>
                </c:pt>
                <c:pt idx="2451">
                  <c:v>12.3</c:v>
                </c:pt>
                <c:pt idx="2452">
                  <c:v>13.6</c:v>
                </c:pt>
                <c:pt idx="2453">
                  <c:v>16.399999999999999</c:v>
                </c:pt>
                <c:pt idx="2454">
                  <c:v>21.5</c:v>
                </c:pt>
                <c:pt idx="2455">
                  <c:v>18.2</c:v>
                </c:pt>
                <c:pt idx="2456">
                  <c:v>24.8</c:v>
                </c:pt>
                <c:pt idx="2457">
                  <c:v>22.1</c:v>
                </c:pt>
                <c:pt idx="2458">
                  <c:v>20.100000000000001</c:v>
                </c:pt>
                <c:pt idx="2459">
                  <c:v>19.2</c:v>
                </c:pt>
                <c:pt idx="2460">
                  <c:v>19.2</c:v>
                </c:pt>
                <c:pt idx="2461">
                  <c:v>14.4</c:v>
                </c:pt>
                <c:pt idx="2462">
                  <c:v>19.600000000000001</c:v>
                </c:pt>
                <c:pt idx="2463">
                  <c:v>20</c:v>
                </c:pt>
                <c:pt idx="2464">
                  <c:v>22.5</c:v>
                </c:pt>
                <c:pt idx="2465">
                  <c:v>23.2</c:v>
                </c:pt>
                <c:pt idx="2466">
                  <c:v>22.1</c:v>
                </c:pt>
                <c:pt idx="2467">
                  <c:v>14.2</c:v>
                </c:pt>
                <c:pt idx="2468">
                  <c:v>19.8</c:v>
                </c:pt>
                <c:pt idx="2469">
                  <c:v>19.5</c:v>
                </c:pt>
                <c:pt idx="2470">
                  <c:v>26.1</c:v>
                </c:pt>
                <c:pt idx="2471">
                  <c:v>24</c:v>
                </c:pt>
                <c:pt idx="2472">
                  <c:v>29.3</c:v>
                </c:pt>
                <c:pt idx="2473">
                  <c:v>28.1</c:v>
                </c:pt>
                <c:pt idx="2474">
                  <c:v>13.5</c:v>
                </c:pt>
                <c:pt idx="2475">
                  <c:v>13.3</c:v>
                </c:pt>
                <c:pt idx="2476">
                  <c:v>16</c:v>
                </c:pt>
                <c:pt idx="2477">
                  <c:v>17</c:v>
                </c:pt>
                <c:pt idx="2478">
                  <c:v>13.3</c:v>
                </c:pt>
                <c:pt idx="2479">
                  <c:v>22.6</c:v>
                </c:pt>
                <c:pt idx="2480">
                  <c:v>12.7</c:v>
                </c:pt>
                <c:pt idx="2481">
                  <c:v>12.4</c:v>
                </c:pt>
                <c:pt idx="2482">
                  <c:v>11.8</c:v>
                </c:pt>
                <c:pt idx="2483">
                  <c:v>15.1</c:v>
                </c:pt>
                <c:pt idx="2484">
                  <c:v>15.9</c:v>
                </c:pt>
                <c:pt idx="2485">
                  <c:v>16.5</c:v>
                </c:pt>
                <c:pt idx="2486">
                  <c:v>17</c:v>
                </c:pt>
                <c:pt idx="2487">
                  <c:v>13.7</c:v>
                </c:pt>
                <c:pt idx="2488">
                  <c:v>21.1</c:v>
                </c:pt>
                <c:pt idx="2489">
                  <c:v>20.399999999999999</c:v>
                </c:pt>
                <c:pt idx="2490">
                  <c:v>21.2</c:v>
                </c:pt>
                <c:pt idx="2491">
                  <c:v>22.9</c:v>
                </c:pt>
                <c:pt idx="2492">
                  <c:v>23.2</c:v>
                </c:pt>
                <c:pt idx="2493">
                  <c:v>41.8</c:v>
                </c:pt>
                <c:pt idx="2494">
                  <c:v>17.100000000000001</c:v>
                </c:pt>
                <c:pt idx="2495">
                  <c:v>18.2</c:v>
                </c:pt>
                <c:pt idx="2496">
                  <c:v>21.2</c:v>
                </c:pt>
                <c:pt idx="2497">
                  <c:v>20.100000000000001</c:v>
                </c:pt>
                <c:pt idx="2498">
                  <c:v>20.3</c:v>
                </c:pt>
                <c:pt idx="2499">
                  <c:v>23.1</c:v>
                </c:pt>
                <c:pt idx="2500">
                  <c:v>18.399999999999999</c:v>
                </c:pt>
                <c:pt idx="2501">
                  <c:v>24.4</c:v>
                </c:pt>
                <c:pt idx="2502">
                  <c:v>28.1</c:v>
                </c:pt>
                <c:pt idx="2503">
                  <c:v>20.6</c:v>
                </c:pt>
                <c:pt idx="2504">
                  <c:v>30.8</c:v>
                </c:pt>
                <c:pt idx="2505">
                  <c:v>36.6</c:v>
                </c:pt>
                <c:pt idx="2506">
                  <c:v>44.7</c:v>
                </c:pt>
                <c:pt idx="2507">
                  <c:v>30.9</c:v>
                </c:pt>
                <c:pt idx="2508">
                  <c:v>22.7</c:v>
                </c:pt>
                <c:pt idx="2509">
                  <c:v>22</c:v>
                </c:pt>
                <c:pt idx="2510">
                  <c:v>26.3</c:v>
                </c:pt>
                <c:pt idx="2511">
                  <c:v>34.6</c:v>
                </c:pt>
                <c:pt idx="2512">
                  <c:v>37.700000000000003</c:v>
                </c:pt>
                <c:pt idx="2513">
                  <c:v>30.1</c:v>
                </c:pt>
                <c:pt idx="2514">
                  <c:v>42.8</c:v>
                </c:pt>
                <c:pt idx="2515">
                  <c:v>31.9</c:v>
                </c:pt>
                <c:pt idx="2516">
                  <c:v>25.7</c:v>
                </c:pt>
                <c:pt idx="2517">
                  <c:v>20.399999999999999</c:v>
                </c:pt>
                <c:pt idx="2518">
                  <c:v>25.3</c:v>
                </c:pt>
                <c:pt idx="2519">
                  <c:v>27.9</c:v>
                </c:pt>
                <c:pt idx="2520">
                  <c:v>25.3</c:v>
                </c:pt>
                <c:pt idx="2521">
                  <c:v>22.8</c:v>
                </c:pt>
                <c:pt idx="2522">
                  <c:v>26.6</c:v>
                </c:pt>
                <c:pt idx="2523">
                  <c:v>16.7</c:v>
                </c:pt>
                <c:pt idx="2524">
                  <c:v>17</c:v>
                </c:pt>
                <c:pt idx="2525">
                  <c:v>18.3</c:v>
                </c:pt>
                <c:pt idx="2526">
                  <c:v>25.7</c:v>
                </c:pt>
                <c:pt idx="2527">
                  <c:v>25</c:v>
                </c:pt>
                <c:pt idx="2528">
                  <c:v>25.9</c:v>
                </c:pt>
                <c:pt idx="2529">
                  <c:v>27</c:v>
                </c:pt>
                <c:pt idx="2530">
                  <c:v>26.5</c:v>
                </c:pt>
                <c:pt idx="2531">
                  <c:v>27.4</c:v>
                </c:pt>
                <c:pt idx="2532">
                  <c:v>25.3</c:v>
                </c:pt>
                <c:pt idx="2533">
                  <c:v>23.7</c:v>
                </c:pt>
                <c:pt idx="2534">
                  <c:v>26.3</c:v>
                </c:pt>
                <c:pt idx="2535">
                  <c:v>22.8</c:v>
                </c:pt>
                <c:pt idx="2536">
                  <c:v>26.6</c:v>
                </c:pt>
                <c:pt idx="2537">
                  <c:v>24.2</c:v>
                </c:pt>
                <c:pt idx="2538">
                  <c:v>22.6</c:v>
                </c:pt>
                <c:pt idx="2539">
                  <c:v>20.7</c:v>
                </c:pt>
                <c:pt idx="2540">
                  <c:v>18</c:v>
                </c:pt>
                <c:pt idx="2541">
                  <c:v>17.899999999999999</c:v>
                </c:pt>
                <c:pt idx="2542">
                  <c:v>17.399999999999999</c:v>
                </c:pt>
                <c:pt idx="2543">
                  <c:v>23.2</c:v>
                </c:pt>
                <c:pt idx="2544">
                  <c:v>17.2</c:v>
                </c:pt>
                <c:pt idx="2545">
                  <c:v>17.399999999999999</c:v>
                </c:pt>
                <c:pt idx="2546">
                  <c:v>19.600000000000001</c:v>
                </c:pt>
                <c:pt idx="2547">
                  <c:v>17.100000000000001</c:v>
                </c:pt>
                <c:pt idx="2548">
                  <c:v>15.8</c:v>
                </c:pt>
                <c:pt idx="2549">
                  <c:v>15.3</c:v>
                </c:pt>
                <c:pt idx="2550">
                  <c:v>17.7</c:v>
                </c:pt>
                <c:pt idx="2551">
                  <c:v>17</c:v>
                </c:pt>
                <c:pt idx="2552">
                  <c:v>13.9</c:v>
                </c:pt>
                <c:pt idx="2553">
                  <c:v>17.8</c:v>
                </c:pt>
                <c:pt idx="2554">
                  <c:v>17</c:v>
                </c:pt>
                <c:pt idx="2555">
                  <c:v>15.9</c:v>
                </c:pt>
                <c:pt idx="2556">
                  <c:v>14.9</c:v>
                </c:pt>
                <c:pt idx="2557">
                  <c:v>15.9</c:v>
                </c:pt>
                <c:pt idx="2558">
                  <c:v>16.600000000000001</c:v>
                </c:pt>
                <c:pt idx="2559">
                  <c:v>16.399999999999999</c:v>
                </c:pt>
                <c:pt idx="2560">
                  <c:v>14</c:v>
                </c:pt>
                <c:pt idx="2561">
                  <c:v>13.1</c:v>
                </c:pt>
                <c:pt idx="2562">
                  <c:v>13.7</c:v>
                </c:pt>
                <c:pt idx="2563">
                  <c:v>12.7</c:v>
                </c:pt>
                <c:pt idx="2564">
                  <c:v>11.9</c:v>
                </c:pt>
                <c:pt idx="2565">
                  <c:v>15.4</c:v>
                </c:pt>
                <c:pt idx="2566">
                  <c:v>20.399999999999999</c:v>
                </c:pt>
                <c:pt idx="2567">
                  <c:v>19.5</c:v>
                </c:pt>
                <c:pt idx="2568">
                  <c:v>18.600000000000001</c:v>
                </c:pt>
                <c:pt idx="2569">
                  <c:v>21.5</c:v>
                </c:pt>
                <c:pt idx="2570">
                  <c:v>24.3</c:v>
                </c:pt>
                <c:pt idx="2571">
                  <c:v>20.6</c:v>
                </c:pt>
                <c:pt idx="2572">
                  <c:v>15.9</c:v>
                </c:pt>
                <c:pt idx="2573">
                  <c:v>15.3</c:v>
                </c:pt>
                <c:pt idx="2574">
                  <c:v>13.9</c:v>
                </c:pt>
                <c:pt idx="2575">
                  <c:v>17.399999999999999</c:v>
                </c:pt>
                <c:pt idx="2576">
                  <c:v>17.3</c:v>
                </c:pt>
                <c:pt idx="2577">
                  <c:v>18.8</c:v>
                </c:pt>
                <c:pt idx="2578">
                  <c:v>17.7</c:v>
                </c:pt>
                <c:pt idx="2579">
                  <c:v>15.2</c:v>
                </c:pt>
                <c:pt idx="2580">
                  <c:v>16.8</c:v>
                </c:pt>
                <c:pt idx="2581">
                  <c:v>25.6</c:v>
                </c:pt>
                <c:pt idx="2582">
                  <c:v>18.399999999999999</c:v>
                </c:pt>
                <c:pt idx="2583">
                  <c:v>18.7</c:v>
                </c:pt>
                <c:pt idx="2584">
                  <c:v>20.399999999999999</c:v>
                </c:pt>
                <c:pt idx="2585">
                  <c:v>25.2</c:v>
                </c:pt>
                <c:pt idx="2586">
                  <c:v>31.4</c:v>
                </c:pt>
                <c:pt idx="2587">
                  <c:v>43</c:v>
                </c:pt>
                <c:pt idx="2588">
                  <c:v>21.3</c:v>
                </c:pt>
                <c:pt idx="2589">
                  <c:v>25.4</c:v>
                </c:pt>
                <c:pt idx="2590">
                  <c:v>21.9</c:v>
                </c:pt>
                <c:pt idx="2591">
                  <c:v>21.5</c:v>
                </c:pt>
                <c:pt idx="2592">
                  <c:v>22.3</c:v>
                </c:pt>
                <c:pt idx="2593">
                  <c:v>21.4</c:v>
                </c:pt>
                <c:pt idx="2594">
                  <c:v>20.9</c:v>
                </c:pt>
                <c:pt idx="2595">
                  <c:v>40.799999999999997</c:v>
                </c:pt>
                <c:pt idx="2596">
                  <c:v>26</c:v>
                </c:pt>
                <c:pt idx="2597">
                  <c:v>19.8</c:v>
                </c:pt>
                <c:pt idx="2598">
                  <c:v>25.6</c:v>
                </c:pt>
                <c:pt idx="2599">
                  <c:v>29.6</c:v>
                </c:pt>
                <c:pt idx="2600">
                  <c:v>23.3</c:v>
                </c:pt>
                <c:pt idx="2601">
                  <c:v>25.6</c:v>
                </c:pt>
                <c:pt idx="2602">
                  <c:v>24.1</c:v>
                </c:pt>
                <c:pt idx="2603">
                  <c:v>21.5</c:v>
                </c:pt>
                <c:pt idx="2604">
                  <c:v>25.4</c:v>
                </c:pt>
                <c:pt idx="2605">
                  <c:v>13.2</c:v>
                </c:pt>
                <c:pt idx="2606">
                  <c:v>30.6</c:v>
                </c:pt>
                <c:pt idx="2607">
                  <c:v>18.7</c:v>
                </c:pt>
                <c:pt idx="2608">
                  <c:v>20.100000000000001</c:v>
                </c:pt>
                <c:pt idx="2609">
                  <c:v>25.6</c:v>
                </c:pt>
                <c:pt idx="2610">
                  <c:v>21.2</c:v>
                </c:pt>
                <c:pt idx="2611">
                  <c:v>22.2</c:v>
                </c:pt>
                <c:pt idx="2612">
                  <c:v>24.5</c:v>
                </c:pt>
                <c:pt idx="2613">
                  <c:v>15.9</c:v>
                </c:pt>
                <c:pt idx="2614">
                  <c:v>14.3</c:v>
                </c:pt>
                <c:pt idx="2615">
                  <c:v>18.100000000000001</c:v>
                </c:pt>
                <c:pt idx="2616">
                  <c:v>15.1</c:v>
                </c:pt>
                <c:pt idx="2617">
                  <c:v>17.399999999999999</c:v>
                </c:pt>
                <c:pt idx="2618">
                  <c:v>12.2</c:v>
                </c:pt>
                <c:pt idx="2619">
                  <c:v>15.7</c:v>
                </c:pt>
                <c:pt idx="2620">
                  <c:v>12.7</c:v>
                </c:pt>
                <c:pt idx="2621">
                  <c:v>17.2</c:v>
                </c:pt>
                <c:pt idx="2622">
                  <c:v>14.4</c:v>
                </c:pt>
                <c:pt idx="2623">
                  <c:v>14.7</c:v>
                </c:pt>
                <c:pt idx="2624">
                  <c:v>16.3</c:v>
                </c:pt>
                <c:pt idx="2625">
                  <c:v>10.9</c:v>
                </c:pt>
                <c:pt idx="2626">
                  <c:v>10.7</c:v>
                </c:pt>
                <c:pt idx="2627">
                  <c:v>11.1</c:v>
                </c:pt>
                <c:pt idx="2628">
                  <c:v>17.899999999999999</c:v>
                </c:pt>
                <c:pt idx="2629">
                  <c:v>21.2</c:v>
                </c:pt>
                <c:pt idx="2630">
                  <c:v>17.5</c:v>
                </c:pt>
                <c:pt idx="2631">
                  <c:v>14.7</c:v>
                </c:pt>
                <c:pt idx="2632">
                  <c:v>16.7</c:v>
                </c:pt>
                <c:pt idx="2633">
                  <c:v>13.1</c:v>
                </c:pt>
                <c:pt idx="2634">
                  <c:v>11.1</c:v>
                </c:pt>
                <c:pt idx="2635">
                  <c:v>14.1</c:v>
                </c:pt>
                <c:pt idx="2636">
                  <c:v>15.1</c:v>
                </c:pt>
                <c:pt idx="2637">
                  <c:v>15.3</c:v>
                </c:pt>
                <c:pt idx="2638">
                  <c:v>14.9</c:v>
                </c:pt>
                <c:pt idx="2639">
                  <c:v>14.9</c:v>
                </c:pt>
                <c:pt idx="2640">
                  <c:v>17.100000000000001</c:v>
                </c:pt>
                <c:pt idx="2641">
                  <c:v>17.600000000000001</c:v>
                </c:pt>
                <c:pt idx="2642">
                  <c:v>17.600000000000001</c:v>
                </c:pt>
                <c:pt idx="2643">
                  <c:v>20.100000000000001</c:v>
                </c:pt>
                <c:pt idx="2644">
                  <c:v>19.100000000000001</c:v>
                </c:pt>
                <c:pt idx="2645">
                  <c:v>13.6</c:v>
                </c:pt>
                <c:pt idx="2646">
                  <c:v>16.899999999999999</c:v>
                </c:pt>
                <c:pt idx="2647">
                  <c:v>29.8</c:v>
                </c:pt>
                <c:pt idx="2648">
                  <c:v>18.2</c:v>
                </c:pt>
                <c:pt idx="2649">
                  <c:v>17.7</c:v>
                </c:pt>
                <c:pt idx="2650">
                  <c:v>35.200000000000003</c:v>
                </c:pt>
                <c:pt idx="2651">
                  <c:v>21.8</c:v>
                </c:pt>
                <c:pt idx="2652">
                  <c:v>21.1</c:v>
                </c:pt>
                <c:pt idx="2653">
                  <c:v>17.7</c:v>
                </c:pt>
                <c:pt idx="2654">
                  <c:v>19.2</c:v>
                </c:pt>
                <c:pt idx="2655">
                  <c:v>24.2</c:v>
                </c:pt>
                <c:pt idx="2656">
                  <c:v>18</c:v>
                </c:pt>
                <c:pt idx="2657">
                  <c:v>25.8</c:v>
                </c:pt>
                <c:pt idx="2658">
                  <c:v>21.6</c:v>
                </c:pt>
                <c:pt idx="2659">
                  <c:v>23.6</c:v>
                </c:pt>
                <c:pt idx="2660">
                  <c:v>20.2</c:v>
                </c:pt>
                <c:pt idx="2661">
                  <c:v>21.2</c:v>
                </c:pt>
                <c:pt idx="2662">
                  <c:v>19.5</c:v>
                </c:pt>
                <c:pt idx="2663">
                  <c:v>20.100000000000001</c:v>
                </c:pt>
                <c:pt idx="2664">
                  <c:v>20.100000000000001</c:v>
                </c:pt>
                <c:pt idx="2665">
                  <c:v>20.9</c:v>
                </c:pt>
                <c:pt idx="2666">
                  <c:v>23</c:v>
                </c:pt>
                <c:pt idx="2667">
                  <c:v>24.7</c:v>
                </c:pt>
                <c:pt idx="2668">
                  <c:v>20.100000000000001</c:v>
                </c:pt>
                <c:pt idx="2669">
                  <c:v>21</c:v>
                </c:pt>
                <c:pt idx="2670">
                  <c:v>24.2</c:v>
                </c:pt>
                <c:pt idx="2671">
                  <c:v>22.3</c:v>
                </c:pt>
                <c:pt idx="2672">
                  <c:v>24.5</c:v>
                </c:pt>
                <c:pt idx="2673">
                  <c:v>36.799999999999997</c:v>
                </c:pt>
                <c:pt idx="2674">
                  <c:v>20.8</c:v>
                </c:pt>
                <c:pt idx="2675">
                  <c:v>21.8</c:v>
                </c:pt>
                <c:pt idx="2676">
                  <c:v>24.1</c:v>
                </c:pt>
                <c:pt idx="2677">
                  <c:v>17.600000000000001</c:v>
                </c:pt>
                <c:pt idx="2678">
                  <c:v>15.9</c:v>
                </c:pt>
                <c:pt idx="2679">
                  <c:v>16.5</c:v>
                </c:pt>
                <c:pt idx="2680">
                  <c:v>18.399999999999999</c:v>
                </c:pt>
                <c:pt idx="2681">
                  <c:v>16.2</c:v>
                </c:pt>
                <c:pt idx="2682">
                  <c:v>20.3</c:v>
                </c:pt>
                <c:pt idx="2683">
                  <c:v>22.4</c:v>
                </c:pt>
                <c:pt idx="2684">
                  <c:v>17.2</c:v>
                </c:pt>
                <c:pt idx="2685">
                  <c:v>23.2</c:v>
                </c:pt>
                <c:pt idx="2686">
                  <c:v>20.399999999999999</c:v>
                </c:pt>
                <c:pt idx="2687">
                  <c:v>23.7</c:v>
                </c:pt>
                <c:pt idx="2688">
                  <c:v>28.3</c:v>
                </c:pt>
                <c:pt idx="2689">
                  <c:v>17.3</c:v>
                </c:pt>
                <c:pt idx="2690">
                  <c:v>17.5</c:v>
                </c:pt>
                <c:pt idx="2691">
                  <c:v>14.6</c:v>
                </c:pt>
                <c:pt idx="2692">
                  <c:v>19.100000000000001</c:v>
                </c:pt>
                <c:pt idx="2693">
                  <c:v>21.5</c:v>
                </c:pt>
                <c:pt idx="2694">
                  <c:v>17.899999999999999</c:v>
                </c:pt>
                <c:pt idx="2695">
                  <c:v>15.7</c:v>
                </c:pt>
                <c:pt idx="2696">
                  <c:v>13.8</c:v>
                </c:pt>
                <c:pt idx="2697">
                  <c:v>15.8</c:v>
                </c:pt>
                <c:pt idx="2698">
                  <c:v>13.9</c:v>
                </c:pt>
                <c:pt idx="2699">
                  <c:v>17.8</c:v>
                </c:pt>
                <c:pt idx="2700">
                  <c:v>16.399999999999999</c:v>
                </c:pt>
                <c:pt idx="2701">
                  <c:v>12.5</c:v>
                </c:pt>
                <c:pt idx="2702">
                  <c:v>16.8</c:v>
                </c:pt>
                <c:pt idx="2703">
                  <c:v>23.6</c:v>
                </c:pt>
                <c:pt idx="2704">
                  <c:v>16.399999999999999</c:v>
                </c:pt>
                <c:pt idx="2705">
                  <c:v>17.7</c:v>
                </c:pt>
                <c:pt idx="2706">
                  <c:v>16.3</c:v>
                </c:pt>
                <c:pt idx="2707">
                  <c:v>15.3</c:v>
                </c:pt>
                <c:pt idx="2708">
                  <c:v>14.6</c:v>
                </c:pt>
                <c:pt idx="2709">
                  <c:v>19.7</c:v>
                </c:pt>
                <c:pt idx="2710">
                  <c:v>17</c:v>
                </c:pt>
                <c:pt idx="2711">
                  <c:v>16.2</c:v>
                </c:pt>
                <c:pt idx="2712">
                  <c:v>15.1</c:v>
                </c:pt>
                <c:pt idx="2713">
                  <c:v>20.2</c:v>
                </c:pt>
                <c:pt idx="2714">
                  <c:v>39.799999999999997</c:v>
                </c:pt>
                <c:pt idx="2715">
                  <c:v>24.7</c:v>
                </c:pt>
                <c:pt idx="2716">
                  <c:v>23.5</c:v>
                </c:pt>
                <c:pt idx="2717">
                  <c:v>30.5</c:v>
                </c:pt>
                <c:pt idx="2718">
                  <c:v>30.2</c:v>
                </c:pt>
                <c:pt idx="2719">
                  <c:v>26.2</c:v>
                </c:pt>
                <c:pt idx="2720">
                  <c:v>23.2</c:v>
                </c:pt>
                <c:pt idx="2721">
                  <c:v>26.9</c:v>
                </c:pt>
                <c:pt idx="2722">
                  <c:v>24.1</c:v>
                </c:pt>
                <c:pt idx="2723">
                  <c:v>32.6</c:v>
                </c:pt>
                <c:pt idx="2724">
                  <c:v>31.1</c:v>
                </c:pt>
                <c:pt idx="2725">
                  <c:v>26.6</c:v>
                </c:pt>
                <c:pt idx="2726">
                  <c:v>15.8</c:v>
                </c:pt>
                <c:pt idx="2727">
                  <c:v>16.100000000000001</c:v>
                </c:pt>
                <c:pt idx="2728">
                  <c:v>17.8</c:v>
                </c:pt>
                <c:pt idx="2729">
                  <c:v>17</c:v>
                </c:pt>
                <c:pt idx="2730">
                  <c:v>23.9</c:v>
                </c:pt>
                <c:pt idx="2731">
                  <c:v>26.1</c:v>
                </c:pt>
                <c:pt idx="2732">
                  <c:v>16.899999999999999</c:v>
                </c:pt>
                <c:pt idx="2733">
                  <c:v>17.100000000000001</c:v>
                </c:pt>
                <c:pt idx="2734">
                  <c:v>19.899999999999999</c:v>
                </c:pt>
                <c:pt idx="2735">
                  <c:v>19.2</c:v>
                </c:pt>
                <c:pt idx="2736">
                  <c:v>12.7</c:v>
                </c:pt>
                <c:pt idx="2737">
                  <c:v>13.3</c:v>
                </c:pt>
                <c:pt idx="2738">
                  <c:v>16</c:v>
                </c:pt>
                <c:pt idx="2739">
                  <c:v>16.3</c:v>
                </c:pt>
                <c:pt idx="2740">
                  <c:v>22.6</c:v>
                </c:pt>
                <c:pt idx="2741">
                  <c:v>14</c:v>
                </c:pt>
                <c:pt idx="2742">
                  <c:v>18.3</c:v>
                </c:pt>
                <c:pt idx="2743">
                  <c:v>22.3</c:v>
                </c:pt>
                <c:pt idx="2744">
                  <c:v>18.5</c:v>
                </c:pt>
                <c:pt idx="2745">
                  <c:v>18.5</c:v>
                </c:pt>
                <c:pt idx="2746">
                  <c:v>16.2</c:v>
                </c:pt>
                <c:pt idx="2747">
                  <c:v>26.4</c:v>
                </c:pt>
                <c:pt idx="2748">
                  <c:v>14.8</c:v>
                </c:pt>
                <c:pt idx="2749">
                  <c:v>11.7</c:v>
                </c:pt>
                <c:pt idx="2750">
                  <c:v>13.9</c:v>
                </c:pt>
                <c:pt idx="2751">
                  <c:v>18.399999999999999</c:v>
                </c:pt>
                <c:pt idx="2752">
                  <c:v>11.3</c:v>
                </c:pt>
                <c:pt idx="2753">
                  <c:v>19.5</c:v>
                </c:pt>
                <c:pt idx="2754">
                  <c:v>17.899999999999999</c:v>
                </c:pt>
                <c:pt idx="2755">
                  <c:v>22.3</c:v>
                </c:pt>
                <c:pt idx="2756">
                  <c:v>22</c:v>
                </c:pt>
                <c:pt idx="2757">
                  <c:v>18.7</c:v>
                </c:pt>
                <c:pt idx="2758">
                  <c:v>20.3</c:v>
                </c:pt>
                <c:pt idx="2759">
                  <c:v>19</c:v>
                </c:pt>
                <c:pt idx="2760">
                  <c:v>23.6</c:v>
                </c:pt>
                <c:pt idx="2761">
                  <c:v>21.8</c:v>
                </c:pt>
                <c:pt idx="2762">
                  <c:v>20</c:v>
                </c:pt>
                <c:pt idx="2763">
                  <c:v>18.100000000000001</c:v>
                </c:pt>
                <c:pt idx="2764">
                  <c:v>18</c:v>
                </c:pt>
                <c:pt idx="2765">
                  <c:v>16.899999999999999</c:v>
                </c:pt>
                <c:pt idx="2766">
                  <c:v>18.7</c:v>
                </c:pt>
                <c:pt idx="2767">
                  <c:v>19</c:v>
                </c:pt>
                <c:pt idx="2768">
                  <c:v>16.600000000000001</c:v>
                </c:pt>
                <c:pt idx="2769">
                  <c:v>21.3</c:v>
                </c:pt>
                <c:pt idx="2770">
                  <c:v>21</c:v>
                </c:pt>
                <c:pt idx="2771">
                  <c:v>30</c:v>
                </c:pt>
                <c:pt idx="2772">
                  <c:v>17.7</c:v>
                </c:pt>
                <c:pt idx="2773">
                  <c:v>19.7</c:v>
                </c:pt>
                <c:pt idx="2774">
                  <c:v>27.5</c:v>
                </c:pt>
                <c:pt idx="2775">
                  <c:v>17.3</c:v>
                </c:pt>
                <c:pt idx="2776">
                  <c:v>20.9</c:v>
                </c:pt>
                <c:pt idx="2777">
                  <c:v>29</c:v>
                </c:pt>
                <c:pt idx="2778">
                  <c:v>22.5</c:v>
                </c:pt>
                <c:pt idx="2779">
                  <c:v>33.6</c:v>
                </c:pt>
                <c:pt idx="2780">
                  <c:v>23.5</c:v>
                </c:pt>
                <c:pt idx="2781">
                  <c:v>28.3</c:v>
                </c:pt>
                <c:pt idx="2782">
                  <c:v>33.5</c:v>
                </c:pt>
                <c:pt idx="2783">
                  <c:v>16.5</c:v>
                </c:pt>
                <c:pt idx="2784">
                  <c:v>16.8</c:v>
                </c:pt>
                <c:pt idx="2785">
                  <c:v>16.7</c:v>
                </c:pt>
                <c:pt idx="2786">
                  <c:v>16.7</c:v>
                </c:pt>
                <c:pt idx="2787">
                  <c:v>27</c:v>
                </c:pt>
                <c:pt idx="2788">
                  <c:v>21.5</c:v>
                </c:pt>
                <c:pt idx="2789">
                  <c:v>35.1</c:v>
                </c:pt>
                <c:pt idx="2790">
                  <c:v>25.7</c:v>
                </c:pt>
                <c:pt idx="2791">
                  <c:v>25.7</c:v>
                </c:pt>
                <c:pt idx="2792">
                  <c:v>19.8</c:v>
                </c:pt>
                <c:pt idx="2793">
                  <c:v>12.4</c:v>
                </c:pt>
                <c:pt idx="2794">
                  <c:v>15.2</c:v>
                </c:pt>
                <c:pt idx="2795">
                  <c:v>19.399999999999999</c:v>
                </c:pt>
                <c:pt idx="2796">
                  <c:v>18.600000000000001</c:v>
                </c:pt>
                <c:pt idx="2797">
                  <c:v>16.8</c:v>
                </c:pt>
                <c:pt idx="2798">
                  <c:v>12.1</c:v>
                </c:pt>
                <c:pt idx="2799">
                  <c:v>10.3</c:v>
                </c:pt>
                <c:pt idx="2800">
                  <c:v>19.5</c:v>
                </c:pt>
                <c:pt idx="2801">
                  <c:v>15.3</c:v>
                </c:pt>
                <c:pt idx="2802">
                  <c:v>17.2</c:v>
                </c:pt>
                <c:pt idx="2803">
                  <c:v>13.5</c:v>
                </c:pt>
                <c:pt idx="2804">
                  <c:v>15.7</c:v>
                </c:pt>
                <c:pt idx="2805">
                  <c:v>17.7</c:v>
                </c:pt>
                <c:pt idx="2806">
                  <c:v>19.899999999999999</c:v>
                </c:pt>
                <c:pt idx="2807">
                  <c:v>16</c:v>
                </c:pt>
                <c:pt idx="2808">
                  <c:v>15.5</c:v>
                </c:pt>
                <c:pt idx="2809">
                  <c:v>16.7</c:v>
                </c:pt>
                <c:pt idx="2810">
                  <c:v>21.7</c:v>
                </c:pt>
                <c:pt idx="2811">
                  <c:v>17.100000000000001</c:v>
                </c:pt>
                <c:pt idx="2812">
                  <c:v>15.6</c:v>
                </c:pt>
                <c:pt idx="2813">
                  <c:v>17.7</c:v>
                </c:pt>
                <c:pt idx="2814">
                  <c:v>19.100000000000001</c:v>
                </c:pt>
                <c:pt idx="2815">
                  <c:v>18.5</c:v>
                </c:pt>
                <c:pt idx="2816">
                  <c:v>16.7</c:v>
                </c:pt>
                <c:pt idx="2817">
                  <c:v>17.5</c:v>
                </c:pt>
                <c:pt idx="2818">
                  <c:v>17.600000000000001</c:v>
                </c:pt>
                <c:pt idx="2819">
                  <c:v>16.2</c:v>
                </c:pt>
                <c:pt idx="2820">
                  <c:v>19.100000000000001</c:v>
                </c:pt>
                <c:pt idx="2821">
                  <c:v>17.600000000000001</c:v>
                </c:pt>
                <c:pt idx="2822">
                  <c:v>26.5</c:v>
                </c:pt>
                <c:pt idx="2823">
                  <c:v>18.5</c:v>
                </c:pt>
                <c:pt idx="2824">
                  <c:v>15.8</c:v>
                </c:pt>
                <c:pt idx="2825">
                  <c:v>18</c:v>
                </c:pt>
                <c:pt idx="2826">
                  <c:v>15.3</c:v>
                </c:pt>
                <c:pt idx="2827">
                  <c:v>19.399999999999999</c:v>
                </c:pt>
                <c:pt idx="2828">
                  <c:v>38.9</c:v>
                </c:pt>
                <c:pt idx="2829">
                  <c:v>28.2</c:v>
                </c:pt>
                <c:pt idx="2830">
                  <c:v>18.2</c:v>
                </c:pt>
                <c:pt idx="2831">
                  <c:v>16.399999999999999</c:v>
                </c:pt>
                <c:pt idx="2832">
                  <c:v>15.3</c:v>
                </c:pt>
                <c:pt idx="2833">
                  <c:v>24.9</c:v>
                </c:pt>
                <c:pt idx="2834">
                  <c:v>30.8</c:v>
                </c:pt>
                <c:pt idx="2835">
                  <c:v>20.399999999999999</c:v>
                </c:pt>
                <c:pt idx="2836">
                  <c:v>23.3</c:v>
                </c:pt>
                <c:pt idx="2837">
                  <c:v>17.899999999999999</c:v>
                </c:pt>
                <c:pt idx="2838">
                  <c:v>20.2</c:v>
                </c:pt>
                <c:pt idx="2839">
                  <c:v>14.3</c:v>
                </c:pt>
                <c:pt idx="2840">
                  <c:v>15.4</c:v>
                </c:pt>
                <c:pt idx="2841">
                  <c:v>15.6</c:v>
                </c:pt>
                <c:pt idx="2842">
                  <c:v>19.399999999999999</c:v>
                </c:pt>
                <c:pt idx="2843">
                  <c:v>15.3</c:v>
                </c:pt>
                <c:pt idx="2844">
                  <c:v>15.2</c:v>
                </c:pt>
                <c:pt idx="2845">
                  <c:v>22.4</c:v>
                </c:pt>
                <c:pt idx="2846">
                  <c:v>19.3</c:v>
                </c:pt>
                <c:pt idx="2847">
                  <c:v>22.8</c:v>
                </c:pt>
                <c:pt idx="2848">
                  <c:v>15.7</c:v>
                </c:pt>
                <c:pt idx="2849">
                  <c:v>17.2</c:v>
                </c:pt>
                <c:pt idx="2850">
                  <c:v>15.8</c:v>
                </c:pt>
                <c:pt idx="2851">
                  <c:v>14.4</c:v>
                </c:pt>
                <c:pt idx="2852">
                  <c:v>13.8</c:v>
                </c:pt>
                <c:pt idx="2853">
                  <c:v>14.1</c:v>
                </c:pt>
                <c:pt idx="2854">
                  <c:v>14.1</c:v>
                </c:pt>
                <c:pt idx="2855">
                  <c:v>16.2</c:v>
                </c:pt>
                <c:pt idx="2856">
                  <c:v>15.5</c:v>
                </c:pt>
                <c:pt idx="2857">
                  <c:v>15.2</c:v>
                </c:pt>
                <c:pt idx="2858">
                  <c:v>20.8</c:v>
                </c:pt>
                <c:pt idx="2859">
                  <c:v>18.100000000000001</c:v>
                </c:pt>
                <c:pt idx="2860">
                  <c:v>16.5</c:v>
                </c:pt>
                <c:pt idx="2861">
                  <c:v>21.2</c:v>
                </c:pt>
                <c:pt idx="2862">
                  <c:v>17</c:v>
                </c:pt>
                <c:pt idx="2863">
                  <c:v>14.6</c:v>
                </c:pt>
                <c:pt idx="2864">
                  <c:v>22.2</c:v>
                </c:pt>
                <c:pt idx="2865">
                  <c:v>26.5</c:v>
                </c:pt>
                <c:pt idx="2866">
                  <c:v>16.600000000000001</c:v>
                </c:pt>
                <c:pt idx="2867">
                  <c:v>23.6</c:v>
                </c:pt>
                <c:pt idx="2868">
                  <c:v>30.4</c:v>
                </c:pt>
                <c:pt idx="2869">
                  <c:v>24.8</c:v>
                </c:pt>
                <c:pt idx="2870">
                  <c:v>74.5</c:v>
                </c:pt>
                <c:pt idx="2871">
                  <c:v>66.099999999999994</c:v>
                </c:pt>
                <c:pt idx="2872">
                  <c:v>28.1</c:v>
                </c:pt>
                <c:pt idx="2873">
                  <c:v>65.599999999999994</c:v>
                </c:pt>
                <c:pt idx="2874">
                  <c:v>22.6</c:v>
                </c:pt>
                <c:pt idx="2875">
                  <c:v>20.6</c:v>
                </c:pt>
                <c:pt idx="2876">
                  <c:v>23.4</c:v>
                </c:pt>
                <c:pt idx="2877">
                  <c:v>22</c:v>
                </c:pt>
                <c:pt idx="2878">
                  <c:v>22.1</c:v>
                </c:pt>
                <c:pt idx="2879">
                  <c:v>19.600000000000001</c:v>
                </c:pt>
                <c:pt idx="2880">
                  <c:v>21.1</c:v>
                </c:pt>
                <c:pt idx="2881">
                  <c:v>15.4</c:v>
                </c:pt>
                <c:pt idx="2882">
                  <c:v>23.5</c:v>
                </c:pt>
                <c:pt idx="2883">
                  <c:v>20.6</c:v>
                </c:pt>
                <c:pt idx="2884">
                  <c:v>19.7</c:v>
                </c:pt>
                <c:pt idx="2885">
                  <c:v>19.5</c:v>
                </c:pt>
                <c:pt idx="2886">
                  <c:v>22.2</c:v>
                </c:pt>
                <c:pt idx="2887">
                  <c:v>19.3</c:v>
                </c:pt>
                <c:pt idx="2888">
                  <c:v>22.3</c:v>
                </c:pt>
                <c:pt idx="2889">
                  <c:v>21.7</c:v>
                </c:pt>
                <c:pt idx="2890">
                  <c:v>20.9</c:v>
                </c:pt>
                <c:pt idx="2891">
                  <c:v>29.7</c:v>
                </c:pt>
                <c:pt idx="2892">
                  <c:v>28.2</c:v>
                </c:pt>
                <c:pt idx="2893">
                  <c:v>21.8</c:v>
                </c:pt>
                <c:pt idx="2894">
                  <c:v>21.7</c:v>
                </c:pt>
                <c:pt idx="2895">
                  <c:v>26.2</c:v>
                </c:pt>
                <c:pt idx="2896">
                  <c:v>23</c:v>
                </c:pt>
                <c:pt idx="2897">
                  <c:v>22</c:v>
                </c:pt>
                <c:pt idx="2898">
                  <c:v>24.2</c:v>
                </c:pt>
                <c:pt idx="2899">
                  <c:v>22.3</c:v>
                </c:pt>
                <c:pt idx="2900">
                  <c:v>27.9</c:v>
                </c:pt>
                <c:pt idx="2901">
                  <c:v>23.6</c:v>
                </c:pt>
                <c:pt idx="2902">
                  <c:v>21.9</c:v>
                </c:pt>
                <c:pt idx="2903">
                  <c:v>27.1</c:v>
                </c:pt>
                <c:pt idx="2904">
                  <c:v>23</c:v>
                </c:pt>
                <c:pt idx="2905">
                  <c:v>21</c:v>
                </c:pt>
                <c:pt idx="2906">
                  <c:v>21.4</c:v>
                </c:pt>
                <c:pt idx="2907">
                  <c:v>22.7</c:v>
                </c:pt>
                <c:pt idx="2908">
                  <c:v>16.2</c:v>
                </c:pt>
                <c:pt idx="2909">
                  <c:v>16.100000000000001</c:v>
                </c:pt>
                <c:pt idx="2910">
                  <c:v>17.7</c:v>
                </c:pt>
                <c:pt idx="2911">
                  <c:v>19</c:v>
                </c:pt>
                <c:pt idx="2912">
                  <c:v>24.2</c:v>
                </c:pt>
                <c:pt idx="2913">
                  <c:v>19.8</c:v>
                </c:pt>
                <c:pt idx="2914">
                  <c:v>16</c:v>
                </c:pt>
                <c:pt idx="2915">
                  <c:v>13.8</c:v>
                </c:pt>
                <c:pt idx="2916">
                  <c:v>12.8</c:v>
                </c:pt>
                <c:pt idx="2917">
                  <c:v>13.2</c:v>
                </c:pt>
                <c:pt idx="2918">
                  <c:v>16</c:v>
                </c:pt>
                <c:pt idx="2919">
                  <c:v>13.3</c:v>
                </c:pt>
                <c:pt idx="2920">
                  <c:v>14.9</c:v>
                </c:pt>
                <c:pt idx="2921">
                  <c:v>14.3</c:v>
                </c:pt>
                <c:pt idx="2922">
                  <c:v>16.600000000000001</c:v>
                </c:pt>
                <c:pt idx="2923">
                  <c:v>12</c:v>
                </c:pt>
                <c:pt idx="2924">
                  <c:v>16.2</c:v>
                </c:pt>
                <c:pt idx="2925">
                  <c:v>15.2</c:v>
                </c:pt>
                <c:pt idx="2926">
                  <c:v>13.7</c:v>
                </c:pt>
                <c:pt idx="2927">
                  <c:v>14.5</c:v>
                </c:pt>
                <c:pt idx="2928">
                  <c:v>14.8</c:v>
                </c:pt>
                <c:pt idx="2929">
                  <c:v>15.9</c:v>
                </c:pt>
                <c:pt idx="2930">
                  <c:v>17.8</c:v>
                </c:pt>
                <c:pt idx="2931">
                  <c:v>23.3</c:v>
                </c:pt>
                <c:pt idx="2932">
                  <c:v>27</c:v>
                </c:pt>
                <c:pt idx="2933">
                  <c:v>26.4</c:v>
                </c:pt>
                <c:pt idx="2934">
                  <c:v>53.5</c:v>
                </c:pt>
                <c:pt idx="2935">
                  <c:v>23.7</c:v>
                </c:pt>
                <c:pt idx="2936">
                  <c:v>17.7</c:v>
                </c:pt>
                <c:pt idx="2937">
                  <c:v>18.899999999999999</c:v>
                </c:pt>
                <c:pt idx="2938">
                  <c:v>25.3</c:v>
                </c:pt>
                <c:pt idx="2939">
                  <c:v>38.299999999999997</c:v>
                </c:pt>
                <c:pt idx="2940">
                  <c:v>44.5</c:v>
                </c:pt>
                <c:pt idx="2941">
                  <c:v>37.799999999999997</c:v>
                </c:pt>
                <c:pt idx="2942">
                  <c:v>16</c:v>
                </c:pt>
                <c:pt idx="2943">
                  <c:v>16.600000000000001</c:v>
                </c:pt>
                <c:pt idx="2944">
                  <c:v>15.9</c:v>
                </c:pt>
                <c:pt idx="2945">
                  <c:v>24.9</c:v>
                </c:pt>
                <c:pt idx="2946">
                  <c:v>19</c:v>
                </c:pt>
                <c:pt idx="2947">
                  <c:v>14.8</c:v>
                </c:pt>
                <c:pt idx="2948">
                  <c:v>25.2</c:v>
                </c:pt>
                <c:pt idx="2949">
                  <c:v>29.4</c:v>
                </c:pt>
                <c:pt idx="2950">
                  <c:v>47.6</c:v>
                </c:pt>
                <c:pt idx="2951">
                  <c:v>61.7</c:v>
                </c:pt>
                <c:pt idx="2952">
                  <c:v>57.1</c:v>
                </c:pt>
                <c:pt idx="2953">
                  <c:v>42.8</c:v>
                </c:pt>
                <c:pt idx="2954">
                  <c:v>77.400000000000006</c:v>
                </c:pt>
                <c:pt idx="2955">
                  <c:v>37.200000000000003</c:v>
                </c:pt>
                <c:pt idx="2956">
                  <c:v>26.9</c:v>
                </c:pt>
                <c:pt idx="2957">
                  <c:v>30.6</c:v>
                </c:pt>
                <c:pt idx="2958">
                  <c:v>20.2</c:v>
                </c:pt>
                <c:pt idx="2959">
                  <c:v>17.100000000000001</c:v>
                </c:pt>
                <c:pt idx="2960">
                  <c:v>21.3</c:v>
                </c:pt>
                <c:pt idx="2961">
                  <c:v>21.2</c:v>
                </c:pt>
                <c:pt idx="2962">
                  <c:v>16.2</c:v>
                </c:pt>
                <c:pt idx="2963">
                  <c:v>24.2</c:v>
                </c:pt>
                <c:pt idx="2964">
                  <c:v>15.8</c:v>
                </c:pt>
                <c:pt idx="2965">
                  <c:v>15.7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00-4E82-8586-BE4FF157376E}"/>
            </c:ext>
          </c:extLst>
        </c:ser>
        <c:ser>
          <c:idx val="1"/>
          <c:order val="1"/>
          <c:tx>
            <c:v>Sul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Plan1!$C$17:$C$3263</c:f>
              <c:numCache>
                <c:formatCode>General</c:formatCode>
                <c:ptCount val="3247"/>
                <c:pt idx="0">
                  <c:v>171.4</c:v>
                </c:pt>
                <c:pt idx="1">
                  <c:v>171.36</c:v>
                </c:pt>
                <c:pt idx="2">
                  <c:v>171.32</c:v>
                </c:pt>
                <c:pt idx="3">
                  <c:v>171.28</c:v>
                </c:pt>
                <c:pt idx="4">
                  <c:v>171.24</c:v>
                </c:pt>
                <c:pt idx="5">
                  <c:v>171.2</c:v>
                </c:pt>
                <c:pt idx="6">
                  <c:v>171.16</c:v>
                </c:pt>
                <c:pt idx="7">
                  <c:v>171.12</c:v>
                </c:pt>
                <c:pt idx="8">
                  <c:v>171.08</c:v>
                </c:pt>
                <c:pt idx="9">
                  <c:v>171.04</c:v>
                </c:pt>
                <c:pt idx="10">
                  <c:v>171</c:v>
                </c:pt>
                <c:pt idx="11">
                  <c:v>170.96</c:v>
                </c:pt>
                <c:pt idx="12">
                  <c:v>170.92</c:v>
                </c:pt>
                <c:pt idx="13">
                  <c:v>170.88</c:v>
                </c:pt>
                <c:pt idx="14">
                  <c:v>170.84</c:v>
                </c:pt>
                <c:pt idx="15">
                  <c:v>170.8</c:v>
                </c:pt>
                <c:pt idx="16">
                  <c:v>170.76</c:v>
                </c:pt>
                <c:pt idx="17">
                  <c:v>170.72</c:v>
                </c:pt>
                <c:pt idx="18">
                  <c:v>170.68</c:v>
                </c:pt>
                <c:pt idx="19">
                  <c:v>170.64</c:v>
                </c:pt>
                <c:pt idx="20">
                  <c:v>170.6</c:v>
                </c:pt>
                <c:pt idx="21">
                  <c:v>170.56</c:v>
                </c:pt>
                <c:pt idx="22">
                  <c:v>170.52</c:v>
                </c:pt>
                <c:pt idx="23">
                  <c:v>170.48</c:v>
                </c:pt>
                <c:pt idx="24">
                  <c:v>170.44</c:v>
                </c:pt>
                <c:pt idx="25">
                  <c:v>170.4</c:v>
                </c:pt>
                <c:pt idx="26">
                  <c:v>170.36</c:v>
                </c:pt>
                <c:pt idx="27">
                  <c:v>170.32</c:v>
                </c:pt>
                <c:pt idx="28">
                  <c:v>170.28</c:v>
                </c:pt>
                <c:pt idx="29">
                  <c:v>170.24</c:v>
                </c:pt>
                <c:pt idx="30">
                  <c:v>170.2</c:v>
                </c:pt>
                <c:pt idx="31">
                  <c:v>170.16</c:v>
                </c:pt>
                <c:pt idx="32">
                  <c:v>170.12</c:v>
                </c:pt>
                <c:pt idx="33">
                  <c:v>170.08</c:v>
                </c:pt>
                <c:pt idx="34">
                  <c:v>170.04</c:v>
                </c:pt>
                <c:pt idx="35">
                  <c:v>170</c:v>
                </c:pt>
                <c:pt idx="36">
                  <c:v>169.96</c:v>
                </c:pt>
                <c:pt idx="37">
                  <c:v>169.92</c:v>
                </c:pt>
                <c:pt idx="38">
                  <c:v>169.88</c:v>
                </c:pt>
                <c:pt idx="39">
                  <c:v>169.84</c:v>
                </c:pt>
                <c:pt idx="40">
                  <c:v>169.8</c:v>
                </c:pt>
                <c:pt idx="41">
                  <c:v>169.76</c:v>
                </c:pt>
                <c:pt idx="42">
                  <c:v>169.72</c:v>
                </c:pt>
                <c:pt idx="43">
                  <c:v>169.68</c:v>
                </c:pt>
                <c:pt idx="44">
                  <c:v>169.64</c:v>
                </c:pt>
                <c:pt idx="45">
                  <c:v>169.6</c:v>
                </c:pt>
                <c:pt idx="46">
                  <c:v>169.56</c:v>
                </c:pt>
                <c:pt idx="47">
                  <c:v>169.52</c:v>
                </c:pt>
                <c:pt idx="48">
                  <c:v>169.48</c:v>
                </c:pt>
                <c:pt idx="49">
                  <c:v>169.44</c:v>
                </c:pt>
                <c:pt idx="50">
                  <c:v>169.4</c:v>
                </c:pt>
                <c:pt idx="51">
                  <c:v>169.36</c:v>
                </c:pt>
                <c:pt idx="52">
                  <c:v>169.32</c:v>
                </c:pt>
                <c:pt idx="53">
                  <c:v>169.28</c:v>
                </c:pt>
                <c:pt idx="54">
                  <c:v>169.24</c:v>
                </c:pt>
                <c:pt idx="55">
                  <c:v>169.2</c:v>
                </c:pt>
                <c:pt idx="56">
                  <c:v>169.16</c:v>
                </c:pt>
                <c:pt idx="57">
                  <c:v>169.12</c:v>
                </c:pt>
                <c:pt idx="58">
                  <c:v>169.08</c:v>
                </c:pt>
                <c:pt idx="59">
                  <c:v>169.04</c:v>
                </c:pt>
                <c:pt idx="60">
                  <c:v>169</c:v>
                </c:pt>
                <c:pt idx="61">
                  <c:v>168.96</c:v>
                </c:pt>
                <c:pt idx="62">
                  <c:v>168.92</c:v>
                </c:pt>
                <c:pt idx="63">
                  <c:v>168.88</c:v>
                </c:pt>
                <c:pt idx="64">
                  <c:v>168.84</c:v>
                </c:pt>
                <c:pt idx="65">
                  <c:v>168.8</c:v>
                </c:pt>
                <c:pt idx="66">
                  <c:v>168.76</c:v>
                </c:pt>
                <c:pt idx="67">
                  <c:v>168.72</c:v>
                </c:pt>
                <c:pt idx="68">
                  <c:v>168.68</c:v>
                </c:pt>
                <c:pt idx="69">
                  <c:v>168.64</c:v>
                </c:pt>
                <c:pt idx="70">
                  <c:v>168.6</c:v>
                </c:pt>
                <c:pt idx="71">
                  <c:v>168.56</c:v>
                </c:pt>
                <c:pt idx="72">
                  <c:v>168.52</c:v>
                </c:pt>
                <c:pt idx="73">
                  <c:v>168.48</c:v>
                </c:pt>
                <c:pt idx="74">
                  <c:v>168.44</c:v>
                </c:pt>
                <c:pt idx="75">
                  <c:v>168.4</c:v>
                </c:pt>
                <c:pt idx="76">
                  <c:v>168.36</c:v>
                </c:pt>
                <c:pt idx="77">
                  <c:v>168.32</c:v>
                </c:pt>
                <c:pt idx="78">
                  <c:v>168.28</c:v>
                </c:pt>
                <c:pt idx="79">
                  <c:v>168.24</c:v>
                </c:pt>
                <c:pt idx="80">
                  <c:v>168.2</c:v>
                </c:pt>
                <c:pt idx="81">
                  <c:v>168.16</c:v>
                </c:pt>
                <c:pt idx="82">
                  <c:v>168.12</c:v>
                </c:pt>
                <c:pt idx="83">
                  <c:v>168.08</c:v>
                </c:pt>
                <c:pt idx="84">
                  <c:v>168.04</c:v>
                </c:pt>
                <c:pt idx="85">
                  <c:v>168</c:v>
                </c:pt>
                <c:pt idx="86">
                  <c:v>167.96</c:v>
                </c:pt>
                <c:pt idx="87">
                  <c:v>167.92</c:v>
                </c:pt>
                <c:pt idx="88">
                  <c:v>167.88</c:v>
                </c:pt>
                <c:pt idx="89">
                  <c:v>167.84</c:v>
                </c:pt>
                <c:pt idx="90">
                  <c:v>167.8</c:v>
                </c:pt>
                <c:pt idx="91">
                  <c:v>167.76</c:v>
                </c:pt>
                <c:pt idx="92">
                  <c:v>167.72</c:v>
                </c:pt>
                <c:pt idx="93">
                  <c:v>167.68</c:v>
                </c:pt>
                <c:pt idx="94">
                  <c:v>167.64</c:v>
                </c:pt>
                <c:pt idx="95">
                  <c:v>167.6</c:v>
                </c:pt>
                <c:pt idx="96">
                  <c:v>167.56</c:v>
                </c:pt>
                <c:pt idx="97">
                  <c:v>167.52</c:v>
                </c:pt>
                <c:pt idx="98">
                  <c:v>167.48</c:v>
                </c:pt>
                <c:pt idx="99">
                  <c:v>167.44</c:v>
                </c:pt>
                <c:pt idx="100">
                  <c:v>167.4</c:v>
                </c:pt>
                <c:pt idx="101">
                  <c:v>167.36</c:v>
                </c:pt>
                <c:pt idx="102">
                  <c:v>167.32</c:v>
                </c:pt>
                <c:pt idx="103">
                  <c:v>167.28</c:v>
                </c:pt>
                <c:pt idx="104">
                  <c:v>167.24</c:v>
                </c:pt>
                <c:pt idx="105">
                  <c:v>167.2</c:v>
                </c:pt>
                <c:pt idx="106">
                  <c:v>167.16</c:v>
                </c:pt>
                <c:pt idx="107">
                  <c:v>167.12</c:v>
                </c:pt>
                <c:pt idx="108">
                  <c:v>167.08</c:v>
                </c:pt>
                <c:pt idx="109">
                  <c:v>167.04</c:v>
                </c:pt>
                <c:pt idx="110">
                  <c:v>167</c:v>
                </c:pt>
                <c:pt idx="111">
                  <c:v>166.96</c:v>
                </c:pt>
                <c:pt idx="112">
                  <c:v>166.92</c:v>
                </c:pt>
                <c:pt idx="113">
                  <c:v>166.88</c:v>
                </c:pt>
                <c:pt idx="114">
                  <c:v>166.84</c:v>
                </c:pt>
                <c:pt idx="115">
                  <c:v>166.8</c:v>
                </c:pt>
                <c:pt idx="116">
                  <c:v>166.76</c:v>
                </c:pt>
                <c:pt idx="117">
                  <c:v>166.72</c:v>
                </c:pt>
                <c:pt idx="118">
                  <c:v>166.68</c:v>
                </c:pt>
                <c:pt idx="119">
                  <c:v>166.64</c:v>
                </c:pt>
                <c:pt idx="120">
                  <c:v>166.6</c:v>
                </c:pt>
                <c:pt idx="121">
                  <c:v>166.56</c:v>
                </c:pt>
                <c:pt idx="122">
                  <c:v>166.52</c:v>
                </c:pt>
                <c:pt idx="123">
                  <c:v>166.48</c:v>
                </c:pt>
                <c:pt idx="124">
                  <c:v>166.44</c:v>
                </c:pt>
                <c:pt idx="125">
                  <c:v>166.4</c:v>
                </c:pt>
                <c:pt idx="126">
                  <c:v>166.36</c:v>
                </c:pt>
                <c:pt idx="127">
                  <c:v>166.32</c:v>
                </c:pt>
                <c:pt idx="128">
                  <c:v>166.28</c:v>
                </c:pt>
                <c:pt idx="129">
                  <c:v>166.24</c:v>
                </c:pt>
                <c:pt idx="130">
                  <c:v>166.2</c:v>
                </c:pt>
                <c:pt idx="131">
                  <c:v>166.16</c:v>
                </c:pt>
                <c:pt idx="132">
                  <c:v>166.12</c:v>
                </c:pt>
                <c:pt idx="133">
                  <c:v>166.08</c:v>
                </c:pt>
                <c:pt idx="134">
                  <c:v>166.04</c:v>
                </c:pt>
                <c:pt idx="135">
                  <c:v>166</c:v>
                </c:pt>
                <c:pt idx="136">
                  <c:v>165.96</c:v>
                </c:pt>
                <c:pt idx="137">
                  <c:v>165.92</c:v>
                </c:pt>
                <c:pt idx="138">
                  <c:v>165.88</c:v>
                </c:pt>
                <c:pt idx="139">
                  <c:v>165.84</c:v>
                </c:pt>
                <c:pt idx="140">
                  <c:v>165.8</c:v>
                </c:pt>
                <c:pt idx="141">
                  <c:v>165.76</c:v>
                </c:pt>
                <c:pt idx="142">
                  <c:v>165.72</c:v>
                </c:pt>
                <c:pt idx="143">
                  <c:v>165.68</c:v>
                </c:pt>
                <c:pt idx="144">
                  <c:v>165.64</c:v>
                </c:pt>
                <c:pt idx="145">
                  <c:v>165.6</c:v>
                </c:pt>
                <c:pt idx="146">
                  <c:v>165.56</c:v>
                </c:pt>
                <c:pt idx="147">
                  <c:v>165.52</c:v>
                </c:pt>
                <c:pt idx="148">
                  <c:v>165.48</c:v>
                </c:pt>
                <c:pt idx="149">
                  <c:v>165.44</c:v>
                </c:pt>
                <c:pt idx="150">
                  <c:v>165.4</c:v>
                </c:pt>
                <c:pt idx="151">
                  <c:v>165.36</c:v>
                </c:pt>
                <c:pt idx="152">
                  <c:v>165.32</c:v>
                </c:pt>
                <c:pt idx="153">
                  <c:v>165.28</c:v>
                </c:pt>
                <c:pt idx="154">
                  <c:v>165.24</c:v>
                </c:pt>
                <c:pt idx="155">
                  <c:v>165.2</c:v>
                </c:pt>
                <c:pt idx="156">
                  <c:v>165.16</c:v>
                </c:pt>
                <c:pt idx="157">
                  <c:v>165.12</c:v>
                </c:pt>
                <c:pt idx="158">
                  <c:v>165.08</c:v>
                </c:pt>
                <c:pt idx="159">
                  <c:v>165.04</c:v>
                </c:pt>
                <c:pt idx="160">
                  <c:v>164.64</c:v>
                </c:pt>
                <c:pt idx="161">
                  <c:v>164.6</c:v>
                </c:pt>
                <c:pt idx="162">
                  <c:v>164.56</c:v>
                </c:pt>
                <c:pt idx="163">
                  <c:v>164.52</c:v>
                </c:pt>
                <c:pt idx="164">
                  <c:v>164.48</c:v>
                </c:pt>
                <c:pt idx="165">
                  <c:v>164.44</c:v>
                </c:pt>
                <c:pt idx="166">
                  <c:v>163.84</c:v>
                </c:pt>
                <c:pt idx="167">
                  <c:v>163.80000000000001</c:v>
                </c:pt>
                <c:pt idx="168">
                  <c:v>163.76</c:v>
                </c:pt>
                <c:pt idx="169">
                  <c:v>163.72</c:v>
                </c:pt>
                <c:pt idx="170">
                  <c:v>163.68</c:v>
                </c:pt>
                <c:pt idx="171">
                  <c:v>163.63999999999999</c:v>
                </c:pt>
                <c:pt idx="172">
                  <c:v>163.6</c:v>
                </c:pt>
                <c:pt idx="173">
                  <c:v>163.56</c:v>
                </c:pt>
                <c:pt idx="174">
                  <c:v>163.52000000000001</c:v>
                </c:pt>
                <c:pt idx="175">
                  <c:v>163.47999999999999</c:v>
                </c:pt>
                <c:pt idx="176">
                  <c:v>163.44</c:v>
                </c:pt>
                <c:pt idx="177">
                  <c:v>163.4</c:v>
                </c:pt>
                <c:pt idx="178">
                  <c:v>163.36000000000001</c:v>
                </c:pt>
                <c:pt idx="179">
                  <c:v>163.32</c:v>
                </c:pt>
                <c:pt idx="180">
                  <c:v>163.28</c:v>
                </c:pt>
                <c:pt idx="181">
                  <c:v>163.24</c:v>
                </c:pt>
                <c:pt idx="182">
                  <c:v>163.19999999999999</c:v>
                </c:pt>
                <c:pt idx="183">
                  <c:v>163.16</c:v>
                </c:pt>
                <c:pt idx="184">
                  <c:v>163.12</c:v>
                </c:pt>
                <c:pt idx="185">
                  <c:v>163.08000000000001</c:v>
                </c:pt>
                <c:pt idx="186">
                  <c:v>163.04</c:v>
                </c:pt>
                <c:pt idx="187">
                  <c:v>163</c:v>
                </c:pt>
                <c:pt idx="188">
                  <c:v>162.96</c:v>
                </c:pt>
                <c:pt idx="189">
                  <c:v>162.91999999999999</c:v>
                </c:pt>
                <c:pt idx="190">
                  <c:v>162.88</c:v>
                </c:pt>
                <c:pt idx="191">
                  <c:v>162.84</c:v>
                </c:pt>
                <c:pt idx="192">
                  <c:v>162.80000000000001</c:v>
                </c:pt>
                <c:pt idx="193">
                  <c:v>162.76</c:v>
                </c:pt>
                <c:pt idx="194">
                  <c:v>162.72</c:v>
                </c:pt>
                <c:pt idx="195">
                  <c:v>162.68</c:v>
                </c:pt>
                <c:pt idx="196">
                  <c:v>162.63999999999999</c:v>
                </c:pt>
                <c:pt idx="197">
                  <c:v>162.6</c:v>
                </c:pt>
                <c:pt idx="198">
                  <c:v>162.56</c:v>
                </c:pt>
                <c:pt idx="199">
                  <c:v>162.52000000000001</c:v>
                </c:pt>
                <c:pt idx="200">
                  <c:v>162.47999999999999</c:v>
                </c:pt>
                <c:pt idx="201">
                  <c:v>162.44</c:v>
                </c:pt>
                <c:pt idx="202">
                  <c:v>162.4</c:v>
                </c:pt>
                <c:pt idx="203">
                  <c:v>162.36000000000001</c:v>
                </c:pt>
                <c:pt idx="204">
                  <c:v>162.32</c:v>
                </c:pt>
                <c:pt idx="205">
                  <c:v>162.28</c:v>
                </c:pt>
                <c:pt idx="206">
                  <c:v>162.24</c:v>
                </c:pt>
                <c:pt idx="207">
                  <c:v>162.19999999999999</c:v>
                </c:pt>
                <c:pt idx="208">
                  <c:v>162.16</c:v>
                </c:pt>
                <c:pt idx="209">
                  <c:v>162.12</c:v>
                </c:pt>
                <c:pt idx="210">
                  <c:v>162.08000000000001</c:v>
                </c:pt>
                <c:pt idx="211">
                  <c:v>162.04</c:v>
                </c:pt>
                <c:pt idx="212">
                  <c:v>162</c:v>
                </c:pt>
                <c:pt idx="213">
                  <c:v>161.96</c:v>
                </c:pt>
                <c:pt idx="214">
                  <c:v>161.91999999999999</c:v>
                </c:pt>
                <c:pt idx="215">
                  <c:v>161.88</c:v>
                </c:pt>
                <c:pt idx="216">
                  <c:v>161.84</c:v>
                </c:pt>
                <c:pt idx="217">
                  <c:v>161.80000000000001</c:v>
                </c:pt>
                <c:pt idx="218">
                  <c:v>161.76</c:v>
                </c:pt>
                <c:pt idx="219">
                  <c:v>161.72</c:v>
                </c:pt>
                <c:pt idx="220">
                  <c:v>161.68</c:v>
                </c:pt>
                <c:pt idx="221">
                  <c:v>161.63999999999999</c:v>
                </c:pt>
                <c:pt idx="222">
                  <c:v>161.6</c:v>
                </c:pt>
                <c:pt idx="223">
                  <c:v>161.56</c:v>
                </c:pt>
                <c:pt idx="224">
                  <c:v>161.52000000000001</c:v>
                </c:pt>
                <c:pt idx="225">
                  <c:v>161.47999999999999</c:v>
                </c:pt>
                <c:pt idx="226">
                  <c:v>161.44</c:v>
                </c:pt>
                <c:pt idx="227">
                  <c:v>161.4</c:v>
                </c:pt>
                <c:pt idx="228">
                  <c:v>161.36000000000001</c:v>
                </c:pt>
                <c:pt idx="229">
                  <c:v>161.32</c:v>
                </c:pt>
                <c:pt idx="230">
                  <c:v>161.28</c:v>
                </c:pt>
                <c:pt idx="231">
                  <c:v>161.24</c:v>
                </c:pt>
                <c:pt idx="232">
                  <c:v>161.19999999999999</c:v>
                </c:pt>
                <c:pt idx="233">
                  <c:v>161.16</c:v>
                </c:pt>
                <c:pt idx="234">
                  <c:v>161.12</c:v>
                </c:pt>
                <c:pt idx="235">
                  <c:v>161.08000000000001</c:v>
                </c:pt>
                <c:pt idx="236">
                  <c:v>161.04</c:v>
                </c:pt>
                <c:pt idx="237">
                  <c:v>161</c:v>
                </c:pt>
                <c:pt idx="238">
                  <c:v>160.96</c:v>
                </c:pt>
                <c:pt idx="239">
                  <c:v>160.91999999999999</c:v>
                </c:pt>
                <c:pt idx="240">
                  <c:v>160.88</c:v>
                </c:pt>
                <c:pt idx="241">
                  <c:v>160.84</c:v>
                </c:pt>
                <c:pt idx="242">
                  <c:v>160.80000000000001</c:v>
                </c:pt>
                <c:pt idx="243">
                  <c:v>160.76</c:v>
                </c:pt>
                <c:pt idx="244">
                  <c:v>160.72</c:v>
                </c:pt>
                <c:pt idx="245">
                  <c:v>160.68</c:v>
                </c:pt>
                <c:pt idx="246">
                  <c:v>160.63999999999999</c:v>
                </c:pt>
                <c:pt idx="247">
                  <c:v>160.6</c:v>
                </c:pt>
                <c:pt idx="248">
                  <c:v>160.56</c:v>
                </c:pt>
                <c:pt idx="249">
                  <c:v>160.52000000000001</c:v>
                </c:pt>
                <c:pt idx="250">
                  <c:v>160.47999999999999</c:v>
                </c:pt>
                <c:pt idx="251">
                  <c:v>160.44</c:v>
                </c:pt>
                <c:pt idx="252">
                  <c:v>160.4</c:v>
                </c:pt>
                <c:pt idx="253">
                  <c:v>160.36000000000001</c:v>
                </c:pt>
                <c:pt idx="254">
                  <c:v>160.32</c:v>
                </c:pt>
                <c:pt idx="255">
                  <c:v>160.28</c:v>
                </c:pt>
                <c:pt idx="256">
                  <c:v>160.24</c:v>
                </c:pt>
                <c:pt idx="257">
                  <c:v>160.19999999999999</c:v>
                </c:pt>
                <c:pt idx="258">
                  <c:v>160.16</c:v>
                </c:pt>
                <c:pt idx="259">
                  <c:v>160.12</c:v>
                </c:pt>
                <c:pt idx="260">
                  <c:v>160.08000000000001</c:v>
                </c:pt>
                <c:pt idx="261">
                  <c:v>160.04</c:v>
                </c:pt>
                <c:pt idx="262">
                  <c:v>160</c:v>
                </c:pt>
                <c:pt idx="263">
                  <c:v>159.96</c:v>
                </c:pt>
                <c:pt idx="264">
                  <c:v>159.91999999999999</c:v>
                </c:pt>
                <c:pt idx="265">
                  <c:v>159.88</c:v>
                </c:pt>
                <c:pt idx="266">
                  <c:v>159.84</c:v>
                </c:pt>
                <c:pt idx="267">
                  <c:v>159.80000000000001</c:v>
                </c:pt>
                <c:pt idx="268">
                  <c:v>159.19999999999999</c:v>
                </c:pt>
                <c:pt idx="269">
                  <c:v>159.16</c:v>
                </c:pt>
                <c:pt idx="270">
                  <c:v>159.12</c:v>
                </c:pt>
                <c:pt idx="271">
                  <c:v>159.08000000000001</c:v>
                </c:pt>
                <c:pt idx="272">
                  <c:v>159.04</c:v>
                </c:pt>
                <c:pt idx="273">
                  <c:v>159</c:v>
                </c:pt>
                <c:pt idx="274">
                  <c:v>158.96</c:v>
                </c:pt>
                <c:pt idx="275">
                  <c:v>158.91999999999999</c:v>
                </c:pt>
                <c:pt idx="276">
                  <c:v>158.88</c:v>
                </c:pt>
                <c:pt idx="277">
                  <c:v>158.84</c:v>
                </c:pt>
                <c:pt idx="278">
                  <c:v>158.80000000000001</c:v>
                </c:pt>
                <c:pt idx="279">
                  <c:v>158.76</c:v>
                </c:pt>
                <c:pt idx="280">
                  <c:v>158.72</c:v>
                </c:pt>
                <c:pt idx="281">
                  <c:v>158.68</c:v>
                </c:pt>
                <c:pt idx="282">
                  <c:v>158.63999999999999</c:v>
                </c:pt>
                <c:pt idx="283">
                  <c:v>158.6</c:v>
                </c:pt>
                <c:pt idx="284">
                  <c:v>158.56</c:v>
                </c:pt>
                <c:pt idx="285">
                  <c:v>158.52000000000001</c:v>
                </c:pt>
                <c:pt idx="286">
                  <c:v>158.47999999999999</c:v>
                </c:pt>
                <c:pt idx="287">
                  <c:v>158.44</c:v>
                </c:pt>
                <c:pt idx="288">
                  <c:v>158.4</c:v>
                </c:pt>
                <c:pt idx="289">
                  <c:v>158.36000000000001</c:v>
                </c:pt>
                <c:pt idx="290">
                  <c:v>158.32</c:v>
                </c:pt>
                <c:pt idx="291">
                  <c:v>158.28</c:v>
                </c:pt>
                <c:pt idx="292">
                  <c:v>158.24</c:v>
                </c:pt>
                <c:pt idx="293">
                  <c:v>158.19999999999999</c:v>
                </c:pt>
                <c:pt idx="294">
                  <c:v>158.16</c:v>
                </c:pt>
                <c:pt idx="295">
                  <c:v>158.12</c:v>
                </c:pt>
                <c:pt idx="296">
                  <c:v>158.08000000000001</c:v>
                </c:pt>
                <c:pt idx="297">
                  <c:v>158.04</c:v>
                </c:pt>
                <c:pt idx="298">
                  <c:v>158</c:v>
                </c:pt>
                <c:pt idx="299">
                  <c:v>157.96</c:v>
                </c:pt>
                <c:pt idx="300">
                  <c:v>157.91999999999999</c:v>
                </c:pt>
                <c:pt idx="301">
                  <c:v>157.88</c:v>
                </c:pt>
                <c:pt idx="302">
                  <c:v>157.84</c:v>
                </c:pt>
                <c:pt idx="303">
                  <c:v>157.80000000000001</c:v>
                </c:pt>
                <c:pt idx="304">
                  <c:v>157.76</c:v>
                </c:pt>
                <c:pt idx="305">
                  <c:v>157.72</c:v>
                </c:pt>
                <c:pt idx="306">
                  <c:v>157.68</c:v>
                </c:pt>
                <c:pt idx="307">
                  <c:v>157.63999999999999</c:v>
                </c:pt>
                <c:pt idx="308">
                  <c:v>157.6</c:v>
                </c:pt>
                <c:pt idx="309">
                  <c:v>157.56</c:v>
                </c:pt>
                <c:pt idx="310">
                  <c:v>157.52000000000001</c:v>
                </c:pt>
                <c:pt idx="311">
                  <c:v>157.47999999999999</c:v>
                </c:pt>
                <c:pt idx="312">
                  <c:v>157.44</c:v>
                </c:pt>
                <c:pt idx="313">
                  <c:v>157.4</c:v>
                </c:pt>
                <c:pt idx="314">
                  <c:v>157.36000000000001</c:v>
                </c:pt>
                <c:pt idx="315">
                  <c:v>157.32</c:v>
                </c:pt>
                <c:pt idx="316">
                  <c:v>157.28</c:v>
                </c:pt>
                <c:pt idx="317">
                  <c:v>157.24</c:v>
                </c:pt>
                <c:pt idx="318">
                  <c:v>157.19999999999999</c:v>
                </c:pt>
                <c:pt idx="319">
                  <c:v>157.16</c:v>
                </c:pt>
                <c:pt idx="320">
                  <c:v>157.12</c:v>
                </c:pt>
                <c:pt idx="321">
                  <c:v>157.08000000000001</c:v>
                </c:pt>
                <c:pt idx="322">
                  <c:v>157.04</c:v>
                </c:pt>
                <c:pt idx="323">
                  <c:v>157</c:v>
                </c:pt>
                <c:pt idx="324">
                  <c:v>156.96</c:v>
                </c:pt>
                <c:pt idx="325">
                  <c:v>156.91999999999999</c:v>
                </c:pt>
                <c:pt idx="326">
                  <c:v>156.88</c:v>
                </c:pt>
                <c:pt idx="327">
                  <c:v>156.84</c:v>
                </c:pt>
                <c:pt idx="328">
                  <c:v>156.80000000000001</c:v>
                </c:pt>
                <c:pt idx="329">
                  <c:v>156.76</c:v>
                </c:pt>
                <c:pt idx="330">
                  <c:v>156.72</c:v>
                </c:pt>
                <c:pt idx="331">
                  <c:v>156.68</c:v>
                </c:pt>
                <c:pt idx="332">
                  <c:v>156.63999999999999</c:v>
                </c:pt>
                <c:pt idx="333">
                  <c:v>156.6</c:v>
                </c:pt>
                <c:pt idx="334">
                  <c:v>156.56</c:v>
                </c:pt>
                <c:pt idx="335">
                  <c:v>156.52000000000001</c:v>
                </c:pt>
                <c:pt idx="336">
                  <c:v>156.47999999999999</c:v>
                </c:pt>
                <c:pt idx="337">
                  <c:v>156.44</c:v>
                </c:pt>
                <c:pt idx="338">
                  <c:v>156.4</c:v>
                </c:pt>
                <c:pt idx="339">
                  <c:v>156.36000000000001</c:v>
                </c:pt>
                <c:pt idx="340">
                  <c:v>156.32</c:v>
                </c:pt>
                <c:pt idx="341">
                  <c:v>156.28</c:v>
                </c:pt>
                <c:pt idx="342">
                  <c:v>156.24</c:v>
                </c:pt>
                <c:pt idx="343">
                  <c:v>156.19999999999999</c:v>
                </c:pt>
                <c:pt idx="344">
                  <c:v>156.16</c:v>
                </c:pt>
                <c:pt idx="345">
                  <c:v>156.12</c:v>
                </c:pt>
                <c:pt idx="346">
                  <c:v>156.08000000000001</c:v>
                </c:pt>
                <c:pt idx="347">
                  <c:v>156.04</c:v>
                </c:pt>
                <c:pt idx="348">
                  <c:v>155.96</c:v>
                </c:pt>
                <c:pt idx="349">
                  <c:v>155.91999999999999</c:v>
                </c:pt>
                <c:pt idx="350">
                  <c:v>155.88</c:v>
                </c:pt>
                <c:pt idx="351">
                  <c:v>155.84</c:v>
                </c:pt>
                <c:pt idx="352">
                  <c:v>155.80000000000001</c:v>
                </c:pt>
                <c:pt idx="353">
                  <c:v>155.76</c:v>
                </c:pt>
                <c:pt idx="354">
                  <c:v>155.72</c:v>
                </c:pt>
                <c:pt idx="355">
                  <c:v>155.68</c:v>
                </c:pt>
                <c:pt idx="356">
                  <c:v>155.63999999999999</c:v>
                </c:pt>
                <c:pt idx="357">
                  <c:v>155.6</c:v>
                </c:pt>
                <c:pt idx="358">
                  <c:v>155.56</c:v>
                </c:pt>
                <c:pt idx="359">
                  <c:v>155.52000000000001</c:v>
                </c:pt>
                <c:pt idx="360">
                  <c:v>155.47999999999999</c:v>
                </c:pt>
                <c:pt idx="361">
                  <c:v>155.44</c:v>
                </c:pt>
                <c:pt idx="362">
                  <c:v>155.4</c:v>
                </c:pt>
                <c:pt idx="363">
                  <c:v>155.36000000000001</c:v>
                </c:pt>
                <c:pt idx="364">
                  <c:v>155.32</c:v>
                </c:pt>
                <c:pt idx="365">
                  <c:v>155.28</c:v>
                </c:pt>
                <c:pt idx="366">
                  <c:v>155.24</c:v>
                </c:pt>
                <c:pt idx="367">
                  <c:v>155.19999999999999</c:v>
                </c:pt>
                <c:pt idx="368">
                  <c:v>155.16</c:v>
                </c:pt>
                <c:pt idx="369">
                  <c:v>155.12</c:v>
                </c:pt>
                <c:pt idx="370">
                  <c:v>155.08000000000001</c:v>
                </c:pt>
                <c:pt idx="371">
                  <c:v>155.04</c:v>
                </c:pt>
                <c:pt idx="372">
                  <c:v>155</c:v>
                </c:pt>
                <c:pt idx="373">
                  <c:v>154.96</c:v>
                </c:pt>
                <c:pt idx="374">
                  <c:v>154.91999999999999</c:v>
                </c:pt>
                <c:pt idx="375">
                  <c:v>154.88</c:v>
                </c:pt>
                <c:pt idx="376">
                  <c:v>154.84</c:v>
                </c:pt>
                <c:pt idx="377">
                  <c:v>154.80000000000001</c:v>
                </c:pt>
                <c:pt idx="378">
                  <c:v>154.76</c:v>
                </c:pt>
                <c:pt idx="379">
                  <c:v>154.72</c:v>
                </c:pt>
                <c:pt idx="380">
                  <c:v>154.68</c:v>
                </c:pt>
                <c:pt idx="381">
                  <c:v>154.63999999999999</c:v>
                </c:pt>
                <c:pt idx="382">
                  <c:v>154.6</c:v>
                </c:pt>
                <c:pt idx="383">
                  <c:v>154.56</c:v>
                </c:pt>
                <c:pt idx="384">
                  <c:v>154.52000000000001</c:v>
                </c:pt>
                <c:pt idx="385">
                  <c:v>154.47999999999999</c:v>
                </c:pt>
                <c:pt idx="386">
                  <c:v>154.44</c:v>
                </c:pt>
                <c:pt idx="387">
                  <c:v>154.4</c:v>
                </c:pt>
                <c:pt idx="388">
                  <c:v>154.36000000000001</c:v>
                </c:pt>
                <c:pt idx="389">
                  <c:v>154.32</c:v>
                </c:pt>
                <c:pt idx="390">
                  <c:v>154.28</c:v>
                </c:pt>
                <c:pt idx="391">
                  <c:v>154.24</c:v>
                </c:pt>
                <c:pt idx="392">
                  <c:v>154.19999999999999</c:v>
                </c:pt>
                <c:pt idx="393">
                  <c:v>154.16</c:v>
                </c:pt>
                <c:pt idx="394">
                  <c:v>154.12</c:v>
                </c:pt>
                <c:pt idx="395">
                  <c:v>154.08000000000001</c:v>
                </c:pt>
                <c:pt idx="396">
                  <c:v>154.04</c:v>
                </c:pt>
                <c:pt idx="397">
                  <c:v>154</c:v>
                </c:pt>
                <c:pt idx="398">
                  <c:v>153.96</c:v>
                </c:pt>
                <c:pt idx="399">
                  <c:v>153.91999999999999</c:v>
                </c:pt>
                <c:pt idx="400">
                  <c:v>153.88</c:v>
                </c:pt>
                <c:pt idx="401">
                  <c:v>153.84</c:v>
                </c:pt>
                <c:pt idx="402">
                  <c:v>153.80000000000001</c:v>
                </c:pt>
                <c:pt idx="403">
                  <c:v>153.76</c:v>
                </c:pt>
                <c:pt idx="404">
                  <c:v>153.72</c:v>
                </c:pt>
                <c:pt idx="405">
                  <c:v>153.68</c:v>
                </c:pt>
                <c:pt idx="406">
                  <c:v>153.63999999999999</c:v>
                </c:pt>
                <c:pt idx="407">
                  <c:v>153.6</c:v>
                </c:pt>
                <c:pt idx="408">
                  <c:v>153.56</c:v>
                </c:pt>
                <c:pt idx="409">
                  <c:v>153.52000000000001</c:v>
                </c:pt>
                <c:pt idx="410">
                  <c:v>153.47999999999999</c:v>
                </c:pt>
                <c:pt idx="411">
                  <c:v>153.44</c:v>
                </c:pt>
                <c:pt idx="412">
                  <c:v>153.4</c:v>
                </c:pt>
                <c:pt idx="413">
                  <c:v>153.36000000000001</c:v>
                </c:pt>
                <c:pt idx="414">
                  <c:v>153.32</c:v>
                </c:pt>
                <c:pt idx="415">
                  <c:v>153.28</c:v>
                </c:pt>
                <c:pt idx="416">
                  <c:v>153.24</c:v>
                </c:pt>
                <c:pt idx="417">
                  <c:v>153.19999999999999</c:v>
                </c:pt>
                <c:pt idx="418">
                  <c:v>153.16</c:v>
                </c:pt>
                <c:pt idx="419">
                  <c:v>153.12</c:v>
                </c:pt>
                <c:pt idx="420">
                  <c:v>153.08000000000001</c:v>
                </c:pt>
                <c:pt idx="421">
                  <c:v>153.04</c:v>
                </c:pt>
                <c:pt idx="422">
                  <c:v>153</c:v>
                </c:pt>
                <c:pt idx="423">
                  <c:v>152.96</c:v>
                </c:pt>
                <c:pt idx="424">
                  <c:v>152.91999999999999</c:v>
                </c:pt>
                <c:pt idx="425">
                  <c:v>152.88</c:v>
                </c:pt>
                <c:pt idx="426">
                  <c:v>152.84</c:v>
                </c:pt>
                <c:pt idx="427">
                  <c:v>152.80000000000001</c:v>
                </c:pt>
                <c:pt idx="428">
                  <c:v>152.76</c:v>
                </c:pt>
                <c:pt idx="429">
                  <c:v>152.72</c:v>
                </c:pt>
                <c:pt idx="430">
                  <c:v>152.68</c:v>
                </c:pt>
                <c:pt idx="431">
                  <c:v>152.63999999999999</c:v>
                </c:pt>
                <c:pt idx="432">
                  <c:v>152.6</c:v>
                </c:pt>
                <c:pt idx="433">
                  <c:v>152.56</c:v>
                </c:pt>
                <c:pt idx="434">
                  <c:v>152.52000000000001</c:v>
                </c:pt>
                <c:pt idx="435">
                  <c:v>152.47999999999999</c:v>
                </c:pt>
                <c:pt idx="436">
                  <c:v>152.44</c:v>
                </c:pt>
                <c:pt idx="437">
                  <c:v>152.4</c:v>
                </c:pt>
                <c:pt idx="438">
                  <c:v>152.36000000000001</c:v>
                </c:pt>
                <c:pt idx="439">
                  <c:v>152.32</c:v>
                </c:pt>
                <c:pt idx="440">
                  <c:v>152.28</c:v>
                </c:pt>
                <c:pt idx="441">
                  <c:v>152.24</c:v>
                </c:pt>
                <c:pt idx="442">
                  <c:v>152.19999999999999</c:v>
                </c:pt>
                <c:pt idx="443">
                  <c:v>152.16</c:v>
                </c:pt>
                <c:pt idx="444">
                  <c:v>152.12</c:v>
                </c:pt>
                <c:pt idx="445">
                  <c:v>152.08000000000001</c:v>
                </c:pt>
                <c:pt idx="446">
                  <c:v>152.04</c:v>
                </c:pt>
                <c:pt idx="447">
                  <c:v>152</c:v>
                </c:pt>
                <c:pt idx="448">
                  <c:v>151.96</c:v>
                </c:pt>
                <c:pt idx="449">
                  <c:v>151.91999999999999</c:v>
                </c:pt>
                <c:pt idx="450">
                  <c:v>151.88</c:v>
                </c:pt>
                <c:pt idx="451">
                  <c:v>151.84</c:v>
                </c:pt>
                <c:pt idx="452">
                  <c:v>151.80000000000001</c:v>
                </c:pt>
                <c:pt idx="453">
                  <c:v>151.76</c:v>
                </c:pt>
                <c:pt idx="454">
                  <c:v>151.72</c:v>
                </c:pt>
                <c:pt idx="455">
                  <c:v>151.68</c:v>
                </c:pt>
                <c:pt idx="456">
                  <c:v>151.63999999999999</c:v>
                </c:pt>
                <c:pt idx="457">
                  <c:v>151.6</c:v>
                </c:pt>
                <c:pt idx="458">
                  <c:v>151.56</c:v>
                </c:pt>
                <c:pt idx="459">
                  <c:v>151.52000000000001</c:v>
                </c:pt>
                <c:pt idx="460">
                  <c:v>151.47999999999999</c:v>
                </c:pt>
                <c:pt idx="461">
                  <c:v>151.44</c:v>
                </c:pt>
                <c:pt idx="462">
                  <c:v>151.4</c:v>
                </c:pt>
                <c:pt idx="463">
                  <c:v>151.36000000000001</c:v>
                </c:pt>
                <c:pt idx="464">
                  <c:v>151.32</c:v>
                </c:pt>
                <c:pt idx="465">
                  <c:v>151.28</c:v>
                </c:pt>
                <c:pt idx="466">
                  <c:v>151.24</c:v>
                </c:pt>
                <c:pt idx="467">
                  <c:v>151.19999999999999</c:v>
                </c:pt>
                <c:pt idx="468">
                  <c:v>151.16</c:v>
                </c:pt>
                <c:pt idx="469">
                  <c:v>151.12</c:v>
                </c:pt>
                <c:pt idx="470">
                  <c:v>151.08000000000001</c:v>
                </c:pt>
                <c:pt idx="471">
                  <c:v>151.04</c:v>
                </c:pt>
                <c:pt idx="472">
                  <c:v>151</c:v>
                </c:pt>
                <c:pt idx="473">
                  <c:v>150.96</c:v>
                </c:pt>
                <c:pt idx="474">
                  <c:v>150.91999999999999</c:v>
                </c:pt>
                <c:pt idx="475">
                  <c:v>150.88</c:v>
                </c:pt>
                <c:pt idx="476">
                  <c:v>150.84</c:v>
                </c:pt>
                <c:pt idx="477">
                  <c:v>150.80000000000001</c:v>
                </c:pt>
                <c:pt idx="478">
                  <c:v>150.76</c:v>
                </c:pt>
                <c:pt idx="479">
                  <c:v>150.72</c:v>
                </c:pt>
                <c:pt idx="480">
                  <c:v>150.68</c:v>
                </c:pt>
                <c:pt idx="481">
                  <c:v>150.63999999999999</c:v>
                </c:pt>
                <c:pt idx="482">
                  <c:v>150.6</c:v>
                </c:pt>
                <c:pt idx="483">
                  <c:v>150.56</c:v>
                </c:pt>
                <c:pt idx="484">
                  <c:v>150.52000000000001</c:v>
                </c:pt>
                <c:pt idx="485">
                  <c:v>150.47999999999999</c:v>
                </c:pt>
                <c:pt idx="486">
                  <c:v>150.44</c:v>
                </c:pt>
                <c:pt idx="487">
                  <c:v>150.4</c:v>
                </c:pt>
                <c:pt idx="488">
                  <c:v>150.36000000000001</c:v>
                </c:pt>
                <c:pt idx="489">
                  <c:v>150.32</c:v>
                </c:pt>
                <c:pt idx="490">
                  <c:v>150.28</c:v>
                </c:pt>
                <c:pt idx="491">
                  <c:v>150.24</c:v>
                </c:pt>
                <c:pt idx="492">
                  <c:v>150.19999999999999</c:v>
                </c:pt>
                <c:pt idx="493">
                  <c:v>150.16</c:v>
                </c:pt>
                <c:pt idx="494">
                  <c:v>150.12</c:v>
                </c:pt>
                <c:pt idx="495">
                  <c:v>150.08000000000001</c:v>
                </c:pt>
                <c:pt idx="496">
                  <c:v>150.04</c:v>
                </c:pt>
                <c:pt idx="497">
                  <c:v>150</c:v>
                </c:pt>
                <c:pt idx="498">
                  <c:v>149.96</c:v>
                </c:pt>
                <c:pt idx="499">
                  <c:v>149.91999999999999</c:v>
                </c:pt>
                <c:pt idx="500">
                  <c:v>149.88</c:v>
                </c:pt>
                <c:pt idx="501">
                  <c:v>149.84</c:v>
                </c:pt>
                <c:pt idx="502">
                  <c:v>149.80000000000001</c:v>
                </c:pt>
                <c:pt idx="503">
                  <c:v>149.76</c:v>
                </c:pt>
                <c:pt idx="504">
                  <c:v>149.68</c:v>
                </c:pt>
                <c:pt idx="505">
                  <c:v>149.63999999999999</c:v>
                </c:pt>
                <c:pt idx="506">
                  <c:v>149.6</c:v>
                </c:pt>
                <c:pt idx="507">
                  <c:v>149.56</c:v>
                </c:pt>
                <c:pt idx="508">
                  <c:v>149.52000000000001</c:v>
                </c:pt>
                <c:pt idx="509">
                  <c:v>149.47999999999999</c:v>
                </c:pt>
                <c:pt idx="510">
                  <c:v>149.44</c:v>
                </c:pt>
                <c:pt idx="511">
                  <c:v>149.4</c:v>
                </c:pt>
                <c:pt idx="512">
                  <c:v>149.36000000000001</c:v>
                </c:pt>
                <c:pt idx="513">
                  <c:v>149.32</c:v>
                </c:pt>
                <c:pt idx="514">
                  <c:v>149.28</c:v>
                </c:pt>
                <c:pt idx="515">
                  <c:v>149.24</c:v>
                </c:pt>
                <c:pt idx="516">
                  <c:v>149.19999999999999</c:v>
                </c:pt>
                <c:pt idx="517">
                  <c:v>149.16</c:v>
                </c:pt>
                <c:pt idx="518">
                  <c:v>149.12</c:v>
                </c:pt>
                <c:pt idx="519">
                  <c:v>149.08000000000001</c:v>
                </c:pt>
                <c:pt idx="520">
                  <c:v>149.04</c:v>
                </c:pt>
                <c:pt idx="521">
                  <c:v>149</c:v>
                </c:pt>
                <c:pt idx="522">
                  <c:v>148.96</c:v>
                </c:pt>
                <c:pt idx="523">
                  <c:v>148.91999999999999</c:v>
                </c:pt>
                <c:pt idx="524">
                  <c:v>148.88</c:v>
                </c:pt>
                <c:pt idx="525">
                  <c:v>148.84</c:v>
                </c:pt>
                <c:pt idx="526">
                  <c:v>148.80000000000001</c:v>
                </c:pt>
                <c:pt idx="527">
                  <c:v>148.76</c:v>
                </c:pt>
                <c:pt idx="528">
                  <c:v>148.72</c:v>
                </c:pt>
                <c:pt idx="529">
                  <c:v>148.68</c:v>
                </c:pt>
                <c:pt idx="530">
                  <c:v>148.63999999999999</c:v>
                </c:pt>
                <c:pt idx="531">
                  <c:v>148.6</c:v>
                </c:pt>
                <c:pt idx="532">
                  <c:v>148.56</c:v>
                </c:pt>
                <c:pt idx="533">
                  <c:v>148.52000000000001</c:v>
                </c:pt>
                <c:pt idx="534">
                  <c:v>148.47999999999999</c:v>
                </c:pt>
                <c:pt idx="535">
                  <c:v>148.44</c:v>
                </c:pt>
                <c:pt idx="536">
                  <c:v>148.4</c:v>
                </c:pt>
                <c:pt idx="537">
                  <c:v>148.36000000000001</c:v>
                </c:pt>
                <c:pt idx="538">
                  <c:v>148.32</c:v>
                </c:pt>
                <c:pt idx="539">
                  <c:v>148.28</c:v>
                </c:pt>
                <c:pt idx="540">
                  <c:v>148.24</c:v>
                </c:pt>
                <c:pt idx="541">
                  <c:v>148.19999999999999</c:v>
                </c:pt>
                <c:pt idx="542">
                  <c:v>148.16</c:v>
                </c:pt>
                <c:pt idx="543">
                  <c:v>148.12</c:v>
                </c:pt>
                <c:pt idx="544">
                  <c:v>148.08000000000001</c:v>
                </c:pt>
                <c:pt idx="545">
                  <c:v>148.04</c:v>
                </c:pt>
                <c:pt idx="546">
                  <c:v>148</c:v>
                </c:pt>
                <c:pt idx="547">
                  <c:v>147.96</c:v>
                </c:pt>
                <c:pt idx="548">
                  <c:v>147.91999999999999</c:v>
                </c:pt>
                <c:pt idx="549">
                  <c:v>147.88</c:v>
                </c:pt>
                <c:pt idx="550">
                  <c:v>147.84</c:v>
                </c:pt>
                <c:pt idx="551">
                  <c:v>147.80000000000001</c:v>
                </c:pt>
                <c:pt idx="552">
                  <c:v>147.76</c:v>
                </c:pt>
                <c:pt idx="553">
                  <c:v>147.72</c:v>
                </c:pt>
                <c:pt idx="554">
                  <c:v>147.68</c:v>
                </c:pt>
                <c:pt idx="555">
                  <c:v>147.63999999999999</c:v>
                </c:pt>
                <c:pt idx="556">
                  <c:v>147.6</c:v>
                </c:pt>
                <c:pt idx="557">
                  <c:v>147.56</c:v>
                </c:pt>
                <c:pt idx="558">
                  <c:v>147.52000000000001</c:v>
                </c:pt>
                <c:pt idx="559">
                  <c:v>147.47999999999999</c:v>
                </c:pt>
                <c:pt idx="560">
                  <c:v>147.44</c:v>
                </c:pt>
                <c:pt idx="561">
                  <c:v>147.4</c:v>
                </c:pt>
                <c:pt idx="562">
                  <c:v>147.36000000000001</c:v>
                </c:pt>
                <c:pt idx="563">
                  <c:v>147.32</c:v>
                </c:pt>
                <c:pt idx="564">
                  <c:v>147.28</c:v>
                </c:pt>
                <c:pt idx="565">
                  <c:v>147.24</c:v>
                </c:pt>
                <c:pt idx="566">
                  <c:v>147.19999999999999</c:v>
                </c:pt>
                <c:pt idx="567">
                  <c:v>147.16</c:v>
                </c:pt>
                <c:pt idx="568">
                  <c:v>147.12</c:v>
                </c:pt>
                <c:pt idx="569">
                  <c:v>147.08000000000001</c:v>
                </c:pt>
                <c:pt idx="570">
                  <c:v>147.04</c:v>
                </c:pt>
                <c:pt idx="571">
                  <c:v>147</c:v>
                </c:pt>
                <c:pt idx="572">
                  <c:v>146.96</c:v>
                </c:pt>
                <c:pt idx="573">
                  <c:v>146.91999999999999</c:v>
                </c:pt>
                <c:pt idx="574">
                  <c:v>146.88</c:v>
                </c:pt>
                <c:pt idx="575">
                  <c:v>146.84</c:v>
                </c:pt>
                <c:pt idx="576">
                  <c:v>146.80000000000001</c:v>
                </c:pt>
                <c:pt idx="577">
                  <c:v>146.76</c:v>
                </c:pt>
                <c:pt idx="578">
                  <c:v>146.72</c:v>
                </c:pt>
                <c:pt idx="579">
                  <c:v>146.68</c:v>
                </c:pt>
                <c:pt idx="580">
                  <c:v>146.63999999999999</c:v>
                </c:pt>
                <c:pt idx="581">
                  <c:v>146.6</c:v>
                </c:pt>
                <c:pt idx="582">
                  <c:v>146.56</c:v>
                </c:pt>
                <c:pt idx="583">
                  <c:v>146.52000000000001</c:v>
                </c:pt>
                <c:pt idx="584">
                  <c:v>146.47999999999999</c:v>
                </c:pt>
                <c:pt idx="585">
                  <c:v>146.44</c:v>
                </c:pt>
                <c:pt idx="586">
                  <c:v>146.4</c:v>
                </c:pt>
                <c:pt idx="587">
                  <c:v>146.36000000000001</c:v>
                </c:pt>
                <c:pt idx="588">
                  <c:v>146.32</c:v>
                </c:pt>
                <c:pt idx="589">
                  <c:v>146.28</c:v>
                </c:pt>
                <c:pt idx="590">
                  <c:v>146.24</c:v>
                </c:pt>
                <c:pt idx="591">
                  <c:v>146.19999999999999</c:v>
                </c:pt>
                <c:pt idx="592">
                  <c:v>146.16</c:v>
                </c:pt>
                <c:pt idx="593">
                  <c:v>146.12</c:v>
                </c:pt>
                <c:pt idx="594">
                  <c:v>146.08000000000001</c:v>
                </c:pt>
                <c:pt idx="595">
                  <c:v>146.04</c:v>
                </c:pt>
                <c:pt idx="596">
                  <c:v>146</c:v>
                </c:pt>
                <c:pt idx="597">
                  <c:v>145.96</c:v>
                </c:pt>
                <c:pt idx="598">
                  <c:v>145.91999999999999</c:v>
                </c:pt>
                <c:pt idx="599">
                  <c:v>145.88</c:v>
                </c:pt>
                <c:pt idx="600">
                  <c:v>145.84</c:v>
                </c:pt>
                <c:pt idx="601">
                  <c:v>145.80000000000001</c:v>
                </c:pt>
                <c:pt idx="602">
                  <c:v>145.76</c:v>
                </c:pt>
                <c:pt idx="603">
                  <c:v>145.72</c:v>
                </c:pt>
                <c:pt idx="604">
                  <c:v>145.68</c:v>
                </c:pt>
                <c:pt idx="605">
                  <c:v>145.63999999999999</c:v>
                </c:pt>
                <c:pt idx="606">
                  <c:v>145.6</c:v>
                </c:pt>
                <c:pt idx="607">
                  <c:v>145.56</c:v>
                </c:pt>
                <c:pt idx="608">
                  <c:v>145.52000000000001</c:v>
                </c:pt>
                <c:pt idx="609">
                  <c:v>145.47999999999999</c:v>
                </c:pt>
                <c:pt idx="610">
                  <c:v>145.44</c:v>
                </c:pt>
                <c:pt idx="611">
                  <c:v>145.4</c:v>
                </c:pt>
                <c:pt idx="612">
                  <c:v>145.36000000000001</c:v>
                </c:pt>
                <c:pt idx="613">
                  <c:v>145.32</c:v>
                </c:pt>
                <c:pt idx="614">
                  <c:v>145.28</c:v>
                </c:pt>
                <c:pt idx="615">
                  <c:v>145.24</c:v>
                </c:pt>
                <c:pt idx="616">
                  <c:v>145.19999999999999</c:v>
                </c:pt>
                <c:pt idx="617">
                  <c:v>145.16</c:v>
                </c:pt>
                <c:pt idx="618">
                  <c:v>145.12</c:v>
                </c:pt>
                <c:pt idx="619">
                  <c:v>145.08000000000001</c:v>
                </c:pt>
                <c:pt idx="620">
                  <c:v>145.04</c:v>
                </c:pt>
                <c:pt idx="621">
                  <c:v>145</c:v>
                </c:pt>
                <c:pt idx="622">
                  <c:v>144.96</c:v>
                </c:pt>
                <c:pt idx="623">
                  <c:v>144.91999999999999</c:v>
                </c:pt>
                <c:pt idx="624">
                  <c:v>144.88</c:v>
                </c:pt>
                <c:pt idx="625">
                  <c:v>144.84</c:v>
                </c:pt>
                <c:pt idx="626">
                  <c:v>144.80000000000001</c:v>
                </c:pt>
                <c:pt idx="627">
                  <c:v>144.76</c:v>
                </c:pt>
                <c:pt idx="628">
                  <c:v>144.72</c:v>
                </c:pt>
                <c:pt idx="629">
                  <c:v>144.68</c:v>
                </c:pt>
                <c:pt idx="630">
                  <c:v>144.63999999999999</c:v>
                </c:pt>
                <c:pt idx="631">
                  <c:v>144.6</c:v>
                </c:pt>
                <c:pt idx="632">
                  <c:v>144.56</c:v>
                </c:pt>
                <c:pt idx="633">
                  <c:v>144.52000000000001</c:v>
                </c:pt>
                <c:pt idx="634">
                  <c:v>144.47999999999999</c:v>
                </c:pt>
                <c:pt idx="635">
                  <c:v>144.44</c:v>
                </c:pt>
                <c:pt idx="636">
                  <c:v>144.4</c:v>
                </c:pt>
                <c:pt idx="637">
                  <c:v>144.36000000000001</c:v>
                </c:pt>
                <c:pt idx="638">
                  <c:v>144.32</c:v>
                </c:pt>
                <c:pt idx="639">
                  <c:v>144.28</c:v>
                </c:pt>
                <c:pt idx="640">
                  <c:v>144.24</c:v>
                </c:pt>
                <c:pt idx="641">
                  <c:v>144.19999999999999</c:v>
                </c:pt>
                <c:pt idx="642">
                  <c:v>144.16</c:v>
                </c:pt>
                <c:pt idx="643">
                  <c:v>144.12</c:v>
                </c:pt>
                <c:pt idx="644">
                  <c:v>144.08000000000001</c:v>
                </c:pt>
                <c:pt idx="645">
                  <c:v>144.04</c:v>
                </c:pt>
                <c:pt idx="646">
                  <c:v>144</c:v>
                </c:pt>
                <c:pt idx="647">
                  <c:v>143.96</c:v>
                </c:pt>
                <c:pt idx="648">
                  <c:v>143.91999999999999</c:v>
                </c:pt>
                <c:pt idx="649">
                  <c:v>143.88</c:v>
                </c:pt>
                <c:pt idx="650">
                  <c:v>143.84</c:v>
                </c:pt>
                <c:pt idx="651">
                  <c:v>143.80000000000001</c:v>
                </c:pt>
                <c:pt idx="652">
                  <c:v>143.76</c:v>
                </c:pt>
                <c:pt idx="653">
                  <c:v>143.72</c:v>
                </c:pt>
                <c:pt idx="654">
                  <c:v>143.68</c:v>
                </c:pt>
                <c:pt idx="655">
                  <c:v>143.63999999999999</c:v>
                </c:pt>
                <c:pt idx="656">
                  <c:v>143.6</c:v>
                </c:pt>
                <c:pt idx="657">
                  <c:v>143.56</c:v>
                </c:pt>
                <c:pt idx="658">
                  <c:v>143.52000000000001</c:v>
                </c:pt>
                <c:pt idx="659">
                  <c:v>143.47999999999999</c:v>
                </c:pt>
                <c:pt idx="660">
                  <c:v>143.44</c:v>
                </c:pt>
                <c:pt idx="661">
                  <c:v>143.4</c:v>
                </c:pt>
                <c:pt idx="662">
                  <c:v>143.36000000000001</c:v>
                </c:pt>
                <c:pt idx="663">
                  <c:v>143.32</c:v>
                </c:pt>
                <c:pt idx="664">
                  <c:v>143.28</c:v>
                </c:pt>
                <c:pt idx="665">
                  <c:v>143.24</c:v>
                </c:pt>
                <c:pt idx="666">
                  <c:v>143.19999999999999</c:v>
                </c:pt>
                <c:pt idx="667">
                  <c:v>143.16</c:v>
                </c:pt>
                <c:pt idx="668">
                  <c:v>143.12</c:v>
                </c:pt>
                <c:pt idx="669">
                  <c:v>143.08000000000001</c:v>
                </c:pt>
                <c:pt idx="670">
                  <c:v>143.04</c:v>
                </c:pt>
                <c:pt idx="671">
                  <c:v>143</c:v>
                </c:pt>
                <c:pt idx="672">
                  <c:v>142.96</c:v>
                </c:pt>
                <c:pt idx="673">
                  <c:v>142.91999999999999</c:v>
                </c:pt>
                <c:pt idx="674">
                  <c:v>142.88</c:v>
                </c:pt>
                <c:pt idx="675">
                  <c:v>142.84</c:v>
                </c:pt>
                <c:pt idx="676">
                  <c:v>142.80000000000001</c:v>
                </c:pt>
                <c:pt idx="677">
                  <c:v>142.76</c:v>
                </c:pt>
                <c:pt idx="678">
                  <c:v>142.72</c:v>
                </c:pt>
                <c:pt idx="679">
                  <c:v>142.68</c:v>
                </c:pt>
                <c:pt idx="680">
                  <c:v>142.63999999999999</c:v>
                </c:pt>
                <c:pt idx="681">
                  <c:v>142.6</c:v>
                </c:pt>
                <c:pt idx="682">
                  <c:v>142.56</c:v>
                </c:pt>
                <c:pt idx="683">
                  <c:v>142.52000000000001</c:v>
                </c:pt>
                <c:pt idx="684">
                  <c:v>142.47999999999999</c:v>
                </c:pt>
                <c:pt idx="685">
                  <c:v>142.44</c:v>
                </c:pt>
                <c:pt idx="686">
                  <c:v>142.4</c:v>
                </c:pt>
                <c:pt idx="687">
                  <c:v>142.36000000000001</c:v>
                </c:pt>
                <c:pt idx="688">
                  <c:v>142.32</c:v>
                </c:pt>
                <c:pt idx="689">
                  <c:v>142.28</c:v>
                </c:pt>
                <c:pt idx="690">
                  <c:v>142.24</c:v>
                </c:pt>
                <c:pt idx="691">
                  <c:v>142.19999999999999</c:v>
                </c:pt>
                <c:pt idx="692">
                  <c:v>142.16</c:v>
                </c:pt>
                <c:pt idx="693">
                  <c:v>142.12</c:v>
                </c:pt>
                <c:pt idx="694">
                  <c:v>142.08000000000001</c:v>
                </c:pt>
                <c:pt idx="695">
                  <c:v>142.04</c:v>
                </c:pt>
                <c:pt idx="696">
                  <c:v>142</c:v>
                </c:pt>
                <c:pt idx="697">
                  <c:v>141.96</c:v>
                </c:pt>
                <c:pt idx="698">
                  <c:v>141.88</c:v>
                </c:pt>
                <c:pt idx="699">
                  <c:v>141.80000000000001</c:v>
                </c:pt>
                <c:pt idx="700">
                  <c:v>141.80000000000001</c:v>
                </c:pt>
                <c:pt idx="701">
                  <c:v>141.76</c:v>
                </c:pt>
                <c:pt idx="702">
                  <c:v>141.72</c:v>
                </c:pt>
                <c:pt idx="703">
                  <c:v>141.68</c:v>
                </c:pt>
                <c:pt idx="704">
                  <c:v>141.63999999999999</c:v>
                </c:pt>
                <c:pt idx="705">
                  <c:v>141.6</c:v>
                </c:pt>
                <c:pt idx="706">
                  <c:v>141.56</c:v>
                </c:pt>
                <c:pt idx="707">
                  <c:v>141.52000000000001</c:v>
                </c:pt>
                <c:pt idx="708">
                  <c:v>141.47999999999999</c:v>
                </c:pt>
                <c:pt idx="709">
                  <c:v>141.44</c:v>
                </c:pt>
                <c:pt idx="710">
                  <c:v>141.4</c:v>
                </c:pt>
                <c:pt idx="711">
                  <c:v>141.36000000000001</c:v>
                </c:pt>
                <c:pt idx="712">
                  <c:v>141.32</c:v>
                </c:pt>
                <c:pt idx="713">
                  <c:v>141.28</c:v>
                </c:pt>
                <c:pt idx="714">
                  <c:v>141.24</c:v>
                </c:pt>
                <c:pt idx="715">
                  <c:v>141.19999999999999</c:v>
                </c:pt>
                <c:pt idx="716">
                  <c:v>141.16</c:v>
                </c:pt>
                <c:pt idx="717">
                  <c:v>141.12</c:v>
                </c:pt>
                <c:pt idx="718">
                  <c:v>141.08000000000001</c:v>
                </c:pt>
                <c:pt idx="719">
                  <c:v>141.04</c:v>
                </c:pt>
                <c:pt idx="720">
                  <c:v>141</c:v>
                </c:pt>
                <c:pt idx="721">
                  <c:v>140.96</c:v>
                </c:pt>
                <c:pt idx="722">
                  <c:v>140.91999999999999</c:v>
                </c:pt>
                <c:pt idx="723">
                  <c:v>140.88</c:v>
                </c:pt>
                <c:pt idx="724">
                  <c:v>140.84</c:v>
                </c:pt>
                <c:pt idx="725">
                  <c:v>140.80000000000001</c:v>
                </c:pt>
                <c:pt idx="726">
                  <c:v>140.76</c:v>
                </c:pt>
                <c:pt idx="727">
                  <c:v>140.72</c:v>
                </c:pt>
                <c:pt idx="728">
                  <c:v>140.68</c:v>
                </c:pt>
                <c:pt idx="729">
                  <c:v>140.63999999999999</c:v>
                </c:pt>
                <c:pt idx="730">
                  <c:v>140.6</c:v>
                </c:pt>
                <c:pt idx="731">
                  <c:v>140.56</c:v>
                </c:pt>
                <c:pt idx="732">
                  <c:v>140.52000000000001</c:v>
                </c:pt>
                <c:pt idx="733">
                  <c:v>140.47999999999999</c:v>
                </c:pt>
                <c:pt idx="734">
                  <c:v>140.44</c:v>
                </c:pt>
                <c:pt idx="735">
                  <c:v>140.4</c:v>
                </c:pt>
                <c:pt idx="736">
                  <c:v>140.36000000000001</c:v>
                </c:pt>
                <c:pt idx="737">
                  <c:v>140.32</c:v>
                </c:pt>
                <c:pt idx="738">
                  <c:v>140.28</c:v>
                </c:pt>
                <c:pt idx="739">
                  <c:v>140.24</c:v>
                </c:pt>
                <c:pt idx="740">
                  <c:v>140.19999999999999</c:v>
                </c:pt>
                <c:pt idx="741">
                  <c:v>140.16</c:v>
                </c:pt>
                <c:pt idx="742">
                  <c:v>140.12</c:v>
                </c:pt>
                <c:pt idx="743">
                  <c:v>140.08000000000001</c:v>
                </c:pt>
                <c:pt idx="744">
                  <c:v>140.04</c:v>
                </c:pt>
                <c:pt idx="745">
                  <c:v>140</c:v>
                </c:pt>
                <c:pt idx="746">
                  <c:v>139.96</c:v>
                </c:pt>
                <c:pt idx="747">
                  <c:v>139.91999999999999</c:v>
                </c:pt>
                <c:pt idx="748">
                  <c:v>139.88</c:v>
                </c:pt>
                <c:pt idx="749">
                  <c:v>139.84</c:v>
                </c:pt>
                <c:pt idx="750">
                  <c:v>139.80000000000001</c:v>
                </c:pt>
                <c:pt idx="751">
                  <c:v>139.76</c:v>
                </c:pt>
                <c:pt idx="752">
                  <c:v>139.72</c:v>
                </c:pt>
                <c:pt idx="753">
                  <c:v>139.68</c:v>
                </c:pt>
                <c:pt idx="754">
                  <c:v>139.63999999999999</c:v>
                </c:pt>
                <c:pt idx="755">
                  <c:v>139.6</c:v>
                </c:pt>
                <c:pt idx="756">
                  <c:v>139.56</c:v>
                </c:pt>
                <c:pt idx="757">
                  <c:v>139.52000000000001</c:v>
                </c:pt>
                <c:pt idx="758">
                  <c:v>139.47999999999999</c:v>
                </c:pt>
                <c:pt idx="759">
                  <c:v>139.44</c:v>
                </c:pt>
                <c:pt idx="760">
                  <c:v>139.4</c:v>
                </c:pt>
                <c:pt idx="761">
                  <c:v>139.36000000000001</c:v>
                </c:pt>
                <c:pt idx="762">
                  <c:v>139.32</c:v>
                </c:pt>
                <c:pt idx="763">
                  <c:v>139.28</c:v>
                </c:pt>
                <c:pt idx="764">
                  <c:v>139.24</c:v>
                </c:pt>
                <c:pt idx="765">
                  <c:v>139.19999999999999</c:v>
                </c:pt>
                <c:pt idx="766">
                  <c:v>139.16</c:v>
                </c:pt>
                <c:pt idx="767">
                  <c:v>139.12</c:v>
                </c:pt>
                <c:pt idx="768">
                  <c:v>139.08000000000001</c:v>
                </c:pt>
                <c:pt idx="769">
                  <c:v>139.04</c:v>
                </c:pt>
                <c:pt idx="770">
                  <c:v>139</c:v>
                </c:pt>
                <c:pt idx="771">
                  <c:v>138.96</c:v>
                </c:pt>
                <c:pt idx="772">
                  <c:v>138.91999999999999</c:v>
                </c:pt>
                <c:pt idx="773">
                  <c:v>138.88</c:v>
                </c:pt>
                <c:pt idx="774">
                  <c:v>138.84</c:v>
                </c:pt>
                <c:pt idx="775">
                  <c:v>138.80000000000001</c:v>
                </c:pt>
                <c:pt idx="776">
                  <c:v>138.76</c:v>
                </c:pt>
                <c:pt idx="777">
                  <c:v>138.72</c:v>
                </c:pt>
                <c:pt idx="778">
                  <c:v>138.68</c:v>
                </c:pt>
                <c:pt idx="779">
                  <c:v>138.63999999999999</c:v>
                </c:pt>
                <c:pt idx="780">
                  <c:v>138.28</c:v>
                </c:pt>
                <c:pt idx="781">
                  <c:v>138.24</c:v>
                </c:pt>
                <c:pt idx="782">
                  <c:v>138.19999999999999</c:v>
                </c:pt>
                <c:pt idx="783">
                  <c:v>138.16</c:v>
                </c:pt>
                <c:pt idx="784">
                  <c:v>138.12</c:v>
                </c:pt>
                <c:pt idx="785">
                  <c:v>138.08000000000001</c:v>
                </c:pt>
                <c:pt idx="786">
                  <c:v>138.04</c:v>
                </c:pt>
                <c:pt idx="787">
                  <c:v>138</c:v>
                </c:pt>
                <c:pt idx="788">
                  <c:v>137.96</c:v>
                </c:pt>
                <c:pt idx="789">
                  <c:v>137.91999999999999</c:v>
                </c:pt>
                <c:pt idx="790">
                  <c:v>137.88</c:v>
                </c:pt>
                <c:pt idx="791">
                  <c:v>137.84</c:v>
                </c:pt>
                <c:pt idx="792">
                  <c:v>137.80000000000001</c:v>
                </c:pt>
                <c:pt idx="793">
                  <c:v>137.76</c:v>
                </c:pt>
                <c:pt idx="794">
                  <c:v>137.72</c:v>
                </c:pt>
                <c:pt idx="795">
                  <c:v>137.68</c:v>
                </c:pt>
                <c:pt idx="796">
                  <c:v>137.63999999999999</c:v>
                </c:pt>
                <c:pt idx="797">
                  <c:v>137.6</c:v>
                </c:pt>
                <c:pt idx="798">
                  <c:v>137.56</c:v>
                </c:pt>
                <c:pt idx="799">
                  <c:v>137.52000000000001</c:v>
                </c:pt>
                <c:pt idx="800">
                  <c:v>137.47999999999999</c:v>
                </c:pt>
                <c:pt idx="801">
                  <c:v>137.44</c:v>
                </c:pt>
                <c:pt idx="802">
                  <c:v>137.4</c:v>
                </c:pt>
                <c:pt idx="803">
                  <c:v>137.36000000000001</c:v>
                </c:pt>
                <c:pt idx="804">
                  <c:v>137.32</c:v>
                </c:pt>
                <c:pt idx="805">
                  <c:v>137.28</c:v>
                </c:pt>
                <c:pt idx="806">
                  <c:v>137.24</c:v>
                </c:pt>
                <c:pt idx="807">
                  <c:v>137.19999999999999</c:v>
                </c:pt>
                <c:pt idx="808">
                  <c:v>137.16</c:v>
                </c:pt>
                <c:pt idx="809">
                  <c:v>137.12</c:v>
                </c:pt>
                <c:pt idx="810">
                  <c:v>137.08000000000001</c:v>
                </c:pt>
                <c:pt idx="811">
                  <c:v>137.04</c:v>
                </c:pt>
                <c:pt idx="812">
                  <c:v>137</c:v>
                </c:pt>
                <c:pt idx="813">
                  <c:v>136.96</c:v>
                </c:pt>
                <c:pt idx="814">
                  <c:v>136.91999999999999</c:v>
                </c:pt>
                <c:pt idx="815">
                  <c:v>136.88</c:v>
                </c:pt>
                <c:pt idx="816">
                  <c:v>136.84</c:v>
                </c:pt>
                <c:pt idx="817">
                  <c:v>136.80000000000001</c:v>
                </c:pt>
                <c:pt idx="818">
                  <c:v>136.76</c:v>
                </c:pt>
                <c:pt idx="819">
                  <c:v>136.72</c:v>
                </c:pt>
                <c:pt idx="820">
                  <c:v>136.68</c:v>
                </c:pt>
                <c:pt idx="821">
                  <c:v>136.63999999999999</c:v>
                </c:pt>
                <c:pt idx="822">
                  <c:v>136.6</c:v>
                </c:pt>
                <c:pt idx="823">
                  <c:v>136.56</c:v>
                </c:pt>
                <c:pt idx="824">
                  <c:v>136.52000000000001</c:v>
                </c:pt>
                <c:pt idx="825">
                  <c:v>136.47999999999999</c:v>
                </c:pt>
                <c:pt idx="826">
                  <c:v>136.44</c:v>
                </c:pt>
                <c:pt idx="827">
                  <c:v>136.4</c:v>
                </c:pt>
                <c:pt idx="828">
                  <c:v>136.36000000000001</c:v>
                </c:pt>
                <c:pt idx="829">
                  <c:v>136.32</c:v>
                </c:pt>
                <c:pt idx="830">
                  <c:v>136.28</c:v>
                </c:pt>
                <c:pt idx="831">
                  <c:v>136.24</c:v>
                </c:pt>
                <c:pt idx="832">
                  <c:v>136.19999999999999</c:v>
                </c:pt>
                <c:pt idx="833">
                  <c:v>136.16</c:v>
                </c:pt>
                <c:pt idx="834">
                  <c:v>136.12</c:v>
                </c:pt>
                <c:pt idx="835">
                  <c:v>136.08000000000001</c:v>
                </c:pt>
                <c:pt idx="836">
                  <c:v>136.04</c:v>
                </c:pt>
                <c:pt idx="837">
                  <c:v>136</c:v>
                </c:pt>
                <c:pt idx="838">
                  <c:v>135.96</c:v>
                </c:pt>
                <c:pt idx="839">
                  <c:v>135.91999999999999</c:v>
                </c:pt>
                <c:pt idx="840">
                  <c:v>135.88</c:v>
                </c:pt>
                <c:pt idx="841">
                  <c:v>135.84</c:v>
                </c:pt>
                <c:pt idx="842">
                  <c:v>135.80000000000001</c:v>
                </c:pt>
                <c:pt idx="843">
                  <c:v>135.76</c:v>
                </c:pt>
                <c:pt idx="844">
                  <c:v>135.72</c:v>
                </c:pt>
                <c:pt idx="845">
                  <c:v>135.68</c:v>
                </c:pt>
                <c:pt idx="846">
                  <c:v>135.63999999999999</c:v>
                </c:pt>
                <c:pt idx="847">
                  <c:v>135.6</c:v>
                </c:pt>
                <c:pt idx="848">
                  <c:v>135.56</c:v>
                </c:pt>
                <c:pt idx="849">
                  <c:v>135.52000000000001</c:v>
                </c:pt>
                <c:pt idx="850">
                  <c:v>135.47999999999999</c:v>
                </c:pt>
                <c:pt idx="851">
                  <c:v>135.44</c:v>
                </c:pt>
                <c:pt idx="852">
                  <c:v>135.4</c:v>
                </c:pt>
                <c:pt idx="853">
                  <c:v>135.36000000000001</c:v>
                </c:pt>
                <c:pt idx="854">
                  <c:v>135.32</c:v>
                </c:pt>
                <c:pt idx="855">
                  <c:v>135.28</c:v>
                </c:pt>
                <c:pt idx="856">
                  <c:v>135.24</c:v>
                </c:pt>
                <c:pt idx="857">
                  <c:v>135.19999999999999</c:v>
                </c:pt>
                <c:pt idx="858">
                  <c:v>135.16</c:v>
                </c:pt>
                <c:pt idx="859">
                  <c:v>135.12</c:v>
                </c:pt>
                <c:pt idx="860">
                  <c:v>135.08000000000001</c:v>
                </c:pt>
                <c:pt idx="861">
                  <c:v>135.04</c:v>
                </c:pt>
                <c:pt idx="862">
                  <c:v>135</c:v>
                </c:pt>
                <c:pt idx="863">
                  <c:v>134.96</c:v>
                </c:pt>
                <c:pt idx="864">
                  <c:v>134.91999999999999</c:v>
                </c:pt>
                <c:pt idx="865">
                  <c:v>134.88</c:v>
                </c:pt>
                <c:pt idx="866">
                  <c:v>134.84</c:v>
                </c:pt>
                <c:pt idx="867">
                  <c:v>134.80000000000001</c:v>
                </c:pt>
                <c:pt idx="868">
                  <c:v>134.76</c:v>
                </c:pt>
                <c:pt idx="869">
                  <c:v>134.72</c:v>
                </c:pt>
                <c:pt idx="870">
                  <c:v>134.68</c:v>
                </c:pt>
                <c:pt idx="871">
                  <c:v>134.63999999999999</c:v>
                </c:pt>
                <c:pt idx="872">
                  <c:v>134.6</c:v>
                </c:pt>
                <c:pt idx="873">
                  <c:v>134.56</c:v>
                </c:pt>
                <c:pt idx="874">
                  <c:v>134.52000000000001</c:v>
                </c:pt>
                <c:pt idx="875">
                  <c:v>134.47999999999999</c:v>
                </c:pt>
                <c:pt idx="876">
                  <c:v>134.44</c:v>
                </c:pt>
                <c:pt idx="877">
                  <c:v>134.4</c:v>
                </c:pt>
                <c:pt idx="878">
                  <c:v>134.36000000000001</c:v>
                </c:pt>
                <c:pt idx="879">
                  <c:v>134.32</c:v>
                </c:pt>
                <c:pt idx="880">
                  <c:v>134.19999999999999</c:v>
                </c:pt>
                <c:pt idx="881">
                  <c:v>134.16</c:v>
                </c:pt>
                <c:pt idx="882">
                  <c:v>134.12</c:v>
                </c:pt>
                <c:pt idx="883">
                  <c:v>134.08000000000001</c:v>
                </c:pt>
                <c:pt idx="884">
                  <c:v>134.04</c:v>
                </c:pt>
                <c:pt idx="885">
                  <c:v>134</c:v>
                </c:pt>
                <c:pt idx="886">
                  <c:v>133.96</c:v>
                </c:pt>
                <c:pt idx="887">
                  <c:v>133.91999999999999</c:v>
                </c:pt>
                <c:pt idx="888">
                  <c:v>133.88</c:v>
                </c:pt>
                <c:pt idx="889">
                  <c:v>133.84</c:v>
                </c:pt>
                <c:pt idx="890">
                  <c:v>133.80000000000001</c:v>
                </c:pt>
                <c:pt idx="891">
                  <c:v>133.76</c:v>
                </c:pt>
                <c:pt idx="892">
                  <c:v>133.72</c:v>
                </c:pt>
                <c:pt idx="893">
                  <c:v>133.68</c:v>
                </c:pt>
                <c:pt idx="894">
                  <c:v>133.63999999999999</c:v>
                </c:pt>
                <c:pt idx="895">
                  <c:v>133.6</c:v>
                </c:pt>
                <c:pt idx="896">
                  <c:v>133.56</c:v>
                </c:pt>
                <c:pt idx="897">
                  <c:v>133.52000000000001</c:v>
                </c:pt>
                <c:pt idx="898">
                  <c:v>133.47999999999999</c:v>
                </c:pt>
                <c:pt idx="899">
                  <c:v>133.44</c:v>
                </c:pt>
                <c:pt idx="900">
                  <c:v>133.4</c:v>
                </c:pt>
                <c:pt idx="901">
                  <c:v>133.36000000000001</c:v>
                </c:pt>
                <c:pt idx="902">
                  <c:v>133.32</c:v>
                </c:pt>
                <c:pt idx="903">
                  <c:v>133.28</c:v>
                </c:pt>
                <c:pt idx="904">
                  <c:v>133.24</c:v>
                </c:pt>
                <c:pt idx="905">
                  <c:v>133.19999999999999</c:v>
                </c:pt>
                <c:pt idx="906">
                  <c:v>133.16</c:v>
                </c:pt>
                <c:pt idx="907">
                  <c:v>133.12</c:v>
                </c:pt>
                <c:pt idx="908">
                  <c:v>133.08000000000001</c:v>
                </c:pt>
                <c:pt idx="909">
                  <c:v>133.04</c:v>
                </c:pt>
                <c:pt idx="910">
                  <c:v>133</c:v>
                </c:pt>
                <c:pt idx="911">
                  <c:v>132.96</c:v>
                </c:pt>
                <c:pt idx="912">
                  <c:v>132.91999999999999</c:v>
                </c:pt>
                <c:pt idx="913">
                  <c:v>132.88</c:v>
                </c:pt>
                <c:pt idx="914">
                  <c:v>132.84</c:v>
                </c:pt>
                <c:pt idx="915">
                  <c:v>132.80000000000001</c:v>
                </c:pt>
                <c:pt idx="916">
                  <c:v>132.76</c:v>
                </c:pt>
                <c:pt idx="917">
                  <c:v>132.72</c:v>
                </c:pt>
                <c:pt idx="918">
                  <c:v>132.68</c:v>
                </c:pt>
                <c:pt idx="919">
                  <c:v>132.63999999999999</c:v>
                </c:pt>
                <c:pt idx="920">
                  <c:v>132.6</c:v>
                </c:pt>
                <c:pt idx="921">
                  <c:v>132.56</c:v>
                </c:pt>
                <c:pt idx="922">
                  <c:v>132.52000000000001</c:v>
                </c:pt>
                <c:pt idx="923">
                  <c:v>132.47999999999999</c:v>
                </c:pt>
                <c:pt idx="924">
                  <c:v>132.44</c:v>
                </c:pt>
                <c:pt idx="925">
                  <c:v>132.4</c:v>
                </c:pt>
                <c:pt idx="926">
                  <c:v>132.36000000000001</c:v>
                </c:pt>
                <c:pt idx="927">
                  <c:v>132.32</c:v>
                </c:pt>
                <c:pt idx="928">
                  <c:v>132.28</c:v>
                </c:pt>
                <c:pt idx="929">
                  <c:v>132.24</c:v>
                </c:pt>
                <c:pt idx="930">
                  <c:v>132.19999999999999</c:v>
                </c:pt>
                <c:pt idx="931">
                  <c:v>132.16</c:v>
                </c:pt>
                <c:pt idx="932">
                  <c:v>132.12</c:v>
                </c:pt>
                <c:pt idx="933">
                  <c:v>132.08000000000001</c:v>
                </c:pt>
                <c:pt idx="934">
                  <c:v>132.04</c:v>
                </c:pt>
                <c:pt idx="935">
                  <c:v>132</c:v>
                </c:pt>
                <c:pt idx="936">
                  <c:v>131.96</c:v>
                </c:pt>
                <c:pt idx="937">
                  <c:v>131.91999999999999</c:v>
                </c:pt>
                <c:pt idx="938">
                  <c:v>131.88</c:v>
                </c:pt>
                <c:pt idx="939">
                  <c:v>131.84</c:v>
                </c:pt>
                <c:pt idx="940">
                  <c:v>131.80000000000001</c:v>
                </c:pt>
                <c:pt idx="941">
                  <c:v>131.76</c:v>
                </c:pt>
                <c:pt idx="942">
                  <c:v>131.72</c:v>
                </c:pt>
                <c:pt idx="943">
                  <c:v>131.68</c:v>
                </c:pt>
                <c:pt idx="944">
                  <c:v>131.63999999999999</c:v>
                </c:pt>
                <c:pt idx="945">
                  <c:v>131.6</c:v>
                </c:pt>
                <c:pt idx="946">
                  <c:v>131.56</c:v>
                </c:pt>
                <c:pt idx="947">
                  <c:v>131.52000000000001</c:v>
                </c:pt>
                <c:pt idx="948">
                  <c:v>131.47999999999999</c:v>
                </c:pt>
                <c:pt idx="949">
                  <c:v>131.44</c:v>
                </c:pt>
                <c:pt idx="950">
                  <c:v>131.4</c:v>
                </c:pt>
                <c:pt idx="951">
                  <c:v>131.36000000000001</c:v>
                </c:pt>
                <c:pt idx="952">
                  <c:v>131.32</c:v>
                </c:pt>
                <c:pt idx="953">
                  <c:v>131.28</c:v>
                </c:pt>
                <c:pt idx="954">
                  <c:v>131.24</c:v>
                </c:pt>
                <c:pt idx="955">
                  <c:v>131.19999999999999</c:v>
                </c:pt>
                <c:pt idx="956">
                  <c:v>131.16</c:v>
                </c:pt>
                <c:pt idx="957">
                  <c:v>131.12</c:v>
                </c:pt>
                <c:pt idx="958">
                  <c:v>131.08000000000001</c:v>
                </c:pt>
                <c:pt idx="959">
                  <c:v>131.04</c:v>
                </c:pt>
                <c:pt idx="960">
                  <c:v>131</c:v>
                </c:pt>
                <c:pt idx="961">
                  <c:v>130.96</c:v>
                </c:pt>
                <c:pt idx="962">
                  <c:v>130.91999999999999</c:v>
                </c:pt>
                <c:pt idx="963">
                  <c:v>130.88</c:v>
                </c:pt>
                <c:pt idx="964">
                  <c:v>130.84</c:v>
                </c:pt>
                <c:pt idx="965">
                  <c:v>130.80000000000001</c:v>
                </c:pt>
                <c:pt idx="966">
                  <c:v>130.76</c:v>
                </c:pt>
                <c:pt idx="967">
                  <c:v>130.72</c:v>
                </c:pt>
                <c:pt idx="968">
                  <c:v>130.68</c:v>
                </c:pt>
                <c:pt idx="969">
                  <c:v>130.63999999999999</c:v>
                </c:pt>
                <c:pt idx="970">
                  <c:v>130.6</c:v>
                </c:pt>
                <c:pt idx="971">
                  <c:v>130.56</c:v>
                </c:pt>
                <c:pt idx="972">
                  <c:v>130.52000000000001</c:v>
                </c:pt>
                <c:pt idx="973">
                  <c:v>130.47999999999999</c:v>
                </c:pt>
                <c:pt idx="974">
                  <c:v>130.44</c:v>
                </c:pt>
                <c:pt idx="975">
                  <c:v>130.4</c:v>
                </c:pt>
                <c:pt idx="976">
                  <c:v>130.36000000000001</c:v>
                </c:pt>
                <c:pt idx="977">
                  <c:v>130.32</c:v>
                </c:pt>
                <c:pt idx="978">
                  <c:v>130.28</c:v>
                </c:pt>
                <c:pt idx="979">
                  <c:v>130.24</c:v>
                </c:pt>
                <c:pt idx="980">
                  <c:v>130.19999999999999</c:v>
                </c:pt>
                <c:pt idx="981">
                  <c:v>130.16</c:v>
                </c:pt>
                <c:pt idx="982">
                  <c:v>130.12</c:v>
                </c:pt>
                <c:pt idx="983">
                  <c:v>130.08000000000001</c:v>
                </c:pt>
                <c:pt idx="984">
                  <c:v>130.04</c:v>
                </c:pt>
                <c:pt idx="985">
                  <c:v>130</c:v>
                </c:pt>
                <c:pt idx="986">
                  <c:v>129.96</c:v>
                </c:pt>
                <c:pt idx="987">
                  <c:v>129.91999999999999</c:v>
                </c:pt>
                <c:pt idx="988">
                  <c:v>129.88</c:v>
                </c:pt>
                <c:pt idx="989">
                  <c:v>129.84</c:v>
                </c:pt>
                <c:pt idx="990">
                  <c:v>129.80000000000001</c:v>
                </c:pt>
                <c:pt idx="991">
                  <c:v>129.76</c:v>
                </c:pt>
                <c:pt idx="992">
                  <c:v>129.72</c:v>
                </c:pt>
                <c:pt idx="993">
                  <c:v>129.68</c:v>
                </c:pt>
                <c:pt idx="994">
                  <c:v>129.63999999999999</c:v>
                </c:pt>
                <c:pt idx="995">
                  <c:v>129.6</c:v>
                </c:pt>
                <c:pt idx="996">
                  <c:v>129.56</c:v>
                </c:pt>
                <c:pt idx="997">
                  <c:v>129.52000000000001</c:v>
                </c:pt>
                <c:pt idx="998">
                  <c:v>129.47999999999999</c:v>
                </c:pt>
                <c:pt idx="999">
                  <c:v>129.44</c:v>
                </c:pt>
                <c:pt idx="1000">
                  <c:v>129.4</c:v>
                </c:pt>
                <c:pt idx="1001">
                  <c:v>129.36000000000001</c:v>
                </c:pt>
                <c:pt idx="1002">
                  <c:v>129.32</c:v>
                </c:pt>
                <c:pt idx="1003">
                  <c:v>129.28</c:v>
                </c:pt>
                <c:pt idx="1004">
                  <c:v>129.24</c:v>
                </c:pt>
                <c:pt idx="1005">
                  <c:v>129.19999999999999</c:v>
                </c:pt>
                <c:pt idx="1006">
                  <c:v>129.16</c:v>
                </c:pt>
                <c:pt idx="1007">
                  <c:v>129.12</c:v>
                </c:pt>
                <c:pt idx="1008">
                  <c:v>129.08000000000001</c:v>
                </c:pt>
                <c:pt idx="1009">
                  <c:v>129.04</c:v>
                </c:pt>
                <c:pt idx="1010">
                  <c:v>129</c:v>
                </c:pt>
                <c:pt idx="1011">
                  <c:v>128.96</c:v>
                </c:pt>
                <c:pt idx="1012">
                  <c:v>128.91999999999999</c:v>
                </c:pt>
                <c:pt idx="1013">
                  <c:v>128.88</c:v>
                </c:pt>
                <c:pt idx="1014">
                  <c:v>128.84</c:v>
                </c:pt>
                <c:pt idx="1015">
                  <c:v>128.80000000000001</c:v>
                </c:pt>
                <c:pt idx="1016">
                  <c:v>128.76</c:v>
                </c:pt>
                <c:pt idx="1017">
                  <c:v>128.72</c:v>
                </c:pt>
                <c:pt idx="1018">
                  <c:v>128.68</c:v>
                </c:pt>
                <c:pt idx="1019">
                  <c:v>128.63999999999999</c:v>
                </c:pt>
                <c:pt idx="1020">
                  <c:v>128.6</c:v>
                </c:pt>
                <c:pt idx="1021">
                  <c:v>128.56</c:v>
                </c:pt>
                <c:pt idx="1022">
                  <c:v>128.52000000000001</c:v>
                </c:pt>
                <c:pt idx="1023">
                  <c:v>128.47999999999999</c:v>
                </c:pt>
                <c:pt idx="1024">
                  <c:v>128.44</c:v>
                </c:pt>
                <c:pt idx="1025">
                  <c:v>128.36000000000001</c:v>
                </c:pt>
                <c:pt idx="1026">
                  <c:v>128.32</c:v>
                </c:pt>
                <c:pt idx="1027">
                  <c:v>128.28</c:v>
                </c:pt>
                <c:pt idx="1028">
                  <c:v>128.24</c:v>
                </c:pt>
                <c:pt idx="1029">
                  <c:v>128.19999999999999</c:v>
                </c:pt>
                <c:pt idx="1030">
                  <c:v>128.16</c:v>
                </c:pt>
                <c:pt idx="1031">
                  <c:v>128.12</c:v>
                </c:pt>
                <c:pt idx="1032">
                  <c:v>128.08000000000001</c:v>
                </c:pt>
                <c:pt idx="1033">
                  <c:v>128.04</c:v>
                </c:pt>
                <c:pt idx="1034">
                  <c:v>128</c:v>
                </c:pt>
                <c:pt idx="1035">
                  <c:v>127.96</c:v>
                </c:pt>
                <c:pt idx="1036">
                  <c:v>127.92</c:v>
                </c:pt>
                <c:pt idx="1037">
                  <c:v>127.88</c:v>
                </c:pt>
                <c:pt idx="1038">
                  <c:v>127.84</c:v>
                </c:pt>
                <c:pt idx="1039">
                  <c:v>127.8</c:v>
                </c:pt>
                <c:pt idx="1040">
                  <c:v>127.76</c:v>
                </c:pt>
                <c:pt idx="1041">
                  <c:v>127.72</c:v>
                </c:pt>
                <c:pt idx="1042">
                  <c:v>127.68</c:v>
                </c:pt>
                <c:pt idx="1043">
                  <c:v>127.64</c:v>
                </c:pt>
                <c:pt idx="1044">
                  <c:v>127.6</c:v>
                </c:pt>
                <c:pt idx="1045">
                  <c:v>127.56</c:v>
                </c:pt>
                <c:pt idx="1046">
                  <c:v>127.52</c:v>
                </c:pt>
                <c:pt idx="1047">
                  <c:v>127.48</c:v>
                </c:pt>
                <c:pt idx="1048">
                  <c:v>127.44</c:v>
                </c:pt>
                <c:pt idx="1049">
                  <c:v>127.4</c:v>
                </c:pt>
                <c:pt idx="1050">
                  <c:v>127.32</c:v>
                </c:pt>
                <c:pt idx="1051">
                  <c:v>127.28</c:v>
                </c:pt>
                <c:pt idx="1052">
                  <c:v>127.24</c:v>
                </c:pt>
                <c:pt idx="1053">
                  <c:v>127.2</c:v>
                </c:pt>
                <c:pt idx="1054">
                  <c:v>127.16</c:v>
                </c:pt>
                <c:pt idx="1055">
                  <c:v>127.12</c:v>
                </c:pt>
                <c:pt idx="1056">
                  <c:v>127.08</c:v>
                </c:pt>
                <c:pt idx="1057">
                  <c:v>127.04</c:v>
                </c:pt>
                <c:pt idx="1058">
                  <c:v>127</c:v>
                </c:pt>
                <c:pt idx="1059">
                  <c:v>126.96</c:v>
                </c:pt>
                <c:pt idx="1060">
                  <c:v>126.92</c:v>
                </c:pt>
                <c:pt idx="1061">
                  <c:v>126.88</c:v>
                </c:pt>
                <c:pt idx="1062">
                  <c:v>126.84</c:v>
                </c:pt>
                <c:pt idx="1063">
                  <c:v>126.8</c:v>
                </c:pt>
                <c:pt idx="1064">
                  <c:v>126.76</c:v>
                </c:pt>
                <c:pt idx="1065">
                  <c:v>126.72</c:v>
                </c:pt>
                <c:pt idx="1066">
                  <c:v>126.68</c:v>
                </c:pt>
                <c:pt idx="1067">
                  <c:v>126.64</c:v>
                </c:pt>
                <c:pt idx="1068">
                  <c:v>126.6</c:v>
                </c:pt>
                <c:pt idx="1069">
                  <c:v>126.56</c:v>
                </c:pt>
                <c:pt idx="1070">
                  <c:v>126.52</c:v>
                </c:pt>
                <c:pt idx="1071">
                  <c:v>126.48</c:v>
                </c:pt>
                <c:pt idx="1072">
                  <c:v>126.44</c:v>
                </c:pt>
                <c:pt idx="1073">
                  <c:v>126.4</c:v>
                </c:pt>
                <c:pt idx="1074">
                  <c:v>126.36</c:v>
                </c:pt>
                <c:pt idx="1075">
                  <c:v>126.32</c:v>
                </c:pt>
                <c:pt idx="1076">
                  <c:v>126.28</c:v>
                </c:pt>
                <c:pt idx="1077">
                  <c:v>126.24</c:v>
                </c:pt>
                <c:pt idx="1078">
                  <c:v>126.2</c:v>
                </c:pt>
                <c:pt idx="1079">
                  <c:v>126.16</c:v>
                </c:pt>
                <c:pt idx="1080">
                  <c:v>126.12</c:v>
                </c:pt>
                <c:pt idx="1081">
                  <c:v>126.08</c:v>
                </c:pt>
                <c:pt idx="1082">
                  <c:v>126.04</c:v>
                </c:pt>
                <c:pt idx="1083">
                  <c:v>126</c:v>
                </c:pt>
                <c:pt idx="1084">
                  <c:v>125.96</c:v>
                </c:pt>
                <c:pt idx="1085">
                  <c:v>125.92</c:v>
                </c:pt>
                <c:pt idx="1086">
                  <c:v>125.88</c:v>
                </c:pt>
                <c:pt idx="1087">
                  <c:v>125.84</c:v>
                </c:pt>
                <c:pt idx="1088">
                  <c:v>125.8</c:v>
                </c:pt>
                <c:pt idx="1089">
                  <c:v>125.76</c:v>
                </c:pt>
                <c:pt idx="1090">
                  <c:v>125.72</c:v>
                </c:pt>
                <c:pt idx="1091">
                  <c:v>125.68</c:v>
                </c:pt>
                <c:pt idx="1092">
                  <c:v>125.64</c:v>
                </c:pt>
                <c:pt idx="1093">
                  <c:v>125.6</c:v>
                </c:pt>
                <c:pt idx="1094">
                  <c:v>125.56</c:v>
                </c:pt>
                <c:pt idx="1095">
                  <c:v>125.52</c:v>
                </c:pt>
                <c:pt idx="1096">
                  <c:v>125.48</c:v>
                </c:pt>
                <c:pt idx="1097">
                  <c:v>125.44</c:v>
                </c:pt>
                <c:pt idx="1098">
                  <c:v>125.4</c:v>
                </c:pt>
                <c:pt idx="1099">
                  <c:v>125.36</c:v>
                </c:pt>
                <c:pt idx="1100">
                  <c:v>125.32</c:v>
                </c:pt>
                <c:pt idx="1101">
                  <c:v>125.28</c:v>
                </c:pt>
                <c:pt idx="1102">
                  <c:v>125.24</c:v>
                </c:pt>
                <c:pt idx="1103">
                  <c:v>125.2</c:v>
                </c:pt>
                <c:pt idx="1104">
                  <c:v>125.16</c:v>
                </c:pt>
                <c:pt idx="1105">
                  <c:v>125.12</c:v>
                </c:pt>
                <c:pt idx="1106">
                  <c:v>125.08</c:v>
                </c:pt>
                <c:pt idx="1107">
                  <c:v>125.04</c:v>
                </c:pt>
                <c:pt idx="1108">
                  <c:v>125</c:v>
                </c:pt>
                <c:pt idx="1109">
                  <c:v>124.96</c:v>
                </c:pt>
                <c:pt idx="1110">
                  <c:v>124.92</c:v>
                </c:pt>
                <c:pt idx="1111">
                  <c:v>124.88</c:v>
                </c:pt>
                <c:pt idx="1112">
                  <c:v>124.84</c:v>
                </c:pt>
                <c:pt idx="1113">
                  <c:v>124.8</c:v>
                </c:pt>
                <c:pt idx="1114">
                  <c:v>124.76</c:v>
                </c:pt>
                <c:pt idx="1115">
                  <c:v>124.72</c:v>
                </c:pt>
                <c:pt idx="1116">
                  <c:v>124.68</c:v>
                </c:pt>
                <c:pt idx="1117">
                  <c:v>124.64</c:v>
                </c:pt>
                <c:pt idx="1118">
                  <c:v>124.6</c:v>
                </c:pt>
                <c:pt idx="1119">
                  <c:v>124.56</c:v>
                </c:pt>
                <c:pt idx="1120">
                  <c:v>124.52</c:v>
                </c:pt>
                <c:pt idx="1121">
                  <c:v>124.48</c:v>
                </c:pt>
                <c:pt idx="1122">
                  <c:v>124.44</c:v>
                </c:pt>
                <c:pt idx="1123">
                  <c:v>124.4</c:v>
                </c:pt>
                <c:pt idx="1124">
                  <c:v>124.36</c:v>
                </c:pt>
                <c:pt idx="1125">
                  <c:v>124.32</c:v>
                </c:pt>
                <c:pt idx="1126">
                  <c:v>124.28</c:v>
                </c:pt>
                <c:pt idx="1127">
                  <c:v>124.24</c:v>
                </c:pt>
                <c:pt idx="1128">
                  <c:v>124.2</c:v>
                </c:pt>
                <c:pt idx="1129">
                  <c:v>124.16</c:v>
                </c:pt>
                <c:pt idx="1130">
                  <c:v>124.12</c:v>
                </c:pt>
                <c:pt idx="1131">
                  <c:v>124.08</c:v>
                </c:pt>
                <c:pt idx="1132">
                  <c:v>124.04</c:v>
                </c:pt>
                <c:pt idx="1133">
                  <c:v>124</c:v>
                </c:pt>
                <c:pt idx="1134">
                  <c:v>123.96</c:v>
                </c:pt>
                <c:pt idx="1135">
                  <c:v>123.92</c:v>
                </c:pt>
                <c:pt idx="1136">
                  <c:v>123.88</c:v>
                </c:pt>
                <c:pt idx="1137">
                  <c:v>123.84</c:v>
                </c:pt>
                <c:pt idx="1138">
                  <c:v>123.8</c:v>
                </c:pt>
                <c:pt idx="1139">
                  <c:v>123.76</c:v>
                </c:pt>
                <c:pt idx="1140">
                  <c:v>123.72</c:v>
                </c:pt>
                <c:pt idx="1141">
                  <c:v>123.68</c:v>
                </c:pt>
                <c:pt idx="1142">
                  <c:v>123.64</c:v>
                </c:pt>
                <c:pt idx="1143">
                  <c:v>123.6</c:v>
                </c:pt>
                <c:pt idx="1144">
                  <c:v>123.56</c:v>
                </c:pt>
                <c:pt idx="1145">
                  <c:v>123.52</c:v>
                </c:pt>
                <c:pt idx="1146">
                  <c:v>123.48</c:v>
                </c:pt>
                <c:pt idx="1147">
                  <c:v>123.44</c:v>
                </c:pt>
                <c:pt idx="1148">
                  <c:v>123.4</c:v>
                </c:pt>
                <c:pt idx="1149">
                  <c:v>123.36</c:v>
                </c:pt>
                <c:pt idx="1150">
                  <c:v>123.32</c:v>
                </c:pt>
                <c:pt idx="1151">
                  <c:v>123.28</c:v>
                </c:pt>
                <c:pt idx="1152">
                  <c:v>123.24</c:v>
                </c:pt>
                <c:pt idx="1153">
                  <c:v>123.2</c:v>
                </c:pt>
                <c:pt idx="1154">
                  <c:v>123.16</c:v>
                </c:pt>
                <c:pt idx="1155">
                  <c:v>123.12</c:v>
                </c:pt>
                <c:pt idx="1156">
                  <c:v>123.08</c:v>
                </c:pt>
                <c:pt idx="1157">
                  <c:v>123.04</c:v>
                </c:pt>
                <c:pt idx="1158">
                  <c:v>123</c:v>
                </c:pt>
                <c:pt idx="1159">
                  <c:v>122.96</c:v>
                </c:pt>
                <c:pt idx="1160">
                  <c:v>122.92</c:v>
                </c:pt>
                <c:pt idx="1161">
                  <c:v>122.88</c:v>
                </c:pt>
                <c:pt idx="1162">
                  <c:v>122.84</c:v>
                </c:pt>
                <c:pt idx="1163">
                  <c:v>122.8</c:v>
                </c:pt>
                <c:pt idx="1164">
                  <c:v>122.76</c:v>
                </c:pt>
                <c:pt idx="1165">
                  <c:v>122.72</c:v>
                </c:pt>
                <c:pt idx="1166">
                  <c:v>122.68</c:v>
                </c:pt>
                <c:pt idx="1167">
                  <c:v>122.64</c:v>
                </c:pt>
                <c:pt idx="1168">
                  <c:v>122.6</c:v>
                </c:pt>
                <c:pt idx="1169">
                  <c:v>122.56</c:v>
                </c:pt>
                <c:pt idx="1170">
                  <c:v>122.52</c:v>
                </c:pt>
                <c:pt idx="1171">
                  <c:v>122.48</c:v>
                </c:pt>
                <c:pt idx="1172">
                  <c:v>122.44</c:v>
                </c:pt>
                <c:pt idx="1173">
                  <c:v>122.4</c:v>
                </c:pt>
                <c:pt idx="1174">
                  <c:v>122.36</c:v>
                </c:pt>
                <c:pt idx="1175">
                  <c:v>122.28</c:v>
                </c:pt>
                <c:pt idx="1176">
                  <c:v>122.24</c:v>
                </c:pt>
                <c:pt idx="1177">
                  <c:v>122.2</c:v>
                </c:pt>
                <c:pt idx="1178">
                  <c:v>122.16</c:v>
                </c:pt>
                <c:pt idx="1179">
                  <c:v>122.12</c:v>
                </c:pt>
                <c:pt idx="1180">
                  <c:v>122.08</c:v>
                </c:pt>
                <c:pt idx="1181">
                  <c:v>122.04</c:v>
                </c:pt>
                <c:pt idx="1182">
                  <c:v>122</c:v>
                </c:pt>
                <c:pt idx="1183">
                  <c:v>121.96</c:v>
                </c:pt>
                <c:pt idx="1184">
                  <c:v>121.92</c:v>
                </c:pt>
                <c:pt idx="1185">
                  <c:v>121.88</c:v>
                </c:pt>
                <c:pt idx="1186">
                  <c:v>121.84</c:v>
                </c:pt>
                <c:pt idx="1187">
                  <c:v>121.8</c:v>
                </c:pt>
                <c:pt idx="1188">
                  <c:v>121.76</c:v>
                </c:pt>
                <c:pt idx="1189">
                  <c:v>121.72</c:v>
                </c:pt>
                <c:pt idx="1190">
                  <c:v>121.68</c:v>
                </c:pt>
                <c:pt idx="1191">
                  <c:v>121.64</c:v>
                </c:pt>
                <c:pt idx="1192">
                  <c:v>121.6</c:v>
                </c:pt>
                <c:pt idx="1193">
                  <c:v>121.56</c:v>
                </c:pt>
                <c:pt idx="1194">
                  <c:v>121.52</c:v>
                </c:pt>
                <c:pt idx="1195">
                  <c:v>121.48</c:v>
                </c:pt>
                <c:pt idx="1196">
                  <c:v>121.44</c:v>
                </c:pt>
                <c:pt idx="1197">
                  <c:v>121.4</c:v>
                </c:pt>
                <c:pt idx="1198">
                  <c:v>121.36</c:v>
                </c:pt>
                <c:pt idx="1199">
                  <c:v>121.32</c:v>
                </c:pt>
                <c:pt idx="1200">
                  <c:v>121.28</c:v>
                </c:pt>
                <c:pt idx="1201">
                  <c:v>121.24</c:v>
                </c:pt>
                <c:pt idx="1202">
                  <c:v>121.2</c:v>
                </c:pt>
                <c:pt idx="1203">
                  <c:v>121.16</c:v>
                </c:pt>
                <c:pt idx="1204">
                  <c:v>121.12</c:v>
                </c:pt>
                <c:pt idx="1205">
                  <c:v>121.08</c:v>
                </c:pt>
                <c:pt idx="1206">
                  <c:v>121.04</c:v>
                </c:pt>
                <c:pt idx="1207">
                  <c:v>121</c:v>
                </c:pt>
                <c:pt idx="1208">
                  <c:v>120.96</c:v>
                </c:pt>
                <c:pt idx="1209">
                  <c:v>120.92</c:v>
                </c:pt>
                <c:pt idx="1210">
                  <c:v>120.88</c:v>
                </c:pt>
                <c:pt idx="1211">
                  <c:v>120.84</c:v>
                </c:pt>
                <c:pt idx="1212">
                  <c:v>120.8</c:v>
                </c:pt>
                <c:pt idx="1213">
                  <c:v>120.76</c:v>
                </c:pt>
                <c:pt idx="1214">
                  <c:v>120.72</c:v>
                </c:pt>
                <c:pt idx="1215">
                  <c:v>120.68</c:v>
                </c:pt>
                <c:pt idx="1216">
                  <c:v>120.64</c:v>
                </c:pt>
                <c:pt idx="1217">
                  <c:v>120.6</c:v>
                </c:pt>
                <c:pt idx="1218">
                  <c:v>120.56</c:v>
                </c:pt>
                <c:pt idx="1219">
                  <c:v>120.52</c:v>
                </c:pt>
                <c:pt idx="1220">
                  <c:v>120.48</c:v>
                </c:pt>
                <c:pt idx="1221">
                  <c:v>120.44</c:v>
                </c:pt>
                <c:pt idx="1222">
                  <c:v>120.4</c:v>
                </c:pt>
                <c:pt idx="1223">
                  <c:v>120.36</c:v>
                </c:pt>
                <c:pt idx="1224">
                  <c:v>120.32</c:v>
                </c:pt>
                <c:pt idx="1225">
                  <c:v>120.28</c:v>
                </c:pt>
                <c:pt idx="1226">
                  <c:v>120.24</c:v>
                </c:pt>
                <c:pt idx="1227">
                  <c:v>120.2</c:v>
                </c:pt>
                <c:pt idx="1228">
                  <c:v>120.16</c:v>
                </c:pt>
                <c:pt idx="1229">
                  <c:v>120.12</c:v>
                </c:pt>
                <c:pt idx="1230">
                  <c:v>120.08</c:v>
                </c:pt>
                <c:pt idx="1231">
                  <c:v>120.04</c:v>
                </c:pt>
                <c:pt idx="1232">
                  <c:v>120</c:v>
                </c:pt>
                <c:pt idx="1233">
                  <c:v>119.96</c:v>
                </c:pt>
                <c:pt idx="1234">
                  <c:v>119.92</c:v>
                </c:pt>
                <c:pt idx="1235">
                  <c:v>119.88</c:v>
                </c:pt>
                <c:pt idx="1236">
                  <c:v>119.84</c:v>
                </c:pt>
                <c:pt idx="1237">
                  <c:v>119.8</c:v>
                </c:pt>
                <c:pt idx="1238">
                  <c:v>119.76</c:v>
                </c:pt>
                <c:pt idx="1239">
                  <c:v>119.72</c:v>
                </c:pt>
                <c:pt idx="1240">
                  <c:v>119.68</c:v>
                </c:pt>
                <c:pt idx="1241">
                  <c:v>119.64</c:v>
                </c:pt>
                <c:pt idx="1242">
                  <c:v>119.6</c:v>
                </c:pt>
                <c:pt idx="1243">
                  <c:v>119.56</c:v>
                </c:pt>
                <c:pt idx="1244">
                  <c:v>119.52</c:v>
                </c:pt>
                <c:pt idx="1245">
                  <c:v>119.48</c:v>
                </c:pt>
                <c:pt idx="1246">
                  <c:v>119.44</c:v>
                </c:pt>
                <c:pt idx="1247">
                  <c:v>119.4</c:v>
                </c:pt>
                <c:pt idx="1248">
                  <c:v>119.36</c:v>
                </c:pt>
                <c:pt idx="1249">
                  <c:v>119.32</c:v>
                </c:pt>
                <c:pt idx="1250">
                  <c:v>119.28</c:v>
                </c:pt>
                <c:pt idx="1251">
                  <c:v>119.24</c:v>
                </c:pt>
                <c:pt idx="1252">
                  <c:v>119.2</c:v>
                </c:pt>
                <c:pt idx="1253">
                  <c:v>119.16</c:v>
                </c:pt>
                <c:pt idx="1254">
                  <c:v>119.12</c:v>
                </c:pt>
                <c:pt idx="1255">
                  <c:v>119.08</c:v>
                </c:pt>
                <c:pt idx="1256">
                  <c:v>119.04</c:v>
                </c:pt>
                <c:pt idx="1257">
                  <c:v>119</c:v>
                </c:pt>
                <c:pt idx="1258">
                  <c:v>118.96</c:v>
                </c:pt>
                <c:pt idx="1259">
                  <c:v>118.92</c:v>
                </c:pt>
                <c:pt idx="1260">
                  <c:v>118.88</c:v>
                </c:pt>
                <c:pt idx="1261">
                  <c:v>118.84</c:v>
                </c:pt>
                <c:pt idx="1262">
                  <c:v>118.8</c:v>
                </c:pt>
                <c:pt idx="1263">
                  <c:v>118.76</c:v>
                </c:pt>
                <c:pt idx="1264">
                  <c:v>118.72</c:v>
                </c:pt>
                <c:pt idx="1265">
                  <c:v>118.68</c:v>
                </c:pt>
                <c:pt idx="1266">
                  <c:v>118.64</c:v>
                </c:pt>
                <c:pt idx="1267">
                  <c:v>118.6</c:v>
                </c:pt>
                <c:pt idx="1268">
                  <c:v>118.52</c:v>
                </c:pt>
                <c:pt idx="1269">
                  <c:v>118.44</c:v>
                </c:pt>
                <c:pt idx="1270">
                  <c:v>118.4</c:v>
                </c:pt>
                <c:pt idx="1271">
                  <c:v>118.36</c:v>
                </c:pt>
                <c:pt idx="1272">
                  <c:v>118.32</c:v>
                </c:pt>
                <c:pt idx="1273">
                  <c:v>118.28</c:v>
                </c:pt>
                <c:pt idx="1274">
                  <c:v>118.24</c:v>
                </c:pt>
                <c:pt idx="1275">
                  <c:v>118.2</c:v>
                </c:pt>
                <c:pt idx="1276">
                  <c:v>118.16</c:v>
                </c:pt>
                <c:pt idx="1277">
                  <c:v>118.12</c:v>
                </c:pt>
                <c:pt idx="1278">
                  <c:v>118.08</c:v>
                </c:pt>
                <c:pt idx="1279">
                  <c:v>118.04</c:v>
                </c:pt>
                <c:pt idx="1280">
                  <c:v>118</c:v>
                </c:pt>
                <c:pt idx="1281">
                  <c:v>117.96</c:v>
                </c:pt>
                <c:pt idx="1282">
                  <c:v>117.92</c:v>
                </c:pt>
                <c:pt idx="1283">
                  <c:v>117.88</c:v>
                </c:pt>
                <c:pt idx="1284">
                  <c:v>117.84</c:v>
                </c:pt>
                <c:pt idx="1285">
                  <c:v>117.8</c:v>
                </c:pt>
                <c:pt idx="1286">
                  <c:v>117.76</c:v>
                </c:pt>
                <c:pt idx="1287">
                  <c:v>117.72</c:v>
                </c:pt>
                <c:pt idx="1288">
                  <c:v>117.68</c:v>
                </c:pt>
                <c:pt idx="1289">
                  <c:v>117.64</c:v>
                </c:pt>
                <c:pt idx="1290">
                  <c:v>117.6</c:v>
                </c:pt>
                <c:pt idx="1291">
                  <c:v>117.56</c:v>
                </c:pt>
                <c:pt idx="1292">
                  <c:v>117.52</c:v>
                </c:pt>
                <c:pt idx="1293">
                  <c:v>117.48</c:v>
                </c:pt>
                <c:pt idx="1294">
                  <c:v>117.44</c:v>
                </c:pt>
                <c:pt idx="1295">
                  <c:v>117.4</c:v>
                </c:pt>
                <c:pt idx="1296">
                  <c:v>117.36</c:v>
                </c:pt>
                <c:pt idx="1297">
                  <c:v>117.32</c:v>
                </c:pt>
                <c:pt idx="1298">
                  <c:v>117.28</c:v>
                </c:pt>
                <c:pt idx="1299">
                  <c:v>117.24</c:v>
                </c:pt>
                <c:pt idx="1300">
                  <c:v>117.2</c:v>
                </c:pt>
                <c:pt idx="1301">
                  <c:v>117.16</c:v>
                </c:pt>
                <c:pt idx="1302">
                  <c:v>117.12</c:v>
                </c:pt>
                <c:pt idx="1303">
                  <c:v>117.08</c:v>
                </c:pt>
                <c:pt idx="1304">
                  <c:v>117.04</c:v>
                </c:pt>
                <c:pt idx="1305">
                  <c:v>117</c:v>
                </c:pt>
                <c:pt idx="1306">
                  <c:v>116.96</c:v>
                </c:pt>
                <c:pt idx="1307">
                  <c:v>116.92</c:v>
                </c:pt>
                <c:pt idx="1308">
                  <c:v>116.88</c:v>
                </c:pt>
                <c:pt idx="1309">
                  <c:v>116.84</c:v>
                </c:pt>
                <c:pt idx="1310">
                  <c:v>116.8</c:v>
                </c:pt>
                <c:pt idx="1311">
                  <c:v>116.76</c:v>
                </c:pt>
                <c:pt idx="1312">
                  <c:v>116.72</c:v>
                </c:pt>
                <c:pt idx="1313">
                  <c:v>116.68</c:v>
                </c:pt>
                <c:pt idx="1314">
                  <c:v>116.64</c:v>
                </c:pt>
                <c:pt idx="1315">
                  <c:v>116.6</c:v>
                </c:pt>
                <c:pt idx="1316">
                  <c:v>116.56</c:v>
                </c:pt>
                <c:pt idx="1317">
                  <c:v>116.52</c:v>
                </c:pt>
                <c:pt idx="1318">
                  <c:v>116.48</c:v>
                </c:pt>
                <c:pt idx="1319">
                  <c:v>116.44</c:v>
                </c:pt>
                <c:pt idx="1320">
                  <c:v>116.4</c:v>
                </c:pt>
                <c:pt idx="1321">
                  <c:v>116.36</c:v>
                </c:pt>
                <c:pt idx="1322">
                  <c:v>116.32</c:v>
                </c:pt>
                <c:pt idx="1323">
                  <c:v>116.28</c:v>
                </c:pt>
                <c:pt idx="1324">
                  <c:v>116.24</c:v>
                </c:pt>
                <c:pt idx="1325">
                  <c:v>116.2</c:v>
                </c:pt>
                <c:pt idx="1326">
                  <c:v>116.16</c:v>
                </c:pt>
                <c:pt idx="1327">
                  <c:v>116.12</c:v>
                </c:pt>
                <c:pt idx="1328">
                  <c:v>116.08</c:v>
                </c:pt>
                <c:pt idx="1329">
                  <c:v>116.04</c:v>
                </c:pt>
                <c:pt idx="1330">
                  <c:v>116</c:v>
                </c:pt>
                <c:pt idx="1331">
                  <c:v>115.96</c:v>
                </c:pt>
                <c:pt idx="1332">
                  <c:v>115.32</c:v>
                </c:pt>
                <c:pt idx="1333">
                  <c:v>115.28</c:v>
                </c:pt>
                <c:pt idx="1334">
                  <c:v>115.24</c:v>
                </c:pt>
                <c:pt idx="1335">
                  <c:v>115.2</c:v>
                </c:pt>
                <c:pt idx="1336">
                  <c:v>115.16</c:v>
                </c:pt>
                <c:pt idx="1337">
                  <c:v>115.12</c:v>
                </c:pt>
                <c:pt idx="1338">
                  <c:v>115.08</c:v>
                </c:pt>
                <c:pt idx="1339">
                  <c:v>115.04</c:v>
                </c:pt>
                <c:pt idx="1340">
                  <c:v>115</c:v>
                </c:pt>
                <c:pt idx="1341">
                  <c:v>114.96</c:v>
                </c:pt>
                <c:pt idx="1342">
                  <c:v>114.92</c:v>
                </c:pt>
                <c:pt idx="1343">
                  <c:v>114.88</c:v>
                </c:pt>
                <c:pt idx="1344">
                  <c:v>114.84</c:v>
                </c:pt>
                <c:pt idx="1345">
                  <c:v>114.8</c:v>
                </c:pt>
                <c:pt idx="1346">
                  <c:v>114.76</c:v>
                </c:pt>
                <c:pt idx="1347">
                  <c:v>114.72</c:v>
                </c:pt>
                <c:pt idx="1348">
                  <c:v>114.68</c:v>
                </c:pt>
                <c:pt idx="1349">
                  <c:v>114.64</c:v>
                </c:pt>
                <c:pt idx="1350">
                  <c:v>114.6</c:v>
                </c:pt>
                <c:pt idx="1351">
                  <c:v>114.56</c:v>
                </c:pt>
                <c:pt idx="1352">
                  <c:v>114.52</c:v>
                </c:pt>
                <c:pt idx="1353">
                  <c:v>114.48</c:v>
                </c:pt>
                <c:pt idx="1354">
                  <c:v>114.44</c:v>
                </c:pt>
                <c:pt idx="1355">
                  <c:v>114.4</c:v>
                </c:pt>
                <c:pt idx="1356">
                  <c:v>114.36</c:v>
                </c:pt>
                <c:pt idx="1357">
                  <c:v>114.32</c:v>
                </c:pt>
                <c:pt idx="1358">
                  <c:v>114.28</c:v>
                </c:pt>
                <c:pt idx="1359">
                  <c:v>114.24</c:v>
                </c:pt>
                <c:pt idx="1360">
                  <c:v>114.2</c:v>
                </c:pt>
                <c:pt idx="1361">
                  <c:v>114.16</c:v>
                </c:pt>
                <c:pt idx="1362">
                  <c:v>114.12</c:v>
                </c:pt>
                <c:pt idx="1363">
                  <c:v>114.08</c:v>
                </c:pt>
                <c:pt idx="1364">
                  <c:v>114.04</c:v>
                </c:pt>
                <c:pt idx="1365">
                  <c:v>114</c:v>
                </c:pt>
                <c:pt idx="1366">
                  <c:v>113.96</c:v>
                </c:pt>
                <c:pt idx="1367">
                  <c:v>113.92</c:v>
                </c:pt>
                <c:pt idx="1368">
                  <c:v>113.88</c:v>
                </c:pt>
                <c:pt idx="1369">
                  <c:v>113.84</c:v>
                </c:pt>
                <c:pt idx="1370">
                  <c:v>113.8</c:v>
                </c:pt>
                <c:pt idx="1371">
                  <c:v>113.76</c:v>
                </c:pt>
                <c:pt idx="1372">
                  <c:v>113.72</c:v>
                </c:pt>
                <c:pt idx="1373">
                  <c:v>113.68</c:v>
                </c:pt>
                <c:pt idx="1374">
                  <c:v>113.64</c:v>
                </c:pt>
                <c:pt idx="1375">
                  <c:v>113.6</c:v>
                </c:pt>
                <c:pt idx="1376">
                  <c:v>113.56</c:v>
                </c:pt>
                <c:pt idx="1377">
                  <c:v>113.52</c:v>
                </c:pt>
                <c:pt idx="1378">
                  <c:v>113.48</c:v>
                </c:pt>
                <c:pt idx="1379">
                  <c:v>113.44</c:v>
                </c:pt>
                <c:pt idx="1380">
                  <c:v>113.4</c:v>
                </c:pt>
                <c:pt idx="1381">
                  <c:v>113.36</c:v>
                </c:pt>
                <c:pt idx="1382">
                  <c:v>113.32</c:v>
                </c:pt>
                <c:pt idx="1383">
                  <c:v>113.28</c:v>
                </c:pt>
                <c:pt idx="1384">
                  <c:v>113.24</c:v>
                </c:pt>
                <c:pt idx="1385">
                  <c:v>113.2</c:v>
                </c:pt>
                <c:pt idx="1386">
                  <c:v>113.16</c:v>
                </c:pt>
                <c:pt idx="1387">
                  <c:v>113.12</c:v>
                </c:pt>
                <c:pt idx="1388">
                  <c:v>113.08</c:v>
                </c:pt>
                <c:pt idx="1389">
                  <c:v>113.04</c:v>
                </c:pt>
                <c:pt idx="1390">
                  <c:v>113</c:v>
                </c:pt>
                <c:pt idx="1391">
                  <c:v>112.96</c:v>
                </c:pt>
                <c:pt idx="1392">
                  <c:v>112.92</c:v>
                </c:pt>
                <c:pt idx="1393">
                  <c:v>112.88</c:v>
                </c:pt>
                <c:pt idx="1394">
                  <c:v>112.84</c:v>
                </c:pt>
                <c:pt idx="1395">
                  <c:v>112.8</c:v>
                </c:pt>
                <c:pt idx="1396">
                  <c:v>112.76</c:v>
                </c:pt>
                <c:pt idx="1397">
                  <c:v>112.72</c:v>
                </c:pt>
                <c:pt idx="1398">
                  <c:v>112.68</c:v>
                </c:pt>
                <c:pt idx="1399">
                  <c:v>112.64</c:v>
                </c:pt>
                <c:pt idx="1400">
                  <c:v>112.6</c:v>
                </c:pt>
                <c:pt idx="1401">
                  <c:v>112.56</c:v>
                </c:pt>
                <c:pt idx="1402">
                  <c:v>112.52</c:v>
                </c:pt>
                <c:pt idx="1403">
                  <c:v>112.48</c:v>
                </c:pt>
                <c:pt idx="1404">
                  <c:v>112.44</c:v>
                </c:pt>
                <c:pt idx="1405">
                  <c:v>112.4</c:v>
                </c:pt>
                <c:pt idx="1406">
                  <c:v>112.36</c:v>
                </c:pt>
                <c:pt idx="1407">
                  <c:v>112.32</c:v>
                </c:pt>
                <c:pt idx="1408">
                  <c:v>112.28</c:v>
                </c:pt>
                <c:pt idx="1409">
                  <c:v>112.24</c:v>
                </c:pt>
                <c:pt idx="1410">
                  <c:v>112.2</c:v>
                </c:pt>
                <c:pt idx="1411">
                  <c:v>112.16</c:v>
                </c:pt>
                <c:pt idx="1412">
                  <c:v>112.12</c:v>
                </c:pt>
                <c:pt idx="1413">
                  <c:v>112.08</c:v>
                </c:pt>
                <c:pt idx="1414">
                  <c:v>112.04</c:v>
                </c:pt>
                <c:pt idx="1415">
                  <c:v>112</c:v>
                </c:pt>
                <c:pt idx="1416">
                  <c:v>111.96</c:v>
                </c:pt>
                <c:pt idx="1417">
                  <c:v>111.92</c:v>
                </c:pt>
                <c:pt idx="1418">
                  <c:v>111.88</c:v>
                </c:pt>
                <c:pt idx="1419">
                  <c:v>111.84</c:v>
                </c:pt>
                <c:pt idx="1420">
                  <c:v>111.8</c:v>
                </c:pt>
                <c:pt idx="1421">
                  <c:v>111.76</c:v>
                </c:pt>
                <c:pt idx="1422">
                  <c:v>111.72</c:v>
                </c:pt>
                <c:pt idx="1423">
                  <c:v>111.68</c:v>
                </c:pt>
                <c:pt idx="1424">
                  <c:v>111.64</c:v>
                </c:pt>
                <c:pt idx="1425">
                  <c:v>111.6</c:v>
                </c:pt>
                <c:pt idx="1426">
                  <c:v>111.56</c:v>
                </c:pt>
                <c:pt idx="1427">
                  <c:v>111.52</c:v>
                </c:pt>
                <c:pt idx="1428">
                  <c:v>111.48</c:v>
                </c:pt>
                <c:pt idx="1429">
                  <c:v>111.44</c:v>
                </c:pt>
                <c:pt idx="1430">
                  <c:v>111.4</c:v>
                </c:pt>
                <c:pt idx="1431">
                  <c:v>111.36</c:v>
                </c:pt>
                <c:pt idx="1432">
                  <c:v>111.32</c:v>
                </c:pt>
                <c:pt idx="1433">
                  <c:v>111.28</c:v>
                </c:pt>
                <c:pt idx="1434">
                  <c:v>111.24</c:v>
                </c:pt>
                <c:pt idx="1435">
                  <c:v>111.2</c:v>
                </c:pt>
                <c:pt idx="1436">
                  <c:v>111.16</c:v>
                </c:pt>
                <c:pt idx="1437">
                  <c:v>111.12</c:v>
                </c:pt>
                <c:pt idx="1438">
                  <c:v>111.08</c:v>
                </c:pt>
                <c:pt idx="1439">
                  <c:v>111.04</c:v>
                </c:pt>
                <c:pt idx="1440">
                  <c:v>111</c:v>
                </c:pt>
                <c:pt idx="1441">
                  <c:v>110.96</c:v>
                </c:pt>
                <c:pt idx="1442">
                  <c:v>110.92</c:v>
                </c:pt>
                <c:pt idx="1443">
                  <c:v>110.88</c:v>
                </c:pt>
                <c:pt idx="1444">
                  <c:v>110.84</c:v>
                </c:pt>
                <c:pt idx="1445">
                  <c:v>110.8</c:v>
                </c:pt>
                <c:pt idx="1446">
                  <c:v>110.76</c:v>
                </c:pt>
                <c:pt idx="1447">
                  <c:v>110.72</c:v>
                </c:pt>
                <c:pt idx="1448">
                  <c:v>110.68</c:v>
                </c:pt>
                <c:pt idx="1449">
                  <c:v>110.64</c:v>
                </c:pt>
                <c:pt idx="1450">
                  <c:v>110.6</c:v>
                </c:pt>
                <c:pt idx="1451">
                  <c:v>110.56</c:v>
                </c:pt>
                <c:pt idx="1452">
                  <c:v>110.52</c:v>
                </c:pt>
                <c:pt idx="1453">
                  <c:v>110.48</c:v>
                </c:pt>
                <c:pt idx="1454">
                  <c:v>110.44</c:v>
                </c:pt>
                <c:pt idx="1455">
                  <c:v>110.4</c:v>
                </c:pt>
                <c:pt idx="1456">
                  <c:v>110.36</c:v>
                </c:pt>
                <c:pt idx="1457">
                  <c:v>110.32</c:v>
                </c:pt>
                <c:pt idx="1458">
                  <c:v>110.28</c:v>
                </c:pt>
                <c:pt idx="1459">
                  <c:v>110.24</c:v>
                </c:pt>
                <c:pt idx="1460">
                  <c:v>110.2</c:v>
                </c:pt>
                <c:pt idx="1461">
                  <c:v>110.16</c:v>
                </c:pt>
                <c:pt idx="1462">
                  <c:v>110.12</c:v>
                </c:pt>
                <c:pt idx="1463">
                  <c:v>110.08</c:v>
                </c:pt>
                <c:pt idx="1464">
                  <c:v>110.04</c:v>
                </c:pt>
                <c:pt idx="1465">
                  <c:v>110</c:v>
                </c:pt>
                <c:pt idx="1466">
                  <c:v>109.92</c:v>
                </c:pt>
                <c:pt idx="1467">
                  <c:v>109.88</c:v>
                </c:pt>
                <c:pt idx="1468">
                  <c:v>109.84</c:v>
                </c:pt>
                <c:pt idx="1469">
                  <c:v>109.8</c:v>
                </c:pt>
                <c:pt idx="1470">
                  <c:v>109.76</c:v>
                </c:pt>
                <c:pt idx="1471">
                  <c:v>109.72</c:v>
                </c:pt>
                <c:pt idx="1472">
                  <c:v>109.68</c:v>
                </c:pt>
                <c:pt idx="1473">
                  <c:v>109.64</c:v>
                </c:pt>
                <c:pt idx="1474">
                  <c:v>109.6</c:v>
                </c:pt>
                <c:pt idx="1475">
                  <c:v>109.56</c:v>
                </c:pt>
                <c:pt idx="1476">
                  <c:v>109.52</c:v>
                </c:pt>
                <c:pt idx="1477">
                  <c:v>109.48</c:v>
                </c:pt>
                <c:pt idx="1478">
                  <c:v>109.44</c:v>
                </c:pt>
                <c:pt idx="1479">
                  <c:v>109.4</c:v>
                </c:pt>
                <c:pt idx="1480">
                  <c:v>109.36</c:v>
                </c:pt>
                <c:pt idx="1481">
                  <c:v>109.32</c:v>
                </c:pt>
                <c:pt idx="1482">
                  <c:v>109.28</c:v>
                </c:pt>
                <c:pt idx="1483">
                  <c:v>109.24</c:v>
                </c:pt>
                <c:pt idx="1484">
                  <c:v>109.2</c:v>
                </c:pt>
                <c:pt idx="1485">
                  <c:v>109.16</c:v>
                </c:pt>
                <c:pt idx="1486">
                  <c:v>109.12</c:v>
                </c:pt>
                <c:pt idx="1487">
                  <c:v>109.08</c:v>
                </c:pt>
                <c:pt idx="1488">
                  <c:v>109.04</c:v>
                </c:pt>
                <c:pt idx="1489">
                  <c:v>109</c:v>
                </c:pt>
                <c:pt idx="1490">
                  <c:v>108.96</c:v>
                </c:pt>
                <c:pt idx="1491">
                  <c:v>108.92</c:v>
                </c:pt>
                <c:pt idx="1492">
                  <c:v>108.88</c:v>
                </c:pt>
                <c:pt idx="1493">
                  <c:v>108.84</c:v>
                </c:pt>
                <c:pt idx="1494">
                  <c:v>108.8</c:v>
                </c:pt>
                <c:pt idx="1495">
                  <c:v>108.76</c:v>
                </c:pt>
                <c:pt idx="1496">
                  <c:v>108.72</c:v>
                </c:pt>
                <c:pt idx="1497">
                  <c:v>108.68</c:v>
                </c:pt>
                <c:pt idx="1498">
                  <c:v>108.64</c:v>
                </c:pt>
                <c:pt idx="1499">
                  <c:v>108.6</c:v>
                </c:pt>
                <c:pt idx="1500">
                  <c:v>108.56</c:v>
                </c:pt>
                <c:pt idx="1501">
                  <c:v>108.52</c:v>
                </c:pt>
                <c:pt idx="1502">
                  <c:v>108.48</c:v>
                </c:pt>
                <c:pt idx="1503">
                  <c:v>108.44</c:v>
                </c:pt>
                <c:pt idx="1504">
                  <c:v>108.4</c:v>
                </c:pt>
                <c:pt idx="1505">
                  <c:v>108.36</c:v>
                </c:pt>
                <c:pt idx="1506">
                  <c:v>108.32</c:v>
                </c:pt>
                <c:pt idx="1507">
                  <c:v>108.28</c:v>
                </c:pt>
                <c:pt idx="1508">
                  <c:v>108.24</c:v>
                </c:pt>
                <c:pt idx="1509">
                  <c:v>108.2</c:v>
                </c:pt>
                <c:pt idx="1510">
                  <c:v>108.16</c:v>
                </c:pt>
                <c:pt idx="1511">
                  <c:v>108.12</c:v>
                </c:pt>
                <c:pt idx="1512">
                  <c:v>108.08</c:v>
                </c:pt>
                <c:pt idx="1513">
                  <c:v>108.04</c:v>
                </c:pt>
                <c:pt idx="1514">
                  <c:v>108</c:v>
                </c:pt>
                <c:pt idx="1515">
                  <c:v>107.96</c:v>
                </c:pt>
                <c:pt idx="1516">
                  <c:v>107.92</c:v>
                </c:pt>
                <c:pt idx="1517">
                  <c:v>107.88</c:v>
                </c:pt>
                <c:pt idx="1518">
                  <c:v>107.84</c:v>
                </c:pt>
                <c:pt idx="1519">
                  <c:v>107.8</c:v>
                </c:pt>
                <c:pt idx="1520">
                  <c:v>107.76</c:v>
                </c:pt>
                <c:pt idx="1521">
                  <c:v>107.72</c:v>
                </c:pt>
                <c:pt idx="1522">
                  <c:v>107.68</c:v>
                </c:pt>
                <c:pt idx="1523">
                  <c:v>107.64</c:v>
                </c:pt>
                <c:pt idx="1524">
                  <c:v>107.6</c:v>
                </c:pt>
                <c:pt idx="1525">
                  <c:v>107.56</c:v>
                </c:pt>
                <c:pt idx="1526">
                  <c:v>107.52</c:v>
                </c:pt>
                <c:pt idx="1527">
                  <c:v>107.48</c:v>
                </c:pt>
                <c:pt idx="1528">
                  <c:v>107.44</c:v>
                </c:pt>
                <c:pt idx="1529">
                  <c:v>107.4</c:v>
                </c:pt>
                <c:pt idx="1530">
                  <c:v>107.36</c:v>
                </c:pt>
                <c:pt idx="1531">
                  <c:v>107.32</c:v>
                </c:pt>
                <c:pt idx="1532">
                  <c:v>107.28</c:v>
                </c:pt>
                <c:pt idx="1533">
                  <c:v>107.24</c:v>
                </c:pt>
                <c:pt idx="1534">
                  <c:v>107.2</c:v>
                </c:pt>
                <c:pt idx="1535">
                  <c:v>107.16</c:v>
                </c:pt>
                <c:pt idx="1536">
                  <c:v>107.12</c:v>
                </c:pt>
                <c:pt idx="1537">
                  <c:v>107.08</c:v>
                </c:pt>
                <c:pt idx="1538">
                  <c:v>107.04</c:v>
                </c:pt>
                <c:pt idx="1539">
                  <c:v>107</c:v>
                </c:pt>
                <c:pt idx="1540">
                  <c:v>106.96</c:v>
                </c:pt>
                <c:pt idx="1541">
                  <c:v>106.92</c:v>
                </c:pt>
                <c:pt idx="1542">
                  <c:v>106.88</c:v>
                </c:pt>
                <c:pt idx="1543">
                  <c:v>106.84</c:v>
                </c:pt>
                <c:pt idx="1544">
                  <c:v>106.8</c:v>
                </c:pt>
                <c:pt idx="1545">
                  <c:v>106.76</c:v>
                </c:pt>
                <c:pt idx="1546">
                  <c:v>106.72</c:v>
                </c:pt>
                <c:pt idx="1547">
                  <c:v>106.68</c:v>
                </c:pt>
                <c:pt idx="1548">
                  <c:v>106.64</c:v>
                </c:pt>
                <c:pt idx="1549">
                  <c:v>106.6</c:v>
                </c:pt>
                <c:pt idx="1550">
                  <c:v>106.56</c:v>
                </c:pt>
                <c:pt idx="1551">
                  <c:v>106.52</c:v>
                </c:pt>
                <c:pt idx="1552">
                  <c:v>106.48</c:v>
                </c:pt>
                <c:pt idx="1553">
                  <c:v>106.44</c:v>
                </c:pt>
                <c:pt idx="1554">
                  <c:v>106.4</c:v>
                </c:pt>
                <c:pt idx="1555">
                  <c:v>106.36</c:v>
                </c:pt>
                <c:pt idx="1556">
                  <c:v>106.32</c:v>
                </c:pt>
                <c:pt idx="1557">
                  <c:v>106.28</c:v>
                </c:pt>
                <c:pt idx="1558">
                  <c:v>106.24</c:v>
                </c:pt>
                <c:pt idx="1559">
                  <c:v>106.2</c:v>
                </c:pt>
                <c:pt idx="1560">
                  <c:v>106.16</c:v>
                </c:pt>
                <c:pt idx="1561">
                  <c:v>106.12</c:v>
                </c:pt>
                <c:pt idx="1562">
                  <c:v>106.08</c:v>
                </c:pt>
                <c:pt idx="1563">
                  <c:v>106.04</c:v>
                </c:pt>
                <c:pt idx="1564">
                  <c:v>106</c:v>
                </c:pt>
                <c:pt idx="1565">
                  <c:v>105.96</c:v>
                </c:pt>
                <c:pt idx="1566">
                  <c:v>105.92</c:v>
                </c:pt>
                <c:pt idx="1567">
                  <c:v>105.88</c:v>
                </c:pt>
                <c:pt idx="1568">
                  <c:v>105.84</c:v>
                </c:pt>
                <c:pt idx="1569">
                  <c:v>105.8</c:v>
                </c:pt>
                <c:pt idx="1570">
                  <c:v>105.76</c:v>
                </c:pt>
                <c:pt idx="1571">
                  <c:v>105.72</c:v>
                </c:pt>
                <c:pt idx="1572">
                  <c:v>105.68</c:v>
                </c:pt>
                <c:pt idx="1573">
                  <c:v>105.64</c:v>
                </c:pt>
                <c:pt idx="1574">
                  <c:v>105.6</c:v>
                </c:pt>
                <c:pt idx="1575">
                  <c:v>105.56</c:v>
                </c:pt>
                <c:pt idx="1576">
                  <c:v>105.52</c:v>
                </c:pt>
                <c:pt idx="1577">
                  <c:v>105.48</c:v>
                </c:pt>
                <c:pt idx="1578">
                  <c:v>105.44</c:v>
                </c:pt>
                <c:pt idx="1579">
                  <c:v>105.4</c:v>
                </c:pt>
                <c:pt idx="1580">
                  <c:v>105.36</c:v>
                </c:pt>
                <c:pt idx="1581">
                  <c:v>105.32</c:v>
                </c:pt>
                <c:pt idx="1582">
                  <c:v>105.28</c:v>
                </c:pt>
                <c:pt idx="1583">
                  <c:v>105.24</c:v>
                </c:pt>
                <c:pt idx="1584">
                  <c:v>105.2</c:v>
                </c:pt>
                <c:pt idx="1585">
                  <c:v>105.16</c:v>
                </c:pt>
                <c:pt idx="1586">
                  <c:v>105.12</c:v>
                </c:pt>
                <c:pt idx="1587">
                  <c:v>105.08</c:v>
                </c:pt>
                <c:pt idx="1588">
                  <c:v>105.04</c:v>
                </c:pt>
                <c:pt idx="1589">
                  <c:v>105</c:v>
                </c:pt>
                <c:pt idx="1590">
                  <c:v>104.96</c:v>
                </c:pt>
                <c:pt idx="1591">
                  <c:v>104.92</c:v>
                </c:pt>
                <c:pt idx="1592">
                  <c:v>104.88</c:v>
                </c:pt>
                <c:pt idx="1593">
                  <c:v>104.84</c:v>
                </c:pt>
                <c:pt idx="1594">
                  <c:v>104.8</c:v>
                </c:pt>
                <c:pt idx="1595">
                  <c:v>104.76</c:v>
                </c:pt>
                <c:pt idx="1596">
                  <c:v>104.72</c:v>
                </c:pt>
                <c:pt idx="1597">
                  <c:v>104.68</c:v>
                </c:pt>
                <c:pt idx="1598">
                  <c:v>104.64</c:v>
                </c:pt>
                <c:pt idx="1599">
                  <c:v>104.6</c:v>
                </c:pt>
                <c:pt idx="1600">
                  <c:v>104.56</c:v>
                </c:pt>
                <c:pt idx="1601">
                  <c:v>104.52</c:v>
                </c:pt>
                <c:pt idx="1602">
                  <c:v>104.48</c:v>
                </c:pt>
                <c:pt idx="1603">
                  <c:v>104.44</c:v>
                </c:pt>
                <c:pt idx="1604">
                  <c:v>104.4</c:v>
                </c:pt>
                <c:pt idx="1605">
                  <c:v>104.36</c:v>
                </c:pt>
                <c:pt idx="1606">
                  <c:v>104.32</c:v>
                </c:pt>
                <c:pt idx="1607">
                  <c:v>104.28</c:v>
                </c:pt>
                <c:pt idx="1608">
                  <c:v>104.24</c:v>
                </c:pt>
                <c:pt idx="1609">
                  <c:v>104.2</c:v>
                </c:pt>
                <c:pt idx="1610">
                  <c:v>104.16</c:v>
                </c:pt>
                <c:pt idx="1611">
                  <c:v>104.12</c:v>
                </c:pt>
                <c:pt idx="1612">
                  <c:v>104.08</c:v>
                </c:pt>
                <c:pt idx="1613">
                  <c:v>104.04</c:v>
                </c:pt>
                <c:pt idx="1614">
                  <c:v>104</c:v>
                </c:pt>
                <c:pt idx="1615">
                  <c:v>103.96</c:v>
                </c:pt>
                <c:pt idx="1616">
                  <c:v>103.92</c:v>
                </c:pt>
                <c:pt idx="1617">
                  <c:v>103.82</c:v>
                </c:pt>
                <c:pt idx="1618">
                  <c:v>103.78</c:v>
                </c:pt>
                <c:pt idx="1619">
                  <c:v>103.74</c:v>
                </c:pt>
                <c:pt idx="1620">
                  <c:v>103.68</c:v>
                </c:pt>
                <c:pt idx="1621">
                  <c:v>103.64</c:v>
                </c:pt>
                <c:pt idx="1622">
                  <c:v>103.6</c:v>
                </c:pt>
                <c:pt idx="1623">
                  <c:v>103.56</c:v>
                </c:pt>
                <c:pt idx="1624">
                  <c:v>103.52</c:v>
                </c:pt>
                <c:pt idx="1625">
                  <c:v>103.48</c:v>
                </c:pt>
                <c:pt idx="1626">
                  <c:v>103.44</c:v>
                </c:pt>
                <c:pt idx="1627">
                  <c:v>103.4</c:v>
                </c:pt>
                <c:pt idx="1628">
                  <c:v>103.36</c:v>
                </c:pt>
                <c:pt idx="1629">
                  <c:v>103.32</c:v>
                </c:pt>
                <c:pt idx="1630">
                  <c:v>103.28</c:v>
                </c:pt>
                <c:pt idx="1631">
                  <c:v>103.24</c:v>
                </c:pt>
                <c:pt idx="1632">
                  <c:v>103.2</c:v>
                </c:pt>
                <c:pt idx="1633">
                  <c:v>103.16</c:v>
                </c:pt>
                <c:pt idx="1634">
                  <c:v>103.12</c:v>
                </c:pt>
                <c:pt idx="1635">
                  <c:v>103.08</c:v>
                </c:pt>
                <c:pt idx="1636">
                  <c:v>103.04</c:v>
                </c:pt>
                <c:pt idx="1637">
                  <c:v>103</c:v>
                </c:pt>
                <c:pt idx="1638">
                  <c:v>102.96</c:v>
                </c:pt>
                <c:pt idx="1639">
                  <c:v>102.92</c:v>
                </c:pt>
                <c:pt idx="1640">
                  <c:v>102.88</c:v>
                </c:pt>
                <c:pt idx="1641">
                  <c:v>102.84</c:v>
                </c:pt>
                <c:pt idx="1642">
                  <c:v>102.8</c:v>
                </c:pt>
                <c:pt idx="1643">
                  <c:v>102.76</c:v>
                </c:pt>
                <c:pt idx="1644">
                  <c:v>102.72</c:v>
                </c:pt>
                <c:pt idx="1645">
                  <c:v>102.68</c:v>
                </c:pt>
                <c:pt idx="1646">
                  <c:v>102.64</c:v>
                </c:pt>
                <c:pt idx="1647">
                  <c:v>102.6</c:v>
                </c:pt>
                <c:pt idx="1648">
                  <c:v>102.56</c:v>
                </c:pt>
                <c:pt idx="1649">
                  <c:v>102.52</c:v>
                </c:pt>
                <c:pt idx="1650">
                  <c:v>102.48</c:v>
                </c:pt>
                <c:pt idx="1651">
                  <c:v>102.44</c:v>
                </c:pt>
                <c:pt idx="1652">
                  <c:v>102.4</c:v>
                </c:pt>
                <c:pt idx="1653">
                  <c:v>102.36</c:v>
                </c:pt>
                <c:pt idx="1654">
                  <c:v>102.32</c:v>
                </c:pt>
                <c:pt idx="1655">
                  <c:v>102.28</c:v>
                </c:pt>
                <c:pt idx="1656">
                  <c:v>102.24</c:v>
                </c:pt>
                <c:pt idx="1657">
                  <c:v>102.2</c:v>
                </c:pt>
                <c:pt idx="1658">
                  <c:v>102.16</c:v>
                </c:pt>
                <c:pt idx="1659">
                  <c:v>102.12</c:v>
                </c:pt>
                <c:pt idx="1660">
                  <c:v>102.08</c:v>
                </c:pt>
                <c:pt idx="1661">
                  <c:v>102.04</c:v>
                </c:pt>
                <c:pt idx="1662">
                  <c:v>102</c:v>
                </c:pt>
                <c:pt idx="1663">
                  <c:v>101.96</c:v>
                </c:pt>
                <c:pt idx="1664">
                  <c:v>101.92</c:v>
                </c:pt>
                <c:pt idx="1665">
                  <c:v>101.88</c:v>
                </c:pt>
                <c:pt idx="1666">
                  <c:v>101.84</c:v>
                </c:pt>
                <c:pt idx="1667">
                  <c:v>101.8</c:v>
                </c:pt>
                <c:pt idx="1668">
                  <c:v>101.76</c:v>
                </c:pt>
                <c:pt idx="1669">
                  <c:v>101.72</c:v>
                </c:pt>
                <c:pt idx="1670">
                  <c:v>101.68</c:v>
                </c:pt>
                <c:pt idx="1671">
                  <c:v>101.64</c:v>
                </c:pt>
                <c:pt idx="1672">
                  <c:v>101.6</c:v>
                </c:pt>
                <c:pt idx="1673">
                  <c:v>101.56</c:v>
                </c:pt>
                <c:pt idx="1674">
                  <c:v>101.52</c:v>
                </c:pt>
                <c:pt idx="1675">
                  <c:v>101.48</c:v>
                </c:pt>
                <c:pt idx="1676">
                  <c:v>101.44</c:v>
                </c:pt>
                <c:pt idx="1677">
                  <c:v>101.4</c:v>
                </c:pt>
                <c:pt idx="1678">
                  <c:v>101.36</c:v>
                </c:pt>
                <c:pt idx="1679">
                  <c:v>101.32</c:v>
                </c:pt>
                <c:pt idx="1680">
                  <c:v>101.28</c:v>
                </c:pt>
                <c:pt idx="1681">
                  <c:v>101.24</c:v>
                </c:pt>
                <c:pt idx="1682">
                  <c:v>101.16</c:v>
                </c:pt>
                <c:pt idx="1683">
                  <c:v>101.12</c:v>
                </c:pt>
                <c:pt idx="1684">
                  <c:v>101.08</c:v>
                </c:pt>
                <c:pt idx="1685">
                  <c:v>101.04</c:v>
                </c:pt>
                <c:pt idx="1686">
                  <c:v>101</c:v>
                </c:pt>
                <c:pt idx="1687">
                  <c:v>100.96</c:v>
                </c:pt>
                <c:pt idx="1688">
                  <c:v>100.92</c:v>
                </c:pt>
                <c:pt idx="1689">
                  <c:v>100.88</c:v>
                </c:pt>
                <c:pt idx="1690">
                  <c:v>100.84</c:v>
                </c:pt>
                <c:pt idx="1691">
                  <c:v>100.8</c:v>
                </c:pt>
                <c:pt idx="1692">
                  <c:v>100.76</c:v>
                </c:pt>
                <c:pt idx="1693">
                  <c:v>100.72</c:v>
                </c:pt>
                <c:pt idx="1694">
                  <c:v>100.68</c:v>
                </c:pt>
                <c:pt idx="1695">
                  <c:v>100.64</c:v>
                </c:pt>
                <c:pt idx="1696">
                  <c:v>100.6</c:v>
                </c:pt>
                <c:pt idx="1697">
                  <c:v>100.56</c:v>
                </c:pt>
                <c:pt idx="1698">
                  <c:v>100.52</c:v>
                </c:pt>
                <c:pt idx="1699">
                  <c:v>100.48</c:v>
                </c:pt>
                <c:pt idx="1700">
                  <c:v>100.44</c:v>
                </c:pt>
                <c:pt idx="1701">
                  <c:v>100.4</c:v>
                </c:pt>
                <c:pt idx="1702">
                  <c:v>100.36</c:v>
                </c:pt>
                <c:pt idx="1703">
                  <c:v>100.32</c:v>
                </c:pt>
                <c:pt idx="1704">
                  <c:v>100.28</c:v>
                </c:pt>
                <c:pt idx="1705">
                  <c:v>100.24</c:v>
                </c:pt>
                <c:pt idx="1706">
                  <c:v>100.2</c:v>
                </c:pt>
                <c:pt idx="1707">
                  <c:v>100.16</c:v>
                </c:pt>
                <c:pt idx="1708">
                  <c:v>100.12</c:v>
                </c:pt>
                <c:pt idx="1709">
                  <c:v>100.08</c:v>
                </c:pt>
                <c:pt idx="1710">
                  <c:v>100.04</c:v>
                </c:pt>
                <c:pt idx="1711">
                  <c:v>100</c:v>
                </c:pt>
                <c:pt idx="1712">
                  <c:v>99.96</c:v>
                </c:pt>
                <c:pt idx="1713">
                  <c:v>99.92</c:v>
                </c:pt>
                <c:pt idx="1714">
                  <c:v>99.88</c:v>
                </c:pt>
                <c:pt idx="1715">
                  <c:v>99.84</c:v>
                </c:pt>
                <c:pt idx="1716">
                  <c:v>99.8</c:v>
                </c:pt>
                <c:pt idx="1717">
                  <c:v>99.76</c:v>
                </c:pt>
                <c:pt idx="1718">
                  <c:v>99.72</c:v>
                </c:pt>
                <c:pt idx="1719">
                  <c:v>99.68</c:v>
                </c:pt>
                <c:pt idx="1720">
                  <c:v>99.64</c:v>
                </c:pt>
                <c:pt idx="1721">
                  <c:v>99.6</c:v>
                </c:pt>
                <c:pt idx="1722">
                  <c:v>99.56</c:v>
                </c:pt>
                <c:pt idx="1723">
                  <c:v>99.52</c:v>
                </c:pt>
                <c:pt idx="1724">
                  <c:v>99.48</c:v>
                </c:pt>
                <c:pt idx="1725">
                  <c:v>99.44</c:v>
                </c:pt>
                <c:pt idx="1726">
                  <c:v>99.4</c:v>
                </c:pt>
                <c:pt idx="1727">
                  <c:v>99.36</c:v>
                </c:pt>
                <c:pt idx="1728">
                  <c:v>99.32</c:v>
                </c:pt>
                <c:pt idx="1729">
                  <c:v>99.28</c:v>
                </c:pt>
                <c:pt idx="1730">
                  <c:v>99.24</c:v>
                </c:pt>
                <c:pt idx="1731">
                  <c:v>99.2</c:v>
                </c:pt>
                <c:pt idx="1732">
                  <c:v>99.16</c:v>
                </c:pt>
                <c:pt idx="1733">
                  <c:v>99.12</c:v>
                </c:pt>
                <c:pt idx="1734">
                  <c:v>99.08</c:v>
                </c:pt>
                <c:pt idx="1735">
                  <c:v>99.04</c:v>
                </c:pt>
                <c:pt idx="1736">
                  <c:v>99</c:v>
                </c:pt>
                <c:pt idx="1737">
                  <c:v>98.96</c:v>
                </c:pt>
                <c:pt idx="1738">
                  <c:v>98.92</c:v>
                </c:pt>
                <c:pt idx="1739">
                  <c:v>98.88</c:v>
                </c:pt>
                <c:pt idx="1740">
                  <c:v>98.84</c:v>
                </c:pt>
                <c:pt idx="1741">
                  <c:v>98.8</c:v>
                </c:pt>
                <c:pt idx="1742">
                  <c:v>98.76</c:v>
                </c:pt>
                <c:pt idx="1743">
                  <c:v>98.72</c:v>
                </c:pt>
                <c:pt idx="1744">
                  <c:v>98.68</c:v>
                </c:pt>
                <c:pt idx="1745">
                  <c:v>98.56</c:v>
                </c:pt>
                <c:pt idx="1746">
                  <c:v>98.52</c:v>
                </c:pt>
                <c:pt idx="1747">
                  <c:v>98.48</c:v>
                </c:pt>
                <c:pt idx="1748">
                  <c:v>98.44</c:v>
                </c:pt>
                <c:pt idx="1749">
                  <c:v>98.4</c:v>
                </c:pt>
                <c:pt idx="1750">
                  <c:v>98.36</c:v>
                </c:pt>
                <c:pt idx="1751">
                  <c:v>98.32</c:v>
                </c:pt>
                <c:pt idx="1752">
                  <c:v>98.28</c:v>
                </c:pt>
                <c:pt idx="1753">
                  <c:v>98.24</c:v>
                </c:pt>
                <c:pt idx="1754">
                  <c:v>98.2</c:v>
                </c:pt>
                <c:pt idx="1755">
                  <c:v>98.16</c:v>
                </c:pt>
                <c:pt idx="1756">
                  <c:v>98.12</c:v>
                </c:pt>
                <c:pt idx="1757">
                  <c:v>98.08</c:v>
                </c:pt>
                <c:pt idx="1758">
                  <c:v>98.04</c:v>
                </c:pt>
                <c:pt idx="1759">
                  <c:v>98</c:v>
                </c:pt>
                <c:pt idx="1760">
                  <c:v>97.96</c:v>
                </c:pt>
                <c:pt idx="1761">
                  <c:v>97.92</c:v>
                </c:pt>
                <c:pt idx="1762">
                  <c:v>97.88</c:v>
                </c:pt>
                <c:pt idx="1763">
                  <c:v>97.84</c:v>
                </c:pt>
                <c:pt idx="1764">
                  <c:v>97.8</c:v>
                </c:pt>
                <c:pt idx="1765">
                  <c:v>97.76</c:v>
                </c:pt>
                <c:pt idx="1766">
                  <c:v>97.72</c:v>
                </c:pt>
                <c:pt idx="1767">
                  <c:v>97.68</c:v>
                </c:pt>
                <c:pt idx="1768">
                  <c:v>97.64</c:v>
                </c:pt>
                <c:pt idx="1769">
                  <c:v>97.6</c:v>
                </c:pt>
                <c:pt idx="1770">
                  <c:v>97.56</c:v>
                </c:pt>
                <c:pt idx="1771">
                  <c:v>97.48</c:v>
                </c:pt>
                <c:pt idx="1772">
                  <c:v>97.44</c:v>
                </c:pt>
                <c:pt idx="1773">
                  <c:v>97.4</c:v>
                </c:pt>
                <c:pt idx="1774">
                  <c:v>97.32</c:v>
                </c:pt>
                <c:pt idx="1775">
                  <c:v>97.28</c:v>
                </c:pt>
                <c:pt idx="1776">
                  <c:v>97.24</c:v>
                </c:pt>
                <c:pt idx="1777">
                  <c:v>97.2</c:v>
                </c:pt>
                <c:pt idx="1778">
                  <c:v>97.16</c:v>
                </c:pt>
                <c:pt idx="1779">
                  <c:v>97.12</c:v>
                </c:pt>
                <c:pt idx="1780">
                  <c:v>97.08</c:v>
                </c:pt>
                <c:pt idx="1781">
                  <c:v>97.04</c:v>
                </c:pt>
                <c:pt idx="1782">
                  <c:v>97</c:v>
                </c:pt>
                <c:pt idx="1783">
                  <c:v>96.96</c:v>
                </c:pt>
                <c:pt idx="1784">
                  <c:v>96.92</c:v>
                </c:pt>
                <c:pt idx="1785">
                  <c:v>96.88</c:v>
                </c:pt>
                <c:pt idx="1786">
                  <c:v>96.84</c:v>
                </c:pt>
                <c:pt idx="1787">
                  <c:v>96.8</c:v>
                </c:pt>
                <c:pt idx="1788">
                  <c:v>96.76</c:v>
                </c:pt>
                <c:pt idx="1789">
                  <c:v>96.72</c:v>
                </c:pt>
                <c:pt idx="1790">
                  <c:v>96.68</c:v>
                </c:pt>
                <c:pt idx="1791">
                  <c:v>96.64</c:v>
                </c:pt>
                <c:pt idx="1792">
                  <c:v>96.6</c:v>
                </c:pt>
                <c:pt idx="1793">
                  <c:v>96.56</c:v>
                </c:pt>
                <c:pt idx="1794">
                  <c:v>96.52</c:v>
                </c:pt>
                <c:pt idx="1795">
                  <c:v>96.48</c:v>
                </c:pt>
                <c:pt idx="1796">
                  <c:v>96.44</c:v>
                </c:pt>
                <c:pt idx="1797">
                  <c:v>96.4</c:v>
                </c:pt>
                <c:pt idx="1798">
                  <c:v>96.36</c:v>
                </c:pt>
                <c:pt idx="1799">
                  <c:v>96.32</c:v>
                </c:pt>
                <c:pt idx="1800">
                  <c:v>96.28</c:v>
                </c:pt>
                <c:pt idx="1801">
                  <c:v>96.24</c:v>
                </c:pt>
                <c:pt idx="1802">
                  <c:v>96.2</c:v>
                </c:pt>
                <c:pt idx="1803">
                  <c:v>96.16</c:v>
                </c:pt>
                <c:pt idx="1804">
                  <c:v>96.12</c:v>
                </c:pt>
                <c:pt idx="1805">
                  <c:v>96.08</c:v>
                </c:pt>
                <c:pt idx="1806">
                  <c:v>96.04</c:v>
                </c:pt>
                <c:pt idx="1807">
                  <c:v>96</c:v>
                </c:pt>
                <c:pt idx="1808">
                  <c:v>95.96</c:v>
                </c:pt>
                <c:pt idx="1809">
                  <c:v>95.92</c:v>
                </c:pt>
                <c:pt idx="1810">
                  <c:v>95.88</c:v>
                </c:pt>
                <c:pt idx="1811">
                  <c:v>95.84</c:v>
                </c:pt>
                <c:pt idx="1812">
                  <c:v>95.8</c:v>
                </c:pt>
                <c:pt idx="1813">
                  <c:v>95.76</c:v>
                </c:pt>
                <c:pt idx="1814">
                  <c:v>95.72</c:v>
                </c:pt>
                <c:pt idx="1815">
                  <c:v>95.68</c:v>
                </c:pt>
                <c:pt idx="1816">
                  <c:v>95.64</c:v>
                </c:pt>
                <c:pt idx="1817">
                  <c:v>95.6</c:v>
                </c:pt>
                <c:pt idx="1818">
                  <c:v>95.56</c:v>
                </c:pt>
                <c:pt idx="1819">
                  <c:v>95.52</c:v>
                </c:pt>
                <c:pt idx="1820">
                  <c:v>95.48</c:v>
                </c:pt>
                <c:pt idx="1821">
                  <c:v>95.44</c:v>
                </c:pt>
                <c:pt idx="1822">
                  <c:v>95.4</c:v>
                </c:pt>
                <c:pt idx="1823">
                  <c:v>95.36</c:v>
                </c:pt>
                <c:pt idx="1824">
                  <c:v>95.32</c:v>
                </c:pt>
                <c:pt idx="1825">
                  <c:v>95.28</c:v>
                </c:pt>
                <c:pt idx="1826">
                  <c:v>95.24</c:v>
                </c:pt>
                <c:pt idx="1827">
                  <c:v>95.2</c:v>
                </c:pt>
                <c:pt idx="1828">
                  <c:v>95.16</c:v>
                </c:pt>
                <c:pt idx="1829">
                  <c:v>95.12</c:v>
                </c:pt>
                <c:pt idx="1830">
                  <c:v>95.08</c:v>
                </c:pt>
                <c:pt idx="1831">
                  <c:v>95.04</c:v>
                </c:pt>
                <c:pt idx="1832">
                  <c:v>95</c:v>
                </c:pt>
                <c:pt idx="1833">
                  <c:v>94.96</c:v>
                </c:pt>
                <c:pt idx="1834">
                  <c:v>94.92</c:v>
                </c:pt>
                <c:pt idx="1835">
                  <c:v>94.88</c:v>
                </c:pt>
                <c:pt idx="1836">
                  <c:v>94.84</c:v>
                </c:pt>
                <c:pt idx="1837">
                  <c:v>94.8</c:v>
                </c:pt>
                <c:pt idx="1838">
                  <c:v>94.76</c:v>
                </c:pt>
                <c:pt idx="1839">
                  <c:v>94.72</c:v>
                </c:pt>
                <c:pt idx="1840">
                  <c:v>94.68</c:v>
                </c:pt>
                <c:pt idx="1841">
                  <c:v>94.64</c:v>
                </c:pt>
                <c:pt idx="1842">
                  <c:v>94.6</c:v>
                </c:pt>
                <c:pt idx="1843">
                  <c:v>94.56</c:v>
                </c:pt>
                <c:pt idx="1844">
                  <c:v>94.52</c:v>
                </c:pt>
                <c:pt idx="1845">
                  <c:v>94.48</c:v>
                </c:pt>
                <c:pt idx="1846">
                  <c:v>94.44</c:v>
                </c:pt>
                <c:pt idx="1847">
                  <c:v>94.4</c:v>
                </c:pt>
                <c:pt idx="1848">
                  <c:v>94.36</c:v>
                </c:pt>
                <c:pt idx="1849">
                  <c:v>94.32</c:v>
                </c:pt>
                <c:pt idx="1850">
                  <c:v>94.28</c:v>
                </c:pt>
                <c:pt idx="1851">
                  <c:v>94.24</c:v>
                </c:pt>
                <c:pt idx="1852">
                  <c:v>94.2</c:v>
                </c:pt>
                <c:pt idx="1853">
                  <c:v>94.16</c:v>
                </c:pt>
                <c:pt idx="1854">
                  <c:v>94.12</c:v>
                </c:pt>
                <c:pt idx="1855">
                  <c:v>94.08</c:v>
                </c:pt>
                <c:pt idx="1856">
                  <c:v>94.04</c:v>
                </c:pt>
                <c:pt idx="1857">
                  <c:v>94</c:v>
                </c:pt>
                <c:pt idx="1858">
                  <c:v>93.96</c:v>
                </c:pt>
                <c:pt idx="1859">
                  <c:v>93.92</c:v>
                </c:pt>
                <c:pt idx="1860">
                  <c:v>93.88</c:v>
                </c:pt>
                <c:pt idx="1861">
                  <c:v>93.84</c:v>
                </c:pt>
                <c:pt idx="1862">
                  <c:v>93.8</c:v>
                </c:pt>
                <c:pt idx="1863">
                  <c:v>93.76</c:v>
                </c:pt>
                <c:pt idx="1864">
                  <c:v>93.72</c:v>
                </c:pt>
                <c:pt idx="1865">
                  <c:v>93.68</c:v>
                </c:pt>
                <c:pt idx="1866">
                  <c:v>93.64</c:v>
                </c:pt>
                <c:pt idx="1867">
                  <c:v>93.6</c:v>
                </c:pt>
                <c:pt idx="1868">
                  <c:v>93.56</c:v>
                </c:pt>
                <c:pt idx="1869">
                  <c:v>93.52</c:v>
                </c:pt>
                <c:pt idx="1870">
                  <c:v>93.48</c:v>
                </c:pt>
                <c:pt idx="1871">
                  <c:v>93.44</c:v>
                </c:pt>
                <c:pt idx="1872">
                  <c:v>93.4</c:v>
                </c:pt>
                <c:pt idx="1873">
                  <c:v>93.36</c:v>
                </c:pt>
                <c:pt idx="1874">
                  <c:v>93.32</c:v>
                </c:pt>
                <c:pt idx="1875">
                  <c:v>93.28</c:v>
                </c:pt>
                <c:pt idx="1876">
                  <c:v>93.24</c:v>
                </c:pt>
                <c:pt idx="1877">
                  <c:v>93.2</c:v>
                </c:pt>
                <c:pt idx="1878">
                  <c:v>93.16</c:v>
                </c:pt>
                <c:pt idx="1879">
                  <c:v>93.12</c:v>
                </c:pt>
                <c:pt idx="1880">
                  <c:v>93.08</c:v>
                </c:pt>
                <c:pt idx="1881">
                  <c:v>93.04</c:v>
                </c:pt>
                <c:pt idx="1882">
                  <c:v>93</c:v>
                </c:pt>
                <c:pt idx="1883">
                  <c:v>92.96</c:v>
                </c:pt>
                <c:pt idx="1884">
                  <c:v>92.92</c:v>
                </c:pt>
                <c:pt idx="1885">
                  <c:v>92.88</c:v>
                </c:pt>
                <c:pt idx="1886">
                  <c:v>92.84</c:v>
                </c:pt>
                <c:pt idx="1887">
                  <c:v>92.8</c:v>
                </c:pt>
                <c:pt idx="1888">
                  <c:v>92.76</c:v>
                </c:pt>
                <c:pt idx="1889">
                  <c:v>92.72</c:v>
                </c:pt>
                <c:pt idx="1890">
                  <c:v>92.68</c:v>
                </c:pt>
                <c:pt idx="1891">
                  <c:v>92.64</c:v>
                </c:pt>
                <c:pt idx="1892">
                  <c:v>92.6</c:v>
                </c:pt>
                <c:pt idx="1893">
                  <c:v>92.56</c:v>
                </c:pt>
                <c:pt idx="1894">
                  <c:v>92.52</c:v>
                </c:pt>
                <c:pt idx="1895">
                  <c:v>92.48</c:v>
                </c:pt>
                <c:pt idx="1896">
                  <c:v>92.44</c:v>
                </c:pt>
                <c:pt idx="1897">
                  <c:v>92.4</c:v>
                </c:pt>
                <c:pt idx="1898">
                  <c:v>92.36</c:v>
                </c:pt>
                <c:pt idx="1899">
                  <c:v>92.32</c:v>
                </c:pt>
                <c:pt idx="1900">
                  <c:v>92.28</c:v>
                </c:pt>
                <c:pt idx="1901">
                  <c:v>92.24</c:v>
                </c:pt>
                <c:pt idx="1902">
                  <c:v>92.2</c:v>
                </c:pt>
                <c:pt idx="1903">
                  <c:v>92.16</c:v>
                </c:pt>
                <c:pt idx="1904">
                  <c:v>92.12</c:v>
                </c:pt>
                <c:pt idx="1905">
                  <c:v>92.08</c:v>
                </c:pt>
                <c:pt idx="1906">
                  <c:v>92.04</c:v>
                </c:pt>
                <c:pt idx="1907">
                  <c:v>92</c:v>
                </c:pt>
                <c:pt idx="1908">
                  <c:v>91.96</c:v>
                </c:pt>
                <c:pt idx="1909">
                  <c:v>91.92</c:v>
                </c:pt>
                <c:pt idx="1910">
                  <c:v>91.92</c:v>
                </c:pt>
                <c:pt idx="1911">
                  <c:v>91.88</c:v>
                </c:pt>
                <c:pt idx="1912">
                  <c:v>91.84</c:v>
                </c:pt>
                <c:pt idx="1913">
                  <c:v>91.8</c:v>
                </c:pt>
                <c:pt idx="1914">
                  <c:v>91.76</c:v>
                </c:pt>
                <c:pt idx="1915">
                  <c:v>91.72</c:v>
                </c:pt>
                <c:pt idx="1916">
                  <c:v>91.68</c:v>
                </c:pt>
                <c:pt idx="1917">
                  <c:v>91.64</c:v>
                </c:pt>
                <c:pt idx="1918">
                  <c:v>91.6</c:v>
                </c:pt>
                <c:pt idx="1919">
                  <c:v>91.56</c:v>
                </c:pt>
                <c:pt idx="1920">
                  <c:v>91.44</c:v>
                </c:pt>
                <c:pt idx="1921">
                  <c:v>91.4</c:v>
                </c:pt>
                <c:pt idx="1922">
                  <c:v>91.36</c:v>
                </c:pt>
                <c:pt idx="1923">
                  <c:v>91.32</c:v>
                </c:pt>
                <c:pt idx="1924">
                  <c:v>91.28</c:v>
                </c:pt>
                <c:pt idx="1925">
                  <c:v>91.24</c:v>
                </c:pt>
                <c:pt idx="1926">
                  <c:v>91.2</c:v>
                </c:pt>
                <c:pt idx="1927">
                  <c:v>91.16</c:v>
                </c:pt>
                <c:pt idx="1928">
                  <c:v>91.12</c:v>
                </c:pt>
                <c:pt idx="1929">
                  <c:v>91.08</c:v>
                </c:pt>
                <c:pt idx="1930">
                  <c:v>91.04</c:v>
                </c:pt>
                <c:pt idx="1931">
                  <c:v>91</c:v>
                </c:pt>
                <c:pt idx="1932">
                  <c:v>90.96</c:v>
                </c:pt>
                <c:pt idx="1933">
                  <c:v>90.92</c:v>
                </c:pt>
                <c:pt idx="1934">
                  <c:v>90.88</c:v>
                </c:pt>
                <c:pt idx="1935">
                  <c:v>90.84</c:v>
                </c:pt>
                <c:pt idx="1936">
                  <c:v>90.8</c:v>
                </c:pt>
                <c:pt idx="1937">
                  <c:v>90.76</c:v>
                </c:pt>
                <c:pt idx="1938">
                  <c:v>90.72</c:v>
                </c:pt>
                <c:pt idx="1939">
                  <c:v>90.68</c:v>
                </c:pt>
                <c:pt idx="1940">
                  <c:v>90.64</c:v>
                </c:pt>
                <c:pt idx="1941">
                  <c:v>90.6</c:v>
                </c:pt>
                <c:pt idx="1942">
                  <c:v>90.56</c:v>
                </c:pt>
                <c:pt idx="1943">
                  <c:v>90.52</c:v>
                </c:pt>
                <c:pt idx="1944">
                  <c:v>90.48</c:v>
                </c:pt>
                <c:pt idx="1945">
                  <c:v>90.44</c:v>
                </c:pt>
                <c:pt idx="1946">
                  <c:v>90.4</c:v>
                </c:pt>
                <c:pt idx="1947">
                  <c:v>90.36</c:v>
                </c:pt>
                <c:pt idx="1948">
                  <c:v>90.32</c:v>
                </c:pt>
                <c:pt idx="1949">
                  <c:v>90.28</c:v>
                </c:pt>
                <c:pt idx="1950">
                  <c:v>90.24</c:v>
                </c:pt>
                <c:pt idx="1951">
                  <c:v>90.2</c:v>
                </c:pt>
                <c:pt idx="1952">
                  <c:v>90.16</c:v>
                </c:pt>
                <c:pt idx="1953">
                  <c:v>90.12</c:v>
                </c:pt>
                <c:pt idx="1954">
                  <c:v>90.08</c:v>
                </c:pt>
                <c:pt idx="1955">
                  <c:v>90.04</c:v>
                </c:pt>
                <c:pt idx="1956">
                  <c:v>90</c:v>
                </c:pt>
                <c:pt idx="1957">
                  <c:v>89.96</c:v>
                </c:pt>
                <c:pt idx="1958">
                  <c:v>89.92</c:v>
                </c:pt>
                <c:pt idx="1959">
                  <c:v>89.88</c:v>
                </c:pt>
                <c:pt idx="1960">
                  <c:v>89.84</c:v>
                </c:pt>
                <c:pt idx="1961">
                  <c:v>89.8</c:v>
                </c:pt>
                <c:pt idx="1962">
                  <c:v>89.76</c:v>
                </c:pt>
                <c:pt idx="1963">
                  <c:v>89.72</c:v>
                </c:pt>
                <c:pt idx="1964">
                  <c:v>89.68</c:v>
                </c:pt>
                <c:pt idx="1965">
                  <c:v>89.64</c:v>
                </c:pt>
                <c:pt idx="1966">
                  <c:v>89.6</c:v>
                </c:pt>
                <c:pt idx="1967">
                  <c:v>89.56</c:v>
                </c:pt>
                <c:pt idx="1968">
                  <c:v>89.52</c:v>
                </c:pt>
                <c:pt idx="1969">
                  <c:v>89.48</c:v>
                </c:pt>
                <c:pt idx="1970">
                  <c:v>89.44</c:v>
                </c:pt>
                <c:pt idx="1971">
                  <c:v>89.4</c:v>
                </c:pt>
                <c:pt idx="1972">
                  <c:v>89.36</c:v>
                </c:pt>
                <c:pt idx="1973">
                  <c:v>89.32</c:v>
                </c:pt>
                <c:pt idx="1974">
                  <c:v>89.28</c:v>
                </c:pt>
                <c:pt idx="1975">
                  <c:v>89.24</c:v>
                </c:pt>
                <c:pt idx="1976">
                  <c:v>89.2</c:v>
                </c:pt>
                <c:pt idx="1977">
                  <c:v>89.16</c:v>
                </c:pt>
                <c:pt idx="1978">
                  <c:v>89.12</c:v>
                </c:pt>
                <c:pt idx="1979">
                  <c:v>89.08</c:v>
                </c:pt>
                <c:pt idx="1980">
                  <c:v>89.04</c:v>
                </c:pt>
                <c:pt idx="1981">
                  <c:v>89</c:v>
                </c:pt>
                <c:pt idx="1982">
                  <c:v>88.96</c:v>
                </c:pt>
                <c:pt idx="1983">
                  <c:v>88.92</c:v>
                </c:pt>
                <c:pt idx="1984">
                  <c:v>88.88</c:v>
                </c:pt>
                <c:pt idx="1985">
                  <c:v>88.84</c:v>
                </c:pt>
                <c:pt idx="1986">
                  <c:v>88.8</c:v>
                </c:pt>
                <c:pt idx="1987">
                  <c:v>88.76</c:v>
                </c:pt>
                <c:pt idx="1988">
                  <c:v>88.72</c:v>
                </c:pt>
                <c:pt idx="1989">
                  <c:v>88.68</c:v>
                </c:pt>
                <c:pt idx="1990">
                  <c:v>88.64</c:v>
                </c:pt>
                <c:pt idx="1991">
                  <c:v>88.6</c:v>
                </c:pt>
                <c:pt idx="1992">
                  <c:v>88.56</c:v>
                </c:pt>
                <c:pt idx="1993">
                  <c:v>88.52</c:v>
                </c:pt>
                <c:pt idx="1994">
                  <c:v>88.48</c:v>
                </c:pt>
                <c:pt idx="1995">
                  <c:v>88.44</c:v>
                </c:pt>
                <c:pt idx="1996">
                  <c:v>88.4</c:v>
                </c:pt>
                <c:pt idx="1997">
                  <c:v>88.36</c:v>
                </c:pt>
                <c:pt idx="1998">
                  <c:v>88.32</c:v>
                </c:pt>
                <c:pt idx="1999">
                  <c:v>88.28</c:v>
                </c:pt>
                <c:pt idx="2000">
                  <c:v>88.24</c:v>
                </c:pt>
                <c:pt idx="2001">
                  <c:v>88.2</c:v>
                </c:pt>
                <c:pt idx="2002">
                  <c:v>88.16</c:v>
                </c:pt>
                <c:pt idx="2003">
                  <c:v>88.12</c:v>
                </c:pt>
                <c:pt idx="2004">
                  <c:v>88.08</c:v>
                </c:pt>
                <c:pt idx="2005">
                  <c:v>88.04</c:v>
                </c:pt>
                <c:pt idx="2006">
                  <c:v>88</c:v>
                </c:pt>
                <c:pt idx="2007">
                  <c:v>87.96</c:v>
                </c:pt>
                <c:pt idx="2008">
                  <c:v>87.92</c:v>
                </c:pt>
                <c:pt idx="2009">
                  <c:v>87.88</c:v>
                </c:pt>
                <c:pt idx="2010">
                  <c:v>87.84</c:v>
                </c:pt>
                <c:pt idx="2011">
                  <c:v>87.8</c:v>
                </c:pt>
                <c:pt idx="2012">
                  <c:v>87.76</c:v>
                </c:pt>
                <c:pt idx="2013">
                  <c:v>87.72</c:v>
                </c:pt>
                <c:pt idx="2014">
                  <c:v>87.68</c:v>
                </c:pt>
                <c:pt idx="2015">
                  <c:v>87.64</c:v>
                </c:pt>
                <c:pt idx="2016">
                  <c:v>87.6</c:v>
                </c:pt>
                <c:pt idx="2017">
                  <c:v>87.56</c:v>
                </c:pt>
                <c:pt idx="2018">
                  <c:v>87.52</c:v>
                </c:pt>
                <c:pt idx="2019">
                  <c:v>87.48</c:v>
                </c:pt>
                <c:pt idx="2020">
                  <c:v>87.44</c:v>
                </c:pt>
                <c:pt idx="2021">
                  <c:v>87.4</c:v>
                </c:pt>
                <c:pt idx="2022">
                  <c:v>87.36</c:v>
                </c:pt>
                <c:pt idx="2023">
                  <c:v>87.32</c:v>
                </c:pt>
                <c:pt idx="2024">
                  <c:v>87.28</c:v>
                </c:pt>
                <c:pt idx="2025">
                  <c:v>87.24</c:v>
                </c:pt>
                <c:pt idx="2026">
                  <c:v>87.2</c:v>
                </c:pt>
                <c:pt idx="2027">
                  <c:v>87.16</c:v>
                </c:pt>
                <c:pt idx="2028">
                  <c:v>87.12</c:v>
                </c:pt>
                <c:pt idx="2029">
                  <c:v>87.08</c:v>
                </c:pt>
                <c:pt idx="2030">
                  <c:v>87.04</c:v>
                </c:pt>
                <c:pt idx="2031">
                  <c:v>87</c:v>
                </c:pt>
                <c:pt idx="2032">
                  <c:v>86.96</c:v>
                </c:pt>
                <c:pt idx="2033">
                  <c:v>86.92</c:v>
                </c:pt>
                <c:pt idx="2034">
                  <c:v>86.88</c:v>
                </c:pt>
                <c:pt idx="2035">
                  <c:v>86.84</c:v>
                </c:pt>
                <c:pt idx="2036">
                  <c:v>86.8</c:v>
                </c:pt>
                <c:pt idx="2037">
                  <c:v>86.76</c:v>
                </c:pt>
                <c:pt idx="2038">
                  <c:v>86.72</c:v>
                </c:pt>
                <c:pt idx="2039">
                  <c:v>86.68</c:v>
                </c:pt>
                <c:pt idx="2040">
                  <c:v>86.64</c:v>
                </c:pt>
                <c:pt idx="2041">
                  <c:v>86.6</c:v>
                </c:pt>
                <c:pt idx="2042">
                  <c:v>86.56</c:v>
                </c:pt>
                <c:pt idx="2043">
                  <c:v>86.52</c:v>
                </c:pt>
                <c:pt idx="2044">
                  <c:v>86.48</c:v>
                </c:pt>
                <c:pt idx="2045">
                  <c:v>86.44</c:v>
                </c:pt>
                <c:pt idx="2046">
                  <c:v>86.4</c:v>
                </c:pt>
                <c:pt idx="2047">
                  <c:v>86.36</c:v>
                </c:pt>
                <c:pt idx="2048">
                  <c:v>86.32</c:v>
                </c:pt>
                <c:pt idx="2049">
                  <c:v>86.28</c:v>
                </c:pt>
                <c:pt idx="2050">
                  <c:v>86.24</c:v>
                </c:pt>
                <c:pt idx="2051">
                  <c:v>86.2</c:v>
                </c:pt>
                <c:pt idx="2052">
                  <c:v>86.16</c:v>
                </c:pt>
                <c:pt idx="2053">
                  <c:v>86.12</c:v>
                </c:pt>
                <c:pt idx="2054">
                  <c:v>86.08</c:v>
                </c:pt>
                <c:pt idx="2055">
                  <c:v>86.04</c:v>
                </c:pt>
                <c:pt idx="2056">
                  <c:v>86</c:v>
                </c:pt>
                <c:pt idx="2057">
                  <c:v>85.96</c:v>
                </c:pt>
                <c:pt idx="2058">
                  <c:v>85.92</c:v>
                </c:pt>
                <c:pt idx="2059">
                  <c:v>85.88</c:v>
                </c:pt>
                <c:pt idx="2060">
                  <c:v>85.84</c:v>
                </c:pt>
                <c:pt idx="2061">
                  <c:v>85.8</c:v>
                </c:pt>
                <c:pt idx="2062">
                  <c:v>85.76</c:v>
                </c:pt>
                <c:pt idx="2063">
                  <c:v>85.6</c:v>
                </c:pt>
                <c:pt idx="2064">
                  <c:v>85.56</c:v>
                </c:pt>
                <c:pt idx="2065">
                  <c:v>85.52</c:v>
                </c:pt>
                <c:pt idx="2066">
                  <c:v>85.48</c:v>
                </c:pt>
                <c:pt idx="2067">
                  <c:v>85.44</c:v>
                </c:pt>
                <c:pt idx="2068">
                  <c:v>85.4</c:v>
                </c:pt>
                <c:pt idx="2069">
                  <c:v>85.36</c:v>
                </c:pt>
                <c:pt idx="2070">
                  <c:v>85.32</c:v>
                </c:pt>
                <c:pt idx="2071">
                  <c:v>85.28</c:v>
                </c:pt>
                <c:pt idx="2072">
                  <c:v>85.24</c:v>
                </c:pt>
                <c:pt idx="2073">
                  <c:v>85.2</c:v>
                </c:pt>
                <c:pt idx="2074">
                  <c:v>85.16</c:v>
                </c:pt>
                <c:pt idx="2075">
                  <c:v>85.12</c:v>
                </c:pt>
                <c:pt idx="2076">
                  <c:v>85.08</c:v>
                </c:pt>
                <c:pt idx="2077">
                  <c:v>85.04</c:v>
                </c:pt>
                <c:pt idx="2078">
                  <c:v>85</c:v>
                </c:pt>
                <c:pt idx="2079">
                  <c:v>84.96</c:v>
                </c:pt>
                <c:pt idx="2080">
                  <c:v>84.92</c:v>
                </c:pt>
                <c:pt idx="2081">
                  <c:v>84.88</c:v>
                </c:pt>
                <c:pt idx="2082">
                  <c:v>84.84</c:v>
                </c:pt>
                <c:pt idx="2083">
                  <c:v>84.8</c:v>
                </c:pt>
                <c:pt idx="2084">
                  <c:v>84.6</c:v>
                </c:pt>
                <c:pt idx="2085">
                  <c:v>84.56</c:v>
                </c:pt>
                <c:pt idx="2086">
                  <c:v>84.52</c:v>
                </c:pt>
                <c:pt idx="2087">
                  <c:v>84.48</c:v>
                </c:pt>
                <c:pt idx="2088">
                  <c:v>84.44</c:v>
                </c:pt>
                <c:pt idx="2089">
                  <c:v>84.4</c:v>
                </c:pt>
                <c:pt idx="2090">
                  <c:v>84.36</c:v>
                </c:pt>
                <c:pt idx="2091">
                  <c:v>84.32</c:v>
                </c:pt>
                <c:pt idx="2092">
                  <c:v>84.28</c:v>
                </c:pt>
                <c:pt idx="2093">
                  <c:v>84.24</c:v>
                </c:pt>
                <c:pt idx="2094">
                  <c:v>84.2</c:v>
                </c:pt>
                <c:pt idx="2095">
                  <c:v>84.16</c:v>
                </c:pt>
                <c:pt idx="2096">
                  <c:v>84.12</c:v>
                </c:pt>
                <c:pt idx="2097">
                  <c:v>84.08</c:v>
                </c:pt>
                <c:pt idx="2098">
                  <c:v>84.04</c:v>
                </c:pt>
                <c:pt idx="2099">
                  <c:v>84</c:v>
                </c:pt>
                <c:pt idx="2100">
                  <c:v>83.96</c:v>
                </c:pt>
                <c:pt idx="2101">
                  <c:v>83.92</c:v>
                </c:pt>
                <c:pt idx="2102">
                  <c:v>83.88</c:v>
                </c:pt>
                <c:pt idx="2103">
                  <c:v>83.84</c:v>
                </c:pt>
                <c:pt idx="2104">
                  <c:v>83.8</c:v>
                </c:pt>
                <c:pt idx="2105">
                  <c:v>83.76</c:v>
                </c:pt>
                <c:pt idx="2106">
                  <c:v>83.72</c:v>
                </c:pt>
                <c:pt idx="2107">
                  <c:v>83.68</c:v>
                </c:pt>
                <c:pt idx="2108">
                  <c:v>83.64</c:v>
                </c:pt>
                <c:pt idx="2109">
                  <c:v>83.6</c:v>
                </c:pt>
                <c:pt idx="2110">
                  <c:v>83.56</c:v>
                </c:pt>
                <c:pt idx="2111">
                  <c:v>83.52</c:v>
                </c:pt>
                <c:pt idx="2112">
                  <c:v>83.48</c:v>
                </c:pt>
                <c:pt idx="2113">
                  <c:v>83.44</c:v>
                </c:pt>
                <c:pt idx="2114">
                  <c:v>83.4</c:v>
                </c:pt>
                <c:pt idx="2115">
                  <c:v>83.36</c:v>
                </c:pt>
                <c:pt idx="2116">
                  <c:v>83.32</c:v>
                </c:pt>
                <c:pt idx="2117">
                  <c:v>83.28</c:v>
                </c:pt>
                <c:pt idx="2118">
                  <c:v>83.24</c:v>
                </c:pt>
                <c:pt idx="2119">
                  <c:v>83.2</c:v>
                </c:pt>
                <c:pt idx="2120">
                  <c:v>83.16</c:v>
                </c:pt>
                <c:pt idx="2121">
                  <c:v>83.12</c:v>
                </c:pt>
                <c:pt idx="2122">
                  <c:v>83.08</c:v>
                </c:pt>
                <c:pt idx="2123">
                  <c:v>83.04</c:v>
                </c:pt>
                <c:pt idx="2124">
                  <c:v>83</c:v>
                </c:pt>
                <c:pt idx="2125">
                  <c:v>82.96</c:v>
                </c:pt>
                <c:pt idx="2126">
                  <c:v>82.92</c:v>
                </c:pt>
                <c:pt idx="2127">
                  <c:v>82.88</c:v>
                </c:pt>
                <c:pt idx="2128">
                  <c:v>82.84</c:v>
                </c:pt>
                <c:pt idx="2129">
                  <c:v>82.8</c:v>
                </c:pt>
                <c:pt idx="2130">
                  <c:v>82.76</c:v>
                </c:pt>
                <c:pt idx="2131">
                  <c:v>82.72</c:v>
                </c:pt>
                <c:pt idx="2132">
                  <c:v>82.68</c:v>
                </c:pt>
                <c:pt idx="2133">
                  <c:v>82.64</c:v>
                </c:pt>
                <c:pt idx="2134">
                  <c:v>82.6</c:v>
                </c:pt>
                <c:pt idx="2135">
                  <c:v>82.56</c:v>
                </c:pt>
                <c:pt idx="2136">
                  <c:v>82.52</c:v>
                </c:pt>
                <c:pt idx="2137">
                  <c:v>82.48</c:v>
                </c:pt>
                <c:pt idx="2138">
                  <c:v>82.44</c:v>
                </c:pt>
                <c:pt idx="2139">
                  <c:v>82.4</c:v>
                </c:pt>
                <c:pt idx="2140">
                  <c:v>82.36</c:v>
                </c:pt>
                <c:pt idx="2141">
                  <c:v>82.32</c:v>
                </c:pt>
                <c:pt idx="2142">
                  <c:v>82.28</c:v>
                </c:pt>
                <c:pt idx="2143">
                  <c:v>82.24</c:v>
                </c:pt>
                <c:pt idx="2144">
                  <c:v>82.2</c:v>
                </c:pt>
                <c:pt idx="2145">
                  <c:v>82.16</c:v>
                </c:pt>
                <c:pt idx="2146">
                  <c:v>82.12</c:v>
                </c:pt>
                <c:pt idx="2147">
                  <c:v>82.08</c:v>
                </c:pt>
                <c:pt idx="2148">
                  <c:v>82.04</c:v>
                </c:pt>
                <c:pt idx="2149">
                  <c:v>82</c:v>
                </c:pt>
                <c:pt idx="2150">
                  <c:v>81.96</c:v>
                </c:pt>
                <c:pt idx="2151">
                  <c:v>81.92</c:v>
                </c:pt>
                <c:pt idx="2152">
                  <c:v>81.88</c:v>
                </c:pt>
                <c:pt idx="2153">
                  <c:v>81.84</c:v>
                </c:pt>
                <c:pt idx="2154">
                  <c:v>81.8</c:v>
                </c:pt>
                <c:pt idx="2155">
                  <c:v>81.760000000000005</c:v>
                </c:pt>
                <c:pt idx="2156">
                  <c:v>81.72</c:v>
                </c:pt>
                <c:pt idx="2157">
                  <c:v>81.680000000000007</c:v>
                </c:pt>
                <c:pt idx="2158">
                  <c:v>81.64</c:v>
                </c:pt>
                <c:pt idx="2159">
                  <c:v>81.599999999999994</c:v>
                </c:pt>
                <c:pt idx="2160">
                  <c:v>81.56</c:v>
                </c:pt>
                <c:pt idx="2161">
                  <c:v>81.52</c:v>
                </c:pt>
                <c:pt idx="2162">
                  <c:v>81.48</c:v>
                </c:pt>
                <c:pt idx="2163">
                  <c:v>81.44</c:v>
                </c:pt>
                <c:pt idx="2164">
                  <c:v>81.400000000000006</c:v>
                </c:pt>
                <c:pt idx="2165">
                  <c:v>81.36</c:v>
                </c:pt>
                <c:pt idx="2166">
                  <c:v>81.319999999999993</c:v>
                </c:pt>
                <c:pt idx="2167">
                  <c:v>81.28</c:v>
                </c:pt>
                <c:pt idx="2168">
                  <c:v>81.239999999999995</c:v>
                </c:pt>
                <c:pt idx="2169">
                  <c:v>81.2</c:v>
                </c:pt>
                <c:pt idx="2170">
                  <c:v>81.16</c:v>
                </c:pt>
                <c:pt idx="2171">
                  <c:v>81.12</c:v>
                </c:pt>
                <c:pt idx="2172">
                  <c:v>81.08</c:v>
                </c:pt>
                <c:pt idx="2173">
                  <c:v>81.040000000000006</c:v>
                </c:pt>
                <c:pt idx="2174">
                  <c:v>81</c:v>
                </c:pt>
                <c:pt idx="2175">
                  <c:v>80.959999999999994</c:v>
                </c:pt>
                <c:pt idx="2176">
                  <c:v>80.92</c:v>
                </c:pt>
                <c:pt idx="2177">
                  <c:v>80.88</c:v>
                </c:pt>
                <c:pt idx="2178">
                  <c:v>80.84</c:v>
                </c:pt>
                <c:pt idx="2179">
                  <c:v>80.8</c:v>
                </c:pt>
                <c:pt idx="2180">
                  <c:v>80.760000000000005</c:v>
                </c:pt>
                <c:pt idx="2181">
                  <c:v>80.72</c:v>
                </c:pt>
                <c:pt idx="2182">
                  <c:v>80.680000000000007</c:v>
                </c:pt>
                <c:pt idx="2183">
                  <c:v>80.64</c:v>
                </c:pt>
                <c:pt idx="2184">
                  <c:v>80.599999999999994</c:v>
                </c:pt>
                <c:pt idx="2185">
                  <c:v>80.56</c:v>
                </c:pt>
                <c:pt idx="2186">
                  <c:v>80.52</c:v>
                </c:pt>
                <c:pt idx="2187">
                  <c:v>80.48</c:v>
                </c:pt>
                <c:pt idx="2188">
                  <c:v>80.44</c:v>
                </c:pt>
                <c:pt idx="2189">
                  <c:v>80.400000000000006</c:v>
                </c:pt>
                <c:pt idx="2190">
                  <c:v>80.36</c:v>
                </c:pt>
                <c:pt idx="2191">
                  <c:v>80.319999999999993</c:v>
                </c:pt>
                <c:pt idx="2192">
                  <c:v>80.28</c:v>
                </c:pt>
                <c:pt idx="2193">
                  <c:v>80.239999999999995</c:v>
                </c:pt>
                <c:pt idx="2194">
                  <c:v>80.2</c:v>
                </c:pt>
                <c:pt idx="2195">
                  <c:v>80.16</c:v>
                </c:pt>
                <c:pt idx="2196">
                  <c:v>80.12</c:v>
                </c:pt>
                <c:pt idx="2197">
                  <c:v>80.040000000000006</c:v>
                </c:pt>
                <c:pt idx="2198">
                  <c:v>80</c:v>
                </c:pt>
                <c:pt idx="2199">
                  <c:v>79.959999999999994</c:v>
                </c:pt>
                <c:pt idx="2200">
                  <c:v>79.92</c:v>
                </c:pt>
                <c:pt idx="2201">
                  <c:v>79.88</c:v>
                </c:pt>
                <c:pt idx="2202">
                  <c:v>79.84</c:v>
                </c:pt>
                <c:pt idx="2203">
                  <c:v>79.8</c:v>
                </c:pt>
                <c:pt idx="2204">
                  <c:v>79.760000000000005</c:v>
                </c:pt>
                <c:pt idx="2205">
                  <c:v>79.72</c:v>
                </c:pt>
                <c:pt idx="2206">
                  <c:v>79.680000000000007</c:v>
                </c:pt>
                <c:pt idx="2207">
                  <c:v>79.64</c:v>
                </c:pt>
                <c:pt idx="2208">
                  <c:v>79.599999999999994</c:v>
                </c:pt>
                <c:pt idx="2209">
                  <c:v>79.56</c:v>
                </c:pt>
                <c:pt idx="2210">
                  <c:v>79.52</c:v>
                </c:pt>
                <c:pt idx="2211">
                  <c:v>79.48</c:v>
                </c:pt>
                <c:pt idx="2212">
                  <c:v>79.44</c:v>
                </c:pt>
                <c:pt idx="2213">
                  <c:v>79.400000000000006</c:v>
                </c:pt>
                <c:pt idx="2214">
                  <c:v>79.36</c:v>
                </c:pt>
                <c:pt idx="2215">
                  <c:v>79.319999999999993</c:v>
                </c:pt>
                <c:pt idx="2216">
                  <c:v>79.28</c:v>
                </c:pt>
                <c:pt idx="2217">
                  <c:v>79.239999999999995</c:v>
                </c:pt>
                <c:pt idx="2218">
                  <c:v>79.2</c:v>
                </c:pt>
                <c:pt idx="2219">
                  <c:v>79.16</c:v>
                </c:pt>
                <c:pt idx="2220">
                  <c:v>79.12</c:v>
                </c:pt>
                <c:pt idx="2221">
                  <c:v>79.08</c:v>
                </c:pt>
                <c:pt idx="2222">
                  <c:v>79.040000000000006</c:v>
                </c:pt>
                <c:pt idx="2223">
                  <c:v>79</c:v>
                </c:pt>
                <c:pt idx="2224">
                  <c:v>78.959999999999994</c:v>
                </c:pt>
                <c:pt idx="2225">
                  <c:v>78.92</c:v>
                </c:pt>
                <c:pt idx="2226">
                  <c:v>78.88</c:v>
                </c:pt>
                <c:pt idx="2227">
                  <c:v>78.84</c:v>
                </c:pt>
                <c:pt idx="2228">
                  <c:v>78.8</c:v>
                </c:pt>
                <c:pt idx="2229">
                  <c:v>78.760000000000005</c:v>
                </c:pt>
                <c:pt idx="2230">
                  <c:v>78.72</c:v>
                </c:pt>
                <c:pt idx="2231">
                  <c:v>78.680000000000007</c:v>
                </c:pt>
                <c:pt idx="2232">
                  <c:v>78.64</c:v>
                </c:pt>
                <c:pt idx="2233">
                  <c:v>78.599999999999994</c:v>
                </c:pt>
                <c:pt idx="2234">
                  <c:v>78.56</c:v>
                </c:pt>
                <c:pt idx="2235">
                  <c:v>78.52</c:v>
                </c:pt>
                <c:pt idx="2236">
                  <c:v>78.48</c:v>
                </c:pt>
                <c:pt idx="2237">
                  <c:v>78.44</c:v>
                </c:pt>
                <c:pt idx="2238">
                  <c:v>78.400000000000006</c:v>
                </c:pt>
                <c:pt idx="2239">
                  <c:v>78.36</c:v>
                </c:pt>
                <c:pt idx="2240">
                  <c:v>78.319999999999993</c:v>
                </c:pt>
                <c:pt idx="2241">
                  <c:v>78.28</c:v>
                </c:pt>
                <c:pt idx="2242">
                  <c:v>78.239999999999995</c:v>
                </c:pt>
                <c:pt idx="2243">
                  <c:v>78.2</c:v>
                </c:pt>
                <c:pt idx="2244">
                  <c:v>78.16</c:v>
                </c:pt>
                <c:pt idx="2245">
                  <c:v>77.92</c:v>
                </c:pt>
                <c:pt idx="2246">
                  <c:v>77.88</c:v>
                </c:pt>
                <c:pt idx="2247">
                  <c:v>77.84</c:v>
                </c:pt>
                <c:pt idx="2248">
                  <c:v>77.819999999999993</c:v>
                </c:pt>
                <c:pt idx="2249">
                  <c:v>77.06</c:v>
                </c:pt>
                <c:pt idx="2250">
                  <c:v>77.040000000000006</c:v>
                </c:pt>
                <c:pt idx="2251">
                  <c:v>77</c:v>
                </c:pt>
                <c:pt idx="2252">
                  <c:v>76.92</c:v>
                </c:pt>
                <c:pt idx="2253">
                  <c:v>76.88</c:v>
                </c:pt>
                <c:pt idx="2254">
                  <c:v>76.84</c:v>
                </c:pt>
                <c:pt idx="2255">
                  <c:v>76.8</c:v>
                </c:pt>
                <c:pt idx="2256">
                  <c:v>76.760000000000005</c:v>
                </c:pt>
                <c:pt idx="2257">
                  <c:v>76.72</c:v>
                </c:pt>
                <c:pt idx="2258">
                  <c:v>76.680000000000007</c:v>
                </c:pt>
                <c:pt idx="2259">
                  <c:v>76.64</c:v>
                </c:pt>
                <c:pt idx="2260">
                  <c:v>76.599999999999994</c:v>
                </c:pt>
                <c:pt idx="2261">
                  <c:v>76.56</c:v>
                </c:pt>
                <c:pt idx="2262">
                  <c:v>76.52</c:v>
                </c:pt>
                <c:pt idx="2263">
                  <c:v>76.48</c:v>
                </c:pt>
                <c:pt idx="2264">
                  <c:v>76.44</c:v>
                </c:pt>
                <c:pt idx="2265">
                  <c:v>76.400000000000006</c:v>
                </c:pt>
                <c:pt idx="2266">
                  <c:v>76.36</c:v>
                </c:pt>
                <c:pt idx="2267">
                  <c:v>76.319999999999993</c:v>
                </c:pt>
                <c:pt idx="2268">
                  <c:v>76.28</c:v>
                </c:pt>
                <c:pt idx="2269">
                  <c:v>76.239999999999995</c:v>
                </c:pt>
                <c:pt idx="2270">
                  <c:v>76.2</c:v>
                </c:pt>
                <c:pt idx="2271">
                  <c:v>76.16</c:v>
                </c:pt>
                <c:pt idx="2272">
                  <c:v>76.12</c:v>
                </c:pt>
                <c:pt idx="2273">
                  <c:v>76.08</c:v>
                </c:pt>
                <c:pt idx="2274">
                  <c:v>76.040000000000006</c:v>
                </c:pt>
                <c:pt idx="2275">
                  <c:v>76</c:v>
                </c:pt>
                <c:pt idx="2276">
                  <c:v>75.959999999999994</c:v>
                </c:pt>
                <c:pt idx="2277">
                  <c:v>75.92</c:v>
                </c:pt>
                <c:pt idx="2278">
                  <c:v>75.88</c:v>
                </c:pt>
                <c:pt idx="2279">
                  <c:v>75.84</c:v>
                </c:pt>
                <c:pt idx="2280">
                  <c:v>75.8</c:v>
                </c:pt>
                <c:pt idx="2281">
                  <c:v>75.760000000000005</c:v>
                </c:pt>
                <c:pt idx="2282">
                  <c:v>75.72</c:v>
                </c:pt>
                <c:pt idx="2283">
                  <c:v>75.680000000000007</c:v>
                </c:pt>
                <c:pt idx="2284">
                  <c:v>75.599999999999994</c:v>
                </c:pt>
                <c:pt idx="2285">
                  <c:v>75.56</c:v>
                </c:pt>
                <c:pt idx="2286">
                  <c:v>75.52</c:v>
                </c:pt>
                <c:pt idx="2287">
                  <c:v>75.48</c:v>
                </c:pt>
                <c:pt idx="2288">
                  <c:v>75.44</c:v>
                </c:pt>
                <c:pt idx="2289">
                  <c:v>75.400000000000006</c:v>
                </c:pt>
                <c:pt idx="2290">
                  <c:v>75.36</c:v>
                </c:pt>
                <c:pt idx="2291">
                  <c:v>75.319999999999993</c:v>
                </c:pt>
                <c:pt idx="2292">
                  <c:v>75.28</c:v>
                </c:pt>
                <c:pt idx="2293">
                  <c:v>75.239999999999995</c:v>
                </c:pt>
                <c:pt idx="2294">
                  <c:v>75.2</c:v>
                </c:pt>
                <c:pt idx="2295">
                  <c:v>75.16</c:v>
                </c:pt>
                <c:pt idx="2296">
                  <c:v>75.12</c:v>
                </c:pt>
                <c:pt idx="2297">
                  <c:v>75.08</c:v>
                </c:pt>
                <c:pt idx="2298">
                  <c:v>75.040000000000006</c:v>
                </c:pt>
                <c:pt idx="2299">
                  <c:v>75</c:v>
                </c:pt>
                <c:pt idx="2300">
                  <c:v>74.959999999999994</c:v>
                </c:pt>
                <c:pt idx="2301">
                  <c:v>74.92</c:v>
                </c:pt>
                <c:pt idx="2302">
                  <c:v>74.88</c:v>
                </c:pt>
                <c:pt idx="2303">
                  <c:v>74.84</c:v>
                </c:pt>
                <c:pt idx="2304">
                  <c:v>74.8</c:v>
                </c:pt>
                <c:pt idx="2305">
                  <c:v>74.760000000000005</c:v>
                </c:pt>
                <c:pt idx="2306">
                  <c:v>74.72</c:v>
                </c:pt>
                <c:pt idx="2307">
                  <c:v>74.680000000000007</c:v>
                </c:pt>
                <c:pt idx="2308">
                  <c:v>74.64</c:v>
                </c:pt>
                <c:pt idx="2309">
                  <c:v>74.599999999999994</c:v>
                </c:pt>
                <c:pt idx="2310">
                  <c:v>74.56</c:v>
                </c:pt>
                <c:pt idx="2311">
                  <c:v>74.52</c:v>
                </c:pt>
                <c:pt idx="2312">
                  <c:v>74.48</c:v>
                </c:pt>
                <c:pt idx="2313">
                  <c:v>74.44</c:v>
                </c:pt>
                <c:pt idx="2314">
                  <c:v>74.400000000000006</c:v>
                </c:pt>
                <c:pt idx="2315">
                  <c:v>74.36</c:v>
                </c:pt>
                <c:pt idx="2316">
                  <c:v>74.319999999999993</c:v>
                </c:pt>
                <c:pt idx="2317">
                  <c:v>74.28</c:v>
                </c:pt>
                <c:pt idx="2318">
                  <c:v>74.239999999999995</c:v>
                </c:pt>
                <c:pt idx="2319">
                  <c:v>74.2</c:v>
                </c:pt>
                <c:pt idx="2320">
                  <c:v>74.16</c:v>
                </c:pt>
                <c:pt idx="2321">
                  <c:v>74.12</c:v>
                </c:pt>
                <c:pt idx="2322">
                  <c:v>74.08</c:v>
                </c:pt>
                <c:pt idx="2323">
                  <c:v>74.040000000000006</c:v>
                </c:pt>
                <c:pt idx="2324">
                  <c:v>74</c:v>
                </c:pt>
                <c:pt idx="2325">
                  <c:v>73.959999999999994</c:v>
                </c:pt>
                <c:pt idx="2326">
                  <c:v>73.92</c:v>
                </c:pt>
                <c:pt idx="2327">
                  <c:v>73.88</c:v>
                </c:pt>
                <c:pt idx="2328">
                  <c:v>73.84</c:v>
                </c:pt>
                <c:pt idx="2329">
                  <c:v>73.8</c:v>
                </c:pt>
                <c:pt idx="2330">
                  <c:v>73.760000000000005</c:v>
                </c:pt>
                <c:pt idx="2331">
                  <c:v>73.72</c:v>
                </c:pt>
                <c:pt idx="2332">
                  <c:v>73.680000000000007</c:v>
                </c:pt>
                <c:pt idx="2333">
                  <c:v>73.64</c:v>
                </c:pt>
                <c:pt idx="2334">
                  <c:v>73.599999999999994</c:v>
                </c:pt>
                <c:pt idx="2335">
                  <c:v>73.56</c:v>
                </c:pt>
                <c:pt idx="2336">
                  <c:v>73.52</c:v>
                </c:pt>
                <c:pt idx="2337">
                  <c:v>73.48</c:v>
                </c:pt>
                <c:pt idx="2338">
                  <c:v>73.44</c:v>
                </c:pt>
                <c:pt idx="2339">
                  <c:v>73.400000000000006</c:v>
                </c:pt>
                <c:pt idx="2340">
                  <c:v>73.36</c:v>
                </c:pt>
                <c:pt idx="2341">
                  <c:v>73.319999999999993</c:v>
                </c:pt>
                <c:pt idx="2342">
                  <c:v>73.28</c:v>
                </c:pt>
                <c:pt idx="2343">
                  <c:v>73.239999999999995</c:v>
                </c:pt>
                <c:pt idx="2344">
                  <c:v>73.2</c:v>
                </c:pt>
                <c:pt idx="2345">
                  <c:v>73.16</c:v>
                </c:pt>
                <c:pt idx="2346">
                  <c:v>73.12</c:v>
                </c:pt>
                <c:pt idx="2347">
                  <c:v>73.040000000000006</c:v>
                </c:pt>
                <c:pt idx="2348">
                  <c:v>73</c:v>
                </c:pt>
                <c:pt idx="2349">
                  <c:v>72.959999999999994</c:v>
                </c:pt>
                <c:pt idx="2350">
                  <c:v>72.92</c:v>
                </c:pt>
                <c:pt idx="2351">
                  <c:v>72.88</c:v>
                </c:pt>
                <c:pt idx="2352">
                  <c:v>72.84</c:v>
                </c:pt>
                <c:pt idx="2353">
                  <c:v>72.8</c:v>
                </c:pt>
                <c:pt idx="2354">
                  <c:v>72.760000000000005</c:v>
                </c:pt>
                <c:pt idx="2355">
                  <c:v>72.72</c:v>
                </c:pt>
                <c:pt idx="2356">
                  <c:v>72.680000000000007</c:v>
                </c:pt>
                <c:pt idx="2357">
                  <c:v>72.64</c:v>
                </c:pt>
                <c:pt idx="2358">
                  <c:v>72.599999999999994</c:v>
                </c:pt>
                <c:pt idx="2359">
                  <c:v>72.56</c:v>
                </c:pt>
                <c:pt idx="2360">
                  <c:v>72.52</c:v>
                </c:pt>
                <c:pt idx="2361">
                  <c:v>72.48</c:v>
                </c:pt>
                <c:pt idx="2362">
                  <c:v>72.44</c:v>
                </c:pt>
                <c:pt idx="2363">
                  <c:v>72.400000000000006</c:v>
                </c:pt>
                <c:pt idx="2364">
                  <c:v>72.36</c:v>
                </c:pt>
                <c:pt idx="2365">
                  <c:v>72.319999999999993</c:v>
                </c:pt>
                <c:pt idx="2366">
                  <c:v>72.28</c:v>
                </c:pt>
                <c:pt idx="2367">
                  <c:v>72.239999999999995</c:v>
                </c:pt>
                <c:pt idx="2368">
                  <c:v>72.2</c:v>
                </c:pt>
                <c:pt idx="2369">
                  <c:v>72.16</c:v>
                </c:pt>
                <c:pt idx="2370">
                  <c:v>72.12</c:v>
                </c:pt>
                <c:pt idx="2371">
                  <c:v>72.08</c:v>
                </c:pt>
                <c:pt idx="2372">
                  <c:v>72.040000000000006</c:v>
                </c:pt>
                <c:pt idx="2373">
                  <c:v>72</c:v>
                </c:pt>
                <c:pt idx="2374">
                  <c:v>71.959999999999994</c:v>
                </c:pt>
                <c:pt idx="2375">
                  <c:v>71.92</c:v>
                </c:pt>
                <c:pt idx="2376">
                  <c:v>71.88</c:v>
                </c:pt>
                <c:pt idx="2377">
                  <c:v>71.84</c:v>
                </c:pt>
                <c:pt idx="2378">
                  <c:v>71.8</c:v>
                </c:pt>
                <c:pt idx="2379">
                  <c:v>71.760000000000005</c:v>
                </c:pt>
                <c:pt idx="2380">
                  <c:v>71.72</c:v>
                </c:pt>
                <c:pt idx="2381">
                  <c:v>71.680000000000007</c:v>
                </c:pt>
                <c:pt idx="2382">
                  <c:v>71.64</c:v>
                </c:pt>
                <c:pt idx="2383">
                  <c:v>71.599999999999994</c:v>
                </c:pt>
                <c:pt idx="2384">
                  <c:v>71.52</c:v>
                </c:pt>
                <c:pt idx="2385">
                  <c:v>71.48</c:v>
                </c:pt>
                <c:pt idx="2386">
                  <c:v>71.44</c:v>
                </c:pt>
                <c:pt idx="2387">
                  <c:v>71.400000000000006</c:v>
                </c:pt>
                <c:pt idx="2388">
                  <c:v>71.36</c:v>
                </c:pt>
                <c:pt idx="2389">
                  <c:v>71.319999999999993</c:v>
                </c:pt>
                <c:pt idx="2390">
                  <c:v>71.28</c:v>
                </c:pt>
                <c:pt idx="2391">
                  <c:v>71.239999999999995</c:v>
                </c:pt>
                <c:pt idx="2392">
                  <c:v>71.2</c:v>
                </c:pt>
                <c:pt idx="2393">
                  <c:v>71.16</c:v>
                </c:pt>
                <c:pt idx="2394">
                  <c:v>71.12</c:v>
                </c:pt>
                <c:pt idx="2395">
                  <c:v>71.08</c:v>
                </c:pt>
                <c:pt idx="2396">
                  <c:v>71.040000000000006</c:v>
                </c:pt>
                <c:pt idx="2397">
                  <c:v>71</c:v>
                </c:pt>
                <c:pt idx="2398">
                  <c:v>70.959999999999994</c:v>
                </c:pt>
                <c:pt idx="2399">
                  <c:v>70.92</c:v>
                </c:pt>
                <c:pt idx="2400">
                  <c:v>70.88</c:v>
                </c:pt>
                <c:pt idx="2401">
                  <c:v>70.84</c:v>
                </c:pt>
                <c:pt idx="2402">
                  <c:v>70.8</c:v>
                </c:pt>
                <c:pt idx="2403">
                  <c:v>70.760000000000005</c:v>
                </c:pt>
                <c:pt idx="2404">
                  <c:v>70.72</c:v>
                </c:pt>
                <c:pt idx="2405">
                  <c:v>70.680000000000007</c:v>
                </c:pt>
                <c:pt idx="2406">
                  <c:v>70.64</c:v>
                </c:pt>
                <c:pt idx="2407">
                  <c:v>70.599999999999994</c:v>
                </c:pt>
                <c:pt idx="2408">
                  <c:v>70.56</c:v>
                </c:pt>
                <c:pt idx="2409">
                  <c:v>70.52</c:v>
                </c:pt>
                <c:pt idx="2410">
                  <c:v>70.48</c:v>
                </c:pt>
                <c:pt idx="2411">
                  <c:v>70.44</c:v>
                </c:pt>
                <c:pt idx="2412">
                  <c:v>70.400000000000006</c:v>
                </c:pt>
                <c:pt idx="2413">
                  <c:v>70.36</c:v>
                </c:pt>
                <c:pt idx="2414">
                  <c:v>70.319999999999993</c:v>
                </c:pt>
                <c:pt idx="2415">
                  <c:v>70.28</c:v>
                </c:pt>
                <c:pt idx="2416">
                  <c:v>70.239999999999995</c:v>
                </c:pt>
                <c:pt idx="2417">
                  <c:v>70.2</c:v>
                </c:pt>
                <c:pt idx="2418">
                  <c:v>70.16</c:v>
                </c:pt>
                <c:pt idx="2419">
                  <c:v>70.12</c:v>
                </c:pt>
                <c:pt idx="2420">
                  <c:v>70.08</c:v>
                </c:pt>
                <c:pt idx="2421">
                  <c:v>70.040000000000006</c:v>
                </c:pt>
                <c:pt idx="2422">
                  <c:v>70</c:v>
                </c:pt>
                <c:pt idx="2423">
                  <c:v>69.959999999999994</c:v>
                </c:pt>
                <c:pt idx="2424">
                  <c:v>69.92</c:v>
                </c:pt>
                <c:pt idx="2425">
                  <c:v>69.88</c:v>
                </c:pt>
                <c:pt idx="2426">
                  <c:v>69.84</c:v>
                </c:pt>
                <c:pt idx="2427">
                  <c:v>69.8</c:v>
                </c:pt>
                <c:pt idx="2428">
                  <c:v>69.760000000000005</c:v>
                </c:pt>
                <c:pt idx="2429">
                  <c:v>69.72</c:v>
                </c:pt>
                <c:pt idx="2430">
                  <c:v>69.680000000000007</c:v>
                </c:pt>
                <c:pt idx="2431">
                  <c:v>69.64</c:v>
                </c:pt>
                <c:pt idx="2432">
                  <c:v>69.599999999999994</c:v>
                </c:pt>
                <c:pt idx="2433">
                  <c:v>69.56</c:v>
                </c:pt>
                <c:pt idx="2434">
                  <c:v>69.52</c:v>
                </c:pt>
                <c:pt idx="2435">
                  <c:v>69.48</c:v>
                </c:pt>
                <c:pt idx="2436">
                  <c:v>69.44</c:v>
                </c:pt>
                <c:pt idx="2437">
                  <c:v>69.400000000000006</c:v>
                </c:pt>
                <c:pt idx="2438">
                  <c:v>69.36</c:v>
                </c:pt>
                <c:pt idx="2439">
                  <c:v>69.319999999999993</c:v>
                </c:pt>
                <c:pt idx="2440">
                  <c:v>69.28</c:v>
                </c:pt>
                <c:pt idx="2441">
                  <c:v>69.239999999999995</c:v>
                </c:pt>
                <c:pt idx="2442">
                  <c:v>69.2</c:v>
                </c:pt>
                <c:pt idx="2443">
                  <c:v>69.16</c:v>
                </c:pt>
                <c:pt idx="2444">
                  <c:v>69.12</c:v>
                </c:pt>
                <c:pt idx="2445">
                  <c:v>69.08</c:v>
                </c:pt>
                <c:pt idx="2446">
                  <c:v>69.040000000000006</c:v>
                </c:pt>
                <c:pt idx="2447">
                  <c:v>69</c:v>
                </c:pt>
                <c:pt idx="2448">
                  <c:v>68.959999999999994</c:v>
                </c:pt>
                <c:pt idx="2449">
                  <c:v>68.92</c:v>
                </c:pt>
                <c:pt idx="2450">
                  <c:v>68.88</c:v>
                </c:pt>
                <c:pt idx="2451">
                  <c:v>68.84</c:v>
                </c:pt>
                <c:pt idx="2452">
                  <c:v>68.8</c:v>
                </c:pt>
                <c:pt idx="2453">
                  <c:v>68.760000000000005</c:v>
                </c:pt>
                <c:pt idx="2454">
                  <c:v>68.72</c:v>
                </c:pt>
                <c:pt idx="2455">
                  <c:v>68.680000000000007</c:v>
                </c:pt>
                <c:pt idx="2456">
                  <c:v>68.64</c:v>
                </c:pt>
                <c:pt idx="2457">
                  <c:v>68.599999999999994</c:v>
                </c:pt>
                <c:pt idx="2458">
                  <c:v>68.56</c:v>
                </c:pt>
                <c:pt idx="2459">
                  <c:v>68.52</c:v>
                </c:pt>
                <c:pt idx="2460">
                  <c:v>68.48</c:v>
                </c:pt>
                <c:pt idx="2461">
                  <c:v>68.44</c:v>
                </c:pt>
                <c:pt idx="2462">
                  <c:v>68.400000000000006</c:v>
                </c:pt>
                <c:pt idx="2463">
                  <c:v>68.36</c:v>
                </c:pt>
                <c:pt idx="2464">
                  <c:v>68.319999999999993</c:v>
                </c:pt>
                <c:pt idx="2465">
                  <c:v>68.28</c:v>
                </c:pt>
                <c:pt idx="2466">
                  <c:v>68.239999999999995</c:v>
                </c:pt>
                <c:pt idx="2467">
                  <c:v>68.2</c:v>
                </c:pt>
                <c:pt idx="2468">
                  <c:v>68.16</c:v>
                </c:pt>
                <c:pt idx="2469">
                  <c:v>68.12</c:v>
                </c:pt>
                <c:pt idx="2470">
                  <c:v>68.08</c:v>
                </c:pt>
                <c:pt idx="2471">
                  <c:v>68.040000000000006</c:v>
                </c:pt>
                <c:pt idx="2472">
                  <c:v>68</c:v>
                </c:pt>
                <c:pt idx="2473">
                  <c:v>67.92</c:v>
                </c:pt>
                <c:pt idx="2474">
                  <c:v>67.88</c:v>
                </c:pt>
                <c:pt idx="2475">
                  <c:v>67.84</c:v>
                </c:pt>
                <c:pt idx="2476">
                  <c:v>67.8</c:v>
                </c:pt>
                <c:pt idx="2477">
                  <c:v>67.760000000000005</c:v>
                </c:pt>
                <c:pt idx="2478">
                  <c:v>67.72</c:v>
                </c:pt>
                <c:pt idx="2479">
                  <c:v>67.680000000000007</c:v>
                </c:pt>
                <c:pt idx="2480">
                  <c:v>67.64</c:v>
                </c:pt>
                <c:pt idx="2481">
                  <c:v>67.599999999999994</c:v>
                </c:pt>
                <c:pt idx="2482">
                  <c:v>67.56</c:v>
                </c:pt>
                <c:pt idx="2483">
                  <c:v>67.52</c:v>
                </c:pt>
                <c:pt idx="2484">
                  <c:v>67.48</c:v>
                </c:pt>
                <c:pt idx="2485">
                  <c:v>67.44</c:v>
                </c:pt>
                <c:pt idx="2486">
                  <c:v>67.400000000000006</c:v>
                </c:pt>
                <c:pt idx="2487">
                  <c:v>67.36</c:v>
                </c:pt>
                <c:pt idx="2488">
                  <c:v>67.319999999999993</c:v>
                </c:pt>
                <c:pt idx="2489">
                  <c:v>67.28</c:v>
                </c:pt>
                <c:pt idx="2490">
                  <c:v>67.239999999999995</c:v>
                </c:pt>
                <c:pt idx="2491">
                  <c:v>67.2</c:v>
                </c:pt>
                <c:pt idx="2492">
                  <c:v>67.16</c:v>
                </c:pt>
                <c:pt idx="2493">
                  <c:v>67.12</c:v>
                </c:pt>
                <c:pt idx="2494">
                  <c:v>67.08</c:v>
                </c:pt>
                <c:pt idx="2495">
                  <c:v>67.040000000000006</c:v>
                </c:pt>
                <c:pt idx="2496">
                  <c:v>67</c:v>
                </c:pt>
                <c:pt idx="2497">
                  <c:v>66.959999999999994</c:v>
                </c:pt>
                <c:pt idx="2498">
                  <c:v>66.92</c:v>
                </c:pt>
                <c:pt idx="2499">
                  <c:v>66.88</c:v>
                </c:pt>
                <c:pt idx="2500">
                  <c:v>66.84</c:v>
                </c:pt>
                <c:pt idx="2501">
                  <c:v>66.8</c:v>
                </c:pt>
                <c:pt idx="2502">
                  <c:v>66.760000000000005</c:v>
                </c:pt>
                <c:pt idx="2503">
                  <c:v>66.72</c:v>
                </c:pt>
                <c:pt idx="2504">
                  <c:v>66.680000000000007</c:v>
                </c:pt>
                <c:pt idx="2505">
                  <c:v>66.64</c:v>
                </c:pt>
                <c:pt idx="2506">
                  <c:v>66.599999999999994</c:v>
                </c:pt>
                <c:pt idx="2507">
                  <c:v>66.56</c:v>
                </c:pt>
                <c:pt idx="2508">
                  <c:v>66.52</c:v>
                </c:pt>
                <c:pt idx="2509">
                  <c:v>66.48</c:v>
                </c:pt>
                <c:pt idx="2510">
                  <c:v>66.44</c:v>
                </c:pt>
                <c:pt idx="2511">
                  <c:v>66.400000000000006</c:v>
                </c:pt>
                <c:pt idx="2512">
                  <c:v>66.36</c:v>
                </c:pt>
                <c:pt idx="2513">
                  <c:v>66.319999999999993</c:v>
                </c:pt>
                <c:pt idx="2514">
                  <c:v>66.28</c:v>
                </c:pt>
                <c:pt idx="2515">
                  <c:v>66.239999999999995</c:v>
                </c:pt>
                <c:pt idx="2516">
                  <c:v>66.2</c:v>
                </c:pt>
                <c:pt idx="2517">
                  <c:v>66.16</c:v>
                </c:pt>
                <c:pt idx="2518">
                  <c:v>66.12</c:v>
                </c:pt>
                <c:pt idx="2519">
                  <c:v>66.040000000000006</c:v>
                </c:pt>
                <c:pt idx="2520">
                  <c:v>66</c:v>
                </c:pt>
                <c:pt idx="2521">
                  <c:v>65.959999999999994</c:v>
                </c:pt>
                <c:pt idx="2522">
                  <c:v>65.92</c:v>
                </c:pt>
                <c:pt idx="2523">
                  <c:v>65.88</c:v>
                </c:pt>
                <c:pt idx="2524">
                  <c:v>65.84</c:v>
                </c:pt>
                <c:pt idx="2525">
                  <c:v>65.8</c:v>
                </c:pt>
                <c:pt idx="2526">
                  <c:v>65.760000000000005</c:v>
                </c:pt>
                <c:pt idx="2527">
                  <c:v>65.72</c:v>
                </c:pt>
                <c:pt idx="2528">
                  <c:v>65.680000000000007</c:v>
                </c:pt>
                <c:pt idx="2529">
                  <c:v>65.64</c:v>
                </c:pt>
                <c:pt idx="2530">
                  <c:v>65.599999999999994</c:v>
                </c:pt>
                <c:pt idx="2531">
                  <c:v>65.56</c:v>
                </c:pt>
                <c:pt idx="2532">
                  <c:v>65.52</c:v>
                </c:pt>
                <c:pt idx="2533">
                  <c:v>65.48</c:v>
                </c:pt>
                <c:pt idx="2534">
                  <c:v>65.44</c:v>
                </c:pt>
                <c:pt idx="2535">
                  <c:v>65.400000000000006</c:v>
                </c:pt>
                <c:pt idx="2536">
                  <c:v>65.36</c:v>
                </c:pt>
                <c:pt idx="2537">
                  <c:v>65.319999999999993</c:v>
                </c:pt>
                <c:pt idx="2538">
                  <c:v>65.28</c:v>
                </c:pt>
                <c:pt idx="2539">
                  <c:v>65.239999999999995</c:v>
                </c:pt>
                <c:pt idx="2540">
                  <c:v>65.2</c:v>
                </c:pt>
                <c:pt idx="2541">
                  <c:v>65.16</c:v>
                </c:pt>
                <c:pt idx="2542">
                  <c:v>65.12</c:v>
                </c:pt>
                <c:pt idx="2543">
                  <c:v>65.08</c:v>
                </c:pt>
                <c:pt idx="2544">
                  <c:v>65.040000000000006</c:v>
                </c:pt>
                <c:pt idx="2545">
                  <c:v>65</c:v>
                </c:pt>
                <c:pt idx="2546">
                  <c:v>64.959999999999994</c:v>
                </c:pt>
                <c:pt idx="2547">
                  <c:v>64.92</c:v>
                </c:pt>
                <c:pt idx="2548">
                  <c:v>64.88</c:v>
                </c:pt>
                <c:pt idx="2549">
                  <c:v>64.84</c:v>
                </c:pt>
                <c:pt idx="2550">
                  <c:v>64.8</c:v>
                </c:pt>
                <c:pt idx="2551">
                  <c:v>64.760000000000005</c:v>
                </c:pt>
                <c:pt idx="2552">
                  <c:v>64.72</c:v>
                </c:pt>
                <c:pt idx="2553">
                  <c:v>64.680000000000007</c:v>
                </c:pt>
                <c:pt idx="2554">
                  <c:v>64.64</c:v>
                </c:pt>
                <c:pt idx="2555">
                  <c:v>64.599999999999994</c:v>
                </c:pt>
                <c:pt idx="2556">
                  <c:v>64.56</c:v>
                </c:pt>
                <c:pt idx="2557">
                  <c:v>64.52</c:v>
                </c:pt>
                <c:pt idx="2558">
                  <c:v>64.44</c:v>
                </c:pt>
                <c:pt idx="2559">
                  <c:v>64.400000000000006</c:v>
                </c:pt>
                <c:pt idx="2560">
                  <c:v>64.36</c:v>
                </c:pt>
                <c:pt idx="2561">
                  <c:v>64.319999999999993</c:v>
                </c:pt>
                <c:pt idx="2562">
                  <c:v>64.28</c:v>
                </c:pt>
                <c:pt idx="2563">
                  <c:v>64.239999999999995</c:v>
                </c:pt>
                <c:pt idx="2564">
                  <c:v>64.2</c:v>
                </c:pt>
                <c:pt idx="2565">
                  <c:v>64.16</c:v>
                </c:pt>
                <c:pt idx="2566">
                  <c:v>64.12</c:v>
                </c:pt>
                <c:pt idx="2567">
                  <c:v>64.08</c:v>
                </c:pt>
                <c:pt idx="2568">
                  <c:v>64.040000000000006</c:v>
                </c:pt>
                <c:pt idx="2569">
                  <c:v>64</c:v>
                </c:pt>
                <c:pt idx="2570">
                  <c:v>63.96</c:v>
                </c:pt>
                <c:pt idx="2571">
                  <c:v>63.92</c:v>
                </c:pt>
                <c:pt idx="2572">
                  <c:v>63.88</c:v>
                </c:pt>
                <c:pt idx="2573">
                  <c:v>63.84</c:v>
                </c:pt>
                <c:pt idx="2574">
                  <c:v>63.8</c:v>
                </c:pt>
                <c:pt idx="2575">
                  <c:v>63.76</c:v>
                </c:pt>
                <c:pt idx="2576">
                  <c:v>63.72</c:v>
                </c:pt>
                <c:pt idx="2577">
                  <c:v>63.68</c:v>
                </c:pt>
                <c:pt idx="2578">
                  <c:v>63.64</c:v>
                </c:pt>
                <c:pt idx="2579">
                  <c:v>63.6</c:v>
                </c:pt>
                <c:pt idx="2580">
                  <c:v>63.56</c:v>
                </c:pt>
                <c:pt idx="2581">
                  <c:v>63.52</c:v>
                </c:pt>
                <c:pt idx="2582">
                  <c:v>63.48</c:v>
                </c:pt>
                <c:pt idx="2583">
                  <c:v>63.44</c:v>
                </c:pt>
                <c:pt idx="2584">
                  <c:v>63.4</c:v>
                </c:pt>
                <c:pt idx="2585">
                  <c:v>63.36</c:v>
                </c:pt>
                <c:pt idx="2586">
                  <c:v>63.32</c:v>
                </c:pt>
                <c:pt idx="2587">
                  <c:v>63.28</c:v>
                </c:pt>
                <c:pt idx="2588">
                  <c:v>63.24</c:v>
                </c:pt>
                <c:pt idx="2589">
                  <c:v>63.2</c:v>
                </c:pt>
                <c:pt idx="2590">
                  <c:v>63.16</c:v>
                </c:pt>
                <c:pt idx="2591">
                  <c:v>63.12</c:v>
                </c:pt>
                <c:pt idx="2592">
                  <c:v>63.08</c:v>
                </c:pt>
                <c:pt idx="2593">
                  <c:v>63.04</c:v>
                </c:pt>
                <c:pt idx="2594">
                  <c:v>63</c:v>
                </c:pt>
                <c:pt idx="2595">
                  <c:v>62.96</c:v>
                </c:pt>
                <c:pt idx="2596">
                  <c:v>62.92</c:v>
                </c:pt>
                <c:pt idx="2597">
                  <c:v>62.88</c:v>
                </c:pt>
                <c:pt idx="2598">
                  <c:v>62.84</c:v>
                </c:pt>
                <c:pt idx="2599">
                  <c:v>62.8</c:v>
                </c:pt>
                <c:pt idx="2600">
                  <c:v>62.76</c:v>
                </c:pt>
                <c:pt idx="2601">
                  <c:v>62.72</c:v>
                </c:pt>
                <c:pt idx="2602">
                  <c:v>62.68</c:v>
                </c:pt>
                <c:pt idx="2603">
                  <c:v>62.64</c:v>
                </c:pt>
                <c:pt idx="2604">
                  <c:v>62.56</c:v>
                </c:pt>
                <c:pt idx="2605">
                  <c:v>62.52</c:v>
                </c:pt>
                <c:pt idx="2606">
                  <c:v>62.48</c:v>
                </c:pt>
                <c:pt idx="2607">
                  <c:v>62.44</c:v>
                </c:pt>
                <c:pt idx="2608">
                  <c:v>62.4</c:v>
                </c:pt>
                <c:pt idx="2609">
                  <c:v>62.36</c:v>
                </c:pt>
                <c:pt idx="2610">
                  <c:v>62.32</c:v>
                </c:pt>
                <c:pt idx="2611">
                  <c:v>62.28</c:v>
                </c:pt>
                <c:pt idx="2612">
                  <c:v>62.24</c:v>
                </c:pt>
                <c:pt idx="2613">
                  <c:v>62.2</c:v>
                </c:pt>
                <c:pt idx="2614">
                  <c:v>62.16</c:v>
                </c:pt>
                <c:pt idx="2615">
                  <c:v>62.12</c:v>
                </c:pt>
                <c:pt idx="2616">
                  <c:v>62.08</c:v>
                </c:pt>
                <c:pt idx="2617">
                  <c:v>62.04</c:v>
                </c:pt>
                <c:pt idx="2618">
                  <c:v>62</c:v>
                </c:pt>
                <c:pt idx="2619">
                  <c:v>61.96</c:v>
                </c:pt>
                <c:pt idx="2620">
                  <c:v>61.92</c:v>
                </c:pt>
                <c:pt idx="2621">
                  <c:v>61.88</c:v>
                </c:pt>
                <c:pt idx="2622">
                  <c:v>61.84</c:v>
                </c:pt>
                <c:pt idx="2623">
                  <c:v>61.8</c:v>
                </c:pt>
                <c:pt idx="2624">
                  <c:v>61.76</c:v>
                </c:pt>
                <c:pt idx="2625">
                  <c:v>61.52</c:v>
                </c:pt>
                <c:pt idx="2626">
                  <c:v>61.48</c:v>
                </c:pt>
                <c:pt idx="2627">
                  <c:v>61.44</c:v>
                </c:pt>
                <c:pt idx="2628">
                  <c:v>61.4</c:v>
                </c:pt>
                <c:pt idx="2629">
                  <c:v>61.36</c:v>
                </c:pt>
                <c:pt idx="2630">
                  <c:v>61.32</c:v>
                </c:pt>
                <c:pt idx="2631">
                  <c:v>61.28</c:v>
                </c:pt>
                <c:pt idx="2632">
                  <c:v>61.24</c:v>
                </c:pt>
                <c:pt idx="2633">
                  <c:v>61.16</c:v>
                </c:pt>
                <c:pt idx="2634">
                  <c:v>61.12</c:v>
                </c:pt>
                <c:pt idx="2635">
                  <c:v>61.08</c:v>
                </c:pt>
                <c:pt idx="2636">
                  <c:v>61.04</c:v>
                </c:pt>
                <c:pt idx="2637">
                  <c:v>61</c:v>
                </c:pt>
                <c:pt idx="2638">
                  <c:v>60.96</c:v>
                </c:pt>
                <c:pt idx="2639">
                  <c:v>60.92</c:v>
                </c:pt>
                <c:pt idx="2640">
                  <c:v>60.88</c:v>
                </c:pt>
                <c:pt idx="2641">
                  <c:v>60.84</c:v>
                </c:pt>
                <c:pt idx="2642">
                  <c:v>60.8</c:v>
                </c:pt>
                <c:pt idx="2643">
                  <c:v>60.76</c:v>
                </c:pt>
                <c:pt idx="2644">
                  <c:v>60.72</c:v>
                </c:pt>
                <c:pt idx="2645">
                  <c:v>60.68</c:v>
                </c:pt>
                <c:pt idx="2646">
                  <c:v>60.64</c:v>
                </c:pt>
                <c:pt idx="2647">
                  <c:v>60.6</c:v>
                </c:pt>
                <c:pt idx="2648">
                  <c:v>60.56</c:v>
                </c:pt>
                <c:pt idx="2649">
                  <c:v>60.52</c:v>
                </c:pt>
                <c:pt idx="2650">
                  <c:v>60.48</c:v>
                </c:pt>
                <c:pt idx="2651">
                  <c:v>60.44</c:v>
                </c:pt>
                <c:pt idx="2652">
                  <c:v>60.28</c:v>
                </c:pt>
                <c:pt idx="2653">
                  <c:v>60.24</c:v>
                </c:pt>
                <c:pt idx="2654">
                  <c:v>60.2</c:v>
                </c:pt>
                <c:pt idx="2655">
                  <c:v>60.16</c:v>
                </c:pt>
                <c:pt idx="2656">
                  <c:v>60.12</c:v>
                </c:pt>
                <c:pt idx="2657">
                  <c:v>60.08</c:v>
                </c:pt>
                <c:pt idx="2658">
                  <c:v>60.04</c:v>
                </c:pt>
                <c:pt idx="2659">
                  <c:v>60</c:v>
                </c:pt>
                <c:pt idx="2660">
                  <c:v>59.98</c:v>
                </c:pt>
                <c:pt idx="2661">
                  <c:v>59.96</c:v>
                </c:pt>
                <c:pt idx="2662">
                  <c:v>59.94</c:v>
                </c:pt>
                <c:pt idx="2663">
                  <c:v>59.92</c:v>
                </c:pt>
                <c:pt idx="2664">
                  <c:v>59.9</c:v>
                </c:pt>
                <c:pt idx="2665">
                  <c:v>59.88</c:v>
                </c:pt>
                <c:pt idx="2666">
                  <c:v>59.86</c:v>
                </c:pt>
                <c:pt idx="2667">
                  <c:v>59.84</c:v>
                </c:pt>
                <c:pt idx="2668">
                  <c:v>59.82</c:v>
                </c:pt>
                <c:pt idx="2669">
                  <c:v>59.8</c:v>
                </c:pt>
                <c:pt idx="2670">
                  <c:v>59.78</c:v>
                </c:pt>
                <c:pt idx="2671">
                  <c:v>59.76</c:v>
                </c:pt>
                <c:pt idx="2672">
                  <c:v>59.74</c:v>
                </c:pt>
                <c:pt idx="2673">
                  <c:v>59.72</c:v>
                </c:pt>
                <c:pt idx="2674">
                  <c:v>59.7</c:v>
                </c:pt>
                <c:pt idx="2675">
                  <c:v>59.68</c:v>
                </c:pt>
                <c:pt idx="2676">
                  <c:v>59.66</c:v>
                </c:pt>
                <c:pt idx="2677">
                  <c:v>59.64</c:v>
                </c:pt>
                <c:pt idx="2678">
                  <c:v>59.62</c:v>
                </c:pt>
                <c:pt idx="2679">
                  <c:v>59.6</c:v>
                </c:pt>
                <c:pt idx="2680">
                  <c:v>59.58</c:v>
                </c:pt>
                <c:pt idx="2681">
                  <c:v>59.56</c:v>
                </c:pt>
                <c:pt idx="2682">
                  <c:v>59.54</c:v>
                </c:pt>
                <c:pt idx="2683">
                  <c:v>59.52</c:v>
                </c:pt>
                <c:pt idx="2684">
                  <c:v>59.5</c:v>
                </c:pt>
                <c:pt idx="2685">
                  <c:v>59.48</c:v>
                </c:pt>
                <c:pt idx="2686">
                  <c:v>59.46</c:v>
                </c:pt>
                <c:pt idx="2687">
                  <c:v>59.44</c:v>
                </c:pt>
                <c:pt idx="2688">
                  <c:v>59.42</c:v>
                </c:pt>
                <c:pt idx="2689">
                  <c:v>59.4</c:v>
                </c:pt>
                <c:pt idx="2690">
                  <c:v>59.38</c:v>
                </c:pt>
                <c:pt idx="2691">
                  <c:v>59.36</c:v>
                </c:pt>
                <c:pt idx="2692">
                  <c:v>59.34</c:v>
                </c:pt>
                <c:pt idx="2693">
                  <c:v>59.32</c:v>
                </c:pt>
                <c:pt idx="2694">
                  <c:v>59.3</c:v>
                </c:pt>
                <c:pt idx="2695">
                  <c:v>59.28</c:v>
                </c:pt>
                <c:pt idx="2696">
                  <c:v>59.26</c:v>
                </c:pt>
                <c:pt idx="2697">
                  <c:v>59.24</c:v>
                </c:pt>
                <c:pt idx="2698">
                  <c:v>59.22</c:v>
                </c:pt>
                <c:pt idx="2699">
                  <c:v>59.2</c:v>
                </c:pt>
                <c:pt idx="2700">
                  <c:v>59.18</c:v>
                </c:pt>
                <c:pt idx="2701">
                  <c:v>59.16</c:v>
                </c:pt>
                <c:pt idx="2702">
                  <c:v>59.14</c:v>
                </c:pt>
                <c:pt idx="2703">
                  <c:v>59.12</c:v>
                </c:pt>
                <c:pt idx="2704">
                  <c:v>59.1</c:v>
                </c:pt>
                <c:pt idx="2705">
                  <c:v>59.08</c:v>
                </c:pt>
                <c:pt idx="2706">
                  <c:v>59.06</c:v>
                </c:pt>
                <c:pt idx="2707">
                  <c:v>59.04</c:v>
                </c:pt>
                <c:pt idx="2708">
                  <c:v>59.02</c:v>
                </c:pt>
                <c:pt idx="2709">
                  <c:v>59</c:v>
                </c:pt>
                <c:pt idx="2710">
                  <c:v>58.98</c:v>
                </c:pt>
                <c:pt idx="2711">
                  <c:v>58.96</c:v>
                </c:pt>
                <c:pt idx="2712">
                  <c:v>58.94</c:v>
                </c:pt>
                <c:pt idx="2713">
                  <c:v>58.92</c:v>
                </c:pt>
                <c:pt idx="2714">
                  <c:v>58.9</c:v>
                </c:pt>
                <c:pt idx="2715">
                  <c:v>58.88</c:v>
                </c:pt>
                <c:pt idx="2716">
                  <c:v>58.86</c:v>
                </c:pt>
                <c:pt idx="2717">
                  <c:v>58.84</c:v>
                </c:pt>
                <c:pt idx="2718">
                  <c:v>58.82</c:v>
                </c:pt>
                <c:pt idx="2719">
                  <c:v>58.8</c:v>
                </c:pt>
                <c:pt idx="2720">
                  <c:v>58.78</c:v>
                </c:pt>
                <c:pt idx="2721">
                  <c:v>58.76</c:v>
                </c:pt>
                <c:pt idx="2722">
                  <c:v>58.68</c:v>
                </c:pt>
                <c:pt idx="2723">
                  <c:v>58.66</c:v>
                </c:pt>
                <c:pt idx="2724">
                  <c:v>58.64</c:v>
                </c:pt>
                <c:pt idx="2725">
                  <c:v>58.62</c:v>
                </c:pt>
                <c:pt idx="2726">
                  <c:v>58.6</c:v>
                </c:pt>
                <c:pt idx="2727">
                  <c:v>58.58</c:v>
                </c:pt>
                <c:pt idx="2728">
                  <c:v>58.56</c:v>
                </c:pt>
                <c:pt idx="2729">
                  <c:v>58.54</c:v>
                </c:pt>
                <c:pt idx="2730">
                  <c:v>58.52</c:v>
                </c:pt>
                <c:pt idx="2731">
                  <c:v>58.5</c:v>
                </c:pt>
                <c:pt idx="2732">
                  <c:v>58.48</c:v>
                </c:pt>
                <c:pt idx="2733">
                  <c:v>58.46</c:v>
                </c:pt>
                <c:pt idx="2734">
                  <c:v>58.44</c:v>
                </c:pt>
                <c:pt idx="2735">
                  <c:v>58.42</c:v>
                </c:pt>
                <c:pt idx="2736">
                  <c:v>58.4</c:v>
                </c:pt>
                <c:pt idx="2737">
                  <c:v>58.38</c:v>
                </c:pt>
                <c:pt idx="2738">
                  <c:v>58.36</c:v>
                </c:pt>
                <c:pt idx="2739">
                  <c:v>58.34</c:v>
                </c:pt>
                <c:pt idx="2740">
                  <c:v>58.32</c:v>
                </c:pt>
                <c:pt idx="2741">
                  <c:v>58.3</c:v>
                </c:pt>
                <c:pt idx="2742">
                  <c:v>58.28</c:v>
                </c:pt>
                <c:pt idx="2743">
                  <c:v>58.26</c:v>
                </c:pt>
                <c:pt idx="2744">
                  <c:v>58.24</c:v>
                </c:pt>
                <c:pt idx="2745">
                  <c:v>58.22</c:v>
                </c:pt>
                <c:pt idx="2746">
                  <c:v>58.2</c:v>
                </c:pt>
                <c:pt idx="2747">
                  <c:v>58.18</c:v>
                </c:pt>
                <c:pt idx="2748">
                  <c:v>58.16</c:v>
                </c:pt>
                <c:pt idx="2749">
                  <c:v>58.14</c:v>
                </c:pt>
                <c:pt idx="2750">
                  <c:v>58.12</c:v>
                </c:pt>
                <c:pt idx="2751">
                  <c:v>58.1</c:v>
                </c:pt>
                <c:pt idx="2752">
                  <c:v>58.08</c:v>
                </c:pt>
                <c:pt idx="2753">
                  <c:v>58.06</c:v>
                </c:pt>
                <c:pt idx="2754">
                  <c:v>58.04</c:v>
                </c:pt>
                <c:pt idx="2755">
                  <c:v>58.02</c:v>
                </c:pt>
                <c:pt idx="2756">
                  <c:v>58</c:v>
                </c:pt>
                <c:pt idx="2757">
                  <c:v>57.98</c:v>
                </c:pt>
                <c:pt idx="2758">
                  <c:v>57.96</c:v>
                </c:pt>
                <c:pt idx="2759">
                  <c:v>57.94</c:v>
                </c:pt>
                <c:pt idx="2760">
                  <c:v>57.92</c:v>
                </c:pt>
                <c:pt idx="2761">
                  <c:v>57.9</c:v>
                </c:pt>
                <c:pt idx="2762">
                  <c:v>57.88</c:v>
                </c:pt>
                <c:pt idx="2763">
                  <c:v>57.86</c:v>
                </c:pt>
                <c:pt idx="2764">
                  <c:v>57.84</c:v>
                </c:pt>
                <c:pt idx="2765">
                  <c:v>57.82</c:v>
                </c:pt>
                <c:pt idx="2766">
                  <c:v>57.8</c:v>
                </c:pt>
                <c:pt idx="2767">
                  <c:v>57.78</c:v>
                </c:pt>
                <c:pt idx="2768">
                  <c:v>57.76</c:v>
                </c:pt>
                <c:pt idx="2769">
                  <c:v>57.74</c:v>
                </c:pt>
                <c:pt idx="2770">
                  <c:v>57.72</c:v>
                </c:pt>
                <c:pt idx="2771">
                  <c:v>57.7</c:v>
                </c:pt>
                <c:pt idx="2772">
                  <c:v>57.68</c:v>
                </c:pt>
                <c:pt idx="2773">
                  <c:v>57.66</c:v>
                </c:pt>
                <c:pt idx="2774">
                  <c:v>57.64</c:v>
                </c:pt>
                <c:pt idx="2775">
                  <c:v>57.62</c:v>
                </c:pt>
                <c:pt idx="2776">
                  <c:v>57.6</c:v>
                </c:pt>
                <c:pt idx="2777">
                  <c:v>57.58</c:v>
                </c:pt>
                <c:pt idx="2778">
                  <c:v>57.56</c:v>
                </c:pt>
                <c:pt idx="2779">
                  <c:v>57.54</c:v>
                </c:pt>
                <c:pt idx="2780">
                  <c:v>57.52</c:v>
                </c:pt>
                <c:pt idx="2781">
                  <c:v>57.5</c:v>
                </c:pt>
                <c:pt idx="2782">
                  <c:v>57.48</c:v>
                </c:pt>
                <c:pt idx="2783">
                  <c:v>57.46</c:v>
                </c:pt>
                <c:pt idx="2784">
                  <c:v>57.44</c:v>
                </c:pt>
                <c:pt idx="2785">
                  <c:v>57.42</c:v>
                </c:pt>
                <c:pt idx="2786">
                  <c:v>57.4</c:v>
                </c:pt>
                <c:pt idx="2787">
                  <c:v>57.38</c:v>
                </c:pt>
                <c:pt idx="2788">
                  <c:v>57.36</c:v>
                </c:pt>
                <c:pt idx="2789">
                  <c:v>57.34</c:v>
                </c:pt>
                <c:pt idx="2790">
                  <c:v>57.32</c:v>
                </c:pt>
                <c:pt idx="2791">
                  <c:v>57.2</c:v>
                </c:pt>
                <c:pt idx="2792">
                  <c:v>57.16</c:v>
                </c:pt>
                <c:pt idx="2793">
                  <c:v>57.12</c:v>
                </c:pt>
                <c:pt idx="2794">
                  <c:v>57.08</c:v>
                </c:pt>
                <c:pt idx="2795">
                  <c:v>57.04</c:v>
                </c:pt>
                <c:pt idx="2796">
                  <c:v>57</c:v>
                </c:pt>
                <c:pt idx="2797">
                  <c:v>56.96</c:v>
                </c:pt>
                <c:pt idx="2798">
                  <c:v>56.92</c:v>
                </c:pt>
                <c:pt idx="2799">
                  <c:v>56.88</c:v>
                </c:pt>
                <c:pt idx="2800">
                  <c:v>56.84</c:v>
                </c:pt>
                <c:pt idx="2801">
                  <c:v>56.8</c:v>
                </c:pt>
                <c:pt idx="2802">
                  <c:v>56.76</c:v>
                </c:pt>
                <c:pt idx="2803">
                  <c:v>56.72</c:v>
                </c:pt>
                <c:pt idx="2804">
                  <c:v>56.68</c:v>
                </c:pt>
                <c:pt idx="2805">
                  <c:v>56.64</c:v>
                </c:pt>
                <c:pt idx="2806">
                  <c:v>56.6</c:v>
                </c:pt>
                <c:pt idx="2807">
                  <c:v>56.56</c:v>
                </c:pt>
                <c:pt idx="2808">
                  <c:v>56.52</c:v>
                </c:pt>
                <c:pt idx="2809">
                  <c:v>56.48</c:v>
                </c:pt>
                <c:pt idx="2810">
                  <c:v>56.44</c:v>
                </c:pt>
                <c:pt idx="2811">
                  <c:v>56.4</c:v>
                </c:pt>
                <c:pt idx="2812">
                  <c:v>56.36</c:v>
                </c:pt>
                <c:pt idx="2813">
                  <c:v>56.32</c:v>
                </c:pt>
                <c:pt idx="2814">
                  <c:v>56.28</c:v>
                </c:pt>
                <c:pt idx="2815">
                  <c:v>56.24</c:v>
                </c:pt>
                <c:pt idx="2816">
                  <c:v>56.2</c:v>
                </c:pt>
                <c:pt idx="2817">
                  <c:v>56.16</c:v>
                </c:pt>
                <c:pt idx="2818">
                  <c:v>56.12</c:v>
                </c:pt>
                <c:pt idx="2819">
                  <c:v>56.08</c:v>
                </c:pt>
                <c:pt idx="2820">
                  <c:v>56.04</c:v>
                </c:pt>
                <c:pt idx="2821">
                  <c:v>56</c:v>
                </c:pt>
                <c:pt idx="2822">
                  <c:v>55.96</c:v>
                </c:pt>
                <c:pt idx="2823">
                  <c:v>55.92</c:v>
                </c:pt>
                <c:pt idx="2824">
                  <c:v>55.88</c:v>
                </c:pt>
                <c:pt idx="2825">
                  <c:v>55.84</c:v>
                </c:pt>
                <c:pt idx="2826">
                  <c:v>55.8</c:v>
                </c:pt>
                <c:pt idx="2827">
                  <c:v>55.76</c:v>
                </c:pt>
                <c:pt idx="2828">
                  <c:v>55.72</c:v>
                </c:pt>
                <c:pt idx="2829">
                  <c:v>55.68</c:v>
                </c:pt>
                <c:pt idx="2830">
                  <c:v>55.64</c:v>
                </c:pt>
                <c:pt idx="2831">
                  <c:v>55.6</c:v>
                </c:pt>
                <c:pt idx="2832">
                  <c:v>55.56</c:v>
                </c:pt>
                <c:pt idx="2833">
                  <c:v>55.52</c:v>
                </c:pt>
                <c:pt idx="2834">
                  <c:v>55.48</c:v>
                </c:pt>
                <c:pt idx="2835">
                  <c:v>55.44</c:v>
                </c:pt>
                <c:pt idx="2836">
                  <c:v>55.4</c:v>
                </c:pt>
                <c:pt idx="2837">
                  <c:v>55.36</c:v>
                </c:pt>
                <c:pt idx="2838">
                  <c:v>55.32</c:v>
                </c:pt>
                <c:pt idx="2839">
                  <c:v>55.28</c:v>
                </c:pt>
                <c:pt idx="2840">
                  <c:v>55.24</c:v>
                </c:pt>
                <c:pt idx="2841">
                  <c:v>55.2</c:v>
                </c:pt>
                <c:pt idx="2842">
                  <c:v>55.16</c:v>
                </c:pt>
                <c:pt idx="2843">
                  <c:v>55.12</c:v>
                </c:pt>
                <c:pt idx="2844">
                  <c:v>55.08</c:v>
                </c:pt>
                <c:pt idx="2845">
                  <c:v>55.04</c:v>
                </c:pt>
                <c:pt idx="2846">
                  <c:v>55</c:v>
                </c:pt>
                <c:pt idx="2847">
                  <c:v>54.96</c:v>
                </c:pt>
                <c:pt idx="2848">
                  <c:v>54.92</c:v>
                </c:pt>
                <c:pt idx="2849">
                  <c:v>54.88</c:v>
                </c:pt>
                <c:pt idx="2850">
                  <c:v>54.84</c:v>
                </c:pt>
                <c:pt idx="2851">
                  <c:v>54.8</c:v>
                </c:pt>
                <c:pt idx="2852">
                  <c:v>54.76</c:v>
                </c:pt>
                <c:pt idx="2853">
                  <c:v>54.72</c:v>
                </c:pt>
                <c:pt idx="2854">
                  <c:v>54.68</c:v>
                </c:pt>
                <c:pt idx="2855">
                  <c:v>54.64</c:v>
                </c:pt>
                <c:pt idx="2856">
                  <c:v>54.6</c:v>
                </c:pt>
                <c:pt idx="2857">
                  <c:v>54.56</c:v>
                </c:pt>
                <c:pt idx="2858">
                  <c:v>54.52</c:v>
                </c:pt>
                <c:pt idx="2859">
                  <c:v>54.48</c:v>
                </c:pt>
                <c:pt idx="2860">
                  <c:v>54.44</c:v>
                </c:pt>
                <c:pt idx="2861">
                  <c:v>54.4</c:v>
                </c:pt>
                <c:pt idx="2862">
                  <c:v>54.36</c:v>
                </c:pt>
                <c:pt idx="2863">
                  <c:v>54.32</c:v>
                </c:pt>
                <c:pt idx="2864">
                  <c:v>54.28</c:v>
                </c:pt>
                <c:pt idx="2865">
                  <c:v>54.24</c:v>
                </c:pt>
                <c:pt idx="2866">
                  <c:v>54.16</c:v>
                </c:pt>
                <c:pt idx="2867">
                  <c:v>54.12</c:v>
                </c:pt>
                <c:pt idx="2868">
                  <c:v>54.08</c:v>
                </c:pt>
                <c:pt idx="2869">
                  <c:v>54.04</c:v>
                </c:pt>
                <c:pt idx="2870">
                  <c:v>54</c:v>
                </c:pt>
                <c:pt idx="2871">
                  <c:v>53.96</c:v>
                </c:pt>
                <c:pt idx="2872">
                  <c:v>53.92</c:v>
                </c:pt>
                <c:pt idx="2873">
                  <c:v>53.88</c:v>
                </c:pt>
                <c:pt idx="2874">
                  <c:v>53.84</c:v>
                </c:pt>
                <c:pt idx="2875">
                  <c:v>53.8</c:v>
                </c:pt>
                <c:pt idx="2876">
                  <c:v>53.76</c:v>
                </c:pt>
                <c:pt idx="2877">
                  <c:v>53.72</c:v>
                </c:pt>
                <c:pt idx="2878">
                  <c:v>53.68</c:v>
                </c:pt>
                <c:pt idx="2879">
                  <c:v>53.64</c:v>
                </c:pt>
                <c:pt idx="2880">
                  <c:v>53.6</c:v>
                </c:pt>
                <c:pt idx="2881">
                  <c:v>53.56</c:v>
                </c:pt>
                <c:pt idx="2882">
                  <c:v>53.52</c:v>
                </c:pt>
                <c:pt idx="2883">
                  <c:v>53.48</c:v>
                </c:pt>
                <c:pt idx="2884">
                  <c:v>53.44</c:v>
                </c:pt>
                <c:pt idx="2885">
                  <c:v>53.4</c:v>
                </c:pt>
                <c:pt idx="2886">
                  <c:v>53.36</c:v>
                </c:pt>
                <c:pt idx="2887">
                  <c:v>53.32</c:v>
                </c:pt>
                <c:pt idx="2888">
                  <c:v>53.28</c:v>
                </c:pt>
                <c:pt idx="2889">
                  <c:v>53.24</c:v>
                </c:pt>
                <c:pt idx="2890">
                  <c:v>53.2</c:v>
                </c:pt>
                <c:pt idx="2891">
                  <c:v>53.16</c:v>
                </c:pt>
                <c:pt idx="2892">
                  <c:v>53.12</c:v>
                </c:pt>
                <c:pt idx="2893">
                  <c:v>53.08</c:v>
                </c:pt>
                <c:pt idx="2894">
                  <c:v>53.04</c:v>
                </c:pt>
                <c:pt idx="2895">
                  <c:v>53</c:v>
                </c:pt>
                <c:pt idx="2896">
                  <c:v>52.96</c:v>
                </c:pt>
                <c:pt idx="2897">
                  <c:v>52.92</c:v>
                </c:pt>
                <c:pt idx="2898">
                  <c:v>52.88</c:v>
                </c:pt>
                <c:pt idx="2899">
                  <c:v>52.84</c:v>
                </c:pt>
                <c:pt idx="2900">
                  <c:v>52.8</c:v>
                </c:pt>
                <c:pt idx="2901">
                  <c:v>52.76</c:v>
                </c:pt>
                <c:pt idx="2902">
                  <c:v>52.72</c:v>
                </c:pt>
                <c:pt idx="2903">
                  <c:v>52.68</c:v>
                </c:pt>
                <c:pt idx="2904">
                  <c:v>52.64</c:v>
                </c:pt>
                <c:pt idx="2905">
                  <c:v>52.6</c:v>
                </c:pt>
                <c:pt idx="2906">
                  <c:v>52.56</c:v>
                </c:pt>
                <c:pt idx="2907">
                  <c:v>52.52</c:v>
                </c:pt>
                <c:pt idx="2908">
                  <c:v>52.44</c:v>
                </c:pt>
                <c:pt idx="2909">
                  <c:v>52.4</c:v>
                </c:pt>
                <c:pt idx="2910">
                  <c:v>52.36</c:v>
                </c:pt>
                <c:pt idx="2911">
                  <c:v>52.32</c:v>
                </c:pt>
                <c:pt idx="2912">
                  <c:v>52.28</c:v>
                </c:pt>
                <c:pt idx="2913">
                  <c:v>52.24</c:v>
                </c:pt>
                <c:pt idx="2914">
                  <c:v>52.2</c:v>
                </c:pt>
                <c:pt idx="2915">
                  <c:v>52.16</c:v>
                </c:pt>
                <c:pt idx="2916">
                  <c:v>52.12</c:v>
                </c:pt>
                <c:pt idx="2917">
                  <c:v>52.08</c:v>
                </c:pt>
                <c:pt idx="2918">
                  <c:v>52.04</c:v>
                </c:pt>
                <c:pt idx="2919">
                  <c:v>52</c:v>
                </c:pt>
                <c:pt idx="2920">
                  <c:v>51.96</c:v>
                </c:pt>
                <c:pt idx="2921">
                  <c:v>51.92</c:v>
                </c:pt>
                <c:pt idx="2922">
                  <c:v>51.88</c:v>
                </c:pt>
                <c:pt idx="2923">
                  <c:v>51.8</c:v>
                </c:pt>
                <c:pt idx="2924">
                  <c:v>51.76</c:v>
                </c:pt>
                <c:pt idx="2925">
                  <c:v>51.72</c:v>
                </c:pt>
                <c:pt idx="2926">
                  <c:v>51.68</c:v>
                </c:pt>
                <c:pt idx="2927">
                  <c:v>51.64</c:v>
                </c:pt>
                <c:pt idx="2928">
                  <c:v>51.6</c:v>
                </c:pt>
                <c:pt idx="2929">
                  <c:v>51.56</c:v>
                </c:pt>
                <c:pt idx="2930">
                  <c:v>51.52</c:v>
                </c:pt>
                <c:pt idx="2931">
                  <c:v>51.48</c:v>
                </c:pt>
                <c:pt idx="2932">
                  <c:v>51.44</c:v>
                </c:pt>
                <c:pt idx="2933">
                  <c:v>51.4</c:v>
                </c:pt>
                <c:pt idx="2934">
                  <c:v>51.36</c:v>
                </c:pt>
                <c:pt idx="2935">
                  <c:v>51.32</c:v>
                </c:pt>
                <c:pt idx="2936">
                  <c:v>51.28</c:v>
                </c:pt>
                <c:pt idx="2937">
                  <c:v>51.24</c:v>
                </c:pt>
                <c:pt idx="2938">
                  <c:v>51.2</c:v>
                </c:pt>
                <c:pt idx="2939">
                  <c:v>51.16</c:v>
                </c:pt>
                <c:pt idx="2940">
                  <c:v>51.12</c:v>
                </c:pt>
                <c:pt idx="2941">
                  <c:v>51.08</c:v>
                </c:pt>
                <c:pt idx="2942">
                  <c:v>50.96</c:v>
                </c:pt>
                <c:pt idx="2943">
                  <c:v>50.92</c:v>
                </c:pt>
                <c:pt idx="2944">
                  <c:v>50.88</c:v>
                </c:pt>
                <c:pt idx="2945">
                  <c:v>50.84</c:v>
                </c:pt>
                <c:pt idx="2946">
                  <c:v>50.8</c:v>
                </c:pt>
                <c:pt idx="2947">
                  <c:v>50.76</c:v>
                </c:pt>
                <c:pt idx="2948">
                  <c:v>50.72</c:v>
                </c:pt>
                <c:pt idx="2949">
                  <c:v>50.68</c:v>
                </c:pt>
                <c:pt idx="2950">
                  <c:v>50.64</c:v>
                </c:pt>
                <c:pt idx="2951">
                  <c:v>50.6</c:v>
                </c:pt>
                <c:pt idx="2952">
                  <c:v>50.56</c:v>
                </c:pt>
                <c:pt idx="2953">
                  <c:v>50.52</c:v>
                </c:pt>
                <c:pt idx="2954">
                  <c:v>50.48</c:v>
                </c:pt>
                <c:pt idx="2955">
                  <c:v>50.44</c:v>
                </c:pt>
                <c:pt idx="2956">
                  <c:v>50.4</c:v>
                </c:pt>
                <c:pt idx="2957">
                  <c:v>50.36</c:v>
                </c:pt>
                <c:pt idx="2958">
                  <c:v>50.32</c:v>
                </c:pt>
                <c:pt idx="2959">
                  <c:v>50.28</c:v>
                </c:pt>
                <c:pt idx="2960">
                  <c:v>50.24</c:v>
                </c:pt>
                <c:pt idx="2961">
                  <c:v>50.2</c:v>
                </c:pt>
                <c:pt idx="2962">
                  <c:v>50.16</c:v>
                </c:pt>
                <c:pt idx="2963">
                  <c:v>50.12</c:v>
                </c:pt>
                <c:pt idx="2964">
                  <c:v>50.08</c:v>
                </c:pt>
                <c:pt idx="2965">
                  <c:v>50.04</c:v>
                </c:pt>
                <c:pt idx="2966">
                  <c:v>50</c:v>
                </c:pt>
                <c:pt idx="2967">
                  <c:v>49.96</c:v>
                </c:pt>
                <c:pt idx="2968">
                  <c:v>49.92</c:v>
                </c:pt>
                <c:pt idx="2969">
                  <c:v>49.88</c:v>
                </c:pt>
                <c:pt idx="2970">
                  <c:v>49.84</c:v>
                </c:pt>
                <c:pt idx="2971">
                  <c:v>49.8</c:v>
                </c:pt>
                <c:pt idx="2972">
                  <c:v>49.76</c:v>
                </c:pt>
                <c:pt idx="2973">
                  <c:v>49.72</c:v>
                </c:pt>
                <c:pt idx="2974">
                  <c:v>49.68</c:v>
                </c:pt>
                <c:pt idx="2975">
                  <c:v>49.64</c:v>
                </c:pt>
                <c:pt idx="2976">
                  <c:v>49.6</c:v>
                </c:pt>
                <c:pt idx="2977">
                  <c:v>49.56</c:v>
                </c:pt>
                <c:pt idx="2978">
                  <c:v>49.52</c:v>
                </c:pt>
                <c:pt idx="2979">
                  <c:v>49.48</c:v>
                </c:pt>
                <c:pt idx="2980">
                  <c:v>49.44</c:v>
                </c:pt>
                <c:pt idx="2981">
                  <c:v>49.4</c:v>
                </c:pt>
                <c:pt idx="2982">
                  <c:v>49.36</c:v>
                </c:pt>
                <c:pt idx="2983">
                  <c:v>49.32</c:v>
                </c:pt>
                <c:pt idx="2984">
                  <c:v>49.28</c:v>
                </c:pt>
                <c:pt idx="2985">
                  <c:v>49.24</c:v>
                </c:pt>
                <c:pt idx="2986">
                  <c:v>49.2</c:v>
                </c:pt>
                <c:pt idx="2987">
                  <c:v>49.16</c:v>
                </c:pt>
                <c:pt idx="2988">
                  <c:v>49.12</c:v>
                </c:pt>
                <c:pt idx="2989">
                  <c:v>49.08</c:v>
                </c:pt>
                <c:pt idx="2990">
                  <c:v>49.04</c:v>
                </c:pt>
                <c:pt idx="2991">
                  <c:v>49</c:v>
                </c:pt>
                <c:pt idx="2992">
                  <c:v>48.96</c:v>
                </c:pt>
                <c:pt idx="2993">
                  <c:v>48.92</c:v>
                </c:pt>
                <c:pt idx="2994">
                  <c:v>48.9</c:v>
                </c:pt>
                <c:pt idx="2995">
                  <c:v>48.88</c:v>
                </c:pt>
                <c:pt idx="2996">
                  <c:v>48.86</c:v>
                </c:pt>
                <c:pt idx="2997">
                  <c:v>48.84</c:v>
                </c:pt>
                <c:pt idx="2998">
                  <c:v>48.82</c:v>
                </c:pt>
                <c:pt idx="2999">
                  <c:v>48.8</c:v>
                </c:pt>
                <c:pt idx="3000">
                  <c:v>48.78</c:v>
                </c:pt>
                <c:pt idx="3001">
                  <c:v>48.76</c:v>
                </c:pt>
                <c:pt idx="3002">
                  <c:v>48.74</c:v>
                </c:pt>
                <c:pt idx="3003">
                  <c:v>48.72</c:v>
                </c:pt>
                <c:pt idx="3004">
                  <c:v>48.7</c:v>
                </c:pt>
                <c:pt idx="3005">
                  <c:v>48.68</c:v>
                </c:pt>
                <c:pt idx="3006">
                  <c:v>48.66</c:v>
                </c:pt>
                <c:pt idx="3007">
                  <c:v>48.64</c:v>
                </c:pt>
                <c:pt idx="3008">
                  <c:v>48.62</c:v>
                </c:pt>
                <c:pt idx="3009">
                  <c:v>48.6</c:v>
                </c:pt>
                <c:pt idx="3010">
                  <c:v>48.58</c:v>
                </c:pt>
                <c:pt idx="3011">
                  <c:v>48.56</c:v>
                </c:pt>
                <c:pt idx="3012">
                  <c:v>48.54</c:v>
                </c:pt>
                <c:pt idx="3013">
                  <c:v>48.52</c:v>
                </c:pt>
                <c:pt idx="3014">
                  <c:v>48.5</c:v>
                </c:pt>
                <c:pt idx="3015">
                  <c:v>48.48</c:v>
                </c:pt>
                <c:pt idx="3016">
                  <c:v>48.46</c:v>
                </c:pt>
                <c:pt idx="3017">
                  <c:v>48.44</c:v>
                </c:pt>
                <c:pt idx="3018">
                  <c:v>48.42</c:v>
                </c:pt>
                <c:pt idx="3019">
                  <c:v>48.4</c:v>
                </c:pt>
                <c:pt idx="3020">
                  <c:v>48.38</c:v>
                </c:pt>
                <c:pt idx="3021">
                  <c:v>48.36</c:v>
                </c:pt>
                <c:pt idx="3022">
                  <c:v>48.34</c:v>
                </c:pt>
                <c:pt idx="3023">
                  <c:v>48.32</c:v>
                </c:pt>
                <c:pt idx="3024">
                  <c:v>48.3</c:v>
                </c:pt>
                <c:pt idx="3025">
                  <c:v>48.28</c:v>
                </c:pt>
                <c:pt idx="3026">
                  <c:v>48.26</c:v>
                </c:pt>
                <c:pt idx="3027">
                  <c:v>48.24</c:v>
                </c:pt>
                <c:pt idx="3028">
                  <c:v>48.22</c:v>
                </c:pt>
                <c:pt idx="3029">
                  <c:v>48.2</c:v>
                </c:pt>
                <c:pt idx="3030">
                  <c:v>48.16</c:v>
                </c:pt>
                <c:pt idx="3031">
                  <c:v>48.12</c:v>
                </c:pt>
                <c:pt idx="3032">
                  <c:v>48.08</c:v>
                </c:pt>
                <c:pt idx="3033">
                  <c:v>48.04</c:v>
                </c:pt>
                <c:pt idx="3034">
                  <c:v>48</c:v>
                </c:pt>
                <c:pt idx="3035">
                  <c:v>47.96</c:v>
                </c:pt>
                <c:pt idx="3036">
                  <c:v>47.92</c:v>
                </c:pt>
                <c:pt idx="3037">
                  <c:v>47.88</c:v>
                </c:pt>
                <c:pt idx="3038">
                  <c:v>47.84</c:v>
                </c:pt>
                <c:pt idx="3039">
                  <c:v>47.8</c:v>
                </c:pt>
                <c:pt idx="3040">
                  <c:v>47.64</c:v>
                </c:pt>
                <c:pt idx="3041">
                  <c:v>47.6</c:v>
                </c:pt>
                <c:pt idx="3042">
                  <c:v>47.56</c:v>
                </c:pt>
                <c:pt idx="3043">
                  <c:v>47.4</c:v>
                </c:pt>
                <c:pt idx="3044">
                  <c:v>47.36</c:v>
                </c:pt>
                <c:pt idx="3045">
                  <c:v>47.32</c:v>
                </c:pt>
                <c:pt idx="3046">
                  <c:v>47.28</c:v>
                </c:pt>
                <c:pt idx="3047">
                  <c:v>47.24</c:v>
                </c:pt>
                <c:pt idx="3048">
                  <c:v>47.2</c:v>
                </c:pt>
                <c:pt idx="3049">
                  <c:v>47.16</c:v>
                </c:pt>
                <c:pt idx="3050">
                  <c:v>47.12</c:v>
                </c:pt>
                <c:pt idx="3051">
                  <c:v>47.08</c:v>
                </c:pt>
                <c:pt idx="3052">
                  <c:v>47.04</c:v>
                </c:pt>
                <c:pt idx="3053">
                  <c:v>47</c:v>
                </c:pt>
                <c:pt idx="3054">
                  <c:v>47</c:v>
                </c:pt>
                <c:pt idx="3055">
                  <c:v>46.98</c:v>
                </c:pt>
                <c:pt idx="3056">
                  <c:v>46.96</c:v>
                </c:pt>
                <c:pt idx="3057">
                  <c:v>46.94</c:v>
                </c:pt>
                <c:pt idx="3058">
                  <c:v>46.92</c:v>
                </c:pt>
                <c:pt idx="3059">
                  <c:v>46.9</c:v>
                </c:pt>
                <c:pt idx="3060">
                  <c:v>46.88</c:v>
                </c:pt>
                <c:pt idx="3061">
                  <c:v>46.86</c:v>
                </c:pt>
                <c:pt idx="3062">
                  <c:v>46.84</c:v>
                </c:pt>
                <c:pt idx="3063">
                  <c:v>46.82</c:v>
                </c:pt>
                <c:pt idx="3064">
                  <c:v>46.8</c:v>
                </c:pt>
                <c:pt idx="3065">
                  <c:v>46.78</c:v>
                </c:pt>
                <c:pt idx="3066">
                  <c:v>46.76</c:v>
                </c:pt>
                <c:pt idx="3067">
                  <c:v>46.74</c:v>
                </c:pt>
                <c:pt idx="3068">
                  <c:v>46.72</c:v>
                </c:pt>
                <c:pt idx="3069">
                  <c:v>46.7</c:v>
                </c:pt>
                <c:pt idx="3070">
                  <c:v>46.68</c:v>
                </c:pt>
                <c:pt idx="3071">
                  <c:v>46.66</c:v>
                </c:pt>
                <c:pt idx="3072">
                  <c:v>46.64</c:v>
                </c:pt>
                <c:pt idx="3073">
                  <c:v>46.62</c:v>
                </c:pt>
                <c:pt idx="3074">
                  <c:v>46.6</c:v>
                </c:pt>
                <c:pt idx="3075">
                  <c:v>46.58</c:v>
                </c:pt>
                <c:pt idx="3076">
                  <c:v>46.56</c:v>
                </c:pt>
                <c:pt idx="3077">
                  <c:v>46.54</c:v>
                </c:pt>
                <c:pt idx="3078">
                  <c:v>46.52</c:v>
                </c:pt>
                <c:pt idx="3079">
                  <c:v>46.5</c:v>
                </c:pt>
                <c:pt idx="3080">
                  <c:v>46.48</c:v>
                </c:pt>
                <c:pt idx="3081">
                  <c:v>46.46</c:v>
                </c:pt>
                <c:pt idx="3082">
                  <c:v>46.44</c:v>
                </c:pt>
                <c:pt idx="3083">
                  <c:v>46.42</c:v>
                </c:pt>
                <c:pt idx="3084">
                  <c:v>46.4</c:v>
                </c:pt>
                <c:pt idx="3085">
                  <c:v>46.38</c:v>
                </c:pt>
                <c:pt idx="3086">
                  <c:v>46.36</c:v>
                </c:pt>
                <c:pt idx="3087">
                  <c:v>46.34</c:v>
                </c:pt>
                <c:pt idx="3088">
                  <c:v>46.32</c:v>
                </c:pt>
                <c:pt idx="3089">
                  <c:v>46.3</c:v>
                </c:pt>
                <c:pt idx="3090">
                  <c:v>46.28</c:v>
                </c:pt>
                <c:pt idx="3091">
                  <c:v>46.26</c:v>
                </c:pt>
                <c:pt idx="3092">
                  <c:v>46.24</c:v>
                </c:pt>
                <c:pt idx="3093">
                  <c:v>46.22</c:v>
                </c:pt>
                <c:pt idx="3094">
                  <c:v>46.2</c:v>
                </c:pt>
                <c:pt idx="3095">
                  <c:v>46.18</c:v>
                </c:pt>
                <c:pt idx="3096">
                  <c:v>46.16</c:v>
                </c:pt>
                <c:pt idx="3097">
                  <c:v>46.14</c:v>
                </c:pt>
                <c:pt idx="3098">
                  <c:v>46.12</c:v>
                </c:pt>
                <c:pt idx="3099">
                  <c:v>46.1</c:v>
                </c:pt>
                <c:pt idx="3100">
                  <c:v>46.08</c:v>
                </c:pt>
                <c:pt idx="3101">
                  <c:v>46.06</c:v>
                </c:pt>
                <c:pt idx="3102">
                  <c:v>46.04</c:v>
                </c:pt>
                <c:pt idx="3103">
                  <c:v>46.02</c:v>
                </c:pt>
                <c:pt idx="3104">
                  <c:v>46</c:v>
                </c:pt>
                <c:pt idx="3105">
                  <c:v>45.98</c:v>
                </c:pt>
                <c:pt idx="3106">
                  <c:v>45.96</c:v>
                </c:pt>
                <c:pt idx="3107">
                  <c:v>45.94</c:v>
                </c:pt>
                <c:pt idx="3108">
                  <c:v>45.92</c:v>
                </c:pt>
                <c:pt idx="3109">
                  <c:v>45.9</c:v>
                </c:pt>
                <c:pt idx="3110">
                  <c:v>45.88</c:v>
                </c:pt>
                <c:pt idx="3111">
                  <c:v>45.86</c:v>
                </c:pt>
                <c:pt idx="3112">
                  <c:v>45.84</c:v>
                </c:pt>
                <c:pt idx="3113">
                  <c:v>45.82</c:v>
                </c:pt>
                <c:pt idx="3114">
                  <c:v>45.8</c:v>
                </c:pt>
                <c:pt idx="3115">
                  <c:v>45.74</c:v>
                </c:pt>
                <c:pt idx="3116">
                  <c:v>45.72</c:v>
                </c:pt>
                <c:pt idx="3117">
                  <c:v>45.7</c:v>
                </c:pt>
                <c:pt idx="3118">
                  <c:v>45.68</c:v>
                </c:pt>
                <c:pt idx="3119">
                  <c:v>45.66</c:v>
                </c:pt>
                <c:pt idx="3120">
                  <c:v>45.64</c:v>
                </c:pt>
                <c:pt idx="3121">
                  <c:v>45.62</c:v>
                </c:pt>
                <c:pt idx="3122">
                  <c:v>45.6</c:v>
                </c:pt>
                <c:pt idx="3123">
                  <c:v>45.58</c:v>
                </c:pt>
                <c:pt idx="3124">
                  <c:v>45.56</c:v>
                </c:pt>
                <c:pt idx="3125">
                  <c:v>45.52</c:v>
                </c:pt>
                <c:pt idx="3126">
                  <c:v>45.48</c:v>
                </c:pt>
                <c:pt idx="3127">
                  <c:v>45.44</c:v>
                </c:pt>
                <c:pt idx="3128">
                  <c:v>45.4</c:v>
                </c:pt>
                <c:pt idx="3129">
                  <c:v>45.36</c:v>
                </c:pt>
                <c:pt idx="3130">
                  <c:v>45.32</c:v>
                </c:pt>
                <c:pt idx="3131">
                  <c:v>45.28</c:v>
                </c:pt>
                <c:pt idx="3132">
                  <c:v>45.24</c:v>
                </c:pt>
                <c:pt idx="3133">
                  <c:v>45.2</c:v>
                </c:pt>
                <c:pt idx="3134">
                  <c:v>45.16</c:v>
                </c:pt>
                <c:pt idx="3135">
                  <c:v>45.12</c:v>
                </c:pt>
                <c:pt idx="3136">
                  <c:v>45.08</c:v>
                </c:pt>
                <c:pt idx="3137">
                  <c:v>45.04</c:v>
                </c:pt>
                <c:pt idx="3138">
                  <c:v>45</c:v>
                </c:pt>
                <c:pt idx="3139">
                  <c:v>44.96</c:v>
                </c:pt>
                <c:pt idx="3140">
                  <c:v>44.92</c:v>
                </c:pt>
                <c:pt idx="3141">
                  <c:v>44.88</c:v>
                </c:pt>
                <c:pt idx="3142">
                  <c:v>44.84</c:v>
                </c:pt>
                <c:pt idx="3143">
                  <c:v>44.8</c:v>
                </c:pt>
                <c:pt idx="3144">
                  <c:v>44.76</c:v>
                </c:pt>
                <c:pt idx="3145">
                  <c:v>44.72</c:v>
                </c:pt>
                <c:pt idx="3146">
                  <c:v>44.68</c:v>
                </c:pt>
                <c:pt idx="3147">
                  <c:v>44.64</c:v>
                </c:pt>
                <c:pt idx="3148">
                  <c:v>44.6</c:v>
                </c:pt>
                <c:pt idx="3149">
                  <c:v>44.56</c:v>
                </c:pt>
                <c:pt idx="3150">
                  <c:v>44.52</c:v>
                </c:pt>
                <c:pt idx="3151">
                  <c:v>44.48</c:v>
                </c:pt>
                <c:pt idx="3152">
                  <c:v>44.44</c:v>
                </c:pt>
                <c:pt idx="3153">
                  <c:v>44.4</c:v>
                </c:pt>
                <c:pt idx="3154">
                  <c:v>44.36</c:v>
                </c:pt>
                <c:pt idx="3155">
                  <c:v>44.32</c:v>
                </c:pt>
                <c:pt idx="3156">
                  <c:v>44.28</c:v>
                </c:pt>
                <c:pt idx="3157">
                  <c:v>44.24</c:v>
                </c:pt>
                <c:pt idx="3158">
                  <c:v>44.2</c:v>
                </c:pt>
                <c:pt idx="3159">
                  <c:v>44.16</c:v>
                </c:pt>
                <c:pt idx="3160">
                  <c:v>44.12</c:v>
                </c:pt>
                <c:pt idx="3161">
                  <c:v>44.08</c:v>
                </c:pt>
                <c:pt idx="3162">
                  <c:v>44.04</c:v>
                </c:pt>
                <c:pt idx="3163">
                  <c:v>44</c:v>
                </c:pt>
                <c:pt idx="3164">
                  <c:v>43.96</c:v>
                </c:pt>
                <c:pt idx="3165">
                  <c:v>43.92</c:v>
                </c:pt>
                <c:pt idx="3166">
                  <c:v>43.88</c:v>
                </c:pt>
                <c:pt idx="3167">
                  <c:v>43.84</c:v>
                </c:pt>
                <c:pt idx="3168">
                  <c:v>43.8</c:v>
                </c:pt>
                <c:pt idx="3169">
                  <c:v>43.76</c:v>
                </c:pt>
                <c:pt idx="3170">
                  <c:v>43.72</c:v>
                </c:pt>
                <c:pt idx="3171">
                  <c:v>43.68</c:v>
                </c:pt>
                <c:pt idx="3172">
                  <c:v>43.64</c:v>
                </c:pt>
                <c:pt idx="3173">
                  <c:v>43.6</c:v>
                </c:pt>
                <c:pt idx="3174">
                  <c:v>43.56</c:v>
                </c:pt>
                <c:pt idx="3175">
                  <c:v>43.52</c:v>
                </c:pt>
                <c:pt idx="3176">
                  <c:v>43.48</c:v>
                </c:pt>
                <c:pt idx="3177">
                  <c:v>43.44</c:v>
                </c:pt>
                <c:pt idx="3178">
                  <c:v>43.4</c:v>
                </c:pt>
                <c:pt idx="3179">
                  <c:v>43.36</c:v>
                </c:pt>
                <c:pt idx="3180">
                  <c:v>43.32</c:v>
                </c:pt>
                <c:pt idx="3181">
                  <c:v>43.28</c:v>
                </c:pt>
                <c:pt idx="3182">
                  <c:v>43.24</c:v>
                </c:pt>
                <c:pt idx="3183">
                  <c:v>43.2</c:v>
                </c:pt>
                <c:pt idx="3184">
                  <c:v>43.16</c:v>
                </c:pt>
                <c:pt idx="3185">
                  <c:v>43.12</c:v>
                </c:pt>
                <c:pt idx="3186">
                  <c:v>43.08</c:v>
                </c:pt>
                <c:pt idx="3187">
                  <c:v>43.04</c:v>
                </c:pt>
                <c:pt idx="3188">
                  <c:v>43</c:v>
                </c:pt>
                <c:pt idx="3189">
                  <c:v>42.96</c:v>
                </c:pt>
                <c:pt idx="3190">
                  <c:v>42.92</c:v>
                </c:pt>
                <c:pt idx="3191">
                  <c:v>42.88</c:v>
                </c:pt>
                <c:pt idx="3192">
                  <c:v>42.84</c:v>
                </c:pt>
                <c:pt idx="3193">
                  <c:v>42.8</c:v>
                </c:pt>
                <c:pt idx="3194">
                  <c:v>42.76</c:v>
                </c:pt>
                <c:pt idx="3195">
                  <c:v>42.72</c:v>
                </c:pt>
                <c:pt idx="3196">
                  <c:v>42.68</c:v>
                </c:pt>
                <c:pt idx="3197">
                  <c:v>42.64</c:v>
                </c:pt>
                <c:pt idx="3198">
                  <c:v>42.6</c:v>
                </c:pt>
                <c:pt idx="3199">
                  <c:v>42.56</c:v>
                </c:pt>
                <c:pt idx="3200">
                  <c:v>42.52</c:v>
                </c:pt>
                <c:pt idx="3201">
                  <c:v>42.48</c:v>
                </c:pt>
                <c:pt idx="3202">
                  <c:v>42.44</c:v>
                </c:pt>
                <c:pt idx="3203">
                  <c:v>42.4</c:v>
                </c:pt>
                <c:pt idx="3204">
                  <c:v>42.36</c:v>
                </c:pt>
                <c:pt idx="3205">
                  <c:v>42.32</c:v>
                </c:pt>
                <c:pt idx="3206">
                  <c:v>42.28</c:v>
                </c:pt>
                <c:pt idx="3207">
                  <c:v>42.24</c:v>
                </c:pt>
                <c:pt idx="3208">
                  <c:v>42.2</c:v>
                </c:pt>
                <c:pt idx="3209">
                  <c:v>42.16</c:v>
                </c:pt>
                <c:pt idx="3210">
                  <c:v>42.12</c:v>
                </c:pt>
                <c:pt idx="3211">
                  <c:v>42.08</c:v>
                </c:pt>
                <c:pt idx="3212">
                  <c:v>42.04</c:v>
                </c:pt>
                <c:pt idx="3213">
                  <c:v>42</c:v>
                </c:pt>
                <c:pt idx="3214">
                  <c:v>41.96</c:v>
                </c:pt>
                <c:pt idx="3215">
                  <c:v>41.92</c:v>
                </c:pt>
                <c:pt idx="3216">
                  <c:v>41.88</c:v>
                </c:pt>
                <c:pt idx="3217">
                  <c:v>41.84</c:v>
                </c:pt>
                <c:pt idx="3218">
                  <c:v>41.8</c:v>
                </c:pt>
                <c:pt idx="3219">
                  <c:v>41.76</c:v>
                </c:pt>
                <c:pt idx="3220">
                  <c:v>41.72</c:v>
                </c:pt>
                <c:pt idx="3221">
                  <c:v>41.68</c:v>
                </c:pt>
                <c:pt idx="3222">
                  <c:v>41.64</c:v>
                </c:pt>
                <c:pt idx="3223">
                  <c:v>41.6</c:v>
                </c:pt>
                <c:pt idx="3224">
                  <c:v>41.56</c:v>
                </c:pt>
                <c:pt idx="3225">
                  <c:v>41.52</c:v>
                </c:pt>
                <c:pt idx="3226">
                  <c:v>41.48</c:v>
                </c:pt>
                <c:pt idx="3227">
                  <c:v>41.44</c:v>
                </c:pt>
                <c:pt idx="3228">
                  <c:v>41.4</c:v>
                </c:pt>
                <c:pt idx="3229">
                  <c:v>41.36</c:v>
                </c:pt>
                <c:pt idx="3230">
                  <c:v>41.32</c:v>
                </c:pt>
                <c:pt idx="3231">
                  <c:v>41.28</c:v>
                </c:pt>
                <c:pt idx="3232">
                  <c:v>41.24</c:v>
                </c:pt>
                <c:pt idx="3233">
                  <c:v>41.2</c:v>
                </c:pt>
                <c:pt idx="3234">
                  <c:v>41.16</c:v>
                </c:pt>
                <c:pt idx="3235">
                  <c:v>41.12</c:v>
                </c:pt>
                <c:pt idx="3236">
                  <c:v>41.08</c:v>
                </c:pt>
                <c:pt idx="3237">
                  <c:v>41.04</c:v>
                </c:pt>
                <c:pt idx="3238">
                  <c:v>41</c:v>
                </c:pt>
                <c:pt idx="3239">
                  <c:v>40.96</c:v>
                </c:pt>
                <c:pt idx="3240">
                  <c:v>40.92</c:v>
                </c:pt>
                <c:pt idx="3241">
                  <c:v>40.880000000000003</c:v>
                </c:pt>
                <c:pt idx="3242">
                  <c:v>40.840000000000003</c:v>
                </c:pt>
                <c:pt idx="3243">
                  <c:v>40.799999999999997</c:v>
                </c:pt>
                <c:pt idx="3244">
                  <c:v>40.76</c:v>
                </c:pt>
                <c:pt idx="3245">
                  <c:v>40.72</c:v>
                </c:pt>
                <c:pt idx="3246">
                  <c:v>40.68</c:v>
                </c:pt>
              </c:numCache>
            </c:numRef>
          </c:xVal>
          <c:yVal>
            <c:numRef>
              <c:f>Plan1!$D$17:$D$3263</c:f>
              <c:numCache>
                <c:formatCode>General</c:formatCode>
                <c:ptCount val="3247"/>
                <c:pt idx="0">
                  <c:v>26.8</c:v>
                </c:pt>
                <c:pt idx="1">
                  <c:v>16</c:v>
                </c:pt>
                <c:pt idx="2">
                  <c:v>46.8</c:v>
                </c:pt>
                <c:pt idx="3">
                  <c:v>56.3</c:v>
                </c:pt>
                <c:pt idx="4">
                  <c:v>33.6</c:v>
                </c:pt>
                <c:pt idx="5">
                  <c:v>19.899999999999999</c:v>
                </c:pt>
                <c:pt idx="6">
                  <c:v>17</c:v>
                </c:pt>
                <c:pt idx="7">
                  <c:v>13.2</c:v>
                </c:pt>
                <c:pt idx="8">
                  <c:v>12.9</c:v>
                </c:pt>
                <c:pt idx="9">
                  <c:v>13.6</c:v>
                </c:pt>
                <c:pt idx="10">
                  <c:v>13.6</c:v>
                </c:pt>
                <c:pt idx="11">
                  <c:v>13.3</c:v>
                </c:pt>
                <c:pt idx="12">
                  <c:v>14.6</c:v>
                </c:pt>
                <c:pt idx="13">
                  <c:v>13.4</c:v>
                </c:pt>
                <c:pt idx="14">
                  <c:v>13.9</c:v>
                </c:pt>
                <c:pt idx="15">
                  <c:v>14</c:v>
                </c:pt>
                <c:pt idx="16">
                  <c:v>13.4</c:v>
                </c:pt>
                <c:pt idx="17">
                  <c:v>16.3</c:v>
                </c:pt>
                <c:pt idx="18">
                  <c:v>16.5</c:v>
                </c:pt>
                <c:pt idx="19">
                  <c:v>15</c:v>
                </c:pt>
                <c:pt idx="20">
                  <c:v>12.5</c:v>
                </c:pt>
                <c:pt idx="21">
                  <c:v>12.1</c:v>
                </c:pt>
                <c:pt idx="22">
                  <c:v>13.9</c:v>
                </c:pt>
                <c:pt idx="23">
                  <c:v>14.5</c:v>
                </c:pt>
                <c:pt idx="24">
                  <c:v>41.8</c:v>
                </c:pt>
                <c:pt idx="25">
                  <c:v>20.5</c:v>
                </c:pt>
                <c:pt idx="26">
                  <c:v>52.2</c:v>
                </c:pt>
                <c:pt idx="27">
                  <c:v>20.100000000000001</c:v>
                </c:pt>
                <c:pt idx="28">
                  <c:v>20.5</c:v>
                </c:pt>
                <c:pt idx="29">
                  <c:v>12.8</c:v>
                </c:pt>
                <c:pt idx="30">
                  <c:v>14.5</c:v>
                </c:pt>
                <c:pt idx="31">
                  <c:v>15.5</c:v>
                </c:pt>
                <c:pt idx="32">
                  <c:v>13.1</c:v>
                </c:pt>
                <c:pt idx="33">
                  <c:v>17.399999999999999</c:v>
                </c:pt>
                <c:pt idx="34">
                  <c:v>17.2</c:v>
                </c:pt>
                <c:pt idx="35">
                  <c:v>15.2</c:v>
                </c:pt>
                <c:pt idx="36">
                  <c:v>22.6</c:v>
                </c:pt>
                <c:pt idx="37">
                  <c:v>17.100000000000001</c:v>
                </c:pt>
                <c:pt idx="38">
                  <c:v>15.4</c:v>
                </c:pt>
                <c:pt idx="39">
                  <c:v>17.3</c:v>
                </c:pt>
                <c:pt idx="40">
                  <c:v>17.100000000000001</c:v>
                </c:pt>
                <c:pt idx="41">
                  <c:v>13.9</c:v>
                </c:pt>
                <c:pt idx="42">
                  <c:v>14.7</c:v>
                </c:pt>
                <c:pt idx="43">
                  <c:v>17.399999999999999</c:v>
                </c:pt>
                <c:pt idx="44">
                  <c:v>17.5</c:v>
                </c:pt>
                <c:pt idx="45">
                  <c:v>19.3</c:v>
                </c:pt>
                <c:pt idx="46">
                  <c:v>16.5</c:v>
                </c:pt>
                <c:pt idx="47">
                  <c:v>18.399999999999999</c:v>
                </c:pt>
                <c:pt idx="48">
                  <c:v>19.100000000000001</c:v>
                </c:pt>
                <c:pt idx="49">
                  <c:v>17.2</c:v>
                </c:pt>
                <c:pt idx="50">
                  <c:v>19.100000000000001</c:v>
                </c:pt>
                <c:pt idx="51">
                  <c:v>24.1</c:v>
                </c:pt>
                <c:pt idx="52">
                  <c:v>18.399999999999999</c:v>
                </c:pt>
                <c:pt idx="53">
                  <c:v>19.5</c:v>
                </c:pt>
                <c:pt idx="54">
                  <c:v>19.2</c:v>
                </c:pt>
                <c:pt idx="55">
                  <c:v>18</c:v>
                </c:pt>
                <c:pt idx="56">
                  <c:v>18.2</c:v>
                </c:pt>
                <c:pt idx="57">
                  <c:v>16.100000000000001</c:v>
                </c:pt>
                <c:pt idx="58">
                  <c:v>16.8</c:v>
                </c:pt>
                <c:pt idx="59">
                  <c:v>16.2</c:v>
                </c:pt>
                <c:pt idx="60">
                  <c:v>17.399999999999999</c:v>
                </c:pt>
                <c:pt idx="61">
                  <c:v>14.8</c:v>
                </c:pt>
                <c:pt idx="62">
                  <c:v>15.3</c:v>
                </c:pt>
                <c:pt idx="63">
                  <c:v>17.399999999999999</c:v>
                </c:pt>
                <c:pt idx="64">
                  <c:v>17.100000000000001</c:v>
                </c:pt>
                <c:pt idx="65">
                  <c:v>29.6</c:v>
                </c:pt>
                <c:pt idx="66">
                  <c:v>22.4</c:v>
                </c:pt>
                <c:pt idx="67">
                  <c:v>19.2</c:v>
                </c:pt>
                <c:pt idx="68">
                  <c:v>18.3</c:v>
                </c:pt>
                <c:pt idx="69">
                  <c:v>20.3</c:v>
                </c:pt>
                <c:pt idx="70">
                  <c:v>19.2</c:v>
                </c:pt>
                <c:pt idx="71">
                  <c:v>21.1</c:v>
                </c:pt>
                <c:pt idx="72">
                  <c:v>20.2</c:v>
                </c:pt>
                <c:pt idx="73">
                  <c:v>19.899999999999999</c:v>
                </c:pt>
                <c:pt idx="74">
                  <c:v>38.799999999999997</c:v>
                </c:pt>
                <c:pt idx="75">
                  <c:v>19</c:v>
                </c:pt>
                <c:pt idx="76">
                  <c:v>18.399999999999999</c:v>
                </c:pt>
                <c:pt idx="77">
                  <c:v>17.5</c:v>
                </c:pt>
                <c:pt idx="78">
                  <c:v>15.7</c:v>
                </c:pt>
                <c:pt idx="79">
                  <c:v>16.5</c:v>
                </c:pt>
                <c:pt idx="80">
                  <c:v>16.3</c:v>
                </c:pt>
                <c:pt idx="81">
                  <c:v>18.8</c:v>
                </c:pt>
                <c:pt idx="82">
                  <c:v>17.399999999999999</c:v>
                </c:pt>
                <c:pt idx="83">
                  <c:v>18.7</c:v>
                </c:pt>
                <c:pt idx="84">
                  <c:v>53.3</c:v>
                </c:pt>
                <c:pt idx="85">
                  <c:v>37.700000000000003</c:v>
                </c:pt>
                <c:pt idx="86">
                  <c:v>55.4</c:v>
                </c:pt>
                <c:pt idx="87">
                  <c:v>42.7</c:v>
                </c:pt>
                <c:pt idx="88">
                  <c:v>40.4</c:v>
                </c:pt>
                <c:pt idx="89">
                  <c:v>29.9</c:v>
                </c:pt>
                <c:pt idx="90">
                  <c:v>48.4</c:v>
                </c:pt>
                <c:pt idx="91">
                  <c:v>36.299999999999997</c:v>
                </c:pt>
                <c:pt idx="92">
                  <c:v>29</c:v>
                </c:pt>
                <c:pt idx="93">
                  <c:v>14.2</c:v>
                </c:pt>
                <c:pt idx="94">
                  <c:v>14.6</c:v>
                </c:pt>
                <c:pt idx="95">
                  <c:v>13.4</c:v>
                </c:pt>
                <c:pt idx="96">
                  <c:v>13.8</c:v>
                </c:pt>
                <c:pt idx="97">
                  <c:v>13.9</c:v>
                </c:pt>
                <c:pt idx="98">
                  <c:v>14</c:v>
                </c:pt>
                <c:pt idx="99">
                  <c:v>12.5</c:v>
                </c:pt>
                <c:pt idx="100">
                  <c:v>12.2</c:v>
                </c:pt>
                <c:pt idx="101">
                  <c:v>10.9</c:v>
                </c:pt>
                <c:pt idx="102">
                  <c:v>12.4</c:v>
                </c:pt>
                <c:pt idx="103">
                  <c:v>12.9</c:v>
                </c:pt>
                <c:pt idx="104">
                  <c:v>11.7</c:v>
                </c:pt>
                <c:pt idx="105">
                  <c:v>10.6</c:v>
                </c:pt>
                <c:pt idx="106">
                  <c:v>13.1</c:v>
                </c:pt>
                <c:pt idx="107">
                  <c:v>11.6</c:v>
                </c:pt>
                <c:pt idx="108">
                  <c:v>15.5</c:v>
                </c:pt>
                <c:pt idx="109">
                  <c:v>13.5</c:v>
                </c:pt>
                <c:pt idx="110">
                  <c:v>15.8</c:v>
                </c:pt>
                <c:pt idx="111">
                  <c:v>14.6</c:v>
                </c:pt>
                <c:pt idx="112">
                  <c:v>19.600000000000001</c:v>
                </c:pt>
                <c:pt idx="113">
                  <c:v>21.4</c:v>
                </c:pt>
                <c:pt idx="114">
                  <c:v>16.600000000000001</c:v>
                </c:pt>
                <c:pt idx="115">
                  <c:v>12.9</c:v>
                </c:pt>
                <c:pt idx="116">
                  <c:v>14.1</c:v>
                </c:pt>
                <c:pt idx="117">
                  <c:v>13.6</c:v>
                </c:pt>
                <c:pt idx="118">
                  <c:v>13.9</c:v>
                </c:pt>
                <c:pt idx="119">
                  <c:v>14.6</c:v>
                </c:pt>
                <c:pt idx="120">
                  <c:v>17.5</c:v>
                </c:pt>
                <c:pt idx="121">
                  <c:v>14.7</c:v>
                </c:pt>
                <c:pt idx="122">
                  <c:v>21.7</c:v>
                </c:pt>
                <c:pt idx="123">
                  <c:v>28.2</c:v>
                </c:pt>
                <c:pt idx="124">
                  <c:v>23.9</c:v>
                </c:pt>
                <c:pt idx="125">
                  <c:v>14.5</c:v>
                </c:pt>
                <c:pt idx="126">
                  <c:v>25.1</c:v>
                </c:pt>
                <c:pt idx="127">
                  <c:v>39.9</c:v>
                </c:pt>
                <c:pt idx="128">
                  <c:v>16.8</c:v>
                </c:pt>
                <c:pt idx="129">
                  <c:v>45.3</c:v>
                </c:pt>
                <c:pt idx="130">
                  <c:v>31</c:v>
                </c:pt>
                <c:pt idx="131">
                  <c:v>34.799999999999997</c:v>
                </c:pt>
                <c:pt idx="132">
                  <c:v>29.7</c:v>
                </c:pt>
                <c:pt idx="133">
                  <c:v>22.9</c:v>
                </c:pt>
                <c:pt idx="134">
                  <c:v>17.100000000000001</c:v>
                </c:pt>
                <c:pt idx="135">
                  <c:v>30.7</c:v>
                </c:pt>
                <c:pt idx="136">
                  <c:v>22.6</c:v>
                </c:pt>
                <c:pt idx="137">
                  <c:v>24</c:v>
                </c:pt>
                <c:pt idx="138">
                  <c:v>14</c:v>
                </c:pt>
                <c:pt idx="139">
                  <c:v>14.7</c:v>
                </c:pt>
                <c:pt idx="140">
                  <c:v>15.7</c:v>
                </c:pt>
                <c:pt idx="141">
                  <c:v>13.7</c:v>
                </c:pt>
                <c:pt idx="142">
                  <c:v>14.2</c:v>
                </c:pt>
                <c:pt idx="143">
                  <c:v>23.3</c:v>
                </c:pt>
                <c:pt idx="144">
                  <c:v>39.299999999999997</c:v>
                </c:pt>
                <c:pt idx="145">
                  <c:v>22.9</c:v>
                </c:pt>
                <c:pt idx="146">
                  <c:v>13.5</c:v>
                </c:pt>
                <c:pt idx="147">
                  <c:v>15.7</c:v>
                </c:pt>
                <c:pt idx="148">
                  <c:v>18.600000000000001</c:v>
                </c:pt>
                <c:pt idx="149">
                  <c:v>18.2</c:v>
                </c:pt>
                <c:pt idx="150">
                  <c:v>23.1</c:v>
                </c:pt>
                <c:pt idx="151">
                  <c:v>23.9</c:v>
                </c:pt>
                <c:pt idx="152">
                  <c:v>15.8</c:v>
                </c:pt>
                <c:pt idx="153">
                  <c:v>15.8</c:v>
                </c:pt>
                <c:pt idx="154">
                  <c:v>17.5</c:v>
                </c:pt>
                <c:pt idx="155">
                  <c:v>21.5</c:v>
                </c:pt>
                <c:pt idx="156">
                  <c:v>18.7</c:v>
                </c:pt>
                <c:pt idx="157">
                  <c:v>20.9</c:v>
                </c:pt>
                <c:pt idx="158">
                  <c:v>18.399999999999999</c:v>
                </c:pt>
                <c:pt idx="159">
                  <c:v>19.8</c:v>
                </c:pt>
                <c:pt idx="160">
                  <c:v>13.4</c:v>
                </c:pt>
                <c:pt idx="161">
                  <c:v>26.2</c:v>
                </c:pt>
                <c:pt idx="162">
                  <c:v>16.8</c:v>
                </c:pt>
                <c:pt idx="163">
                  <c:v>18</c:v>
                </c:pt>
                <c:pt idx="164">
                  <c:v>18.2</c:v>
                </c:pt>
                <c:pt idx="165">
                  <c:v>13.1</c:v>
                </c:pt>
                <c:pt idx="166">
                  <c:v>16.2</c:v>
                </c:pt>
                <c:pt idx="167">
                  <c:v>17.600000000000001</c:v>
                </c:pt>
                <c:pt idx="168">
                  <c:v>22.7</c:v>
                </c:pt>
                <c:pt idx="169">
                  <c:v>26.9</c:v>
                </c:pt>
                <c:pt idx="170">
                  <c:v>26.1</c:v>
                </c:pt>
                <c:pt idx="171">
                  <c:v>56.2</c:v>
                </c:pt>
                <c:pt idx="172">
                  <c:v>31.3</c:v>
                </c:pt>
                <c:pt idx="173">
                  <c:v>53.2</c:v>
                </c:pt>
                <c:pt idx="174">
                  <c:v>26.3</c:v>
                </c:pt>
                <c:pt idx="175">
                  <c:v>35.4</c:v>
                </c:pt>
                <c:pt idx="176">
                  <c:v>24.7</c:v>
                </c:pt>
                <c:pt idx="177">
                  <c:v>29.2</c:v>
                </c:pt>
                <c:pt idx="178">
                  <c:v>26.3</c:v>
                </c:pt>
                <c:pt idx="179">
                  <c:v>25.1</c:v>
                </c:pt>
                <c:pt idx="180">
                  <c:v>19.8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26.7</c:v>
                </c:pt>
                <c:pt idx="184">
                  <c:v>19.7</c:v>
                </c:pt>
                <c:pt idx="185">
                  <c:v>22.7</c:v>
                </c:pt>
                <c:pt idx="186">
                  <c:v>25.2</c:v>
                </c:pt>
                <c:pt idx="187">
                  <c:v>14.4</c:v>
                </c:pt>
                <c:pt idx="188">
                  <c:v>16.600000000000001</c:v>
                </c:pt>
                <c:pt idx="189">
                  <c:v>14.6</c:v>
                </c:pt>
                <c:pt idx="190">
                  <c:v>22.5</c:v>
                </c:pt>
                <c:pt idx="191">
                  <c:v>22</c:v>
                </c:pt>
                <c:pt idx="192">
                  <c:v>18.399999999999999</c:v>
                </c:pt>
                <c:pt idx="193">
                  <c:v>22.2</c:v>
                </c:pt>
                <c:pt idx="194">
                  <c:v>23.4</c:v>
                </c:pt>
                <c:pt idx="195">
                  <c:v>28.5</c:v>
                </c:pt>
                <c:pt idx="196">
                  <c:v>19.2</c:v>
                </c:pt>
                <c:pt idx="197">
                  <c:v>37.200000000000003</c:v>
                </c:pt>
                <c:pt idx="198">
                  <c:v>17.100000000000001</c:v>
                </c:pt>
                <c:pt idx="199">
                  <c:v>26.4</c:v>
                </c:pt>
                <c:pt idx="200">
                  <c:v>17.8</c:v>
                </c:pt>
                <c:pt idx="201">
                  <c:v>16.2</c:v>
                </c:pt>
                <c:pt idx="202">
                  <c:v>16.5</c:v>
                </c:pt>
                <c:pt idx="203">
                  <c:v>21.8</c:v>
                </c:pt>
                <c:pt idx="204">
                  <c:v>16.100000000000001</c:v>
                </c:pt>
                <c:pt idx="205">
                  <c:v>25.8</c:v>
                </c:pt>
                <c:pt idx="206">
                  <c:v>20.3</c:v>
                </c:pt>
                <c:pt idx="207">
                  <c:v>18.5</c:v>
                </c:pt>
                <c:pt idx="208">
                  <c:v>34.9</c:v>
                </c:pt>
                <c:pt idx="209">
                  <c:v>26.1</c:v>
                </c:pt>
                <c:pt idx="210">
                  <c:v>24.7</c:v>
                </c:pt>
                <c:pt idx="211">
                  <c:v>20.5</c:v>
                </c:pt>
                <c:pt idx="212">
                  <c:v>20.6</c:v>
                </c:pt>
                <c:pt idx="213">
                  <c:v>19.3</c:v>
                </c:pt>
                <c:pt idx="214">
                  <c:v>27.7</c:v>
                </c:pt>
                <c:pt idx="215">
                  <c:v>15.1</c:v>
                </c:pt>
                <c:pt idx="216">
                  <c:v>21</c:v>
                </c:pt>
                <c:pt idx="217">
                  <c:v>23.5</c:v>
                </c:pt>
                <c:pt idx="218">
                  <c:v>26.9</c:v>
                </c:pt>
                <c:pt idx="219">
                  <c:v>27.7</c:v>
                </c:pt>
                <c:pt idx="220">
                  <c:v>36.1</c:v>
                </c:pt>
                <c:pt idx="221">
                  <c:v>33.200000000000003</c:v>
                </c:pt>
                <c:pt idx="222">
                  <c:v>38</c:v>
                </c:pt>
                <c:pt idx="223">
                  <c:v>45.8</c:v>
                </c:pt>
                <c:pt idx="224">
                  <c:v>31.9</c:v>
                </c:pt>
                <c:pt idx="225">
                  <c:v>27.4</c:v>
                </c:pt>
                <c:pt idx="226">
                  <c:v>44.8</c:v>
                </c:pt>
                <c:pt idx="227">
                  <c:v>23.9</c:v>
                </c:pt>
                <c:pt idx="228">
                  <c:v>20.2</c:v>
                </c:pt>
                <c:pt idx="229">
                  <c:v>27</c:v>
                </c:pt>
                <c:pt idx="230">
                  <c:v>22</c:v>
                </c:pt>
                <c:pt idx="231">
                  <c:v>23.5</c:v>
                </c:pt>
                <c:pt idx="232">
                  <c:v>22.1</c:v>
                </c:pt>
                <c:pt idx="233">
                  <c:v>28.3</c:v>
                </c:pt>
                <c:pt idx="234">
                  <c:v>16.7</c:v>
                </c:pt>
                <c:pt idx="235">
                  <c:v>22.6</c:v>
                </c:pt>
                <c:pt idx="236">
                  <c:v>33.799999999999997</c:v>
                </c:pt>
                <c:pt idx="237">
                  <c:v>34.5</c:v>
                </c:pt>
                <c:pt idx="238">
                  <c:v>24.3</c:v>
                </c:pt>
                <c:pt idx="239">
                  <c:v>38.299999999999997</c:v>
                </c:pt>
                <c:pt idx="240">
                  <c:v>21.8</c:v>
                </c:pt>
                <c:pt idx="241">
                  <c:v>29.7</c:v>
                </c:pt>
                <c:pt idx="242">
                  <c:v>17.8</c:v>
                </c:pt>
                <c:pt idx="243">
                  <c:v>18.8</c:v>
                </c:pt>
                <c:pt idx="244">
                  <c:v>17.399999999999999</c:v>
                </c:pt>
                <c:pt idx="245">
                  <c:v>28.6</c:v>
                </c:pt>
                <c:pt idx="246">
                  <c:v>15.9</c:v>
                </c:pt>
                <c:pt idx="247">
                  <c:v>14.2</c:v>
                </c:pt>
                <c:pt idx="248">
                  <c:v>18.100000000000001</c:v>
                </c:pt>
                <c:pt idx="249">
                  <c:v>25.6</c:v>
                </c:pt>
                <c:pt idx="250">
                  <c:v>17.399999999999999</c:v>
                </c:pt>
                <c:pt idx="251">
                  <c:v>19.5</c:v>
                </c:pt>
                <c:pt idx="252">
                  <c:v>17.5</c:v>
                </c:pt>
                <c:pt idx="253">
                  <c:v>17.3</c:v>
                </c:pt>
                <c:pt idx="254">
                  <c:v>24.3</c:v>
                </c:pt>
                <c:pt idx="255">
                  <c:v>18.600000000000001</c:v>
                </c:pt>
                <c:pt idx="256">
                  <c:v>18.5</c:v>
                </c:pt>
                <c:pt idx="257">
                  <c:v>18.5</c:v>
                </c:pt>
                <c:pt idx="258">
                  <c:v>21.3</c:v>
                </c:pt>
                <c:pt idx="259">
                  <c:v>17.8</c:v>
                </c:pt>
                <c:pt idx="260">
                  <c:v>16.600000000000001</c:v>
                </c:pt>
                <c:pt idx="261">
                  <c:v>17</c:v>
                </c:pt>
                <c:pt idx="262">
                  <c:v>18.899999999999999</c:v>
                </c:pt>
                <c:pt idx="263">
                  <c:v>31.2</c:v>
                </c:pt>
                <c:pt idx="264">
                  <c:v>33.299999999999997</c:v>
                </c:pt>
                <c:pt idx="265">
                  <c:v>26.6</c:v>
                </c:pt>
                <c:pt idx="266">
                  <c:v>19.5</c:v>
                </c:pt>
                <c:pt idx="267">
                  <c:v>20</c:v>
                </c:pt>
                <c:pt idx="268">
                  <c:v>21.1</c:v>
                </c:pt>
                <c:pt idx="269">
                  <c:v>20.100000000000001</c:v>
                </c:pt>
                <c:pt idx="270">
                  <c:v>23.8</c:v>
                </c:pt>
                <c:pt idx="271">
                  <c:v>18.600000000000001</c:v>
                </c:pt>
                <c:pt idx="272">
                  <c:v>14</c:v>
                </c:pt>
                <c:pt idx="273">
                  <c:v>43.8</c:v>
                </c:pt>
                <c:pt idx="274">
                  <c:v>28.8</c:v>
                </c:pt>
                <c:pt idx="275">
                  <c:v>23.6</c:v>
                </c:pt>
                <c:pt idx="276">
                  <c:v>38.1</c:v>
                </c:pt>
                <c:pt idx="277">
                  <c:v>24.8</c:v>
                </c:pt>
                <c:pt idx="278">
                  <c:v>16.3</c:v>
                </c:pt>
                <c:pt idx="279">
                  <c:v>16.7</c:v>
                </c:pt>
                <c:pt idx="280">
                  <c:v>20.3</c:v>
                </c:pt>
                <c:pt idx="281">
                  <c:v>21.9</c:v>
                </c:pt>
                <c:pt idx="282">
                  <c:v>18.399999999999999</c:v>
                </c:pt>
                <c:pt idx="283">
                  <c:v>29.5</c:v>
                </c:pt>
                <c:pt idx="284">
                  <c:v>21</c:v>
                </c:pt>
                <c:pt idx="285">
                  <c:v>16.7</c:v>
                </c:pt>
                <c:pt idx="286">
                  <c:v>17</c:v>
                </c:pt>
                <c:pt idx="287">
                  <c:v>15.7</c:v>
                </c:pt>
                <c:pt idx="288">
                  <c:v>15.4</c:v>
                </c:pt>
                <c:pt idx="289">
                  <c:v>19.8</c:v>
                </c:pt>
                <c:pt idx="290">
                  <c:v>15.8</c:v>
                </c:pt>
                <c:pt idx="291">
                  <c:v>15.2</c:v>
                </c:pt>
                <c:pt idx="292">
                  <c:v>43.2</c:v>
                </c:pt>
                <c:pt idx="293">
                  <c:v>12.3</c:v>
                </c:pt>
                <c:pt idx="294">
                  <c:v>42.1</c:v>
                </c:pt>
                <c:pt idx="295">
                  <c:v>22.2</c:v>
                </c:pt>
                <c:pt idx="296">
                  <c:v>37.700000000000003</c:v>
                </c:pt>
                <c:pt idx="297">
                  <c:v>22.5</c:v>
                </c:pt>
                <c:pt idx="298">
                  <c:v>23.9</c:v>
                </c:pt>
                <c:pt idx="299">
                  <c:v>39.6</c:v>
                </c:pt>
                <c:pt idx="300">
                  <c:v>27.4</c:v>
                </c:pt>
                <c:pt idx="301">
                  <c:v>31.6</c:v>
                </c:pt>
                <c:pt idx="302">
                  <c:v>23.3</c:v>
                </c:pt>
                <c:pt idx="303">
                  <c:v>12.7</c:v>
                </c:pt>
                <c:pt idx="304">
                  <c:v>21.3</c:v>
                </c:pt>
                <c:pt idx="305">
                  <c:v>21.3</c:v>
                </c:pt>
                <c:pt idx="306">
                  <c:v>20</c:v>
                </c:pt>
                <c:pt idx="307">
                  <c:v>18.899999999999999</c:v>
                </c:pt>
                <c:pt idx="308">
                  <c:v>20</c:v>
                </c:pt>
                <c:pt idx="309">
                  <c:v>19</c:v>
                </c:pt>
                <c:pt idx="310">
                  <c:v>21.1</c:v>
                </c:pt>
                <c:pt idx="311">
                  <c:v>19.899999999999999</c:v>
                </c:pt>
                <c:pt idx="312">
                  <c:v>20.100000000000001</c:v>
                </c:pt>
                <c:pt idx="313">
                  <c:v>17.5</c:v>
                </c:pt>
                <c:pt idx="314">
                  <c:v>21</c:v>
                </c:pt>
                <c:pt idx="315">
                  <c:v>17.600000000000001</c:v>
                </c:pt>
                <c:pt idx="316">
                  <c:v>23.1</c:v>
                </c:pt>
                <c:pt idx="317">
                  <c:v>21.1</c:v>
                </c:pt>
                <c:pt idx="318">
                  <c:v>23.3</c:v>
                </c:pt>
                <c:pt idx="319">
                  <c:v>16.8</c:v>
                </c:pt>
                <c:pt idx="320">
                  <c:v>18.899999999999999</c:v>
                </c:pt>
                <c:pt idx="321">
                  <c:v>25.2</c:v>
                </c:pt>
                <c:pt idx="322">
                  <c:v>26.2</c:v>
                </c:pt>
                <c:pt idx="323">
                  <c:v>19.2</c:v>
                </c:pt>
                <c:pt idx="324">
                  <c:v>26.7</c:v>
                </c:pt>
                <c:pt idx="325">
                  <c:v>27.5</c:v>
                </c:pt>
                <c:pt idx="326">
                  <c:v>18.7</c:v>
                </c:pt>
                <c:pt idx="327">
                  <c:v>32.4</c:v>
                </c:pt>
                <c:pt idx="328">
                  <c:v>21.9</c:v>
                </c:pt>
                <c:pt idx="329">
                  <c:v>25.1</c:v>
                </c:pt>
                <c:pt idx="330">
                  <c:v>21.2</c:v>
                </c:pt>
                <c:pt idx="331">
                  <c:v>27.4</c:v>
                </c:pt>
                <c:pt idx="332">
                  <c:v>47.1</c:v>
                </c:pt>
                <c:pt idx="333">
                  <c:v>50.6</c:v>
                </c:pt>
                <c:pt idx="334">
                  <c:v>34.5</c:v>
                </c:pt>
                <c:pt idx="335">
                  <c:v>24.3</c:v>
                </c:pt>
                <c:pt idx="336">
                  <c:v>23.5</c:v>
                </c:pt>
                <c:pt idx="337">
                  <c:v>27.3</c:v>
                </c:pt>
                <c:pt idx="338">
                  <c:v>15.8</c:v>
                </c:pt>
                <c:pt idx="339">
                  <c:v>32.1</c:v>
                </c:pt>
                <c:pt idx="340">
                  <c:v>24.8</c:v>
                </c:pt>
                <c:pt idx="341">
                  <c:v>24.4</c:v>
                </c:pt>
                <c:pt idx="342">
                  <c:v>19</c:v>
                </c:pt>
                <c:pt idx="343">
                  <c:v>18.2</c:v>
                </c:pt>
                <c:pt idx="344">
                  <c:v>19.8</c:v>
                </c:pt>
                <c:pt idx="345">
                  <c:v>33.9</c:v>
                </c:pt>
                <c:pt idx="346">
                  <c:v>33.6</c:v>
                </c:pt>
                <c:pt idx="347">
                  <c:v>17</c:v>
                </c:pt>
                <c:pt idx="348">
                  <c:v>27.2</c:v>
                </c:pt>
                <c:pt idx="349">
                  <c:v>19.600000000000001</c:v>
                </c:pt>
                <c:pt idx="350">
                  <c:v>17.100000000000001</c:v>
                </c:pt>
                <c:pt idx="351">
                  <c:v>26.1</c:v>
                </c:pt>
                <c:pt idx="352">
                  <c:v>23.1</c:v>
                </c:pt>
                <c:pt idx="353">
                  <c:v>23.2</c:v>
                </c:pt>
                <c:pt idx="354">
                  <c:v>25.4</c:v>
                </c:pt>
                <c:pt idx="355">
                  <c:v>18.899999999999999</c:v>
                </c:pt>
                <c:pt idx="356">
                  <c:v>17.600000000000001</c:v>
                </c:pt>
                <c:pt idx="357">
                  <c:v>19.399999999999999</c:v>
                </c:pt>
                <c:pt idx="358">
                  <c:v>21.4</c:v>
                </c:pt>
                <c:pt idx="359">
                  <c:v>17.899999999999999</c:v>
                </c:pt>
                <c:pt idx="360">
                  <c:v>18.399999999999999</c:v>
                </c:pt>
                <c:pt idx="361">
                  <c:v>17.100000000000001</c:v>
                </c:pt>
                <c:pt idx="362">
                  <c:v>11.2</c:v>
                </c:pt>
                <c:pt idx="363">
                  <c:v>21.6</c:v>
                </c:pt>
                <c:pt idx="364">
                  <c:v>17.2</c:v>
                </c:pt>
                <c:pt idx="365">
                  <c:v>18.3</c:v>
                </c:pt>
                <c:pt idx="366">
                  <c:v>17.3</c:v>
                </c:pt>
                <c:pt idx="367">
                  <c:v>15.5</c:v>
                </c:pt>
                <c:pt idx="368">
                  <c:v>13.3</c:v>
                </c:pt>
                <c:pt idx="369">
                  <c:v>11.3</c:v>
                </c:pt>
                <c:pt idx="370">
                  <c:v>12.6</c:v>
                </c:pt>
                <c:pt idx="371">
                  <c:v>20.5</c:v>
                </c:pt>
                <c:pt idx="372">
                  <c:v>15.1</c:v>
                </c:pt>
                <c:pt idx="373">
                  <c:v>13.3</c:v>
                </c:pt>
                <c:pt idx="374">
                  <c:v>21.3</c:v>
                </c:pt>
                <c:pt idx="375">
                  <c:v>15.4</c:v>
                </c:pt>
                <c:pt idx="376">
                  <c:v>11.3</c:v>
                </c:pt>
                <c:pt idx="377">
                  <c:v>19.600000000000001</c:v>
                </c:pt>
                <c:pt idx="378">
                  <c:v>19.399999999999999</c:v>
                </c:pt>
                <c:pt idx="379">
                  <c:v>16.7</c:v>
                </c:pt>
                <c:pt idx="380">
                  <c:v>15.9</c:v>
                </c:pt>
                <c:pt idx="381">
                  <c:v>16.899999999999999</c:v>
                </c:pt>
                <c:pt idx="382">
                  <c:v>8.4</c:v>
                </c:pt>
                <c:pt idx="383">
                  <c:v>15.1</c:v>
                </c:pt>
                <c:pt idx="384">
                  <c:v>15</c:v>
                </c:pt>
                <c:pt idx="385">
                  <c:v>14.3</c:v>
                </c:pt>
                <c:pt idx="386">
                  <c:v>17</c:v>
                </c:pt>
                <c:pt idx="387">
                  <c:v>17.7</c:v>
                </c:pt>
                <c:pt idx="388">
                  <c:v>13</c:v>
                </c:pt>
                <c:pt idx="389">
                  <c:v>13.7</c:v>
                </c:pt>
                <c:pt idx="390">
                  <c:v>15.1</c:v>
                </c:pt>
                <c:pt idx="391">
                  <c:v>15.1</c:v>
                </c:pt>
                <c:pt idx="392">
                  <c:v>16.5</c:v>
                </c:pt>
                <c:pt idx="393">
                  <c:v>15.7</c:v>
                </c:pt>
                <c:pt idx="394">
                  <c:v>18.8</c:v>
                </c:pt>
                <c:pt idx="395">
                  <c:v>18</c:v>
                </c:pt>
                <c:pt idx="396">
                  <c:v>15</c:v>
                </c:pt>
                <c:pt idx="397">
                  <c:v>18.899999999999999</c:v>
                </c:pt>
                <c:pt idx="398">
                  <c:v>16</c:v>
                </c:pt>
                <c:pt idx="399">
                  <c:v>15.8</c:v>
                </c:pt>
                <c:pt idx="400">
                  <c:v>15</c:v>
                </c:pt>
                <c:pt idx="401">
                  <c:v>19.2</c:v>
                </c:pt>
                <c:pt idx="402">
                  <c:v>18.5</c:v>
                </c:pt>
                <c:pt idx="403">
                  <c:v>18.100000000000001</c:v>
                </c:pt>
                <c:pt idx="404">
                  <c:v>14.9</c:v>
                </c:pt>
                <c:pt idx="405">
                  <c:v>13.9</c:v>
                </c:pt>
                <c:pt idx="406">
                  <c:v>12.8</c:v>
                </c:pt>
                <c:pt idx="407">
                  <c:v>12.3</c:v>
                </c:pt>
                <c:pt idx="408">
                  <c:v>12.9</c:v>
                </c:pt>
                <c:pt idx="409">
                  <c:v>12.8</c:v>
                </c:pt>
                <c:pt idx="410">
                  <c:v>15.2</c:v>
                </c:pt>
                <c:pt idx="411">
                  <c:v>14.9</c:v>
                </c:pt>
                <c:pt idx="412">
                  <c:v>13.4</c:v>
                </c:pt>
                <c:pt idx="413">
                  <c:v>12.5</c:v>
                </c:pt>
                <c:pt idx="414">
                  <c:v>14.6</c:v>
                </c:pt>
                <c:pt idx="415">
                  <c:v>16.5</c:v>
                </c:pt>
                <c:pt idx="416">
                  <c:v>15.7</c:v>
                </c:pt>
                <c:pt idx="417">
                  <c:v>14.3</c:v>
                </c:pt>
                <c:pt idx="418">
                  <c:v>16.8</c:v>
                </c:pt>
                <c:pt idx="419">
                  <c:v>19.899999999999999</c:v>
                </c:pt>
                <c:pt idx="420">
                  <c:v>15.9</c:v>
                </c:pt>
                <c:pt idx="421">
                  <c:v>19.100000000000001</c:v>
                </c:pt>
                <c:pt idx="422">
                  <c:v>19.2</c:v>
                </c:pt>
                <c:pt idx="423">
                  <c:v>24.4</c:v>
                </c:pt>
                <c:pt idx="424">
                  <c:v>19.600000000000001</c:v>
                </c:pt>
                <c:pt idx="425">
                  <c:v>16.399999999999999</c:v>
                </c:pt>
                <c:pt idx="426">
                  <c:v>23.5</c:v>
                </c:pt>
                <c:pt idx="427">
                  <c:v>26.6</c:v>
                </c:pt>
                <c:pt idx="428">
                  <c:v>15.1</c:v>
                </c:pt>
                <c:pt idx="429">
                  <c:v>16.5</c:v>
                </c:pt>
                <c:pt idx="430">
                  <c:v>18.3</c:v>
                </c:pt>
                <c:pt idx="431">
                  <c:v>17</c:v>
                </c:pt>
                <c:pt idx="432">
                  <c:v>14.6</c:v>
                </c:pt>
                <c:pt idx="433">
                  <c:v>16.100000000000001</c:v>
                </c:pt>
                <c:pt idx="434">
                  <c:v>19.3</c:v>
                </c:pt>
                <c:pt idx="435">
                  <c:v>19.7</c:v>
                </c:pt>
                <c:pt idx="436">
                  <c:v>22.7</c:v>
                </c:pt>
                <c:pt idx="437">
                  <c:v>20.5</c:v>
                </c:pt>
                <c:pt idx="438">
                  <c:v>17.5</c:v>
                </c:pt>
                <c:pt idx="439">
                  <c:v>33.200000000000003</c:v>
                </c:pt>
                <c:pt idx="440">
                  <c:v>14.6</c:v>
                </c:pt>
                <c:pt idx="441">
                  <c:v>18.3</c:v>
                </c:pt>
                <c:pt idx="442">
                  <c:v>15</c:v>
                </c:pt>
                <c:pt idx="443">
                  <c:v>17.8</c:v>
                </c:pt>
                <c:pt idx="444">
                  <c:v>18.3</c:v>
                </c:pt>
                <c:pt idx="445">
                  <c:v>16.8</c:v>
                </c:pt>
                <c:pt idx="446">
                  <c:v>16.7</c:v>
                </c:pt>
                <c:pt idx="447">
                  <c:v>17.5</c:v>
                </c:pt>
                <c:pt idx="448">
                  <c:v>15.7</c:v>
                </c:pt>
                <c:pt idx="449">
                  <c:v>19.2</c:v>
                </c:pt>
                <c:pt idx="450">
                  <c:v>17.5</c:v>
                </c:pt>
                <c:pt idx="451">
                  <c:v>16.600000000000001</c:v>
                </c:pt>
                <c:pt idx="452">
                  <c:v>16.2</c:v>
                </c:pt>
                <c:pt idx="453">
                  <c:v>14.1</c:v>
                </c:pt>
                <c:pt idx="454">
                  <c:v>15</c:v>
                </c:pt>
                <c:pt idx="455">
                  <c:v>14</c:v>
                </c:pt>
                <c:pt idx="456">
                  <c:v>15.7</c:v>
                </c:pt>
                <c:pt idx="457">
                  <c:v>14.7</c:v>
                </c:pt>
                <c:pt idx="458">
                  <c:v>14.1</c:v>
                </c:pt>
                <c:pt idx="459">
                  <c:v>13.5</c:v>
                </c:pt>
                <c:pt idx="460">
                  <c:v>15.7</c:v>
                </c:pt>
                <c:pt idx="461">
                  <c:v>18.100000000000001</c:v>
                </c:pt>
                <c:pt idx="462">
                  <c:v>27.9</c:v>
                </c:pt>
                <c:pt idx="463">
                  <c:v>18.2</c:v>
                </c:pt>
                <c:pt idx="464">
                  <c:v>16</c:v>
                </c:pt>
                <c:pt idx="465">
                  <c:v>18.399999999999999</c:v>
                </c:pt>
                <c:pt idx="466">
                  <c:v>14.4</c:v>
                </c:pt>
                <c:pt idx="467">
                  <c:v>18.899999999999999</c:v>
                </c:pt>
                <c:pt idx="468">
                  <c:v>20.399999999999999</c:v>
                </c:pt>
                <c:pt idx="469">
                  <c:v>13.7</c:v>
                </c:pt>
                <c:pt idx="470">
                  <c:v>11</c:v>
                </c:pt>
                <c:pt idx="471">
                  <c:v>12.6</c:v>
                </c:pt>
                <c:pt idx="472">
                  <c:v>12.6</c:v>
                </c:pt>
                <c:pt idx="473">
                  <c:v>22.6</c:v>
                </c:pt>
                <c:pt idx="474">
                  <c:v>13.3</c:v>
                </c:pt>
                <c:pt idx="475">
                  <c:v>15.7</c:v>
                </c:pt>
                <c:pt idx="476">
                  <c:v>15.6</c:v>
                </c:pt>
                <c:pt idx="477">
                  <c:v>19.7</c:v>
                </c:pt>
                <c:pt idx="478">
                  <c:v>15.3</c:v>
                </c:pt>
                <c:pt idx="479">
                  <c:v>12.8</c:v>
                </c:pt>
                <c:pt idx="480">
                  <c:v>34.299999999999997</c:v>
                </c:pt>
                <c:pt idx="481">
                  <c:v>16.3</c:v>
                </c:pt>
                <c:pt idx="482">
                  <c:v>18.7</c:v>
                </c:pt>
                <c:pt idx="483">
                  <c:v>16</c:v>
                </c:pt>
                <c:pt idx="484">
                  <c:v>14.9</c:v>
                </c:pt>
                <c:pt idx="485">
                  <c:v>15.1</c:v>
                </c:pt>
                <c:pt idx="486">
                  <c:v>12.3</c:v>
                </c:pt>
                <c:pt idx="487">
                  <c:v>13.6</c:v>
                </c:pt>
                <c:pt idx="488">
                  <c:v>22.8</c:v>
                </c:pt>
                <c:pt idx="489">
                  <c:v>15.9</c:v>
                </c:pt>
                <c:pt idx="490">
                  <c:v>20.399999999999999</c:v>
                </c:pt>
                <c:pt idx="491">
                  <c:v>21.5</c:v>
                </c:pt>
                <c:pt idx="492">
                  <c:v>23.4</c:v>
                </c:pt>
                <c:pt idx="493">
                  <c:v>29</c:v>
                </c:pt>
                <c:pt idx="494">
                  <c:v>15.1</c:v>
                </c:pt>
                <c:pt idx="495">
                  <c:v>14.5</c:v>
                </c:pt>
                <c:pt idx="496">
                  <c:v>8</c:v>
                </c:pt>
                <c:pt idx="497">
                  <c:v>13.3</c:v>
                </c:pt>
                <c:pt idx="498">
                  <c:v>14.8</c:v>
                </c:pt>
                <c:pt idx="499">
                  <c:v>15.5</c:v>
                </c:pt>
                <c:pt idx="500">
                  <c:v>24.5</c:v>
                </c:pt>
                <c:pt idx="501">
                  <c:v>20.100000000000001</c:v>
                </c:pt>
                <c:pt idx="502">
                  <c:v>21.5</c:v>
                </c:pt>
                <c:pt idx="503">
                  <c:v>16.2</c:v>
                </c:pt>
                <c:pt idx="504">
                  <c:v>17.2</c:v>
                </c:pt>
                <c:pt idx="505">
                  <c:v>21.6</c:v>
                </c:pt>
                <c:pt idx="506">
                  <c:v>19.600000000000001</c:v>
                </c:pt>
                <c:pt idx="507">
                  <c:v>20.7</c:v>
                </c:pt>
                <c:pt idx="508">
                  <c:v>29</c:v>
                </c:pt>
                <c:pt idx="509">
                  <c:v>13.7</c:v>
                </c:pt>
                <c:pt idx="510">
                  <c:v>13.3</c:v>
                </c:pt>
                <c:pt idx="511">
                  <c:v>10.5</c:v>
                </c:pt>
                <c:pt idx="512">
                  <c:v>9.8000000000000007</c:v>
                </c:pt>
                <c:pt idx="513">
                  <c:v>12.1</c:v>
                </c:pt>
                <c:pt idx="514">
                  <c:v>11.4</c:v>
                </c:pt>
                <c:pt idx="515">
                  <c:v>11.5</c:v>
                </c:pt>
                <c:pt idx="516">
                  <c:v>10.8</c:v>
                </c:pt>
                <c:pt idx="517">
                  <c:v>11.9</c:v>
                </c:pt>
                <c:pt idx="518">
                  <c:v>13</c:v>
                </c:pt>
                <c:pt idx="519">
                  <c:v>14.4</c:v>
                </c:pt>
                <c:pt idx="520">
                  <c:v>15.4</c:v>
                </c:pt>
                <c:pt idx="521">
                  <c:v>14.5</c:v>
                </c:pt>
                <c:pt idx="522">
                  <c:v>15.1</c:v>
                </c:pt>
                <c:pt idx="523">
                  <c:v>16.600000000000001</c:v>
                </c:pt>
                <c:pt idx="524">
                  <c:v>15.6</c:v>
                </c:pt>
                <c:pt idx="525">
                  <c:v>13.1</c:v>
                </c:pt>
                <c:pt idx="526">
                  <c:v>16.399999999999999</c:v>
                </c:pt>
                <c:pt idx="527">
                  <c:v>15.7</c:v>
                </c:pt>
                <c:pt idx="528">
                  <c:v>18.100000000000001</c:v>
                </c:pt>
                <c:pt idx="529">
                  <c:v>14.5</c:v>
                </c:pt>
                <c:pt idx="530">
                  <c:v>14.5</c:v>
                </c:pt>
                <c:pt idx="531">
                  <c:v>15.4</c:v>
                </c:pt>
                <c:pt idx="532">
                  <c:v>18.399999999999999</c:v>
                </c:pt>
                <c:pt idx="533">
                  <c:v>13.8</c:v>
                </c:pt>
                <c:pt idx="534">
                  <c:v>18.100000000000001</c:v>
                </c:pt>
                <c:pt idx="535">
                  <c:v>15.3</c:v>
                </c:pt>
                <c:pt idx="536">
                  <c:v>21.6</c:v>
                </c:pt>
                <c:pt idx="537">
                  <c:v>15.4</c:v>
                </c:pt>
                <c:pt idx="538">
                  <c:v>17.100000000000001</c:v>
                </c:pt>
                <c:pt idx="539">
                  <c:v>16.2</c:v>
                </c:pt>
                <c:pt idx="540">
                  <c:v>15.7</c:v>
                </c:pt>
                <c:pt idx="541">
                  <c:v>18.100000000000001</c:v>
                </c:pt>
                <c:pt idx="542">
                  <c:v>15.6</c:v>
                </c:pt>
                <c:pt idx="543">
                  <c:v>18</c:v>
                </c:pt>
                <c:pt idx="544">
                  <c:v>21.8</c:v>
                </c:pt>
                <c:pt idx="545">
                  <c:v>22.6</c:v>
                </c:pt>
                <c:pt idx="546">
                  <c:v>15.6</c:v>
                </c:pt>
                <c:pt idx="547">
                  <c:v>17.5</c:v>
                </c:pt>
                <c:pt idx="548">
                  <c:v>19.7</c:v>
                </c:pt>
                <c:pt idx="549">
                  <c:v>17.100000000000001</c:v>
                </c:pt>
                <c:pt idx="550">
                  <c:v>16.8</c:v>
                </c:pt>
                <c:pt idx="551">
                  <c:v>20.399999999999999</c:v>
                </c:pt>
                <c:pt idx="552">
                  <c:v>17.5</c:v>
                </c:pt>
                <c:pt idx="553">
                  <c:v>17.600000000000001</c:v>
                </c:pt>
                <c:pt idx="554">
                  <c:v>28.6</c:v>
                </c:pt>
                <c:pt idx="555">
                  <c:v>19.399999999999999</c:v>
                </c:pt>
                <c:pt idx="556">
                  <c:v>21</c:v>
                </c:pt>
                <c:pt idx="557">
                  <c:v>30.1</c:v>
                </c:pt>
                <c:pt idx="558">
                  <c:v>17.8</c:v>
                </c:pt>
                <c:pt idx="559">
                  <c:v>20</c:v>
                </c:pt>
                <c:pt idx="560">
                  <c:v>19.600000000000001</c:v>
                </c:pt>
                <c:pt idx="561">
                  <c:v>18.600000000000001</c:v>
                </c:pt>
                <c:pt idx="562">
                  <c:v>20.6</c:v>
                </c:pt>
                <c:pt idx="563">
                  <c:v>23.5</c:v>
                </c:pt>
                <c:pt idx="564">
                  <c:v>20.5</c:v>
                </c:pt>
                <c:pt idx="565">
                  <c:v>24</c:v>
                </c:pt>
                <c:pt idx="566">
                  <c:v>24.2</c:v>
                </c:pt>
                <c:pt idx="567">
                  <c:v>19.5</c:v>
                </c:pt>
                <c:pt idx="568">
                  <c:v>17.2</c:v>
                </c:pt>
                <c:pt idx="569">
                  <c:v>21.6</c:v>
                </c:pt>
                <c:pt idx="570">
                  <c:v>24.6</c:v>
                </c:pt>
                <c:pt idx="571">
                  <c:v>19.399999999999999</c:v>
                </c:pt>
                <c:pt idx="572">
                  <c:v>21.8</c:v>
                </c:pt>
                <c:pt idx="573">
                  <c:v>29.1</c:v>
                </c:pt>
                <c:pt idx="574">
                  <c:v>49.5</c:v>
                </c:pt>
                <c:pt idx="575">
                  <c:v>34</c:v>
                </c:pt>
                <c:pt idx="576">
                  <c:v>20.6</c:v>
                </c:pt>
                <c:pt idx="577">
                  <c:v>38.1</c:v>
                </c:pt>
                <c:pt idx="578">
                  <c:v>41.1</c:v>
                </c:pt>
                <c:pt idx="579">
                  <c:v>16.7</c:v>
                </c:pt>
                <c:pt idx="580">
                  <c:v>34.9</c:v>
                </c:pt>
                <c:pt idx="581">
                  <c:v>40.4</c:v>
                </c:pt>
                <c:pt idx="582">
                  <c:v>38.799999999999997</c:v>
                </c:pt>
                <c:pt idx="583">
                  <c:v>36.1</c:v>
                </c:pt>
                <c:pt idx="584">
                  <c:v>33.700000000000003</c:v>
                </c:pt>
                <c:pt idx="585">
                  <c:v>30.5</c:v>
                </c:pt>
                <c:pt idx="586">
                  <c:v>30.6</c:v>
                </c:pt>
                <c:pt idx="587">
                  <c:v>33</c:v>
                </c:pt>
                <c:pt idx="588">
                  <c:v>32.6</c:v>
                </c:pt>
                <c:pt idx="589">
                  <c:v>20.3</c:v>
                </c:pt>
                <c:pt idx="590">
                  <c:v>25.4</c:v>
                </c:pt>
                <c:pt idx="591">
                  <c:v>16.5</c:v>
                </c:pt>
                <c:pt idx="592">
                  <c:v>20.8</c:v>
                </c:pt>
                <c:pt idx="593">
                  <c:v>20.8</c:v>
                </c:pt>
                <c:pt idx="594">
                  <c:v>34.9</c:v>
                </c:pt>
                <c:pt idx="595">
                  <c:v>26.2</c:v>
                </c:pt>
                <c:pt idx="596">
                  <c:v>22.7</c:v>
                </c:pt>
                <c:pt idx="597">
                  <c:v>27.8</c:v>
                </c:pt>
                <c:pt idx="598">
                  <c:v>25.9</c:v>
                </c:pt>
                <c:pt idx="599">
                  <c:v>28.3</c:v>
                </c:pt>
                <c:pt idx="600">
                  <c:v>30.4</c:v>
                </c:pt>
                <c:pt idx="601">
                  <c:v>47.5</c:v>
                </c:pt>
                <c:pt idx="602">
                  <c:v>37</c:v>
                </c:pt>
                <c:pt idx="603">
                  <c:v>56.7</c:v>
                </c:pt>
                <c:pt idx="604">
                  <c:v>46.4</c:v>
                </c:pt>
                <c:pt idx="605">
                  <c:v>41.9</c:v>
                </c:pt>
                <c:pt idx="606">
                  <c:v>39.299999999999997</c:v>
                </c:pt>
                <c:pt idx="607">
                  <c:v>37.4</c:v>
                </c:pt>
                <c:pt idx="608">
                  <c:v>32.799999999999997</c:v>
                </c:pt>
                <c:pt idx="609">
                  <c:v>33.9</c:v>
                </c:pt>
                <c:pt idx="610">
                  <c:v>28.7</c:v>
                </c:pt>
                <c:pt idx="611">
                  <c:v>23.9</c:v>
                </c:pt>
                <c:pt idx="612">
                  <c:v>23.5</c:v>
                </c:pt>
                <c:pt idx="613">
                  <c:v>23.9</c:v>
                </c:pt>
                <c:pt idx="614">
                  <c:v>23.9</c:v>
                </c:pt>
                <c:pt idx="615">
                  <c:v>37.200000000000003</c:v>
                </c:pt>
                <c:pt idx="616">
                  <c:v>36</c:v>
                </c:pt>
                <c:pt idx="617">
                  <c:v>37.5</c:v>
                </c:pt>
                <c:pt idx="618">
                  <c:v>33</c:v>
                </c:pt>
                <c:pt idx="619">
                  <c:v>30.6</c:v>
                </c:pt>
                <c:pt idx="620">
                  <c:v>26.5</c:v>
                </c:pt>
                <c:pt idx="621">
                  <c:v>25.1</c:v>
                </c:pt>
                <c:pt idx="622">
                  <c:v>41.9</c:v>
                </c:pt>
                <c:pt idx="623">
                  <c:v>29.5</c:v>
                </c:pt>
                <c:pt idx="624">
                  <c:v>17.5</c:v>
                </c:pt>
                <c:pt idx="625">
                  <c:v>36.299999999999997</c:v>
                </c:pt>
                <c:pt idx="626">
                  <c:v>28.8</c:v>
                </c:pt>
                <c:pt idx="627">
                  <c:v>46.4</c:v>
                </c:pt>
                <c:pt idx="628">
                  <c:v>42.6</c:v>
                </c:pt>
                <c:pt idx="629">
                  <c:v>39.799999999999997</c:v>
                </c:pt>
                <c:pt idx="630">
                  <c:v>41.5</c:v>
                </c:pt>
                <c:pt idx="631">
                  <c:v>19.7</c:v>
                </c:pt>
                <c:pt idx="632">
                  <c:v>37.200000000000003</c:v>
                </c:pt>
                <c:pt idx="633">
                  <c:v>36.700000000000003</c:v>
                </c:pt>
                <c:pt idx="634">
                  <c:v>35.5</c:v>
                </c:pt>
                <c:pt idx="635">
                  <c:v>37.9</c:v>
                </c:pt>
                <c:pt idx="636">
                  <c:v>41.2</c:v>
                </c:pt>
                <c:pt idx="637">
                  <c:v>35.700000000000003</c:v>
                </c:pt>
                <c:pt idx="638">
                  <c:v>19.8</c:v>
                </c:pt>
                <c:pt idx="639">
                  <c:v>26.3</c:v>
                </c:pt>
                <c:pt idx="640">
                  <c:v>22.2</c:v>
                </c:pt>
                <c:pt idx="641">
                  <c:v>61.5</c:v>
                </c:pt>
                <c:pt idx="642">
                  <c:v>44.6</c:v>
                </c:pt>
                <c:pt idx="643">
                  <c:v>39.5</c:v>
                </c:pt>
                <c:pt idx="644">
                  <c:v>36.4</c:v>
                </c:pt>
                <c:pt idx="645">
                  <c:v>39.9</c:v>
                </c:pt>
                <c:pt idx="646">
                  <c:v>37</c:v>
                </c:pt>
                <c:pt idx="647">
                  <c:v>43.4</c:v>
                </c:pt>
                <c:pt idx="648">
                  <c:v>31.3</c:v>
                </c:pt>
                <c:pt idx="649">
                  <c:v>52.1</c:v>
                </c:pt>
                <c:pt idx="650">
                  <c:v>50.6</c:v>
                </c:pt>
                <c:pt idx="651">
                  <c:v>37.200000000000003</c:v>
                </c:pt>
                <c:pt idx="652">
                  <c:v>42.2</c:v>
                </c:pt>
                <c:pt idx="653">
                  <c:v>36.799999999999997</c:v>
                </c:pt>
                <c:pt idx="654">
                  <c:v>62</c:v>
                </c:pt>
                <c:pt idx="655">
                  <c:v>64.599999999999994</c:v>
                </c:pt>
                <c:pt idx="656">
                  <c:v>77.099999999999994</c:v>
                </c:pt>
                <c:pt idx="657">
                  <c:v>68.8</c:v>
                </c:pt>
                <c:pt idx="658">
                  <c:v>58.5</c:v>
                </c:pt>
                <c:pt idx="659">
                  <c:v>39.200000000000003</c:v>
                </c:pt>
                <c:pt idx="660">
                  <c:v>29.8</c:v>
                </c:pt>
                <c:pt idx="661">
                  <c:v>28.9</c:v>
                </c:pt>
                <c:pt idx="662">
                  <c:v>37.200000000000003</c:v>
                </c:pt>
                <c:pt idx="663">
                  <c:v>43.6</c:v>
                </c:pt>
                <c:pt idx="664">
                  <c:v>73.099999999999994</c:v>
                </c:pt>
                <c:pt idx="665">
                  <c:v>66.5</c:v>
                </c:pt>
                <c:pt idx="666">
                  <c:v>73.8</c:v>
                </c:pt>
                <c:pt idx="667">
                  <c:v>58.8</c:v>
                </c:pt>
                <c:pt idx="668">
                  <c:v>65.2</c:v>
                </c:pt>
                <c:pt idx="669">
                  <c:v>79.2</c:v>
                </c:pt>
                <c:pt idx="670">
                  <c:v>81.2</c:v>
                </c:pt>
                <c:pt idx="671">
                  <c:v>41.9</c:v>
                </c:pt>
                <c:pt idx="672">
                  <c:v>29.4</c:v>
                </c:pt>
                <c:pt idx="673">
                  <c:v>62.8</c:v>
                </c:pt>
                <c:pt idx="674">
                  <c:v>45.1</c:v>
                </c:pt>
                <c:pt idx="675">
                  <c:v>40.9</c:v>
                </c:pt>
                <c:pt idx="676">
                  <c:v>40.9</c:v>
                </c:pt>
                <c:pt idx="677">
                  <c:v>32</c:v>
                </c:pt>
                <c:pt idx="678">
                  <c:v>33.5</c:v>
                </c:pt>
                <c:pt idx="679">
                  <c:v>34.1</c:v>
                </c:pt>
                <c:pt idx="680">
                  <c:v>38.299999999999997</c:v>
                </c:pt>
                <c:pt idx="681">
                  <c:v>45.8</c:v>
                </c:pt>
                <c:pt idx="682">
                  <c:v>45.4</c:v>
                </c:pt>
                <c:pt idx="683">
                  <c:v>42.3</c:v>
                </c:pt>
                <c:pt idx="684">
                  <c:v>40.4</c:v>
                </c:pt>
                <c:pt idx="685">
                  <c:v>32.799999999999997</c:v>
                </c:pt>
                <c:pt idx="686">
                  <c:v>30.3</c:v>
                </c:pt>
                <c:pt idx="687">
                  <c:v>24.6</c:v>
                </c:pt>
                <c:pt idx="688">
                  <c:v>26.6</c:v>
                </c:pt>
                <c:pt idx="689">
                  <c:v>43.4</c:v>
                </c:pt>
                <c:pt idx="690">
                  <c:v>32.4</c:v>
                </c:pt>
                <c:pt idx="691">
                  <c:v>27.3</c:v>
                </c:pt>
                <c:pt idx="692">
                  <c:v>64.400000000000006</c:v>
                </c:pt>
                <c:pt idx="693">
                  <c:v>41.2</c:v>
                </c:pt>
                <c:pt idx="694">
                  <c:v>37.6</c:v>
                </c:pt>
                <c:pt idx="695">
                  <c:v>21.1</c:v>
                </c:pt>
                <c:pt idx="696">
                  <c:v>48</c:v>
                </c:pt>
                <c:pt idx="697">
                  <c:v>45.1</c:v>
                </c:pt>
                <c:pt idx="698">
                  <c:v>39.200000000000003</c:v>
                </c:pt>
                <c:pt idx="699">
                  <c:v>51.8</c:v>
                </c:pt>
                <c:pt idx="700">
                  <c:v>31.3</c:v>
                </c:pt>
                <c:pt idx="701">
                  <c:v>21.2</c:v>
                </c:pt>
                <c:pt idx="702">
                  <c:v>22.2</c:v>
                </c:pt>
                <c:pt idx="703">
                  <c:v>23.8</c:v>
                </c:pt>
                <c:pt idx="704">
                  <c:v>24.7</c:v>
                </c:pt>
                <c:pt idx="705">
                  <c:v>23.3</c:v>
                </c:pt>
                <c:pt idx="706">
                  <c:v>30.2</c:v>
                </c:pt>
                <c:pt idx="707">
                  <c:v>19.100000000000001</c:v>
                </c:pt>
                <c:pt idx="708">
                  <c:v>23.6</c:v>
                </c:pt>
                <c:pt idx="709">
                  <c:v>18.7</c:v>
                </c:pt>
                <c:pt idx="710">
                  <c:v>24.6</c:v>
                </c:pt>
                <c:pt idx="711">
                  <c:v>17.5</c:v>
                </c:pt>
                <c:pt idx="712">
                  <c:v>15</c:v>
                </c:pt>
                <c:pt idx="713">
                  <c:v>36</c:v>
                </c:pt>
                <c:pt idx="714">
                  <c:v>33.6</c:v>
                </c:pt>
                <c:pt idx="715">
                  <c:v>21.8</c:v>
                </c:pt>
                <c:pt idx="716">
                  <c:v>20.3</c:v>
                </c:pt>
                <c:pt idx="717">
                  <c:v>21</c:v>
                </c:pt>
                <c:pt idx="718">
                  <c:v>24.9</c:v>
                </c:pt>
                <c:pt idx="719">
                  <c:v>21.5</c:v>
                </c:pt>
                <c:pt idx="720">
                  <c:v>23.9</c:v>
                </c:pt>
                <c:pt idx="721">
                  <c:v>26.6</c:v>
                </c:pt>
                <c:pt idx="722">
                  <c:v>41.1</c:v>
                </c:pt>
                <c:pt idx="723">
                  <c:v>28.9</c:v>
                </c:pt>
                <c:pt idx="724">
                  <c:v>26.4</c:v>
                </c:pt>
                <c:pt idx="725">
                  <c:v>29.7</c:v>
                </c:pt>
                <c:pt idx="726">
                  <c:v>26.6</c:v>
                </c:pt>
                <c:pt idx="727">
                  <c:v>27.4</c:v>
                </c:pt>
                <c:pt idx="728">
                  <c:v>28.6</c:v>
                </c:pt>
                <c:pt idx="729">
                  <c:v>51.1</c:v>
                </c:pt>
                <c:pt idx="730">
                  <c:v>29.6</c:v>
                </c:pt>
                <c:pt idx="731">
                  <c:v>32.6</c:v>
                </c:pt>
                <c:pt idx="732">
                  <c:v>32.5</c:v>
                </c:pt>
                <c:pt idx="733">
                  <c:v>25.7</c:v>
                </c:pt>
                <c:pt idx="734">
                  <c:v>26.7</c:v>
                </c:pt>
                <c:pt idx="735">
                  <c:v>32.6</c:v>
                </c:pt>
                <c:pt idx="736">
                  <c:v>29.9</c:v>
                </c:pt>
                <c:pt idx="737">
                  <c:v>40.700000000000003</c:v>
                </c:pt>
                <c:pt idx="738">
                  <c:v>40.6</c:v>
                </c:pt>
                <c:pt idx="739">
                  <c:v>55.4</c:v>
                </c:pt>
                <c:pt idx="740">
                  <c:v>30.3</c:v>
                </c:pt>
                <c:pt idx="741">
                  <c:v>32.200000000000003</c:v>
                </c:pt>
                <c:pt idx="742">
                  <c:v>31.6</c:v>
                </c:pt>
                <c:pt idx="743">
                  <c:v>28.2</c:v>
                </c:pt>
                <c:pt idx="744">
                  <c:v>32</c:v>
                </c:pt>
                <c:pt idx="745">
                  <c:v>88.6</c:v>
                </c:pt>
                <c:pt idx="746">
                  <c:v>28.1</c:v>
                </c:pt>
                <c:pt idx="747">
                  <c:v>23</c:v>
                </c:pt>
                <c:pt idx="748">
                  <c:v>17.899999999999999</c:v>
                </c:pt>
                <c:pt idx="749">
                  <c:v>19.8</c:v>
                </c:pt>
                <c:pt idx="750">
                  <c:v>21.3</c:v>
                </c:pt>
                <c:pt idx="751">
                  <c:v>32.799999999999997</c:v>
                </c:pt>
                <c:pt idx="752">
                  <c:v>31.5</c:v>
                </c:pt>
                <c:pt idx="753">
                  <c:v>44.9</c:v>
                </c:pt>
                <c:pt idx="754">
                  <c:v>32.299999999999997</c:v>
                </c:pt>
                <c:pt idx="755">
                  <c:v>36.9</c:v>
                </c:pt>
                <c:pt idx="756">
                  <c:v>35.9</c:v>
                </c:pt>
                <c:pt idx="757">
                  <c:v>24.8</c:v>
                </c:pt>
                <c:pt idx="758">
                  <c:v>28.3</c:v>
                </c:pt>
                <c:pt idx="759">
                  <c:v>18.899999999999999</c:v>
                </c:pt>
                <c:pt idx="760">
                  <c:v>32.700000000000003</c:v>
                </c:pt>
                <c:pt idx="761">
                  <c:v>28.2</c:v>
                </c:pt>
                <c:pt idx="762">
                  <c:v>73.099999999999994</c:v>
                </c:pt>
                <c:pt idx="763">
                  <c:v>41.5</c:v>
                </c:pt>
                <c:pt idx="764">
                  <c:v>30</c:v>
                </c:pt>
                <c:pt idx="765">
                  <c:v>47.2</c:v>
                </c:pt>
                <c:pt idx="766">
                  <c:v>45.9</c:v>
                </c:pt>
                <c:pt idx="767">
                  <c:v>24</c:v>
                </c:pt>
                <c:pt idx="768">
                  <c:v>38.4</c:v>
                </c:pt>
                <c:pt idx="769">
                  <c:v>29.9</c:v>
                </c:pt>
                <c:pt idx="770">
                  <c:v>41.8</c:v>
                </c:pt>
                <c:pt idx="771">
                  <c:v>55.8</c:v>
                </c:pt>
                <c:pt idx="772">
                  <c:v>55.8</c:v>
                </c:pt>
                <c:pt idx="773">
                  <c:v>23</c:v>
                </c:pt>
                <c:pt idx="774">
                  <c:v>21.9</c:v>
                </c:pt>
                <c:pt idx="775">
                  <c:v>38.6</c:v>
                </c:pt>
                <c:pt idx="776">
                  <c:v>42.4</c:v>
                </c:pt>
                <c:pt idx="777">
                  <c:v>26.1</c:v>
                </c:pt>
                <c:pt idx="778">
                  <c:v>41.9</c:v>
                </c:pt>
                <c:pt idx="779">
                  <c:v>39.299999999999997</c:v>
                </c:pt>
                <c:pt idx="780">
                  <c:v>38.6</c:v>
                </c:pt>
                <c:pt idx="781">
                  <c:v>29.3</c:v>
                </c:pt>
                <c:pt idx="782">
                  <c:v>33.299999999999997</c:v>
                </c:pt>
                <c:pt idx="783">
                  <c:v>39.799999999999997</c:v>
                </c:pt>
                <c:pt idx="784">
                  <c:v>34.200000000000003</c:v>
                </c:pt>
                <c:pt idx="785">
                  <c:v>36.200000000000003</c:v>
                </c:pt>
                <c:pt idx="786">
                  <c:v>32.5</c:v>
                </c:pt>
                <c:pt idx="787">
                  <c:v>29.2</c:v>
                </c:pt>
                <c:pt idx="788">
                  <c:v>33.299999999999997</c:v>
                </c:pt>
                <c:pt idx="789">
                  <c:v>31.5</c:v>
                </c:pt>
                <c:pt idx="790">
                  <c:v>25.8</c:v>
                </c:pt>
                <c:pt idx="791">
                  <c:v>39.1</c:v>
                </c:pt>
                <c:pt idx="792">
                  <c:v>41.5</c:v>
                </c:pt>
                <c:pt idx="793">
                  <c:v>41</c:v>
                </c:pt>
                <c:pt idx="794">
                  <c:v>36.200000000000003</c:v>
                </c:pt>
                <c:pt idx="795">
                  <c:v>22.8</c:v>
                </c:pt>
                <c:pt idx="796">
                  <c:v>31</c:v>
                </c:pt>
                <c:pt idx="797">
                  <c:v>47</c:v>
                </c:pt>
                <c:pt idx="798">
                  <c:v>47.1</c:v>
                </c:pt>
                <c:pt idx="799">
                  <c:v>24.3</c:v>
                </c:pt>
                <c:pt idx="800">
                  <c:v>29.4</c:v>
                </c:pt>
                <c:pt idx="801">
                  <c:v>15</c:v>
                </c:pt>
                <c:pt idx="802">
                  <c:v>19.899999999999999</c:v>
                </c:pt>
                <c:pt idx="803">
                  <c:v>24.1</c:v>
                </c:pt>
                <c:pt idx="804">
                  <c:v>23.7</c:v>
                </c:pt>
                <c:pt idx="805">
                  <c:v>21.5</c:v>
                </c:pt>
                <c:pt idx="806">
                  <c:v>37.9</c:v>
                </c:pt>
                <c:pt idx="807">
                  <c:v>31.9</c:v>
                </c:pt>
                <c:pt idx="808">
                  <c:v>23.4</c:v>
                </c:pt>
                <c:pt idx="809">
                  <c:v>23.5</c:v>
                </c:pt>
                <c:pt idx="810">
                  <c:v>40</c:v>
                </c:pt>
                <c:pt idx="811">
                  <c:v>39.799999999999997</c:v>
                </c:pt>
                <c:pt idx="812">
                  <c:v>52.6</c:v>
                </c:pt>
                <c:pt idx="813">
                  <c:v>31.3</c:v>
                </c:pt>
                <c:pt idx="814">
                  <c:v>31.8</c:v>
                </c:pt>
                <c:pt idx="815">
                  <c:v>27.5</c:v>
                </c:pt>
                <c:pt idx="816">
                  <c:v>21.9</c:v>
                </c:pt>
                <c:pt idx="817">
                  <c:v>24.1</c:v>
                </c:pt>
                <c:pt idx="818">
                  <c:v>28.3</c:v>
                </c:pt>
                <c:pt idx="819">
                  <c:v>33.200000000000003</c:v>
                </c:pt>
                <c:pt idx="820">
                  <c:v>28.6</c:v>
                </c:pt>
                <c:pt idx="821">
                  <c:v>28.7</c:v>
                </c:pt>
                <c:pt idx="822">
                  <c:v>29.1</c:v>
                </c:pt>
                <c:pt idx="823">
                  <c:v>27.8</c:v>
                </c:pt>
                <c:pt idx="824">
                  <c:v>27</c:v>
                </c:pt>
                <c:pt idx="825">
                  <c:v>24.7</c:v>
                </c:pt>
                <c:pt idx="826">
                  <c:v>35</c:v>
                </c:pt>
                <c:pt idx="827">
                  <c:v>23.6</c:v>
                </c:pt>
                <c:pt idx="828">
                  <c:v>25.3</c:v>
                </c:pt>
                <c:pt idx="829">
                  <c:v>28.1</c:v>
                </c:pt>
                <c:pt idx="830">
                  <c:v>26.6</c:v>
                </c:pt>
                <c:pt idx="831">
                  <c:v>28.9</c:v>
                </c:pt>
                <c:pt idx="832">
                  <c:v>25.1</c:v>
                </c:pt>
                <c:pt idx="833">
                  <c:v>29.7</c:v>
                </c:pt>
                <c:pt idx="834">
                  <c:v>21.7</c:v>
                </c:pt>
                <c:pt idx="835">
                  <c:v>27.3</c:v>
                </c:pt>
                <c:pt idx="836">
                  <c:v>32.700000000000003</c:v>
                </c:pt>
                <c:pt idx="837">
                  <c:v>38.4</c:v>
                </c:pt>
                <c:pt idx="838">
                  <c:v>33.1</c:v>
                </c:pt>
                <c:pt idx="839">
                  <c:v>37.200000000000003</c:v>
                </c:pt>
                <c:pt idx="840">
                  <c:v>35.700000000000003</c:v>
                </c:pt>
                <c:pt idx="841">
                  <c:v>58.5</c:v>
                </c:pt>
                <c:pt idx="842">
                  <c:v>22.2</c:v>
                </c:pt>
                <c:pt idx="843">
                  <c:v>25.5</c:v>
                </c:pt>
                <c:pt idx="844">
                  <c:v>20.7</c:v>
                </c:pt>
                <c:pt idx="845">
                  <c:v>23.5</c:v>
                </c:pt>
                <c:pt idx="846">
                  <c:v>23.1</c:v>
                </c:pt>
                <c:pt idx="847">
                  <c:v>19.5</c:v>
                </c:pt>
                <c:pt idx="848">
                  <c:v>19.5</c:v>
                </c:pt>
                <c:pt idx="849">
                  <c:v>20.7</c:v>
                </c:pt>
                <c:pt idx="850">
                  <c:v>19.899999999999999</c:v>
                </c:pt>
                <c:pt idx="851">
                  <c:v>19.600000000000001</c:v>
                </c:pt>
                <c:pt idx="852">
                  <c:v>21.6</c:v>
                </c:pt>
                <c:pt idx="853">
                  <c:v>21.2</c:v>
                </c:pt>
                <c:pt idx="854">
                  <c:v>17.3</c:v>
                </c:pt>
                <c:pt idx="855">
                  <c:v>17</c:v>
                </c:pt>
                <c:pt idx="856">
                  <c:v>17</c:v>
                </c:pt>
                <c:pt idx="857">
                  <c:v>15.8</c:v>
                </c:pt>
                <c:pt idx="858">
                  <c:v>15.5</c:v>
                </c:pt>
                <c:pt idx="859">
                  <c:v>15.5</c:v>
                </c:pt>
                <c:pt idx="860">
                  <c:v>15.6</c:v>
                </c:pt>
                <c:pt idx="861">
                  <c:v>15.6</c:v>
                </c:pt>
                <c:pt idx="862">
                  <c:v>42.7</c:v>
                </c:pt>
                <c:pt idx="863">
                  <c:v>17.8</c:v>
                </c:pt>
                <c:pt idx="864">
                  <c:v>37.4</c:v>
                </c:pt>
                <c:pt idx="865">
                  <c:v>39.9</c:v>
                </c:pt>
                <c:pt idx="866">
                  <c:v>42.6</c:v>
                </c:pt>
                <c:pt idx="867">
                  <c:v>34.1</c:v>
                </c:pt>
                <c:pt idx="868">
                  <c:v>40.200000000000003</c:v>
                </c:pt>
                <c:pt idx="869">
                  <c:v>55.2</c:v>
                </c:pt>
                <c:pt idx="870">
                  <c:v>44.6</c:v>
                </c:pt>
                <c:pt idx="871">
                  <c:v>20</c:v>
                </c:pt>
                <c:pt idx="872">
                  <c:v>34</c:v>
                </c:pt>
                <c:pt idx="873">
                  <c:v>28.4</c:v>
                </c:pt>
                <c:pt idx="874">
                  <c:v>41</c:v>
                </c:pt>
                <c:pt idx="875">
                  <c:v>40.5</c:v>
                </c:pt>
                <c:pt idx="876">
                  <c:v>32.4</c:v>
                </c:pt>
                <c:pt idx="877">
                  <c:v>22.5</c:v>
                </c:pt>
                <c:pt idx="878">
                  <c:v>40.6</c:v>
                </c:pt>
                <c:pt idx="879">
                  <c:v>30.6</c:v>
                </c:pt>
                <c:pt idx="880">
                  <c:v>27.2</c:v>
                </c:pt>
                <c:pt idx="881">
                  <c:v>27.2</c:v>
                </c:pt>
                <c:pt idx="882">
                  <c:v>36.9</c:v>
                </c:pt>
                <c:pt idx="883">
                  <c:v>54.1</c:v>
                </c:pt>
                <c:pt idx="884">
                  <c:v>27.2</c:v>
                </c:pt>
                <c:pt idx="885">
                  <c:v>20.6</c:v>
                </c:pt>
                <c:pt idx="886">
                  <c:v>21.6</c:v>
                </c:pt>
                <c:pt idx="887">
                  <c:v>19</c:v>
                </c:pt>
                <c:pt idx="888">
                  <c:v>21.9</c:v>
                </c:pt>
                <c:pt idx="889">
                  <c:v>14.5</c:v>
                </c:pt>
                <c:pt idx="890">
                  <c:v>22.7</c:v>
                </c:pt>
                <c:pt idx="891">
                  <c:v>24.1</c:v>
                </c:pt>
                <c:pt idx="892">
                  <c:v>20.8</c:v>
                </c:pt>
                <c:pt idx="893">
                  <c:v>28.3</c:v>
                </c:pt>
                <c:pt idx="894">
                  <c:v>41.3</c:v>
                </c:pt>
                <c:pt idx="895">
                  <c:v>34.6</c:v>
                </c:pt>
                <c:pt idx="896">
                  <c:v>22.2</c:v>
                </c:pt>
                <c:pt idx="897">
                  <c:v>14.5</c:v>
                </c:pt>
                <c:pt idx="898">
                  <c:v>12.3</c:v>
                </c:pt>
                <c:pt idx="899">
                  <c:v>12</c:v>
                </c:pt>
                <c:pt idx="900">
                  <c:v>14.4</c:v>
                </c:pt>
                <c:pt idx="901">
                  <c:v>15.9</c:v>
                </c:pt>
                <c:pt idx="902">
                  <c:v>20.5</c:v>
                </c:pt>
                <c:pt idx="903">
                  <c:v>36.799999999999997</c:v>
                </c:pt>
                <c:pt idx="904">
                  <c:v>35.700000000000003</c:v>
                </c:pt>
                <c:pt idx="905">
                  <c:v>17.7</c:v>
                </c:pt>
                <c:pt idx="906">
                  <c:v>18.399999999999999</c:v>
                </c:pt>
                <c:pt idx="907">
                  <c:v>20.9</c:v>
                </c:pt>
                <c:pt idx="908">
                  <c:v>26</c:v>
                </c:pt>
                <c:pt idx="909">
                  <c:v>28</c:v>
                </c:pt>
                <c:pt idx="910">
                  <c:v>20.2</c:v>
                </c:pt>
                <c:pt idx="911">
                  <c:v>16.399999999999999</c:v>
                </c:pt>
                <c:pt idx="912">
                  <c:v>20.399999999999999</c:v>
                </c:pt>
                <c:pt idx="913">
                  <c:v>22.8</c:v>
                </c:pt>
                <c:pt idx="914">
                  <c:v>23.8</c:v>
                </c:pt>
                <c:pt idx="915">
                  <c:v>21.9</c:v>
                </c:pt>
                <c:pt idx="916">
                  <c:v>17</c:v>
                </c:pt>
                <c:pt idx="917">
                  <c:v>17.7</c:v>
                </c:pt>
                <c:pt idx="918">
                  <c:v>12.9</c:v>
                </c:pt>
                <c:pt idx="919">
                  <c:v>22.3</c:v>
                </c:pt>
                <c:pt idx="920">
                  <c:v>16.5</c:v>
                </c:pt>
                <c:pt idx="921">
                  <c:v>14.7</c:v>
                </c:pt>
                <c:pt idx="922">
                  <c:v>16</c:v>
                </c:pt>
                <c:pt idx="923">
                  <c:v>19.399999999999999</c:v>
                </c:pt>
                <c:pt idx="924">
                  <c:v>17.7</c:v>
                </c:pt>
                <c:pt idx="925">
                  <c:v>19.899999999999999</c:v>
                </c:pt>
                <c:pt idx="926">
                  <c:v>19.100000000000001</c:v>
                </c:pt>
                <c:pt idx="927">
                  <c:v>16.100000000000001</c:v>
                </c:pt>
                <c:pt idx="928">
                  <c:v>16</c:v>
                </c:pt>
                <c:pt idx="929">
                  <c:v>15.7</c:v>
                </c:pt>
                <c:pt idx="930">
                  <c:v>15.9</c:v>
                </c:pt>
                <c:pt idx="931">
                  <c:v>17.5</c:v>
                </c:pt>
                <c:pt idx="932">
                  <c:v>19</c:v>
                </c:pt>
                <c:pt idx="933">
                  <c:v>19.7</c:v>
                </c:pt>
                <c:pt idx="934">
                  <c:v>16</c:v>
                </c:pt>
                <c:pt idx="935">
                  <c:v>19.7</c:v>
                </c:pt>
                <c:pt idx="936">
                  <c:v>29.1</c:v>
                </c:pt>
                <c:pt idx="937">
                  <c:v>23.1</c:v>
                </c:pt>
                <c:pt idx="938">
                  <c:v>21.1</c:v>
                </c:pt>
                <c:pt idx="939">
                  <c:v>21.8</c:v>
                </c:pt>
                <c:pt idx="940">
                  <c:v>18.899999999999999</c:v>
                </c:pt>
                <c:pt idx="941">
                  <c:v>23</c:v>
                </c:pt>
                <c:pt idx="942">
                  <c:v>20.8</c:v>
                </c:pt>
                <c:pt idx="943">
                  <c:v>21.8</c:v>
                </c:pt>
                <c:pt idx="944">
                  <c:v>19.5</c:v>
                </c:pt>
                <c:pt idx="945">
                  <c:v>22</c:v>
                </c:pt>
                <c:pt idx="946">
                  <c:v>20.8</c:v>
                </c:pt>
                <c:pt idx="947">
                  <c:v>24.6</c:v>
                </c:pt>
                <c:pt idx="948">
                  <c:v>20.399999999999999</c:v>
                </c:pt>
                <c:pt idx="949">
                  <c:v>19</c:v>
                </c:pt>
                <c:pt idx="950">
                  <c:v>18.5</c:v>
                </c:pt>
                <c:pt idx="951">
                  <c:v>22.6</c:v>
                </c:pt>
                <c:pt idx="952">
                  <c:v>17.399999999999999</c:v>
                </c:pt>
                <c:pt idx="953">
                  <c:v>17</c:v>
                </c:pt>
                <c:pt idx="954">
                  <c:v>8.8000000000000007</c:v>
                </c:pt>
                <c:pt idx="955">
                  <c:v>10.5</c:v>
                </c:pt>
                <c:pt idx="956">
                  <c:v>10.9</c:v>
                </c:pt>
                <c:pt idx="957">
                  <c:v>11</c:v>
                </c:pt>
                <c:pt idx="958">
                  <c:v>11.9</c:v>
                </c:pt>
                <c:pt idx="959">
                  <c:v>16.8</c:v>
                </c:pt>
                <c:pt idx="960">
                  <c:v>15.8</c:v>
                </c:pt>
                <c:pt idx="961">
                  <c:v>20.6</c:v>
                </c:pt>
                <c:pt idx="962">
                  <c:v>18.2</c:v>
                </c:pt>
                <c:pt idx="963">
                  <c:v>17.8</c:v>
                </c:pt>
                <c:pt idx="964">
                  <c:v>15.8</c:v>
                </c:pt>
                <c:pt idx="965">
                  <c:v>17.2</c:v>
                </c:pt>
                <c:pt idx="966">
                  <c:v>15.9</c:v>
                </c:pt>
                <c:pt idx="967">
                  <c:v>15.7</c:v>
                </c:pt>
                <c:pt idx="968">
                  <c:v>22.3</c:v>
                </c:pt>
                <c:pt idx="969">
                  <c:v>16.3</c:v>
                </c:pt>
                <c:pt idx="970">
                  <c:v>20.5</c:v>
                </c:pt>
                <c:pt idx="971">
                  <c:v>26.2</c:v>
                </c:pt>
                <c:pt idx="972">
                  <c:v>18.7</c:v>
                </c:pt>
                <c:pt idx="973">
                  <c:v>17.7</c:v>
                </c:pt>
                <c:pt idx="974">
                  <c:v>21.1</c:v>
                </c:pt>
                <c:pt idx="975">
                  <c:v>18.7</c:v>
                </c:pt>
                <c:pt idx="976">
                  <c:v>19.399999999999999</c:v>
                </c:pt>
                <c:pt idx="977">
                  <c:v>18.3</c:v>
                </c:pt>
                <c:pt idx="978">
                  <c:v>20.6</c:v>
                </c:pt>
                <c:pt idx="979">
                  <c:v>20.2</c:v>
                </c:pt>
                <c:pt idx="980">
                  <c:v>23.5</c:v>
                </c:pt>
                <c:pt idx="981">
                  <c:v>18.5</c:v>
                </c:pt>
                <c:pt idx="982">
                  <c:v>14.8</c:v>
                </c:pt>
                <c:pt idx="983">
                  <c:v>13.2</c:v>
                </c:pt>
                <c:pt idx="984">
                  <c:v>15.4</c:v>
                </c:pt>
                <c:pt idx="985">
                  <c:v>15.9</c:v>
                </c:pt>
                <c:pt idx="986">
                  <c:v>15.5</c:v>
                </c:pt>
                <c:pt idx="987">
                  <c:v>18.899999999999999</c:v>
                </c:pt>
                <c:pt idx="988">
                  <c:v>22.1</c:v>
                </c:pt>
                <c:pt idx="989">
                  <c:v>21.4</c:v>
                </c:pt>
                <c:pt idx="990">
                  <c:v>29.2</c:v>
                </c:pt>
                <c:pt idx="991">
                  <c:v>24.5</c:v>
                </c:pt>
                <c:pt idx="992">
                  <c:v>23.6</c:v>
                </c:pt>
                <c:pt idx="993">
                  <c:v>19.7</c:v>
                </c:pt>
                <c:pt idx="994">
                  <c:v>11.5</c:v>
                </c:pt>
                <c:pt idx="995">
                  <c:v>17.399999999999999</c:v>
                </c:pt>
                <c:pt idx="996">
                  <c:v>17.100000000000001</c:v>
                </c:pt>
                <c:pt idx="997">
                  <c:v>34.299999999999997</c:v>
                </c:pt>
                <c:pt idx="998">
                  <c:v>13</c:v>
                </c:pt>
                <c:pt idx="999">
                  <c:v>11.4</c:v>
                </c:pt>
                <c:pt idx="1000">
                  <c:v>12</c:v>
                </c:pt>
                <c:pt idx="1001">
                  <c:v>17.7</c:v>
                </c:pt>
                <c:pt idx="1002">
                  <c:v>18.3</c:v>
                </c:pt>
                <c:pt idx="1003">
                  <c:v>15.6</c:v>
                </c:pt>
                <c:pt idx="1004">
                  <c:v>21</c:v>
                </c:pt>
                <c:pt idx="1005">
                  <c:v>29.9</c:v>
                </c:pt>
                <c:pt idx="1006">
                  <c:v>18</c:v>
                </c:pt>
                <c:pt idx="1007">
                  <c:v>31</c:v>
                </c:pt>
                <c:pt idx="1008">
                  <c:v>20.5</c:v>
                </c:pt>
                <c:pt idx="1009">
                  <c:v>13</c:v>
                </c:pt>
                <c:pt idx="1010">
                  <c:v>19.7</c:v>
                </c:pt>
                <c:pt idx="1011">
                  <c:v>16</c:v>
                </c:pt>
                <c:pt idx="1012">
                  <c:v>17.5</c:v>
                </c:pt>
                <c:pt idx="1013">
                  <c:v>18.100000000000001</c:v>
                </c:pt>
                <c:pt idx="1014">
                  <c:v>15.9</c:v>
                </c:pt>
                <c:pt idx="1015">
                  <c:v>16.100000000000001</c:v>
                </c:pt>
                <c:pt idx="1016">
                  <c:v>15.5</c:v>
                </c:pt>
                <c:pt idx="1017">
                  <c:v>18</c:v>
                </c:pt>
                <c:pt idx="1018">
                  <c:v>15.4</c:v>
                </c:pt>
                <c:pt idx="1019">
                  <c:v>22.1</c:v>
                </c:pt>
                <c:pt idx="1020">
                  <c:v>25.2</c:v>
                </c:pt>
                <c:pt idx="1021">
                  <c:v>29.9</c:v>
                </c:pt>
                <c:pt idx="1022">
                  <c:v>43.9</c:v>
                </c:pt>
                <c:pt idx="1023">
                  <c:v>51.3</c:v>
                </c:pt>
                <c:pt idx="1024">
                  <c:v>15.6</c:v>
                </c:pt>
                <c:pt idx="1025">
                  <c:v>11.8</c:v>
                </c:pt>
                <c:pt idx="1026">
                  <c:v>13.9</c:v>
                </c:pt>
                <c:pt idx="1027">
                  <c:v>18</c:v>
                </c:pt>
                <c:pt idx="1028">
                  <c:v>28.4</c:v>
                </c:pt>
                <c:pt idx="1029">
                  <c:v>21.2</c:v>
                </c:pt>
                <c:pt idx="1030">
                  <c:v>34</c:v>
                </c:pt>
                <c:pt idx="1031">
                  <c:v>34.799999999999997</c:v>
                </c:pt>
                <c:pt idx="1032">
                  <c:v>36.4</c:v>
                </c:pt>
                <c:pt idx="1033">
                  <c:v>29.7</c:v>
                </c:pt>
                <c:pt idx="1034">
                  <c:v>42.8</c:v>
                </c:pt>
                <c:pt idx="1035">
                  <c:v>39.700000000000003</c:v>
                </c:pt>
                <c:pt idx="1036">
                  <c:v>34.799999999999997</c:v>
                </c:pt>
                <c:pt idx="1037">
                  <c:v>26.9</c:v>
                </c:pt>
                <c:pt idx="1038">
                  <c:v>28.9</c:v>
                </c:pt>
                <c:pt idx="1039">
                  <c:v>25.1</c:v>
                </c:pt>
                <c:pt idx="1040">
                  <c:v>26.4</c:v>
                </c:pt>
                <c:pt idx="1041">
                  <c:v>20.9</c:v>
                </c:pt>
                <c:pt idx="1042">
                  <c:v>22.5</c:v>
                </c:pt>
                <c:pt idx="1043">
                  <c:v>20.7</c:v>
                </c:pt>
                <c:pt idx="1044">
                  <c:v>20.3</c:v>
                </c:pt>
                <c:pt idx="1045">
                  <c:v>30.3</c:v>
                </c:pt>
                <c:pt idx="1046">
                  <c:v>26.4</c:v>
                </c:pt>
                <c:pt idx="1047">
                  <c:v>30.3</c:v>
                </c:pt>
                <c:pt idx="1048">
                  <c:v>26.3</c:v>
                </c:pt>
                <c:pt idx="1049">
                  <c:v>23.3</c:v>
                </c:pt>
                <c:pt idx="1050">
                  <c:v>30</c:v>
                </c:pt>
                <c:pt idx="1051">
                  <c:v>22.6</c:v>
                </c:pt>
                <c:pt idx="1052">
                  <c:v>24.7</c:v>
                </c:pt>
                <c:pt idx="1053">
                  <c:v>15.9</c:v>
                </c:pt>
                <c:pt idx="1054">
                  <c:v>14.5</c:v>
                </c:pt>
                <c:pt idx="1055">
                  <c:v>15.8</c:v>
                </c:pt>
                <c:pt idx="1056">
                  <c:v>21.4</c:v>
                </c:pt>
                <c:pt idx="1057">
                  <c:v>21.6</c:v>
                </c:pt>
                <c:pt idx="1058">
                  <c:v>19.3</c:v>
                </c:pt>
                <c:pt idx="1059">
                  <c:v>18.100000000000001</c:v>
                </c:pt>
                <c:pt idx="1060">
                  <c:v>15.3</c:v>
                </c:pt>
                <c:pt idx="1061">
                  <c:v>20</c:v>
                </c:pt>
                <c:pt idx="1062">
                  <c:v>18.5</c:v>
                </c:pt>
                <c:pt idx="1063">
                  <c:v>19.100000000000001</c:v>
                </c:pt>
                <c:pt idx="1064">
                  <c:v>20.2</c:v>
                </c:pt>
                <c:pt idx="1065">
                  <c:v>20.399999999999999</c:v>
                </c:pt>
                <c:pt idx="1066">
                  <c:v>22.3</c:v>
                </c:pt>
                <c:pt idx="1067">
                  <c:v>18.8</c:v>
                </c:pt>
                <c:pt idx="1068">
                  <c:v>18.899999999999999</c:v>
                </c:pt>
                <c:pt idx="1069">
                  <c:v>21.2</c:v>
                </c:pt>
                <c:pt idx="1070">
                  <c:v>18.100000000000001</c:v>
                </c:pt>
                <c:pt idx="1071">
                  <c:v>23</c:v>
                </c:pt>
                <c:pt idx="1072">
                  <c:v>20.399999999999999</c:v>
                </c:pt>
                <c:pt idx="1073">
                  <c:v>20.2</c:v>
                </c:pt>
                <c:pt idx="1074">
                  <c:v>36.9</c:v>
                </c:pt>
                <c:pt idx="1075">
                  <c:v>34.6</c:v>
                </c:pt>
                <c:pt idx="1076">
                  <c:v>49.6</c:v>
                </c:pt>
                <c:pt idx="1077">
                  <c:v>33.200000000000003</c:v>
                </c:pt>
                <c:pt idx="1078">
                  <c:v>31</c:v>
                </c:pt>
                <c:pt idx="1079">
                  <c:v>56.6</c:v>
                </c:pt>
                <c:pt idx="1080">
                  <c:v>35</c:v>
                </c:pt>
                <c:pt idx="1081">
                  <c:v>23.8</c:v>
                </c:pt>
                <c:pt idx="1082">
                  <c:v>23.3</c:v>
                </c:pt>
                <c:pt idx="1083">
                  <c:v>21.4</c:v>
                </c:pt>
                <c:pt idx="1084">
                  <c:v>37.9</c:v>
                </c:pt>
                <c:pt idx="1085">
                  <c:v>39.700000000000003</c:v>
                </c:pt>
                <c:pt idx="1086">
                  <c:v>28.7</c:v>
                </c:pt>
                <c:pt idx="1087">
                  <c:v>26</c:v>
                </c:pt>
                <c:pt idx="1088">
                  <c:v>27.8</c:v>
                </c:pt>
                <c:pt idx="1089">
                  <c:v>22</c:v>
                </c:pt>
                <c:pt idx="1090">
                  <c:v>20.3</c:v>
                </c:pt>
                <c:pt idx="1091">
                  <c:v>18.899999999999999</c:v>
                </c:pt>
                <c:pt idx="1092">
                  <c:v>17.5</c:v>
                </c:pt>
                <c:pt idx="1093">
                  <c:v>20</c:v>
                </c:pt>
                <c:pt idx="1094">
                  <c:v>17.2</c:v>
                </c:pt>
                <c:pt idx="1095">
                  <c:v>19.100000000000001</c:v>
                </c:pt>
                <c:pt idx="1096">
                  <c:v>17.7</c:v>
                </c:pt>
                <c:pt idx="1097">
                  <c:v>18.7</c:v>
                </c:pt>
                <c:pt idx="1098">
                  <c:v>19.7</c:v>
                </c:pt>
                <c:pt idx="1099">
                  <c:v>19.399999999999999</c:v>
                </c:pt>
                <c:pt idx="1100">
                  <c:v>20.3</c:v>
                </c:pt>
                <c:pt idx="1101">
                  <c:v>20.7</c:v>
                </c:pt>
                <c:pt idx="1102">
                  <c:v>32.299999999999997</c:v>
                </c:pt>
                <c:pt idx="1103">
                  <c:v>40.1</c:v>
                </c:pt>
                <c:pt idx="1104">
                  <c:v>29.1</c:v>
                </c:pt>
                <c:pt idx="1105">
                  <c:v>31.1</c:v>
                </c:pt>
                <c:pt idx="1106">
                  <c:v>32.4</c:v>
                </c:pt>
                <c:pt idx="1107">
                  <c:v>18</c:v>
                </c:pt>
                <c:pt idx="1108">
                  <c:v>18.600000000000001</c:v>
                </c:pt>
                <c:pt idx="1109">
                  <c:v>21.6</c:v>
                </c:pt>
                <c:pt idx="1110">
                  <c:v>17.100000000000001</c:v>
                </c:pt>
                <c:pt idx="1111">
                  <c:v>23.4</c:v>
                </c:pt>
                <c:pt idx="1112">
                  <c:v>14.1</c:v>
                </c:pt>
                <c:pt idx="1113">
                  <c:v>24.6</c:v>
                </c:pt>
                <c:pt idx="1114">
                  <c:v>23</c:v>
                </c:pt>
                <c:pt idx="1115">
                  <c:v>13.5</c:v>
                </c:pt>
                <c:pt idx="1116">
                  <c:v>14.1</c:v>
                </c:pt>
                <c:pt idx="1117">
                  <c:v>17.899999999999999</c:v>
                </c:pt>
                <c:pt idx="1118">
                  <c:v>26</c:v>
                </c:pt>
                <c:pt idx="1119">
                  <c:v>31.4</c:v>
                </c:pt>
                <c:pt idx="1120">
                  <c:v>22.4</c:v>
                </c:pt>
                <c:pt idx="1121">
                  <c:v>18.600000000000001</c:v>
                </c:pt>
                <c:pt idx="1122">
                  <c:v>25.9</c:v>
                </c:pt>
                <c:pt idx="1123">
                  <c:v>21</c:v>
                </c:pt>
                <c:pt idx="1124">
                  <c:v>19</c:v>
                </c:pt>
                <c:pt idx="1125">
                  <c:v>21.3</c:v>
                </c:pt>
                <c:pt idx="1126">
                  <c:v>17</c:v>
                </c:pt>
                <c:pt idx="1127">
                  <c:v>14.3</c:v>
                </c:pt>
                <c:pt idx="1128">
                  <c:v>17.2</c:v>
                </c:pt>
                <c:pt idx="1129">
                  <c:v>14</c:v>
                </c:pt>
                <c:pt idx="1130">
                  <c:v>17.600000000000001</c:v>
                </c:pt>
                <c:pt idx="1131">
                  <c:v>25.1</c:v>
                </c:pt>
                <c:pt idx="1132">
                  <c:v>30.1</c:v>
                </c:pt>
                <c:pt idx="1133">
                  <c:v>27.8</c:v>
                </c:pt>
                <c:pt idx="1134">
                  <c:v>23.9</c:v>
                </c:pt>
                <c:pt idx="1135">
                  <c:v>35</c:v>
                </c:pt>
                <c:pt idx="1136">
                  <c:v>37.200000000000003</c:v>
                </c:pt>
                <c:pt idx="1137">
                  <c:v>36.5</c:v>
                </c:pt>
                <c:pt idx="1138">
                  <c:v>26.5</c:v>
                </c:pt>
                <c:pt idx="1139">
                  <c:v>41.9</c:v>
                </c:pt>
                <c:pt idx="1140">
                  <c:v>24.9</c:v>
                </c:pt>
                <c:pt idx="1141">
                  <c:v>14.5</c:v>
                </c:pt>
                <c:pt idx="1142">
                  <c:v>18.5</c:v>
                </c:pt>
                <c:pt idx="1143">
                  <c:v>21.2</c:v>
                </c:pt>
                <c:pt idx="1144">
                  <c:v>18.2</c:v>
                </c:pt>
                <c:pt idx="1145">
                  <c:v>18.8</c:v>
                </c:pt>
                <c:pt idx="1146">
                  <c:v>19.8</c:v>
                </c:pt>
                <c:pt idx="1147">
                  <c:v>17.3</c:v>
                </c:pt>
                <c:pt idx="1148">
                  <c:v>22.7</c:v>
                </c:pt>
                <c:pt idx="1149">
                  <c:v>19.5</c:v>
                </c:pt>
                <c:pt idx="1150">
                  <c:v>19.399999999999999</c:v>
                </c:pt>
                <c:pt idx="1151">
                  <c:v>19.399999999999999</c:v>
                </c:pt>
                <c:pt idx="1152">
                  <c:v>26.3</c:v>
                </c:pt>
                <c:pt idx="1153">
                  <c:v>20</c:v>
                </c:pt>
                <c:pt idx="1154">
                  <c:v>33.5</c:v>
                </c:pt>
                <c:pt idx="1155">
                  <c:v>40.799999999999997</c:v>
                </c:pt>
                <c:pt idx="1156">
                  <c:v>19.5</c:v>
                </c:pt>
                <c:pt idx="1157">
                  <c:v>21.4</c:v>
                </c:pt>
                <c:pt idx="1158">
                  <c:v>30.5</c:v>
                </c:pt>
                <c:pt idx="1159">
                  <c:v>24.4</c:v>
                </c:pt>
                <c:pt idx="1160">
                  <c:v>24.8</c:v>
                </c:pt>
                <c:pt idx="1161">
                  <c:v>30.2</c:v>
                </c:pt>
                <c:pt idx="1162">
                  <c:v>36</c:v>
                </c:pt>
                <c:pt idx="1163">
                  <c:v>41.3</c:v>
                </c:pt>
                <c:pt idx="1164">
                  <c:v>31.2</c:v>
                </c:pt>
                <c:pt idx="1165">
                  <c:v>28.2</c:v>
                </c:pt>
                <c:pt idx="1166">
                  <c:v>31.8</c:v>
                </c:pt>
                <c:pt idx="1167">
                  <c:v>27.9</c:v>
                </c:pt>
                <c:pt idx="1168">
                  <c:v>22.1</c:v>
                </c:pt>
                <c:pt idx="1169">
                  <c:v>23.5</c:v>
                </c:pt>
                <c:pt idx="1170">
                  <c:v>21.3</c:v>
                </c:pt>
                <c:pt idx="1171">
                  <c:v>28</c:v>
                </c:pt>
                <c:pt idx="1172">
                  <c:v>26.9</c:v>
                </c:pt>
                <c:pt idx="1173">
                  <c:v>21.5</c:v>
                </c:pt>
                <c:pt idx="1174">
                  <c:v>25.5</c:v>
                </c:pt>
                <c:pt idx="1175">
                  <c:v>35.5</c:v>
                </c:pt>
                <c:pt idx="1176">
                  <c:v>24</c:v>
                </c:pt>
                <c:pt idx="1177">
                  <c:v>28.9</c:v>
                </c:pt>
                <c:pt idx="1178">
                  <c:v>32.299999999999997</c:v>
                </c:pt>
                <c:pt idx="1179">
                  <c:v>21.2</c:v>
                </c:pt>
                <c:pt idx="1180">
                  <c:v>18.2</c:v>
                </c:pt>
                <c:pt idx="1181">
                  <c:v>19.8</c:v>
                </c:pt>
                <c:pt idx="1182">
                  <c:v>34.200000000000003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15.6</c:v>
                </c:pt>
                <c:pt idx="1186">
                  <c:v>13.8</c:v>
                </c:pt>
                <c:pt idx="1187">
                  <c:v>19.399999999999999</c:v>
                </c:pt>
                <c:pt idx="1188">
                  <c:v>16.5</c:v>
                </c:pt>
                <c:pt idx="1189">
                  <c:v>18.8</c:v>
                </c:pt>
                <c:pt idx="1190">
                  <c:v>19</c:v>
                </c:pt>
                <c:pt idx="1191">
                  <c:v>20.2</c:v>
                </c:pt>
                <c:pt idx="1192">
                  <c:v>14</c:v>
                </c:pt>
                <c:pt idx="1193">
                  <c:v>14.8</c:v>
                </c:pt>
                <c:pt idx="1194">
                  <c:v>15.7</c:v>
                </c:pt>
                <c:pt idx="1195">
                  <c:v>19.600000000000001</c:v>
                </c:pt>
                <c:pt idx="1196">
                  <c:v>18.7</c:v>
                </c:pt>
                <c:pt idx="1197">
                  <c:v>28.5</c:v>
                </c:pt>
                <c:pt idx="1198">
                  <c:v>18.8</c:v>
                </c:pt>
                <c:pt idx="1199">
                  <c:v>34.1</c:v>
                </c:pt>
                <c:pt idx="1200">
                  <c:v>30.6</c:v>
                </c:pt>
                <c:pt idx="1201">
                  <c:v>24.7</c:v>
                </c:pt>
                <c:pt idx="1202">
                  <c:v>25.5</c:v>
                </c:pt>
                <c:pt idx="1203">
                  <c:v>30.1</c:v>
                </c:pt>
                <c:pt idx="1204">
                  <c:v>24.1</c:v>
                </c:pt>
                <c:pt idx="1205">
                  <c:v>26.5</c:v>
                </c:pt>
                <c:pt idx="1206">
                  <c:v>37.5</c:v>
                </c:pt>
                <c:pt idx="1207">
                  <c:v>33</c:v>
                </c:pt>
                <c:pt idx="1208">
                  <c:v>27.1</c:v>
                </c:pt>
                <c:pt idx="1209">
                  <c:v>24.2</c:v>
                </c:pt>
                <c:pt idx="1210">
                  <c:v>30.1</c:v>
                </c:pt>
                <c:pt idx="1211">
                  <c:v>30.5</c:v>
                </c:pt>
                <c:pt idx="1212">
                  <c:v>26.3</c:v>
                </c:pt>
                <c:pt idx="1213">
                  <c:v>27.4</c:v>
                </c:pt>
                <c:pt idx="1214">
                  <c:v>23.2</c:v>
                </c:pt>
                <c:pt idx="1215">
                  <c:v>37.5</c:v>
                </c:pt>
                <c:pt idx="1216">
                  <c:v>29.3</c:v>
                </c:pt>
                <c:pt idx="1217">
                  <c:v>31.1</c:v>
                </c:pt>
                <c:pt idx="1218">
                  <c:v>40.1</c:v>
                </c:pt>
                <c:pt idx="1219">
                  <c:v>46.4</c:v>
                </c:pt>
                <c:pt idx="1220">
                  <c:v>47</c:v>
                </c:pt>
                <c:pt idx="1221">
                  <c:v>39.1</c:v>
                </c:pt>
                <c:pt idx="1222">
                  <c:v>28.3</c:v>
                </c:pt>
                <c:pt idx="1223">
                  <c:v>31.5</c:v>
                </c:pt>
                <c:pt idx="1224">
                  <c:v>33.299999999999997</c:v>
                </c:pt>
                <c:pt idx="1225">
                  <c:v>48.7</c:v>
                </c:pt>
                <c:pt idx="1226">
                  <c:v>48.4</c:v>
                </c:pt>
                <c:pt idx="1227">
                  <c:v>25.6</c:v>
                </c:pt>
                <c:pt idx="1228">
                  <c:v>26.1</c:v>
                </c:pt>
                <c:pt idx="1229">
                  <c:v>46.7</c:v>
                </c:pt>
                <c:pt idx="1230">
                  <c:v>49.9</c:v>
                </c:pt>
                <c:pt idx="1231">
                  <c:v>22.2</c:v>
                </c:pt>
                <c:pt idx="1232">
                  <c:v>31.9</c:v>
                </c:pt>
                <c:pt idx="1233">
                  <c:v>24.1</c:v>
                </c:pt>
                <c:pt idx="1234">
                  <c:v>37.9</c:v>
                </c:pt>
                <c:pt idx="1235">
                  <c:v>26.9</c:v>
                </c:pt>
                <c:pt idx="1236">
                  <c:v>39.799999999999997</c:v>
                </c:pt>
                <c:pt idx="1237">
                  <c:v>44.2</c:v>
                </c:pt>
                <c:pt idx="1238">
                  <c:v>35.299999999999997</c:v>
                </c:pt>
                <c:pt idx="1239">
                  <c:v>51.3</c:v>
                </c:pt>
                <c:pt idx="1240">
                  <c:v>18.7</c:v>
                </c:pt>
                <c:pt idx="1241">
                  <c:v>16</c:v>
                </c:pt>
                <c:pt idx="1242">
                  <c:v>29.4</c:v>
                </c:pt>
                <c:pt idx="1243">
                  <c:v>58.9</c:v>
                </c:pt>
                <c:pt idx="1244">
                  <c:v>26</c:v>
                </c:pt>
                <c:pt idx="1245">
                  <c:v>29.8</c:v>
                </c:pt>
                <c:pt idx="1246">
                  <c:v>36.700000000000003</c:v>
                </c:pt>
                <c:pt idx="1247">
                  <c:v>20.7</c:v>
                </c:pt>
                <c:pt idx="1248">
                  <c:v>16.5</c:v>
                </c:pt>
                <c:pt idx="1249">
                  <c:v>28.5</c:v>
                </c:pt>
                <c:pt idx="1250">
                  <c:v>26</c:v>
                </c:pt>
                <c:pt idx="1251">
                  <c:v>20.399999999999999</c:v>
                </c:pt>
                <c:pt idx="1252">
                  <c:v>27.7</c:v>
                </c:pt>
                <c:pt idx="1253">
                  <c:v>21.1</c:v>
                </c:pt>
                <c:pt idx="1254">
                  <c:v>24.3</c:v>
                </c:pt>
                <c:pt idx="1255">
                  <c:v>24.4</c:v>
                </c:pt>
                <c:pt idx="1256">
                  <c:v>29.4</c:v>
                </c:pt>
                <c:pt idx="1257">
                  <c:v>33.1</c:v>
                </c:pt>
                <c:pt idx="1258">
                  <c:v>21.6</c:v>
                </c:pt>
                <c:pt idx="1259">
                  <c:v>21.2</c:v>
                </c:pt>
                <c:pt idx="1260">
                  <c:v>25.7</c:v>
                </c:pt>
                <c:pt idx="1261">
                  <c:v>24.6</c:v>
                </c:pt>
                <c:pt idx="1262">
                  <c:v>21.4</c:v>
                </c:pt>
                <c:pt idx="1263">
                  <c:v>20.5</c:v>
                </c:pt>
                <c:pt idx="1264">
                  <c:v>22.1</c:v>
                </c:pt>
                <c:pt idx="1265">
                  <c:v>33.799999999999997</c:v>
                </c:pt>
                <c:pt idx="1266">
                  <c:v>44.5</c:v>
                </c:pt>
                <c:pt idx="1267">
                  <c:v>20.2</c:v>
                </c:pt>
                <c:pt idx="1268">
                  <c:v>19.600000000000001</c:v>
                </c:pt>
                <c:pt idx="1269">
                  <c:v>24.8</c:v>
                </c:pt>
                <c:pt idx="1270">
                  <c:v>22</c:v>
                </c:pt>
                <c:pt idx="1271">
                  <c:v>21.4</c:v>
                </c:pt>
                <c:pt idx="1272">
                  <c:v>22.7</c:v>
                </c:pt>
                <c:pt idx="1273">
                  <c:v>26.2</c:v>
                </c:pt>
                <c:pt idx="1274">
                  <c:v>20.399999999999999</c:v>
                </c:pt>
                <c:pt idx="1275">
                  <c:v>22.2</c:v>
                </c:pt>
                <c:pt idx="1276">
                  <c:v>23.1</c:v>
                </c:pt>
                <c:pt idx="1277">
                  <c:v>21.1</c:v>
                </c:pt>
                <c:pt idx="1278">
                  <c:v>21.7</c:v>
                </c:pt>
                <c:pt idx="1279">
                  <c:v>24.5</c:v>
                </c:pt>
                <c:pt idx="1280">
                  <c:v>23.7</c:v>
                </c:pt>
                <c:pt idx="1281">
                  <c:v>24.7</c:v>
                </c:pt>
                <c:pt idx="1282">
                  <c:v>24.6</c:v>
                </c:pt>
                <c:pt idx="1283">
                  <c:v>21.1</c:v>
                </c:pt>
                <c:pt idx="1284">
                  <c:v>21.4</c:v>
                </c:pt>
                <c:pt idx="1285">
                  <c:v>23.1</c:v>
                </c:pt>
                <c:pt idx="1286">
                  <c:v>22.5</c:v>
                </c:pt>
                <c:pt idx="1287">
                  <c:v>24.2</c:v>
                </c:pt>
                <c:pt idx="1288">
                  <c:v>20.399999999999999</c:v>
                </c:pt>
                <c:pt idx="1289">
                  <c:v>16.3</c:v>
                </c:pt>
                <c:pt idx="1290">
                  <c:v>15.5</c:v>
                </c:pt>
                <c:pt idx="1291">
                  <c:v>19.899999999999999</c:v>
                </c:pt>
                <c:pt idx="1292">
                  <c:v>25.3</c:v>
                </c:pt>
                <c:pt idx="1293">
                  <c:v>25.2</c:v>
                </c:pt>
                <c:pt idx="1294">
                  <c:v>20.2</c:v>
                </c:pt>
                <c:pt idx="1295">
                  <c:v>16.8</c:v>
                </c:pt>
                <c:pt idx="1296">
                  <c:v>18.2</c:v>
                </c:pt>
                <c:pt idx="1297">
                  <c:v>37.700000000000003</c:v>
                </c:pt>
                <c:pt idx="1298">
                  <c:v>19.2</c:v>
                </c:pt>
                <c:pt idx="1299">
                  <c:v>18.2</c:v>
                </c:pt>
                <c:pt idx="1300">
                  <c:v>20.8</c:v>
                </c:pt>
                <c:pt idx="1301">
                  <c:v>26.4</c:v>
                </c:pt>
                <c:pt idx="1302">
                  <c:v>19.899999999999999</c:v>
                </c:pt>
                <c:pt idx="1303">
                  <c:v>40.299999999999997</c:v>
                </c:pt>
                <c:pt idx="1304">
                  <c:v>36.9</c:v>
                </c:pt>
                <c:pt idx="1305">
                  <c:v>36.799999999999997</c:v>
                </c:pt>
                <c:pt idx="1306">
                  <c:v>34.700000000000003</c:v>
                </c:pt>
                <c:pt idx="1307">
                  <c:v>48.3</c:v>
                </c:pt>
                <c:pt idx="1308">
                  <c:v>18.899999999999999</c:v>
                </c:pt>
                <c:pt idx="1309">
                  <c:v>21.9</c:v>
                </c:pt>
                <c:pt idx="1310">
                  <c:v>18.899999999999999</c:v>
                </c:pt>
                <c:pt idx="1311">
                  <c:v>21.7</c:v>
                </c:pt>
                <c:pt idx="1312">
                  <c:v>18.8</c:v>
                </c:pt>
                <c:pt idx="1313">
                  <c:v>18.100000000000001</c:v>
                </c:pt>
                <c:pt idx="1314">
                  <c:v>17.8</c:v>
                </c:pt>
                <c:pt idx="1315">
                  <c:v>21.5</c:v>
                </c:pt>
                <c:pt idx="1316">
                  <c:v>19</c:v>
                </c:pt>
                <c:pt idx="1317">
                  <c:v>19.600000000000001</c:v>
                </c:pt>
                <c:pt idx="1318">
                  <c:v>19.2</c:v>
                </c:pt>
                <c:pt idx="1319">
                  <c:v>23.2</c:v>
                </c:pt>
                <c:pt idx="1320">
                  <c:v>21.9</c:v>
                </c:pt>
                <c:pt idx="1321">
                  <c:v>21.5</c:v>
                </c:pt>
                <c:pt idx="1322">
                  <c:v>27.9</c:v>
                </c:pt>
                <c:pt idx="1323">
                  <c:v>18</c:v>
                </c:pt>
                <c:pt idx="1324">
                  <c:v>23.6</c:v>
                </c:pt>
                <c:pt idx="1325">
                  <c:v>21.2</c:v>
                </c:pt>
                <c:pt idx="1326">
                  <c:v>45.9</c:v>
                </c:pt>
                <c:pt idx="1327">
                  <c:v>30.9</c:v>
                </c:pt>
                <c:pt idx="1328">
                  <c:v>18.100000000000001</c:v>
                </c:pt>
                <c:pt idx="1329">
                  <c:v>31.6</c:v>
                </c:pt>
                <c:pt idx="1330">
                  <c:v>26.1</c:v>
                </c:pt>
                <c:pt idx="1331">
                  <c:v>21.8</c:v>
                </c:pt>
                <c:pt idx="1332">
                  <c:v>17.7</c:v>
                </c:pt>
                <c:pt idx="1333">
                  <c:v>22</c:v>
                </c:pt>
                <c:pt idx="1334">
                  <c:v>32.299999999999997</c:v>
                </c:pt>
                <c:pt idx="1335">
                  <c:v>15.3</c:v>
                </c:pt>
                <c:pt idx="1336">
                  <c:v>13.4</c:v>
                </c:pt>
                <c:pt idx="1337">
                  <c:v>14.8</c:v>
                </c:pt>
                <c:pt idx="1338">
                  <c:v>15.3</c:v>
                </c:pt>
                <c:pt idx="1339">
                  <c:v>15.9</c:v>
                </c:pt>
                <c:pt idx="1340">
                  <c:v>16.600000000000001</c:v>
                </c:pt>
                <c:pt idx="1341">
                  <c:v>16.399999999999999</c:v>
                </c:pt>
                <c:pt idx="1342">
                  <c:v>18.399999999999999</c:v>
                </c:pt>
                <c:pt idx="1343">
                  <c:v>22.6</c:v>
                </c:pt>
                <c:pt idx="1344">
                  <c:v>32.700000000000003</c:v>
                </c:pt>
                <c:pt idx="1345">
                  <c:v>22.6</c:v>
                </c:pt>
                <c:pt idx="1346">
                  <c:v>14.5</c:v>
                </c:pt>
                <c:pt idx="1347">
                  <c:v>17.3</c:v>
                </c:pt>
                <c:pt idx="1348">
                  <c:v>16.3</c:v>
                </c:pt>
                <c:pt idx="1349">
                  <c:v>13.2</c:v>
                </c:pt>
                <c:pt idx="1350">
                  <c:v>13.9</c:v>
                </c:pt>
                <c:pt idx="1351">
                  <c:v>24.3</c:v>
                </c:pt>
                <c:pt idx="1352">
                  <c:v>12.8</c:v>
                </c:pt>
                <c:pt idx="1353">
                  <c:v>18.7</c:v>
                </c:pt>
                <c:pt idx="1354">
                  <c:v>15</c:v>
                </c:pt>
                <c:pt idx="1355">
                  <c:v>17.600000000000001</c:v>
                </c:pt>
                <c:pt idx="1356">
                  <c:v>13.5</c:v>
                </c:pt>
                <c:pt idx="1357">
                  <c:v>20.8</c:v>
                </c:pt>
                <c:pt idx="1358">
                  <c:v>21.9</c:v>
                </c:pt>
                <c:pt idx="1359">
                  <c:v>24</c:v>
                </c:pt>
                <c:pt idx="1360">
                  <c:v>21.1</c:v>
                </c:pt>
                <c:pt idx="1361">
                  <c:v>22.4</c:v>
                </c:pt>
                <c:pt idx="1362">
                  <c:v>25.6</c:v>
                </c:pt>
                <c:pt idx="1363">
                  <c:v>17.399999999999999</c:v>
                </c:pt>
                <c:pt idx="1364">
                  <c:v>24.1</c:v>
                </c:pt>
                <c:pt idx="1365">
                  <c:v>41.2</c:v>
                </c:pt>
                <c:pt idx="1366">
                  <c:v>46.9</c:v>
                </c:pt>
                <c:pt idx="1367">
                  <c:v>18.3</c:v>
                </c:pt>
                <c:pt idx="1368">
                  <c:v>44.7</c:v>
                </c:pt>
                <c:pt idx="1369">
                  <c:v>32.4</c:v>
                </c:pt>
                <c:pt idx="1370">
                  <c:v>21.5</c:v>
                </c:pt>
                <c:pt idx="1371">
                  <c:v>39.5</c:v>
                </c:pt>
                <c:pt idx="1372">
                  <c:v>22.7</c:v>
                </c:pt>
                <c:pt idx="1373">
                  <c:v>25.4</c:v>
                </c:pt>
                <c:pt idx="1374">
                  <c:v>22.2</c:v>
                </c:pt>
                <c:pt idx="1375">
                  <c:v>18.2</c:v>
                </c:pt>
                <c:pt idx="1376">
                  <c:v>19.2</c:v>
                </c:pt>
                <c:pt idx="1377">
                  <c:v>16.399999999999999</c:v>
                </c:pt>
                <c:pt idx="1378">
                  <c:v>16.7</c:v>
                </c:pt>
                <c:pt idx="1379">
                  <c:v>22.1</c:v>
                </c:pt>
                <c:pt idx="1380">
                  <c:v>20.9</c:v>
                </c:pt>
                <c:pt idx="1381">
                  <c:v>18.399999999999999</c:v>
                </c:pt>
                <c:pt idx="1382">
                  <c:v>27.8</c:v>
                </c:pt>
                <c:pt idx="1383">
                  <c:v>36.700000000000003</c:v>
                </c:pt>
                <c:pt idx="1384">
                  <c:v>17.5</c:v>
                </c:pt>
                <c:pt idx="1385">
                  <c:v>20.399999999999999</c:v>
                </c:pt>
                <c:pt idx="1386">
                  <c:v>27.9</c:v>
                </c:pt>
                <c:pt idx="1387">
                  <c:v>28.9</c:v>
                </c:pt>
                <c:pt idx="1388">
                  <c:v>25.9</c:v>
                </c:pt>
                <c:pt idx="1389">
                  <c:v>24.8</c:v>
                </c:pt>
                <c:pt idx="1390">
                  <c:v>34.9</c:v>
                </c:pt>
                <c:pt idx="1391">
                  <c:v>37.5</c:v>
                </c:pt>
                <c:pt idx="1392">
                  <c:v>31.1</c:v>
                </c:pt>
                <c:pt idx="1393">
                  <c:v>23.2</c:v>
                </c:pt>
                <c:pt idx="1394">
                  <c:v>22.7</c:v>
                </c:pt>
                <c:pt idx="1395">
                  <c:v>23.8</c:v>
                </c:pt>
                <c:pt idx="1396">
                  <c:v>34.5</c:v>
                </c:pt>
                <c:pt idx="1397">
                  <c:v>28.8</c:v>
                </c:pt>
                <c:pt idx="1398">
                  <c:v>23.9</c:v>
                </c:pt>
                <c:pt idx="1399">
                  <c:v>32.4</c:v>
                </c:pt>
                <c:pt idx="1400">
                  <c:v>39.200000000000003</c:v>
                </c:pt>
                <c:pt idx="1401">
                  <c:v>36.6</c:v>
                </c:pt>
                <c:pt idx="1402">
                  <c:v>52.8</c:v>
                </c:pt>
                <c:pt idx="1403">
                  <c:v>32.6</c:v>
                </c:pt>
                <c:pt idx="1404">
                  <c:v>31.1</c:v>
                </c:pt>
                <c:pt idx="1405">
                  <c:v>25.5</c:v>
                </c:pt>
                <c:pt idx="1406">
                  <c:v>37.1</c:v>
                </c:pt>
                <c:pt idx="1407">
                  <c:v>22.5</c:v>
                </c:pt>
                <c:pt idx="1408">
                  <c:v>20.9</c:v>
                </c:pt>
                <c:pt idx="1409">
                  <c:v>30.7</c:v>
                </c:pt>
                <c:pt idx="1410">
                  <c:v>23.6</c:v>
                </c:pt>
                <c:pt idx="1411">
                  <c:v>21.3</c:v>
                </c:pt>
                <c:pt idx="1412">
                  <c:v>21.2</c:v>
                </c:pt>
                <c:pt idx="1413">
                  <c:v>23.7</c:v>
                </c:pt>
                <c:pt idx="1414">
                  <c:v>20.5</c:v>
                </c:pt>
                <c:pt idx="1415">
                  <c:v>51.7</c:v>
                </c:pt>
                <c:pt idx="1416">
                  <c:v>28.2</c:v>
                </c:pt>
                <c:pt idx="1417">
                  <c:v>43.5</c:v>
                </c:pt>
                <c:pt idx="1418">
                  <c:v>49.5</c:v>
                </c:pt>
                <c:pt idx="1419">
                  <c:v>27.9</c:v>
                </c:pt>
                <c:pt idx="1420">
                  <c:v>26</c:v>
                </c:pt>
                <c:pt idx="1421">
                  <c:v>22.5</c:v>
                </c:pt>
                <c:pt idx="1422">
                  <c:v>26.4</c:v>
                </c:pt>
                <c:pt idx="1423">
                  <c:v>22.3</c:v>
                </c:pt>
                <c:pt idx="1424">
                  <c:v>22.2</c:v>
                </c:pt>
                <c:pt idx="1425">
                  <c:v>22.3</c:v>
                </c:pt>
                <c:pt idx="1426">
                  <c:v>17.899999999999999</c:v>
                </c:pt>
                <c:pt idx="1427">
                  <c:v>11.6</c:v>
                </c:pt>
                <c:pt idx="1428">
                  <c:v>28.4</c:v>
                </c:pt>
                <c:pt idx="1429">
                  <c:v>34.6</c:v>
                </c:pt>
                <c:pt idx="1430">
                  <c:v>16.600000000000001</c:v>
                </c:pt>
                <c:pt idx="1431">
                  <c:v>10.6</c:v>
                </c:pt>
                <c:pt idx="1432">
                  <c:v>34.9</c:v>
                </c:pt>
                <c:pt idx="1433">
                  <c:v>13.7</c:v>
                </c:pt>
                <c:pt idx="1434">
                  <c:v>20.7</c:v>
                </c:pt>
                <c:pt idx="1435">
                  <c:v>18.2</c:v>
                </c:pt>
                <c:pt idx="1436">
                  <c:v>15.9</c:v>
                </c:pt>
                <c:pt idx="1437">
                  <c:v>21.3</c:v>
                </c:pt>
                <c:pt idx="1438">
                  <c:v>18.5</c:v>
                </c:pt>
                <c:pt idx="1439">
                  <c:v>15</c:v>
                </c:pt>
                <c:pt idx="1440">
                  <c:v>20.7</c:v>
                </c:pt>
                <c:pt idx="1441">
                  <c:v>29.9</c:v>
                </c:pt>
                <c:pt idx="1442">
                  <c:v>22.1</c:v>
                </c:pt>
                <c:pt idx="1443">
                  <c:v>19.7</c:v>
                </c:pt>
                <c:pt idx="1444">
                  <c:v>37.700000000000003</c:v>
                </c:pt>
                <c:pt idx="1445">
                  <c:v>25.8</c:v>
                </c:pt>
                <c:pt idx="1446">
                  <c:v>19.100000000000001</c:v>
                </c:pt>
                <c:pt idx="1447">
                  <c:v>19.3</c:v>
                </c:pt>
                <c:pt idx="1448">
                  <c:v>32.200000000000003</c:v>
                </c:pt>
                <c:pt idx="1449">
                  <c:v>19.7</c:v>
                </c:pt>
                <c:pt idx="1450">
                  <c:v>26.1</c:v>
                </c:pt>
                <c:pt idx="1451">
                  <c:v>15.3</c:v>
                </c:pt>
                <c:pt idx="1452">
                  <c:v>18.600000000000001</c:v>
                </c:pt>
                <c:pt idx="1453">
                  <c:v>17.8</c:v>
                </c:pt>
                <c:pt idx="1454">
                  <c:v>18.899999999999999</c:v>
                </c:pt>
                <c:pt idx="1455">
                  <c:v>14.4</c:v>
                </c:pt>
                <c:pt idx="1456">
                  <c:v>16.600000000000001</c:v>
                </c:pt>
                <c:pt idx="1457">
                  <c:v>19.3</c:v>
                </c:pt>
                <c:pt idx="1458">
                  <c:v>15.6</c:v>
                </c:pt>
                <c:pt idx="1459">
                  <c:v>14.7</c:v>
                </c:pt>
                <c:pt idx="1460">
                  <c:v>13.7</c:v>
                </c:pt>
                <c:pt idx="1461">
                  <c:v>14.9</c:v>
                </c:pt>
                <c:pt idx="1462">
                  <c:v>19.3</c:v>
                </c:pt>
                <c:pt idx="1463">
                  <c:v>23.6</c:v>
                </c:pt>
                <c:pt idx="1464">
                  <c:v>26.1</c:v>
                </c:pt>
                <c:pt idx="1465">
                  <c:v>30.5</c:v>
                </c:pt>
                <c:pt idx="1466">
                  <c:v>17.399999999999999</c:v>
                </c:pt>
                <c:pt idx="1467">
                  <c:v>24.4</c:v>
                </c:pt>
                <c:pt idx="1468">
                  <c:v>30.6</c:v>
                </c:pt>
                <c:pt idx="1469">
                  <c:v>24.6</c:v>
                </c:pt>
                <c:pt idx="1470">
                  <c:v>21.9</c:v>
                </c:pt>
                <c:pt idx="1471">
                  <c:v>18.899999999999999</c:v>
                </c:pt>
                <c:pt idx="1472">
                  <c:v>17.5</c:v>
                </c:pt>
                <c:pt idx="1473">
                  <c:v>18.399999999999999</c:v>
                </c:pt>
                <c:pt idx="1474">
                  <c:v>16.600000000000001</c:v>
                </c:pt>
                <c:pt idx="1475">
                  <c:v>18.2</c:v>
                </c:pt>
                <c:pt idx="1476">
                  <c:v>12.9</c:v>
                </c:pt>
                <c:pt idx="1477">
                  <c:v>16</c:v>
                </c:pt>
                <c:pt idx="1478">
                  <c:v>15.8</c:v>
                </c:pt>
                <c:pt idx="1479">
                  <c:v>17.600000000000001</c:v>
                </c:pt>
                <c:pt idx="1480">
                  <c:v>26.5</c:v>
                </c:pt>
                <c:pt idx="1481">
                  <c:v>33.700000000000003</c:v>
                </c:pt>
                <c:pt idx="1482">
                  <c:v>34.200000000000003</c:v>
                </c:pt>
                <c:pt idx="1483">
                  <c:v>27.8</c:v>
                </c:pt>
                <c:pt idx="1484">
                  <c:v>30</c:v>
                </c:pt>
                <c:pt idx="1485">
                  <c:v>38</c:v>
                </c:pt>
                <c:pt idx="1486">
                  <c:v>22.2</c:v>
                </c:pt>
                <c:pt idx="1487">
                  <c:v>33.1</c:v>
                </c:pt>
                <c:pt idx="1488">
                  <c:v>19.899999999999999</c:v>
                </c:pt>
                <c:pt idx="1489">
                  <c:v>17.899999999999999</c:v>
                </c:pt>
                <c:pt idx="1490">
                  <c:v>16.899999999999999</c:v>
                </c:pt>
                <c:pt idx="1491">
                  <c:v>17.600000000000001</c:v>
                </c:pt>
                <c:pt idx="1492">
                  <c:v>26.4</c:v>
                </c:pt>
                <c:pt idx="1493">
                  <c:v>22</c:v>
                </c:pt>
                <c:pt idx="1494">
                  <c:v>50.5</c:v>
                </c:pt>
                <c:pt idx="1495">
                  <c:v>45.3</c:v>
                </c:pt>
                <c:pt idx="1496">
                  <c:v>44.4</c:v>
                </c:pt>
                <c:pt idx="1497">
                  <c:v>30.6</c:v>
                </c:pt>
                <c:pt idx="1498">
                  <c:v>26.9</c:v>
                </c:pt>
                <c:pt idx="1499">
                  <c:v>30.6</c:v>
                </c:pt>
                <c:pt idx="1500">
                  <c:v>26.5</c:v>
                </c:pt>
                <c:pt idx="1501">
                  <c:v>21.7</c:v>
                </c:pt>
                <c:pt idx="1502">
                  <c:v>17.3</c:v>
                </c:pt>
                <c:pt idx="1503">
                  <c:v>18</c:v>
                </c:pt>
                <c:pt idx="1504">
                  <c:v>16.899999999999999</c:v>
                </c:pt>
                <c:pt idx="1505">
                  <c:v>13.5</c:v>
                </c:pt>
                <c:pt idx="1506">
                  <c:v>16.2</c:v>
                </c:pt>
                <c:pt idx="1507">
                  <c:v>18.100000000000001</c:v>
                </c:pt>
                <c:pt idx="1508">
                  <c:v>16.2</c:v>
                </c:pt>
                <c:pt idx="1509">
                  <c:v>21.8</c:v>
                </c:pt>
                <c:pt idx="1510">
                  <c:v>31.2</c:v>
                </c:pt>
                <c:pt idx="1511">
                  <c:v>16.2</c:v>
                </c:pt>
                <c:pt idx="1512">
                  <c:v>18.899999999999999</c:v>
                </c:pt>
                <c:pt idx="1513">
                  <c:v>26.6</c:v>
                </c:pt>
                <c:pt idx="1514">
                  <c:v>28.5</c:v>
                </c:pt>
                <c:pt idx="1515">
                  <c:v>23.5</c:v>
                </c:pt>
                <c:pt idx="1516">
                  <c:v>27.3</c:v>
                </c:pt>
                <c:pt idx="1517">
                  <c:v>40.799999999999997</c:v>
                </c:pt>
                <c:pt idx="1518">
                  <c:v>15.7</c:v>
                </c:pt>
                <c:pt idx="1519">
                  <c:v>16.399999999999999</c:v>
                </c:pt>
                <c:pt idx="1520">
                  <c:v>20.8</c:v>
                </c:pt>
                <c:pt idx="1521">
                  <c:v>24.6</c:v>
                </c:pt>
                <c:pt idx="1522">
                  <c:v>23.8</c:v>
                </c:pt>
                <c:pt idx="1523">
                  <c:v>22.6</c:v>
                </c:pt>
                <c:pt idx="1524">
                  <c:v>28</c:v>
                </c:pt>
                <c:pt idx="1525">
                  <c:v>18.899999999999999</c:v>
                </c:pt>
                <c:pt idx="1526">
                  <c:v>17.5</c:v>
                </c:pt>
                <c:pt idx="1527">
                  <c:v>31.5</c:v>
                </c:pt>
                <c:pt idx="1528">
                  <c:v>32.299999999999997</c:v>
                </c:pt>
                <c:pt idx="1529">
                  <c:v>27.8</c:v>
                </c:pt>
                <c:pt idx="1530">
                  <c:v>27.9</c:v>
                </c:pt>
                <c:pt idx="1531">
                  <c:v>22.9</c:v>
                </c:pt>
                <c:pt idx="1532">
                  <c:v>19.7</c:v>
                </c:pt>
                <c:pt idx="1533">
                  <c:v>29.9</c:v>
                </c:pt>
                <c:pt idx="1534">
                  <c:v>16.7</c:v>
                </c:pt>
                <c:pt idx="1535">
                  <c:v>21</c:v>
                </c:pt>
                <c:pt idx="1536">
                  <c:v>23.9</c:v>
                </c:pt>
                <c:pt idx="1537">
                  <c:v>22.9</c:v>
                </c:pt>
                <c:pt idx="1538">
                  <c:v>16.899999999999999</c:v>
                </c:pt>
                <c:pt idx="1539">
                  <c:v>18.899999999999999</c:v>
                </c:pt>
                <c:pt idx="1540">
                  <c:v>17.2</c:v>
                </c:pt>
                <c:pt idx="1541">
                  <c:v>18.8</c:v>
                </c:pt>
                <c:pt idx="1542">
                  <c:v>18.399999999999999</c:v>
                </c:pt>
                <c:pt idx="1543">
                  <c:v>51.1</c:v>
                </c:pt>
                <c:pt idx="1544">
                  <c:v>34.4</c:v>
                </c:pt>
                <c:pt idx="1545">
                  <c:v>26.1</c:v>
                </c:pt>
                <c:pt idx="1546">
                  <c:v>18.2</c:v>
                </c:pt>
                <c:pt idx="1547">
                  <c:v>17.899999999999999</c:v>
                </c:pt>
                <c:pt idx="1548">
                  <c:v>27.9</c:v>
                </c:pt>
                <c:pt idx="1549">
                  <c:v>19.7</c:v>
                </c:pt>
                <c:pt idx="1550">
                  <c:v>20.399999999999999</c:v>
                </c:pt>
                <c:pt idx="1551">
                  <c:v>22.5</c:v>
                </c:pt>
                <c:pt idx="1552">
                  <c:v>19</c:v>
                </c:pt>
                <c:pt idx="1553">
                  <c:v>29.2</c:v>
                </c:pt>
                <c:pt idx="1554">
                  <c:v>17.5</c:v>
                </c:pt>
                <c:pt idx="1555">
                  <c:v>14.9</c:v>
                </c:pt>
                <c:pt idx="1556">
                  <c:v>17.3</c:v>
                </c:pt>
                <c:pt idx="1557">
                  <c:v>17.600000000000001</c:v>
                </c:pt>
                <c:pt idx="1558">
                  <c:v>22</c:v>
                </c:pt>
                <c:pt idx="1559">
                  <c:v>18.5</c:v>
                </c:pt>
                <c:pt idx="1560">
                  <c:v>20.399999999999999</c:v>
                </c:pt>
                <c:pt idx="1561">
                  <c:v>20.9</c:v>
                </c:pt>
                <c:pt idx="1562">
                  <c:v>18.100000000000001</c:v>
                </c:pt>
                <c:pt idx="1563">
                  <c:v>24.5</c:v>
                </c:pt>
                <c:pt idx="1564">
                  <c:v>26.8</c:v>
                </c:pt>
                <c:pt idx="1565">
                  <c:v>19.899999999999999</c:v>
                </c:pt>
                <c:pt idx="1566">
                  <c:v>20.9</c:v>
                </c:pt>
                <c:pt idx="1567">
                  <c:v>16.100000000000001</c:v>
                </c:pt>
                <c:pt idx="1568">
                  <c:v>21.5</c:v>
                </c:pt>
                <c:pt idx="1569">
                  <c:v>25.2</c:v>
                </c:pt>
                <c:pt idx="1570">
                  <c:v>24.3</c:v>
                </c:pt>
                <c:pt idx="1571">
                  <c:v>14.3</c:v>
                </c:pt>
                <c:pt idx="1572">
                  <c:v>14.8</c:v>
                </c:pt>
                <c:pt idx="1573">
                  <c:v>19.2</c:v>
                </c:pt>
                <c:pt idx="1574">
                  <c:v>27.1</c:v>
                </c:pt>
                <c:pt idx="1575">
                  <c:v>30</c:v>
                </c:pt>
                <c:pt idx="1576">
                  <c:v>17.2</c:v>
                </c:pt>
                <c:pt idx="1577">
                  <c:v>16</c:v>
                </c:pt>
                <c:pt idx="1578">
                  <c:v>17.2</c:v>
                </c:pt>
                <c:pt idx="1579">
                  <c:v>21.3</c:v>
                </c:pt>
                <c:pt idx="1580">
                  <c:v>17</c:v>
                </c:pt>
                <c:pt idx="1581">
                  <c:v>20</c:v>
                </c:pt>
                <c:pt idx="1582">
                  <c:v>52.3</c:v>
                </c:pt>
                <c:pt idx="1583">
                  <c:v>41.9</c:v>
                </c:pt>
                <c:pt idx="1584">
                  <c:v>18.3</c:v>
                </c:pt>
                <c:pt idx="1585">
                  <c:v>20.399999999999999</c:v>
                </c:pt>
                <c:pt idx="1586">
                  <c:v>21.6</c:v>
                </c:pt>
                <c:pt idx="1587">
                  <c:v>22.4</c:v>
                </c:pt>
                <c:pt idx="1588">
                  <c:v>23.3</c:v>
                </c:pt>
                <c:pt idx="1589">
                  <c:v>21.6</c:v>
                </c:pt>
                <c:pt idx="1590">
                  <c:v>38.1</c:v>
                </c:pt>
                <c:pt idx="1591">
                  <c:v>21</c:v>
                </c:pt>
                <c:pt idx="1592">
                  <c:v>18.600000000000001</c:v>
                </c:pt>
                <c:pt idx="1593">
                  <c:v>17.7</c:v>
                </c:pt>
                <c:pt idx="1594">
                  <c:v>16.899999999999999</c:v>
                </c:pt>
                <c:pt idx="1595">
                  <c:v>16.3</c:v>
                </c:pt>
                <c:pt idx="1596">
                  <c:v>17.100000000000001</c:v>
                </c:pt>
                <c:pt idx="1597">
                  <c:v>17</c:v>
                </c:pt>
                <c:pt idx="1598">
                  <c:v>20.399999999999999</c:v>
                </c:pt>
                <c:pt idx="1599">
                  <c:v>20.7</c:v>
                </c:pt>
                <c:pt idx="1600">
                  <c:v>18.100000000000001</c:v>
                </c:pt>
                <c:pt idx="1601">
                  <c:v>22.3</c:v>
                </c:pt>
                <c:pt idx="1602">
                  <c:v>15.9</c:v>
                </c:pt>
                <c:pt idx="1603">
                  <c:v>19.8</c:v>
                </c:pt>
                <c:pt idx="1604">
                  <c:v>46.5</c:v>
                </c:pt>
                <c:pt idx="1605">
                  <c:v>20.7</c:v>
                </c:pt>
                <c:pt idx="1606">
                  <c:v>18.8</c:v>
                </c:pt>
                <c:pt idx="1607">
                  <c:v>24.4</c:v>
                </c:pt>
                <c:pt idx="1608">
                  <c:v>19.8</c:v>
                </c:pt>
                <c:pt idx="1609">
                  <c:v>19</c:v>
                </c:pt>
                <c:pt idx="1610">
                  <c:v>16.2</c:v>
                </c:pt>
                <c:pt idx="1611">
                  <c:v>19.600000000000001</c:v>
                </c:pt>
                <c:pt idx="1612">
                  <c:v>20.2</c:v>
                </c:pt>
                <c:pt idx="1613">
                  <c:v>18.399999999999999</c:v>
                </c:pt>
                <c:pt idx="1614">
                  <c:v>22.5</c:v>
                </c:pt>
                <c:pt idx="1615">
                  <c:v>21.7</c:v>
                </c:pt>
                <c:pt idx="1616">
                  <c:v>16.5</c:v>
                </c:pt>
                <c:pt idx="1617">
                  <c:v>19.7</c:v>
                </c:pt>
                <c:pt idx="1618">
                  <c:v>48.3</c:v>
                </c:pt>
                <c:pt idx="1619">
                  <c:v>23</c:v>
                </c:pt>
                <c:pt idx="1620">
                  <c:v>20.6</c:v>
                </c:pt>
                <c:pt idx="1621">
                  <c:v>20.5</c:v>
                </c:pt>
                <c:pt idx="1622">
                  <c:v>22.7</c:v>
                </c:pt>
                <c:pt idx="1623">
                  <c:v>19.3</c:v>
                </c:pt>
                <c:pt idx="1624">
                  <c:v>24.1</c:v>
                </c:pt>
                <c:pt idx="1625">
                  <c:v>25.4</c:v>
                </c:pt>
                <c:pt idx="1626">
                  <c:v>25</c:v>
                </c:pt>
                <c:pt idx="1627">
                  <c:v>25.5</c:v>
                </c:pt>
                <c:pt idx="1628">
                  <c:v>26.9</c:v>
                </c:pt>
                <c:pt idx="1629">
                  <c:v>19.2</c:v>
                </c:pt>
                <c:pt idx="1630">
                  <c:v>19.100000000000001</c:v>
                </c:pt>
                <c:pt idx="1631">
                  <c:v>21.7</c:v>
                </c:pt>
                <c:pt idx="1632">
                  <c:v>21</c:v>
                </c:pt>
                <c:pt idx="1633">
                  <c:v>58.4</c:v>
                </c:pt>
                <c:pt idx="1634">
                  <c:v>21.6</c:v>
                </c:pt>
                <c:pt idx="1635">
                  <c:v>29.2</c:v>
                </c:pt>
                <c:pt idx="1636">
                  <c:v>20.6</c:v>
                </c:pt>
                <c:pt idx="1637">
                  <c:v>22.1</c:v>
                </c:pt>
                <c:pt idx="1638">
                  <c:v>20.7</c:v>
                </c:pt>
                <c:pt idx="1639">
                  <c:v>20.7</c:v>
                </c:pt>
                <c:pt idx="1640">
                  <c:v>18.7</c:v>
                </c:pt>
                <c:pt idx="1641">
                  <c:v>18.3</c:v>
                </c:pt>
                <c:pt idx="1642">
                  <c:v>21.5</c:v>
                </c:pt>
                <c:pt idx="1643">
                  <c:v>18.7</c:v>
                </c:pt>
                <c:pt idx="1644">
                  <c:v>30.7</c:v>
                </c:pt>
                <c:pt idx="1645">
                  <c:v>31.8</c:v>
                </c:pt>
                <c:pt idx="1646">
                  <c:v>43.6</c:v>
                </c:pt>
                <c:pt idx="1647">
                  <c:v>23.6</c:v>
                </c:pt>
                <c:pt idx="1648">
                  <c:v>29</c:v>
                </c:pt>
                <c:pt idx="1649">
                  <c:v>26.5</c:v>
                </c:pt>
                <c:pt idx="1650">
                  <c:v>26.8</c:v>
                </c:pt>
                <c:pt idx="1651">
                  <c:v>27.1</c:v>
                </c:pt>
                <c:pt idx="1652">
                  <c:v>45.6</c:v>
                </c:pt>
                <c:pt idx="1653">
                  <c:v>43.7</c:v>
                </c:pt>
                <c:pt idx="1654">
                  <c:v>44.2</c:v>
                </c:pt>
                <c:pt idx="1655">
                  <c:v>43.6</c:v>
                </c:pt>
                <c:pt idx="1656">
                  <c:v>31.1</c:v>
                </c:pt>
                <c:pt idx="1657">
                  <c:v>27.7</c:v>
                </c:pt>
                <c:pt idx="1658">
                  <c:v>42.7</c:v>
                </c:pt>
                <c:pt idx="1659">
                  <c:v>19.399999999999999</c:v>
                </c:pt>
                <c:pt idx="1660">
                  <c:v>27.6</c:v>
                </c:pt>
                <c:pt idx="1661">
                  <c:v>50.8</c:v>
                </c:pt>
                <c:pt idx="1662">
                  <c:v>47.9</c:v>
                </c:pt>
                <c:pt idx="1663">
                  <c:v>42.6</c:v>
                </c:pt>
                <c:pt idx="1664">
                  <c:v>23.6</c:v>
                </c:pt>
                <c:pt idx="1665">
                  <c:v>32.299999999999997</c:v>
                </c:pt>
                <c:pt idx="1666">
                  <c:v>20.399999999999999</c:v>
                </c:pt>
                <c:pt idx="1667">
                  <c:v>21.4</c:v>
                </c:pt>
                <c:pt idx="1668">
                  <c:v>22.6</c:v>
                </c:pt>
                <c:pt idx="1669">
                  <c:v>21.7</c:v>
                </c:pt>
                <c:pt idx="1670">
                  <c:v>48</c:v>
                </c:pt>
                <c:pt idx="1671">
                  <c:v>23.8</c:v>
                </c:pt>
                <c:pt idx="1672">
                  <c:v>23.8</c:v>
                </c:pt>
                <c:pt idx="1673">
                  <c:v>24.8</c:v>
                </c:pt>
                <c:pt idx="1674">
                  <c:v>24.6</c:v>
                </c:pt>
                <c:pt idx="1675">
                  <c:v>28.9</c:v>
                </c:pt>
                <c:pt idx="1676">
                  <c:v>25.5</c:v>
                </c:pt>
                <c:pt idx="1677">
                  <c:v>24.1</c:v>
                </c:pt>
                <c:pt idx="1678">
                  <c:v>19.7</c:v>
                </c:pt>
                <c:pt idx="1679">
                  <c:v>19</c:v>
                </c:pt>
                <c:pt idx="1680">
                  <c:v>20.3</c:v>
                </c:pt>
                <c:pt idx="1681">
                  <c:v>23.6</c:v>
                </c:pt>
                <c:pt idx="1682">
                  <c:v>20.3</c:v>
                </c:pt>
                <c:pt idx="1683">
                  <c:v>26.8</c:v>
                </c:pt>
                <c:pt idx="1684">
                  <c:v>18.899999999999999</c:v>
                </c:pt>
                <c:pt idx="1685">
                  <c:v>28.1</c:v>
                </c:pt>
                <c:pt idx="1686">
                  <c:v>36.200000000000003</c:v>
                </c:pt>
                <c:pt idx="1687">
                  <c:v>47.3</c:v>
                </c:pt>
                <c:pt idx="1688">
                  <c:v>26.4</c:v>
                </c:pt>
                <c:pt idx="1689">
                  <c:v>25.4</c:v>
                </c:pt>
                <c:pt idx="1690">
                  <c:v>41.8</c:v>
                </c:pt>
                <c:pt idx="1691">
                  <c:v>40.4</c:v>
                </c:pt>
                <c:pt idx="1692">
                  <c:v>38.9</c:v>
                </c:pt>
                <c:pt idx="1693">
                  <c:v>30.3</c:v>
                </c:pt>
                <c:pt idx="1694">
                  <c:v>25.9</c:v>
                </c:pt>
                <c:pt idx="1695">
                  <c:v>30.1</c:v>
                </c:pt>
                <c:pt idx="1696">
                  <c:v>38.1</c:v>
                </c:pt>
                <c:pt idx="1697">
                  <c:v>26.8</c:v>
                </c:pt>
                <c:pt idx="1698">
                  <c:v>19.600000000000001</c:v>
                </c:pt>
                <c:pt idx="1699">
                  <c:v>28.3</c:v>
                </c:pt>
                <c:pt idx="1700">
                  <c:v>43.6</c:v>
                </c:pt>
                <c:pt idx="1701">
                  <c:v>19.7</c:v>
                </c:pt>
                <c:pt idx="1702">
                  <c:v>18.7</c:v>
                </c:pt>
                <c:pt idx="1703">
                  <c:v>13.6</c:v>
                </c:pt>
                <c:pt idx="1704">
                  <c:v>17.899999999999999</c:v>
                </c:pt>
                <c:pt idx="1705">
                  <c:v>18.8</c:v>
                </c:pt>
                <c:pt idx="1706">
                  <c:v>18.3</c:v>
                </c:pt>
                <c:pt idx="1707">
                  <c:v>17.3</c:v>
                </c:pt>
                <c:pt idx="1708">
                  <c:v>21.4</c:v>
                </c:pt>
                <c:pt idx="1709">
                  <c:v>24.5</c:v>
                </c:pt>
                <c:pt idx="1710">
                  <c:v>30.1</c:v>
                </c:pt>
                <c:pt idx="1711">
                  <c:v>26.9</c:v>
                </c:pt>
                <c:pt idx="1712">
                  <c:v>23.4</c:v>
                </c:pt>
                <c:pt idx="1713">
                  <c:v>21.3</c:v>
                </c:pt>
                <c:pt idx="1714">
                  <c:v>23</c:v>
                </c:pt>
                <c:pt idx="1715">
                  <c:v>23</c:v>
                </c:pt>
                <c:pt idx="1716">
                  <c:v>29.2</c:v>
                </c:pt>
                <c:pt idx="1717">
                  <c:v>26.4</c:v>
                </c:pt>
                <c:pt idx="1718">
                  <c:v>19.7</c:v>
                </c:pt>
                <c:pt idx="1719">
                  <c:v>18.600000000000001</c:v>
                </c:pt>
                <c:pt idx="1720">
                  <c:v>20.399999999999999</c:v>
                </c:pt>
                <c:pt idx="1721">
                  <c:v>21.8</c:v>
                </c:pt>
                <c:pt idx="1722">
                  <c:v>18.8</c:v>
                </c:pt>
                <c:pt idx="1723">
                  <c:v>19.8</c:v>
                </c:pt>
                <c:pt idx="1724">
                  <c:v>21</c:v>
                </c:pt>
                <c:pt idx="1725">
                  <c:v>26.8</c:v>
                </c:pt>
                <c:pt idx="1726">
                  <c:v>22.4</c:v>
                </c:pt>
                <c:pt idx="1727">
                  <c:v>17.3</c:v>
                </c:pt>
                <c:pt idx="1728">
                  <c:v>26.2</c:v>
                </c:pt>
                <c:pt idx="1729">
                  <c:v>24</c:v>
                </c:pt>
                <c:pt idx="1730">
                  <c:v>21</c:v>
                </c:pt>
                <c:pt idx="1731">
                  <c:v>19.399999999999999</c:v>
                </c:pt>
                <c:pt idx="1732">
                  <c:v>17.3</c:v>
                </c:pt>
                <c:pt idx="1733">
                  <c:v>15.7</c:v>
                </c:pt>
                <c:pt idx="1734">
                  <c:v>18.3</c:v>
                </c:pt>
                <c:pt idx="1735">
                  <c:v>17.5</c:v>
                </c:pt>
                <c:pt idx="1736">
                  <c:v>23.7</c:v>
                </c:pt>
                <c:pt idx="1737">
                  <c:v>16.100000000000001</c:v>
                </c:pt>
                <c:pt idx="1738">
                  <c:v>17.2</c:v>
                </c:pt>
                <c:pt idx="1739">
                  <c:v>18.399999999999999</c:v>
                </c:pt>
                <c:pt idx="1740">
                  <c:v>23.7</c:v>
                </c:pt>
                <c:pt idx="1741">
                  <c:v>16.7</c:v>
                </c:pt>
                <c:pt idx="1742">
                  <c:v>16.600000000000001</c:v>
                </c:pt>
                <c:pt idx="1743">
                  <c:v>21.8</c:v>
                </c:pt>
                <c:pt idx="1744">
                  <c:v>20.7</c:v>
                </c:pt>
                <c:pt idx="1745">
                  <c:v>35.200000000000003</c:v>
                </c:pt>
                <c:pt idx="1746">
                  <c:v>71.5</c:v>
                </c:pt>
                <c:pt idx="1747">
                  <c:v>28.8</c:v>
                </c:pt>
                <c:pt idx="1748">
                  <c:v>34.5</c:v>
                </c:pt>
                <c:pt idx="1749">
                  <c:v>23.4</c:v>
                </c:pt>
                <c:pt idx="1750">
                  <c:v>30.3</c:v>
                </c:pt>
                <c:pt idx="1751">
                  <c:v>15.9</c:v>
                </c:pt>
                <c:pt idx="1752">
                  <c:v>37.1</c:v>
                </c:pt>
                <c:pt idx="1753">
                  <c:v>22.7</c:v>
                </c:pt>
                <c:pt idx="1754">
                  <c:v>24.4</c:v>
                </c:pt>
                <c:pt idx="1755">
                  <c:v>35</c:v>
                </c:pt>
                <c:pt idx="1756">
                  <c:v>20</c:v>
                </c:pt>
                <c:pt idx="1757">
                  <c:v>20.6</c:v>
                </c:pt>
                <c:pt idx="1758">
                  <c:v>20.9</c:v>
                </c:pt>
                <c:pt idx="1759">
                  <c:v>20.399999999999999</c:v>
                </c:pt>
                <c:pt idx="1760">
                  <c:v>20</c:v>
                </c:pt>
                <c:pt idx="1761">
                  <c:v>19.399999999999999</c:v>
                </c:pt>
                <c:pt idx="1762">
                  <c:v>14.5</c:v>
                </c:pt>
                <c:pt idx="1763">
                  <c:v>17.2</c:v>
                </c:pt>
                <c:pt idx="1764">
                  <c:v>20.5</c:v>
                </c:pt>
                <c:pt idx="1765">
                  <c:v>19</c:v>
                </c:pt>
                <c:pt idx="1766">
                  <c:v>16.600000000000001</c:v>
                </c:pt>
                <c:pt idx="1767">
                  <c:v>18</c:v>
                </c:pt>
                <c:pt idx="1768">
                  <c:v>26.9</c:v>
                </c:pt>
                <c:pt idx="1769">
                  <c:v>18.600000000000001</c:v>
                </c:pt>
                <c:pt idx="1770">
                  <c:v>18.7</c:v>
                </c:pt>
                <c:pt idx="1771">
                  <c:v>15.5</c:v>
                </c:pt>
                <c:pt idx="1772">
                  <c:v>21.8</c:v>
                </c:pt>
                <c:pt idx="1773">
                  <c:v>31</c:v>
                </c:pt>
                <c:pt idx="1774">
                  <c:v>22.2</c:v>
                </c:pt>
                <c:pt idx="1775">
                  <c:v>61.6</c:v>
                </c:pt>
                <c:pt idx="1776">
                  <c:v>26.9</c:v>
                </c:pt>
                <c:pt idx="1777">
                  <c:v>45.2</c:v>
                </c:pt>
                <c:pt idx="1778">
                  <c:v>33.9</c:v>
                </c:pt>
                <c:pt idx="1779">
                  <c:v>25.9</c:v>
                </c:pt>
                <c:pt idx="1780">
                  <c:v>19.8</c:v>
                </c:pt>
                <c:pt idx="1781">
                  <c:v>40.200000000000003</c:v>
                </c:pt>
                <c:pt idx="1782">
                  <c:v>21.7</c:v>
                </c:pt>
                <c:pt idx="1783">
                  <c:v>30.7</c:v>
                </c:pt>
                <c:pt idx="1784">
                  <c:v>36.6</c:v>
                </c:pt>
                <c:pt idx="1785">
                  <c:v>33</c:v>
                </c:pt>
                <c:pt idx="1786">
                  <c:v>26.9</c:v>
                </c:pt>
                <c:pt idx="1787">
                  <c:v>34.200000000000003</c:v>
                </c:pt>
                <c:pt idx="1788">
                  <c:v>30.1</c:v>
                </c:pt>
                <c:pt idx="1789">
                  <c:v>30.3</c:v>
                </c:pt>
                <c:pt idx="1790">
                  <c:v>23</c:v>
                </c:pt>
                <c:pt idx="1791">
                  <c:v>24.7</c:v>
                </c:pt>
                <c:pt idx="1792">
                  <c:v>25</c:v>
                </c:pt>
                <c:pt idx="1793">
                  <c:v>23.8</c:v>
                </c:pt>
                <c:pt idx="1794">
                  <c:v>23.4</c:v>
                </c:pt>
                <c:pt idx="1795">
                  <c:v>24.5</c:v>
                </c:pt>
                <c:pt idx="1796">
                  <c:v>23.6</c:v>
                </c:pt>
                <c:pt idx="1797">
                  <c:v>25.6</c:v>
                </c:pt>
                <c:pt idx="1798">
                  <c:v>20.399999999999999</c:v>
                </c:pt>
                <c:pt idx="1799">
                  <c:v>25</c:v>
                </c:pt>
                <c:pt idx="1800">
                  <c:v>24.4</c:v>
                </c:pt>
                <c:pt idx="1801">
                  <c:v>19</c:v>
                </c:pt>
                <c:pt idx="1802">
                  <c:v>17.600000000000001</c:v>
                </c:pt>
                <c:pt idx="1803">
                  <c:v>17.899999999999999</c:v>
                </c:pt>
                <c:pt idx="1804">
                  <c:v>15.7</c:v>
                </c:pt>
                <c:pt idx="1805">
                  <c:v>15</c:v>
                </c:pt>
                <c:pt idx="1806">
                  <c:v>19.2</c:v>
                </c:pt>
                <c:pt idx="1807">
                  <c:v>39.5</c:v>
                </c:pt>
                <c:pt idx="1808">
                  <c:v>18</c:v>
                </c:pt>
                <c:pt idx="1809">
                  <c:v>22.7</c:v>
                </c:pt>
                <c:pt idx="1810">
                  <c:v>24.3</c:v>
                </c:pt>
                <c:pt idx="1811">
                  <c:v>36</c:v>
                </c:pt>
                <c:pt idx="1812">
                  <c:v>26.5</c:v>
                </c:pt>
                <c:pt idx="1813">
                  <c:v>29.7</c:v>
                </c:pt>
                <c:pt idx="1814">
                  <c:v>28.5</c:v>
                </c:pt>
                <c:pt idx="1815">
                  <c:v>18.100000000000001</c:v>
                </c:pt>
                <c:pt idx="1816">
                  <c:v>18.3</c:v>
                </c:pt>
                <c:pt idx="1817">
                  <c:v>19.100000000000001</c:v>
                </c:pt>
                <c:pt idx="1818">
                  <c:v>17.899999999999999</c:v>
                </c:pt>
                <c:pt idx="1819">
                  <c:v>17.899999999999999</c:v>
                </c:pt>
                <c:pt idx="1820">
                  <c:v>16.600000000000001</c:v>
                </c:pt>
                <c:pt idx="1821">
                  <c:v>16</c:v>
                </c:pt>
                <c:pt idx="1822">
                  <c:v>14.5</c:v>
                </c:pt>
                <c:pt idx="1823">
                  <c:v>19</c:v>
                </c:pt>
                <c:pt idx="1824">
                  <c:v>18.899999999999999</c:v>
                </c:pt>
                <c:pt idx="1825">
                  <c:v>16.7</c:v>
                </c:pt>
                <c:pt idx="1826">
                  <c:v>18.600000000000001</c:v>
                </c:pt>
                <c:pt idx="1827">
                  <c:v>18.8</c:v>
                </c:pt>
                <c:pt idx="1828">
                  <c:v>19.2</c:v>
                </c:pt>
                <c:pt idx="1829">
                  <c:v>27.1</c:v>
                </c:pt>
                <c:pt idx="1830">
                  <c:v>20.399999999999999</c:v>
                </c:pt>
                <c:pt idx="1831">
                  <c:v>27.1</c:v>
                </c:pt>
                <c:pt idx="1832">
                  <c:v>25.4</c:v>
                </c:pt>
                <c:pt idx="1833">
                  <c:v>26.2</c:v>
                </c:pt>
                <c:pt idx="1834">
                  <c:v>28.9</c:v>
                </c:pt>
                <c:pt idx="1835">
                  <c:v>13.9</c:v>
                </c:pt>
                <c:pt idx="1836">
                  <c:v>11.9</c:v>
                </c:pt>
                <c:pt idx="1837">
                  <c:v>18</c:v>
                </c:pt>
                <c:pt idx="1838">
                  <c:v>24.9</c:v>
                </c:pt>
                <c:pt idx="1839">
                  <c:v>33</c:v>
                </c:pt>
                <c:pt idx="1840">
                  <c:v>40.299999999999997</c:v>
                </c:pt>
                <c:pt idx="1841">
                  <c:v>26.8</c:v>
                </c:pt>
                <c:pt idx="1842">
                  <c:v>31.7</c:v>
                </c:pt>
                <c:pt idx="1843">
                  <c:v>20.2</c:v>
                </c:pt>
                <c:pt idx="1844">
                  <c:v>13.1</c:v>
                </c:pt>
                <c:pt idx="1845">
                  <c:v>26.9</c:v>
                </c:pt>
                <c:pt idx="1846">
                  <c:v>28.3</c:v>
                </c:pt>
                <c:pt idx="1847">
                  <c:v>24.7</c:v>
                </c:pt>
                <c:pt idx="1848">
                  <c:v>16.2</c:v>
                </c:pt>
                <c:pt idx="1849">
                  <c:v>13.1</c:v>
                </c:pt>
                <c:pt idx="1850">
                  <c:v>13</c:v>
                </c:pt>
                <c:pt idx="1851">
                  <c:v>18.5</c:v>
                </c:pt>
                <c:pt idx="1852">
                  <c:v>22.5</c:v>
                </c:pt>
                <c:pt idx="1853">
                  <c:v>29.4</c:v>
                </c:pt>
                <c:pt idx="1854">
                  <c:v>30</c:v>
                </c:pt>
                <c:pt idx="1855">
                  <c:v>50.6</c:v>
                </c:pt>
                <c:pt idx="1856">
                  <c:v>29.4</c:v>
                </c:pt>
                <c:pt idx="1857">
                  <c:v>21.9</c:v>
                </c:pt>
                <c:pt idx="1858">
                  <c:v>18.399999999999999</c:v>
                </c:pt>
                <c:pt idx="1859">
                  <c:v>20.5</c:v>
                </c:pt>
                <c:pt idx="1860">
                  <c:v>11.6</c:v>
                </c:pt>
                <c:pt idx="1861">
                  <c:v>20.6</c:v>
                </c:pt>
                <c:pt idx="1862">
                  <c:v>31.7</c:v>
                </c:pt>
                <c:pt idx="1863">
                  <c:v>13.2</c:v>
                </c:pt>
                <c:pt idx="1864">
                  <c:v>10.7</c:v>
                </c:pt>
                <c:pt idx="1865">
                  <c:v>9.3000000000000007</c:v>
                </c:pt>
                <c:pt idx="1866">
                  <c:v>14</c:v>
                </c:pt>
                <c:pt idx="1867">
                  <c:v>12.3</c:v>
                </c:pt>
                <c:pt idx="1868">
                  <c:v>15.7</c:v>
                </c:pt>
                <c:pt idx="1869">
                  <c:v>13.5</c:v>
                </c:pt>
                <c:pt idx="1870">
                  <c:v>13.3</c:v>
                </c:pt>
                <c:pt idx="1871">
                  <c:v>16.3</c:v>
                </c:pt>
                <c:pt idx="1872">
                  <c:v>23.9</c:v>
                </c:pt>
                <c:pt idx="1873">
                  <c:v>14.5</c:v>
                </c:pt>
                <c:pt idx="1874">
                  <c:v>14.1</c:v>
                </c:pt>
                <c:pt idx="1875">
                  <c:v>16.5</c:v>
                </c:pt>
                <c:pt idx="1876">
                  <c:v>13</c:v>
                </c:pt>
                <c:pt idx="1877">
                  <c:v>15</c:v>
                </c:pt>
                <c:pt idx="1878">
                  <c:v>17.600000000000001</c:v>
                </c:pt>
                <c:pt idx="1879">
                  <c:v>13.3</c:v>
                </c:pt>
                <c:pt idx="1880">
                  <c:v>17.399999999999999</c:v>
                </c:pt>
                <c:pt idx="1881">
                  <c:v>14</c:v>
                </c:pt>
                <c:pt idx="1882">
                  <c:v>18.5</c:v>
                </c:pt>
                <c:pt idx="1883">
                  <c:v>19.7</c:v>
                </c:pt>
                <c:pt idx="1884">
                  <c:v>16.8</c:v>
                </c:pt>
                <c:pt idx="1885">
                  <c:v>21.3</c:v>
                </c:pt>
                <c:pt idx="1886">
                  <c:v>23.1</c:v>
                </c:pt>
                <c:pt idx="1887">
                  <c:v>19.100000000000001</c:v>
                </c:pt>
                <c:pt idx="1888">
                  <c:v>18.600000000000001</c:v>
                </c:pt>
                <c:pt idx="1889">
                  <c:v>18.399999999999999</c:v>
                </c:pt>
                <c:pt idx="1890">
                  <c:v>20.399999999999999</c:v>
                </c:pt>
                <c:pt idx="1891">
                  <c:v>23.8</c:v>
                </c:pt>
                <c:pt idx="1892">
                  <c:v>19</c:v>
                </c:pt>
                <c:pt idx="1893">
                  <c:v>17.5</c:v>
                </c:pt>
                <c:pt idx="1894">
                  <c:v>20.3</c:v>
                </c:pt>
                <c:pt idx="1895">
                  <c:v>20.100000000000001</c:v>
                </c:pt>
                <c:pt idx="1896">
                  <c:v>23.7</c:v>
                </c:pt>
                <c:pt idx="1897">
                  <c:v>26.5</c:v>
                </c:pt>
                <c:pt idx="1898">
                  <c:v>18.2</c:v>
                </c:pt>
                <c:pt idx="1899">
                  <c:v>19.399999999999999</c:v>
                </c:pt>
                <c:pt idx="1900">
                  <c:v>16.2</c:v>
                </c:pt>
                <c:pt idx="1901">
                  <c:v>20.9</c:v>
                </c:pt>
                <c:pt idx="1902">
                  <c:v>14.2</c:v>
                </c:pt>
                <c:pt idx="1903">
                  <c:v>11</c:v>
                </c:pt>
                <c:pt idx="1904">
                  <c:v>14</c:v>
                </c:pt>
                <c:pt idx="1905">
                  <c:v>18</c:v>
                </c:pt>
                <c:pt idx="1906">
                  <c:v>8.1</c:v>
                </c:pt>
                <c:pt idx="1907">
                  <c:v>14.4</c:v>
                </c:pt>
                <c:pt idx="1908">
                  <c:v>12.2</c:v>
                </c:pt>
                <c:pt idx="1909">
                  <c:v>7.4</c:v>
                </c:pt>
                <c:pt idx="1910">
                  <c:v>7.3</c:v>
                </c:pt>
                <c:pt idx="1911">
                  <c:v>16.8</c:v>
                </c:pt>
                <c:pt idx="1912">
                  <c:v>8.8000000000000007</c:v>
                </c:pt>
                <c:pt idx="1913">
                  <c:v>9.8000000000000007</c:v>
                </c:pt>
                <c:pt idx="1914">
                  <c:v>7.6</c:v>
                </c:pt>
                <c:pt idx="1915">
                  <c:v>14.5</c:v>
                </c:pt>
                <c:pt idx="1916">
                  <c:v>9</c:v>
                </c:pt>
                <c:pt idx="1917">
                  <c:v>11.6</c:v>
                </c:pt>
                <c:pt idx="1918">
                  <c:v>18.8</c:v>
                </c:pt>
                <c:pt idx="1919">
                  <c:v>27.8</c:v>
                </c:pt>
                <c:pt idx="1920">
                  <c:v>7.3</c:v>
                </c:pt>
                <c:pt idx="1921">
                  <c:v>11.2</c:v>
                </c:pt>
                <c:pt idx="1922">
                  <c:v>15.8</c:v>
                </c:pt>
                <c:pt idx="1923">
                  <c:v>6.7</c:v>
                </c:pt>
                <c:pt idx="1924">
                  <c:v>6.8</c:v>
                </c:pt>
                <c:pt idx="1925">
                  <c:v>7.7</c:v>
                </c:pt>
                <c:pt idx="1926">
                  <c:v>10.9</c:v>
                </c:pt>
                <c:pt idx="1927">
                  <c:v>7.2</c:v>
                </c:pt>
                <c:pt idx="1928">
                  <c:v>8.6</c:v>
                </c:pt>
                <c:pt idx="1929">
                  <c:v>5.2</c:v>
                </c:pt>
                <c:pt idx="1930">
                  <c:v>6.5</c:v>
                </c:pt>
                <c:pt idx="1931">
                  <c:v>7</c:v>
                </c:pt>
                <c:pt idx="1932">
                  <c:v>34.700000000000003</c:v>
                </c:pt>
                <c:pt idx="1933">
                  <c:v>5.6</c:v>
                </c:pt>
                <c:pt idx="1934">
                  <c:v>6.4</c:v>
                </c:pt>
                <c:pt idx="1935">
                  <c:v>4.7</c:v>
                </c:pt>
                <c:pt idx="1936">
                  <c:v>6</c:v>
                </c:pt>
                <c:pt idx="1937">
                  <c:v>5.5</c:v>
                </c:pt>
                <c:pt idx="1938">
                  <c:v>7</c:v>
                </c:pt>
                <c:pt idx="1939">
                  <c:v>7.8</c:v>
                </c:pt>
                <c:pt idx="1940">
                  <c:v>12.7</c:v>
                </c:pt>
                <c:pt idx="1941">
                  <c:v>10</c:v>
                </c:pt>
                <c:pt idx="1942">
                  <c:v>6</c:v>
                </c:pt>
                <c:pt idx="1943">
                  <c:v>12.4</c:v>
                </c:pt>
                <c:pt idx="1944">
                  <c:v>8.9</c:v>
                </c:pt>
                <c:pt idx="1945">
                  <c:v>6.8</c:v>
                </c:pt>
                <c:pt idx="1946">
                  <c:v>5.5</c:v>
                </c:pt>
                <c:pt idx="1947">
                  <c:v>4.9000000000000004</c:v>
                </c:pt>
                <c:pt idx="1948">
                  <c:v>6</c:v>
                </c:pt>
                <c:pt idx="1949">
                  <c:v>7.4</c:v>
                </c:pt>
                <c:pt idx="1950">
                  <c:v>15.1</c:v>
                </c:pt>
                <c:pt idx="1951">
                  <c:v>7.6</c:v>
                </c:pt>
                <c:pt idx="1952">
                  <c:v>7.6</c:v>
                </c:pt>
                <c:pt idx="1953">
                  <c:v>8.6999999999999993</c:v>
                </c:pt>
                <c:pt idx="1954">
                  <c:v>6</c:v>
                </c:pt>
                <c:pt idx="1955">
                  <c:v>6.1</c:v>
                </c:pt>
                <c:pt idx="1956">
                  <c:v>13.9</c:v>
                </c:pt>
                <c:pt idx="1957">
                  <c:v>13.4</c:v>
                </c:pt>
                <c:pt idx="1958">
                  <c:v>13.7</c:v>
                </c:pt>
                <c:pt idx="1959">
                  <c:v>19.100000000000001</c:v>
                </c:pt>
                <c:pt idx="1960">
                  <c:v>16</c:v>
                </c:pt>
                <c:pt idx="1961">
                  <c:v>22.6</c:v>
                </c:pt>
                <c:pt idx="1962">
                  <c:v>13.8</c:v>
                </c:pt>
                <c:pt idx="1963">
                  <c:v>16.3</c:v>
                </c:pt>
                <c:pt idx="1964">
                  <c:v>13.3</c:v>
                </c:pt>
                <c:pt idx="1965">
                  <c:v>21</c:v>
                </c:pt>
                <c:pt idx="1966">
                  <c:v>20.100000000000001</c:v>
                </c:pt>
                <c:pt idx="1967">
                  <c:v>10.3</c:v>
                </c:pt>
                <c:pt idx="1968">
                  <c:v>11.3</c:v>
                </c:pt>
                <c:pt idx="1969">
                  <c:v>10.7</c:v>
                </c:pt>
                <c:pt idx="1970">
                  <c:v>10.1</c:v>
                </c:pt>
                <c:pt idx="1971">
                  <c:v>10.5</c:v>
                </c:pt>
                <c:pt idx="1972">
                  <c:v>15.5</c:v>
                </c:pt>
                <c:pt idx="1973">
                  <c:v>12.6</c:v>
                </c:pt>
                <c:pt idx="1974">
                  <c:v>11.2</c:v>
                </c:pt>
                <c:pt idx="1975">
                  <c:v>7.7</c:v>
                </c:pt>
                <c:pt idx="1976">
                  <c:v>8.6999999999999993</c:v>
                </c:pt>
                <c:pt idx="1977">
                  <c:v>9.6999999999999993</c:v>
                </c:pt>
                <c:pt idx="1978">
                  <c:v>11.8</c:v>
                </c:pt>
                <c:pt idx="1979">
                  <c:v>17.8</c:v>
                </c:pt>
                <c:pt idx="1980">
                  <c:v>8.6999999999999993</c:v>
                </c:pt>
                <c:pt idx="1981">
                  <c:v>9.5</c:v>
                </c:pt>
                <c:pt idx="1982">
                  <c:v>11.5</c:v>
                </c:pt>
                <c:pt idx="1983">
                  <c:v>7.2</c:v>
                </c:pt>
                <c:pt idx="1984">
                  <c:v>31.3</c:v>
                </c:pt>
                <c:pt idx="1985">
                  <c:v>8.6</c:v>
                </c:pt>
                <c:pt idx="1986">
                  <c:v>8.6999999999999993</c:v>
                </c:pt>
                <c:pt idx="1987">
                  <c:v>8.9</c:v>
                </c:pt>
                <c:pt idx="1988">
                  <c:v>8.1999999999999993</c:v>
                </c:pt>
                <c:pt idx="1989">
                  <c:v>16.8</c:v>
                </c:pt>
                <c:pt idx="1990">
                  <c:v>6.8</c:v>
                </c:pt>
                <c:pt idx="1991">
                  <c:v>13.4</c:v>
                </c:pt>
                <c:pt idx="1992">
                  <c:v>13.3</c:v>
                </c:pt>
                <c:pt idx="1993">
                  <c:v>20.9</c:v>
                </c:pt>
                <c:pt idx="1994">
                  <c:v>29</c:v>
                </c:pt>
                <c:pt idx="1995">
                  <c:v>28.3</c:v>
                </c:pt>
                <c:pt idx="1996">
                  <c:v>9.9</c:v>
                </c:pt>
                <c:pt idx="1997">
                  <c:v>10.3</c:v>
                </c:pt>
                <c:pt idx="1998">
                  <c:v>7.9</c:v>
                </c:pt>
                <c:pt idx="1999">
                  <c:v>8.6999999999999993</c:v>
                </c:pt>
                <c:pt idx="2000">
                  <c:v>12.2</c:v>
                </c:pt>
                <c:pt idx="2001">
                  <c:v>6.9</c:v>
                </c:pt>
                <c:pt idx="2002">
                  <c:v>9.6999999999999993</c:v>
                </c:pt>
                <c:pt idx="2003">
                  <c:v>10.8</c:v>
                </c:pt>
                <c:pt idx="2004">
                  <c:v>10.199999999999999</c:v>
                </c:pt>
                <c:pt idx="2005">
                  <c:v>9.1999999999999993</c:v>
                </c:pt>
                <c:pt idx="2006">
                  <c:v>11</c:v>
                </c:pt>
                <c:pt idx="2007">
                  <c:v>28.2</c:v>
                </c:pt>
                <c:pt idx="2008">
                  <c:v>24.7</c:v>
                </c:pt>
                <c:pt idx="2009">
                  <c:v>9.1</c:v>
                </c:pt>
                <c:pt idx="2010">
                  <c:v>11.1</c:v>
                </c:pt>
                <c:pt idx="2011">
                  <c:v>10.9</c:v>
                </c:pt>
                <c:pt idx="2012">
                  <c:v>9.5</c:v>
                </c:pt>
                <c:pt idx="2013">
                  <c:v>9.6</c:v>
                </c:pt>
                <c:pt idx="2014">
                  <c:v>11.9</c:v>
                </c:pt>
                <c:pt idx="2015">
                  <c:v>8.4</c:v>
                </c:pt>
                <c:pt idx="2016">
                  <c:v>10.8</c:v>
                </c:pt>
                <c:pt idx="2017">
                  <c:v>13.1</c:v>
                </c:pt>
                <c:pt idx="2018">
                  <c:v>12.5</c:v>
                </c:pt>
                <c:pt idx="2019">
                  <c:v>9.4</c:v>
                </c:pt>
                <c:pt idx="2020">
                  <c:v>9.6999999999999993</c:v>
                </c:pt>
                <c:pt idx="2021">
                  <c:v>6.7</c:v>
                </c:pt>
                <c:pt idx="2022">
                  <c:v>12.2</c:v>
                </c:pt>
                <c:pt idx="2023">
                  <c:v>15.7</c:v>
                </c:pt>
                <c:pt idx="2024">
                  <c:v>17.100000000000001</c:v>
                </c:pt>
                <c:pt idx="2025">
                  <c:v>16.5</c:v>
                </c:pt>
                <c:pt idx="2026">
                  <c:v>9.9</c:v>
                </c:pt>
                <c:pt idx="2027">
                  <c:v>11.5</c:v>
                </c:pt>
                <c:pt idx="2028">
                  <c:v>13.6</c:v>
                </c:pt>
                <c:pt idx="2029">
                  <c:v>13.8</c:v>
                </c:pt>
                <c:pt idx="2030">
                  <c:v>12.6</c:v>
                </c:pt>
                <c:pt idx="2031">
                  <c:v>14.6</c:v>
                </c:pt>
                <c:pt idx="2032">
                  <c:v>18.600000000000001</c:v>
                </c:pt>
                <c:pt idx="2033">
                  <c:v>27</c:v>
                </c:pt>
                <c:pt idx="2034">
                  <c:v>15.7</c:v>
                </c:pt>
                <c:pt idx="2035">
                  <c:v>10.7</c:v>
                </c:pt>
                <c:pt idx="2036">
                  <c:v>9</c:v>
                </c:pt>
                <c:pt idx="2037">
                  <c:v>9.3000000000000007</c:v>
                </c:pt>
                <c:pt idx="2038">
                  <c:v>10.199999999999999</c:v>
                </c:pt>
                <c:pt idx="2039">
                  <c:v>18.600000000000001</c:v>
                </c:pt>
                <c:pt idx="2040">
                  <c:v>7.8</c:v>
                </c:pt>
                <c:pt idx="2041">
                  <c:v>22.9</c:v>
                </c:pt>
                <c:pt idx="2042">
                  <c:v>23.9</c:v>
                </c:pt>
                <c:pt idx="2043">
                  <c:v>7.9</c:v>
                </c:pt>
                <c:pt idx="2044">
                  <c:v>8</c:v>
                </c:pt>
                <c:pt idx="2045">
                  <c:v>9.6999999999999993</c:v>
                </c:pt>
                <c:pt idx="2046">
                  <c:v>8.5</c:v>
                </c:pt>
                <c:pt idx="2047">
                  <c:v>8.9</c:v>
                </c:pt>
                <c:pt idx="2048">
                  <c:v>7.4</c:v>
                </c:pt>
                <c:pt idx="2049">
                  <c:v>8.6999999999999993</c:v>
                </c:pt>
                <c:pt idx="2050">
                  <c:v>9.1</c:v>
                </c:pt>
                <c:pt idx="2051">
                  <c:v>8.1999999999999993</c:v>
                </c:pt>
                <c:pt idx="2052">
                  <c:v>7.4</c:v>
                </c:pt>
                <c:pt idx="2053">
                  <c:v>10.7</c:v>
                </c:pt>
                <c:pt idx="2054">
                  <c:v>8.6</c:v>
                </c:pt>
                <c:pt idx="2055">
                  <c:v>8.5</c:v>
                </c:pt>
                <c:pt idx="2056">
                  <c:v>12.5</c:v>
                </c:pt>
                <c:pt idx="2057">
                  <c:v>13.2</c:v>
                </c:pt>
                <c:pt idx="2058">
                  <c:v>14.5</c:v>
                </c:pt>
                <c:pt idx="2059">
                  <c:v>8.6999999999999993</c:v>
                </c:pt>
                <c:pt idx="2060">
                  <c:v>11.8</c:v>
                </c:pt>
                <c:pt idx="2061">
                  <c:v>8.1</c:v>
                </c:pt>
                <c:pt idx="2062">
                  <c:v>7.9</c:v>
                </c:pt>
                <c:pt idx="2063">
                  <c:v>15.2</c:v>
                </c:pt>
                <c:pt idx="2064">
                  <c:v>14.7</c:v>
                </c:pt>
                <c:pt idx="2065">
                  <c:v>10.3</c:v>
                </c:pt>
                <c:pt idx="2066">
                  <c:v>10</c:v>
                </c:pt>
                <c:pt idx="2067">
                  <c:v>24.9</c:v>
                </c:pt>
                <c:pt idx="2068">
                  <c:v>8.9</c:v>
                </c:pt>
                <c:pt idx="2069">
                  <c:v>9</c:v>
                </c:pt>
                <c:pt idx="2070">
                  <c:v>19.5</c:v>
                </c:pt>
                <c:pt idx="2071">
                  <c:v>8.4</c:v>
                </c:pt>
                <c:pt idx="2072">
                  <c:v>14.7</c:v>
                </c:pt>
                <c:pt idx="2073">
                  <c:v>9.1</c:v>
                </c:pt>
                <c:pt idx="2074">
                  <c:v>12.9</c:v>
                </c:pt>
                <c:pt idx="2075">
                  <c:v>8.5</c:v>
                </c:pt>
                <c:pt idx="2076">
                  <c:v>11.3</c:v>
                </c:pt>
                <c:pt idx="2077">
                  <c:v>9</c:v>
                </c:pt>
                <c:pt idx="2078">
                  <c:v>10.9</c:v>
                </c:pt>
                <c:pt idx="2079">
                  <c:v>8.1</c:v>
                </c:pt>
                <c:pt idx="2080">
                  <c:v>7.8</c:v>
                </c:pt>
                <c:pt idx="2081">
                  <c:v>7</c:v>
                </c:pt>
                <c:pt idx="2082">
                  <c:v>8.6999999999999993</c:v>
                </c:pt>
                <c:pt idx="2083">
                  <c:v>12.5</c:v>
                </c:pt>
                <c:pt idx="2084">
                  <c:v>15</c:v>
                </c:pt>
                <c:pt idx="2085">
                  <c:v>10.6</c:v>
                </c:pt>
                <c:pt idx="2086">
                  <c:v>9.1</c:v>
                </c:pt>
                <c:pt idx="2087">
                  <c:v>11.7</c:v>
                </c:pt>
                <c:pt idx="2088">
                  <c:v>7.7</c:v>
                </c:pt>
                <c:pt idx="2089">
                  <c:v>6.9</c:v>
                </c:pt>
                <c:pt idx="2090">
                  <c:v>6.8</c:v>
                </c:pt>
                <c:pt idx="2091">
                  <c:v>5.7</c:v>
                </c:pt>
                <c:pt idx="2092">
                  <c:v>5.7</c:v>
                </c:pt>
                <c:pt idx="2093">
                  <c:v>8.1</c:v>
                </c:pt>
                <c:pt idx="2094">
                  <c:v>5.9</c:v>
                </c:pt>
                <c:pt idx="2095">
                  <c:v>6.9</c:v>
                </c:pt>
                <c:pt idx="2096">
                  <c:v>6.4</c:v>
                </c:pt>
                <c:pt idx="2097">
                  <c:v>5.6</c:v>
                </c:pt>
                <c:pt idx="2098">
                  <c:v>6.2</c:v>
                </c:pt>
                <c:pt idx="2099">
                  <c:v>4.8</c:v>
                </c:pt>
                <c:pt idx="2100">
                  <c:v>8.6</c:v>
                </c:pt>
                <c:pt idx="2101">
                  <c:v>11.3</c:v>
                </c:pt>
                <c:pt idx="2102">
                  <c:v>12</c:v>
                </c:pt>
                <c:pt idx="2103">
                  <c:v>9.8000000000000007</c:v>
                </c:pt>
                <c:pt idx="2104">
                  <c:v>9.4</c:v>
                </c:pt>
                <c:pt idx="2105">
                  <c:v>8.5</c:v>
                </c:pt>
                <c:pt idx="2106">
                  <c:v>11.2</c:v>
                </c:pt>
                <c:pt idx="2107">
                  <c:v>8.9</c:v>
                </c:pt>
                <c:pt idx="2108">
                  <c:v>18</c:v>
                </c:pt>
                <c:pt idx="2109">
                  <c:v>10.1</c:v>
                </c:pt>
                <c:pt idx="2110">
                  <c:v>12.9</c:v>
                </c:pt>
                <c:pt idx="2111">
                  <c:v>6.4</c:v>
                </c:pt>
                <c:pt idx="2112">
                  <c:v>9</c:v>
                </c:pt>
                <c:pt idx="2113">
                  <c:v>11.5</c:v>
                </c:pt>
                <c:pt idx="2114">
                  <c:v>7.5</c:v>
                </c:pt>
                <c:pt idx="2115">
                  <c:v>6.6</c:v>
                </c:pt>
                <c:pt idx="2116">
                  <c:v>6.8</c:v>
                </c:pt>
                <c:pt idx="2117">
                  <c:v>8.4</c:v>
                </c:pt>
                <c:pt idx="2118">
                  <c:v>9.1</c:v>
                </c:pt>
                <c:pt idx="2119">
                  <c:v>8.1999999999999993</c:v>
                </c:pt>
                <c:pt idx="2120">
                  <c:v>11.9</c:v>
                </c:pt>
                <c:pt idx="2121">
                  <c:v>7.9</c:v>
                </c:pt>
                <c:pt idx="2122">
                  <c:v>13.8</c:v>
                </c:pt>
                <c:pt idx="2123">
                  <c:v>11.3</c:v>
                </c:pt>
                <c:pt idx="2124">
                  <c:v>8.1</c:v>
                </c:pt>
                <c:pt idx="2125">
                  <c:v>11.3</c:v>
                </c:pt>
                <c:pt idx="2126">
                  <c:v>10.6</c:v>
                </c:pt>
                <c:pt idx="2127">
                  <c:v>6.8</c:v>
                </c:pt>
                <c:pt idx="2128">
                  <c:v>9.6999999999999993</c:v>
                </c:pt>
                <c:pt idx="2129">
                  <c:v>7.9</c:v>
                </c:pt>
                <c:pt idx="2130">
                  <c:v>8.5</c:v>
                </c:pt>
                <c:pt idx="2131">
                  <c:v>9.3000000000000007</c:v>
                </c:pt>
                <c:pt idx="2132">
                  <c:v>7.4</c:v>
                </c:pt>
                <c:pt idx="2133">
                  <c:v>11.8</c:v>
                </c:pt>
                <c:pt idx="2134">
                  <c:v>10.6</c:v>
                </c:pt>
                <c:pt idx="2135">
                  <c:v>14.5</c:v>
                </c:pt>
                <c:pt idx="2136">
                  <c:v>6.1</c:v>
                </c:pt>
                <c:pt idx="2137">
                  <c:v>5.8</c:v>
                </c:pt>
                <c:pt idx="2138">
                  <c:v>4.2</c:v>
                </c:pt>
                <c:pt idx="2139">
                  <c:v>5.2</c:v>
                </c:pt>
                <c:pt idx="2140">
                  <c:v>16.2</c:v>
                </c:pt>
                <c:pt idx="2141">
                  <c:v>9.4</c:v>
                </c:pt>
                <c:pt idx="2142">
                  <c:v>12.3</c:v>
                </c:pt>
                <c:pt idx="2143">
                  <c:v>10.7</c:v>
                </c:pt>
                <c:pt idx="2144">
                  <c:v>10.199999999999999</c:v>
                </c:pt>
                <c:pt idx="2145">
                  <c:v>14.6</c:v>
                </c:pt>
                <c:pt idx="2146">
                  <c:v>9.5</c:v>
                </c:pt>
                <c:pt idx="2147">
                  <c:v>12.4</c:v>
                </c:pt>
                <c:pt idx="2148">
                  <c:v>15.3</c:v>
                </c:pt>
                <c:pt idx="2149">
                  <c:v>11</c:v>
                </c:pt>
                <c:pt idx="2150">
                  <c:v>10.3</c:v>
                </c:pt>
                <c:pt idx="2151">
                  <c:v>9.6</c:v>
                </c:pt>
                <c:pt idx="2152">
                  <c:v>9</c:v>
                </c:pt>
                <c:pt idx="2153">
                  <c:v>10.7</c:v>
                </c:pt>
                <c:pt idx="2154">
                  <c:v>5.7</c:v>
                </c:pt>
                <c:pt idx="2155">
                  <c:v>7.1</c:v>
                </c:pt>
                <c:pt idx="2156">
                  <c:v>5.5</c:v>
                </c:pt>
                <c:pt idx="2157">
                  <c:v>5.5</c:v>
                </c:pt>
                <c:pt idx="2158">
                  <c:v>6.9</c:v>
                </c:pt>
                <c:pt idx="2159">
                  <c:v>9.6</c:v>
                </c:pt>
                <c:pt idx="2160">
                  <c:v>8.5</c:v>
                </c:pt>
                <c:pt idx="2161">
                  <c:v>19.100000000000001</c:v>
                </c:pt>
                <c:pt idx="2162">
                  <c:v>18.3</c:v>
                </c:pt>
                <c:pt idx="2163">
                  <c:v>15.4</c:v>
                </c:pt>
                <c:pt idx="2164">
                  <c:v>18.100000000000001</c:v>
                </c:pt>
                <c:pt idx="2165">
                  <c:v>10.6</c:v>
                </c:pt>
                <c:pt idx="2166">
                  <c:v>12.4</c:v>
                </c:pt>
                <c:pt idx="2167">
                  <c:v>13.5</c:v>
                </c:pt>
                <c:pt idx="2168">
                  <c:v>10.9</c:v>
                </c:pt>
                <c:pt idx="2169">
                  <c:v>10.8</c:v>
                </c:pt>
                <c:pt idx="2170">
                  <c:v>13.9</c:v>
                </c:pt>
                <c:pt idx="2171">
                  <c:v>10.5</c:v>
                </c:pt>
                <c:pt idx="2172">
                  <c:v>11.4</c:v>
                </c:pt>
                <c:pt idx="2173">
                  <c:v>10.4</c:v>
                </c:pt>
                <c:pt idx="2174">
                  <c:v>11.3</c:v>
                </c:pt>
                <c:pt idx="2175">
                  <c:v>7.4</c:v>
                </c:pt>
                <c:pt idx="2176">
                  <c:v>8.6999999999999993</c:v>
                </c:pt>
                <c:pt idx="2177">
                  <c:v>6.8</c:v>
                </c:pt>
                <c:pt idx="2178">
                  <c:v>8.6999999999999993</c:v>
                </c:pt>
                <c:pt idx="2179">
                  <c:v>7</c:v>
                </c:pt>
                <c:pt idx="2180">
                  <c:v>9.1999999999999993</c:v>
                </c:pt>
                <c:pt idx="2181">
                  <c:v>9.1</c:v>
                </c:pt>
                <c:pt idx="2182">
                  <c:v>8.8000000000000007</c:v>
                </c:pt>
                <c:pt idx="2183">
                  <c:v>7.6</c:v>
                </c:pt>
                <c:pt idx="2184">
                  <c:v>15</c:v>
                </c:pt>
                <c:pt idx="2185">
                  <c:v>11.4</c:v>
                </c:pt>
                <c:pt idx="2186">
                  <c:v>10.5</c:v>
                </c:pt>
                <c:pt idx="2187">
                  <c:v>12.2</c:v>
                </c:pt>
                <c:pt idx="2188">
                  <c:v>9</c:v>
                </c:pt>
                <c:pt idx="2189">
                  <c:v>9.3000000000000007</c:v>
                </c:pt>
                <c:pt idx="2190">
                  <c:v>10.9</c:v>
                </c:pt>
                <c:pt idx="2191">
                  <c:v>9.1</c:v>
                </c:pt>
                <c:pt idx="2192">
                  <c:v>10.7</c:v>
                </c:pt>
                <c:pt idx="2193">
                  <c:v>10.1</c:v>
                </c:pt>
                <c:pt idx="2194">
                  <c:v>16.2</c:v>
                </c:pt>
                <c:pt idx="2195">
                  <c:v>10</c:v>
                </c:pt>
                <c:pt idx="2196">
                  <c:v>5.3</c:v>
                </c:pt>
                <c:pt idx="2197">
                  <c:v>6.5</c:v>
                </c:pt>
                <c:pt idx="2198">
                  <c:v>6.9</c:v>
                </c:pt>
                <c:pt idx="2199">
                  <c:v>6.9</c:v>
                </c:pt>
                <c:pt idx="2200">
                  <c:v>6.1</c:v>
                </c:pt>
                <c:pt idx="2201">
                  <c:v>10.5</c:v>
                </c:pt>
                <c:pt idx="2202">
                  <c:v>10.4</c:v>
                </c:pt>
                <c:pt idx="2203">
                  <c:v>13.7</c:v>
                </c:pt>
                <c:pt idx="2204">
                  <c:v>9.9</c:v>
                </c:pt>
                <c:pt idx="2205">
                  <c:v>7.2</c:v>
                </c:pt>
                <c:pt idx="2206">
                  <c:v>11</c:v>
                </c:pt>
                <c:pt idx="2207">
                  <c:v>14</c:v>
                </c:pt>
                <c:pt idx="2208">
                  <c:v>9.9</c:v>
                </c:pt>
                <c:pt idx="2209">
                  <c:v>16.8</c:v>
                </c:pt>
                <c:pt idx="2210">
                  <c:v>14.1</c:v>
                </c:pt>
                <c:pt idx="2211">
                  <c:v>9</c:v>
                </c:pt>
                <c:pt idx="2212">
                  <c:v>9.6</c:v>
                </c:pt>
                <c:pt idx="2213">
                  <c:v>9.1</c:v>
                </c:pt>
                <c:pt idx="2214">
                  <c:v>7.4</c:v>
                </c:pt>
                <c:pt idx="2215">
                  <c:v>6.6</c:v>
                </c:pt>
                <c:pt idx="2216">
                  <c:v>7.7</c:v>
                </c:pt>
                <c:pt idx="2217">
                  <c:v>7.9</c:v>
                </c:pt>
                <c:pt idx="2218">
                  <c:v>8.9</c:v>
                </c:pt>
                <c:pt idx="2219">
                  <c:v>18.399999999999999</c:v>
                </c:pt>
                <c:pt idx="2220">
                  <c:v>16.399999999999999</c:v>
                </c:pt>
                <c:pt idx="2221">
                  <c:v>12</c:v>
                </c:pt>
                <c:pt idx="2222">
                  <c:v>13.7</c:v>
                </c:pt>
                <c:pt idx="2223">
                  <c:v>9.8000000000000007</c:v>
                </c:pt>
                <c:pt idx="2224">
                  <c:v>7.9</c:v>
                </c:pt>
                <c:pt idx="2225">
                  <c:v>7.6</c:v>
                </c:pt>
                <c:pt idx="2226">
                  <c:v>6.7</c:v>
                </c:pt>
                <c:pt idx="2227">
                  <c:v>7.9</c:v>
                </c:pt>
                <c:pt idx="2228">
                  <c:v>7.2</c:v>
                </c:pt>
                <c:pt idx="2229">
                  <c:v>10.3</c:v>
                </c:pt>
                <c:pt idx="2230">
                  <c:v>8.1</c:v>
                </c:pt>
                <c:pt idx="2231">
                  <c:v>9.1999999999999993</c:v>
                </c:pt>
                <c:pt idx="2232">
                  <c:v>19.399999999999999</c:v>
                </c:pt>
                <c:pt idx="2233">
                  <c:v>10.4</c:v>
                </c:pt>
                <c:pt idx="2234">
                  <c:v>9.4</c:v>
                </c:pt>
                <c:pt idx="2235">
                  <c:v>11</c:v>
                </c:pt>
                <c:pt idx="2236">
                  <c:v>13.1</c:v>
                </c:pt>
                <c:pt idx="2237">
                  <c:v>15.4</c:v>
                </c:pt>
                <c:pt idx="2238">
                  <c:v>10.4</c:v>
                </c:pt>
                <c:pt idx="2239">
                  <c:v>10.5</c:v>
                </c:pt>
                <c:pt idx="2240">
                  <c:v>9.9</c:v>
                </c:pt>
                <c:pt idx="2241">
                  <c:v>11.3</c:v>
                </c:pt>
                <c:pt idx="2242">
                  <c:v>11.4</c:v>
                </c:pt>
                <c:pt idx="2243">
                  <c:v>11.6</c:v>
                </c:pt>
                <c:pt idx="2244">
                  <c:v>9.8000000000000007</c:v>
                </c:pt>
                <c:pt idx="2245">
                  <c:v>11.4</c:v>
                </c:pt>
                <c:pt idx="2246">
                  <c:v>25.8</c:v>
                </c:pt>
                <c:pt idx="2247">
                  <c:v>18.100000000000001</c:v>
                </c:pt>
                <c:pt idx="2248">
                  <c:v>23.4</c:v>
                </c:pt>
                <c:pt idx="2249">
                  <c:v>18.5</c:v>
                </c:pt>
                <c:pt idx="2250">
                  <c:v>17.100000000000001</c:v>
                </c:pt>
                <c:pt idx="2251">
                  <c:v>12.1</c:v>
                </c:pt>
                <c:pt idx="2252">
                  <c:v>21.4</c:v>
                </c:pt>
                <c:pt idx="2253">
                  <c:v>12.9</c:v>
                </c:pt>
                <c:pt idx="2254">
                  <c:v>16</c:v>
                </c:pt>
                <c:pt idx="2255">
                  <c:v>11.9</c:v>
                </c:pt>
                <c:pt idx="2256">
                  <c:v>17.2</c:v>
                </c:pt>
                <c:pt idx="2257">
                  <c:v>21.5</c:v>
                </c:pt>
                <c:pt idx="2258">
                  <c:v>35.9</c:v>
                </c:pt>
                <c:pt idx="2259">
                  <c:v>11.8</c:v>
                </c:pt>
                <c:pt idx="2260">
                  <c:v>10</c:v>
                </c:pt>
                <c:pt idx="2261">
                  <c:v>13.7</c:v>
                </c:pt>
                <c:pt idx="2262">
                  <c:v>26.2</c:v>
                </c:pt>
                <c:pt idx="2263">
                  <c:v>10.1</c:v>
                </c:pt>
                <c:pt idx="2264">
                  <c:v>9.4</c:v>
                </c:pt>
                <c:pt idx="2265">
                  <c:v>10.8</c:v>
                </c:pt>
                <c:pt idx="2266">
                  <c:v>12.1</c:v>
                </c:pt>
                <c:pt idx="2267">
                  <c:v>12</c:v>
                </c:pt>
                <c:pt idx="2268">
                  <c:v>11.9</c:v>
                </c:pt>
                <c:pt idx="2269">
                  <c:v>21.9</c:v>
                </c:pt>
                <c:pt idx="2270">
                  <c:v>10.9</c:v>
                </c:pt>
                <c:pt idx="2271">
                  <c:v>32.200000000000003</c:v>
                </c:pt>
                <c:pt idx="2272">
                  <c:v>10.4</c:v>
                </c:pt>
                <c:pt idx="2273">
                  <c:v>18.100000000000001</c:v>
                </c:pt>
                <c:pt idx="2274">
                  <c:v>13.1</c:v>
                </c:pt>
                <c:pt idx="2275">
                  <c:v>16.2</c:v>
                </c:pt>
                <c:pt idx="2276">
                  <c:v>27.1</c:v>
                </c:pt>
                <c:pt idx="2277">
                  <c:v>13.7</c:v>
                </c:pt>
                <c:pt idx="2278">
                  <c:v>12.5</c:v>
                </c:pt>
                <c:pt idx="2279">
                  <c:v>19.8</c:v>
                </c:pt>
                <c:pt idx="2280">
                  <c:v>20.8</c:v>
                </c:pt>
                <c:pt idx="2281">
                  <c:v>13.7</c:v>
                </c:pt>
                <c:pt idx="2282">
                  <c:v>9.6999999999999993</c:v>
                </c:pt>
                <c:pt idx="2283">
                  <c:v>9.6</c:v>
                </c:pt>
                <c:pt idx="2284">
                  <c:v>11.3</c:v>
                </c:pt>
                <c:pt idx="2285">
                  <c:v>16</c:v>
                </c:pt>
                <c:pt idx="2286">
                  <c:v>13</c:v>
                </c:pt>
                <c:pt idx="2287">
                  <c:v>14.6</c:v>
                </c:pt>
                <c:pt idx="2288">
                  <c:v>11.7</c:v>
                </c:pt>
                <c:pt idx="2289">
                  <c:v>8.6999999999999993</c:v>
                </c:pt>
                <c:pt idx="2290">
                  <c:v>12.6</c:v>
                </c:pt>
                <c:pt idx="2291">
                  <c:v>19.899999999999999</c:v>
                </c:pt>
                <c:pt idx="2292">
                  <c:v>14.2</c:v>
                </c:pt>
                <c:pt idx="2293">
                  <c:v>8.8000000000000007</c:v>
                </c:pt>
                <c:pt idx="2294">
                  <c:v>8.4</c:v>
                </c:pt>
                <c:pt idx="2295">
                  <c:v>9.8000000000000007</c:v>
                </c:pt>
                <c:pt idx="2296">
                  <c:v>9</c:v>
                </c:pt>
                <c:pt idx="2297">
                  <c:v>9.4</c:v>
                </c:pt>
                <c:pt idx="2298">
                  <c:v>10.4</c:v>
                </c:pt>
                <c:pt idx="2299">
                  <c:v>9.5</c:v>
                </c:pt>
                <c:pt idx="2300">
                  <c:v>7</c:v>
                </c:pt>
                <c:pt idx="2301">
                  <c:v>8.9</c:v>
                </c:pt>
                <c:pt idx="2302">
                  <c:v>7</c:v>
                </c:pt>
                <c:pt idx="2303">
                  <c:v>7.6</c:v>
                </c:pt>
                <c:pt idx="2304">
                  <c:v>6.9</c:v>
                </c:pt>
                <c:pt idx="2305">
                  <c:v>7</c:v>
                </c:pt>
                <c:pt idx="2306">
                  <c:v>8.1</c:v>
                </c:pt>
                <c:pt idx="2307">
                  <c:v>7.8</c:v>
                </c:pt>
                <c:pt idx="2308">
                  <c:v>6.5</c:v>
                </c:pt>
                <c:pt idx="2309">
                  <c:v>7.2</c:v>
                </c:pt>
                <c:pt idx="2310">
                  <c:v>7.3</c:v>
                </c:pt>
                <c:pt idx="2311">
                  <c:v>7.1</c:v>
                </c:pt>
                <c:pt idx="2312">
                  <c:v>6.7</c:v>
                </c:pt>
                <c:pt idx="2313">
                  <c:v>6.9</c:v>
                </c:pt>
                <c:pt idx="2314">
                  <c:v>14.5</c:v>
                </c:pt>
                <c:pt idx="2315">
                  <c:v>9.1</c:v>
                </c:pt>
                <c:pt idx="2316">
                  <c:v>11.2</c:v>
                </c:pt>
                <c:pt idx="2317">
                  <c:v>10.4</c:v>
                </c:pt>
                <c:pt idx="2318">
                  <c:v>16.8</c:v>
                </c:pt>
                <c:pt idx="2319">
                  <c:v>12.3</c:v>
                </c:pt>
                <c:pt idx="2320">
                  <c:v>12.2</c:v>
                </c:pt>
                <c:pt idx="2321">
                  <c:v>10.5</c:v>
                </c:pt>
                <c:pt idx="2322">
                  <c:v>10.4</c:v>
                </c:pt>
                <c:pt idx="2323">
                  <c:v>10.3</c:v>
                </c:pt>
                <c:pt idx="2324">
                  <c:v>10.6</c:v>
                </c:pt>
                <c:pt idx="2325">
                  <c:v>9.6999999999999993</c:v>
                </c:pt>
                <c:pt idx="2326">
                  <c:v>13.7</c:v>
                </c:pt>
                <c:pt idx="2327">
                  <c:v>9.1999999999999993</c:v>
                </c:pt>
                <c:pt idx="2328">
                  <c:v>8.6999999999999993</c:v>
                </c:pt>
                <c:pt idx="2329">
                  <c:v>7.9</c:v>
                </c:pt>
                <c:pt idx="2330">
                  <c:v>9</c:v>
                </c:pt>
                <c:pt idx="2331">
                  <c:v>7.7</c:v>
                </c:pt>
                <c:pt idx="2332">
                  <c:v>8.3000000000000007</c:v>
                </c:pt>
                <c:pt idx="2333">
                  <c:v>8.5</c:v>
                </c:pt>
                <c:pt idx="2334">
                  <c:v>10.4</c:v>
                </c:pt>
                <c:pt idx="2335">
                  <c:v>11</c:v>
                </c:pt>
                <c:pt idx="2336">
                  <c:v>7.2</c:v>
                </c:pt>
                <c:pt idx="2337">
                  <c:v>16.7</c:v>
                </c:pt>
                <c:pt idx="2338">
                  <c:v>15</c:v>
                </c:pt>
                <c:pt idx="2339">
                  <c:v>13.8</c:v>
                </c:pt>
                <c:pt idx="2340">
                  <c:v>19.399999999999999</c:v>
                </c:pt>
                <c:pt idx="2341">
                  <c:v>11.5</c:v>
                </c:pt>
                <c:pt idx="2342">
                  <c:v>10.1</c:v>
                </c:pt>
                <c:pt idx="2343">
                  <c:v>11.1</c:v>
                </c:pt>
                <c:pt idx="2344">
                  <c:v>6.9</c:v>
                </c:pt>
                <c:pt idx="2345">
                  <c:v>9.1</c:v>
                </c:pt>
                <c:pt idx="2346">
                  <c:v>14.6</c:v>
                </c:pt>
                <c:pt idx="2347">
                  <c:v>16.8</c:v>
                </c:pt>
                <c:pt idx="2348">
                  <c:v>17.2</c:v>
                </c:pt>
                <c:pt idx="2349">
                  <c:v>17.100000000000001</c:v>
                </c:pt>
                <c:pt idx="2350">
                  <c:v>40.9</c:v>
                </c:pt>
                <c:pt idx="2351">
                  <c:v>14.7</c:v>
                </c:pt>
                <c:pt idx="2352">
                  <c:v>13.3</c:v>
                </c:pt>
                <c:pt idx="2353">
                  <c:v>19.600000000000001</c:v>
                </c:pt>
                <c:pt idx="2354">
                  <c:v>11.7</c:v>
                </c:pt>
                <c:pt idx="2355">
                  <c:v>13.9</c:v>
                </c:pt>
                <c:pt idx="2356">
                  <c:v>10.9</c:v>
                </c:pt>
                <c:pt idx="2357">
                  <c:v>9.9</c:v>
                </c:pt>
                <c:pt idx="2358">
                  <c:v>15.2</c:v>
                </c:pt>
                <c:pt idx="2359">
                  <c:v>16.3</c:v>
                </c:pt>
                <c:pt idx="2360">
                  <c:v>22.3</c:v>
                </c:pt>
                <c:pt idx="2361">
                  <c:v>9.1999999999999993</c:v>
                </c:pt>
                <c:pt idx="2362">
                  <c:v>7.1</c:v>
                </c:pt>
                <c:pt idx="2363">
                  <c:v>12.5</c:v>
                </c:pt>
                <c:pt idx="2364">
                  <c:v>9.5</c:v>
                </c:pt>
                <c:pt idx="2365">
                  <c:v>8.1999999999999993</c:v>
                </c:pt>
                <c:pt idx="2366">
                  <c:v>8.6</c:v>
                </c:pt>
                <c:pt idx="2367">
                  <c:v>8.9</c:v>
                </c:pt>
                <c:pt idx="2368">
                  <c:v>7.2</c:v>
                </c:pt>
                <c:pt idx="2369">
                  <c:v>12.6</c:v>
                </c:pt>
                <c:pt idx="2370">
                  <c:v>13</c:v>
                </c:pt>
                <c:pt idx="2371">
                  <c:v>15.7</c:v>
                </c:pt>
                <c:pt idx="2372">
                  <c:v>19.899999999999999</c:v>
                </c:pt>
                <c:pt idx="2373">
                  <c:v>17</c:v>
                </c:pt>
                <c:pt idx="2374">
                  <c:v>9</c:v>
                </c:pt>
                <c:pt idx="2375">
                  <c:v>11.3</c:v>
                </c:pt>
                <c:pt idx="2376">
                  <c:v>15.1</c:v>
                </c:pt>
                <c:pt idx="2377">
                  <c:v>15.8</c:v>
                </c:pt>
                <c:pt idx="2378">
                  <c:v>12.3</c:v>
                </c:pt>
                <c:pt idx="2379">
                  <c:v>12.2</c:v>
                </c:pt>
                <c:pt idx="2380">
                  <c:v>20.5</c:v>
                </c:pt>
                <c:pt idx="2381">
                  <c:v>15.9</c:v>
                </c:pt>
                <c:pt idx="2382">
                  <c:v>41.5</c:v>
                </c:pt>
                <c:pt idx="2383">
                  <c:v>22.9</c:v>
                </c:pt>
                <c:pt idx="2384">
                  <c:v>6.8</c:v>
                </c:pt>
                <c:pt idx="2385">
                  <c:v>7.1</c:v>
                </c:pt>
                <c:pt idx="2386">
                  <c:v>9.3000000000000007</c:v>
                </c:pt>
                <c:pt idx="2387">
                  <c:v>11.2</c:v>
                </c:pt>
                <c:pt idx="2388">
                  <c:v>15</c:v>
                </c:pt>
                <c:pt idx="2389">
                  <c:v>16.3</c:v>
                </c:pt>
                <c:pt idx="2390">
                  <c:v>8.4</c:v>
                </c:pt>
                <c:pt idx="2391">
                  <c:v>11.6</c:v>
                </c:pt>
                <c:pt idx="2392">
                  <c:v>9.5</c:v>
                </c:pt>
                <c:pt idx="2393">
                  <c:v>9.5</c:v>
                </c:pt>
                <c:pt idx="2394">
                  <c:v>12.9</c:v>
                </c:pt>
                <c:pt idx="2395">
                  <c:v>14.8</c:v>
                </c:pt>
                <c:pt idx="2396">
                  <c:v>23</c:v>
                </c:pt>
                <c:pt idx="2397">
                  <c:v>9.4</c:v>
                </c:pt>
                <c:pt idx="2398">
                  <c:v>8.6999999999999993</c:v>
                </c:pt>
                <c:pt idx="2399">
                  <c:v>10.4</c:v>
                </c:pt>
                <c:pt idx="2400">
                  <c:v>8.1</c:v>
                </c:pt>
                <c:pt idx="2401">
                  <c:v>8.8000000000000007</c:v>
                </c:pt>
                <c:pt idx="2402">
                  <c:v>12.2</c:v>
                </c:pt>
                <c:pt idx="2403">
                  <c:v>8.1999999999999993</c:v>
                </c:pt>
                <c:pt idx="2404">
                  <c:v>16.5</c:v>
                </c:pt>
                <c:pt idx="2405">
                  <c:v>13.2</c:v>
                </c:pt>
                <c:pt idx="2406">
                  <c:v>18.600000000000001</c:v>
                </c:pt>
                <c:pt idx="2407">
                  <c:v>21.7</c:v>
                </c:pt>
                <c:pt idx="2408">
                  <c:v>27.1</c:v>
                </c:pt>
                <c:pt idx="2409">
                  <c:v>18.3</c:v>
                </c:pt>
                <c:pt idx="2410">
                  <c:v>20</c:v>
                </c:pt>
                <c:pt idx="2411">
                  <c:v>36.299999999999997</c:v>
                </c:pt>
                <c:pt idx="2412">
                  <c:v>10.4</c:v>
                </c:pt>
                <c:pt idx="2413">
                  <c:v>16.600000000000001</c:v>
                </c:pt>
                <c:pt idx="2414">
                  <c:v>9.1999999999999993</c:v>
                </c:pt>
                <c:pt idx="2415">
                  <c:v>16.7</c:v>
                </c:pt>
                <c:pt idx="2416">
                  <c:v>8.8000000000000007</c:v>
                </c:pt>
                <c:pt idx="2417">
                  <c:v>10.4</c:v>
                </c:pt>
                <c:pt idx="2418">
                  <c:v>8.1999999999999993</c:v>
                </c:pt>
                <c:pt idx="2419">
                  <c:v>8.9</c:v>
                </c:pt>
                <c:pt idx="2420">
                  <c:v>10.7</c:v>
                </c:pt>
                <c:pt idx="2421">
                  <c:v>10.6</c:v>
                </c:pt>
                <c:pt idx="2422">
                  <c:v>37.1</c:v>
                </c:pt>
                <c:pt idx="2423">
                  <c:v>15.5</c:v>
                </c:pt>
                <c:pt idx="2424">
                  <c:v>10.3</c:v>
                </c:pt>
                <c:pt idx="2425">
                  <c:v>9.6999999999999993</c:v>
                </c:pt>
                <c:pt idx="2426">
                  <c:v>11.4</c:v>
                </c:pt>
                <c:pt idx="2427">
                  <c:v>8.5</c:v>
                </c:pt>
                <c:pt idx="2428">
                  <c:v>7.9</c:v>
                </c:pt>
                <c:pt idx="2429">
                  <c:v>10.4</c:v>
                </c:pt>
                <c:pt idx="2430">
                  <c:v>12.8</c:v>
                </c:pt>
                <c:pt idx="2431">
                  <c:v>19.3</c:v>
                </c:pt>
                <c:pt idx="2432">
                  <c:v>10.8</c:v>
                </c:pt>
                <c:pt idx="2433">
                  <c:v>13.7</c:v>
                </c:pt>
                <c:pt idx="2434">
                  <c:v>15.6</c:v>
                </c:pt>
                <c:pt idx="2435">
                  <c:v>12</c:v>
                </c:pt>
                <c:pt idx="2436">
                  <c:v>22.2</c:v>
                </c:pt>
                <c:pt idx="2437">
                  <c:v>31.7</c:v>
                </c:pt>
                <c:pt idx="2438">
                  <c:v>19.100000000000001</c:v>
                </c:pt>
                <c:pt idx="2439">
                  <c:v>24.4</c:v>
                </c:pt>
                <c:pt idx="2440">
                  <c:v>25</c:v>
                </c:pt>
                <c:pt idx="2441">
                  <c:v>13.2</c:v>
                </c:pt>
                <c:pt idx="2442">
                  <c:v>22.9</c:v>
                </c:pt>
                <c:pt idx="2443">
                  <c:v>11.5</c:v>
                </c:pt>
                <c:pt idx="2444">
                  <c:v>18.5</c:v>
                </c:pt>
                <c:pt idx="2445">
                  <c:v>16.600000000000001</c:v>
                </c:pt>
                <c:pt idx="2446">
                  <c:v>25.5</c:v>
                </c:pt>
                <c:pt idx="2447">
                  <c:v>9.1999999999999993</c:v>
                </c:pt>
                <c:pt idx="2448">
                  <c:v>8.8000000000000007</c:v>
                </c:pt>
                <c:pt idx="2449">
                  <c:v>16.100000000000001</c:v>
                </c:pt>
                <c:pt idx="2450">
                  <c:v>18.5</c:v>
                </c:pt>
                <c:pt idx="2451">
                  <c:v>18</c:v>
                </c:pt>
                <c:pt idx="2452">
                  <c:v>20.3</c:v>
                </c:pt>
                <c:pt idx="2453">
                  <c:v>15.5</c:v>
                </c:pt>
                <c:pt idx="2454">
                  <c:v>31.5</c:v>
                </c:pt>
                <c:pt idx="2455">
                  <c:v>54.4</c:v>
                </c:pt>
                <c:pt idx="2456">
                  <c:v>33.700000000000003</c:v>
                </c:pt>
                <c:pt idx="2457">
                  <c:v>21.2</c:v>
                </c:pt>
                <c:pt idx="2458">
                  <c:v>21.4</c:v>
                </c:pt>
                <c:pt idx="2459">
                  <c:v>25.4</c:v>
                </c:pt>
                <c:pt idx="2460">
                  <c:v>10.7</c:v>
                </c:pt>
                <c:pt idx="2461">
                  <c:v>13.9</c:v>
                </c:pt>
                <c:pt idx="2462">
                  <c:v>10.4</c:v>
                </c:pt>
                <c:pt idx="2463">
                  <c:v>22.6</c:v>
                </c:pt>
                <c:pt idx="2464">
                  <c:v>14.7</c:v>
                </c:pt>
                <c:pt idx="2465">
                  <c:v>8.1</c:v>
                </c:pt>
                <c:pt idx="2466">
                  <c:v>12.6</c:v>
                </c:pt>
                <c:pt idx="2467">
                  <c:v>9.9</c:v>
                </c:pt>
                <c:pt idx="2468">
                  <c:v>17.7</c:v>
                </c:pt>
                <c:pt idx="2469">
                  <c:v>5.5</c:v>
                </c:pt>
                <c:pt idx="2470">
                  <c:v>18.899999999999999</c:v>
                </c:pt>
                <c:pt idx="2471">
                  <c:v>8.1999999999999993</c:v>
                </c:pt>
                <c:pt idx="2472">
                  <c:v>8.1999999999999993</c:v>
                </c:pt>
                <c:pt idx="2473">
                  <c:v>15.2</c:v>
                </c:pt>
                <c:pt idx="2474">
                  <c:v>13.5</c:v>
                </c:pt>
                <c:pt idx="2475">
                  <c:v>18.600000000000001</c:v>
                </c:pt>
                <c:pt idx="2476">
                  <c:v>21.8</c:v>
                </c:pt>
                <c:pt idx="2477">
                  <c:v>17.899999999999999</c:v>
                </c:pt>
                <c:pt idx="2478">
                  <c:v>13.2</c:v>
                </c:pt>
                <c:pt idx="2479">
                  <c:v>14</c:v>
                </c:pt>
                <c:pt idx="2480">
                  <c:v>9.9</c:v>
                </c:pt>
                <c:pt idx="2481">
                  <c:v>15.9</c:v>
                </c:pt>
                <c:pt idx="2482">
                  <c:v>35.6</c:v>
                </c:pt>
                <c:pt idx="2483">
                  <c:v>28.8</c:v>
                </c:pt>
                <c:pt idx="2484">
                  <c:v>15.2</c:v>
                </c:pt>
                <c:pt idx="2485">
                  <c:v>14.8</c:v>
                </c:pt>
                <c:pt idx="2486">
                  <c:v>31.6</c:v>
                </c:pt>
                <c:pt idx="2487">
                  <c:v>18</c:v>
                </c:pt>
                <c:pt idx="2488">
                  <c:v>9.1999999999999993</c:v>
                </c:pt>
                <c:pt idx="2489">
                  <c:v>10.5</c:v>
                </c:pt>
                <c:pt idx="2490">
                  <c:v>16.5</c:v>
                </c:pt>
                <c:pt idx="2491">
                  <c:v>32.200000000000003</c:v>
                </c:pt>
                <c:pt idx="2492">
                  <c:v>29.7</c:v>
                </c:pt>
                <c:pt idx="2493">
                  <c:v>19.3</c:v>
                </c:pt>
                <c:pt idx="2494">
                  <c:v>16.8</c:v>
                </c:pt>
                <c:pt idx="2495">
                  <c:v>12.6</c:v>
                </c:pt>
                <c:pt idx="2496">
                  <c:v>21.4</c:v>
                </c:pt>
                <c:pt idx="2497">
                  <c:v>11</c:v>
                </c:pt>
                <c:pt idx="2498">
                  <c:v>14.3</c:v>
                </c:pt>
                <c:pt idx="2499">
                  <c:v>10</c:v>
                </c:pt>
                <c:pt idx="2500">
                  <c:v>13.3</c:v>
                </c:pt>
                <c:pt idx="2501">
                  <c:v>9.9</c:v>
                </c:pt>
                <c:pt idx="2502">
                  <c:v>9.4</c:v>
                </c:pt>
                <c:pt idx="2503">
                  <c:v>26.2</c:v>
                </c:pt>
                <c:pt idx="2504">
                  <c:v>21.1</c:v>
                </c:pt>
                <c:pt idx="2505">
                  <c:v>14.5</c:v>
                </c:pt>
                <c:pt idx="2506">
                  <c:v>13.1</c:v>
                </c:pt>
                <c:pt idx="2507">
                  <c:v>7.9</c:v>
                </c:pt>
                <c:pt idx="2508">
                  <c:v>12</c:v>
                </c:pt>
                <c:pt idx="2509">
                  <c:v>13</c:v>
                </c:pt>
                <c:pt idx="2510">
                  <c:v>11.3</c:v>
                </c:pt>
                <c:pt idx="2511">
                  <c:v>12.6</c:v>
                </c:pt>
                <c:pt idx="2512">
                  <c:v>12.3</c:v>
                </c:pt>
                <c:pt idx="2513">
                  <c:v>18.100000000000001</c:v>
                </c:pt>
                <c:pt idx="2514">
                  <c:v>19.3</c:v>
                </c:pt>
                <c:pt idx="2515">
                  <c:v>16.5</c:v>
                </c:pt>
                <c:pt idx="2516">
                  <c:v>28.4</c:v>
                </c:pt>
                <c:pt idx="2517">
                  <c:v>12.9</c:v>
                </c:pt>
                <c:pt idx="2518">
                  <c:v>11.6</c:v>
                </c:pt>
                <c:pt idx="2519">
                  <c:v>8.3000000000000007</c:v>
                </c:pt>
                <c:pt idx="2520">
                  <c:v>6.8</c:v>
                </c:pt>
                <c:pt idx="2521">
                  <c:v>22.8</c:v>
                </c:pt>
                <c:pt idx="2522">
                  <c:v>10</c:v>
                </c:pt>
                <c:pt idx="2523">
                  <c:v>12</c:v>
                </c:pt>
                <c:pt idx="2524">
                  <c:v>13.7</c:v>
                </c:pt>
                <c:pt idx="2525">
                  <c:v>11</c:v>
                </c:pt>
                <c:pt idx="2526">
                  <c:v>14.4</c:v>
                </c:pt>
                <c:pt idx="2527">
                  <c:v>10.199999999999999</c:v>
                </c:pt>
                <c:pt idx="2528">
                  <c:v>13.3</c:v>
                </c:pt>
                <c:pt idx="2529">
                  <c:v>10.8</c:v>
                </c:pt>
                <c:pt idx="2530">
                  <c:v>6.8</c:v>
                </c:pt>
                <c:pt idx="2531">
                  <c:v>9.3000000000000007</c:v>
                </c:pt>
                <c:pt idx="2532">
                  <c:v>9.1</c:v>
                </c:pt>
                <c:pt idx="2533">
                  <c:v>11.7</c:v>
                </c:pt>
                <c:pt idx="2534">
                  <c:v>8.6999999999999993</c:v>
                </c:pt>
                <c:pt idx="2535">
                  <c:v>8.1999999999999993</c:v>
                </c:pt>
                <c:pt idx="2536">
                  <c:v>10.199999999999999</c:v>
                </c:pt>
                <c:pt idx="2537">
                  <c:v>9.4</c:v>
                </c:pt>
                <c:pt idx="2538">
                  <c:v>7.8</c:v>
                </c:pt>
                <c:pt idx="2539">
                  <c:v>7.4</c:v>
                </c:pt>
                <c:pt idx="2540">
                  <c:v>9.6</c:v>
                </c:pt>
                <c:pt idx="2541">
                  <c:v>9.8000000000000007</c:v>
                </c:pt>
                <c:pt idx="2542">
                  <c:v>10.9</c:v>
                </c:pt>
                <c:pt idx="2543">
                  <c:v>8.1</c:v>
                </c:pt>
                <c:pt idx="2544">
                  <c:v>8.8000000000000007</c:v>
                </c:pt>
                <c:pt idx="2545">
                  <c:v>7.3</c:v>
                </c:pt>
                <c:pt idx="2546">
                  <c:v>5.2</c:v>
                </c:pt>
                <c:pt idx="2547">
                  <c:v>9.4</c:v>
                </c:pt>
                <c:pt idx="2548">
                  <c:v>11.2</c:v>
                </c:pt>
                <c:pt idx="2549">
                  <c:v>18.2</c:v>
                </c:pt>
                <c:pt idx="2550">
                  <c:v>7.3</c:v>
                </c:pt>
                <c:pt idx="2551">
                  <c:v>6.7</c:v>
                </c:pt>
                <c:pt idx="2552">
                  <c:v>8.6999999999999993</c:v>
                </c:pt>
                <c:pt idx="2553">
                  <c:v>8.3000000000000007</c:v>
                </c:pt>
                <c:pt idx="2554">
                  <c:v>8.1999999999999993</c:v>
                </c:pt>
                <c:pt idx="2555">
                  <c:v>8.6999999999999993</c:v>
                </c:pt>
                <c:pt idx="2556">
                  <c:v>6.5</c:v>
                </c:pt>
                <c:pt idx="2557">
                  <c:v>10.9</c:v>
                </c:pt>
                <c:pt idx="2558">
                  <c:v>8.9</c:v>
                </c:pt>
                <c:pt idx="2559">
                  <c:v>10.7</c:v>
                </c:pt>
                <c:pt idx="2560">
                  <c:v>10.5</c:v>
                </c:pt>
                <c:pt idx="2561">
                  <c:v>7.6</c:v>
                </c:pt>
                <c:pt idx="2562">
                  <c:v>6.5</c:v>
                </c:pt>
                <c:pt idx="2563">
                  <c:v>8.8000000000000007</c:v>
                </c:pt>
                <c:pt idx="2564">
                  <c:v>9.6999999999999993</c:v>
                </c:pt>
                <c:pt idx="2565">
                  <c:v>25.2</c:v>
                </c:pt>
                <c:pt idx="2566">
                  <c:v>6.7</c:v>
                </c:pt>
                <c:pt idx="2567">
                  <c:v>8.3000000000000007</c:v>
                </c:pt>
                <c:pt idx="2568">
                  <c:v>6.8</c:v>
                </c:pt>
                <c:pt idx="2569">
                  <c:v>16.3</c:v>
                </c:pt>
                <c:pt idx="2570">
                  <c:v>19</c:v>
                </c:pt>
                <c:pt idx="2571">
                  <c:v>12.8</c:v>
                </c:pt>
                <c:pt idx="2572">
                  <c:v>6.7</c:v>
                </c:pt>
                <c:pt idx="2573">
                  <c:v>8.1</c:v>
                </c:pt>
                <c:pt idx="2574">
                  <c:v>9.4</c:v>
                </c:pt>
                <c:pt idx="2575">
                  <c:v>8.1999999999999993</c:v>
                </c:pt>
                <c:pt idx="2576">
                  <c:v>14.9</c:v>
                </c:pt>
                <c:pt idx="2577">
                  <c:v>9</c:v>
                </c:pt>
                <c:pt idx="2578">
                  <c:v>8</c:v>
                </c:pt>
                <c:pt idx="2579">
                  <c:v>14.7</c:v>
                </c:pt>
                <c:pt idx="2580">
                  <c:v>13.7</c:v>
                </c:pt>
                <c:pt idx="2581">
                  <c:v>19.2</c:v>
                </c:pt>
                <c:pt idx="2582">
                  <c:v>17.100000000000001</c:v>
                </c:pt>
                <c:pt idx="2583">
                  <c:v>14.9</c:v>
                </c:pt>
                <c:pt idx="2584">
                  <c:v>18.3</c:v>
                </c:pt>
                <c:pt idx="2585">
                  <c:v>10.1</c:v>
                </c:pt>
                <c:pt idx="2586">
                  <c:v>28.6</c:v>
                </c:pt>
                <c:pt idx="2587">
                  <c:v>16.5</c:v>
                </c:pt>
                <c:pt idx="2588">
                  <c:v>12</c:v>
                </c:pt>
                <c:pt idx="2589">
                  <c:v>21</c:v>
                </c:pt>
                <c:pt idx="2590">
                  <c:v>17.8</c:v>
                </c:pt>
                <c:pt idx="2591">
                  <c:v>11.3</c:v>
                </c:pt>
                <c:pt idx="2592">
                  <c:v>30.6</c:v>
                </c:pt>
                <c:pt idx="2593">
                  <c:v>18.100000000000001</c:v>
                </c:pt>
                <c:pt idx="2594">
                  <c:v>13.1</c:v>
                </c:pt>
                <c:pt idx="2595">
                  <c:v>14.6</c:v>
                </c:pt>
                <c:pt idx="2596">
                  <c:v>20.6</c:v>
                </c:pt>
                <c:pt idx="2597">
                  <c:v>16.899999999999999</c:v>
                </c:pt>
                <c:pt idx="2598">
                  <c:v>13.7</c:v>
                </c:pt>
                <c:pt idx="2599">
                  <c:v>15.8</c:v>
                </c:pt>
                <c:pt idx="2600">
                  <c:v>7.6</c:v>
                </c:pt>
                <c:pt idx="2601">
                  <c:v>9.6</c:v>
                </c:pt>
                <c:pt idx="2602">
                  <c:v>9.1999999999999993</c:v>
                </c:pt>
                <c:pt idx="2603">
                  <c:v>12</c:v>
                </c:pt>
                <c:pt idx="2604">
                  <c:v>14.9</c:v>
                </c:pt>
                <c:pt idx="2605">
                  <c:v>11.9</c:v>
                </c:pt>
                <c:pt idx="2606">
                  <c:v>15.6</c:v>
                </c:pt>
                <c:pt idx="2607">
                  <c:v>19.100000000000001</c:v>
                </c:pt>
                <c:pt idx="2608">
                  <c:v>25.9</c:v>
                </c:pt>
                <c:pt idx="2609">
                  <c:v>27.5</c:v>
                </c:pt>
                <c:pt idx="2610">
                  <c:v>21.1</c:v>
                </c:pt>
                <c:pt idx="2611">
                  <c:v>22.8</c:v>
                </c:pt>
                <c:pt idx="2612">
                  <c:v>17.5</c:v>
                </c:pt>
                <c:pt idx="2613">
                  <c:v>20.5</c:v>
                </c:pt>
                <c:pt idx="2614">
                  <c:v>20.9</c:v>
                </c:pt>
                <c:pt idx="2615">
                  <c:v>19.399999999999999</c:v>
                </c:pt>
                <c:pt idx="2616">
                  <c:v>10.7</c:v>
                </c:pt>
                <c:pt idx="2617">
                  <c:v>26.2</c:v>
                </c:pt>
                <c:pt idx="2618">
                  <c:v>22.6</c:v>
                </c:pt>
                <c:pt idx="2619">
                  <c:v>21.2</c:v>
                </c:pt>
                <c:pt idx="2620">
                  <c:v>13.4</c:v>
                </c:pt>
                <c:pt idx="2621">
                  <c:v>10.5</c:v>
                </c:pt>
                <c:pt idx="2622">
                  <c:v>21.7</c:v>
                </c:pt>
                <c:pt idx="2623">
                  <c:v>22.7</c:v>
                </c:pt>
                <c:pt idx="2624">
                  <c:v>26.1</c:v>
                </c:pt>
                <c:pt idx="2625">
                  <c:v>7.9</c:v>
                </c:pt>
                <c:pt idx="2626">
                  <c:v>17.3</c:v>
                </c:pt>
                <c:pt idx="2627">
                  <c:v>16.100000000000001</c:v>
                </c:pt>
                <c:pt idx="2628">
                  <c:v>14.1</c:v>
                </c:pt>
                <c:pt idx="2629">
                  <c:v>15.1</c:v>
                </c:pt>
                <c:pt idx="2630">
                  <c:v>17.600000000000001</c:v>
                </c:pt>
                <c:pt idx="2631">
                  <c:v>22.1</c:v>
                </c:pt>
                <c:pt idx="2632">
                  <c:v>29.2</c:v>
                </c:pt>
                <c:pt idx="2633">
                  <c:v>12.6</c:v>
                </c:pt>
                <c:pt idx="2634">
                  <c:v>28.6</c:v>
                </c:pt>
                <c:pt idx="2635">
                  <c:v>29.6</c:v>
                </c:pt>
                <c:pt idx="2636">
                  <c:v>23.8</c:v>
                </c:pt>
                <c:pt idx="2637">
                  <c:v>23.9</c:v>
                </c:pt>
                <c:pt idx="2638">
                  <c:v>18</c:v>
                </c:pt>
                <c:pt idx="2639">
                  <c:v>9.9</c:v>
                </c:pt>
                <c:pt idx="2640">
                  <c:v>5.4</c:v>
                </c:pt>
                <c:pt idx="2641">
                  <c:v>9.4</c:v>
                </c:pt>
                <c:pt idx="2642">
                  <c:v>16.2</c:v>
                </c:pt>
                <c:pt idx="2643">
                  <c:v>7.3</c:v>
                </c:pt>
                <c:pt idx="2644">
                  <c:v>8.3000000000000007</c:v>
                </c:pt>
                <c:pt idx="2645">
                  <c:v>10.1</c:v>
                </c:pt>
                <c:pt idx="2646">
                  <c:v>25</c:v>
                </c:pt>
                <c:pt idx="2647">
                  <c:v>10</c:v>
                </c:pt>
                <c:pt idx="2648">
                  <c:v>6.6</c:v>
                </c:pt>
                <c:pt idx="2649">
                  <c:v>9.3000000000000007</c:v>
                </c:pt>
                <c:pt idx="2650">
                  <c:v>8.8000000000000007</c:v>
                </c:pt>
                <c:pt idx="2651">
                  <c:v>8.4</c:v>
                </c:pt>
                <c:pt idx="2652">
                  <c:v>13.6</c:v>
                </c:pt>
                <c:pt idx="2653">
                  <c:v>10.7</c:v>
                </c:pt>
                <c:pt idx="2654">
                  <c:v>10.199999999999999</c:v>
                </c:pt>
                <c:pt idx="2655">
                  <c:v>11.3</c:v>
                </c:pt>
                <c:pt idx="2656">
                  <c:v>9.1</c:v>
                </c:pt>
                <c:pt idx="2657">
                  <c:v>13.7</c:v>
                </c:pt>
                <c:pt idx="2658">
                  <c:v>11.3</c:v>
                </c:pt>
                <c:pt idx="2659">
                  <c:v>18.600000000000001</c:v>
                </c:pt>
                <c:pt idx="2660">
                  <c:v>9.9</c:v>
                </c:pt>
                <c:pt idx="2661">
                  <c:v>20.7</c:v>
                </c:pt>
                <c:pt idx="2662">
                  <c:v>9.1999999999999993</c:v>
                </c:pt>
                <c:pt idx="2663">
                  <c:v>14.2</c:v>
                </c:pt>
                <c:pt idx="2664">
                  <c:v>20.6</c:v>
                </c:pt>
                <c:pt idx="2665">
                  <c:v>16</c:v>
                </c:pt>
                <c:pt idx="2666">
                  <c:v>8.1999999999999993</c:v>
                </c:pt>
                <c:pt idx="2667">
                  <c:v>8.8000000000000007</c:v>
                </c:pt>
                <c:pt idx="2668">
                  <c:v>8.5</c:v>
                </c:pt>
                <c:pt idx="2669">
                  <c:v>13.2</c:v>
                </c:pt>
                <c:pt idx="2670">
                  <c:v>8.5</c:v>
                </c:pt>
                <c:pt idx="2671">
                  <c:v>8.3000000000000007</c:v>
                </c:pt>
                <c:pt idx="2672">
                  <c:v>7.7</c:v>
                </c:pt>
                <c:pt idx="2673">
                  <c:v>9</c:v>
                </c:pt>
                <c:pt idx="2674">
                  <c:v>8.8000000000000007</c:v>
                </c:pt>
                <c:pt idx="2675">
                  <c:v>8.1</c:v>
                </c:pt>
                <c:pt idx="2676">
                  <c:v>24.4</c:v>
                </c:pt>
                <c:pt idx="2677">
                  <c:v>6.1</c:v>
                </c:pt>
                <c:pt idx="2678">
                  <c:v>13.6</c:v>
                </c:pt>
                <c:pt idx="2679">
                  <c:v>7.5</c:v>
                </c:pt>
                <c:pt idx="2680">
                  <c:v>14.9</c:v>
                </c:pt>
                <c:pt idx="2681">
                  <c:v>8.1</c:v>
                </c:pt>
                <c:pt idx="2682">
                  <c:v>10.199999999999999</c:v>
                </c:pt>
                <c:pt idx="2683">
                  <c:v>17.7</c:v>
                </c:pt>
                <c:pt idx="2684">
                  <c:v>12.9</c:v>
                </c:pt>
                <c:pt idx="2685">
                  <c:v>11</c:v>
                </c:pt>
                <c:pt idx="2686">
                  <c:v>10.199999999999999</c:v>
                </c:pt>
                <c:pt idx="2687">
                  <c:v>10.4</c:v>
                </c:pt>
                <c:pt idx="2688">
                  <c:v>8.8000000000000007</c:v>
                </c:pt>
                <c:pt idx="2689">
                  <c:v>16.100000000000001</c:v>
                </c:pt>
                <c:pt idx="2690">
                  <c:v>8.1</c:v>
                </c:pt>
                <c:pt idx="2691">
                  <c:v>7.9</c:v>
                </c:pt>
                <c:pt idx="2692">
                  <c:v>8.8000000000000007</c:v>
                </c:pt>
                <c:pt idx="2693">
                  <c:v>9.4</c:v>
                </c:pt>
                <c:pt idx="2694">
                  <c:v>8.6</c:v>
                </c:pt>
                <c:pt idx="2695">
                  <c:v>7.2</c:v>
                </c:pt>
                <c:pt idx="2696">
                  <c:v>7.5</c:v>
                </c:pt>
                <c:pt idx="2697">
                  <c:v>8.5</c:v>
                </c:pt>
                <c:pt idx="2698">
                  <c:v>14.5</c:v>
                </c:pt>
                <c:pt idx="2699">
                  <c:v>11.6</c:v>
                </c:pt>
                <c:pt idx="2700">
                  <c:v>11.3</c:v>
                </c:pt>
                <c:pt idx="2701">
                  <c:v>11.1</c:v>
                </c:pt>
                <c:pt idx="2702">
                  <c:v>10.1</c:v>
                </c:pt>
                <c:pt idx="2703">
                  <c:v>8.3000000000000007</c:v>
                </c:pt>
                <c:pt idx="2704">
                  <c:v>7.6</c:v>
                </c:pt>
                <c:pt idx="2705">
                  <c:v>7.5</c:v>
                </c:pt>
                <c:pt idx="2706">
                  <c:v>9.5</c:v>
                </c:pt>
                <c:pt idx="2707">
                  <c:v>11.7</c:v>
                </c:pt>
                <c:pt idx="2708">
                  <c:v>8.5</c:v>
                </c:pt>
                <c:pt idx="2709">
                  <c:v>9.1</c:v>
                </c:pt>
                <c:pt idx="2710">
                  <c:v>11.6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8.8000000000000007</c:v>
                </c:pt>
                <c:pt idx="2714">
                  <c:v>8.8000000000000007</c:v>
                </c:pt>
                <c:pt idx="2715">
                  <c:v>17.3</c:v>
                </c:pt>
                <c:pt idx="2716">
                  <c:v>15.4</c:v>
                </c:pt>
                <c:pt idx="2717">
                  <c:v>15.4</c:v>
                </c:pt>
                <c:pt idx="2718">
                  <c:v>12.9</c:v>
                </c:pt>
                <c:pt idx="2719">
                  <c:v>12.7</c:v>
                </c:pt>
                <c:pt idx="2720">
                  <c:v>16.899999999999999</c:v>
                </c:pt>
                <c:pt idx="2721">
                  <c:v>9.4</c:v>
                </c:pt>
                <c:pt idx="2722">
                  <c:v>9.1999999999999993</c:v>
                </c:pt>
                <c:pt idx="2723">
                  <c:v>15.8</c:v>
                </c:pt>
                <c:pt idx="2724">
                  <c:v>15.2</c:v>
                </c:pt>
                <c:pt idx="2725">
                  <c:v>7.9</c:v>
                </c:pt>
                <c:pt idx="2726">
                  <c:v>24.2</c:v>
                </c:pt>
                <c:pt idx="2727">
                  <c:v>8.8000000000000007</c:v>
                </c:pt>
                <c:pt idx="2728">
                  <c:v>11</c:v>
                </c:pt>
                <c:pt idx="2729">
                  <c:v>9.5</c:v>
                </c:pt>
                <c:pt idx="2730">
                  <c:v>12.4</c:v>
                </c:pt>
                <c:pt idx="2731">
                  <c:v>9.3000000000000007</c:v>
                </c:pt>
                <c:pt idx="2732">
                  <c:v>11.8</c:v>
                </c:pt>
                <c:pt idx="2733">
                  <c:v>8.6</c:v>
                </c:pt>
                <c:pt idx="2734">
                  <c:v>12.5</c:v>
                </c:pt>
                <c:pt idx="2735">
                  <c:v>8.6</c:v>
                </c:pt>
                <c:pt idx="2736">
                  <c:v>18.5</c:v>
                </c:pt>
                <c:pt idx="2737">
                  <c:v>12.1</c:v>
                </c:pt>
                <c:pt idx="2738">
                  <c:v>19.8</c:v>
                </c:pt>
                <c:pt idx="2739">
                  <c:v>10.3</c:v>
                </c:pt>
                <c:pt idx="2740">
                  <c:v>14.9</c:v>
                </c:pt>
                <c:pt idx="2741">
                  <c:v>9.5</c:v>
                </c:pt>
                <c:pt idx="2742">
                  <c:v>12.8</c:v>
                </c:pt>
                <c:pt idx="2743">
                  <c:v>12.7</c:v>
                </c:pt>
                <c:pt idx="2744">
                  <c:v>12.1</c:v>
                </c:pt>
                <c:pt idx="2745">
                  <c:v>10</c:v>
                </c:pt>
                <c:pt idx="2746">
                  <c:v>35.9</c:v>
                </c:pt>
                <c:pt idx="2747">
                  <c:v>10.7</c:v>
                </c:pt>
                <c:pt idx="2748">
                  <c:v>23.3</c:v>
                </c:pt>
                <c:pt idx="2749">
                  <c:v>10.6</c:v>
                </c:pt>
                <c:pt idx="2750">
                  <c:v>13.7</c:v>
                </c:pt>
                <c:pt idx="2751">
                  <c:v>8.9</c:v>
                </c:pt>
                <c:pt idx="2752">
                  <c:v>9.8000000000000007</c:v>
                </c:pt>
                <c:pt idx="2753">
                  <c:v>10.199999999999999</c:v>
                </c:pt>
                <c:pt idx="2754">
                  <c:v>10.199999999999999</c:v>
                </c:pt>
                <c:pt idx="2755">
                  <c:v>11.8</c:v>
                </c:pt>
                <c:pt idx="2756">
                  <c:v>17.8</c:v>
                </c:pt>
                <c:pt idx="2757">
                  <c:v>9.4</c:v>
                </c:pt>
                <c:pt idx="2758">
                  <c:v>9.3000000000000007</c:v>
                </c:pt>
                <c:pt idx="2759">
                  <c:v>15.9</c:v>
                </c:pt>
                <c:pt idx="2760">
                  <c:v>8.1999999999999993</c:v>
                </c:pt>
                <c:pt idx="2761">
                  <c:v>12.7</c:v>
                </c:pt>
                <c:pt idx="2762">
                  <c:v>13.4</c:v>
                </c:pt>
                <c:pt idx="2763">
                  <c:v>12.3</c:v>
                </c:pt>
                <c:pt idx="2764">
                  <c:v>8.8000000000000007</c:v>
                </c:pt>
                <c:pt idx="2765">
                  <c:v>8.6999999999999993</c:v>
                </c:pt>
                <c:pt idx="2766">
                  <c:v>22.4</c:v>
                </c:pt>
                <c:pt idx="2767">
                  <c:v>7.8</c:v>
                </c:pt>
                <c:pt idx="2768">
                  <c:v>12</c:v>
                </c:pt>
                <c:pt idx="2769">
                  <c:v>12.8</c:v>
                </c:pt>
                <c:pt idx="2770">
                  <c:v>10.3</c:v>
                </c:pt>
                <c:pt idx="2771">
                  <c:v>31.6</c:v>
                </c:pt>
                <c:pt idx="2772">
                  <c:v>18.3</c:v>
                </c:pt>
                <c:pt idx="2773">
                  <c:v>14</c:v>
                </c:pt>
                <c:pt idx="2774">
                  <c:v>12.4</c:v>
                </c:pt>
                <c:pt idx="2775">
                  <c:v>42.9</c:v>
                </c:pt>
                <c:pt idx="2776">
                  <c:v>24.2</c:v>
                </c:pt>
                <c:pt idx="2777">
                  <c:v>11.6</c:v>
                </c:pt>
                <c:pt idx="2778">
                  <c:v>27.4</c:v>
                </c:pt>
                <c:pt idx="2779">
                  <c:v>17.899999999999999</c:v>
                </c:pt>
                <c:pt idx="2780">
                  <c:v>15.1</c:v>
                </c:pt>
                <c:pt idx="2781">
                  <c:v>13.2</c:v>
                </c:pt>
                <c:pt idx="2782">
                  <c:v>24.8</c:v>
                </c:pt>
                <c:pt idx="2783">
                  <c:v>9.1</c:v>
                </c:pt>
                <c:pt idx="2784">
                  <c:v>14.1</c:v>
                </c:pt>
                <c:pt idx="2785">
                  <c:v>8</c:v>
                </c:pt>
                <c:pt idx="2786">
                  <c:v>13.4</c:v>
                </c:pt>
                <c:pt idx="2787">
                  <c:v>8</c:v>
                </c:pt>
                <c:pt idx="2788">
                  <c:v>21.5</c:v>
                </c:pt>
                <c:pt idx="2789">
                  <c:v>16.3</c:v>
                </c:pt>
                <c:pt idx="2790">
                  <c:v>9.9</c:v>
                </c:pt>
                <c:pt idx="2791">
                  <c:v>13.2</c:v>
                </c:pt>
                <c:pt idx="2792">
                  <c:v>9.1</c:v>
                </c:pt>
                <c:pt idx="2793">
                  <c:v>13.6</c:v>
                </c:pt>
                <c:pt idx="2794">
                  <c:v>9.1</c:v>
                </c:pt>
                <c:pt idx="2795">
                  <c:v>8.9</c:v>
                </c:pt>
                <c:pt idx="2796">
                  <c:v>13.1</c:v>
                </c:pt>
                <c:pt idx="2797">
                  <c:v>11.1</c:v>
                </c:pt>
                <c:pt idx="2798">
                  <c:v>12.9</c:v>
                </c:pt>
                <c:pt idx="2799">
                  <c:v>18.399999999999999</c:v>
                </c:pt>
                <c:pt idx="2800">
                  <c:v>30</c:v>
                </c:pt>
                <c:pt idx="2801">
                  <c:v>9.9</c:v>
                </c:pt>
                <c:pt idx="2802">
                  <c:v>10.9</c:v>
                </c:pt>
                <c:pt idx="2803">
                  <c:v>19</c:v>
                </c:pt>
                <c:pt idx="2804">
                  <c:v>16.600000000000001</c:v>
                </c:pt>
                <c:pt idx="2805">
                  <c:v>22.6</c:v>
                </c:pt>
                <c:pt idx="2806">
                  <c:v>12.6</c:v>
                </c:pt>
                <c:pt idx="2807">
                  <c:v>12.8</c:v>
                </c:pt>
                <c:pt idx="2808">
                  <c:v>14.4</c:v>
                </c:pt>
                <c:pt idx="2809">
                  <c:v>22.7</c:v>
                </c:pt>
                <c:pt idx="2810">
                  <c:v>11.8</c:v>
                </c:pt>
                <c:pt idx="2811">
                  <c:v>12.2</c:v>
                </c:pt>
                <c:pt idx="2812">
                  <c:v>13.1</c:v>
                </c:pt>
                <c:pt idx="2813">
                  <c:v>6.9</c:v>
                </c:pt>
                <c:pt idx="2814">
                  <c:v>12.2</c:v>
                </c:pt>
                <c:pt idx="2815">
                  <c:v>24.3</c:v>
                </c:pt>
                <c:pt idx="2816">
                  <c:v>16.5</c:v>
                </c:pt>
                <c:pt idx="2817">
                  <c:v>12.1</c:v>
                </c:pt>
                <c:pt idx="2818">
                  <c:v>15.2</c:v>
                </c:pt>
                <c:pt idx="2819">
                  <c:v>13.6</c:v>
                </c:pt>
                <c:pt idx="2820">
                  <c:v>15.3</c:v>
                </c:pt>
                <c:pt idx="2821">
                  <c:v>9.8000000000000007</c:v>
                </c:pt>
                <c:pt idx="2822">
                  <c:v>27.3</c:v>
                </c:pt>
                <c:pt idx="2823">
                  <c:v>52.2</c:v>
                </c:pt>
                <c:pt idx="2824">
                  <c:v>17.5</c:v>
                </c:pt>
                <c:pt idx="2825">
                  <c:v>9.4</c:v>
                </c:pt>
                <c:pt idx="2826">
                  <c:v>10.199999999999999</c:v>
                </c:pt>
                <c:pt idx="2827">
                  <c:v>8.8000000000000007</c:v>
                </c:pt>
                <c:pt idx="2828">
                  <c:v>18.2</c:v>
                </c:pt>
                <c:pt idx="2829">
                  <c:v>8.4</c:v>
                </c:pt>
                <c:pt idx="2830">
                  <c:v>9.6</c:v>
                </c:pt>
                <c:pt idx="2831">
                  <c:v>8</c:v>
                </c:pt>
                <c:pt idx="2832">
                  <c:v>8.3000000000000007</c:v>
                </c:pt>
                <c:pt idx="2833">
                  <c:v>8.6999999999999993</c:v>
                </c:pt>
                <c:pt idx="2834">
                  <c:v>6.9</c:v>
                </c:pt>
                <c:pt idx="2835">
                  <c:v>7.2</c:v>
                </c:pt>
                <c:pt idx="2836">
                  <c:v>8.3000000000000007</c:v>
                </c:pt>
                <c:pt idx="2837">
                  <c:v>14</c:v>
                </c:pt>
                <c:pt idx="2838">
                  <c:v>8.1999999999999993</c:v>
                </c:pt>
                <c:pt idx="2839">
                  <c:v>9.6</c:v>
                </c:pt>
                <c:pt idx="2840">
                  <c:v>10</c:v>
                </c:pt>
                <c:pt idx="2841">
                  <c:v>9.3000000000000007</c:v>
                </c:pt>
                <c:pt idx="2842">
                  <c:v>7.9</c:v>
                </c:pt>
                <c:pt idx="2843">
                  <c:v>10</c:v>
                </c:pt>
                <c:pt idx="2844">
                  <c:v>15</c:v>
                </c:pt>
                <c:pt idx="2845">
                  <c:v>12.3</c:v>
                </c:pt>
                <c:pt idx="2846">
                  <c:v>24.9</c:v>
                </c:pt>
                <c:pt idx="2847">
                  <c:v>10.9</c:v>
                </c:pt>
                <c:pt idx="2848">
                  <c:v>17</c:v>
                </c:pt>
                <c:pt idx="2849">
                  <c:v>9.3000000000000007</c:v>
                </c:pt>
                <c:pt idx="2850">
                  <c:v>12.3</c:v>
                </c:pt>
                <c:pt idx="2851">
                  <c:v>13.2</c:v>
                </c:pt>
                <c:pt idx="2852">
                  <c:v>15.2</c:v>
                </c:pt>
                <c:pt idx="2853">
                  <c:v>10.3</c:v>
                </c:pt>
                <c:pt idx="2854">
                  <c:v>11.9</c:v>
                </c:pt>
                <c:pt idx="2855">
                  <c:v>11.8</c:v>
                </c:pt>
                <c:pt idx="2856">
                  <c:v>13.6</c:v>
                </c:pt>
                <c:pt idx="2857">
                  <c:v>13.3</c:v>
                </c:pt>
                <c:pt idx="2858">
                  <c:v>12.5</c:v>
                </c:pt>
                <c:pt idx="2859">
                  <c:v>13.6</c:v>
                </c:pt>
                <c:pt idx="2860">
                  <c:v>12.9</c:v>
                </c:pt>
                <c:pt idx="2861">
                  <c:v>10.9</c:v>
                </c:pt>
                <c:pt idx="2862">
                  <c:v>9.9</c:v>
                </c:pt>
                <c:pt idx="2863">
                  <c:v>7</c:v>
                </c:pt>
                <c:pt idx="2864">
                  <c:v>7.3</c:v>
                </c:pt>
                <c:pt idx="2865">
                  <c:v>9.4</c:v>
                </c:pt>
                <c:pt idx="2866">
                  <c:v>9.1999999999999993</c:v>
                </c:pt>
                <c:pt idx="2867">
                  <c:v>11.2</c:v>
                </c:pt>
                <c:pt idx="2868">
                  <c:v>13.3</c:v>
                </c:pt>
                <c:pt idx="2869">
                  <c:v>11.6</c:v>
                </c:pt>
                <c:pt idx="2870">
                  <c:v>16.600000000000001</c:v>
                </c:pt>
                <c:pt idx="2871">
                  <c:v>9.6</c:v>
                </c:pt>
                <c:pt idx="2872">
                  <c:v>9.3000000000000007</c:v>
                </c:pt>
                <c:pt idx="2873">
                  <c:v>9.6</c:v>
                </c:pt>
                <c:pt idx="2874">
                  <c:v>11</c:v>
                </c:pt>
                <c:pt idx="2875">
                  <c:v>10.7</c:v>
                </c:pt>
                <c:pt idx="2876">
                  <c:v>20</c:v>
                </c:pt>
                <c:pt idx="2877">
                  <c:v>17.899999999999999</c:v>
                </c:pt>
                <c:pt idx="2878">
                  <c:v>8.8000000000000007</c:v>
                </c:pt>
                <c:pt idx="2879">
                  <c:v>30.4</c:v>
                </c:pt>
                <c:pt idx="2880">
                  <c:v>22.6</c:v>
                </c:pt>
                <c:pt idx="2881">
                  <c:v>10.1</c:v>
                </c:pt>
                <c:pt idx="2882">
                  <c:v>36.799999999999997</c:v>
                </c:pt>
                <c:pt idx="2883">
                  <c:v>27.8</c:v>
                </c:pt>
                <c:pt idx="2884">
                  <c:v>26.2</c:v>
                </c:pt>
                <c:pt idx="2885">
                  <c:v>26.4</c:v>
                </c:pt>
                <c:pt idx="2886">
                  <c:v>37.6</c:v>
                </c:pt>
                <c:pt idx="2887">
                  <c:v>22.6</c:v>
                </c:pt>
                <c:pt idx="2888">
                  <c:v>49.3</c:v>
                </c:pt>
                <c:pt idx="2889">
                  <c:v>46.2</c:v>
                </c:pt>
                <c:pt idx="2890">
                  <c:v>36.9</c:v>
                </c:pt>
                <c:pt idx="2891">
                  <c:v>36.4</c:v>
                </c:pt>
                <c:pt idx="2892">
                  <c:v>29.2</c:v>
                </c:pt>
                <c:pt idx="2893">
                  <c:v>26.9</c:v>
                </c:pt>
                <c:pt idx="2894">
                  <c:v>21</c:v>
                </c:pt>
                <c:pt idx="2895">
                  <c:v>18.2</c:v>
                </c:pt>
                <c:pt idx="2896">
                  <c:v>34.700000000000003</c:v>
                </c:pt>
                <c:pt idx="2897">
                  <c:v>40.299999999999997</c:v>
                </c:pt>
                <c:pt idx="2898">
                  <c:v>23.9</c:v>
                </c:pt>
                <c:pt idx="2899">
                  <c:v>22.6</c:v>
                </c:pt>
                <c:pt idx="2900">
                  <c:v>39.9</c:v>
                </c:pt>
                <c:pt idx="2901">
                  <c:v>20.8</c:v>
                </c:pt>
                <c:pt idx="2902">
                  <c:v>17.8</c:v>
                </c:pt>
                <c:pt idx="2903">
                  <c:v>9.3000000000000007</c:v>
                </c:pt>
                <c:pt idx="2904">
                  <c:v>29.7</c:v>
                </c:pt>
                <c:pt idx="2905">
                  <c:v>16.2</c:v>
                </c:pt>
                <c:pt idx="2906">
                  <c:v>12.1</c:v>
                </c:pt>
                <c:pt idx="2907">
                  <c:v>13.2</c:v>
                </c:pt>
                <c:pt idx="2908">
                  <c:v>18</c:v>
                </c:pt>
                <c:pt idx="2909">
                  <c:v>18.3</c:v>
                </c:pt>
                <c:pt idx="2910">
                  <c:v>21.9</c:v>
                </c:pt>
                <c:pt idx="2911">
                  <c:v>25.4</c:v>
                </c:pt>
                <c:pt idx="2912">
                  <c:v>28.5</c:v>
                </c:pt>
                <c:pt idx="2913">
                  <c:v>29.7</c:v>
                </c:pt>
                <c:pt idx="2914">
                  <c:v>34.4</c:v>
                </c:pt>
                <c:pt idx="2915">
                  <c:v>12.5</c:v>
                </c:pt>
                <c:pt idx="2916">
                  <c:v>12.7</c:v>
                </c:pt>
                <c:pt idx="2917">
                  <c:v>23.3</c:v>
                </c:pt>
                <c:pt idx="2918">
                  <c:v>12.6</c:v>
                </c:pt>
                <c:pt idx="2919">
                  <c:v>12.5</c:v>
                </c:pt>
                <c:pt idx="2920">
                  <c:v>12.6</c:v>
                </c:pt>
                <c:pt idx="2921">
                  <c:v>14.3</c:v>
                </c:pt>
                <c:pt idx="2922">
                  <c:v>14</c:v>
                </c:pt>
                <c:pt idx="2923">
                  <c:v>16.7</c:v>
                </c:pt>
                <c:pt idx="2924">
                  <c:v>10.4</c:v>
                </c:pt>
                <c:pt idx="2925">
                  <c:v>12.8</c:v>
                </c:pt>
                <c:pt idx="2926">
                  <c:v>9.1999999999999993</c:v>
                </c:pt>
                <c:pt idx="2927">
                  <c:v>11.7</c:v>
                </c:pt>
                <c:pt idx="2928">
                  <c:v>15.6</c:v>
                </c:pt>
                <c:pt idx="2929">
                  <c:v>13.4</c:v>
                </c:pt>
                <c:pt idx="2930">
                  <c:v>12.7</c:v>
                </c:pt>
                <c:pt idx="2931">
                  <c:v>41.8</c:v>
                </c:pt>
                <c:pt idx="2932">
                  <c:v>11.5</c:v>
                </c:pt>
                <c:pt idx="2933">
                  <c:v>13.8</c:v>
                </c:pt>
                <c:pt idx="2934">
                  <c:v>17.600000000000001</c:v>
                </c:pt>
                <c:pt idx="2935">
                  <c:v>19.600000000000001</c:v>
                </c:pt>
                <c:pt idx="2936">
                  <c:v>15.5</c:v>
                </c:pt>
                <c:pt idx="2937">
                  <c:v>29.7</c:v>
                </c:pt>
                <c:pt idx="2938">
                  <c:v>31.7</c:v>
                </c:pt>
                <c:pt idx="2939">
                  <c:v>17.8</c:v>
                </c:pt>
                <c:pt idx="2940">
                  <c:v>31.5</c:v>
                </c:pt>
                <c:pt idx="2941">
                  <c:v>14.8</c:v>
                </c:pt>
                <c:pt idx="2942">
                  <c:v>7.7</c:v>
                </c:pt>
                <c:pt idx="2943">
                  <c:v>10.3</c:v>
                </c:pt>
                <c:pt idx="2944">
                  <c:v>11.4</c:v>
                </c:pt>
                <c:pt idx="2945">
                  <c:v>12.3</c:v>
                </c:pt>
                <c:pt idx="2946">
                  <c:v>19.600000000000001</c:v>
                </c:pt>
                <c:pt idx="2947">
                  <c:v>27.9</c:v>
                </c:pt>
                <c:pt idx="2948">
                  <c:v>17.3</c:v>
                </c:pt>
                <c:pt idx="2949">
                  <c:v>11.8</c:v>
                </c:pt>
                <c:pt idx="2950">
                  <c:v>33.9</c:v>
                </c:pt>
                <c:pt idx="2951">
                  <c:v>10.1</c:v>
                </c:pt>
                <c:pt idx="2952">
                  <c:v>9</c:v>
                </c:pt>
                <c:pt idx="2953">
                  <c:v>10.1</c:v>
                </c:pt>
                <c:pt idx="2954">
                  <c:v>11.3</c:v>
                </c:pt>
                <c:pt idx="2955">
                  <c:v>8.6999999999999993</c:v>
                </c:pt>
                <c:pt idx="2956">
                  <c:v>14.1</c:v>
                </c:pt>
                <c:pt idx="2957">
                  <c:v>14.9</c:v>
                </c:pt>
                <c:pt idx="2958">
                  <c:v>13</c:v>
                </c:pt>
                <c:pt idx="2959">
                  <c:v>12.6</c:v>
                </c:pt>
                <c:pt idx="2960">
                  <c:v>13.9</c:v>
                </c:pt>
                <c:pt idx="2961">
                  <c:v>8</c:v>
                </c:pt>
                <c:pt idx="2962">
                  <c:v>11.7</c:v>
                </c:pt>
                <c:pt idx="2963">
                  <c:v>9.9</c:v>
                </c:pt>
                <c:pt idx="2964">
                  <c:v>13.7</c:v>
                </c:pt>
                <c:pt idx="2965">
                  <c:v>13.4</c:v>
                </c:pt>
                <c:pt idx="2966">
                  <c:v>10.3</c:v>
                </c:pt>
                <c:pt idx="2967">
                  <c:v>14.8</c:v>
                </c:pt>
                <c:pt idx="2968">
                  <c:v>12.1</c:v>
                </c:pt>
                <c:pt idx="2969">
                  <c:v>13.9</c:v>
                </c:pt>
                <c:pt idx="2970">
                  <c:v>12.7</c:v>
                </c:pt>
                <c:pt idx="2971">
                  <c:v>11.3</c:v>
                </c:pt>
                <c:pt idx="2972">
                  <c:v>13.2</c:v>
                </c:pt>
                <c:pt idx="2973">
                  <c:v>13.7</c:v>
                </c:pt>
                <c:pt idx="2974">
                  <c:v>13.5</c:v>
                </c:pt>
                <c:pt idx="2975">
                  <c:v>8.9</c:v>
                </c:pt>
                <c:pt idx="2976">
                  <c:v>10.7</c:v>
                </c:pt>
                <c:pt idx="2977">
                  <c:v>9.8000000000000007</c:v>
                </c:pt>
                <c:pt idx="2978">
                  <c:v>15.9</c:v>
                </c:pt>
                <c:pt idx="2979">
                  <c:v>10</c:v>
                </c:pt>
                <c:pt idx="2980">
                  <c:v>9.9</c:v>
                </c:pt>
                <c:pt idx="2981">
                  <c:v>11</c:v>
                </c:pt>
                <c:pt idx="2982">
                  <c:v>9</c:v>
                </c:pt>
                <c:pt idx="2983">
                  <c:v>14.5</c:v>
                </c:pt>
                <c:pt idx="2984">
                  <c:v>10.8</c:v>
                </c:pt>
                <c:pt idx="2985">
                  <c:v>10.7</c:v>
                </c:pt>
                <c:pt idx="2986">
                  <c:v>10.199999999999999</c:v>
                </c:pt>
                <c:pt idx="2987">
                  <c:v>9.1</c:v>
                </c:pt>
                <c:pt idx="2988">
                  <c:v>8.6</c:v>
                </c:pt>
                <c:pt idx="2989">
                  <c:v>8.3000000000000007</c:v>
                </c:pt>
                <c:pt idx="2990">
                  <c:v>11.4</c:v>
                </c:pt>
                <c:pt idx="2991">
                  <c:v>7.6</c:v>
                </c:pt>
                <c:pt idx="2992">
                  <c:v>8.8000000000000007</c:v>
                </c:pt>
                <c:pt idx="2993">
                  <c:v>9.6</c:v>
                </c:pt>
                <c:pt idx="2994">
                  <c:v>15</c:v>
                </c:pt>
                <c:pt idx="2995">
                  <c:v>9.5</c:v>
                </c:pt>
                <c:pt idx="2996">
                  <c:v>19.8</c:v>
                </c:pt>
                <c:pt idx="2997">
                  <c:v>19.100000000000001</c:v>
                </c:pt>
                <c:pt idx="2998">
                  <c:v>17.399999999999999</c:v>
                </c:pt>
                <c:pt idx="2999">
                  <c:v>15.3</c:v>
                </c:pt>
                <c:pt idx="3000">
                  <c:v>18.100000000000001</c:v>
                </c:pt>
                <c:pt idx="3001">
                  <c:v>35.700000000000003</c:v>
                </c:pt>
                <c:pt idx="3002">
                  <c:v>32.299999999999997</c:v>
                </c:pt>
                <c:pt idx="3003">
                  <c:v>22.1</c:v>
                </c:pt>
                <c:pt idx="3004">
                  <c:v>25.7</c:v>
                </c:pt>
                <c:pt idx="3005">
                  <c:v>12.8</c:v>
                </c:pt>
                <c:pt idx="3006">
                  <c:v>13.8</c:v>
                </c:pt>
                <c:pt idx="3007">
                  <c:v>19.5</c:v>
                </c:pt>
                <c:pt idx="3008">
                  <c:v>33.700000000000003</c:v>
                </c:pt>
                <c:pt idx="3009">
                  <c:v>28.3</c:v>
                </c:pt>
                <c:pt idx="3010">
                  <c:v>17</c:v>
                </c:pt>
                <c:pt idx="3011">
                  <c:v>15.4</c:v>
                </c:pt>
                <c:pt idx="3012">
                  <c:v>14.2</c:v>
                </c:pt>
                <c:pt idx="3013">
                  <c:v>7.7</c:v>
                </c:pt>
                <c:pt idx="3014">
                  <c:v>14.8</c:v>
                </c:pt>
                <c:pt idx="3015">
                  <c:v>8.1999999999999993</c:v>
                </c:pt>
                <c:pt idx="3016">
                  <c:v>19.600000000000001</c:v>
                </c:pt>
                <c:pt idx="3017">
                  <c:v>11.3</c:v>
                </c:pt>
                <c:pt idx="3018">
                  <c:v>17.899999999999999</c:v>
                </c:pt>
                <c:pt idx="3019">
                  <c:v>8.6</c:v>
                </c:pt>
                <c:pt idx="3020">
                  <c:v>10.7</c:v>
                </c:pt>
                <c:pt idx="3021">
                  <c:v>7.8</c:v>
                </c:pt>
                <c:pt idx="3022">
                  <c:v>11</c:v>
                </c:pt>
                <c:pt idx="3023">
                  <c:v>13.9</c:v>
                </c:pt>
                <c:pt idx="3024">
                  <c:v>11.9</c:v>
                </c:pt>
                <c:pt idx="3025">
                  <c:v>27</c:v>
                </c:pt>
                <c:pt idx="3026">
                  <c:v>14.4</c:v>
                </c:pt>
                <c:pt idx="3027">
                  <c:v>12.4</c:v>
                </c:pt>
                <c:pt idx="3028">
                  <c:v>19.8</c:v>
                </c:pt>
                <c:pt idx="3029">
                  <c:v>9.6999999999999993</c:v>
                </c:pt>
                <c:pt idx="3030">
                  <c:v>10.7</c:v>
                </c:pt>
                <c:pt idx="3031">
                  <c:v>12.7</c:v>
                </c:pt>
                <c:pt idx="3032">
                  <c:v>12.1</c:v>
                </c:pt>
                <c:pt idx="3033">
                  <c:v>10</c:v>
                </c:pt>
                <c:pt idx="3034">
                  <c:v>12.3</c:v>
                </c:pt>
                <c:pt idx="3035">
                  <c:v>15.5</c:v>
                </c:pt>
                <c:pt idx="3036">
                  <c:v>12.2</c:v>
                </c:pt>
                <c:pt idx="3037">
                  <c:v>14.5</c:v>
                </c:pt>
                <c:pt idx="3038">
                  <c:v>17.8</c:v>
                </c:pt>
                <c:pt idx="3039">
                  <c:v>7.5</c:v>
                </c:pt>
                <c:pt idx="3040">
                  <c:v>19.5</c:v>
                </c:pt>
                <c:pt idx="3041">
                  <c:v>13.3</c:v>
                </c:pt>
                <c:pt idx="3042">
                  <c:v>9.6</c:v>
                </c:pt>
                <c:pt idx="3043">
                  <c:v>12</c:v>
                </c:pt>
                <c:pt idx="3044">
                  <c:v>17</c:v>
                </c:pt>
                <c:pt idx="3045">
                  <c:v>13.1</c:v>
                </c:pt>
                <c:pt idx="3046">
                  <c:v>12.8</c:v>
                </c:pt>
                <c:pt idx="3047">
                  <c:v>26.8</c:v>
                </c:pt>
                <c:pt idx="3048">
                  <c:v>18.399999999999999</c:v>
                </c:pt>
                <c:pt idx="3049">
                  <c:v>21.2</c:v>
                </c:pt>
                <c:pt idx="3050">
                  <c:v>29.3</c:v>
                </c:pt>
                <c:pt idx="3051">
                  <c:v>31.8</c:v>
                </c:pt>
                <c:pt idx="3052">
                  <c:v>31.7</c:v>
                </c:pt>
                <c:pt idx="3053">
                  <c:v>10.7</c:v>
                </c:pt>
                <c:pt idx="3054">
                  <c:v>18.399999999999999</c:v>
                </c:pt>
                <c:pt idx="3055">
                  <c:v>20.2</c:v>
                </c:pt>
                <c:pt idx="3056">
                  <c:v>16.3</c:v>
                </c:pt>
                <c:pt idx="3057">
                  <c:v>15.1</c:v>
                </c:pt>
                <c:pt idx="3058">
                  <c:v>16.100000000000001</c:v>
                </c:pt>
                <c:pt idx="3059">
                  <c:v>24.6</c:v>
                </c:pt>
                <c:pt idx="3060">
                  <c:v>16.7</c:v>
                </c:pt>
                <c:pt idx="3061">
                  <c:v>16</c:v>
                </c:pt>
                <c:pt idx="3062">
                  <c:v>13.3</c:v>
                </c:pt>
                <c:pt idx="3063">
                  <c:v>12.6</c:v>
                </c:pt>
                <c:pt idx="3064">
                  <c:v>16.399999999999999</c:v>
                </c:pt>
                <c:pt idx="3065">
                  <c:v>16.399999999999999</c:v>
                </c:pt>
                <c:pt idx="3066">
                  <c:v>12.9</c:v>
                </c:pt>
                <c:pt idx="3067">
                  <c:v>12.5</c:v>
                </c:pt>
                <c:pt idx="3068">
                  <c:v>16.899999999999999</c:v>
                </c:pt>
                <c:pt idx="3069">
                  <c:v>10.5</c:v>
                </c:pt>
                <c:pt idx="3070">
                  <c:v>13.2</c:v>
                </c:pt>
                <c:pt idx="3071">
                  <c:v>16.399999999999999</c:v>
                </c:pt>
                <c:pt idx="3072">
                  <c:v>48.7</c:v>
                </c:pt>
                <c:pt idx="3073">
                  <c:v>12.4</c:v>
                </c:pt>
                <c:pt idx="3074">
                  <c:v>10.4</c:v>
                </c:pt>
                <c:pt idx="3075">
                  <c:v>13.8</c:v>
                </c:pt>
                <c:pt idx="3076">
                  <c:v>35.700000000000003</c:v>
                </c:pt>
                <c:pt idx="3077">
                  <c:v>29.4</c:v>
                </c:pt>
                <c:pt idx="3078">
                  <c:v>16.3</c:v>
                </c:pt>
                <c:pt idx="3079">
                  <c:v>11.5</c:v>
                </c:pt>
                <c:pt idx="3080">
                  <c:v>14</c:v>
                </c:pt>
                <c:pt idx="3081">
                  <c:v>14.9</c:v>
                </c:pt>
                <c:pt idx="3082">
                  <c:v>29.7</c:v>
                </c:pt>
                <c:pt idx="3083">
                  <c:v>17.399999999999999</c:v>
                </c:pt>
                <c:pt idx="3084">
                  <c:v>19.2</c:v>
                </c:pt>
                <c:pt idx="3085">
                  <c:v>27.7</c:v>
                </c:pt>
                <c:pt idx="3086">
                  <c:v>11.2</c:v>
                </c:pt>
                <c:pt idx="3087">
                  <c:v>15.1</c:v>
                </c:pt>
                <c:pt idx="3088">
                  <c:v>12.2</c:v>
                </c:pt>
                <c:pt idx="3089">
                  <c:v>12.6</c:v>
                </c:pt>
                <c:pt idx="3090">
                  <c:v>14.3</c:v>
                </c:pt>
                <c:pt idx="3091">
                  <c:v>10.6</c:v>
                </c:pt>
                <c:pt idx="3092">
                  <c:v>15.5</c:v>
                </c:pt>
                <c:pt idx="3093">
                  <c:v>9.6999999999999993</c:v>
                </c:pt>
                <c:pt idx="3094">
                  <c:v>13.5</c:v>
                </c:pt>
                <c:pt idx="3095">
                  <c:v>9</c:v>
                </c:pt>
                <c:pt idx="3096">
                  <c:v>10.199999999999999</c:v>
                </c:pt>
                <c:pt idx="3097">
                  <c:v>20</c:v>
                </c:pt>
                <c:pt idx="3098">
                  <c:v>19.100000000000001</c:v>
                </c:pt>
                <c:pt idx="3099">
                  <c:v>12.3</c:v>
                </c:pt>
                <c:pt idx="3100">
                  <c:v>17.100000000000001</c:v>
                </c:pt>
                <c:pt idx="3101">
                  <c:v>25.7</c:v>
                </c:pt>
                <c:pt idx="3102">
                  <c:v>9.6999999999999993</c:v>
                </c:pt>
                <c:pt idx="3103">
                  <c:v>8.8000000000000007</c:v>
                </c:pt>
                <c:pt idx="3104">
                  <c:v>7.6</c:v>
                </c:pt>
                <c:pt idx="3105">
                  <c:v>17.2</c:v>
                </c:pt>
                <c:pt idx="3106">
                  <c:v>23</c:v>
                </c:pt>
                <c:pt idx="3107">
                  <c:v>15</c:v>
                </c:pt>
                <c:pt idx="3108">
                  <c:v>12.8</c:v>
                </c:pt>
                <c:pt idx="3109">
                  <c:v>31.8</c:v>
                </c:pt>
                <c:pt idx="3110">
                  <c:v>17.399999999999999</c:v>
                </c:pt>
                <c:pt idx="3111">
                  <c:v>30.5</c:v>
                </c:pt>
                <c:pt idx="3112">
                  <c:v>14</c:v>
                </c:pt>
                <c:pt idx="3113">
                  <c:v>13.7</c:v>
                </c:pt>
                <c:pt idx="3114">
                  <c:v>24.7</c:v>
                </c:pt>
                <c:pt idx="3115">
                  <c:v>17.399999999999999</c:v>
                </c:pt>
                <c:pt idx="3116">
                  <c:v>13.6</c:v>
                </c:pt>
                <c:pt idx="3117">
                  <c:v>31.9</c:v>
                </c:pt>
                <c:pt idx="3118">
                  <c:v>18.8</c:v>
                </c:pt>
                <c:pt idx="3119">
                  <c:v>17.2</c:v>
                </c:pt>
                <c:pt idx="3120">
                  <c:v>10.9</c:v>
                </c:pt>
                <c:pt idx="3121">
                  <c:v>19.7</c:v>
                </c:pt>
                <c:pt idx="3122">
                  <c:v>11.9</c:v>
                </c:pt>
                <c:pt idx="3123">
                  <c:v>20.9</c:v>
                </c:pt>
                <c:pt idx="3124">
                  <c:v>10.9</c:v>
                </c:pt>
                <c:pt idx="3125">
                  <c:v>19.899999999999999</c:v>
                </c:pt>
                <c:pt idx="3126">
                  <c:v>11.1</c:v>
                </c:pt>
                <c:pt idx="3127">
                  <c:v>13.4</c:v>
                </c:pt>
                <c:pt idx="3128">
                  <c:v>11.4</c:v>
                </c:pt>
                <c:pt idx="3129">
                  <c:v>8.6999999999999993</c:v>
                </c:pt>
                <c:pt idx="3130">
                  <c:v>9.3000000000000007</c:v>
                </c:pt>
                <c:pt idx="3131">
                  <c:v>9.8000000000000007</c:v>
                </c:pt>
                <c:pt idx="3132">
                  <c:v>10</c:v>
                </c:pt>
                <c:pt idx="3133">
                  <c:v>15</c:v>
                </c:pt>
                <c:pt idx="3134">
                  <c:v>17.7</c:v>
                </c:pt>
                <c:pt idx="3135">
                  <c:v>9.9</c:v>
                </c:pt>
                <c:pt idx="3136">
                  <c:v>18.899999999999999</c:v>
                </c:pt>
                <c:pt idx="3137">
                  <c:v>9</c:v>
                </c:pt>
                <c:pt idx="3138">
                  <c:v>9.1999999999999993</c:v>
                </c:pt>
                <c:pt idx="3139">
                  <c:v>11.7</c:v>
                </c:pt>
                <c:pt idx="3140">
                  <c:v>15.1</c:v>
                </c:pt>
                <c:pt idx="3141">
                  <c:v>9.6</c:v>
                </c:pt>
                <c:pt idx="3142">
                  <c:v>8.6999999999999993</c:v>
                </c:pt>
                <c:pt idx="3143">
                  <c:v>8.1999999999999993</c:v>
                </c:pt>
                <c:pt idx="3144">
                  <c:v>11.1</c:v>
                </c:pt>
                <c:pt idx="3145">
                  <c:v>7.5</c:v>
                </c:pt>
                <c:pt idx="3146">
                  <c:v>8.6999999999999993</c:v>
                </c:pt>
                <c:pt idx="3147">
                  <c:v>9.5</c:v>
                </c:pt>
                <c:pt idx="3148">
                  <c:v>8.1999999999999993</c:v>
                </c:pt>
                <c:pt idx="3149">
                  <c:v>11.6</c:v>
                </c:pt>
                <c:pt idx="3150">
                  <c:v>10.1</c:v>
                </c:pt>
                <c:pt idx="3151">
                  <c:v>6.6</c:v>
                </c:pt>
                <c:pt idx="3152">
                  <c:v>11.8</c:v>
                </c:pt>
                <c:pt idx="3153">
                  <c:v>19.600000000000001</c:v>
                </c:pt>
                <c:pt idx="3154">
                  <c:v>8.9</c:v>
                </c:pt>
                <c:pt idx="3155">
                  <c:v>7.5</c:v>
                </c:pt>
                <c:pt idx="3156">
                  <c:v>10.6</c:v>
                </c:pt>
                <c:pt idx="3157">
                  <c:v>8.8000000000000007</c:v>
                </c:pt>
                <c:pt idx="3158">
                  <c:v>7.1</c:v>
                </c:pt>
                <c:pt idx="3159">
                  <c:v>7.3</c:v>
                </c:pt>
                <c:pt idx="3160">
                  <c:v>7</c:v>
                </c:pt>
                <c:pt idx="3161">
                  <c:v>8.1</c:v>
                </c:pt>
                <c:pt idx="3162">
                  <c:v>6.2</c:v>
                </c:pt>
                <c:pt idx="3163">
                  <c:v>7.3</c:v>
                </c:pt>
                <c:pt idx="3164">
                  <c:v>5</c:v>
                </c:pt>
                <c:pt idx="3165">
                  <c:v>6.2</c:v>
                </c:pt>
                <c:pt idx="3166">
                  <c:v>8.8000000000000007</c:v>
                </c:pt>
                <c:pt idx="3167">
                  <c:v>9</c:v>
                </c:pt>
                <c:pt idx="3168">
                  <c:v>10.3</c:v>
                </c:pt>
                <c:pt idx="3169">
                  <c:v>10.3</c:v>
                </c:pt>
                <c:pt idx="3170">
                  <c:v>9.6999999999999993</c:v>
                </c:pt>
                <c:pt idx="3171">
                  <c:v>7.2</c:v>
                </c:pt>
                <c:pt idx="3172">
                  <c:v>9.4</c:v>
                </c:pt>
                <c:pt idx="3173">
                  <c:v>10.8</c:v>
                </c:pt>
                <c:pt idx="3174">
                  <c:v>5.9</c:v>
                </c:pt>
                <c:pt idx="3175">
                  <c:v>8.3000000000000007</c:v>
                </c:pt>
                <c:pt idx="3176">
                  <c:v>8</c:v>
                </c:pt>
                <c:pt idx="3177">
                  <c:v>7.3</c:v>
                </c:pt>
                <c:pt idx="3178">
                  <c:v>7.9</c:v>
                </c:pt>
                <c:pt idx="3179">
                  <c:v>6.5</c:v>
                </c:pt>
                <c:pt idx="3180">
                  <c:v>11.3</c:v>
                </c:pt>
                <c:pt idx="3181">
                  <c:v>9.4</c:v>
                </c:pt>
                <c:pt idx="3182">
                  <c:v>15.4</c:v>
                </c:pt>
                <c:pt idx="3183">
                  <c:v>10.8</c:v>
                </c:pt>
                <c:pt idx="3184">
                  <c:v>9.4</c:v>
                </c:pt>
                <c:pt idx="3185">
                  <c:v>11.8</c:v>
                </c:pt>
                <c:pt idx="3186">
                  <c:v>6.2</c:v>
                </c:pt>
                <c:pt idx="3187">
                  <c:v>8.3000000000000007</c:v>
                </c:pt>
                <c:pt idx="3188">
                  <c:v>8</c:v>
                </c:pt>
                <c:pt idx="3189">
                  <c:v>8.4</c:v>
                </c:pt>
                <c:pt idx="3190">
                  <c:v>10.199999999999999</c:v>
                </c:pt>
                <c:pt idx="3191">
                  <c:v>8.1</c:v>
                </c:pt>
                <c:pt idx="3192">
                  <c:v>7.6</c:v>
                </c:pt>
                <c:pt idx="3193">
                  <c:v>7.7</c:v>
                </c:pt>
                <c:pt idx="3194">
                  <c:v>13.8</c:v>
                </c:pt>
                <c:pt idx="3195">
                  <c:v>10.9</c:v>
                </c:pt>
                <c:pt idx="3196">
                  <c:v>16.5</c:v>
                </c:pt>
                <c:pt idx="3197">
                  <c:v>12.4</c:v>
                </c:pt>
                <c:pt idx="3198">
                  <c:v>18.100000000000001</c:v>
                </c:pt>
                <c:pt idx="3199">
                  <c:v>16.5</c:v>
                </c:pt>
                <c:pt idx="3200">
                  <c:v>27.9</c:v>
                </c:pt>
                <c:pt idx="3201">
                  <c:v>14</c:v>
                </c:pt>
                <c:pt idx="3202">
                  <c:v>45.5</c:v>
                </c:pt>
                <c:pt idx="3203">
                  <c:v>11.5</c:v>
                </c:pt>
                <c:pt idx="3204">
                  <c:v>10.6</c:v>
                </c:pt>
                <c:pt idx="3205">
                  <c:v>7.1</c:v>
                </c:pt>
                <c:pt idx="3206">
                  <c:v>8.9</c:v>
                </c:pt>
                <c:pt idx="3207">
                  <c:v>9.5</c:v>
                </c:pt>
                <c:pt idx="3208">
                  <c:v>10.199999999999999</c:v>
                </c:pt>
                <c:pt idx="3209">
                  <c:v>9.1</c:v>
                </c:pt>
                <c:pt idx="3210">
                  <c:v>5.8</c:v>
                </c:pt>
                <c:pt idx="3211">
                  <c:v>12.3</c:v>
                </c:pt>
                <c:pt idx="3212">
                  <c:v>6.2</c:v>
                </c:pt>
                <c:pt idx="3213">
                  <c:v>9.4</c:v>
                </c:pt>
                <c:pt idx="3214">
                  <c:v>10.8</c:v>
                </c:pt>
                <c:pt idx="3215">
                  <c:v>21.4</c:v>
                </c:pt>
                <c:pt idx="3216">
                  <c:v>17.8</c:v>
                </c:pt>
                <c:pt idx="3217">
                  <c:v>7.9</c:v>
                </c:pt>
                <c:pt idx="3218">
                  <c:v>8.1999999999999993</c:v>
                </c:pt>
                <c:pt idx="3219">
                  <c:v>8.1</c:v>
                </c:pt>
                <c:pt idx="3220">
                  <c:v>5.7</c:v>
                </c:pt>
                <c:pt idx="3221">
                  <c:v>5.9</c:v>
                </c:pt>
                <c:pt idx="3222">
                  <c:v>7.9</c:v>
                </c:pt>
                <c:pt idx="3223">
                  <c:v>8.9</c:v>
                </c:pt>
                <c:pt idx="3224">
                  <c:v>6.7</c:v>
                </c:pt>
                <c:pt idx="3225">
                  <c:v>7.7</c:v>
                </c:pt>
                <c:pt idx="3226">
                  <c:v>8.1999999999999993</c:v>
                </c:pt>
                <c:pt idx="3227">
                  <c:v>8.5</c:v>
                </c:pt>
                <c:pt idx="3228">
                  <c:v>9.1</c:v>
                </c:pt>
                <c:pt idx="3229">
                  <c:v>7.6</c:v>
                </c:pt>
                <c:pt idx="3230">
                  <c:v>9.6999999999999993</c:v>
                </c:pt>
                <c:pt idx="3231">
                  <c:v>9.1</c:v>
                </c:pt>
                <c:pt idx="3232">
                  <c:v>12.1</c:v>
                </c:pt>
                <c:pt idx="3233">
                  <c:v>9.1999999999999993</c:v>
                </c:pt>
                <c:pt idx="3234">
                  <c:v>8.8000000000000007</c:v>
                </c:pt>
                <c:pt idx="3235">
                  <c:v>9.9</c:v>
                </c:pt>
                <c:pt idx="3236">
                  <c:v>26.9</c:v>
                </c:pt>
                <c:pt idx="3237">
                  <c:v>8.6</c:v>
                </c:pt>
                <c:pt idx="3238">
                  <c:v>9.1</c:v>
                </c:pt>
                <c:pt idx="3239">
                  <c:v>15.6</c:v>
                </c:pt>
                <c:pt idx="3240">
                  <c:v>8.1999999999999993</c:v>
                </c:pt>
                <c:pt idx="3241">
                  <c:v>14.3</c:v>
                </c:pt>
                <c:pt idx="3242">
                  <c:v>22.2</c:v>
                </c:pt>
                <c:pt idx="3243">
                  <c:v>13.4</c:v>
                </c:pt>
                <c:pt idx="3244">
                  <c:v>20.6</c:v>
                </c:pt>
                <c:pt idx="3245">
                  <c:v>10.5</c:v>
                </c:pt>
                <c:pt idx="3246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00-4E82-8586-BE4FF1573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65368"/>
        <c:axId val="170165760"/>
      </c:scatterChart>
      <c:valAx>
        <c:axId val="170165368"/>
        <c:scaling>
          <c:orientation val="minMax"/>
          <c:max val="6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0165760"/>
        <c:crosses val="autoZero"/>
        <c:crossBetween val="midCat"/>
      </c:valAx>
      <c:valAx>
        <c:axId val="17016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0165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Plan1!$A$17:$A$3263</c:f>
              <c:numCache>
                <c:formatCode>General</c:formatCode>
                <c:ptCount val="3247"/>
                <c:pt idx="0">
                  <c:v>47.44</c:v>
                </c:pt>
                <c:pt idx="1">
                  <c:v>47.48</c:v>
                </c:pt>
                <c:pt idx="2">
                  <c:v>47.52</c:v>
                </c:pt>
                <c:pt idx="3">
                  <c:v>47.56</c:v>
                </c:pt>
                <c:pt idx="4">
                  <c:v>47.6</c:v>
                </c:pt>
                <c:pt idx="5">
                  <c:v>47.84</c:v>
                </c:pt>
                <c:pt idx="6">
                  <c:v>47.88</c:v>
                </c:pt>
                <c:pt idx="7">
                  <c:v>47.92</c:v>
                </c:pt>
                <c:pt idx="8">
                  <c:v>47.96</c:v>
                </c:pt>
                <c:pt idx="9">
                  <c:v>48.12</c:v>
                </c:pt>
                <c:pt idx="10">
                  <c:v>48.16</c:v>
                </c:pt>
                <c:pt idx="11">
                  <c:v>48.2</c:v>
                </c:pt>
                <c:pt idx="12">
                  <c:v>48.24</c:v>
                </c:pt>
                <c:pt idx="13">
                  <c:v>48.28</c:v>
                </c:pt>
                <c:pt idx="14">
                  <c:v>48.32</c:v>
                </c:pt>
                <c:pt idx="15">
                  <c:v>48.36</c:v>
                </c:pt>
                <c:pt idx="16">
                  <c:v>48.4</c:v>
                </c:pt>
                <c:pt idx="17">
                  <c:v>48.44</c:v>
                </c:pt>
                <c:pt idx="18">
                  <c:v>48.48</c:v>
                </c:pt>
                <c:pt idx="19">
                  <c:v>48.52</c:v>
                </c:pt>
                <c:pt idx="20">
                  <c:v>48.56</c:v>
                </c:pt>
                <c:pt idx="21">
                  <c:v>48.6</c:v>
                </c:pt>
                <c:pt idx="22">
                  <c:v>48.64</c:v>
                </c:pt>
                <c:pt idx="23">
                  <c:v>48.68</c:v>
                </c:pt>
                <c:pt idx="24">
                  <c:v>48.72</c:v>
                </c:pt>
                <c:pt idx="25">
                  <c:v>48.76</c:v>
                </c:pt>
                <c:pt idx="26">
                  <c:v>48.8</c:v>
                </c:pt>
                <c:pt idx="27">
                  <c:v>48.84</c:v>
                </c:pt>
                <c:pt idx="28">
                  <c:v>48.88</c:v>
                </c:pt>
                <c:pt idx="29">
                  <c:v>48.92</c:v>
                </c:pt>
                <c:pt idx="30">
                  <c:v>48.96</c:v>
                </c:pt>
                <c:pt idx="31">
                  <c:v>49</c:v>
                </c:pt>
                <c:pt idx="32">
                  <c:v>49.04</c:v>
                </c:pt>
                <c:pt idx="33">
                  <c:v>49.08</c:v>
                </c:pt>
                <c:pt idx="34">
                  <c:v>49.12</c:v>
                </c:pt>
                <c:pt idx="35">
                  <c:v>49.16</c:v>
                </c:pt>
                <c:pt idx="36">
                  <c:v>49.2</c:v>
                </c:pt>
                <c:pt idx="37">
                  <c:v>49.24</c:v>
                </c:pt>
                <c:pt idx="38">
                  <c:v>49.28</c:v>
                </c:pt>
                <c:pt idx="39">
                  <c:v>49.32</c:v>
                </c:pt>
                <c:pt idx="40">
                  <c:v>49.36</c:v>
                </c:pt>
                <c:pt idx="41">
                  <c:v>49.4</c:v>
                </c:pt>
                <c:pt idx="42">
                  <c:v>49.44</c:v>
                </c:pt>
                <c:pt idx="43">
                  <c:v>49.48</c:v>
                </c:pt>
                <c:pt idx="44">
                  <c:v>49.52</c:v>
                </c:pt>
                <c:pt idx="45">
                  <c:v>49.56</c:v>
                </c:pt>
                <c:pt idx="46">
                  <c:v>49.6</c:v>
                </c:pt>
                <c:pt idx="47">
                  <c:v>49.64</c:v>
                </c:pt>
                <c:pt idx="48">
                  <c:v>49.68</c:v>
                </c:pt>
                <c:pt idx="49">
                  <c:v>49.76</c:v>
                </c:pt>
                <c:pt idx="50">
                  <c:v>49.8</c:v>
                </c:pt>
                <c:pt idx="51">
                  <c:v>49.84</c:v>
                </c:pt>
                <c:pt idx="52">
                  <c:v>49.88</c:v>
                </c:pt>
                <c:pt idx="53">
                  <c:v>49.92</c:v>
                </c:pt>
                <c:pt idx="54">
                  <c:v>49.96</c:v>
                </c:pt>
                <c:pt idx="55">
                  <c:v>50</c:v>
                </c:pt>
                <c:pt idx="56">
                  <c:v>50.04</c:v>
                </c:pt>
                <c:pt idx="57">
                  <c:v>50.08</c:v>
                </c:pt>
                <c:pt idx="58">
                  <c:v>50.12</c:v>
                </c:pt>
                <c:pt idx="59">
                  <c:v>50.16</c:v>
                </c:pt>
                <c:pt idx="60">
                  <c:v>50.2</c:v>
                </c:pt>
                <c:pt idx="61">
                  <c:v>50.24</c:v>
                </c:pt>
                <c:pt idx="62">
                  <c:v>50.28</c:v>
                </c:pt>
                <c:pt idx="63">
                  <c:v>50.32</c:v>
                </c:pt>
                <c:pt idx="64">
                  <c:v>50.36</c:v>
                </c:pt>
                <c:pt idx="65">
                  <c:v>50.4</c:v>
                </c:pt>
                <c:pt idx="66">
                  <c:v>50.44</c:v>
                </c:pt>
                <c:pt idx="67">
                  <c:v>50.48</c:v>
                </c:pt>
                <c:pt idx="68">
                  <c:v>50.52</c:v>
                </c:pt>
                <c:pt idx="69">
                  <c:v>50.56</c:v>
                </c:pt>
                <c:pt idx="70">
                  <c:v>50.6</c:v>
                </c:pt>
                <c:pt idx="71">
                  <c:v>50.64</c:v>
                </c:pt>
                <c:pt idx="72">
                  <c:v>50.68</c:v>
                </c:pt>
                <c:pt idx="73">
                  <c:v>50.72</c:v>
                </c:pt>
                <c:pt idx="74">
                  <c:v>50.76</c:v>
                </c:pt>
                <c:pt idx="75">
                  <c:v>50.8</c:v>
                </c:pt>
                <c:pt idx="76">
                  <c:v>50.84</c:v>
                </c:pt>
                <c:pt idx="77">
                  <c:v>50.88</c:v>
                </c:pt>
                <c:pt idx="78">
                  <c:v>50.92</c:v>
                </c:pt>
                <c:pt idx="79">
                  <c:v>50.96</c:v>
                </c:pt>
                <c:pt idx="80">
                  <c:v>51</c:v>
                </c:pt>
                <c:pt idx="81">
                  <c:v>51.04</c:v>
                </c:pt>
                <c:pt idx="82">
                  <c:v>51.08</c:v>
                </c:pt>
                <c:pt idx="83">
                  <c:v>51.12</c:v>
                </c:pt>
                <c:pt idx="84">
                  <c:v>51.16</c:v>
                </c:pt>
                <c:pt idx="85">
                  <c:v>51.2</c:v>
                </c:pt>
                <c:pt idx="86">
                  <c:v>51.32</c:v>
                </c:pt>
                <c:pt idx="87">
                  <c:v>51.36</c:v>
                </c:pt>
                <c:pt idx="88">
                  <c:v>51.4</c:v>
                </c:pt>
                <c:pt idx="89">
                  <c:v>51.44</c:v>
                </c:pt>
                <c:pt idx="90">
                  <c:v>51.48</c:v>
                </c:pt>
                <c:pt idx="91">
                  <c:v>51.52</c:v>
                </c:pt>
                <c:pt idx="92">
                  <c:v>51.56</c:v>
                </c:pt>
                <c:pt idx="93">
                  <c:v>51.6</c:v>
                </c:pt>
                <c:pt idx="94">
                  <c:v>51.64</c:v>
                </c:pt>
                <c:pt idx="95">
                  <c:v>51.68</c:v>
                </c:pt>
                <c:pt idx="96">
                  <c:v>51.72</c:v>
                </c:pt>
                <c:pt idx="97">
                  <c:v>51.76</c:v>
                </c:pt>
                <c:pt idx="98">
                  <c:v>51.8</c:v>
                </c:pt>
                <c:pt idx="99">
                  <c:v>51.84</c:v>
                </c:pt>
                <c:pt idx="100">
                  <c:v>51.88</c:v>
                </c:pt>
                <c:pt idx="101">
                  <c:v>51.92</c:v>
                </c:pt>
                <c:pt idx="102">
                  <c:v>51.96</c:v>
                </c:pt>
                <c:pt idx="103">
                  <c:v>52</c:v>
                </c:pt>
                <c:pt idx="104">
                  <c:v>52.08</c:v>
                </c:pt>
                <c:pt idx="105">
                  <c:v>52.12</c:v>
                </c:pt>
                <c:pt idx="106">
                  <c:v>52.16</c:v>
                </c:pt>
                <c:pt idx="107">
                  <c:v>52.2</c:v>
                </c:pt>
                <c:pt idx="108">
                  <c:v>52.24</c:v>
                </c:pt>
                <c:pt idx="109">
                  <c:v>52.28</c:v>
                </c:pt>
                <c:pt idx="110">
                  <c:v>52.32</c:v>
                </c:pt>
                <c:pt idx="111">
                  <c:v>52.36</c:v>
                </c:pt>
                <c:pt idx="112">
                  <c:v>52.4</c:v>
                </c:pt>
                <c:pt idx="113">
                  <c:v>52.44</c:v>
                </c:pt>
                <c:pt idx="114">
                  <c:v>52.48</c:v>
                </c:pt>
                <c:pt idx="115">
                  <c:v>52.52</c:v>
                </c:pt>
                <c:pt idx="116">
                  <c:v>52.56</c:v>
                </c:pt>
                <c:pt idx="117">
                  <c:v>52.6</c:v>
                </c:pt>
                <c:pt idx="118">
                  <c:v>52.64</c:v>
                </c:pt>
                <c:pt idx="119">
                  <c:v>52.72</c:v>
                </c:pt>
                <c:pt idx="120">
                  <c:v>52.76</c:v>
                </c:pt>
                <c:pt idx="121">
                  <c:v>52.8</c:v>
                </c:pt>
                <c:pt idx="122">
                  <c:v>52.84</c:v>
                </c:pt>
                <c:pt idx="123">
                  <c:v>52.88</c:v>
                </c:pt>
                <c:pt idx="124">
                  <c:v>52.92</c:v>
                </c:pt>
                <c:pt idx="125">
                  <c:v>52.96</c:v>
                </c:pt>
                <c:pt idx="126">
                  <c:v>53</c:v>
                </c:pt>
                <c:pt idx="127">
                  <c:v>53.04</c:v>
                </c:pt>
                <c:pt idx="128">
                  <c:v>53.08</c:v>
                </c:pt>
                <c:pt idx="129">
                  <c:v>53.12</c:v>
                </c:pt>
                <c:pt idx="130">
                  <c:v>53.16</c:v>
                </c:pt>
                <c:pt idx="131">
                  <c:v>53.2</c:v>
                </c:pt>
                <c:pt idx="132">
                  <c:v>53.24</c:v>
                </c:pt>
                <c:pt idx="133">
                  <c:v>53.28</c:v>
                </c:pt>
                <c:pt idx="134">
                  <c:v>53.32</c:v>
                </c:pt>
                <c:pt idx="135">
                  <c:v>53.36</c:v>
                </c:pt>
                <c:pt idx="136">
                  <c:v>53.4</c:v>
                </c:pt>
                <c:pt idx="137">
                  <c:v>53.44</c:v>
                </c:pt>
                <c:pt idx="138">
                  <c:v>53.48</c:v>
                </c:pt>
                <c:pt idx="139">
                  <c:v>53.52</c:v>
                </c:pt>
                <c:pt idx="140">
                  <c:v>53.56</c:v>
                </c:pt>
                <c:pt idx="141">
                  <c:v>53.6</c:v>
                </c:pt>
                <c:pt idx="142">
                  <c:v>53.64</c:v>
                </c:pt>
                <c:pt idx="143">
                  <c:v>53.68</c:v>
                </c:pt>
                <c:pt idx="144">
                  <c:v>53.72</c:v>
                </c:pt>
                <c:pt idx="145">
                  <c:v>53.76</c:v>
                </c:pt>
                <c:pt idx="146">
                  <c:v>53.8</c:v>
                </c:pt>
                <c:pt idx="147">
                  <c:v>53.84</c:v>
                </c:pt>
                <c:pt idx="148">
                  <c:v>53.88</c:v>
                </c:pt>
                <c:pt idx="149">
                  <c:v>53.92</c:v>
                </c:pt>
                <c:pt idx="150">
                  <c:v>53.96</c:v>
                </c:pt>
                <c:pt idx="151">
                  <c:v>54</c:v>
                </c:pt>
                <c:pt idx="152">
                  <c:v>54.04</c:v>
                </c:pt>
                <c:pt idx="153">
                  <c:v>54.08</c:v>
                </c:pt>
                <c:pt idx="154">
                  <c:v>54.12</c:v>
                </c:pt>
                <c:pt idx="155">
                  <c:v>54.16</c:v>
                </c:pt>
                <c:pt idx="156">
                  <c:v>54.2</c:v>
                </c:pt>
                <c:pt idx="157">
                  <c:v>54.24</c:v>
                </c:pt>
                <c:pt idx="158">
                  <c:v>54.28</c:v>
                </c:pt>
                <c:pt idx="159">
                  <c:v>54.32</c:v>
                </c:pt>
                <c:pt idx="160">
                  <c:v>54.36</c:v>
                </c:pt>
                <c:pt idx="161">
                  <c:v>54.44</c:v>
                </c:pt>
                <c:pt idx="162">
                  <c:v>54.48</c:v>
                </c:pt>
                <c:pt idx="163">
                  <c:v>54.52</c:v>
                </c:pt>
                <c:pt idx="164">
                  <c:v>54.56</c:v>
                </c:pt>
                <c:pt idx="165">
                  <c:v>54.6</c:v>
                </c:pt>
                <c:pt idx="166">
                  <c:v>54.64</c:v>
                </c:pt>
                <c:pt idx="167">
                  <c:v>54.68</c:v>
                </c:pt>
                <c:pt idx="168">
                  <c:v>54.72</c:v>
                </c:pt>
                <c:pt idx="169">
                  <c:v>54.76</c:v>
                </c:pt>
                <c:pt idx="170">
                  <c:v>54.8</c:v>
                </c:pt>
                <c:pt idx="171">
                  <c:v>54.84</c:v>
                </c:pt>
                <c:pt idx="172">
                  <c:v>54.88</c:v>
                </c:pt>
                <c:pt idx="173">
                  <c:v>54.92</c:v>
                </c:pt>
                <c:pt idx="174">
                  <c:v>54.96</c:v>
                </c:pt>
                <c:pt idx="175">
                  <c:v>55</c:v>
                </c:pt>
                <c:pt idx="176">
                  <c:v>55.04</c:v>
                </c:pt>
                <c:pt idx="177">
                  <c:v>55.08</c:v>
                </c:pt>
                <c:pt idx="178">
                  <c:v>55.12</c:v>
                </c:pt>
                <c:pt idx="179">
                  <c:v>55.16</c:v>
                </c:pt>
                <c:pt idx="180">
                  <c:v>55.2</c:v>
                </c:pt>
                <c:pt idx="181">
                  <c:v>55.24</c:v>
                </c:pt>
                <c:pt idx="182">
                  <c:v>55.28</c:v>
                </c:pt>
                <c:pt idx="183">
                  <c:v>55.32</c:v>
                </c:pt>
                <c:pt idx="184">
                  <c:v>55.36</c:v>
                </c:pt>
                <c:pt idx="185">
                  <c:v>55.4</c:v>
                </c:pt>
                <c:pt idx="186">
                  <c:v>55.44</c:v>
                </c:pt>
                <c:pt idx="187">
                  <c:v>55.48</c:v>
                </c:pt>
                <c:pt idx="188">
                  <c:v>55.52</c:v>
                </c:pt>
                <c:pt idx="189">
                  <c:v>55.56</c:v>
                </c:pt>
                <c:pt idx="190">
                  <c:v>55.64</c:v>
                </c:pt>
                <c:pt idx="191">
                  <c:v>55.68</c:v>
                </c:pt>
                <c:pt idx="192">
                  <c:v>55.72</c:v>
                </c:pt>
                <c:pt idx="193">
                  <c:v>55.76</c:v>
                </c:pt>
                <c:pt idx="194">
                  <c:v>55.8</c:v>
                </c:pt>
                <c:pt idx="195">
                  <c:v>55.84</c:v>
                </c:pt>
                <c:pt idx="196">
                  <c:v>55.88</c:v>
                </c:pt>
                <c:pt idx="197">
                  <c:v>55.92</c:v>
                </c:pt>
                <c:pt idx="198">
                  <c:v>55.96</c:v>
                </c:pt>
                <c:pt idx="199">
                  <c:v>56</c:v>
                </c:pt>
                <c:pt idx="200">
                  <c:v>56.04</c:v>
                </c:pt>
                <c:pt idx="201">
                  <c:v>56.08</c:v>
                </c:pt>
                <c:pt idx="202">
                  <c:v>56.12</c:v>
                </c:pt>
                <c:pt idx="203">
                  <c:v>56.16</c:v>
                </c:pt>
                <c:pt idx="204">
                  <c:v>56.2</c:v>
                </c:pt>
                <c:pt idx="205">
                  <c:v>56.24</c:v>
                </c:pt>
                <c:pt idx="206">
                  <c:v>56.28</c:v>
                </c:pt>
                <c:pt idx="207">
                  <c:v>56.32</c:v>
                </c:pt>
                <c:pt idx="208">
                  <c:v>56.36</c:v>
                </c:pt>
                <c:pt idx="209">
                  <c:v>56.4</c:v>
                </c:pt>
                <c:pt idx="210">
                  <c:v>56.44</c:v>
                </c:pt>
                <c:pt idx="211">
                  <c:v>56.48</c:v>
                </c:pt>
                <c:pt idx="212">
                  <c:v>56.52</c:v>
                </c:pt>
                <c:pt idx="213">
                  <c:v>56.56</c:v>
                </c:pt>
                <c:pt idx="214">
                  <c:v>56.6</c:v>
                </c:pt>
                <c:pt idx="215">
                  <c:v>56.64</c:v>
                </c:pt>
                <c:pt idx="216">
                  <c:v>56.68</c:v>
                </c:pt>
                <c:pt idx="217">
                  <c:v>56.72</c:v>
                </c:pt>
                <c:pt idx="218">
                  <c:v>56.76</c:v>
                </c:pt>
                <c:pt idx="219">
                  <c:v>56.8</c:v>
                </c:pt>
                <c:pt idx="220">
                  <c:v>56.84</c:v>
                </c:pt>
                <c:pt idx="221">
                  <c:v>56.88</c:v>
                </c:pt>
                <c:pt idx="222">
                  <c:v>56.92</c:v>
                </c:pt>
                <c:pt idx="223">
                  <c:v>56.96</c:v>
                </c:pt>
                <c:pt idx="224">
                  <c:v>57</c:v>
                </c:pt>
                <c:pt idx="225">
                  <c:v>57.04</c:v>
                </c:pt>
                <c:pt idx="226">
                  <c:v>57.08</c:v>
                </c:pt>
                <c:pt idx="227">
                  <c:v>57.12</c:v>
                </c:pt>
                <c:pt idx="228">
                  <c:v>57.16</c:v>
                </c:pt>
                <c:pt idx="229">
                  <c:v>57.2</c:v>
                </c:pt>
                <c:pt idx="230">
                  <c:v>57.24</c:v>
                </c:pt>
                <c:pt idx="231">
                  <c:v>57.36</c:v>
                </c:pt>
                <c:pt idx="232">
                  <c:v>57.4</c:v>
                </c:pt>
                <c:pt idx="233">
                  <c:v>57.44</c:v>
                </c:pt>
                <c:pt idx="234">
                  <c:v>57.48</c:v>
                </c:pt>
                <c:pt idx="235">
                  <c:v>57.52</c:v>
                </c:pt>
                <c:pt idx="236">
                  <c:v>57.56</c:v>
                </c:pt>
                <c:pt idx="237">
                  <c:v>57.6</c:v>
                </c:pt>
                <c:pt idx="238">
                  <c:v>57.64</c:v>
                </c:pt>
                <c:pt idx="239">
                  <c:v>57.68</c:v>
                </c:pt>
                <c:pt idx="240">
                  <c:v>57.72</c:v>
                </c:pt>
                <c:pt idx="241">
                  <c:v>57.76</c:v>
                </c:pt>
                <c:pt idx="242">
                  <c:v>57.8</c:v>
                </c:pt>
                <c:pt idx="243">
                  <c:v>57.84</c:v>
                </c:pt>
                <c:pt idx="244">
                  <c:v>57.88</c:v>
                </c:pt>
                <c:pt idx="245">
                  <c:v>57.92</c:v>
                </c:pt>
                <c:pt idx="246">
                  <c:v>57.96</c:v>
                </c:pt>
                <c:pt idx="247">
                  <c:v>58</c:v>
                </c:pt>
                <c:pt idx="248">
                  <c:v>58.04</c:v>
                </c:pt>
                <c:pt idx="249">
                  <c:v>58.08</c:v>
                </c:pt>
                <c:pt idx="250">
                  <c:v>58.12</c:v>
                </c:pt>
                <c:pt idx="251">
                  <c:v>58.16</c:v>
                </c:pt>
                <c:pt idx="252">
                  <c:v>58.2</c:v>
                </c:pt>
                <c:pt idx="253">
                  <c:v>58.24</c:v>
                </c:pt>
                <c:pt idx="254">
                  <c:v>58.28</c:v>
                </c:pt>
                <c:pt idx="255">
                  <c:v>58.32</c:v>
                </c:pt>
                <c:pt idx="256">
                  <c:v>58.36</c:v>
                </c:pt>
                <c:pt idx="257">
                  <c:v>58.4</c:v>
                </c:pt>
                <c:pt idx="258">
                  <c:v>58.44</c:v>
                </c:pt>
                <c:pt idx="259">
                  <c:v>58.48</c:v>
                </c:pt>
                <c:pt idx="260">
                  <c:v>58.52</c:v>
                </c:pt>
                <c:pt idx="261">
                  <c:v>58.56</c:v>
                </c:pt>
                <c:pt idx="262">
                  <c:v>58.6</c:v>
                </c:pt>
                <c:pt idx="263">
                  <c:v>58.64</c:v>
                </c:pt>
                <c:pt idx="264">
                  <c:v>58.68</c:v>
                </c:pt>
                <c:pt idx="265">
                  <c:v>58.72</c:v>
                </c:pt>
                <c:pt idx="266">
                  <c:v>58.76</c:v>
                </c:pt>
                <c:pt idx="267">
                  <c:v>58.8</c:v>
                </c:pt>
                <c:pt idx="268">
                  <c:v>58.84</c:v>
                </c:pt>
                <c:pt idx="269">
                  <c:v>58.92</c:v>
                </c:pt>
                <c:pt idx="270">
                  <c:v>58.96</c:v>
                </c:pt>
                <c:pt idx="271">
                  <c:v>59</c:v>
                </c:pt>
                <c:pt idx="272">
                  <c:v>59.04</c:v>
                </c:pt>
                <c:pt idx="273">
                  <c:v>59.08</c:v>
                </c:pt>
                <c:pt idx="274">
                  <c:v>59.12</c:v>
                </c:pt>
                <c:pt idx="275">
                  <c:v>59.16</c:v>
                </c:pt>
                <c:pt idx="276">
                  <c:v>59.2</c:v>
                </c:pt>
                <c:pt idx="277">
                  <c:v>59.24</c:v>
                </c:pt>
                <c:pt idx="278">
                  <c:v>59.28</c:v>
                </c:pt>
                <c:pt idx="279">
                  <c:v>59.32</c:v>
                </c:pt>
                <c:pt idx="280">
                  <c:v>59.36</c:v>
                </c:pt>
                <c:pt idx="281">
                  <c:v>59.4</c:v>
                </c:pt>
                <c:pt idx="282">
                  <c:v>59.44</c:v>
                </c:pt>
                <c:pt idx="283">
                  <c:v>59.48</c:v>
                </c:pt>
                <c:pt idx="284">
                  <c:v>59.52</c:v>
                </c:pt>
                <c:pt idx="285">
                  <c:v>59.56</c:v>
                </c:pt>
                <c:pt idx="286">
                  <c:v>59.6</c:v>
                </c:pt>
                <c:pt idx="287">
                  <c:v>59.64</c:v>
                </c:pt>
                <c:pt idx="288">
                  <c:v>59.68</c:v>
                </c:pt>
                <c:pt idx="289">
                  <c:v>59.72</c:v>
                </c:pt>
                <c:pt idx="290">
                  <c:v>59.76</c:v>
                </c:pt>
                <c:pt idx="291">
                  <c:v>59.8</c:v>
                </c:pt>
                <c:pt idx="292">
                  <c:v>59.84</c:v>
                </c:pt>
                <c:pt idx="293">
                  <c:v>59.88</c:v>
                </c:pt>
                <c:pt idx="294">
                  <c:v>59.92</c:v>
                </c:pt>
                <c:pt idx="295">
                  <c:v>59.96</c:v>
                </c:pt>
                <c:pt idx="296">
                  <c:v>60</c:v>
                </c:pt>
                <c:pt idx="297">
                  <c:v>60.04</c:v>
                </c:pt>
                <c:pt idx="298">
                  <c:v>60.08</c:v>
                </c:pt>
                <c:pt idx="299">
                  <c:v>60.12</c:v>
                </c:pt>
                <c:pt idx="300">
                  <c:v>60.16</c:v>
                </c:pt>
                <c:pt idx="301">
                  <c:v>60.2</c:v>
                </c:pt>
                <c:pt idx="302">
                  <c:v>60.24</c:v>
                </c:pt>
                <c:pt idx="303">
                  <c:v>60.28</c:v>
                </c:pt>
                <c:pt idx="304">
                  <c:v>60.32</c:v>
                </c:pt>
                <c:pt idx="305">
                  <c:v>60.36</c:v>
                </c:pt>
                <c:pt idx="306">
                  <c:v>60.4</c:v>
                </c:pt>
                <c:pt idx="307">
                  <c:v>60.6</c:v>
                </c:pt>
                <c:pt idx="308">
                  <c:v>60.64</c:v>
                </c:pt>
                <c:pt idx="309">
                  <c:v>60.68</c:v>
                </c:pt>
                <c:pt idx="310">
                  <c:v>60.72</c:v>
                </c:pt>
                <c:pt idx="311">
                  <c:v>60.76</c:v>
                </c:pt>
                <c:pt idx="312">
                  <c:v>60.8</c:v>
                </c:pt>
                <c:pt idx="313">
                  <c:v>60.84</c:v>
                </c:pt>
                <c:pt idx="314">
                  <c:v>60.88</c:v>
                </c:pt>
                <c:pt idx="315">
                  <c:v>60.92</c:v>
                </c:pt>
                <c:pt idx="316">
                  <c:v>60.96</c:v>
                </c:pt>
                <c:pt idx="317">
                  <c:v>61</c:v>
                </c:pt>
                <c:pt idx="318">
                  <c:v>61.04</c:v>
                </c:pt>
                <c:pt idx="319">
                  <c:v>61.08</c:v>
                </c:pt>
                <c:pt idx="320">
                  <c:v>61.12</c:v>
                </c:pt>
                <c:pt idx="321">
                  <c:v>61.16</c:v>
                </c:pt>
                <c:pt idx="322">
                  <c:v>61.2</c:v>
                </c:pt>
                <c:pt idx="323">
                  <c:v>61.24</c:v>
                </c:pt>
                <c:pt idx="324">
                  <c:v>61.28</c:v>
                </c:pt>
                <c:pt idx="325">
                  <c:v>61.32</c:v>
                </c:pt>
                <c:pt idx="326">
                  <c:v>61.36</c:v>
                </c:pt>
                <c:pt idx="327">
                  <c:v>61.48</c:v>
                </c:pt>
                <c:pt idx="328">
                  <c:v>61.52</c:v>
                </c:pt>
                <c:pt idx="329">
                  <c:v>61.56</c:v>
                </c:pt>
                <c:pt idx="330">
                  <c:v>61.6</c:v>
                </c:pt>
                <c:pt idx="331">
                  <c:v>61.64</c:v>
                </c:pt>
                <c:pt idx="332">
                  <c:v>61.68</c:v>
                </c:pt>
                <c:pt idx="333">
                  <c:v>61.92</c:v>
                </c:pt>
                <c:pt idx="334">
                  <c:v>61.96</c:v>
                </c:pt>
                <c:pt idx="335">
                  <c:v>62</c:v>
                </c:pt>
                <c:pt idx="336">
                  <c:v>62.04</c:v>
                </c:pt>
                <c:pt idx="337">
                  <c:v>62.08</c:v>
                </c:pt>
                <c:pt idx="338">
                  <c:v>62.12</c:v>
                </c:pt>
                <c:pt idx="339">
                  <c:v>62.16</c:v>
                </c:pt>
                <c:pt idx="340">
                  <c:v>62.2</c:v>
                </c:pt>
                <c:pt idx="341">
                  <c:v>62.24</c:v>
                </c:pt>
                <c:pt idx="342">
                  <c:v>62.28</c:v>
                </c:pt>
                <c:pt idx="343">
                  <c:v>62.32</c:v>
                </c:pt>
                <c:pt idx="344">
                  <c:v>62.36</c:v>
                </c:pt>
                <c:pt idx="345">
                  <c:v>62.4</c:v>
                </c:pt>
                <c:pt idx="346">
                  <c:v>62.44</c:v>
                </c:pt>
                <c:pt idx="347">
                  <c:v>62.48</c:v>
                </c:pt>
                <c:pt idx="348">
                  <c:v>62.52</c:v>
                </c:pt>
                <c:pt idx="349">
                  <c:v>62.56</c:v>
                </c:pt>
                <c:pt idx="350">
                  <c:v>62.6</c:v>
                </c:pt>
                <c:pt idx="351">
                  <c:v>62.64</c:v>
                </c:pt>
                <c:pt idx="352">
                  <c:v>62.68</c:v>
                </c:pt>
                <c:pt idx="353">
                  <c:v>62.72</c:v>
                </c:pt>
                <c:pt idx="354">
                  <c:v>62.76</c:v>
                </c:pt>
                <c:pt idx="355">
                  <c:v>62.8</c:v>
                </c:pt>
                <c:pt idx="356">
                  <c:v>62.84</c:v>
                </c:pt>
                <c:pt idx="357">
                  <c:v>62.88</c:v>
                </c:pt>
                <c:pt idx="358">
                  <c:v>62.92</c:v>
                </c:pt>
                <c:pt idx="359">
                  <c:v>62.96</c:v>
                </c:pt>
                <c:pt idx="360">
                  <c:v>63</c:v>
                </c:pt>
                <c:pt idx="361">
                  <c:v>63.04</c:v>
                </c:pt>
                <c:pt idx="362">
                  <c:v>63.08</c:v>
                </c:pt>
                <c:pt idx="363">
                  <c:v>63.12</c:v>
                </c:pt>
                <c:pt idx="364">
                  <c:v>63.16</c:v>
                </c:pt>
                <c:pt idx="365">
                  <c:v>63.2</c:v>
                </c:pt>
                <c:pt idx="366">
                  <c:v>63.24</c:v>
                </c:pt>
                <c:pt idx="367">
                  <c:v>63.28</c:v>
                </c:pt>
                <c:pt idx="368">
                  <c:v>63.32</c:v>
                </c:pt>
                <c:pt idx="369">
                  <c:v>63.36</c:v>
                </c:pt>
                <c:pt idx="370">
                  <c:v>63.4</c:v>
                </c:pt>
                <c:pt idx="371">
                  <c:v>63.44</c:v>
                </c:pt>
                <c:pt idx="372">
                  <c:v>63.48</c:v>
                </c:pt>
                <c:pt idx="373">
                  <c:v>63.52</c:v>
                </c:pt>
                <c:pt idx="374">
                  <c:v>63.56</c:v>
                </c:pt>
                <c:pt idx="375">
                  <c:v>63.6</c:v>
                </c:pt>
                <c:pt idx="376">
                  <c:v>63.64</c:v>
                </c:pt>
                <c:pt idx="377">
                  <c:v>63.68</c:v>
                </c:pt>
                <c:pt idx="378">
                  <c:v>63.72</c:v>
                </c:pt>
                <c:pt idx="379">
                  <c:v>63.76</c:v>
                </c:pt>
                <c:pt idx="380">
                  <c:v>63.8</c:v>
                </c:pt>
                <c:pt idx="381">
                  <c:v>63.84</c:v>
                </c:pt>
                <c:pt idx="382">
                  <c:v>63.88</c:v>
                </c:pt>
                <c:pt idx="383">
                  <c:v>63.92</c:v>
                </c:pt>
                <c:pt idx="384">
                  <c:v>63.96</c:v>
                </c:pt>
                <c:pt idx="385">
                  <c:v>64</c:v>
                </c:pt>
                <c:pt idx="386">
                  <c:v>64.040000000000006</c:v>
                </c:pt>
                <c:pt idx="387">
                  <c:v>64.08</c:v>
                </c:pt>
                <c:pt idx="388">
                  <c:v>64.12</c:v>
                </c:pt>
                <c:pt idx="389">
                  <c:v>64.16</c:v>
                </c:pt>
                <c:pt idx="390">
                  <c:v>64.2</c:v>
                </c:pt>
                <c:pt idx="391">
                  <c:v>64.239999999999995</c:v>
                </c:pt>
                <c:pt idx="392">
                  <c:v>64.28</c:v>
                </c:pt>
                <c:pt idx="393">
                  <c:v>64.319999999999993</c:v>
                </c:pt>
                <c:pt idx="394">
                  <c:v>64.36</c:v>
                </c:pt>
                <c:pt idx="395">
                  <c:v>64.400000000000006</c:v>
                </c:pt>
                <c:pt idx="396">
                  <c:v>64.44</c:v>
                </c:pt>
                <c:pt idx="397">
                  <c:v>64.48</c:v>
                </c:pt>
                <c:pt idx="398">
                  <c:v>64.52</c:v>
                </c:pt>
                <c:pt idx="399">
                  <c:v>64.56</c:v>
                </c:pt>
                <c:pt idx="400">
                  <c:v>64.599999999999994</c:v>
                </c:pt>
                <c:pt idx="401">
                  <c:v>64.64</c:v>
                </c:pt>
                <c:pt idx="402">
                  <c:v>64.680000000000007</c:v>
                </c:pt>
                <c:pt idx="403">
                  <c:v>64.72</c:v>
                </c:pt>
                <c:pt idx="404">
                  <c:v>64.760000000000005</c:v>
                </c:pt>
                <c:pt idx="405">
                  <c:v>64.8</c:v>
                </c:pt>
                <c:pt idx="406">
                  <c:v>64.84</c:v>
                </c:pt>
                <c:pt idx="407">
                  <c:v>64.88</c:v>
                </c:pt>
                <c:pt idx="408">
                  <c:v>64.92</c:v>
                </c:pt>
                <c:pt idx="409">
                  <c:v>64.959999999999994</c:v>
                </c:pt>
                <c:pt idx="410">
                  <c:v>65</c:v>
                </c:pt>
                <c:pt idx="411">
                  <c:v>65.040000000000006</c:v>
                </c:pt>
                <c:pt idx="412">
                  <c:v>65.08</c:v>
                </c:pt>
                <c:pt idx="413">
                  <c:v>65.12</c:v>
                </c:pt>
                <c:pt idx="414">
                  <c:v>65.16</c:v>
                </c:pt>
                <c:pt idx="415">
                  <c:v>65.2</c:v>
                </c:pt>
                <c:pt idx="416">
                  <c:v>65.239999999999995</c:v>
                </c:pt>
                <c:pt idx="417">
                  <c:v>65.28</c:v>
                </c:pt>
                <c:pt idx="418">
                  <c:v>65.319999999999993</c:v>
                </c:pt>
                <c:pt idx="419">
                  <c:v>65.36</c:v>
                </c:pt>
                <c:pt idx="420">
                  <c:v>65.400000000000006</c:v>
                </c:pt>
                <c:pt idx="421">
                  <c:v>65.44</c:v>
                </c:pt>
                <c:pt idx="422">
                  <c:v>65.48</c:v>
                </c:pt>
                <c:pt idx="423">
                  <c:v>65.52</c:v>
                </c:pt>
                <c:pt idx="424">
                  <c:v>65.56</c:v>
                </c:pt>
                <c:pt idx="425">
                  <c:v>65.599999999999994</c:v>
                </c:pt>
                <c:pt idx="426">
                  <c:v>65.64</c:v>
                </c:pt>
                <c:pt idx="427">
                  <c:v>65.680000000000007</c:v>
                </c:pt>
                <c:pt idx="428">
                  <c:v>65.72</c:v>
                </c:pt>
                <c:pt idx="429">
                  <c:v>65.760000000000005</c:v>
                </c:pt>
                <c:pt idx="430">
                  <c:v>65.8</c:v>
                </c:pt>
                <c:pt idx="431">
                  <c:v>65.84</c:v>
                </c:pt>
                <c:pt idx="432">
                  <c:v>65.88</c:v>
                </c:pt>
                <c:pt idx="433">
                  <c:v>65.92</c:v>
                </c:pt>
                <c:pt idx="434">
                  <c:v>65.959999999999994</c:v>
                </c:pt>
                <c:pt idx="435">
                  <c:v>66</c:v>
                </c:pt>
                <c:pt idx="436">
                  <c:v>66.040000000000006</c:v>
                </c:pt>
                <c:pt idx="437">
                  <c:v>66.08</c:v>
                </c:pt>
                <c:pt idx="438">
                  <c:v>66.12</c:v>
                </c:pt>
                <c:pt idx="439">
                  <c:v>66.16</c:v>
                </c:pt>
                <c:pt idx="440">
                  <c:v>66.2</c:v>
                </c:pt>
                <c:pt idx="441">
                  <c:v>66.239999999999995</c:v>
                </c:pt>
                <c:pt idx="442">
                  <c:v>66.28</c:v>
                </c:pt>
                <c:pt idx="443">
                  <c:v>66.319999999999993</c:v>
                </c:pt>
                <c:pt idx="444">
                  <c:v>66.36</c:v>
                </c:pt>
                <c:pt idx="445">
                  <c:v>66.400000000000006</c:v>
                </c:pt>
                <c:pt idx="446">
                  <c:v>66.44</c:v>
                </c:pt>
                <c:pt idx="447">
                  <c:v>66.48</c:v>
                </c:pt>
                <c:pt idx="448">
                  <c:v>66.52</c:v>
                </c:pt>
                <c:pt idx="449">
                  <c:v>66.56</c:v>
                </c:pt>
                <c:pt idx="450">
                  <c:v>66.599999999999994</c:v>
                </c:pt>
                <c:pt idx="451">
                  <c:v>66.64</c:v>
                </c:pt>
                <c:pt idx="452">
                  <c:v>66.680000000000007</c:v>
                </c:pt>
                <c:pt idx="453">
                  <c:v>66.72</c:v>
                </c:pt>
                <c:pt idx="454">
                  <c:v>66.760000000000005</c:v>
                </c:pt>
                <c:pt idx="455">
                  <c:v>66.8</c:v>
                </c:pt>
                <c:pt idx="456">
                  <c:v>66.84</c:v>
                </c:pt>
                <c:pt idx="457">
                  <c:v>66.88</c:v>
                </c:pt>
                <c:pt idx="458">
                  <c:v>66.92</c:v>
                </c:pt>
                <c:pt idx="459">
                  <c:v>66.959999999999994</c:v>
                </c:pt>
                <c:pt idx="460">
                  <c:v>67</c:v>
                </c:pt>
                <c:pt idx="461">
                  <c:v>67.040000000000006</c:v>
                </c:pt>
                <c:pt idx="462">
                  <c:v>67.08</c:v>
                </c:pt>
                <c:pt idx="463">
                  <c:v>67.12</c:v>
                </c:pt>
                <c:pt idx="464">
                  <c:v>67.16</c:v>
                </c:pt>
                <c:pt idx="465">
                  <c:v>67.2</c:v>
                </c:pt>
                <c:pt idx="466">
                  <c:v>67.239999999999995</c:v>
                </c:pt>
                <c:pt idx="467">
                  <c:v>67.28</c:v>
                </c:pt>
                <c:pt idx="468">
                  <c:v>67.319999999999993</c:v>
                </c:pt>
                <c:pt idx="469">
                  <c:v>67.36</c:v>
                </c:pt>
                <c:pt idx="470">
                  <c:v>67.400000000000006</c:v>
                </c:pt>
                <c:pt idx="471">
                  <c:v>67.44</c:v>
                </c:pt>
                <c:pt idx="472">
                  <c:v>67.48</c:v>
                </c:pt>
                <c:pt idx="473">
                  <c:v>67.52</c:v>
                </c:pt>
                <c:pt idx="474">
                  <c:v>67.56</c:v>
                </c:pt>
                <c:pt idx="475">
                  <c:v>67.599999999999994</c:v>
                </c:pt>
                <c:pt idx="476">
                  <c:v>67.64</c:v>
                </c:pt>
                <c:pt idx="477">
                  <c:v>67.680000000000007</c:v>
                </c:pt>
                <c:pt idx="478">
                  <c:v>67.72</c:v>
                </c:pt>
                <c:pt idx="479">
                  <c:v>67.760000000000005</c:v>
                </c:pt>
                <c:pt idx="480">
                  <c:v>67.8</c:v>
                </c:pt>
                <c:pt idx="481">
                  <c:v>67.84</c:v>
                </c:pt>
                <c:pt idx="482">
                  <c:v>67.88</c:v>
                </c:pt>
                <c:pt idx="483">
                  <c:v>67.92</c:v>
                </c:pt>
                <c:pt idx="484">
                  <c:v>67.959999999999994</c:v>
                </c:pt>
                <c:pt idx="485">
                  <c:v>68</c:v>
                </c:pt>
                <c:pt idx="486">
                  <c:v>68.040000000000006</c:v>
                </c:pt>
                <c:pt idx="487">
                  <c:v>68.08</c:v>
                </c:pt>
                <c:pt idx="488">
                  <c:v>68.12</c:v>
                </c:pt>
                <c:pt idx="489">
                  <c:v>68.2</c:v>
                </c:pt>
                <c:pt idx="490">
                  <c:v>68.239999999999995</c:v>
                </c:pt>
                <c:pt idx="491">
                  <c:v>68.28</c:v>
                </c:pt>
                <c:pt idx="492">
                  <c:v>68.319999999999993</c:v>
                </c:pt>
                <c:pt idx="493">
                  <c:v>68.36</c:v>
                </c:pt>
                <c:pt idx="494">
                  <c:v>68.400000000000006</c:v>
                </c:pt>
                <c:pt idx="495">
                  <c:v>68.44</c:v>
                </c:pt>
                <c:pt idx="496">
                  <c:v>68.48</c:v>
                </c:pt>
                <c:pt idx="497">
                  <c:v>68.52</c:v>
                </c:pt>
                <c:pt idx="498">
                  <c:v>68.56</c:v>
                </c:pt>
                <c:pt idx="499">
                  <c:v>68.599999999999994</c:v>
                </c:pt>
                <c:pt idx="500">
                  <c:v>68.64</c:v>
                </c:pt>
                <c:pt idx="501">
                  <c:v>68.680000000000007</c:v>
                </c:pt>
                <c:pt idx="502">
                  <c:v>68.72</c:v>
                </c:pt>
                <c:pt idx="503">
                  <c:v>68.760000000000005</c:v>
                </c:pt>
                <c:pt idx="504">
                  <c:v>68.8</c:v>
                </c:pt>
                <c:pt idx="505">
                  <c:v>68.84</c:v>
                </c:pt>
                <c:pt idx="506">
                  <c:v>68.88</c:v>
                </c:pt>
                <c:pt idx="507">
                  <c:v>68.92</c:v>
                </c:pt>
                <c:pt idx="508">
                  <c:v>68.959999999999994</c:v>
                </c:pt>
                <c:pt idx="509">
                  <c:v>69</c:v>
                </c:pt>
                <c:pt idx="510">
                  <c:v>69.040000000000006</c:v>
                </c:pt>
                <c:pt idx="511">
                  <c:v>69.08</c:v>
                </c:pt>
                <c:pt idx="512">
                  <c:v>69.12</c:v>
                </c:pt>
                <c:pt idx="513">
                  <c:v>69.16</c:v>
                </c:pt>
                <c:pt idx="514">
                  <c:v>69.2</c:v>
                </c:pt>
                <c:pt idx="515">
                  <c:v>69.239999999999995</c:v>
                </c:pt>
                <c:pt idx="516">
                  <c:v>69.28</c:v>
                </c:pt>
                <c:pt idx="517">
                  <c:v>69.319999999999993</c:v>
                </c:pt>
                <c:pt idx="518">
                  <c:v>69.36</c:v>
                </c:pt>
                <c:pt idx="519">
                  <c:v>69.400000000000006</c:v>
                </c:pt>
                <c:pt idx="520">
                  <c:v>69.44</c:v>
                </c:pt>
                <c:pt idx="521">
                  <c:v>69.48</c:v>
                </c:pt>
                <c:pt idx="522">
                  <c:v>69.52</c:v>
                </c:pt>
                <c:pt idx="523">
                  <c:v>69.56</c:v>
                </c:pt>
                <c:pt idx="524">
                  <c:v>69.599999999999994</c:v>
                </c:pt>
                <c:pt idx="525">
                  <c:v>69.64</c:v>
                </c:pt>
                <c:pt idx="526">
                  <c:v>69.680000000000007</c:v>
                </c:pt>
                <c:pt idx="527">
                  <c:v>69.72</c:v>
                </c:pt>
                <c:pt idx="528">
                  <c:v>69.760000000000005</c:v>
                </c:pt>
                <c:pt idx="529">
                  <c:v>69.8</c:v>
                </c:pt>
                <c:pt idx="530">
                  <c:v>69.84</c:v>
                </c:pt>
                <c:pt idx="531">
                  <c:v>69.88</c:v>
                </c:pt>
                <c:pt idx="532">
                  <c:v>69.92</c:v>
                </c:pt>
                <c:pt idx="533">
                  <c:v>69.959999999999994</c:v>
                </c:pt>
                <c:pt idx="534">
                  <c:v>70</c:v>
                </c:pt>
                <c:pt idx="535">
                  <c:v>70.040000000000006</c:v>
                </c:pt>
                <c:pt idx="536">
                  <c:v>70.08</c:v>
                </c:pt>
                <c:pt idx="537">
                  <c:v>70.12</c:v>
                </c:pt>
                <c:pt idx="538">
                  <c:v>70.16</c:v>
                </c:pt>
                <c:pt idx="539">
                  <c:v>70.2</c:v>
                </c:pt>
                <c:pt idx="540">
                  <c:v>70.239999999999995</c:v>
                </c:pt>
                <c:pt idx="541">
                  <c:v>70.28</c:v>
                </c:pt>
                <c:pt idx="542">
                  <c:v>70.319999999999993</c:v>
                </c:pt>
                <c:pt idx="543">
                  <c:v>70.36</c:v>
                </c:pt>
                <c:pt idx="544">
                  <c:v>70.400000000000006</c:v>
                </c:pt>
                <c:pt idx="545">
                  <c:v>70.44</c:v>
                </c:pt>
                <c:pt idx="546">
                  <c:v>70.48</c:v>
                </c:pt>
                <c:pt idx="547">
                  <c:v>70.52</c:v>
                </c:pt>
                <c:pt idx="548">
                  <c:v>70.56</c:v>
                </c:pt>
                <c:pt idx="549">
                  <c:v>70.599999999999994</c:v>
                </c:pt>
                <c:pt idx="550">
                  <c:v>70.64</c:v>
                </c:pt>
                <c:pt idx="551">
                  <c:v>70.680000000000007</c:v>
                </c:pt>
                <c:pt idx="552">
                  <c:v>70.72</c:v>
                </c:pt>
                <c:pt idx="553">
                  <c:v>70.760000000000005</c:v>
                </c:pt>
                <c:pt idx="554">
                  <c:v>70.8</c:v>
                </c:pt>
                <c:pt idx="555">
                  <c:v>70.84</c:v>
                </c:pt>
                <c:pt idx="556">
                  <c:v>70.88</c:v>
                </c:pt>
                <c:pt idx="557">
                  <c:v>70.92</c:v>
                </c:pt>
                <c:pt idx="558">
                  <c:v>70.959999999999994</c:v>
                </c:pt>
                <c:pt idx="559">
                  <c:v>71</c:v>
                </c:pt>
                <c:pt idx="560">
                  <c:v>71.040000000000006</c:v>
                </c:pt>
                <c:pt idx="561">
                  <c:v>71.08</c:v>
                </c:pt>
                <c:pt idx="562">
                  <c:v>71.12</c:v>
                </c:pt>
                <c:pt idx="563">
                  <c:v>71.16</c:v>
                </c:pt>
                <c:pt idx="564">
                  <c:v>71.2</c:v>
                </c:pt>
                <c:pt idx="565">
                  <c:v>71.239999999999995</c:v>
                </c:pt>
                <c:pt idx="566">
                  <c:v>71.28</c:v>
                </c:pt>
                <c:pt idx="567">
                  <c:v>71.319999999999993</c:v>
                </c:pt>
                <c:pt idx="568">
                  <c:v>71.36</c:v>
                </c:pt>
                <c:pt idx="569">
                  <c:v>71.400000000000006</c:v>
                </c:pt>
                <c:pt idx="570">
                  <c:v>71.44</c:v>
                </c:pt>
                <c:pt idx="571">
                  <c:v>71.48</c:v>
                </c:pt>
                <c:pt idx="572">
                  <c:v>71.52</c:v>
                </c:pt>
                <c:pt idx="573">
                  <c:v>71.56</c:v>
                </c:pt>
                <c:pt idx="574">
                  <c:v>71.599999999999994</c:v>
                </c:pt>
                <c:pt idx="575">
                  <c:v>71.64</c:v>
                </c:pt>
                <c:pt idx="576">
                  <c:v>71.680000000000007</c:v>
                </c:pt>
                <c:pt idx="577">
                  <c:v>71.760000000000005</c:v>
                </c:pt>
                <c:pt idx="578">
                  <c:v>71.8</c:v>
                </c:pt>
                <c:pt idx="579">
                  <c:v>71.84</c:v>
                </c:pt>
                <c:pt idx="580">
                  <c:v>71.88</c:v>
                </c:pt>
                <c:pt idx="581">
                  <c:v>71.92</c:v>
                </c:pt>
                <c:pt idx="582">
                  <c:v>71.959999999999994</c:v>
                </c:pt>
                <c:pt idx="583">
                  <c:v>72</c:v>
                </c:pt>
                <c:pt idx="584">
                  <c:v>72.040000000000006</c:v>
                </c:pt>
                <c:pt idx="585">
                  <c:v>72.08</c:v>
                </c:pt>
                <c:pt idx="586">
                  <c:v>72.12</c:v>
                </c:pt>
                <c:pt idx="587">
                  <c:v>72.16</c:v>
                </c:pt>
                <c:pt idx="588">
                  <c:v>72.2</c:v>
                </c:pt>
                <c:pt idx="589">
                  <c:v>72.239999999999995</c:v>
                </c:pt>
                <c:pt idx="590">
                  <c:v>72.28</c:v>
                </c:pt>
                <c:pt idx="591">
                  <c:v>72.319999999999993</c:v>
                </c:pt>
                <c:pt idx="592">
                  <c:v>72.36</c:v>
                </c:pt>
                <c:pt idx="593">
                  <c:v>72.400000000000006</c:v>
                </c:pt>
                <c:pt idx="594">
                  <c:v>72.44</c:v>
                </c:pt>
                <c:pt idx="595">
                  <c:v>72.48</c:v>
                </c:pt>
                <c:pt idx="596">
                  <c:v>72.52</c:v>
                </c:pt>
                <c:pt idx="597">
                  <c:v>72.56</c:v>
                </c:pt>
                <c:pt idx="598">
                  <c:v>72.599999999999994</c:v>
                </c:pt>
                <c:pt idx="599">
                  <c:v>72.64</c:v>
                </c:pt>
                <c:pt idx="600">
                  <c:v>72.680000000000007</c:v>
                </c:pt>
                <c:pt idx="601">
                  <c:v>72.72</c:v>
                </c:pt>
                <c:pt idx="602">
                  <c:v>72.760000000000005</c:v>
                </c:pt>
                <c:pt idx="603">
                  <c:v>72.8</c:v>
                </c:pt>
                <c:pt idx="604">
                  <c:v>72.84</c:v>
                </c:pt>
                <c:pt idx="605">
                  <c:v>72.88</c:v>
                </c:pt>
                <c:pt idx="606">
                  <c:v>72.92</c:v>
                </c:pt>
                <c:pt idx="607">
                  <c:v>72.959999999999994</c:v>
                </c:pt>
                <c:pt idx="608">
                  <c:v>73</c:v>
                </c:pt>
                <c:pt idx="609">
                  <c:v>73.040000000000006</c:v>
                </c:pt>
                <c:pt idx="610">
                  <c:v>73.08</c:v>
                </c:pt>
                <c:pt idx="611">
                  <c:v>73.12</c:v>
                </c:pt>
                <c:pt idx="612">
                  <c:v>73.16</c:v>
                </c:pt>
                <c:pt idx="613">
                  <c:v>73.2</c:v>
                </c:pt>
                <c:pt idx="614">
                  <c:v>73.28</c:v>
                </c:pt>
                <c:pt idx="615">
                  <c:v>73.319999999999993</c:v>
                </c:pt>
                <c:pt idx="616">
                  <c:v>73.36</c:v>
                </c:pt>
                <c:pt idx="617">
                  <c:v>73.400000000000006</c:v>
                </c:pt>
                <c:pt idx="618">
                  <c:v>73.44</c:v>
                </c:pt>
                <c:pt idx="619">
                  <c:v>73.48</c:v>
                </c:pt>
                <c:pt idx="620">
                  <c:v>73.52</c:v>
                </c:pt>
                <c:pt idx="621">
                  <c:v>73.56</c:v>
                </c:pt>
                <c:pt idx="622">
                  <c:v>73.599999999999994</c:v>
                </c:pt>
                <c:pt idx="623">
                  <c:v>73.64</c:v>
                </c:pt>
                <c:pt idx="624">
                  <c:v>73.680000000000007</c:v>
                </c:pt>
                <c:pt idx="625">
                  <c:v>73.72</c:v>
                </c:pt>
                <c:pt idx="626">
                  <c:v>73.760000000000005</c:v>
                </c:pt>
                <c:pt idx="627">
                  <c:v>73.8</c:v>
                </c:pt>
                <c:pt idx="628">
                  <c:v>73.84</c:v>
                </c:pt>
                <c:pt idx="629">
                  <c:v>73.88</c:v>
                </c:pt>
                <c:pt idx="630">
                  <c:v>73.92</c:v>
                </c:pt>
                <c:pt idx="631">
                  <c:v>73.959999999999994</c:v>
                </c:pt>
                <c:pt idx="632">
                  <c:v>74</c:v>
                </c:pt>
                <c:pt idx="633">
                  <c:v>74.040000000000006</c:v>
                </c:pt>
                <c:pt idx="634">
                  <c:v>74.08</c:v>
                </c:pt>
                <c:pt idx="635">
                  <c:v>74.12</c:v>
                </c:pt>
                <c:pt idx="636">
                  <c:v>74.16</c:v>
                </c:pt>
                <c:pt idx="637">
                  <c:v>74.2</c:v>
                </c:pt>
                <c:pt idx="638">
                  <c:v>74.239999999999995</c:v>
                </c:pt>
                <c:pt idx="639">
                  <c:v>74.28</c:v>
                </c:pt>
                <c:pt idx="640">
                  <c:v>74.319999999999993</c:v>
                </c:pt>
                <c:pt idx="641">
                  <c:v>74.36</c:v>
                </c:pt>
                <c:pt idx="642">
                  <c:v>74.400000000000006</c:v>
                </c:pt>
                <c:pt idx="643">
                  <c:v>74.44</c:v>
                </c:pt>
                <c:pt idx="644">
                  <c:v>74.48</c:v>
                </c:pt>
                <c:pt idx="645">
                  <c:v>74.52</c:v>
                </c:pt>
                <c:pt idx="646">
                  <c:v>74.56</c:v>
                </c:pt>
                <c:pt idx="647">
                  <c:v>74.599999999999994</c:v>
                </c:pt>
                <c:pt idx="648">
                  <c:v>74.64</c:v>
                </c:pt>
                <c:pt idx="649">
                  <c:v>74.680000000000007</c:v>
                </c:pt>
                <c:pt idx="650">
                  <c:v>74.72</c:v>
                </c:pt>
                <c:pt idx="651">
                  <c:v>74.760000000000005</c:v>
                </c:pt>
                <c:pt idx="652">
                  <c:v>74.8</c:v>
                </c:pt>
                <c:pt idx="653">
                  <c:v>74.84</c:v>
                </c:pt>
                <c:pt idx="654">
                  <c:v>74.88</c:v>
                </c:pt>
                <c:pt idx="655">
                  <c:v>74.92</c:v>
                </c:pt>
                <c:pt idx="656">
                  <c:v>74.959999999999994</c:v>
                </c:pt>
                <c:pt idx="657">
                  <c:v>75</c:v>
                </c:pt>
                <c:pt idx="658">
                  <c:v>75.040000000000006</c:v>
                </c:pt>
                <c:pt idx="659">
                  <c:v>75.08</c:v>
                </c:pt>
                <c:pt idx="660">
                  <c:v>75.12</c:v>
                </c:pt>
                <c:pt idx="661">
                  <c:v>75.16</c:v>
                </c:pt>
                <c:pt idx="662">
                  <c:v>75.2</c:v>
                </c:pt>
                <c:pt idx="663">
                  <c:v>75.239999999999995</c:v>
                </c:pt>
                <c:pt idx="664">
                  <c:v>75.28</c:v>
                </c:pt>
                <c:pt idx="665">
                  <c:v>75.319999999999993</c:v>
                </c:pt>
                <c:pt idx="666">
                  <c:v>75.36</c:v>
                </c:pt>
                <c:pt idx="667">
                  <c:v>75.400000000000006</c:v>
                </c:pt>
                <c:pt idx="668">
                  <c:v>75.44</c:v>
                </c:pt>
                <c:pt idx="669">
                  <c:v>75.48</c:v>
                </c:pt>
                <c:pt idx="670">
                  <c:v>75.52</c:v>
                </c:pt>
                <c:pt idx="671">
                  <c:v>75.56</c:v>
                </c:pt>
                <c:pt idx="672">
                  <c:v>75.599999999999994</c:v>
                </c:pt>
                <c:pt idx="673">
                  <c:v>75.64</c:v>
                </c:pt>
                <c:pt idx="674">
                  <c:v>75.680000000000007</c:v>
                </c:pt>
                <c:pt idx="675">
                  <c:v>75.72</c:v>
                </c:pt>
                <c:pt idx="676">
                  <c:v>75.760000000000005</c:v>
                </c:pt>
                <c:pt idx="677">
                  <c:v>75.84</c:v>
                </c:pt>
                <c:pt idx="678">
                  <c:v>75.88</c:v>
                </c:pt>
                <c:pt idx="679">
                  <c:v>75.92</c:v>
                </c:pt>
                <c:pt idx="680">
                  <c:v>75.959999999999994</c:v>
                </c:pt>
                <c:pt idx="681">
                  <c:v>76</c:v>
                </c:pt>
                <c:pt idx="682">
                  <c:v>76.040000000000006</c:v>
                </c:pt>
                <c:pt idx="683">
                  <c:v>76.08</c:v>
                </c:pt>
                <c:pt idx="684">
                  <c:v>76.12</c:v>
                </c:pt>
                <c:pt idx="685">
                  <c:v>76.16</c:v>
                </c:pt>
                <c:pt idx="686">
                  <c:v>76.2</c:v>
                </c:pt>
                <c:pt idx="687">
                  <c:v>76.239999999999995</c:v>
                </c:pt>
                <c:pt idx="688">
                  <c:v>76.28</c:v>
                </c:pt>
                <c:pt idx="689">
                  <c:v>76.319999999999993</c:v>
                </c:pt>
                <c:pt idx="690">
                  <c:v>76.36</c:v>
                </c:pt>
                <c:pt idx="691">
                  <c:v>76.400000000000006</c:v>
                </c:pt>
                <c:pt idx="692">
                  <c:v>76.44</c:v>
                </c:pt>
                <c:pt idx="693">
                  <c:v>76.48</c:v>
                </c:pt>
                <c:pt idx="694">
                  <c:v>76.52</c:v>
                </c:pt>
                <c:pt idx="695">
                  <c:v>76.56</c:v>
                </c:pt>
                <c:pt idx="696">
                  <c:v>76.599999999999994</c:v>
                </c:pt>
                <c:pt idx="697">
                  <c:v>76.64</c:v>
                </c:pt>
                <c:pt idx="698">
                  <c:v>76.680000000000007</c:v>
                </c:pt>
                <c:pt idx="699">
                  <c:v>76.72</c:v>
                </c:pt>
                <c:pt idx="700">
                  <c:v>76.760000000000005</c:v>
                </c:pt>
                <c:pt idx="701">
                  <c:v>76.8</c:v>
                </c:pt>
                <c:pt idx="702">
                  <c:v>76.84</c:v>
                </c:pt>
                <c:pt idx="703">
                  <c:v>76.88</c:v>
                </c:pt>
                <c:pt idx="704">
                  <c:v>76.92</c:v>
                </c:pt>
                <c:pt idx="705">
                  <c:v>76.959999999999994</c:v>
                </c:pt>
                <c:pt idx="706">
                  <c:v>77</c:v>
                </c:pt>
                <c:pt idx="707">
                  <c:v>77.040000000000006</c:v>
                </c:pt>
                <c:pt idx="708">
                  <c:v>77.08</c:v>
                </c:pt>
                <c:pt idx="709">
                  <c:v>77.16</c:v>
                </c:pt>
                <c:pt idx="710">
                  <c:v>77.819999999999993</c:v>
                </c:pt>
                <c:pt idx="711">
                  <c:v>77.84</c:v>
                </c:pt>
                <c:pt idx="712">
                  <c:v>77.88</c:v>
                </c:pt>
                <c:pt idx="713">
                  <c:v>77.92</c:v>
                </c:pt>
                <c:pt idx="714">
                  <c:v>77.959999999999994</c:v>
                </c:pt>
                <c:pt idx="715">
                  <c:v>78</c:v>
                </c:pt>
                <c:pt idx="716">
                  <c:v>78.28</c:v>
                </c:pt>
                <c:pt idx="717">
                  <c:v>78.319999999999993</c:v>
                </c:pt>
                <c:pt idx="718">
                  <c:v>78.36</c:v>
                </c:pt>
                <c:pt idx="719">
                  <c:v>78.400000000000006</c:v>
                </c:pt>
                <c:pt idx="720">
                  <c:v>78.44</c:v>
                </c:pt>
                <c:pt idx="721">
                  <c:v>78.48</c:v>
                </c:pt>
                <c:pt idx="722">
                  <c:v>78.52</c:v>
                </c:pt>
                <c:pt idx="723">
                  <c:v>78.56</c:v>
                </c:pt>
                <c:pt idx="724">
                  <c:v>78.599999999999994</c:v>
                </c:pt>
                <c:pt idx="725">
                  <c:v>78.64</c:v>
                </c:pt>
                <c:pt idx="726">
                  <c:v>78.680000000000007</c:v>
                </c:pt>
                <c:pt idx="727">
                  <c:v>78.72</c:v>
                </c:pt>
                <c:pt idx="728">
                  <c:v>78.760000000000005</c:v>
                </c:pt>
                <c:pt idx="729">
                  <c:v>78.8</c:v>
                </c:pt>
                <c:pt idx="730">
                  <c:v>78.84</c:v>
                </c:pt>
                <c:pt idx="731">
                  <c:v>78.88</c:v>
                </c:pt>
                <c:pt idx="732">
                  <c:v>78.92</c:v>
                </c:pt>
                <c:pt idx="733">
                  <c:v>78.959999999999994</c:v>
                </c:pt>
                <c:pt idx="734">
                  <c:v>79</c:v>
                </c:pt>
                <c:pt idx="735">
                  <c:v>79.040000000000006</c:v>
                </c:pt>
                <c:pt idx="736">
                  <c:v>79.08</c:v>
                </c:pt>
                <c:pt idx="737">
                  <c:v>79.12</c:v>
                </c:pt>
                <c:pt idx="738">
                  <c:v>79.16</c:v>
                </c:pt>
                <c:pt idx="739">
                  <c:v>79.2</c:v>
                </c:pt>
                <c:pt idx="740">
                  <c:v>79.239999999999995</c:v>
                </c:pt>
                <c:pt idx="741">
                  <c:v>79.28</c:v>
                </c:pt>
                <c:pt idx="742">
                  <c:v>79.319999999999993</c:v>
                </c:pt>
                <c:pt idx="743">
                  <c:v>79.36</c:v>
                </c:pt>
                <c:pt idx="744">
                  <c:v>79.400000000000006</c:v>
                </c:pt>
                <c:pt idx="745">
                  <c:v>79.44</c:v>
                </c:pt>
                <c:pt idx="746">
                  <c:v>79.48</c:v>
                </c:pt>
                <c:pt idx="747">
                  <c:v>79.52</c:v>
                </c:pt>
                <c:pt idx="748">
                  <c:v>79.56</c:v>
                </c:pt>
                <c:pt idx="749">
                  <c:v>79.599999999999994</c:v>
                </c:pt>
                <c:pt idx="750">
                  <c:v>79.64</c:v>
                </c:pt>
                <c:pt idx="751">
                  <c:v>79.680000000000007</c:v>
                </c:pt>
                <c:pt idx="752">
                  <c:v>79.72</c:v>
                </c:pt>
                <c:pt idx="753">
                  <c:v>79.760000000000005</c:v>
                </c:pt>
                <c:pt idx="754">
                  <c:v>79.8</c:v>
                </c:pt>
                <c:pt idx="755">
                  <c:v>79.84</c:v>
                </c:pt>
                <c:pt idx="756">
                  <c:v>79.88</c:v>
                </c:pt>
                <c:pt idx="757">
                  <c:v>79.92</c:v>
                </c:pt>
                <c:pt idx="758">
                  <c:v>79.959999999999994</c:v>
                </c:pt>
                <c:pt idx="759">
                  <c:v>80</c:v>
                </c:pt>
                <c:pt idx="760">
                  <c:v>80.040000000000006</c:v>
                </c:pt>
                <c:pt idx="761">
                  <c:v>80.08</c:v>
                </c:pt>
                <c:pt idx="762">
                  <c:v>80.12</c:v>
                </c:pt>
                <c:pt idx="763">
                  <c:v>80.16</c:v>
                </c:pt>
                <c:pt idx="764">
                  <c:v>80.2</c:v>
                </c:pt>
                <c:pt idx="765">
                  <c:v>80.28</c:v>
                </c:pt>
                <c:pt idx="766">
                  <c:v>80.319999999999993</c:v>
                </c:pt>
                <c:pt idx="767">
                  <c:v>80.36</c:v>
                </c:pt>
                <c:pt idx="768">
                  <c:v>80.400000000000006</c:v>
                </c:pt>
                <c:pt idx="769">
                  <c:v>80.44</c:v>
                </c:pt>
                <c:pt idx="770">
                  <c:v>80.48</c:v>
                </c:pt>
                <c:pt idx="771">
                  <c:v>80.52</c:v>
                </c:pt>
                <c:pt idx="772">
                  <c:v>80.56</c:v>
                </c:pt>
                <c:pt idx="773">
                  <c:v>80.599999999999994</c:v>
                </c:pt>
                <c:pt idx="774">
                  <c:v>80.64</c:v>
                </c:pt>
                <c:pt idx="775">
                  <c:v>80.680000000000007</c:v>
                </c:pt>
                <c:pt idx="776">
                  <c:v>80.72</c:v>
                </c:pt>
                <c:pt idx="777">
                  <c:v>80.760000000000005</c:v>
                </c:pt>
                <c:pt idx="778">
                  <c:v>80.8</c:v>
                </c:pt>
                <c:pt idx="779">
                  <c:v>80.84</c:v>
                </c:pt>
                <c:pt idx="780">
                  <c:v>80.88</c:v>
                </c:pt>
                <c:pt idx="781">
                  <c:v>80.92</c:v>
                </c:pt>
                <c:pt idx="782">
                  <c:v>80.959999999999994</c:v>
                </c:pt>
                <c:pt idx="783">
                  <c:v>81</c:v>
                </c:pt>
                <c:pt idx="784">
                  <c:v>81.040000000000006</c:v>
                </c:pt>
                <c:pt idx="785">
                  <c:v>81.08</c:v>
                </c:pt>
                <c:pt idx="786">
                  <c:v>81.12</c:v>
                </c:pt>
                <c:pt idx="787">
                  <c:v>81.16</c:v>
                </c:pt>
                <c:pt idx="788">
                  <c:v>81.2</c:v>
                </c:pt>
                <c:pt idx="789">
                  <c:v>81.239999999999995</c:v>
                </c:pt>
                <c:pt idx="790">
                  <c:v>81.28</c:v>
                </c:pt>
                <c:pt idx="791">
                  <c:v>81.319999999999993</c:v>
                </c:pt>
                <c:pt idx="792">
                  <c:v>81.36</c:v>
                </c:pt>
                <c:pt idx="793">
                  <c:v>81.400000000000006</c:v>
                </c:pt>
                <c:pt idx="794">
                  <c:v>81.44</c:v>
                </c:pt>
                <c:pt idx="795">
                  <c:v>81.48</c:v>
                </c:pt>
                <c:pt idx="796">
                  <c:v>81.52</c:v>
                </c:pt>
                <c:pt idx="797">
                  <c:v>81.56</c:v>
                </c:pt>
                <c:pt idx="798">
                  <c:v>81.599999999999994</c:v>
                </c:pt>
                <c:pt idx="799">
                  <c:v>81.64</c:v>
                </c:pt>
                <c:pt idx="800">
                  <c:v>81.680000000000007</c:v>
                </c:pt>
                <c:pt idx="801">
                  <c:v>81.72</c:v>
                </c:pt>
                <c:pt idx="802">
                  <c:v>81.760000000000005</c:v>
                </c:pt>
                <c:pt idx="803">
                  <c:v>81.8</c:v>
                </c:pt>
                <c:pt idx="804">
                  <c:v>81.84</c:v>
                </c:pt>
                <c:pt idx="805">
                  <c:v>81.88</c:v>
                </c:pt>
                <c:pt idx="806">
                  <c:v>81.92</c:v>
                </c:pt>
                <c:pt idx="807">
                  <c:v>81.96</c:v>
                </c:pt>
                <c:pt idx="808">
                  <c:v>82</c:v>
                </c:pt>
                <c:pt idx="809">
                  <c:v>82.04</c:v>
                </c:pt>
                <c:pt idx="810">
                  <c:v>82.08</c:v>
                </c:pt>
                <c:pt idx="811">
                  <c:v>82.12</c:v>
                </c:pt>
                <c:pt idx="812">
                  <c:v>82.16</c:v>
                </c:pt>
                <c:pt idx="813">
                  <c:v>82.2</c:v>
                </c:pt>
                <c:pt idx="814">
                  <c:v>82.24</c:v>
                </c:pt>
                <c:pt idx="815">
                  <c:v>82.28</c:v>
                </c:pt>
                <c:pt idx="816">
                  <c:v>82.32</c:v>
                </c:pt>
                <c:pt idx="817">
                  <c:v>82.36</c:v>
                </c:pt>
                <c:pt idx="818">
                  <c:v>82.4</c:v>
                </c:pt>
                <c:pt idx="819">
                  <c:v>82.44</c:v>
                </c:pt>
                <c:pt idx="820">
                  <c:v>82.48</c:v>
                </c:pt>
                <c:pt idx="821">
                  <c:v>82.56</c:v>
                </c:pt>
                <c:pt idx="822">
                  <c:v>82.6</c:v>
                </c:pt>
                <c:pt idx="823">
                  <c:v>82.64</c:v>
                </c:pt>
                <c:pt idx="824">
                  <c:v>82.68</c:v>
                </c:pt>
                <c:pt idx="825">
                  <c:v>82.72</c:v>
                </c:pt>
                <c:pt idx="826">
                  <c:v>82.76</c:v>
                </c:pt>
                <c:pt idx="827">
                  <c:v>82.8</c:v>
                </c:pt>
                <c:pt idx="828">
                  <c:v>82.84</c:v>
                </c:pt>
                <c:pt idx="829">
                  <c:v>82.88</c:v>
                </c:pt>
                <c:pt idx="830">
                  <c:v>82.92</c:v>
                </c:pt>
                <c:pt idx="831">
                  <c:v>82.96</c:v>
                </c:pt>
                <c:pt idx="832">
                  <c:v>83</c:v>
                </c:pt>
                <c:pt idx="833">
                  <c:v>83.04</c:v>
                </c:pt>
                <c:pt idx="834">
                  <c:v>83.08</c:v>
                </c:pt>
                <c:pt idx="835">
                  <c:v>83.12</c:v>
                </c:pt>
                <c:pt idx="836">
                  <c:v>83.16</c:v>
                </c:pt>
                <c:pt idx="837">
                  <c:v>83.2</c:v>
                </c:pt>
                <c:pt idx="838">
                  <c:v>83.24</c:v>
                </c:pt>
                <c:pt idx="839">
                  <c:v>83.28</c:v>
                </c:pt>
                <c:pt idx="840">
                  <c:v>83.32</c:v>
                </c:pt>
                <c:pt idx="841">
                  <c:v>83.36</c:v>
                </c:pt>
                <c:pt idx="842">
                  <c:v>83.4</c:v>
                </c:pt>
                <c:pt idx="843">
                  <c:v>83.44</c:v>
                </c:pt>
                <c:pt idx="844">
                  <c:v>83.48</c:v>
                </c:pt>
                <c:pt idx="845">
                  <c:v>83.52</c:v>
                </c:pt>
                <c:pt idx="846">
                  <c:v>83.56</c:v>
                </c:pt>
                <c:pt idx="847">
                  <c:v>83.6</c:v>
                </c:pt>
                <c:pt idx="848">
                  <c:v>83.64</c:v>
                </c:pt>
                <c:pt idx="849">
                  <c:v>83.68</c:v>
                </c:pt>
                <c:pt idx="850">
                  <c:v>83.72</c:v>
                </c:pt>
                <c:pt idx="851">
                  <c:v>83.76</c:v>
                </c:pt>
                <c:pt idx="852">
                  <c:v>83.8</c:v>
                </c:pt>
                <c:pt idx="853">
                  <c:v>83.84</c:v>
                </c:pt>
                <c:pt idx="854">
                  <c:v>83.88</c:v>
                </c:pt>
                <c:pt idx="855">
                  <c:v>83.92</c:v>
                </c:pt>
                <c:pt idx="856">
                  <c:v>83.96</c:v>
                </c:pt>
                <c:pt idx="857">
                  <c:v>84</c:v>
                </c:pt>
                <c:pt idx="858">
                  <c:v>84.04</c:v>
                </c:pt>
                <c:pt idx="859">
                  <c:v>84.08</c:v>
                </c:pt>
                <c:pt idx="860">
                  <c:v>84.12</c:v>
                </c:pt>
                <c:pt idx="861">
                  <c:v>84.16</c:v>
                </c:pt>
                <c:pt idx="862">
                  <c:v>84.2</c:v>
                </c:pt>
                <c:pt idx="863">
                  <c:v>84.24</c:v>
                </c:pt>
                <c:pt idx="864">
                  <c:v>84.28</c:v>
                </c:pt>
                <c:pt idx="865">
                  <c:v>84.32</c:v>
                </c:pt>
                <c:pt idx="866">
                  <c:v>84.36</c:v>
                </c:pt>
                <c:pt idx="867">
                  <c:v>84.4</c:v>
                </c:pt>
                <c:pt idx="868">
                  <c:v>84.44</c:v>
                </c:pt>
                <c:pt idx="869">
                  <c:v>84.48</c:v>
                </c:pt>
                <c:pt idx="870">
                  <c:v>84.52</c:v>
                </c:pt>
                <c:pt idx="871">
                  <c:v>84.56</c:v>
                </c:pt>
                <c:pt idx="872">
                  <c:v>84.6</c:v>
                </c:pt>
                <c:pt idx="873">
                  <c:v>84.64</c:v>
                </c:pt>
                <c:pt idx="874">
                  <c:v>84.68</c:v>
                </c:pt>
                <c:pt idx="875">
                  <c:v>84.72</c:v>
                </c:pt>
                <c:pt idx="876">
                  <c:v>84.76</c:v>
                </c:pt>
                <c:pt idx="877">
                  <c:v>84.92</c:v>
                </c:pt>
                <c:pt idx="878">
                  <c:v>84.96</c:v>
                </c:pt>
                <c:pt idx="879">
                  <c:v>85</c:v>
                </c:pt>
                <c:pt idx="880">
                  <c:v>85.04</c:v>
                </c:pt>
                <c:pt idx="881">
                  <c:v>85.08</c:v>
                </c:pt>
                <c:pt idx="882">
                  <c:v>85.12</c:v>
                </c:pt>
                <c:pt idx="883">
                  <c:v>85.16</c:v>
                </c:pt>
                <c:pt idx="884">
                  <c:v>85.2</c:v>
                </c:pt>
                <c:pt idx="885">
                  <c:v>85.24</c:v>
                </c:pt>
                <c:pt idx="886">
                  <c:v>85.28</c:v>
                </c:pt>
                <c:pt idx="887">
                  <c:v>85.32</c:v>
                </c:pt>
                <c:pt idx="888">
                  <c:v>85.36</c:v>
                </c:pt>
                <c:pt idx="889">
                  <c:v>85.4</c:v>
                </c:pt>
                <c:pt idx="890">
                  <c:v>85.44</c:v>
                </c:pt>
                <c:pt idx="891">
                  <c:v>85.48</c:v>
                </c:pt>
                <c:pt idx="892">
                  <c:v>85.52</c:v>
                </c:pt>
                <c:pt idx="893">
                  <c:v>85.56</c:v>
                </c:pt>
                <c:pt idx="894">
                  <c:v>85.6</c:v>
                </c:pt>
                <c:pt idx="895">
                  <c:v>85.64</c:v>
                </c:pt>
                <c:pt idx="896">
                  <c:v>85.68</c:v>
                </c:pt>
                <c:pt idx="897">
                  <c:v>85.72</c:v>
                </c:pt>
                <c:pt idx="898">
                  <c:v>85.76</c:v>
                </c:pt>
                <c:pt idx="899">
                  <c:v>85.92</c:v>
                </c:pt>
                <c:pt idx="900">
                  <c:v>85.96</c:v>
                </c:pt>
                <c:pt idx="901">
                  <c:v>86</c:v>
                </c:pt>
                <c:pt idx="902">
                  <c:v>86.04</c:v>
                </c:pt>
                <c:pt idx="903">
                  <c:v>86.08</c:v>
                </c:pt>
                <c:pt idx="904">
                  <c:v>86.12</c:v>
                </c:pt>
                <c:pt idx="905">
                  <c:v>86.16</c:v>
                </c:pt>
                <c:pt idx="906">
                  <c:v>86.2</c:v>
                </c:pt>
                <c:pt idx="907">
                  <c:v>86.24</c:v>
                </c:pt>
                <c:pt idx="908">
                  <c:v>86.28</c:v>
                </c:pt>
                <c:pt idx="909">
                  <c:v>86.32</c:v>
                </c:pt>
                <c:pt idx="910">
                  <c:v>86.36</c:v>
                </c:pt>
                <c:pt idx="911">
                  <c:v>86.4</c:v>
                </c:pt>
                <c:pt idx="912">
                  <c:v>86.44</c:v>
                </c:pt>
                <c:pt idx="913">
                  <c:v>86.48</c:v>
                </c:pt>
                <c:pt idx="914">
                  <c:v>86.52</c:v>
                </c:pt>
                <c:pt idx="915">
                  <c:v>86.56</c:v>
                </c:pt>
                <c:pt idx="916">
                  <c:v>86.6</c:v>
                </c:pt>
                <c:pt idx="917">
                  <c:v>86.64</c:v>
                </c:pt>
                <c:pt idx="918">
                  <c:v>86.68</c:v>
                </c:pt>
                <c:pt idx="919">
                  <c:v>86.72</c:v>
                </c:pt>
                <c:pt idx="920">
                  <c:v>86.76</c:v>
                </c:pt>
                <c:pt idx="921">
                  <c:v>86.8</c:v>
                </c:pt>
                <c:pt idx="922">
                  <c:v>86.84</c:v>
                </c:pt>
                <c:pt idx="923">
                  <c:v>86.88</c:v>
                </c:pt>
                <c:pt idx="924">
                  <c:v>86.92</c:v>
                </c:pt>
                <c:pt idx="925">
                  <c:v>86.96</c:v>
                </c:pt>
                <c:pt idx="926">
                  <c:v>87</c:v>
                </c:pt>
                <c:pt idx="927">
                  <c:v>87.04</c:v>
                </c:pt>
                <c:pt idx="928">
                  <c:v>87.08</c:v>
                </c:pt>
                <c:pt idx="929">
                  <c:v>87.12</c:v>
                </c:pt>
                <c:pt idx="930">
                  <c:v>87.16</c:v>
                </c:pt>
                <c:pt idx="931">
                  <c:v>87.2</c:v>
                </c:pt>
                <c:pt idx="932">
                  <c:v>87.24</c:v>
                </c:pt>
                <c:pt idx="933">
                  <c:v>87.28</c:v>
                </c:pt>
                <c:pt idx="934">
                  <c:v>87.32</c:v>
                </c:pt>
                <c:pt idx="935">
                  <c:v>87.36</c:v>
                </c:pt>
                <c:pt idx="936">
                  <c:v>87.4</c:v>
                </c:pt>
                <c:pt idx="937">
                  <c:v>87.44</c:v>
                </c:pt>
                <c:pt idx="938">
                  <c:v>87.48</c:v>
                </c:pt>
                <c:pt idx="939">
                  <c:v>87.52</c:v>
                </c:pt>
                <c:pt idx="940">
                  <c:v>87.56</c:v>
                </c:pt>
                <c:pt idx="941">
                  <c:v>87.6</c:v>
                </c:pt>
                <c:pt idx="942">
                  <c:v>87.64</c:v>
                </c:pt>
                <c:pt idx="943">
                  <c:v>87.68</c:v>
                </c:pt>
                <c:pt idx="944">
                  <c:v>87.72</c:v>
                </c:pt>
                <c:pt idx="945">
                  <c:v>87.76</c:v>
                </c:pt>
                <c:pt idx="946">
                  <c:v>87.8</c:v>
                </c:pt>
                <c:pt idx="947">
                  <c:v>87.84</c:v>
                </c:pt>
                <c:pt idx="948">
                  <c:v>87.88</c:v>
                </c:pt>
                <c:pt idx="949">
                  <c:v>87.92</c:v>
                </c:pt>
                <c:pt idx="950">
                  <c:v>87.96</c:v>
                </c:pt>
                <c:pt idx="951">
                  <c:v>88</c:v>
                </c:pt>
                <c:pt idx="952">
                  <c:v>88.04</c:v>
                </c:pt>
                <c:pt idx="953">
                  <c:v>88.08</c:v>
                </c:pt>
                <c:pt idx="954">
                  <c:v>88.12</c:v>
                </c:pt>
                <c:pt idx="955">
                  <c:v>88.16</c:v>
                </c:pt>
                <c:pt idx="956">
                  <c:v>88.2</c:v>
                </c:pt>
                <c:pt idx="957">
                  <c:v>88.24</c:v>
                </c:pt>
                <c:pt idx="958">
                  <c:v>88.28</c:v>
                </c:pt>
                <c:pt idx="959">
                  <c:v>88.32</c:v>
                </c:pt>
                <c:pt idx="960">
                  <c:v>88.36</c:v>
                </c:pt>
                <c:pt idx="961">
                  <c:v>88.4</c:v>
                </c:pt>
                <c:pt idx="962">
                  <c:v>88.44</c:v>
                </c:pt>
                <c:pt idx="963">
                  <c:v>88.48</c:v>
                </c:pt>
                <c:pt idx="964">
                  <c:v>88.52</c:v>
                </c:pt>
                <c:pt idx="965">
                  <c:v>88.56</c:v>
                </c:pt>
                <c:pt idx="966">
                  <c:v>88.6</c:v>
                </c:pt>
                <c:pt idx="967">
                  <c:v>88.64</c:v>
                </c:pt>
                <c:pt idx="968">
                  <c:v>88.68</c:v>
                </c:pt>
                <c:pt idx="969">
                  <c:v>88.72</c:v>
                </c:pt>
                <c:pt idx="970">
                  <c:v>88.76</c:v>
                </c:pt>
                <c:pt idx="971">
                  <c:v>88.8</c:v>
                </c:pt>
                <c:pt idx="972">
                  <c:v>88.84</c:v>
                </c:pt>
                <c:pt idx="973">
                  <c:v>88.88</c:v>
                </c:pt>
                <c:pt idx="974">
                  <c:v>88.92</c:v>
                </c:pt>
                <c:pt idx="975">
                  <c:v>88.96</c:v>
                </c:pt>
                <c:pt idx="976">
                  <c:v>89</c:v>
                </c:pt>
                <c:pt idx="977">
                  <c:v>89.04</c:v>
                </c:pt>
                <c:pt idx="978">
                  <c:v>89.08</c:v>
                </c:pt>
                <c:pt idx="979">
                  <c:v>89.12</c:v>
                </c:pt>
                <c:pt idx="980">
                  <c:v>89.16</c:v>
                </c:pt>
                <c:pt idx="981">
                  <c:v>89.2</c:v>
                </c:pt>
                <c:pt idx="982">
                  <c:v>89.24</c:v>
                </c:pt>
                <c:pt idx="983">
                  <c:v>89.28</c:v>
                </c:pt>
                <c:pt idx="984">
                  <c:v>89.32</c:v>
                </c:pt>
                <c:pt idx="985">
                  <c:v>89.36</c:v>
                </c:pt>
                <c:pt idx="986">
                  <c:v>89.4</c:v>
                </c:pt>
                <c:pt idx="987">
                  <c:v>89.44</c:v>
                </c:pt>
                <c:pt idx="988">
                  <c:v>89.48</c:v>
                </c:pt>
                <c:pt idx="989">
                  <c:v>89.52</c:v>
                </c:pt>
                <c:pt idx="990">
                  <c:v>89.56</c:v>
                </c:pt>
                <c:pt idx="991">
                  <c:v>89.6</c:v>
                </c:pt>
                <c:pt idx="992">
                  <c:v>89.64</c:v>
                </c:pt>
                <c:pt idx="993">
                  <c:v>89.68</c:v>
                </c:pt>
                <c:pt idx="994">
                  <c:v>89.72</c:v>
                </c:pt>
                <c:pt idx="995">
                  <c:v>89.76</c:v>
                </c:pt>
                <c:pt idx="996">
                  <c:v>89.8</c:v>
                </c:pt>
                <c:pt idx="997">
                  <c:v>89.84</c:v>
                </c:pt>
                <c:pt idx="998">
                  <c:v>89.88</c:v>
                </c:pt>
                <c:pt idx="999">
                  <c:v>89.92</c:v>
                </c:pt>
                <c:pt idx="1000">
                  <c:v>89.96</c:v>
                </c:pt>
                <c:pt idx="1001">
                  <c:v>90</c:v>
                </c:pt>
                <c:pt idx="1002">
                  <c:v>90.04</c:v>
                </c:pt>
                <c:pt idx="1003">
                  <c:v>90.08</c:v>
                </c:pt>
                <c:pt idx="1004">
                  <c:v>90.12</c:v>
                </c:pt>
                <c:pt idx="1005">
                  <c:v>90.16</c:v>
                </c:pt>
                <c:pt idx="1006">
                  <c:v>90.2</c:v>
                </c:pt>
                <c:pt idx="1007">
                  <c:v>90.24</c:v>
                </c:pt>
                <c:pt idx="1008">
                  <c:v>90.28</c:v>
                </c:pt>
                <c:pt idx="1009">
                  <c:v>90.32</c:v>
                </c:pt>
                <c:pt idx="1010">
                  <c:v>90.36</c:v>
                </c:pt>
                <c:pt idx="1011">
                  <c:v>90.4</c:v>
                </c:pt>
                <c:pt idx="1012">
                  <c:v>90.44</c:v>
                </c:pt>
                <c:pt idx="1013">
                  <c:v>90.48</c:v>
                </c:pt>
                <c:pt idx="1014">
                  <c:v>90.52</c:v>
                </c:pt>
                <c:pt idx="1015">
                  <c:v>90.56</c:v>
                </c:pt>
                <c:pt idx="1016">
                  <c:v>90.6</c:v>
                </c:pt>
                <c:pt idx="1017">
                  <c:v>90.64</c:v>
                </c:pt>
                <c:pt idx="1018">
                  <c:v>90.68</c:v>
                </c:pt>
                <c:pt idx="1019">
                  <c:v>90.72</c:v>
                </c:pt>
                <c:pt idx="1020">
                  <c:v>90.76</c:v>
                </c:pt>
                <c:pt idx="1021">
                  <c:v>90.8</c:v>
                </c:pt>
                <c:pt idx="1022">
                  <c:v>90.84</c:v>
                </c:pt>
                <c:pt idx="1023">
                  <c:v>90.88</c:v>
                </c:pt>
                <c:pt idx="1024">
                  <c:v>90.92</c:v>
                </c:pt>
                <c:pt idx="1025">
                  <c:v>90.96</c:v>
                </c:pt>
                <c:pt idx="1026">
                  <c:v>91</c:v>
                </c:pt>
                <c:pt idx="1027">
                  <c:v>91.04</c:v>
                </c:pt>
                <c:pt idx="1028">
                  <c:v>91.08</c:v>
                </c:pt>
                <c:pt idx="1029">
                  <c:v>91.12</c:v>
                </c:pt>
                <c:pt idx="1030">
                  <c:v>91.16</c:v>
                </c:pt>
                <c:pt idx="1031">
                  <c:v>91.2</c:v>
                </c:pt>
                <c:pt idx="1032">
                  <c:v>91.24</c:v>
                </c:pt>
                <c:pt idx="1033">
                  <c:v>91.28</c:v>
                </c:pt>
                <c:pt idx="1034">
                  <c:v>91.32</c:v>
                </c:pt>
                <c:pt idx="1035">
                  <c:v>91.36</c:v>
                </c:pt>
                <c:pt idx="1036">
                  <c:v>91.4</c:v>
                </c:pt>
                <c:pt idx="1037">
                  <c:v>91.44</c:v>
                </c:pt>
                <c:pt idx="1038">
                  <c:v>91.48</c:v>
                </c:pt>
                <c:pt idx="1039">
                  <c:v>91.52</c:v>
                </c:pt>
                <c:pt idx="1040">
                  <c:v>91.56</c:v>
                </c:pt>
                <c:pt idx="1041">
                  <c:v>91.68</c:v>
                </c:pt>
                <c:pt idx="1042">
                  <c:v>91.72</c:v>
                </c:pt>
                <c:pt idx="1043">
                  <c:v>91.76</c:v>
                </c:pt>
                <c:pt idx="1044">
                  <c:v>91.8</c:v>
                </c:pt>
                <c:pt idx="1045">
                  <c:v>91.84</c:v>
                </c:pt>
                <c:pt idx="1046">
                  <c:v>91.88</c:v>
                </c:pt>
                <c:pt idx="1047">
                  <c:v>91.92</c:v>
                </c:pt>
                <c:pt idx="1048">
                  <c:v>91.96</c:v>
                </c:pt>
                <c:pt idx="1049">
                  <c:v>92</c:v>
                </c:pt>
                <c:pt idx="1050">
                  <c:v>92.04</c:v>
                </c:pt>
                <c:pt idx="1051">
                  <c:v>92.08</c:v>
                </c:pt>
                <c:pt idx="1052">
                  <c:v>92.12</c:v>
                </c:pt>
                <c:pt idx="1053">
                  <c:v>92.16</c:v>
                </c:pt>
                <c:pt idx="1054">
                  <c:v>92.2</c:v>
                </c:pt>
                <c:pt idx="1055">
                  <c:v>92.24</c:v>
                </c:pt>
                <c:pt idx="1056">
                  <c:v>92.28</c:v>
                </c:pt>
                <c:pt idx="1057">
                  <c:v>92.32</c:v>
                </c:pt>
                <c:pt idx="1058">
                  <c:v>92.36</c:v>
                </c:pt>
                <c:pt idx="1059">
                  <c:v>92.4</c:v>
                </c:pt>
                <c:pt idx="1060">
                  <c:v>92.44</c:v>
                </c:pt>
                <c:pt idx="1061">
                  <c:v>92.48</c:v>
                </c:pt>
                <c:pt idx="1062">
                  <c:v>92.52</c:v>
                </c:pt>
                <c:pt idx="1063">
                  <c:v>92.56</c:v>
                </c:pt>
                <c:pt idx="1064">
                  <c:v>92.6</c:v>
                </c:pt>
                <c:pt idx="1065">
                  <c:v>92.64</c:v>
                </c:pt>
                <c:pt idx="1066">
                  <c:v>92.68</c:v>
                </c:pt>
                <c:pt idx="1067">
                  <c:v>92.72</c:v>
                </c:pt>
                <c:pt idx="1068">
                  <c:v>92.76</c:v>
                </c:pt>
                <c:pt idx="1069">
                  <c:v>92.8</c:v>
                </c:pt>
                <c:pt idx="1070">
                  <c:v>92.84</c:v>
                </c:pt>
                <c:pt idx="1071">
                  <c:v>92.88</c:v>
                </c:pt>
                <c:pt idx="1072">
                  <c:v>92.92</c:v>
                </c:pt>
                <c:pt idx="1073">
                  <c:v>92.96</c:v>
                </c:pt>
                <c:pt idx="1074">
                  <c:v>93</c:v>
                </c:pt>
                <c:pt idx="1075">
                  <c:v>93.04</c:v>
                </c:pt>
                <c:pt idx="1076">
                  <c:v>93.08</c:v>
                </c:pt>
                <c:pt idx="1077">
                  <c:v>93.12</c:v>
                </c:pt>
                <c:pt idx="1078">
                  <c:v>93.16</c:v>
                </c:pt>
                <c:pt idx="1079">
                  <c:v>93.2</c:v>
                </c:pt>
                <c:pt idx="1080">
                  <c:v>93.24</c:v>
                </c:pt>
                <c:pt idx="1081">
                  <c:v>93.28</c:v>
                </c:pt>
                <c:pt idx="1082">
                  <c:v>93.32</c:v>
                </c:pt>
                <c:pt idx="1083">
                  <c:v>93.36</c:v>
                </c:pt>
                <c:pt idx="1084">
                  <c:v>93.4</c:v>
                </c:pt>
                <c:pt idx="1085">
                  <c:v>93.44</c:v>
                </c:pt>
                <c:pt idx="1086">
                  <c:v>93.48</c:v>
                </c:pt>
                <c:pt idx="1087">
                  <c:v>93.52</c:v>
                </c:pt>
                <c:pt idx="1088">
                  <c:v>93.56</c:v>
                </c:pt>
                <c:pt idx="1089">
                  <c:v>93.6</c:v>
                </c:pt>
                <c:pt idx="1090">
                  <c:v>93.64</c:v>
                </c:pt>
                <c:pt idx="1091">
                  <c:v>93.68</c:v>
                </c:pt>
                <c:pt idx="1092">
                  <c:v>93.72</c:v>
                </c:pt>
                <c:pt idx="1093">
                  <c:v>93.76</c:v>
                </c:pt>
                <c:pt idx="1094">
                  <c:v>93.8</c:v>
                </c:pt>
                <c:pt idx="1095">
                  <c:v>93.84</c:v>
                </c:pt>
                <c:pt idx="1096">
                  <c:v>93.88</c:v>
                </c:pt>
                <c:pt idx="1097">
                  <c:v>93.92</c:v>
                </c:pt>
                <c:pt idx="1098">
                  <c:v>93.96</c:v>
                </c:pt>
                <c:pt idx="1099">
                  <c:v>94</c:v>
                </c:pt>
                <c:pt idx="1100">
                  <c:v>94.04</c:v>
                </c:pt>
                <c:pt idx="1101">
                  <c:v>94.08</c:v>
                </c:pt>
                <c:pt idx="1102">
                  <c:v>94.12</c:v>
                </c:pt>
                <c:pt idx="1103">
                  <c:v>94.16</c:v>
                </c:pt>
                <c:pt idx="1104">
                  <c:v>94.2</c:v>
                </c:pt>
                <c:pt idx="1105">
                  <c:v>94.24</c:v>
                </c:pt>
                <c:pt idx="1106">
                  <c:v>94.28</c:v>
                </c:pt>
                <c:pt idx="1107">
                  <c:v>94.32</c:v>
                </c:pt>
                <c:pt idx="1108">
                  <c:v>94.36</c:v>
                </c:pt>
                <c:pt idx="1109">
                  <c:v>94.4</c:v>
                </c:pt>
                <c:pt idx="1110">
                  <c:v>94.44</c:v>
                </c:pt>
                <c:pt idx="1111">
                  <c:v>94.48</c:v>
                </c:pt>
                <c:pt idx="1112">
                  <c:v>94.52</c:v>
                </c:pt>
                <c:pt idx="1113">
                  <c:v>94.56</c:v>
                </c:pt>
                <c:pt idx="1114">
                  <c:v>94.6</c:v>
                </c:pt>
                <c:pt idx="1115">
                  <c:v>94.64</c:v>
                </c:pt>
                <c:pt idx="1116">
                  <c:v>94.68</c:v>
                </c:pt>
                <c:pt idx="1117">
                  <c:v>94.72</c:v>
                </c:pt>
                <c:pt idx="1118">
                  <c:v>94.76</c:v>
                </c:pt>
                <c:pt idx="1119">
                  <c:v>94.8</c:v>
                </c:pt>
                <c:pt idx="1120">
                  <c:v>94.84</c:v>
                </c:pt>
                <c:pt idx="1121">
                  <c:v>94.88</c:v>
                </c:pt>
                <c:pt idx="1122">
                  <c:v>94.92</c:v>
                </c:pt>
                <c:pt idx="1123">
                  <c:v>94.96</c:v>
                </c:pt>
                <c:pt idx="1124">
                  <c:v>95</c:v>
                </c:pt>
                <c:pt idx="1125">
                  <c:v>95.04</c:v>
                </c:pt>
                <c:pt idx="1126">
                  <c:v>95.08</c:v>
                </c:pt>
                <c:pt idx="1127">
                  <c:v>95.12</c:v>
                </c:pt>
                <c:pt idx="1128">
                  <c:v>95.16</c:v>
                </c:pt>
                <c:pt idx="1129">
                  <c:v>95.2</c:v>
                </c:pt>
                <c:pt idx="1130">
                  <c:v>95.24</c:v>
                </c:pt>
                <c:pt idx="1131">
                  <c:v>95.28</c:v>
                </c:pt>
                <c:pt idx="1132">
                  <c:v>95.32</c:v>
                </c:pt>
                <c:pt idx="1133">
                  <c:v>95.36</c:v>
                </c:pt>
                <c:pt idx="1134">
                  <c:v>95.4</c:v>
                </c:pt>
                <c:pt idx="1135">
                  <c:v>95.44</c:v>
                </c:pt>
                <c:pt idx="1136">
                  <c:v>95.48</c:v>
                </c:pt>
                <c:pt idx="1137">
                  <c:v>95.52</c:v>
                </c:pt>
                <c:pt idx="1138">
                  <c:v>95.56</c:v>
                </c:pt>
                <c:pt idx="1139">
                  <c:v>95.6</c:v>
                </c:pt>
                <c:pt idx="1140">
                  <c:v>95.64</c:v>
                </c:pt>
                <c:pt idx="1141">
                  <c:v>95.68</c:v>
                </c:pt>
                <c:pt idx="1142">
                  <c:v>95.72</c:v>
                </c:pt>
                <c:pt idx="1143">
                  <c:v>95.76</c:v>
                </c:pt>
                <c:pt idx="1144">
                  <c:v>95.8</c:v>
                </c:pt>
                <c:pt idx="1145">
                  <c:v>95.84</c:v>
                </c:pt>
                <c:pt idx="1146">
                  <c:v>95.88</c:v>
                </c:pt>
                <c:pt idx="1147">
                  <c:v>95.92</c:v>
                </c:pt>
                <c:pt idx="1148">
                  <c:v>96.08</c:v>
                </c:pt>
                <c:pt idx="1149">
                  <c:v>96.12</c:v>
                </c:pt>
                <c:pt idx="1150">
                  <c:v>96.16</c:v>
                </c:pt>
                <c:pt idx="1151">
                  <c:v>96.2</c:v>
                </c:pt>
                <c:pt idx="1152">
                  <c:v>96.24</c:v>
                </c:pt>
                <c:pt idx="1153">
                  <c:v>96.28</c:v>
                </c:pt>
                <c:pt idx="1154">
                  <c:v>96.32</c:v>
                </c:pt>
                <c:pt idx="1155">
                  <c:v>96.36</c:v>
                </c:pt>
                <c:pt idx="1156">
                  <c:v>96.4</c:v>
                </c:pt>
                <c:pt idx="1157">
                  <c:v>96.44</c:v>
                </c:pt>
                <c:pt idx="1158">
                  <c:v>96.48</c:v>
                </c:pt>
                <c:pt idx="1159">
                  <c:v>96.52</c:v>
                </c:pt>
                <c:pt idx="1160">
                  <c:v>96.56</c:v>
                </c:pt>
                <c:pt idx="1161">
                  <c:v>96.6</c:v>
                </c:pt>
                <c:pt idx="1162">
                  <c:v>96.64</c:v>
                </c:pt>
                <c:pt idx="1163">
                  <c:v>96.68</c:v>
                </c:pt>
                <c:pt idx="1164">
                  <c:v>96.72</c:v>
                </c:pt>
                <c:pt idx="1165">
                  <c:v>96.76</c:v>
                </c:pt>
                <c:pt idx="1166">
                  <c:v>96.8</c:v>
                </c:pt>
                <c:pt idx="1167">
                  <c:v>96.84</c:v>
                </c:pt>
                <c:pt idx="1168">
                  <c:v>96.88</c:v>
                </c:pt>
                <c:pt idx="1169">
                  <c:v>96.92</c:v>
                </c:pt>
                <c:pt idx="1170">
                  <c:v>96.96</c:v>
                </c:pt>
                <c:pt idx="1171">
                  <c:v>97</c:v>
                </c:pt>
                <c:pt idx="1172">
                  <c:v>97.04</c:v>
                </c:pt>
                <c:pt idx="1173">
                  <c:v>97.08</c:v>
                </c:pt>
                <c:pt idx="1174">
                  <c:v>97.12</c:v>
                </c:pt>
                <c:pt idx="1175">
                  <c:v>97.16</c:v>
                </c:pt>
                <c:pt idx="1176">
                  <c:v>97.2</c:v>
                </c:pt>
                <c:pt idx="1177">
                  <c:v>97.24</c:v>
                </c:pt>
                <c:pt idx="1178">
                  <c:v>97.28</c:v>
                </c:pt>
                <c:pt idx="1179">
                  <c:v>97.36</c:v>
                </c:pt>
                <c:pt idx="1180">
                  <c:v>97.4</c:v>
                </c:pt>
                <c:pt idx="1181">
                  <c:v>97.48</c:v>
                </c:pt>
                <c:pt idx="1182">
                  <c:v>97.52</c:v>
                </c:pt>
                <c:pt idx="1183">
                  <c:v>97.56</c:v>
                </c:pt>
                <c:pt idx="1184">
                  <c:v>97.6</c:v>
                </c:pt>
                <c:pt idx="1185">
                  <c:v>97.64</c:v>
                </c:pt>
                <c:pt idx="1186">
                  <c:v>97.68</c:v>
                </c:pt>
                <c:pt idx="1187">
                  <c:v>97.72</c:v>
                </c:pt>
                <c:pt idx="1188">
                  <c:v>97.76</c:v>
                </c:pt>
                <c:pt idx="1189">
                  <c:v>97.8</c:v>
                </c:pt>
                <c:pt idx="1190">
                  <c:v>97.84</c:v>
                </c:pt>
                <c:pt idx="1191">
                  <c:v>97.88</c:v>
                </c:pt>
                <c:pt idx="1192">
                  <c:v>97.92</c:v>
                </c:pt>
                <c:pt idx="1193">
                  <c:v>97.96</c:v>
                </c:pt>
                <c:pt idx="1194">
                  <c:v>98</c:v>
                </c:pt>
                <c:pt idx="1195">
                  <c:v>98.04</c:v>
                </c:pt>
                <c:pt idx="1196">
                  <c:v>98.08</c:v>
                </c:pt>
                <c:pt idx="1197">
                  <c:v>98.12</c:v>
                </c:pt>
                <c:pt idx="1198">
                  <c:v>98.16</c:v>
                </c:pt>
                <c:pt idx="1199">
                  <c:v>98.2</c:v>
                </c:pt>
                <c:pt idx="1200">
                  <c:v>98.24</c:v>
                </c:pt>
                <c:pt idx="1201">
                  <c:v>98.28</c:v>
                </c:pt>
                <c:pt idx="1202">
                  <c:v>98.32</c:v>
                </c:pt>
                <c:pt idx="1203">
                  <c:v>98.36</c:v>
                </c:pt>
                <c:pt idx="1204">
                  <c:v>98.4</c:v>
                </c:pt>
                <c:pt idx="1205">
                  <c:v>98.44</c:v>
                </c:pt>
                <c:pt idx="1206">
                  <c:v>98.48</c:v>
                </c:pt>
                <c:pt idx="1207">
                  <c:v>98.6</c:v>
                </c:pt>
                <c:pt idx="1208">
                  <c:v>98.64</c:v>
                </c:pt>
                <c:pt idx="1209">
                  <c:v>98.68</c:v>
                </c:pt>
                <c:pt idx="1210">
                  <c:v>98.72</c:v>
                </c:pt>
                <c:pt idx="1211">
                  <c:v>98.76</c:v>
                </c:pt>
                <c:pt idx="1212">
                  <c:v>98.8</c:v>
                </c:pt>
                <c:pt idx="1213">
                  <c:v>98.84</c:v>
                </c:pt>
                <c:pt idx="1214">
                  <c:v>98.88</c:v>
                </c:pt>
                <c:pt idx="1215">
                  <c:v>98.92</c:v>
                </c:pt>
                <c:pt idx="1216">
                  <c:v>98.96</c:v>
                </c:pt>
                <c:pt idx="1217">
                  <c:v>99</c:v>
                </c:pt>
                <c:pt idx="1218">
                  <c:v>99.04</c:v>
                </c:pt>
                <c:pt idx="1219">
                  <c:v>99.08</c:v>
                </c:pt>
                <c:pt idx="1220">
                  <c:v>99.12</c:v>
                </c:pt>
                <c:pt idx="1221">
                  <c:v>99.16</c:v>
                </c:pt>
                <c:pt idx="1222">
                  <c:v>99.2</c:v>
                </c:pt>
                <c:pt idx="1223">
                  <c:v>99.24</c:v>
                </c:pt>
                <c:pt idx="1224">
                  <c:v>99.28</c:v>
                </c:pt>
                <c:pt idx="1225">
                  <c:v>99.32</c:v>
                </c:pt>
                <c:pt idx="1226">
                  <c:v>99.36</c:v>
                </c:pt>
                <c:pt idx="1227">
                  <c:v>99.4</c:v>
                </c:pt>
                <c:pt idx="1228">
                  <c:v>99.44</c:v>
                </c:pt>
                <c:pt idx="1229">
                  <c:v>99.48</c:v>
                </c:pt>
                <c:pt idx="1230">
                  <c:v>99.52</c:v>
                </c:pt>
                <c:pt idx="1231">
                  <c:v>99.56</c:v>
                </c:pt>
                <c:pt idx="1232">
                  <c:v>99.6</c:v>
                </c:pt>
                <c:pt idx="1233">
                  <c:v>99.64</c:v>
                </c:pt>
                <c:pt idx="1234">
                  <c:v>99.68</c:v>
                </c:pt>
                <c:pt idx="1235">
                  <c:v>99.72</c:v>
                </c:pt>
                <c:pt idx="1236">
                  <c:v>99.76</c:v>
                </c:pt>
                <c:pt idx="1237">
                  <c:v>99.8</c:v>
                </c:pt>
                <c:pt idx="1238">
                  <c:v>99.84</c:v>
                </c:pt>
                <c:pt idx="1239">
                  <c:v>99.88</c:v>
                </c:pt>
                <c:pt idx="1240">
                  <c:v>99.9</c:v>
                </c:pt>
                <c:pt idx="1241">
                  <c:v>99.92</c:v>
                </c:pt>
                <c:pt idx="1242">
                  <c:v>99.96</c:v>
                </c:pt>
                <c:pt idx="1243">
                  <c:v>100</c:v>
                </c:pt>
                <c:pt idx="1244">
                  <c:v>100.04</c:v>
                </c:pt>
                <c:pt idx="1245">
                  <c:v>100.08</c:v>
                </c:pt>
                <c:pt idx="1246">
                  <c:v>100.12</c:v>
                </c:pt>
                <c:pt idx="1247">
                  <c:v>100.16</c:v>
                </c:pt>
                <c:pt idx="1248">
                  <c:v>100.2</c:v>
                </c:pt>
                <c:pt idx="1249">
                  <c:v>100.24</c:v>
                </c:pt>
                <c:pt idx="1250">
                  <c:v>100.28</c:v>
                </c:pt>
                <c:pt idx="1251">
                  <c:v>100.32</c:v>
                </c:pt>
                <c:pt idx="1252">
                  <c:v>100.36</c:v>
                </c:pt>
                <c:pt idx="1253">
                  <c:v>100.4</c:v>
                </c:pt>
                <c:pt idx="1254">
                  <c:v>100.44</c:v>
                </c:pt>
                <c:pt idx="1255">
                  <c:v>100.48</c:v>
                </c:pt>
                <c:pt idx="1256">
                  <c:v>100.52</c:v>
                </c:pt>
                <c:pt idx="1257">
                  <c:v>100.56</c:v>
                </c:pt>
                <c:pt idx="1258">
                  <c:v>100.6</c:v>
                </c:pt>
                <c:pt idx="1259">
                  <c:v>100.64</c:v>
                </c:pt>
                <c:pt idx="1260">
                  <c:v>100.68</c:v>
                </c:pt>
                <c:pt idx="1261">
                  <c:v>100.72</c:v>
                </c:pt>
                <c:pt idx="1262">
                  <c:v>100.76</c:v>
                </c:pt>
                <c:pt idx="1263">
                  <c:v>100.8</c:v>
                </c:pt>
                <c:pt idx="1264">
                  <c:v>100.84</c:v>
                </c:pt>
                <c:pt idx="1265">
                  <c:v>100.88</c:v>
                </c:pt>
                <c:pt idx="1266">
                  <c:v>100.92</c:v>
                </c:pt>
                <c:pt idx="1267">
                  <c:v>100.96</c:v>
                </c:pt>
                <c:pt idx="1268">
                  <c:v>101</c:v>
                </c:pt>
                <c:pt idx="1269">
                  <c:v>101.04</c:v>
                </c:pt>
                <c:pt idx="1270">
                  <c:v>101.08</c:v>
                </c:pt>
                <c:pt idx="1271">
                  <c:v>101.12</c:v>
                </c:pt>
                <c:pt idx="1272">
                  <c:v>101.2</c:v>
                </c:pt>
                <c:pt idx="1273">
                  <c:v>101.24</c:v>
                </c:pt>
                <c:pt idx="1274">
                  <c:v>101.28</c:v>
                </c:pt>
                <c:pt idx="1275">
                  <c:v>101.32</c:v>
                </c:pt>
                <c:pt idx="1276">
                  <c:v>101.36</c:v>
                </c:pt>
                <c:pt idx="1277">
                  <c:v>101.4</c:v>
                </c:pt>
                <c:pt idx="1278">
                  <c:v>101.44</c:v>
                </c:pt>
                <c:pt idx="1279">
                  <c:v>101.48</c:v>
                </c:pt>
                <c:pt idx="1280">
                  <c:v>101.52</c:v>
                </c:pt>
                <c:pt idx="1281">
                  <c:v>101.56</c:v>
                </c:pt>
                <c:pt idx="1282">
                  <c:v>101.6</c:v>
                </c:pt>
                <c:pt idx="1283">
                  <c:v>101.64</c:v>
                </c:pt>
                <c:pt idx="1284">
                  <c:v>101.68</c:v>
                </c:pt>
                <c:pt idx="1285">
                  <c:v>101.72</c:v>
                </c:pt>
                <c:pt idx="1286">
                  <c:v>101.76</c:v>
                </c:pt>
                <c:pt idx="1287">
                  <c:v>101.8</c:v>
                </c:pt>
                <c:pt idx="1288">
                  <c:v>101.84</c:v>
                </c:pt>
                <c:pt idx="1289">
                  <c:v>101.88</c:v>
                </c:pt>
                <c:pt idx="1290">
                  <c:v>101.92</c:v>
                </c:pt>
                <c:pt idx="1291">
                  <c:v>101.96</c:v>
                </c:pt>
                <c:pt idx="1292">
                  <c:v>102</c:v>
                </c:pt>
                <c:pt idx="1293">
                  <c:v>102.04</c:v>
                </c:pt>
                <c:pt idx="1294">
                  <c:v>102.08</c:v>
                </c:pt>
                <c:pt idx="1295">
                  <c:v>102.12</c:v>
                </c:pt>
                <c:pt idx="1296">
                  <c:v>102.16</c:v>
                </c:pt>
                <c:pt idx="1297">
                  <c:v>102.2</c:v>
                </c:pt>
                <c:pt idx="1298">
                  <c:v>102.24</c:v>
                </c:pt>
                <c:pt idx="1299">
                  <c:v>102.28</c:v>
                </c:pt>
                <c:pt idx="1300">
                  <c:v>102.32</c:v>
                </c:pt>
                <c:pt idx="1301">
                  <c:v>102.36</c:v>
                </c:pt>
                <c:pt idx="1302">
                  <c:v>102.4</c:v>
                </c:pt>
                <c:pt idx="1303">
                  <c:v>102.44</c:v>
                </c:pt>
                <c:pt idx="1304">
                  <c:v>102.48</c:v>
                </c:pt>
                <c:pt idx="1305">
                  <c:v>102.52</c:v>
                </c:pt>
                <c:pt idx="1306">
                  <c:v>102.56</c:v>
                </c:pt>
                <c:pt idx="1307">
                  <c:v>102.6</c:v>
                </c:pt>
                <c:pt idx="1308">
                  <c:v>102.64</c:v>
                </c:pt>
                <c:pt idx="1309">
                  <c:v>102.68</c:v>
                </c:pt>
                <c:pt idx="1310">
                  <c:v>102.72</c:v>
                </c:pt>
                <c:pt idx="1311">
                  <c:v>102.76</c:v>
                </c:pt>
                <c:pt idx="1312">
                  <c:v>102.8</c:v>
                </c:pt>
                <c:pt idx="1313">
                  <c:v>102.84</c:v>
                </c:pt>
                <c:pt idx="1314">
                  <c:v>102.88</c:v>
                </c:pt>
                <c:pt idx="1315">
                  <c:v>102.92</c:v>
                </c:pt>
                <c:pt idx="1316">
                  <c:v>102.96</c:v>
                </c:pt>
                <c:pt idx="1317">
                  <c:v>103</c:v>
                </c:pt>
                <c:pt idx="1318">
                  <c:v>103.04</c:v>
                </c:pt>
                <c:pt idx="1319">
                  <c:v>103.08</c:v>
                </c:pt>
                <c:pt idx="1320">
                  <c:v>103.12</c:v>
                </c:pt>
                <c:pt idx="1321">
                  <c:v>103.16</c:v>
                </c:pt>
                <c:pt idx="1322">
                  <c:v>103.2</c:v>
                </c:pt>
                <c:pt idx="1323">
                  <c:v>103.24</c:v>
                </c:pt>
                <c:pt idx="1324">
                  <c:v>103.28</c:v>
                </c:pt>
                <c:pt idx="1325">
                  <c:v>103.32</c:v>
                </c:pt>
                <c:pt idx="1326">
                  <c:v>103.36</c:v>
                </c:pt>
                <c:pt idx="1327">
                  <c:v>103.4</c:v>
                </c:pt>
                <c:pt idx="1328">
                  <c:v>103.44</c:v>
                </c:pt>
                <c:pt idx="1329">
                  <c:v>103.48</c:v>
                </c:pt>
                <c:pt idx="1330">
                  <c:v>103.52</c:v>
                </c:pt>
                <c:pt idx="1331">
                  <c:v>103.56</c:v>
                </c:pt>
                <c:pt idx="1332">
                  <c:v>103.6</c:v>
                </c:pt>
                <c:pt idx="1333">
                  <c:v>103.64</c:v>
                </c:pt>
                <c:pt idx="1334">
                  <c:v>103.68</c:v>
                </c:pt>
                <c:pt idx="1335">
                  <c:v>103.8</c:v>
                </c:pt>
                <c:pt idx="1336">
                  <c:v>103.84</c:v>
                </c:pt>
                <c:pt idx="1337">
                  <c:v>103.88</c:v>
                </c:pt>
                <c:pt idx="1338">
                  <c:v>103.92</c:v>
                </c:pt>
                <c:pt idx="1339">
                  <c:v>103.96</c:v>
                </c:pt>
                <c:pt idx="1340">
                  <c:v>104</c:v>
                </c:pt>
                <c:pt idx="1341">
                  <c:v>104.04</c:v>
                </c:pt>
                <c:pt idx="1342">
                  <c:v>104.08</c:v>
                </c:pt>
                <c:pt idx="1343">
                  <c:v>104.12</c:v>
                </c:pt>
                <c:pt idx="1344">
                  <c:v>104.16</c:v>
                </c:pt>
                <c:pt idx="1345">
                  <c:v>104.2</c:v>
                </c:pt>
                <c:pt idx="1346">
                  <c:v>104.24</c:v>
                </c:pt>
                <c:pt idx="1347">
                  <c:v>104.28</c:v>
                </c:pt>
                <c:pt idx="1348">
                  <c:v>104.32</c:v>
                </c:pt>
                <c:pt idx="1349">
                  <c:v>104.36</c:v>
                </c:pt>
                <c:pt idx="1350">
                  <c:v>104.4</c:v>
                </c:pt>
                <c:pt idx="1351">
                  <c:v>104.44</c:v>
                </c:pt>
                <c:pt idx="1352">
                  <c:v>104.48</c:v>
                </c:pt>
                <c:pt idx="1353">
                  <c:v>104.52</c:v>
                </c:pt>
                <c:pt idx="1354">
                  <c:v>104.56</c:v>
                </c:pt>
                <c:pt idx="1355">
                  <c:v>104.6</c:v>
                </c:pt>
                <c:pt idx="1356">
                  <c:v>104.64</c:v>
                </c:pt>
                <c:pt idx="1357">
                  <c:v>104.68</c:v>
                </c:pt>
                <c:pt idx="1358">
                  <c:v>104.72</c:v>
                </c:pt>
                <c:pt idx="1359">
                  <c:v>104.76</c:v>
                </c:pt>
                <c:pt idx="1360">
                  <c:v>104.8</c:v>
                </c:pt>
                <c:pt idx="1361">
                  <c:v>104.84</c:v>
                </c:pt>
                <c:pt idx="1362">
                  <c:v>104.88</c:v>
                </c:pt>
                <c:pt idx="1363">
                  <c:v>104.92</c:v>
                </c:pt>
                <c:pt idx="1364">
                  <c:v>104.96</c:v>
                </c:pt>
                <c:pt idx="1365">
                  <c:v>105</c:v>
                </c:pt>
                <c:pt idx="1366">
                  <c:v>105.04</c:v>
                </c:pt>
                <c:pt idx="1367">
                  <c:v>105.08</c:v>
                </c:pt>
                <c:pt idx="1368">
                  <c:v>105.12</c:v>
                </c:pt>
                <c:pt idx="1369">
                  <c:v>105.16</c:v>
                </c:pt>
                <c:pt idx="1370">
                  <c:v>105.2</c:v>
                </c:pt>
                <c:pt idx="1371">
                  <c:v>105.24</c:v>
                </c:pt>
                <c:pt idx="1372">
                  <c:v>105.28</c:v>
                </c:pt>
                <c:pt idx="1373">
                  <c:v>105.32</c:v>
                </c:pt>
                <c:pt idx="1374">
                  <c:v>105.36</c:v>
                </c:pt>
                <c:pt idx="1375">
                  <c:v>105.4</c:v>
                </c:pt>
                <c:pt idx="1376">
                  <c:v>105.44</c:v>
                </c:pt>
                <c:pt idx="1377">
                  <c:v>105.48</c:v>
                </c:pt>
                <c:pt idx="1378">
                  <c:v>105.52</c:v>
                </c:pt>
                <c:pt idx="1379">
                  <c:v>105.56</c:v>
                </c:pt>
                <c:pt idx="1380">
                  <c:v>105.6</c:v>
                </c:pt>
                <c:pt idx="1381">
                  <c:v>105.64</c:v>
                </c:pt>
                <c:pt idx="1382">
                  <c:v>105.68</c:v>
                </c:pt>
                <c:pt idx="1383">
                  <c:v>105.72</c:v>
                </c:pt>
                <c:pt idx="1384">
                  <c:v>105.76</c:v>
                </c:pt>
                <c:pt idx="1385">
                  <c:v>105.8</c:v>
                </c:pt>
                <c:pt idx="1386">
                  <c:v>105.84</c:v>
                </c:pt>
                <c:pt idx="1387">
                  <c:v>105.88</c:v>
                </c:pt>
                <c:pt idx="1388">
                  <c:v>105.92</c:v>
                </c:pt>
                <c:pt idx="1389">
                  <c:v>105.96</c:v>
                </c:pt>
                <c:pt idx="1390">
                  <c:v>106</c:v>
                </c:pt>
                <c:pt idx="1391">
                  <c:v>106.04</c:v>
                </c:pt>
                <c:pt idx="1392">
                  <c:v>106.08</c:v>
                </c:pt>
                <c:pt idx="1393">
                  <c:v>106.12</c:v>
                </c:pt>
                <c:pt idx="1394">
                  <c:v>106.16</c:v>
                </c:pt>
                <c:pt idx="1395">
                  <c:v>106.2</c:v>
                </c:pt>
                <c:pt idx="1396">
                  <c:v>106.24</c:v>
                </c:pt>
                <c:pt idx="1397">
                  <c:v>106.28</c:v>
                </c:pt>
                <c:pt idx="1398">
                  <c:v>106.32</c:v>
                </c:pt>
                <c:pt idx="1399">
                  <c:v>106.36</c:v>
                </c:pt>
                <c:pt idx="1400">
                  <c:v>106.4</c:v>
                </c:pt>
                <c:pt idx="1401">
                  <c:v>106.44</c:v>
                </c:pt>
                <c:pt idx="1402">
                  <c:v>106.48</c:v>
                </c:pt>
                <c:pt idx="1403">
                  <c:v>106.52</c:v>
                </c:pt>
                <c:pt idx="1404">
                  <c:v>106.56</c:v>
                </c:pt>
                <c:pt idx="1405">
                  <c:v>106.6</c:v>
                </c:pt>
                <c:pt idx="1406">
                  <c:v>106.64</c:v>
                </c:pt>
                <c:pt idx="1407">
                  <c:v>106.68</c:v>
                </c:pt>
                <c:pt idx="1408">
                  <c:v>106.72</c:v>
                </c:pt>
                <c:pt idx="1409">
                  <c:v>106.76</c:v>
                </c:pt>
                <c:pt idx="1410">
                  <c:v>106.8</c:v>
                </c:pt>
                <c:pt idx="1411">
                  <c:v>106.84</c:v>
                </c:pt>
                <c:pt idx="1412">
                  <c:v>106.88</c:v>
                </c:pt>
                <c:pt idx="1413">
                  <c:v>106.92</c:v>
                </c:pt>
                <c:pt idx="1414">
                  <c:v>106.96</c:v>
                </c:pt>
                <c:pt idx="1415">
                  <c:v>107</c:v>
                </c:pt>
                <c:pt idx="1416">
                  <c:v>107.04</c:v>
                </c:pt>
                <c:pt idx="1417">
                  <c:v>107.08</c:v>
                </c:pt>
                <c:pt idx="1418">
                  <c:v>107.12</c:v>
                </c:pt>
                <c:pt idx="1419">
                  <c:v>107.16</c:v>
                </c:pt>
                <c:pt idx="1420">
                  <c:v>107.2</c:v>
                </c:pt>
                <c:pt idx="1421">
                  <c:v>107.24</c:v>
                </c:pt>
                <c:pt idx="1422">
                  <c:v>107.28</c:v>
                </c:pt>
                <c:pt idx="1423">
                  <c:v>107.32</c:v>
                </c:pt>
                <c:pt idx="1424">
                  <c:v>107.36</c:v>
                </c:pt>
                <c:pt idx="1425">
                  <c:v>107.4</c:v>
                </c:pt>
                <c:pt idx="1426">
                  <c:v>107.44</c:v>
                </c:pt>
                <c:pt idx="1427">
                  <c:v>107.48</c:v>
                </c:pt>
                <c:pt idx="1428">
                  <c:v>107.52</c:v>
                </c:pt>
                <c:pt idx="1429">
                  <c:v>107.56</c:v>
                </c:pt>
                <c:pt idx="1430">
                  <c:v>107.6</c:v>
                </c:pt>
                <c:pt idx="1431">
                  <c:v>107.64</c:v>
                </c:pt>
                <c:pt idx="1432">
                  <c:v>107.68</c:v>
                </c:pt>
                <c:pt idx="1433">
                  <c:v>107.72</c:v>
                </c:pt>
                <c:pt idx="1434">
                  <c:v>107.76</c:v>
                </c:pt>
                <c:pt idx="1435">
                  <c:v>107.8</c:v>
                </c:pt>
                <c:pt idx="1436">
                  <c:v>107.84</c:v>
                </c:pt>
                <c:pt idx="1437">
                  <c:v>107.88</c:v>
                </c:pt>
                <c:pt idx="1438">
                  <c:v>107.92</c:v>
                </c:pt>
                <c:pt idx="1439">
                  <c:v>107.96</c:v>
                </c:pt>
                <c:pt idx="1440">
                  <c:v>108</c:v>
                </c:pt>
                <c:pt idx="1441">
                  <c:v>108.04</c:v>
                </c:pt>
                <c:pt idx="1442">
                  <c:v>108.08</c:v>
                </c:pt>
                <c:pt idx="1443">
                  <c:v>108.12</c:v>
                </c:pt>
                <c:pt idx="1444">
                  <c:v>108.16</c:v>
                </c:pt>
                <c:pt idx="1445">
                  <c:v>108.2</c:v>
                </c:pt>
                <c:pt idx="1446">
                  <c:v>108.24</c:v>
                </c:pt>
                <c:pt idx="1447">
                  <c:v>108.28</c:v>
                </c:pt>
                <c:pt idx="1448">
                  <c:v>108.32</c:v>
                </c:pt>
                <c:pt idx="1449">
                  <c:v>108.36</c:v>
                </c:pt>
                <c:pt idx="1450">
                  <c:v>108.4</c:v>
                </c:pt>
                <c:pt idx="1451">
                  <c:v>108.44</c:v>
                </c:pt>
                <c:pt idx="1452">
                  <c:v>108.48</c:v>
                </c:pt>
                <c:pt idx="1453">
                  <c:v>108.52</c:v>
                </c:pt>
                <c:pt idx="1454">
                  <c:v>108.56</c:v>
                </c:pt>
                <c:pt idx="1455">
                  <c:v>108.6</c:v>
                </c:pt>
                <c:pt idx="1456">
                  <c:v>108.64</c:v>
                </c:pt>
                <c:pt idx="1457">
                  <c:v>108.68</c:v>
                </c:pt>
                <c:pt idx="1458">
                  <c:v>108.72</c:v>
                </c:pt>
                <c:pt idx="1459">
                  <c:v>108.76</c:v>
                </c:pt>
                <c:pt idx="1460">
                  <c:v>108.8</c:v>
                </c:pt>
                <c:pt idx="1461">
                  <c:v>108.84</c:v>
                </c:pt>
                <c:pt idx="1462">
                  <c:v>108.88</c:v>
                </c:pt>
                <c:pt idx="1463">
                  <c:v>108.92</c:v>
                </c:pt>
                <c:pt idx="1464">
                  <c:v>108.96</c:v>
                </c:pt>
                <c:pt idx="1465">
                  <c:v>109</c:v>
                </c:pt>
                <c:pt idx="1466">
                  <c:v>109.04</c:v>
                </c:pt>
                <c:pt idx="1467">
                  <c:v>109.08</c:v>
                </c:pt>
                <c:pt idx="1468">
                  <c:v>109.12</c:v>
                </c:pt>
                <c:pt idx="1469">
                  <c:v>109.16</c:v>
                </c:pt>
                <c:pt idx="1470">
                  <c:v>109.2</c:v>
                </c:pt>
                <c:pt idx="1471">
                  <c:v>109.24</c:v>
                </c:pt>
                <c:pt idx="1472">
                  <c:v>109.28</c:v>
                </c:pt>
                <c:pt idx="1473">
                  <c:v>109.32</c:v>
                </c:pt>
                <c:pt idx="1474">
                  <c:v>109.36</c:v>
                </c:pt>
                <c:pt idx="1475">
                  <c:v>109.4</c:v>
                </c:pt>
                <c:pt idx="1476">
                  <c:v>109.44</c:v>
                </c:pt>
                <c:pt idx="1477">
                  <c:v>109.48</c:v>
                </c:pt>
                <c:pt idx="1478">
                  <c:v>109.52</c:v>
                </c:pt>
                <c:pt idx="1479">
                  <c:v>109.56</c:v>
                </c:pt>
                <c:pt idx="1480">
                  <c:v>109.6</c:v>
                </c:pt>
                <c:pt idx="1481">
                  <c:v>109.64</c:v>
                </c:pt>
                <c:pt idx="1482">
                  <c:v>109.68</c:v>
                </c:pt>
                <c:pt idx="1483">
                  <c:v>109.72</c:v>
                </c:pt>
                <c:pt idx="1484">
                  <c:v>109.76</c:v>
                </c:pt>
                <c:pt idx="1485">
                  <c:v>109.8</c:v>
                </c:pt>
                <c:pt idx="1486">
                  <c:v>109.88</c:v>
                </c:pt>
                <c:pt idx="1487">
                  <c:v>109.92</c:v>
                </c:pt>
                <c:pt idx="1488">
                  <c:v>109.96</c:v>
                </c:pt>
                <c:pt idx="1489">
                  <c:v>110</c:v>
                </c:pt>
                <c:pt idx="1490">
                  <c:v>110.04</c:v>
                </c:pt>
                <c:pt idx="1491">
                  <c:v>110.08</c:v>
                </c:pt>
                <c:pt idx="1492">
                  <c:v>110.12</c:v>
                </c:pt>
                <c:pt idx="1493">
                  <c:v>110.16</c:v>
                </c:pt>
                <c:pt idx="1494">
                  <c:v>110.2</c:v>
                </c:pt>
                <c:pt idx="1495">
                  <c:v>110.24</c:v>
                </c:pt>
                <c:pt idx="1496">
                  <c:v>110.28</c:v>
                </c:pt>
                <c:pt idx="1497">
                  <c:v>110.32</c:v>
                </c:pt>
                <c:pt idx="1498">
                  <c:v>110.36</c:v>
                </c:pt>
                <c:pt idx="1499">
                  <c:v>110.4</c:v>
                </c:pt>
                <c:pt idx="1500">
                  <c:v>110.44</c:v>
                </c:pt>
                <c:pt idx="1501">
                  <c:v>110.48</c:v>
                </c:pt>
                <c:pt idx="1502">
                  <c:v>110.52</c:v>
                </c:pt>
                <c:pt idx="1503">
                  <c:v>110.56</c:v>
                </c:pt>
                <c:pt idx="1504">
                  <c:v>110.6</c:v>
                </c:pt>
                <c:pt idx="1505">
                  <c:v>110.64</c:v>
                </c:pt>
                <c:pt idx="1506">
                  <c:v>110.68</c:v>
                </c:pt>
                <c:pt idx="1507">
                  <c:v>110.72</c:v>
                </c:pt>
                <c:pt idx="1508">
                  <c:v>110.76</c:v>
                </c:pt>
                <c:pt idx="1509">
                  <c:v>110.8</c:v>
                </c:pt>
                <c:pt idx="1510">
                  <c:v>110.84</c:v>
                </c:pt>
                <c:pt idx="1511">
                  <c:v>110.88</c:v>
                </c:pt>
                <c:pt idx="1512">
                  <c:v>110.92</c:v>
                </c:pt>
                <c:pt idx="1513">
                  <c:v>110.96</c:v>
                </c:pt>
                <c:pt idx="1514">
                  <c:v>111</c:v>
                </c:pt>
                <c:pt idx="1515">
                  <c:v>111.04</c:v>
                </c:pt>
                <c:pt idx="1516">
                  <c:v>111.08</c:v>
                </c:pt>
                <c:pt idx="1517">
                  <c:v>111.12</c:v>
                </c:pt>
                <c:pt idx="1518">
                  <c:v>111.16</c:v>
                </c:pt>
                <c:pt idx="1519">
                  <c:v>111.2</c:v>
                </c:pt>
                <c:pt idx="1520">
                  <c:v>111.24</c:v>
                </c:pt>
                <c:pt idx="1521">
                  <c:v>111.28</c:v>
                </c:pt>
                <c:pt idx="1522">
                  <c:v>111.32</c:v>
                </c:pt>
                <c:pt idx="1523">
                  <c:v>111.36</c:v>
                </c:pt>
                <c:pt idx="1524">
                  <c:v>111.4</c:v>
                </c:pt>
                <c:pt idx="1525">
                  <c:v>111.44</c:v>
                </c:pt>
                <c:pt idx="1526">
                  <c:v>111.48</c:v>
                </c:pt>
                <c:pt idx="1527">
                  <c:v>111.52</c:v>
                </c:pt>
                <c:pt idx="1528">
                  <c:v>111.56</c:v>
                </c:pt>
                <c:pt idx="1529">
                  <c:v>111.6</c:v>
                </c:pt>
                <c:pt idx="1530">
                  <c:v>111.64</c:v>
                </c:pt>
                <c:pt idx="1531">
                  <c:v>111.68</c:v>
                </c:pt>
                <c:pt idx="1532">
                  <c:v>111.72</c:v>
                </c:pt>
                <c:pt idx="1533">
                  <c:v>111.76</c:v>
                </c:pt>
                <c:pt idx="1534">
                  <c:v>111.8</c:v>
                </c:pt>
                <c:pt idx="1535">
                  <c:v>111.84</c:v>
                </c:pt>
                <c:pt idx="1536">
                  <c:v>111.88</c:v>
                </c:pt>
                <c:pt idx="1537">
                  <c:v>111.92</c:v>
                </c:pt>
                <c:pt idx="1538">
                  <c:v>111.96</c:v>
                </c:pt>
                <c:pt idx="1539">
                  <c:v>112</c:v>
                </c:pt>
                <c:pt idx="1540">
                  <c:v>112.04</c:v>
                </c:pt>
                <c:pt idx="1541">
                  <c:v>112.08</c:v>
                </c:pt>
                <c:pt idx="1542">
                  <c:v>112.12</c:v>
                </c:pt>
                <c:pt idx="1543">
                  <c:v>112.16</c:v>
                </c:pt>
                <c:pt idx="1544">
                  <c:v>112.2</c:v>
                </c:pt>
                <c:pt idx="1545">
                  <c:v>112.24</c:v>
                </c:pt>
                <c:pt idx="1546">
                  <c:v>112.28</c:v>
                </c:pt>
                <c:pt idx="1547">
                  <c:v>112.32</c:v>
                </c:pt>
                <c:pt idx="1548">
                  <c:v>112.36</c:v>
                </c:pt>
                <c:pt idx="1549">
                  <c:v>112.4</c:v>
                </c:pt>
                <c:pt idx="1550">
                  <c:v>112.44</c:v>
                </c:pt>
                <c:pt idx="1551">
                  <c:v>112.48</c:v>
                </c:pt>
                <c:pt idx="1552">
                  <c:v>112.52</c:v>
                </c:pt>
                <c:pt idx="1553">
                  <c:v>112.56</c:v>
                </c:pt>
                <c:pt idx="1554">
                  <c:v>112.6</c:v>
                </c:pt>
                <c:pt idx="1555">
                  <c:v>112.64</c:v>
                </c:pt>
                <c:pt idx="1556">
                  <c:v>112.68</c:v>
                </c:pt>
                <c:pt idx="1557">
                  <c:v>112.72</c:v>
                </c:pt>
                <c:pt idx="1558">
                  <c:v>112.76</c:v>
                </c:pt>
                <c:pt idx="1559">
                  <c:v>112.8</c:v>
                </c:pt>
                <c:pt idx="1560">
                  <c:v>112.84</c:v>
                </c:pt>
                <c:pt idx="1561">
                  <c:v>112.88</c:v>
                </c:pt>
                <c:pt idx="1562">
                  <c:v>112.92</c:v>
                </c:pt>
                <c:pt idx="1563">
                  <c:v>112.96</c:v>
                </c:pt>
                <c:pt idx="1564">
                  <c:v>113</c:v>
                </c:pt>
                <c:pt idx="1565">
                  <c:v>113.04</c:v>
                </c:pt>
                <c:pt idx="1566">
                  <c:v>113.08</c:v>
                </c:pt>
                <c:pt idx="1567">
                  <c:v>113.12</c:v>
                </c:pt>
                <c:pt idx="1568">
                  <c:v>113.16</c:v>
                </c:pt>
                <c:pt idx="1569">
                  <c:v>113.2</c:v>
                </c:pt>
                <c:pt idx="1570">
                  <c:v>113.24</c:v>
                </c:pt>
                <c:pt idx="1571">
                  <c:v>113.28</c:v>
                </c:pt>
                <c:pt idx="1572">
                  <c:v>113.32</c:v>
                </c:pt>
                <c:pt idx="1573">
                  <c:v>113.36</c:v>
                </c:pt>
                <c:pt idx="1574">
                  <c:v>113.4</c:v>
                </c:pt>
                <c:pt idx="1575">
                  <c:v>113.44</c:v>
                </c:pt>
                <c:pt idx="1576">
                  <c:v>113.48</c:v>
                </c:pt>
                <c:pt idx="1577">
                  <c:v>113.52</c:v>
                </c:pt>
                <c:pt idx="1578">
                  <c:v>113.56</c:v>
                </c:pt>
                <c:pt idx="1579">
                  <c:v>113.6</c:v>
                </c:pt>
                <c:pt idx="1580">
                  <c:v>113.64</c:v>
                </c:pt>
                <c:pt idx="1581">
                  <c:v>113.68</c:v>
                </c:pt>
                <c:pt idx="1582">
                  <c:v>113.72</c:v>
                </c:pt>
                <c:pt idx="1583">
                  <c:v>113.76</c:v>
                </c:pt>
                <c:pt idx="1584">
                  <c:v>113.8</c:v>
                </c:pt>
                <c:pt idx="1585">
                  <c:v>113.84</c:v>
                </c:pt>
                <c:pt idx="1586">
                  <c:v>113.88</c:v>
                </c:pt>
                <c:pt idx="1587">
                  <c:v>113.92</c:v>
                </c:pt>
                <c:pt idx="1588">
                  <c:v>113.96</c:v>
                </c:pt>
                <c:pt idx="1589">
                  <c:v>114</c:v>
                </c:pt>
                <c:pt idx="1590">
                  <c:v>114.04</c:v>
                </c:pt>
                <c:pt idx="1591">
                  <c:v>114.08</c:v>
                </c:pt>
                <c:pt idx="1592">
                  <c:v>114.12</c:v>
                </c:pt>
                <c:pt idx="1593">
                  <c:v>114.16</c:v>
                </c:pt>
                <c:pt idx="1594">
                  <c:v>114.2</c:v>
                </c:pt>
                <c:pt idx="1595">
                  <c:v>114.24</c:v>
                </c:pt>
                <c:pt idx="1596">
                  <c:v>114.28</c:v>
                </c:pt>
                <c:pt idx="1597">
                  <c:v>114.32</c:v>
                </c:pt>
                <c:pt idx="1598">
                  <c:v>114.36</c:v>
                </c:pt>
                <c:pt idx="1599">
                  <c:v>114.4</c:v>
                </c:pt>
                <c:pt idx="1600">
                  <c:v>114.44</c:v>
                </c:pt>
                <c:pt idx="1601">
                  <c:v>114.48</c:v>
                </c:pt>
                <c:pt idx="1602">
                  <c:v>114.52</c:v>
                </c:pt>
                <c:pt idx="1603">
                  <c:v>114.56</c:v>
                </c:pt>
                <c:pt idx="1604">
                  <c:v>114.6</c:v>
                </c:pt>
                <c:pt idx="1605">
                  <c:v>114.64</c:v>
                </c:pt>
                <c:pt idx="1606">
                  <c:v>114.68</c:v>
                </c:pt>
                <c:pt idx="1607">
                  <c:v>114.72</c:v>
                </c:pt>
                <c:pt idx="1608">
                  <c:v>114.76</c:v>
                </c:pt>
                <c:pt idx="1609">
                  <c:v>114.8</c:v>
                </c:pt>
                <c:pt idx="1610">
                  <c:v>114.84</c:v>
                </c:pt>
                <c:pt idx="1611">
                  <c:v>114.88</c:v>
                </c:pt>
                <c:pt idx="1612">
                  <c:v>114.92</c:v>
                </c:pt>
                <c:pt idx="1613">
                  <c:v>114.96</c:v>
                </c:pt>
                <c:pt idx="1614">
                  <c:v>115</c:v>
                </c:pt>
                <c:pt idx="1615">
                  <c:v>115.04</c:v>
                </c:pt>
                <c:pt idx="1616">
                  <c:v>115.08</c:v>
                </c:pt>
                <c:pt idx="1617">
                  <c:v>115.12</c:v>
                </c:pt>
                <c:pt idx="1618">
                  <c:v>115.15</c:v>
                </c:pt>
                <c:pt idx="1619">
                  <c:v>115.75</c:v>
                </c:pt>
                <c:pt idx="1620">
                  <c:v>115.76</c:v>
                </c:pt>
                <c:pt idx="1621">
                  <c:v>115.8</c:v>
                </c:pt>
                <c:pt idx="1622">
                  <c:v>115.84</c:v>
                </c:pt>
                <c:pt idx="1623">
                  <c:v>115.88</c:v>
                </c:pt>
                <c:pt idx="1624">
                  <c:v>115.92</c:v>
                </c:pt>
                <c:pt idx="1625">
                  <c:v>115.96</c:v>
                </c:pt>
                <c:pt idx="1626">
                  <c:v>116</c:v>
                </c:pt>
                <c:pt idx="1627">
                  <c:v>116.04</c:v>
                </c:pt>
                <c:pt idx="1628">
                  <c:v>116.08</c:v>
                </c:pt>
                <c:pt idx="1629">
                  <c:v>116.12</c:v>
                </c:pt>
                <c:pt idx="1630">
                  <c:v>116.16</c:v>
                </c:pt>
                <c:pt idx="1631">
                  <c:v>116.2</c:v>
                </c:pt>
                <c:pt idx="1632">
                  <c:v>116.24</c:v>
                </c:pt>
                <c:pt idx="1633">
                  <c:v>116.28</c:v>
                </c:pt>
                <c:pt idx="1634">
                  <c:v>116.32</c:v>
                </c:pt>
                <c:pt idx="1635">
                  <c:v>116.36</c:v>
                </c:pt>
                <c:pt idx="1636">
                  <c:v>116.4</c:v>
                </c:pt>
                <c:pt idx="1637">
                  <c:v>116.44</c:v>
                </c:pt>
                <c:pt idx="1638">
                  <c:v>116.48</c:v>
                </c:pt>
                <c:pt idx="1639">
                  <c:v>116.52</c:v>
                </c:pt>
                <c:pt idx="1640">
                  <c:v>116.56</c:v>
                </c:pt>
                <c:pt idx="1641">
                  <c:v>116.6</c:v>
                </c:pt>
                <c:pt idx="1642">
                  <c:v>116.64</c:v>
                </c:pt>
                <c:pt idx="1643">
                  <c:v>116.68</c:v>
                </c:pt>
                <c:pt idx="1644">
                  <c:v>116.72</c:v>
                </c:pt>
                <c:pt idx="1645">
                  <c:v>116.76</c:v>
                </c:pt>
                <c:pt idx="1646">
                  <c:v>116.8</c:v>
                </c:pt>
                <c:pt idx="1647">
                  <c:v>116.84</c:v>
                </c:pt>
                <c:pt idx="1648">
                  <c:v>116.88</c:v>
                </c:pt>
                <c:pt idx="1649">
                  <c:v>116.92</c:v>
                </c:pt>
                <c:pt idx="1650">
                  <c:v>116.96</c:v>
                </c:pt>
                <c:pt idx="1651">
                  <c:v>117</c:v>
                </c:pt>
                <c:pt idx="1652">
                  <c:v>117.04</c:v>
                </c:pt>
                <c:pt idx="1653">
                  <c:v>117.08</c:v>
                </c:pt>
                <c:pt idx="1654">
                  <c:v>117.12</c:v>
                </c:pt>
                <c:pt idx="1655">
                  <c:v>117.16</c:v>
                </c:pt>
                <c:pt idx="1656">
                  <c:v>117.2</c:v>
                </c:pt>
                <c:pt idx="1657">
                  <c:v>117.24</c:v>
                </c:pt>
                <c:pt idx="1658">
                  <c:v>117.28</c:v>
                </c:pt>
                <c:pt idx="1659">
                  <c:v>117.32</c:v>
                </c:pt>
                <c:pt idx="1660">
                  <c:v>117.36</c:v>
                </c:pt>
                <c:pt idx="1661">
                  <c:v>117.4</c:v>
                </c:pt>
                <c:pt idx="1662">
                  <c:v>117.44</c:v>
                </c:pt>
                <c:pt idx="1663">
                  <c:v>117.48</c:v>
                </c:pt>
                <c:pt idx="1664">
                  <c:v>117.52</c:v>
                </c:pt>
                <c:pt idx="1665">
                  <c:v>117.56</c:v>
                </c:pt>
                <c:pt idx="1666">
                  <c:v>117.6</c:v>
                </c:pt>
                <c:pt idx="1667">
                  <c:v>117.64</c:v>
                </c:pt>
                <c:pt idx="1668">
                  <c:v>117.68</c:v>
                </c:pt>
                <c:pt idx="1669">
                  <c:v>117.72</c:v>
                </c:pt>
                <c:pt idx="1670">
                  <c:v>117.76</c:v>
                </c:pt>
                <c:pt idx="1671">
                  <c:v>117.8</c:v>
                </c:pt>
                <c:pt idx="1672">
                  <c:v>117.84</c:v>
                </c:pt>
                <c:pt idx="1673">
                  <c:v>117.88</c:v>
                </c:pt>
                <c:pt idx="1674">
                  <c:v>117.92</c:v>
                </c:pt>
                <c:pt idx="1675">
                  <c:v>117.96</c:v>
                </c:pt>
                <c:pt idx="1676">
                  <c:v>118</c:v>
                </c:pt>
                <c:pt idx="1677">
                  <c:v>118.04</c:v>
                </c:pt>
                <c:pt idx="1678">
                  <c:v>118.08</c:v>
                </c:pt>
                <c:pt idx="1679">
                  <c:v>118.12</c:v>
                </c:pt>
                <c:pt idx="1680">
                  <c:v>118.16</c:v>
                </c:pt>
                <c:pt idx="1681">
                  <c:v>118.2</c:v>
                </c:pt>
                <c:pt idx="1682">
                  <c:v>118.24</c:v>
                </c:pt>
                <c:pt idx="1683">
                  <c:v>118.28</c:v>
                </c:pt>
                <c:pt idx="1684">
                  <c:v>118.32</c:v>
                </c:pt>
                <c:pt idx="1685">
                  <c:v>118.36</c:v>
                </c:pt>
                <c:pt idx="1686">
                  <c:v>118.44</c:v>
                </c:pt>
                <c:pt idx="1687">
                  <c:v>118.48</c:v>
                </c:pt>
                <c:pt idx="1688">
                  <c:v>118.52</c:v>
                </c:pt>
                <c:pt idx="1689">
                  <c:v>118.56</c:v>
                </c:pt>
                <c:pt idx="1690">
                  <c:v>118.6</c:v>
                </c:pt>
                <c:pt idx="1691">
                  <c:v>118.64</c:v>
                </c:pt>
                <c:pt idx="1692">
                  <c:v>118.68</c:v>
                </c:pt>
                <c:pt idx="1693">
                  <c:v>118.72</c:v>
                </c:pt>
                <c:pt idx="1694">
                  <c:v>118.76</c:v>
                </c:pt>
                <c:pt idx="1695">
                  <c:v>118.8</c:v>
                </c:pt>
                <c:pt idx="1696">
                  <c:v>118.84</c:v>
                </c:pt>
                <c:pt idx="1697">
                  <c:v>118.88</c:v>
                </c:pt>
                <c:pt idx="1698">
                  <c:v>118.92</c:v>
                </c:pt>
                <c:pt idx="1699">
                  <c:v>118.96</c:v>
                </c:pt>
                <c:pt idx="1700">
                  <c:v>119</c:v>
                </c:pt>
                <c:pt idx="1701">
                  <c:v>119.04</c:v>
                </c:pt>
                <c:pt idx="1702">
                  <c:v>119.08</c:v>
                </c:pt>
                <c:pt idx="1703">
                  <c:v>119.12</c:v>
                </c:pt>
                <c:pt idx="1704">
                  <c:v>119.16</c:v>
                </c:pt>
                <c:pt idx="1705">
                  <c:v>119.2</c:v>
                </c:pt>
                <c:pt idx="1706">
                  <c:v>119.24</c:v>
                </c:pt>
                <c:pt idx="1707">
                  <c:v>119.28</c:v>
                </c:pt>
                <c:pt idx="1708">
                  <c:v>119.32</c:v>
                </c:pt>
                <c:pt idx="1709">
                  <c:v>119.36</c:v>
                </c:pt>
                <c:pt idx="1710">
                  <c:v>119.4</c:v>
                </c:pt>
                <c:pt idx="1711">
                  <c:v>119.44</c:v>
                </c:pt>
                <c:pt idx="1712">
                  <c:v>119.48</c:v>
                </c:pt>
                <c:pt idx="1713">
                  <c:v>119.52</c:v>
                </c:pt>
                <c:pt idx="1714">
                  <c:v>119.56</c:v>
                </c:pt>
                <c:pt idx="1715">
                  <c:v>119.6</c:v>
                </c:pt>
                <c:pt idx="1716">
                  <c:v>119.64</c:v>
                </c:pt>
                <c:pt idx="1717">
                  <c:v>119.68</c:v>
                </c:pt>
                <c:pt idx="1718">
                  <c:v>119.72</c:v>
                </c:pt>
                <c:pt idx="1719">
                  <c:v>119.76</c:v>
                </c:pt>
                <c:pt idx="1720">
                  <c:v>119.8</c:v>
                </c:pt>
                <c:pt idx="1721">
                  <c:v>119.84</c:v>
                </c:pt>
                <c:pt idx="1722">
                  <c:v>119.88</c:v>
                </c:pt>
                <c:pt idx="1723">
                  <c:v>119.9</c:v>
                </c:pt>
                <c:pt idx="1724">
                  <c:v>119.94</c:v>
                </c:pt>
                <c:pt idx="1725">
                  <c:v>119.98</c:v>
                </c:pt>
                <c:pt idx="1726">
                  <c:v>120</c:v>
                </c:pt>
                <c:pt idx="1727">
                  <c:v>120.04</c:v>
                </c:pt>
                <c:pt idx="1728">
                  <c:v>120.08</c:v>
                </c:pt>
                <c:pt idx="1729">
                  <c:v>120.12</c:v>
                </c:pt>
                <c:pt idx="1730">
                  <c:v>120.16</c:v>
                </c:pt>
                <c:pt idx="1731">
                  <c:v>120.2</c:v>
                </c:pt>
                <c:pt idx="1732">
                  <c:v>120.24</c:v>
                </c:pt>
                <c:pt idx="1733">
                  <c:v>120.28</c:v>
                </c:pt>
                <c:pt idx="1734">
                  <c:v>120.32</c:v>
                </c:pt>
                <c:pt idx="1735">
                  <c:v>120.36</c:v>
                </c:pt>
                <c:pt idx="1736">
                  <c:v>120.4</c:v>
                </c:pt>
                <c:pt idx="1737">
                  <c:v>120.44</c:v>
                </c:pt>
                <c:pt idx="1738">
                  <c:v>120.48</c:v>
                </c:pt>
                <c:pt idx="1739">
                  <c:v>120.52</c:v>
                </c:pt>
                <c:pt idx="1740">
                  <c:v>120.56</c:v>
                </c:pt>
                <c:pt idx="1741">
                  <c:v>120.6</c:v>
                </c:pt>
                <c:pt idx="1742">
                  <c:v>120.64</c:v>
                </c:pt>
                <c:pt idx="1743">
                  <c:v>120.68</c:v>
                </c:pt>
                <c:pt idx="1744">
                  <c:v>120.72</c:v>
                </c:pt>
                <c:pt idx="1745">
                  <c:v>120.76</c:v>
                </c:pt>
                <c:pt idx="1746">
                  <c:v>120.8</c:v>
                </c:pt>
                <c:pt idx="1747">
                  <c:v>120.84</c:v>
                </c:pt>
                <c:pt idx="1748">
                  <c:v>120.88</c:v>
                </c:pt>
                <c:pt idx="1749">
                  <c:v>120.92</c:v>
                </c:pt>
                <c:pt idx="1750">
                  <c:v>120.96</c:v>
                </c:pt>
                <c:pt idx="1751">
                  <c:v>121</c:v>
                </c:pt>
                <c:pt idx="1752">
                  <c:v>121.04</c:v>
                </c:pt>
                <c:pt idx="1753">
                  <c:v>121.08</c:v>
                </c:pt>
                <c:pt idx="1754">
                  <c:v>121.12</c:v>
                </c:pt>
                <c:pt idx="1755">
                  <c:v>121.16</c:v>
                </c:pt>
                <c:pt idx="1756">
                  <c:v>121.2</c:v>
                </c:pt>
                <c:pt idx="1757">
                  <c:v>121.24</c:v>
                </c:pt>
                <c:pt idx="1758">
                  <c:v>121.28</c:v>
                </c:pt>
                <c:pt idx="1759">
                  <c:v>121.32</c:v>
                </c:pt>
                <c:pt idx="1760">
                  <c:v>121.36</c:v>
                </c:pt>
                <c:pt idx="1761">
                  <c:v>121.4</c:v>
                </c:pt>
                <c:pt idx="1762">
                  <c:v>121.44</c:v>
                </c:pt>
                <c:pt idx="1763">
                  <c:v>121.48</c:v>
                </c:pt>
                <c:pt idx="1764">
                  <c:v>121.52</c:v>
                </c:pt>
                <c:pt idx="1765">
                  <c:v>121.56</c:v>
                </c:pt>
                <c:pt idx="1766">
                  <c:v>121.6</c:v>
                </c:pt>
                <c:pt idx="1767">
                  <c:v>121.64</c:v>
                </c:pt>
                <c:pt idx="1768">
                  <c:v>121.68</c:v>
                </c:pt>
                <c:pt idx="1769">
                  <c:v>121.72</c:v>
                </c:pt>
                <c:pt idx="1770">
                  <c:v>121.76</c:v>
                </c:pt>
                <c:pt idx="1771">
                  <c:v>121.8</c:v>
                </c:pt>
                <c:pt idx="1772">
                  <c:v>121.84</c:v>
                </c:pt>
                <c:pt idx="1773">
                  <c:v>121.88</c:v>
                </c:pt>
                <c:pt idx="1774">
                  <c:v>121.92</c:v>
                </c:pt>
                <c:pt idx="1775">
                  <c:v>121.96</c:v>
                </c:pt>
                <c:pt idx="1776">
                  <c:v>122</c:v>
                </c:pt>
                <c:pt idx="1777">
                  <c:v>122.04</c:v>
                </c:pt>
                <c:pt idx="1778">
                  <c:v>122.08</c:v>
                </c:pt>
                <c:pt idx="1779">
                  <c:v>122.12</c:v>
                </c:pt>
                <c:pt idx="1780">
                  <c:v>122.2</c:v>
                </c:pt>
                <c:pt idx="1781">
                  <c:v>122.24</c:v>
                </c:pt>
                <c:pt idx="1782">
                  <c:v>122.28</c:v>
                </c:pt>
                <c:pt idx="1783">
                  <c:v>122.32</c:v>
                </c:pt>
                <c:pt idx="1784">
                  <c:v>122.36</c:v>
                </c:pt>
                <c:pt idx="1785">
                  <c:v>122.4</c:v>
                </c:pt>
                <c:pt idx="1786">
                  <c:v>122.44</c:v>
                </c:pt>
                <c:pt idx="1787">
                  <c:v>122.48</c:v>
                </c:pt>
                <c:pt idx="1788">
                  <c:v>122.52</c:v>
                </c:pt>
                <c:pt idx="1789">
                  <c:v>122.56</c:v>
                </c:pt>
                <c:pt idx="1790">
                  <c:v>122.6</c:v>
                </c:pt>
                <c:pt idx="1791">
                  <c:v>122.64</c:v>
                </c:pt>
                <c:pt idx="1792">
                  <c:v>122.68</c:v>
                </c:pt>
                <c:pt idx="1793">
                  <c:v>122.72</c:v>
                </c:pt>
                <c:pt idx="1794">
                  <c:v>122.76</c:v>
                </c:pt>
                <c:pt idx="1795">
                  <c:v>122.8</c:v>
                </c:pt>
                <c:pt idx="1796">
                  <c:v>122.84</c:v>
                </c:pt>
                <c:pt idx="1797">
                  <c:v>122.88</c:v>
                </c:pt>
                <c:pt idx="1798">
                  <c:v>122.92</c:v>
                </c:pt>
                <c:pt idx="1799">
                  <c:v>122.96</c:v>
                </c:pt>
                <c:pt idx="1800">
                  <c:v>123</c:v>
                </c:pt>
                <c:pt idx="1801">
                  <c:v>123.04</c:v>
                </c:pt>
                <c:pt idx="1802">
                  <c:v>123.08</c:v>
                </c:pt>
                <c:pt idx="1803">
                  <c:v>123.12</c:v>
                </c:pt>
                <c:pt idx="1804">
                  <c:v>123.16</c:v>
                </c:pt>
                <c:pt idx="1805">
                  <c:v>123.2</c:v>
                </c:pt>
                <c:pt idx="1806">
                  <c:v>123.24</c:v>
                </c:pt>
                <c:pt idx="1807">
                  <c:v>123.28</c:v>
                </c:pt>
                <c:pt idx="1808">
                  <c:v>123.32</c:v>
                </c:pt>
                <c:pt idx="1809">
                  <c:v>123.36</c:v>
                </c:pt>
                <c:pt idx="1810">
                  <c:v>123.4</c:v>
                </c:pt>
                <c:pt idx="1811">
                  <c:v>123.44</c:v>
                </c:pt>
                <c:pt idx="1812">
                  <c:v>123.48</c:v>
                </c:pt>
                <c:pt idx="1813">
                  <c:v>123.52</c:v>
                </c:pt>
                <c:pt idx="1814">
                  <c:v>123.56</c:v>
                </c:pt>
                <c:pt idx="1815">
                  <c:v>123.6</c:v>
                </c:pt>
                <c:pt idx="1816">
                  <c:v>123.64</c:v>
                </c:pt>
                <c:pt idx="1817">
                  <c:v>123.68</c:v>
                </c:pt>
                <c:pt idx="1818">
                  <c:v>123.72</c:v>
                </c:pt>
                <c:pt idx="1819">
                  <c:v>123.76</c:v>
                </c:pt>
                <c:pt idx="1820">
                  <c:v>123.8</c:v>
                </c:pt>
                <c:pt idx="1821">
                  <c:v>123.84</c:v>
                </c:pt>
                <c:pt idx="1822">
                  <c:v>123.88</c:v>
                </c:pt>
                <c:pt idx="1823">
                  <c:v>123.92</c:v>
                </c:pt>
                <c:pt idx="1824">
                  <c:v>123.96</c:v>
                </c:pt>
                <c:pt idx="1825">
                  <c:v>124</c:v>
                </c:pt>
                <c:pt idx="1826">
                  <c:v>124.04</c:v>
                </c:pt>
                <c:pt idx="1827">
                  <c:v>124.08</c:v>
                </c:pt>
                <c:pt idx="1828">
                  <c:v>124.12</c:v>
                </c:pt>
                <c:pt idx="1829">
                  <c:v>124.16</c:v>
                </c:pt>
                <c:pt idx="1830">
                  <c:v>124.2</c:v>
                </c:pt>
                <c:pt idx="1831">
                  <c:v>124.24</c:v>
                </c:pt>
                <c:pt idx="1832">
                  <c:v>124.28</c:v>
                </c:pt>
                <c:pt idx="1833">
                  <c:v>124.32</c:v>
                </c:pt>
                <c:pt idx="1834">
                  <c:v>124.36</c:v>
                </c:pt>
                <c:pt idx="1835">
                  <c:v>124.4</c:v>
                </c:pt>
                <c:pt idx="1836">
                  <c:v>124.44</c:v>
                </c:pt>
                <c:pt idx="1837">
                  <c:v>124.48</c:v>
                </c:pt>
                <c:pt idx="1838">
                  <c:v>124.52</c:v>
                </c:pt>
                <c:pt idx="1839">
                  <c:v>124.56</c:v>
                </c:pt>
                <c:pt idx="1840">
                  <c:v>124.6</c:v>
                </c:pt>
                <c:pt idx="1841">
                  <c:v>124.64</c:v>
                </c:pt>
                <c:pt idx="1842">
                  <c:v>124.68</c:v>
                </c:pt>
                <c:pt idx="1843">
                  <c:v>124.72</c:v>
                </c:pt>
                <c:pt idx="1844">
                  <c:v>124.76</c:v>
                </c:pt>
                <c:pt idx="1845">
                  <c:v>124.8</c:v>
                </c:pt>
                <c:pt idx="1846">
                  <c:v>124.84</c:v>
                </c:pt>
                <c:pt idx="1847">
                  <c:v>124.88</c:v>
                </c:pt>
                <c:pt idx="1848">
                  <c:v>124.92</c:v>
                </c:pt>
                <c:pt idx="1849">
                  <c:v>124.96</c:v>
                </c:pt>
                <c:pt idx="1850">
                  <c:v>125</c:v>
                </c:pt>
                <c:pt idx="1851">
                  <c:v>125.04</c:v>
                </c:pt>
                <c:pt idx="1852">
                  <c:v>125.08</c:v>
                </c:pt>
                <c:pt idx="1853">
                  <c:v>125.12</c:v>
                </c:pt>
                <c:pt idx="1854">
                  <c:v>125.16</c:v>
                </c:pt>
                <c:pt idx="1855">
                  <c:v>125.2</c:v>
                </c:pt>
                <c:pt idx="1856">
                  <c:v>125.24</c:v>
                </c:pt>
                <c:pt idx="1857">
                  <c:v>125.28</c:v>
                </c:pt>
                <c:pt idx="1858">
                  <c:v>125.32</c:v>
                </c:pt>
                <c:pt idx="1859">
                  <c:v>125.36</c:v>
                </c:pt>
                <c:pt idx="1860">
                  <c:v>125.4</c:v>
                </c:pt>
                <c:pt idx="1861">
                  <c:v>125.44</c:v>
                </c:pt>
                <c:pt idx="1862">
                  <c:v>125.48</c:v>
                </c:pt>
                <c:pt idx="1863">
                  <c:v>125.52</c:v>
                </c:pt>
                <c:pt idx="1864">
                  <c:v>125.56</c:v>
                </c:pt>
                <c:pt idx="1865">
                  <c:v>125.6</c:v>
                </c:pt>
                <c:pt idx="1866">
                  <c:v>125.64</c:v>
                </c:pt>
                <c:pt idx="1867">
                  <c:v>125.68</c:v>
                </c:pt>
                <c:pt idx="1868">
                  <c:v>125.72</c:v>
                </c:pt>
                <c:pt idx="1869">
                  <c:v>125.76</c:v>
                </c:pt>
                <c:pt idx="1870">
                  <c:v>125.8</c:v>
                </c:pt>
                <c:pt idx="1871">
                  <c:v>125.84</c:v>
                </c:pt>
                <c:pt idx="1872">
                  <c:v>125.88</c:v>
                </c:pt>
                <c:pt idx="1873">
                  <c:v>125.92</c:v>
                </c:pt>
                <c:pt idx="1874">
                  <c:v>125.96</c:v>
                </c:pt>
                <c:pt idx="1875">
                  <c:v>126</c:v>
                </c:pt>
                <c:pt idx="1876">
                  <c:v>126.04</c:v>
                </c:pt>
                <c:pt idx="1877">
                  <c:v>126.08</c:v>
                </c:pt>
                <c:pt idx="1878">
                  <c:v>126.12</c:v>
                </c:pt>
                <c:pt idx="1879">
                  <c:v>126.16</c:v>
                </c:pt>
                <c:pt idx="1880">
                  <c:v>126.2</c:v>
                </c:pt>
                <c:pt idx="1881">
                  <c:v>126.24</c:v>
                </c:pt>
                <c:pt idx="1882">
                  <c:v>126.28</c:v>
                </c:pt>
                <c:pt idx="1883">
                  <c:v>126.32</c:v>
                </c:pt>
                <c:pt idx="1884">
                  <c:v>126.36</c:v>
                </c:pt>
                <c:pt idx="1885">
                  <c:v>126.4</c:v>
                </c:pt>
                <c:pt idx="1886">
                  <c:v>126.44</c:v>
                </c:pt>
                <c:pt idx="1887">
                  <c:v>126.48</c:v>
                </c:pt>
                <c:pt idx="1888">
                  <c:v>126.52</c:v>
                </c:pt>
                <c:pt idx="1889">
                  <c:v>126.56</c:v>
                </c:pt>
                <c:pt idx="1890">
                  <c:v>126.6</c:v>
                </c:pt>
                <c:pt idx="1891">
                  <c:v>126.64</c:v>
                </c:pt>
                <c:pt idx="1892">
                  <c:v>126.68</c:v>
                </c:pt>
                <c:pt idx="1893">
                  <c:v>126.72</c:v>
                </c:pt>
                <c:pt idx="1894">
                  <c:v>126.76</c:v>
                </c:pt>
                <c:pt idx="1895">
                  <c:v>126.8</c:v>
                </c:pt>
                <c:pt idx="1896">
                  <c:v>126.84</c:v>
                </c:pt>
                <c:pt idx="1897">
                  <c:v>126.88</c:v>
                </c:pt>
                <c:pt idx="1898">
                  <c:v>126.92</c:v>
                </c:pt>
                <c:pt idx="1899">
                  <c:v>126.96</c:v>
                </c:pt>
                <c:pt idx="1900">
                  <c:v>127</c:v>
                </c:pt>
                <c:pt idx="1901">
                  <c:v>127.04</c:v>
                </c:pt>
                <c:pt idx="1902">
                  <c:v>127.08</c:v>
                </c:pt>
                <c:pt idx="1903">
                  <c:v>127.12</c:v>
                </c:pt>
                <c:pt idx="1904">
                  <c:v>127.2</c:v>
                </c:pt>
                <c:pt idx="1905">
                  <c:v>127.24</c:v>
                </c:pt>
                <c:pt idx="1906">
                  <c:v>127.28</c:v>
                </c:pt>
                <c:pt idx="1907">
                  <c:v>127.32</c:v>
                </c:pt>
                <c:pt idx="1908">
                  <c:v>127.36</c:v>
                </c:pt>
                <c:pt idx="1909">
                  <c:v>127.4</c:v>
                </c:pt>
                <c:pt idx="1910">
                  <c:v>127.44</c:v>
                </c:pt>
                <c:pt idx="1911">
                  <c:v>127.48</c:v>
                </c:pt>
                <c:pt idx="1912">
                  <c:v>127.52</c:v>
                </c:pt>
                <c:pt idx="1913">
                  <c:v>127.56</c:v>
                </c:pt>
                <c:pt idx="1914">
                  <c:v>127.6</c:v>
                </c:pt>
                <c:pt idx="1915">
                  <c:v>127.64</c:v>
                </c:pt>
                <c:pt idx="1916">
                  <c:v>127.68</c:v>
                </c:pt>
                <c:pt idx="1917">
                  <c:v>127.72</c:v>
                </c:pt>
                <c:pt idx="1918">
                  <c:v>127.76</c:v>
                </c:pt>
                <c:pt idx="1919">
                  <c:v>127.8</c:v>
                </c:pt>
                <c:pt idx="1920">
                  <c:v>127.84</c:v>
                </c:pt>
                <c:pt idx="1921">
                  <c:v>127.88</c:v>
                </c:pt>
                <c:pt idx="1922">
                  <c:v>127.92</c:v>
                </c:pt>
                <c:pt idx="1923">
                  <c:v>127.96</c:v>
                </c:pt>
                <c:pt idx="1924">
                  <c:v>128</c:v>
                </c:pt>
                <c:pt idx="1925">
                  <c:v>128.04</c:v>
                </c:pt>
                <c:pt idx="1926">
                  <c:v>128.08000000000001</c:v>
                </c:pt>
                <c:pt idx="1927">
                  <c:v>128.12</c:v>
                </c:pt>
                <c:pt idx="1928">
                  <c:v>128.16</c:v>
                </c:pt>
                <c:pt idx="1929">
                  <c:v>128.19999999999999</c:v>
                </c:pt>
                <c:pt idx="1930">
                  <c:v>128.24</c:v>
                </c:pt>
                <c:pt idx="1931">
                  <c:v>128.32</c:v>
                </c:pt>
                <c:pt idx="1932">
                  <c:v>128.4</c:v>
                </c:pt>
                <c:pt idx="1933">
                  <c:v>128.44</c:v>
                </c:pt>
                <c:pt idx="1934">
                  <c:v>128.47999999999999</c:v>
                </c:pt>
                <c:pt idx="1935">
                  <c:v>128.52000000000001</c:v>
                </c:pt>
                <c:pt idx="1936">
                  <c:v>128.56</c:v>
                </c:pt>
                <c:pt idx="1937">
                  <c:v>128.6</c:v>
                </c:pt>
                <c:pt idx="1938">
                  <c:v>128.63999999999999</c:v>
                </c:pt>
                <c:pt idx="1939">
                  <c:v>128.68</c:v>
                </c:pt>
                <c:pt idx="1940">
                  <c:v>128.72</c:v>
                </c:pt>
                <c:pt idx="1941">
                  <c:v>128.76</c:v>
                </c:pt>
                <c:pt idx="1942">
                  <c:v>128.80000000000001</c:v>
                </c:pt>
                <c:pt idx="1943">
                  <c:v>128.84</c:v>
                </c:pt>
                <c:pt idx="1944">
                  <c:v>128.88</c:v>
                </c:pt>
                <c:pt idx="1945">
                  <c:v>128.91999999999999</c:v>
                </c:pt>
                <c:pt idx="1946">
                  <c:v>128.96</c:v>
                </c:pt>
                <c:pt idx="1947">
                  <c:v>129</c:v>
                </c:pt>
                <c:pt idx="1948">
                  <c:v>129.04</c:v>
                </c:pt>
                <c:pt idx="1949">
                  <c:v>129.08000000000001</c:v>
                </c:pt>
                <c:pt idx="1950">
                  <c:v>129.12</c:v>
                </c:pt>
                <c:pt idx="1951">
                  <c:v>129.16</c:v>
                </c:pt>
                <c:pt idx="1952">
                  <c:v>129.19999999999999</c:v>
                </c:pt>
                <c:pt idx="1953">
                  <c:v>129.24</c:v>
                </c:pt>
                <c:pt idx="1954">
                  <c:v>129.28</c:v>
                </c:pt>
                <c:pt idx="1955">
                  <c:v>129.32</c:v>
                </c:pt>
                <c:pt idx="1956">
                  <c:v>129.36000000000001</c:v>
                </c:pt>
                <c:pt idx="1957">
                  <c:v>129.4</c:v>
                </c:pt>
                <c:pt idx="1958">
                  <c:v>129.44</c:v>
                </c:pt>
                <c:pt idx="1959">
                  <c:v>129.47999999999999</c:v>
                </c:pt>
                <c:pt idx="1960">
                  <c:v>129.52000000000001</c:v>
                </c:pt>
                <c:pt idx="1961">
                  <c:v>129.56</c:v>
                </c:pt>
                <c:pt idx="1962">
                  <c:v>129.6</c:v>
                </c:pt>
                <c:pt idx="1963">
                  <c:v>129.63999999999999</c:v>
                </c:pt>
                <c:pt idx="1964">
                  <c:v>129.68</c:v>
                </c:pt>
                <c:pt idx="1965">
                  <c:v>129.72</c:v>
                </c:pt>
                <c:pt idx="1966">
                  <c:v>129.76</c:v>
                </c:pt>
                <c:pt idx="1967">
                  <c:v>129.80000000000001</c:v>
                </c:pt>
                <c:pt idx="1968">
                  <c:v>129.84</c:v>
                </c:pt>
                <c:pt idx="1969">
                  <c:v>129.88</c:v>
                </c:pt>
                <c:pt idx="1970">
                  <c:v>129.91999999999999</c:v>
                </c:pt>
                <c:pt idx="1971">
                  <c:v>129.96</c:v>
                </c:pt>
                <c:pt idx="1972">
                  <c:v>130</c:v>
                </c:pt>
                <c:pt idx="1973">
                  <c:v>130.04</c:v>
                </c:pt>
                <c:pt idx="1974">
                  <c:v>130.08000000000001</c:v>
                </c:pt>
                <c:pt idx="1975">
                  <c:v>130.12</c:v>
                </c:pt>
                <c:pt idx="1976">
                  <c:v>130.16</c:v>
                </c:pt>
                <c:pt idx="1977">
                  <c:v>130.19999999999999</c:v>
                </c:pt>
                <c:pt idx="1978">
                  <c:v>130.24</c:v>
                </c:pt>
                <c:pt idx="1979">
                  <c:v>130.28</c:v>
                </c:pt>
                <c:pt idx="1980">
                  <c:v>130.32</c:v>
                </c:pt>
                <c:pt idx="1981">
                  <c:v>130.36000000000001</c:v>
                </c:pt>
                <c:pt idx="1982">
                  <c:v>130.4</c:v>
                </c:pt>
                <c:pt idx="1983">
                  <c:v>130.44</c:v>
                </c:pt>
                <c:pt idx="1984">
                  <c:v>130.47999999999999</c:v>
                </c:pt>
                <c:pt idx="1985">
                  <c:v>130.52000000000001</c:v>
                </c:pt>
                <c:pt idx="1986">
                  <c:v>130.56</c:v>
                </c:pt>
                <c:pt idx="1987">
                  <c:v>130.6</c:v>
                </c:pt>
                <c:pt idx="1988">
                  <c:v>130.63999999999999</c:v>
                </c:pt>
                <c:pt idx="1989">
                  <c:v>130.68</c:v>
                </c:pt>
                <c:pt idx="1990">
                  <c:v>130.72</c:v>
                </c:pt>
                <c:pt idx="1991">
                  <c:v>130.76</c:v>
                </c:pt>
                <c:pt idx="1992">
                  <c:v>130.80000000000001</c:v>
                </c:pt>
                <c:pt idx="1993">
                  <c:v>130.84</c:v>
                </c:pt>
                <c:pt idx="1994">
                  <c:v>130.88</c:v>
                </c:pt>
                <c:pt idx="1995">
                  <c:v>130.91999999999999</c:v>
                </c:pt>
                <c:pt idx="1996">
                  <c:v>130.96</c:v>
                </c:pt>
                <c:pt idx="1997">
                  <c:v>131</c:v>
                </c:pt>
                <c:pt idx="1998">
                  <c:v>131.04</c:v>
                </c:pt>
                <c:pt idx="1999">
                  <c:v>131.08000000000001</c:v>
                </c:pt>
                <c:pt idx="2000">
                  <c:v>131.12</c:v>
                </c:pt>
                <c:pt idx="2001">
                  <c:v>131.16</c:v>
                </c:pt>
                <c:pt idx="2002">
                  <c:v>131.19999999999999</c:v>
                </c:pt>
                <c:pt idx="2003">
                  <c:v>131.24</c:v>
                </c:pt>
                <c:pt idx="2004">
                  <c:v>131.28</c:v>
                </c:pt>
                <c:pt idx="2005">
                  <c:v>131.32</c:v>
                </c:pt>
                <c:pt idx="2006">
                  <c:v>131.36000000000001</c:v>
                </c:pt>
                <c:pt idx="2007">
                  <c:v>131.4</c:v>
                </c:pt>
                <c:pt idx="2008">
                  <c:v>131.44</c:v>
                </c:pt>
                <c:pt idx="2009">
                  <c:v>131.47999999999999</c:v>
                </c:pt>
                <c:pt idx="2010">
                  <c:v>131.52000000000001</c:v>
                </c:pt>
                <c:pt idx="2011">
                  <c:v>131.56</c:v>
                </c:pt>
                <c:pt idx="2012">
                  <c:v>131.6</c:v>
                </c:pt>
                <c:pt idx="2013">
                  <c:v>131.63999999999999</c:v>
                </c:pt>
                <c:pt idx="2014">
                  <c:v>131.68</c:v>
                </c:pt>
                <c:pt idx="2015">
                  <c:v>131.72</c:v>
                </c:pt>
                <c:pt idx="2016">
                  <c:v>131.76</c:v>
                </c:pt>
                <c:pt idx="2017">
                  <c:v>131.80000000000001</c:v>
                </c:pt>
                <c:pt idx="2018">
                  <c:v>131.84</c:v>
                </c:pt>
                <c:pt idx="2019">
                  <c:v>131.88</c:v>
                </c:pt>
                <c:pt idx="2020">
                  <c:v>131.91999999999999</c:v>
                </c:pt>
                <c:pt idx="2021">
                  <c:v>131.96</c:v>
                </c:pt>
                <c:pt idx="2022">
                  <c:v>132</c:v>
                </c:pt>
                <c:pt idx="2023">
                  <c:v>132.04</c:v>
                </c:pt>
                <c:pt idx="2024">
                  <c:v>132.08000000000001</c:v>
                </c:pt>
                <c:pt idx="2025">
                  <c:v>132.12</c:v>
                </c:pt>
                <c:pt idx="2026">
                  <c:v>132.16</c:v>
                </c:pt>
                <c:pt idx="2027">
                  <c:v>132.19999999999999</c:v>
                </c:pt>
                <c:pt idx="2028">
                  <c:v>132.24</c:v>
                </c:pt>
                <c:pt idx="2029">
                  <c:v>132.28</c:v>
                </c:pt>
                <c:pt idx="2030">
                  <c:v>132.32</c:v>
                </c:pt>
                <c:pt idx="2031">
                  <c:v>132.36000000000001</c:v>
                </c:pt>
                <c:pt idx="2032">
                  <c:v>132.4</c:v>
                </c:pt>
                <c:pt idx="2033">
                  <c:v>132.44</c:v>
                </c:pt>
                <c:pt idx="2034">
                  <c:v>132.47999999999999</c:v>
                </c:pt>
                <c:pt idx="2035">
                  <c:v>132.52000000000001</c:v>
                </c:pt>
                <c:pt idx="2036">
                  <c:v>132.56</c:v>
                </c:pt>
                <c:pt idx="2037">
                  <c:v>132.6</c:v>
                </c:pt>
                <c:pt idx="2038">
                  <c:v>132.63999999999999</c:v>
                </c:pt>
                <c:pt idx="2039">
                  <c:v>132.68</c:v>
                </c:pt>
                <c:pt idx="2040">
                  <c:v>132.72</c:v>
                </c:pt>
                <c:pt idx="2041">
                  <c:v>132.76</c:v>
                </c:pt>
                <c:pt idx="2042">
                  <c:v>132.80000000000001</c:v>
                </c:pt>
                <c:pt idx="2043">
                  <c:v>132.84</c:v>
                </c:pt>
                <c:pt idx="2044">
                  <c:v>132.88</c:v>
                </c:pt>
                <c:pt idx="2045">
                  <c:v>132.91999999999999</c:v>
                </c:pt>
                <c:pt idx="2046">
                  <c:v>132.96</c:v>
                </c:pt>
                <c:pt idx="2047">
                  <c:v>133</c:v>
                </c:pt>
                <c:pt idx="2048">
                  <c:v>133.04</c:v>
                </c:pt>
                <c:pt idx="2049">
                  <c:v>133.08000000000001</c:v>
                </c:pt>
                <c:pt idx="2050">
                  <c:v>133.12</c:v>
                </c:pt>
                <c:pt idx="2051">
                  <c:v>133.16</c:v>
                </c:pt>
                <c:pt idx="2052">
                  <c:v>133.19999999999999</c:v>
                </c:pt>
                <c:pt idx="2053">
                  <c:v>133.24</c:v>
                </c:pt>
                <c:pt idx="2054">
                  <c:v>133.28</c:v>
                </c:pt>
                <c:pt idx="2055">
                  <c:v>133.32</c:v>
                </c:pt>
                <c:pt idx="2056">
                  <c:v>133.36000000000001</c:v>
                </c:pt>
                <c:pt idx="2057">
                  <c:v>133.4</c:v>
                </c:pt>
                <c:pt idx="2058">
                  <c:v>133.44</c:v>
                </c:pt>
                <c:pt idx="2059">
                  <c:v>133.47999999999999</c:v>
                </c:pt>
                <c:pt idx="2060">
                  <c:v>133.52000000000001</c:v>
                </c:pt>
                <c:pt idx="2061">
                  <c:v>133.56</c:v>
                </c:pt>
                <c:pt idx="2062">
                  <c:v>133.6</c:v>
                </c:pt>
                <c:pt idx="2063">
                  <c:v>133.63999999999999</c:v>
                </c:pt>
                <c:pt idx="2064">
                  <c:v>133.68</c:v>
                </c:pt>
                <c:pt idx="2065">
                  <c:v>133.72</c:v>
                </c:pt>
                <c:pt idx="2066">
                  <c:v>133.76</c:v>
                </c:pt>
                <c:pt idx="2067">
                  <c:v>133.80000000000001</c:v>
                </c:pt>
                <c:pt idx="2068">
                  <c:v>133.84</c:v>
                </c:pt>
                <c:pt idx="2069">
                  <c:v>133.88</c:v>
                </c:pt>
                <c:pt idx="2070">
                  <c:v>133.91999999999999</c:v>
                </c:pt>
                <c:pt idx="2071">
                  <c:v>133.96</c:v>
                </c:pt>
                <c:pt idx="2072">
                  <c:v>134</c:v>
                </c:pt>
                <c:pt idx="2073">
                  <c:v>134.12</c:v>
                </c:pt>
                <c:pt idx="2074">
                  <c:v>134.16</c:v>
                </c:pt>
                <c:pt idx="2075">
                  <c:v>134.19999999999999</c:v>
                </c:pt>
                <c:pt idx="2076">
                  <c:v>134.24</c:v>
                </c:pt>
                <c:pt idx="2077">
                  <c:v>134.28</c:v>
                </c:pt>
                <c:pt idx="2078">
                  <c:v>134.32</c:v>
                </c:pt>
                <c:pt idx="2079">
                  <c:v>134.36000000000001</c:v>
                </c:pt>
                <c:pt idx="2080">
                  <c:v>134.4</c:v>
                </c:pt>
                <c:pt idx="2081">
                  <c:v>134.44</c:v>
                </c:pt>
                <c:pt idx="2082">
                  <c:v>134.47999999999999</c:v>
                </c:pt>
                <c:pt idx="2083">
                  <c:v>134.52000000000001</c:v>
                </c:pt>
                <c:pt idx="2084">
                  <c:v>134.56</c:v>
                </c:pt>
                <c:pt idx="2085">
                  <c:v>134.6</c:v>
                </c:pt>
                <c:pt idx="2086">
                  <c:v>134.63999999999999</c:v>
                </c:pt>
                <c:pt idx="2087">
                  <c:v>134.68</c:v>
                </c:pt>
                <c:pt idx="2088">
                  <c:v>134.72</c:v>
                </c:pt>
                <c:pt idx="2089">
                  <c:v>134.76</c:v>
                </c:pt>
                <c:pt idx="2090">
                  <c:v>134.80000000000001</c:v>
                </c:pt>
                <c:pt idx="2091">
                  <c:v>134.84</c:v>
                </c:pt>
                <c:pt idx="2092">
                  <c:v>134.88</c:v>
                </c:pt>
                <c:pt idx="2093">
                  <c:v>134.96</c:v>
                </c:pt>
                <c:pt idx="2094">
                  <c:v>135</c:v>
                </c:pt>
                <c:pt idx="2095">
                  <c:v>135.04</c:v>
                </c:pt>
                <c:pt idx="2096">
                  <c:v>135.08000000000001</c:v>
                </c:pt>
                <c:pt idx="2097">
                  <c:v>135.12</c:v>
                </c:pt>
                <c:pt idx="2098">
                  <c:v>135.16</c:v>
                </c:pt>
                <c:pt idx="2099">
                  <c:v>135.19999999999999</c:v>
                </c:pt>
                <c:pt idx="2100">
                  <c:v>135.24</c:v>
                </c:pt>
                <c:pt idx="2101">
                  <c:v>135.28</c:v>
                </c:pt>
                <c:pt idx="2102">
                  <c:v>135.32</c:v>
                </c:pt>
                <c:pt idx="2103">
                  <c:v>135.36000000000001</c:v>
                </c:pt>
                <c:pt idx="2104">
                  <c:v>135.4</c:v>
                </c:pt>
                <c:pt idx="2105">
                  <c:v>135.44</c:v>
                </c:pt>
                <c:pt idx="2106">
                  <c:v>135.47999999999999</c:v>
                </c:pt>
                <c:pt idx="2107">
                  <c:v>135.52000000000001</c:v>
                </c:pt>
                <c:pt idx="2108">
                  <c:v>135.56</c:v>
                </c:pt>
                <c:pt idx="2109">
                  <c:v>135.6</c:v>
                </c:pt>
                <c:pt idx="2110">
                  <c:v>135.63999999999999</c:v>
                </c:pt>
                <c:pt idx="2111">
                  <c:v>135.68</c:v>
                </c:pt>
                <c:pt idx="2112">
                  <c:v>135.72</c:v>
                </c:pt>
                <c:pt idx="2113">
                  <c:v>135.76</c:v>
                </c:pt>
                <c:pt idx="2114">
                  <c:v>135.80000000000001</c:v>
                </c:pt>
                <c:pt idx="2115">
                  <c:v>135.84</c:v>
                </c:pt>
                <c:pt idx="2116">
                  <c:v>135.88</c:v>
                </c:pt>
                <c:pt idx="2117">
                  <c:v>135.91999999999999</c:v>
                </c:pt>
                <c:pt idx="2118">
                  <c:v>135.96</c:v>
                </c:pt>
                <c:pt idx="2119">
                  <c:v>136</c:v>
                </c:pt>
                <c:pt idx="2120">
                  <c:v>136.04</c:v>
                </c:pt>
                <c:pt idx="2121">
                  <c:v>136.08000000000001</c:v>
                </c:pt>
                <c:pt idx="2122">
                  <c:v>136.12</c:v>
                </c:pt>
                <c:pt idx="2123">
                  <c:v>136.16</c:v>
                </c:pt>
                <c:pt idx="2124">
                  <c:v>136.19999999999999</c:v>
                </c:pt>
                <c:pt idx="2125">
                  <c:v>136.24</c:v>
                </c:pt>
                <c:pt idx="2126">
                  <c:v>136.28</c:v>
                </c:pt>
                <c:pt idx="2127">
                  <c:v>136.32</c:v>
                </c:pt>
                <c:pt idx="2128">
                  <c:v>136.36000000000001</c:v>
                </c:pt>
                <c:pt idx="2129">
                  <c:v>136.4</c:v>
                </c:pt>
                <c:pt idx="2130">
                  <c:v>136.44</c:v>
                </c:pt>
                <c:pt idx="2131">
                  <c:v>136.47999999999999</c:v>
                </c:pt>
                <c:pt idx="2132">
                  <c:v>136.52000000000001</c:v>
                </c:pt>
                <c:pt idx="2133">
                  <c:v>136.56</c:v>
                </c:pt>
                <c:pt idx="2134">
                  <c:v>136.6</c:v>
                </c:pt>
                <c:pt idx="2135">
                  <c:v>136.63999999999999</c:v>
                </c:pt>
                <c:pt idx="2136">
                  <c:v>136.68</c:v>
                </c:pt>
                <c:pt idx="2137">
                  <c:v>136.72</c:v>
                </c:pt>
                <c:pt idx="2138">
                  <c:v>136.76</c:v>
                </c:pt>
                <c:pt idx="2139">
                  <c:v>136.80000000000001</c:v>
                </c:pt>
                <c:pt idx="2140">
                  <c:v>136.84</c:v>
                </c:pt>
                <c:pt idx="2141">
                  <c:v>136.88</c:v>
                </c:pt>
                <c:pt idx="2142">
                  <c:v>136.91999999999999</c:v>
                </c:pt>
                <c:pt idx="2143">
                  <c:v>136.96</c:v>
                </c:pt>
                <c:pt idx="2144">
                  <c:v>137</c:v>
                </c:pt>
                <c:pt idx="2145">
                  <c:v>137.04</c:v>
                </c:pt>
                <c:pt idx="2146">
                  <c:v>137.08000000000001</c:v>
                </c:pt>
                <c:pt idx="2147">
                  <c:v>137.12</c:v>
                </c:pt>
                <c:pt idx="2148">
                  <c:v>137.16</c:v>
                </c:pt>
                <c:pt idx="2149">
                  <c:v>137.19999999999999</c:v>
                </c:pt>
                <c:pt idx="2150">
                  <c:v>137.24</c:v>
                </c:pt>
                <c:pt idx="2151">
                  <c:v>137.28</c:v>
                </c:pt>
                <c:pt idx="2152">
                  <c:v>137.32</c:v>
                </c:pt>
                <c:pt idx="2153">
                  <c:v>137.36000000000001</c:v>
                </c:pt>
                <c:pt idx="2154">
                  <c:v>137.4</c:v>
                </c:pt>
                <c:pt idx="2155">
                  <c:v>137.44</c:v>
                </c:pt>
                <c:pt idx="2156">
                  <c:v>137.47999999999999</c:v>
                </c:pt>
                <c:pt idx="2157">
                  <c:v>137.52000000000001</c:v>
                </c:pt>
                <c:pt idx="2158">
                  <c:v>137.56</c:v>
                </c:pt>
                <c:pt idx="2159">
                  <c:v>137.6</c:v>
                </c:pt>
                <c:pt idx="2160">
                  <c:v>137.63999999999999</c:v>
                </c:pt>
                <c:pt idx="2161">
                  <c:v>137.68</c:v>
                </c:pt>
                <c:pt idx="2162">
                  <c:v>137.72</c:v>
                </c:pt>
                <c:pt idx="2163">
                  <c:v>137.76</c:v>
                </c:pt>
                <c:pt idx="2164">
                  <c:v>137.80000000000001</c:v>
                </c:pt>
                <c:pt idx="2165">
                  <c:v>137.84</c:v>
                </c:pt>
                <c:pt idx="2166">
                  <c:v>137.88</c:v>
                </c:pt>
                <c:pt idx="2167">
                  <c:v>137.91999999999999</c:v>
                </c:pt>
                <c:pt idx="2168">
                  <c:v>137.96</c:v>
                </c:pt>
                <c:pt idx="2169">
                  <c:v>138</c:v>
                </c:pt>
                <c:pt idx="2170">
                  <c:v>138.04</c:v>
                </c:pt>
                <c:pt idx="2171">
                  <c:v>138.08000000000001</c:v>
                </c:pt>
                <c:pt idx="2172">
                  <c:v>138.12</c:v>
                </c:pt>
                <c:pt idx="2173">
                  <c:v>138.52000000000001</c:v>
                </c:pt>
                <c:pt idx="2174">
                  <c:v>138.56</c:v>
                </c:pt>
                <c:pt idx="2175">
                  <c:v>138.6</c:v>
                </c:pt>
                <c:pt idx="2176">
                  <c:v>138.63999999999999</c:v>
                </c:pt>
                <c:pt idx="2177">
                  <c:v>138.68</c:v>
                </c:pt>
                <c:pt idx="2178">
                  <c:v>138.72</c:v>
                </c:pt>
                <c:pt idx="2179">
                  <c:v>138.76</c:v>
                </c:pt>
                <c:pt idx="2180">
                  <c:v>138.80000000000001</c:v>
                </c:pt>
                <c:pt idx="2181">
                  <c:v>138.84</c:v>
                </c:pt>
                <c:pt idx="2182">
                  <c:v>138.88</c:v>
                </c:pt>
                <c:pt idx="2183">
                  <c:v>138.91999999999999</c:v>
                </c:pt>
                <c:pt idx="2184">
                  <c:v>138.96</c:v>
                </c:pt>
                <c:pt idx="2185">
                  <c:v>139</c:v>
                </c:pt>
                <c:pt idx="2186">
                  <c:v>139.04</c:v>
                </c:pt>
                <c:pt idx="2187">
                  <c:v>139.08000000000001</c:v>
                </c:pt>
                <c:pt idx="2188">
                  <c:v>139.12</c:v>
                </c:pt>
                <c:pt idx="2189">
                  <c:v>139.16</c:v>
                </c:pt>
                <c:pt idx="2190">
                  <c:v>139.19999999999999</c:v>
                </c:pt>
                <c:pt idx="2191">
                  <c:v>139.24</c:v>
                </c:pt>
                <c:pt idx="2192">
                  <c:v>139.28</c:v>
                </c:pt>
                <c:pt idx="2193">
                  <c:v>139.32</c:v>
                </c:pt>
                <c:pt idx="2194">
                  <c:v>139.36000000000001</c:v>
                </c:pt>
                <c:pt idx="2195">
                  <c:v>139.4</c:v>
                </c:pt>
                <c:pt idx="2196">
                  <c:v>139.44</c:v>
                </c:pt>
                <c:pt idx="2197">
                  <c:v>139.47999999999999</c:v>
                </c:pt>
                <c:pt idx="2198">
                  <c:v>139.52000000000001</c:v>
                </c:pt>
                <c:pt idx="2199">
                  <c:v>139.56</c:v>
                </c:pt>
                <c:pt idx="2200">
                  <c:v>139.6</c:v>
                </c:pt>
                <c:pt idx="2201">
                  <c:v>139.63999999999999</c:v>
                </c:pt>
                <c:pt idx="2202">
                  <c:v>139.68</c:v>
                </c:pt>
                <c:pt idx="2203">
                  <c:v>139.72</c:v>
                </c:pt>
                <c:pt idx="2204">
                  <c:v>139.76</c:v>
                </c:pt>
                <c:pt idx="2205">
                  <c:v>139.80000000000001</c:v>
                </c:pt>
                <c:pt idx="2206">
                  <c:v>139.84</c:v>
                </c:pt>
                <c:pt idx="2207">
                  <c:v>139.88</c:v>
                </c:pt>
                <c:pt idx="2208">
                  <c:v>139.91999999999999</c:v>
                </c:pt>
                <c:pt idx="2209">
                  <c:v>139.96</c:v>
                </c:pt>
                <c:pt idx="2210">
                  <c:v>140</c:v>
                </c:pt>
                <c:pt idx="2211">
                  <c:v>140.04</c:v>
                </c:pt>
                <c:pt idx="2212">
                  <c:v>140.08000000000001</c:v>
                </c:pt>
                <c:pt idx="2213">
                  <c:v>140.12</c:v>
                </c:pt>
                <c:pt idx="2214">
                  <c:v>140.16</c:v>
                </c:pt>
                <c:pt idx="2215">
                  <c:v>140.19999999999999</c:v>
                </c:pt>
                <c:pt idx="2216">
                  <c:v>140.24</c:v>
                </c:pt>
                <c:pt idx="2217">
                  <c:v>140.28</c:v>
                </c:pt>
                <c:pt idx="2218">
                  <c:v>140.32</c:v>
                </c:pt>
                <c:pt idx="2219">
                  <c:v>140.36000000000001</c:v>
                </c:pt>
                <c:pt idx="2220">
                  <c:v>140.4</c:v>
                </c:pt>
                <c:pt idx="2221">
                  <c:v>140.44</c:v>
                </c:pt>
                <c:pt idx="2222">
                  <c:v>140.47999999999999</c:v>
                </c:pt>
                <c:pt idx="2223">
                  <c:v>140.52000000000001</c:v>
                </c:pt>
                <c:pt idx="2224">
                  <c:v>140.56</c:v>
                </c:pt>
                <c:pt idx="2225">
                  <c:v>140.6</c:v>
                </c:pt>
                <c:pt idx="2226">
                  <c:v>140.63999999999999</c:v>
                </c:pt>
                <c:pt idx="2227">
                  <c:v>140.68</c:v>
                </c:pt>
                <c:pt idx="2228">
                  <c:v>140.72</c:v>
                </c:pt>
                <c:pt idx="2229">
                  <c:v>140.76</c:v>
                </c:pt>
                <c:pt idx="2230">
                  <c:v>140.80000000000001</c:v>
                </c:pt>
                <c:pt idx="2231">
                  <c:v>140.84</c:v>
                </c:pt>
                <c:pt idx="2232">
                  <c:v>140.88</c:v>
                </c:pt>
                <c:pt idx="2233">
                  <c:v>140.91999999999999</c:v>
                </c:pt>
                <c:pt idx="2234">
                  <c:v>140.96</c:v>
                </c:pt>
                <c:pt idx="2235">
                  <c:v>141</c:v>
                </c:pt>
                <c:pt idx="2236">
                  <c:v>141.04</c:v>
                </c:pt>
                <c:pt idx="2237">
                  <c:v>141.08000000000001</c:v>
                </c:pt>
                <c:pt idx="2238">
                  <c:v>141.12</c:v>
                </c:pt>
                <c:pt idx="2239">
                  <c:v>141.16</c:v>
                </c:pt>
                <c:pt idx="2240">
                  <c:v>141.19999999999999</c:v>
                </c:pt>
                <c:pt idx="2241">
                  <c:v>141.24</c:v>
                </c:pt>
                <c:pt idx="2242">
                  <c:v>141.28</c:v>
                </c:pt>
                <c:pt idx="2243">
                  <c:v>141.32</c:v>
                </c:pt>
                <c:pt idx="2244">
                  <c:v>141.36000000000001</c:v>
                </c:pt>
                <c:pt idx="2245">
                  <c:v>141.4</c:v>
                </c:pt>
                <c:pt idx="2246">
                  <c:v>141.44</c:v>
                </c:pt>
                <c:pt idx="2247">
                  <c:v>141.47999999999999</c:v>
                </c:pt>
                <c:pt idx="2248">
                  <c:v>141.52000000000001</c:v>
                </c:pt>
                <c:pt idx="2249">
                  <c:v>141.56</c:v>
                </c:pt>
                <c:pt idx="2250">
                  <c:v>141.6</c:v>
                </c:pt>
                <c:pt idx="2251">
                  <c:v>141.63999999999999</c:v>
                </c:pt>
                <c:pt idx="2252">
                  <c:v>141.68</c:v>
                </c:pt>
                <c:pt idx="2253">
                  <c:v>141.76</c:v>
                </c:pt>
                <c:pt idx="2254">
                  <c:v>141.80000000000001</c:v>
                </c:pt>
                <c:pt idx="2255">
                  <c:v>141.84</c:v>
                </c:pt>
                <c:pt idx="2256">
                  <c:v>141.88</c:v>
                </c:pt>
                <c:pt idx="2257">
                  <c:v>141.91999999999999</c:v>
                </c:pt>
                <c:pt idx="2258">
                  <c:v>141.96</c:v>
                </c:pt>
                <c:pt idx="2259">
                  <c:v>142</c:v>
                </c:pt>
                <c:pt idx="2260">
                  <c:v>142.04</c:v>
                </c:pt>
                <c:pt idx="2261">
                  <c:v>142.08000000000001</c:v>
                </c:pt>
                <c:pt idx="2262">
                  <c:v>142.12</c:v>
                </c:pt>
                <c:pt idx="2263">
                  <c:v>142.16</c:v>
                </c:pt>
                <c:pt idx="2264">
                  <c:v>142.19999999999999</c:v>
                </c:pt>
                <c:pt idx="2265">
                  <c:v>142.24</c:v>
                </c:pt>
                <c:pt idx="2266">
                  <c:v>142.28</c:v>
                </c:pt>
                <c:pt idx="2267">
                  <c:v>142.32</c:v>
                </c:pt>
                <c:pt idx="2268">
                  <c:v>142.36000000000001</c:v>
                </c:pt>
                <c:pt idx="2269">
                  <c:v>142.4</c:v>
                </c:pt>
                <c:pt idx="2270">
                  <c:v>142.44</c:v>
                </c:pt>
                <c:pt idx="2271">
                  <c:v>142.47999999999999</c:v>
                </c:pt>
                <c:pt idx="2272">
                  <c:v>142.52000000000001</c:v>
                </c:pt>
                <c:pt idx="2273">
                  <c:v>142.56</c:v>
                </c:pt>
                <c:pt idx="2274">
                  <c:v>142.6</c:v>
                </c:pt>
                <c:pt idx="2275">
                  <c:v>142.63999999999999</c:v>
                </c:pt>
                <c:pt idx="2276">
                  <c:v>142.68</c:v>
                </c:pt>
                <c:pt idx="2277">
                  <c:v>142.72</c:v>
                </c:pt>
                <c:pt idx="2278">
                  <c:v>142.76</c:v>
                </c:pt>
                <c:pt idx="2279">
                  <c:v>142.80000000000001</c:v>
                </c:pt>
                <c:pt idx="2280">
                  <c:v>142.84</c:v>
                </c:pt>
                <c:pt idx="2281">
                  <c:v>142.88</c:v>
                </c:pt>
                <c:pt idx="2282">
                  <c:v>142.91999999999999</c:v>
                </c:pt>
                <c:pt idx="2283">
                  <c:v>142.96</c:v>
                </c:pt>
                <c:pt idx="2284">
                  <c:v>143</c:v>
                </c:pt>
                <c:pt idx="2285">
                  <c:v>143.04</c:v>
                </c:pt>
                <c:pt idx="2286">
                  <c:v>143.08000000000001</c:v>
                </c:pt>
                <c:pt idx="2287">
                  <c:v>143.12</c:v>
                </c:pt>
                <c:pt idx="2288">
                  <c:v>143.16</c:v>
                </c:pt>
                <c:pt idx="2289">
                  <c:v>143.19999999999999</c:v>
                </c:pt>
                <c:pt idx="2290">
                  <c:v>143.24</c:v>
                </c:pt>
                <c:pt idx="2291">
                  <c:v>143.28</c:v>
                </c:pt>
                <c:pt idx="2292">
                  <c:v>143.32</c:v>
                </c:pt>
                <c:pt idx="2293">
                  <c:v>143.36000000000001</c:v>
                </c:pt>
                <c:pt idx="2294">
                  <c:v>143.4</c:v>
                </c:pt>
                <c:pt idx="2295">
                  <c:v>143.44</c:v>
                </c:pt>
                <c:pt idx="2296">
                  <c:v>143.47999999999999</c:v>
                </c:pt>
                <c:pt idx="2297">
                  <c:v>143.52000000000001</c:v>
                </c:pt>
                <c:pt idx="2298">
                  <c:v>143.56</c:v>
                </c:pt>
                <c:pt idx="2299">
                  <c:v>143.6</c:v>
                </c:pt>
                <c:pt idx="2300">
                  <c:v>143.63999999999999</c:v>
                </c:pt>
                <c:pt idx="2301">
                  <c:v>143.68</c:v>
                </c:pt>
                <c:pt idx="2302">
                  <c:v>143.72</c:v>
                </c:pt>
                <c:pt idx="2303">
                  <c:v>143.76</c:v>
                </c:pt>
                <c:pt idx="2304">
                  <c:v>143.80000000000001</c:v>
                </c:pt>
                <c:pt idx="2305">
                  <c:v>143.84</c:v>
                </c:pt>
                <c:pt idx="2306">
                  <c:v>143.88</c:v>
                </c:pt>
                <c:pt idx="2307">
                  <c:v>143.91999999999999</c:v>
                </c:pt>
                <c:pt idx="2308">
                  <c:v>143.96</c:v>
                </c:pt>
                <c:pt idx="2309">
                  <c:v>144</c:v>
                </c:pt>
                <c:pt idx="2310">
                  <c:v>144.04</c:v>
                </c:pt>
                <c:pt idx="2311">
                  <c:v>144.08000000000001</c:v>
                </c:pt>
                <c:pt idx="2312">
                  <c:v>144.12</c:v>
                </c:pt>
                <c:pt idx="2313">
                  <c:v>144.16</c:v>
                </c:pt>
                <c:pt idx="2314">
                  <c:v>144.19999999999999</c:v>
                </c:pt>
                <c:pt idx="2315">
                  <c:v>144.24</c:v>
                </c:pt>
                <c:pt idx="2316">
                  <c:v>144.28</c:v>
                </c:pt>
                <c:pt idx="2317">
                  <c:v>144.32</c:v>
                </c:pt>
                <c:pt idx="2318">
                  <c:v>144.36000000000001</c:v>
                </c:pt>
                <c:pt idx="2319">
                  <c:v>144.4</c:v>
                </c:pt>
                <c:pt idx="2320">
                  <c:v>144.44</c:v>
                </c:pt>
                <c:pt idx="2321">
                  <c:v>144.47999999999999</c:v>
                </c:pt>
                <c:pt idx="2322">
                  <c:v>144.52000000000001</c:v>
                </c:pt>
                <c:pt idx="2323">
                  <c:v>144.56</c:v>
                </c:pt>
                <c:pt idx="2324">
                  <c:v>144.6</c:v>
                </c:pt>
                <c:pt idx="2325">
                  <c:v>144.63999999999999</c:v>
                </c:pt>
                <c:pt idx="2326">
                  <c:v>144.68</c:v>
                </c:pt>
                <c:pt idx="2327">
                  <c:v>144.72</c:v>
                </c:pt>
                <c:pt idx="2328">
                  <c:v>144.76</c:v>
                </c:pt>
                <c:pt idx="2329">
                  <c:v>144.80000000000001</c:v>
                </c:pt>
                <c:pt idx="2330">
                  <c:v>144.84</c:v>
                </c:pt>
                <c:pt idx="2331">
                  <c:v>144.88</c:v>
                </c:pt>
                <c:pt idx="2332">
                  <c:v>144.91999999999999</c:v>
                </c:pt>
                <c:pt idx="2333">
                  <c:v>144.96</c:v>
                </c:pt>
                <c:pt idx="2334">
                  <c:v>145</c:v>
                </c:pt>
                <c:pt idx="2335">
                  <c:v>145.04</c:v>
                </c:pt>
                <c:pt idx="2336">
                  <c:v>145.08000000000001</c:v>
                </c:pt>
                <c:pt idx="2337">
                  <c:v>145.12</c:v>
                </c:pt>
                <c:pt idx="2338">
                  <c:v>145.16</c:v>
                </c:pt>
                <c:pt idx="2339">
                  <c:v>145.19999999999999</c:v>
                </c:pt>
                <c:pt idx="2340">
                  <c:v>145.24</c:v>
                </c:pt>
                <c:pt idx="2341">
                  <c:v>145.28</c:v>
                </c:pt>
                <c:pt idx="2342">
                  <c:v>145.32</c:v>
                </c:pt>
                <c:pt idx="2343">
                  <c:v>145.36000000000001</c:v>
                </c:pt>
                <c:pt idx="2344">
                  <c:v>145.4</c:v>
                </c:pt>
                <c:pt idx="2345">
                  <c:v>145.44</c:v>
                </c:pt>
                <c:pt idx="2346">
                  <c:v>145.47999999999999</c:v>
                </c:pt>
                <c:pt idx="2347">
                  <c:v>145.52000000000001</c:v>
                </c:pt>
                <c:pt idx="2348">
                  <c:v>145.56</c:v>
                </c:pt>
                <c:pt idx="2349">
                  <c:v>145.6</c:v>
                </c:pt>
                <c:pt idx="2350">
                  <c:v>145.63999999999999</c:v>
                </c:pt>
                <c:pt idx="2351">
                  <c:v>145.68</c:v>
                </c:pt>
                <c:pt idx="2352">
                  <c:v>145.72</c:v>
                </c:pt>
                <c:pt idx="2353">
                  <c:v>145.76</c:v>
                </c:pt>
                <c:pt idx="2354">
                  <c:v>145.80000000000001</c:v>
                </c:pt>
                <c:pt idx="2355">
                  <c:v>145.84</c:v>
                </c:pt>
                <c:pt idx="2356">
                  <c:v>145.88</c:v>
                </c:pt>
                <c:pt idx="2357">
                  <c:v>145.91999999999999</c:v>
                </c:pt>
                <c:pt idx="2358">
                  <c:v>145.96</c:v>
                </c:pt>
                <c:pt idx="2359">
                  <c:v>146</c:v>
                </c:pt>
                <c:pt idx="2360">
                  <c:v>146.04</c:v>
                </c:pt>
                <c:pt idx="2361">
                  <c:v>146.08000000000001</c:v>
                </c:pt>
                <c:pt idx="2362">
                  <c:v>146.12</c:v>
                </c:pt>
                <c:pt idx="2363">
                  <c:v>146.16</c:v>
                </c:pt>
                <c:pt idx="2364">
                  <c:v>146.19999999999999</c:v>
                </c:pt>
                <c:pt idx="2365">
                  <c:v>146.24</c:v>
                </c:pt>
                <c:pt idx="2366">
                  <c:v>146.28</c:v>
                </c:pt>
                <c:pt idx="2367">
                  <c:v>146.32</c:v>
                </c:pt>
                <c:pt idx="2368">
                  <c:v>146.36000000000001</c:v>
                </c:pt>
                <c:pt idx="2369">
                  <c:v>146.4</c:v>
                </c:pt>
                <c:pt idx="2370">
                  <c:v>146.44</c:v>
                </c:pt>
                <c:pt idx="2371">
                  <c:v>146.47999999999999</c:v>
                </c:pt>
                <c:pt idx="2372">
                  <c:v>146.52000000000001</c:v>
                </c:pt>
                <c:pt idx="2373">
                  <c:v>146.56</c:v>
                </c:pt>
                <c:pt idx="2374">
                  <c:v>146.6</c:v>
                </c:pt>
                <c:pt idx="2375">
                  <c:v>146.63999999999999</c:v>
                </c:pt>
                <c:pt idx="2376">
                  <c:v>146.68</c:v>
                </c:pt>
                <c:pt idx="2377">
                  <c:v>146.72</c:v>
                </c:pt>
                <c:pt idx="2378">
                  <c:v>146.76</c:v>
                </c:pt>
                <c:pt idx="2379">
                  <c:v>146.80000000000001</c:v>
                </c:pt>
                <c:pt idx="2380">
                  <c:v>146.84</c:v>
                </c:pt>
                <c:pt idx="2381">
                  <c:v>146.88</c:v>
                </c:pt>
                <c:pt idx="2382">
                  <c:v>146.91999999999999</c:v>
                </c:pt>
                <c:pt idx="2383">
                  <c:v>146.96</c:v>
                </c:pt>
                <c:pt idx="2384">
                  <c:v>147</c:v>
                </c:pt>
                <c:pt idx="2385">
                  <c:v>147.04</c:v>
                </c:pt>
                <c:pt idx="2386">
                  <c:v>147.08000000000001</c:v>
                </c:pt>
                <c:pt idx="2387">
                  <c:v>147.12</c:v>
                </c:pt>
                <c:pt idx="2388">
                  <c:v>147.16</c:v>
                </c:pt>
                <c:pt idx="2389">
                  <c:v>147.19999999999999</c:v>
                </c:pt>
                <c:pt idx="2390">
                  <c:v>147.24</c:v>
                </c:pt>
                <c:pt idx="2391">
                  <c:v>147.28</c:v>
                </c:pt>
                <c:pt idx="2392">
                  <c:v>147.32</c:v>
                </c:pt>
                <c:pt idx="2393">
                  <c:v>147.36000000000001</c:v>
                </c:pt>
                <c:pt idx="2394">
                  <c:v>147.4</c:v>
                </c:pt>
                <c:pt idx="2395">
                  <c:v>147.44</c:v>
                </c:pt>
                <c:pt idx="2396">
                  <c:v>147.47999999999999</c:v>
                </c:pt>
                <c:pt idx="2397">
                  <c:v>147.52000000000001</c:v>
                </c:pt>
                <c:pt idx="2398">
                  <c:v>147.56</c:v>
                </c:pt>
                <c:pt idx="2399">
                  <c:v>147.6</c:v>
                </c:pt>
                <c:pt idx="2400">
                  <c:v>147.63999999999999</c:v>
                </c:pt>
                <c:pt idx="2401">
                  <c:v>147.68</c:v>
                </c:pt>
                <c:pt idx="2402">
                  <c:v>147.72</c:v>
                </c:pt>
                <c:pt idx="2403">
                  <c:v>147.76</c:v>
                </c:pt>
                <c:pt idx="2404">
                  <c:v>147.80000000000001</c:v>
                </c:pt>
                <c:pt idx="2405">
                  <c:v>147.84</c:v>
                </c:pt>
                <c:pt idx="2406">
                  <c:v>147.88</c:v>
                </c:pt>
                <c:pt idx="2407">
                  <c:v>147.91999999999999</c:v>
                </c:pt>
                <c:pt idx="2408">
                  <c:v>147.96</c:v>
                </c:pt>
                <c:pt idx="2409">
                  <c:v>148</c:v>
                </c:pt>
                <c:pt idx="2410">
                  <c:v>148.04</c:v>
                </c:pt>
                <c:pt idx="2411">
                  <c:v>148.08000000000001</c:v>
                </c:pt>
                <c:pt idx="2412">
                  <c:v>148.12</c:v>
                </c:pt>
                <c:pt idx="2413">
                  <c:v>148.16</c:v>
                </c:pt>
                <c:pt idx="2414">
                  <c:v>148.19999999999999</c:v>
                </c:pt>
                <c:pt idx="2415">
                  <c:v>148.24</c:v>
                </c:pt>
                <c:pt idx="2416">
                  <c:v>148.28</c:v>
                </c:pt>
                <c:pt idx="2417">
                  <c:v>148.32</c:v>
                </c:pt>
                <c:pt idx="2418">
                  <c:v>148.36000000000001</c:v>
                </c:pt>
                <c:pt idx="2419">
                  <c:v>148.4</c:v>
                </c:pt>
                <c:pt idx="2420">
                  <c:v>148.44</c:v>
                </c:pt>
                <c:pt idx="2421">
                  <c:v>148.47999999999999</c:v>
                </c:pt>
                <c:pt idx="2422">
                  <c:v>148.52000000000001</c:v>
                </c:pt>
                <c:pt idx="2423">
                  <c:v>148.56</c:v>
                </c:pt>
                <c:pt idx="2424">
                  <c:v>148.6</c:v>
                </c:pt>
                <c:pt idx="2425">
                  <c:v>148.63999999999999</c:v>
                </c:pt>
                <c:pt idx="2426">
                  <c:v>148.68</c:v>
                </c:pt>
                <c:pt idx="2427">
                  <c:v>148.72</c:v>
                </c:pt>
                <c:pt idx="2428">
                  <c:v>148.76</c:v>
                </c:pt>
                <c:pt idx="2429">
                  <c:v>148.80000000000001</c:v>
                </c:pt>
                <c:pt idx="2430">
                  <c:v>148.84</c:v>
                </c:pt>
                <c:pt idx="2431">
                  <c:v>148.88</c:v>
                </c:pt>
                <c:pt idx="2432">
                  <c:v>148.91999999999999</c:v>
                </c:pt>
                <c:pt idx="2433">
                  <c:v>148.96</c:v>
                </c:pt>
                <c:pt idx="2434">
                  <c:v>149</c:v>
                </c:pt>
                <c:pt idx="2435">
                  <c:v>149.04</c:v>
                </c:pt>
                <c:pt idx="2436">
                  <c:v>149.08000000000001</c:v>
                </c:pt>
                <c:pt idx="2437">
                  <c:v>149.12</c:v>
                </c:pt>
                <c:pt idx="2438">
                  <c:v>149.16</c:v>
                </c:pt>
                <c:pt idx="2439">
                  <c:v>149.19999999999999</c:v>
                </c:pt>
                <c:pt idx="2440">
                  <c:v>149.24</c:v>
                </c:pt>
                <c:pt idx="2441">
                  <c:v>149.28</c:v>
                </c:pt>
                <c:pt idx="2442">
                  <c:v>149.32</c:v>
                </c:pt>
                <c:pt idx="2443">
                  <c:v>149.36000000000001</c:v>
                </c:pt>
                <c:pt idx="2444">
                  <c:v>149.4</c:v>
                </c:pt>
                <c:pt idx="2445">
                  <c:v>149.44</c:v>
                </c:pt>
                <c:pt idx="2446">
                  <c:v>149.47999999999999</c:v>
                </c:pt>
                <c:pt idx="2447">
                  <c:v>149.6</c:v>
                </c:pt>
                <c:pt idx="2448">
                  <c:v>149.63999999999999</c:v>
                </c:pt>
                <c:pt idx="2449">
                  <c:v>149.68</c:v>
                </c:pt>
                <c:pt idx="2450">
                  <c:v>149.72</c:v>
                </c:pt>
                <c:pt idx="2451">
                  <c:v>149.76</c:v>
                </c:pt>
                <c:pt idx="2452">
                  <c:v>149.80000000000001</c:v>
                </c:pt>
                <c:pt idx="2453">
                  <c:v>149.84</c:v>
                </c:pt>
                <c:pt idx="2454">
                  <c:v>149.88</c:v>
                </c:pt>
                <c:pt idx="2455">
                  <c:v>149.91999999999999</c:v>
                </c:pt>
                <c:pt idx="2456">
                  <c:v>149.96</c:v>
                </c:pt>
                <c:pt idx="2457">
                  <c:v>150</c:v>
                </c:pt>
                <c:pt idx="2458">
                  <c:v>150.04</c:v>
                </c:pt>
                <c:pt idx="2459">
                  <c:v>150.08000000000001</c:v>
                </c:pt>
                <c:pt idx="2460">
                  <c:v>150.12</c:v>
                </c:pt>
                <c:pt idx="2461">
                  <c:v>150.16</c:v>
                </c:pt>
                <c:pt idx="2462">
                  <c:v>150.19999999999999</c:v>
                </c:pt>
                <c:pt idx="2463">
                  <c:v>150.24</c:v>
                </c:pt>
                <c:pt idx="2464">
                  <c:v>150.28</c:v>
                </c:pt>
                <c:pt idx="2465">
                  <c:v>150.32</c:v>
                </c:pt>
                <c:pt idx="2466">
                  <c:v>150.36000000000001</c:v>
                </c:pt>
                <c:pt idx="2467">
                  <c:v>150.4</c:v>
                </c:pt>
                <c:pt idx="2468">
                  <c:v>150.44</c:v>
                </c:pt>
                <c:pt idx="2469">
                  <c:v>150.47999999999999</c:v>
                </c:pt>
                <c:pt idx="2470">
                  <c:v>150.52000000000001</c:v>
                </c:pt>
                <c:pt idx="2471">
                  <c:v>150.56</c:v>
                </c:pt>
                <c:pt idx="2472">
                  <c:v>150.6</c:v>
                </c:pt>
                <c:pt idx="2473">
                  <c:v>150.63999999999999</c:v>
                </c:pt>
                <c:pt idx="2474">
                  <c:v>150.68</c:v>
                </c:pt>
                <c:pt idx="2475">
                  <c:v>150.72</c:v>
                </c:pt>
                <c:pt idx="2476">
                  <c:v>150.76</c:v>
                </c:pt>
                <c:pt idx="2477">
                  <c:v>150.80000000000001</c:v>
                </c:pt>
                <c:pt idx="2478">
                  <c:v>150.84</c:v>
                </c:pt>
                <c:pt idx="2479">
                  <c:v>150.88</c:v>
                </c:pt>
                <c:pt idx="2480">
                  <c:v>150.91999999999999</c:v>
                </c:pt>
                <c:pt idx="2481">
                  <c:v>150.96</c:v>
                </c:pt>
                <c:pt idx="2482">
                  <c:v>151</c:v>
                </c:pt>
                <c:pt idx="2483">
                  <c:v>151.04</c:v>
                </c:pt>
                <c:pt idx="2484">
                  <c:v>151.08000000000001</c:v>
                </c:pt>
                <c:pt idx="2485">
                  <c:v>151.12</c:v>
                </c:pt>
                <c:pt idx="2486">
                  <c:v>151.16</c:v>
                </c:pt>
                <c:pt idx="2487">
                  <c:v>151.19999999999999</c:v>
                </c:pt>
                <c:pt idx="2488">
                  <c:v>151.24</c:v>
                </c:pt>
                <c:pt idx="2489">
                  <c:v>151.28</c:v>
                </c:pt>
                <c:pt idx="2490">
                  <c:v>151.32</c:v>
                </c:pt>
                <c:pt idx="2491">
                  <c:v>151.36000000000001</c:v>
                </c:pt>
                <c:pt idx="2492">
                  <c:v>151.4</c:v>
                </c:pt>
                <c:pt idx="2493">
                  <c:v>151.44</c:v>
                </c:pt>
                <c:pt idx="2494">
                  <c:v>151.47999999999999</c:v>
                </c:pt>
                <c:pt idx="2495">
                  <c:v>151.52000000000001</c:v>
                </c:pt>
                <c:pt idx="2496">
                  <c:v>151.56</c:v>
                </c:pt>
                <c:pt idx="2497">
                  <c:v>151.6</c:v>
                </c:pt>
                <c:pt idx="2498">
                  <c:v>151.63999999999999</c:v>
                </c:pt>
                <c:pt idx="2499">
                  <c:v>151.68</c:v>
                </c:pt>
                <c:pt idx="2500">
                  <c:v>151.72</c:v>
                </c:pt>
                <c:pt idx="2501">
                  <c:v>151.76</c:v>
                </c:pt>
                <c:pt idx="2502">
                  <c:v>151.80000000000001</c:v>
                </c:pt>
                <c:pt idx="2503">
                  <c:v>151.84</c:v>
                </c:pt>
                <c:pt idx="2504">
                  <c:v>151.88</c:v>
                </c:pt>
                <c:pt idx="2505">
                  <c:v>151.91999999999999</c:v>
                </c:pt>
                <c:pt idx="2506">
                  <c:v>151.96</c:v>
                </c:pt>
                <c:pt idx="2507">
                  <c:v>152</c:v>
                </c:pt>
                <c:pt idx="2508">
                  <c:v>152.04</c:v>
                </c:pt>
                <c:pt idx="2509">
                  <c:v>152.08000000000001</c:v>
                </c:pt>
                <c:pt idx="2510">
                  <c:v>152.12</c:v>
                </c:pt>
                <c:pt idx="2511">
                  <c:v>152.16</c:v>
                </c:pt>
                <c:pt idx="2512">
                  <c:v>152.19999999999999</c:v>
                </c:pt>
                <c:pt idx="2513">
                  <c:v>152.24</c:v>
                </c:pt>
                <c:pt idx="2514">
                  <c:v>152.28</c:v>
                </c:pt>
                <c:pt idx="2515">
                  <c:v>152.32</c:v>
                </c:pt>
                <c:pt idx="2516">
                  <c:v>152.36000000000001</c:v>
                </c:pt>
                <c:pt idx="2517">
                  <c:v>152.4</c:v>
                </c:pt>
                <c:pt idx="2518">
                  <c:v>152.44</c:v>
                </c:pt>
                <c:pt idx="2519">
                  <c:v>152.47999999999999</c:v>
                </c:pt>
                <c:pt idx="2520">
                  <c:v>152.52000000000001</c:v>
                </c:pt>
                <c:pt idx="2521">
                  <c:v>152.56</c:v>
                </c:pt>
                <c:pt idx="2522">
                  <c:v>152.6</c:v>
                </c:pt>
                <c:pt idx="2523">
                  <c:v>152.63999999999999</c:v>
                </c:pt>
                <c:pt idx="2524">
                  <c:v>152.68</c:v>
                </c:pt>
                <c:pt idx="2525">
                  <c:v>152.72</c:v>
                </c:pt>
                <c:pt idx="2526">
                  <c:v>152.76</c:v>
                </c:pt>
                <c:pt idx="2527">
                  <c:v>152.80000000000001</c:v>
                </c:pt>
                <c:pt idx="2528">
                  <c:v>152.84</c:v>
                </c:pt>
                <c:pt idx="2529">
                  <c:v>152.88</c:v>
                </c:pt>
                <c:pt idx="2530">
                  <c:v>152.91999999999999</c:v>
                </c:pt>
                <c:pt idx="2531">
                  <c:v>152.96</c:v>
                </c:pt>
                <c:pt idx="2532">
                  <c:v>153</c:v>
                </c:pt>
                <c:pt idx="2533">
                  <c:v>153.04</c:v>
                </c:pt>
                <c:pt idx="2534">
                  <c:v>153.08000000000001</c:v>
                </c:pt>
                <c:pt idx="2535">
                  <c:v>153.12</c:v>
                </c:pt>
                <c:pt idx="2536">
                  <c:v>153.16</c:v>
                </c:pt>
                <c:pt idx="2537">
                  <c:v>153.19999999999999</c:v>
                </c:pt>
                <c:pt idx="2538">
                  <c:v>153.24</c:v>
                </c:pt>
                <c:pt idx="2539">
                  <c:v>153.28</c:v>
                </c:pt>
                <c:pt idx="2540">
                  <c:v>153.32</c:v>
                </c:pt>
                <c:pt idx="2541">
                  <c:v>153.36000000000001</c:v>
                </c:pt>
                <c:pt idx="2542">
                  <c:v>153.4</c:v>
                </c:pt>
                <c:pt idx="2543">
                  <c:v>153.44</c:v>
                </c:pt>
                <c:pt idx="2544">
                  <c:v>153.47999999999999</c:v>
                </c:pt>
                <c:pt idx="2545">
                  <c:v>153.52000000000001</c:v>
                </c:pt>
                <c:pt idx="2546">
                  <c:v>153.56</c:v>
                </c:pt>
                <c:pt idx="2547">
                  <c:v>153.6</c:v>
                </c:pt>
                <c:pt idx="2548">
                  <c:v>153.63999999999999</c:v>
                </c:pt>
                <c:pt idx="2549">
                  <c:v>153.68</c:v>
                </c:pt>
                <c:pt idx="2550">
                  <c:v>153.72</c:v>
                </c:pt>
                <c:pt idx="2551">
                  <c:v>153.76</c:v>
                </c:pt>
                <c:pt idx="2552">
                  <c:v>153.80000000000001</c:v>
                </c:pt>
                <c:pt idx="2553">
                  <c:v>153.84</c:v>
                </c:pt>
                <c:pt idx="2554">
                  <c:v>153.88</c:v>
                </c:pt>
                <c:pt idx="2555">
                  <c:v>153.91999999999999</c:v>
                </c:pt>
                <c:pt idx="2556">
                  <c:v>153.96</c:v>
                </c:pt>
                <c:pt idx="2557">
                  <c:v>154</c:v>
                </c:pt>
                <c:pt idx="2558">
                  <c:v>154.04</c:v>
                </c:pt>
                <c:pt idx="2559">
                  <c:v>154.08000000000001</c:v>
                </c:pt>
                <c:pt idx="2560">
                  <c:v>154.12</c:v>
                </c:pt>
                <c:pt idx="2561">
                  <c:v>154.16</c:v>
                </c:pt>
                <c:pt idx="2562">
                  <c:v>154.19999999999999</c:v>
                </c:pt>
                <c:pt idx="2563">
                  <c:v>154.24</c:v>
                </c:pt>
                <c:pt idx="2564">
                  <c:v>154.28</c:v>
                </c:pt>
                <c:pt idx="2565">
                  <c:v>154.32</c:v>
                </c:pt>
                <c:pt idx="2566">
                  <c:v>154.36000000000001</c:v>
                </c:pt>
                <c:pt idx="2567">
                  <c:v>154.4</c:v>
                </c:pt>
                <c:pt idx="2568">
                  <c:v>154.44</c:v>
                </c:pt>
                <c:pt idx="2569">
                  <c:v>154.47999999999999</c:v>
                </c:pt>
                <c:pt idx="2570">
                  <c:v>154.52000000000001</c:v>
                </c:pt>
                <c:pt idx="2571">
                  <c:v>154.56</c:v>
                </c:pt>
                <c:pt idx="2572">
                  <c:v>154.6</c:v>
                </c:pt>
                <c:pt idx="2573">
                  <c:v>154.63999999999999</c:v>
                </c:pt>
                <c:pt idx="2574">
                  <c:v>154.68</c:v>
                </c:pt>
                <c:pt idx="2575">
                  <c:v>154.72</c:v>
                </c:pt>
                <c:pt idx="2576">
                  <c:v>154.76</c:v>
                </c:pt>
                <c:pt idx="2577">
                  <c:v>154.80000000000001</c:v>
                </c:pt>
                <c:pt idx="2578">
                  <c:v>154.84</c:v>
                </c:pt>
                <c:pt idx="2579">
                  <c:v>154.88</c:v>
                </c:pt>
                <c:pt idx="2580">
                  <c:v>154.91999999999999</c:v>
                </c:pt>
                <c:pt idx="2581">
                  <c:v>154.96</c:v>
                </c:pt>
                <c:pt idx="2582">
                  <c:v>155</c:v>
                </c:pt>
                <c:pt idx="2583">
                  <c:v>155.04</c:v>
                </c:pt>
                <c:pt idx="2584">
                  <c:v>155.08000000000001</c:v>
                </c:pt>
                <c:pt idx="2585">
                  <c:v>155.12</c:v>
                </c:pt>
                <c:pt idx="2586">
                  <c:v>155.16</c:v>
                </c:pt>
                <c:pt idx="2587">
                  <c:v>155.19999999999999</c:v>
                </c:pt>
                <c:pt idx="2588">
                  <c:v>155.24</c:v>
                </c:pt>
                <c:pt idx="2589">
                  <c:v>155.28</c:v>
                </c:pt>
                <c:pt idx="2590">
                  <c:v>155.32</c:v>
                </c:pt>
                <c:pt idx="2591">
                  <c:v>155.36000000000001</c:v>
                </c:pt>
                <c:pt idx="2592">
                  <c:v>155.4</c:v>
                </c:pt>
                <c:pt idx="2593">
                  <c:v>155.44</c:v>
                </c:pt>
                <c:pt idx="2594">
                  <c:v>155.47999999999999</c:v>
                </c:pt>
                <c:pt idx="2595">
                  <c:v>155.52000000000001</c:v>
                </c:pt>
                <c:pt idx="2596">
                  <c:v>155.56</c:v>
                </c:pt>
                <c:pt idx="2597">
                  <c:v>155.6</c:v>
                </c:pt>
                <c:pt idx="2598">
                  <c:v>155.63999999999999</c:v>
                </c:pt>
                <c:pt idx="2599">
                  <c:v>155.68</c:v>
                </c:pt>
                <c:pt idx="2600">
                  <c:v>155.72</c:v>
                </c:pt>
                <c:pt idx="2601">
                  <c:v>155.76</c:v>
                </c:pt>
                <c:pt idx="2602">
                  <c:v>155.80000000000001</c:v>
                </c:pt>
                <c:pt idx="2603">
                  <c:v>155.84</c:v>
                </c:pt>
                <c:pt idx="2604">
                  <c:v>155.88</c:v>
                </c:pt>
                <c:pt idx="2605">
                  <c:v>155.91999999999999</c:v>
                </c:pt>
                <c:pt idx="2606">
                  <c:v>155.96</c:v>
                </c:pt>
                <c:pt idx="2607">
                  <c:v>156</c:v>
                </c:pt>
                <c:pt idx="2608">
                  <c:v>156.04</c:v>
                </c:pt>
                <c:pt idx="2609">
                  <c:v>156.08000000000001</c:v>
                </c:pt>
                <c:pt idx="2610">
                  <c:v>156.12</c:v>
                </c:pt>
                <c:pt idx="2611">
                  <c:v>156.16</c:v>
                </c:pt>
                <c:pt idx="2612">
                  <c:v>156.19999999999999</c:v>
                </c:pt>
                <c:pt idx="2613">
                  <c:v>156.24</c:v>
                </c:pt>
                <c:pt idx="2614">
                  <c:v>156.28</c:v>
                </c:pt>
                <c:pt idx="2615">
                  <c:v>156.32</c:v>
                </c:pt>
                <c:pt idx="2616">
                  <c:v>156.36000000000001</c:v>
                </c:pt>
                <c:pt idx="2617">
                  <c:v>156.4</c:v>
                </c:pt>
                <c:pt idx="2618">
                  <c:v>156.44</c:v>
                </c:pt>
                <c:pt idx="2619">
                  <c:v>156.47999999999999</c:v>
                </c:pt>
                <c:pt idx="2620">
                  <c:v>156.52000000000001</c:v>
                </c:pt>
                <c:pt idx="2621">
                  <c:v>156.56</c:v>
                </c:pt>
                <c:pt idx="2622">
                  <c:v>156.6</c:v>
                </c:pt>
                <c:pt idx="2623">
                  <c:v>156.63999999999999</c:v>
                </c:pt>
                <c:pt idx="2624">
                  <c:v>156.68</c:v>
                </c:pt>
                <c:pt idx="2625">
                  <c:v>156.72</c:v>
                </c:pt>
                <c:pt idx="2626">
                  <c:v>156.76</c:v>
                </c:pt>
                <c:pt idx="2627">
                  <c:v>156.80000000000001</c:v>
                </c:pt>
                <c:pt idx="2628">
                  <c:v>156.84</c:v>
                </c:pt>
                <c:pt idx="2629">
                  <c:v>156.88</c:v>
                </c:pt>
                <c:pt idx="2630">
                  <c:v>156.91999999999999</c:v>
                </c:pt>
                <c:pt idx="2631">
                  <c:v>156.96</c:v>
                </c:pt>
                <c:pt idx="2632">
                  <c:v>157</c:v>
                </c:pt>
                <c:pt idx="2633">
                  <c:v>157.04</c:v>
                </c:pt>
                <c:pt idx="2634">
                  <c:v>157.08000000000001</c:v>
                </c:pt>
                <c:pt idx="2635">
                  <c:v>157.12</c:v>
                </c:pt>
                <c:pt idx="2636">
                  <c:v>157.16</c:v>
                </c:pt>
                <c:pt idx="2637">
                  <c:v>157.19999999999999</c:v>
                </c:pt>
                <c:pt idx="2638">
                  <c:v>157.24</c:v>
                </c:pt>
                <c:pt idx="2639">
                  <c:v>157.28</c:v>
                </c:pt>
                <c:pt idx="2640">
                  <c:v>157.32</c:v>
                </c:pt>
                <c:pt idx="2641">
                  <c:v>157.36000000000001</c:v>
                </c:pt>
                <c:pt idx="2642">
                  <c:v>157.4</c:v>
                </c:pt>
                <c:pt idx="2643">
                  <c:v>157.44</c:v>
                </c:pt>
                <c:pt idx="2644">
                  <c:v>157.47999999999999</c:v>
                </c:pt>
                <c:pt idx="2645">
                  <c:v>157.52000000000001</c:v>
                </c:pt>
                <c:pt idx="2646">
                  <c:v>157.56</c:v>
                </c:pt>
                <c:pt idx="2647">
                  <c:v>157.6</c:v>
                </c:pt>
                <c:pt idx="2648">
                  <c:v>157.63999999999999</c:v>
                </c:pt>
                <c:pt idx="2649">
                  <c:v>157.68</c:v>
                </c:pt>
                <c:pt idx="2650">
                  <c:v>157.72</c:v>
                </c:pt>
                <c:pt idx="2651">
                  <c:v>157.76</c:v>
                </c:pt>
                <c:pt idx="2652">
                  <c:v>157.80000000000001</c:v>
                </c:pt>
                <c:pt idx="2653">
                  <c:v>157.84</c:v>
                </c:pt>
                <c:pt idx="2654">
                  <c:v>157.88</c:v>
                </c:pt>
                <c:pt idx="2655">
                  <c:v>157.91999999999999</c:v>
                </c:pt>
                <c:pt idx="2656">
                  <c:v>157.96</c:v>
                </c:pt>
                <c:pt idx="2657">
                  <c:v>158</c:v>
                </c:pt>
                <c:pt idx="2658">
                  <c:v>158.04</c:v>
                </c:pt>
                <c:pt idx="2659">
                  <c:v>158.08000000000001</c:v>
                </c:pt>
                <c:pt idx="2660">
                  <c:v>158.12</c:v>
                </c:pt>
                <c:pt idx="2661">
                  <c:v>158.16</c:v>
                </c:pt>
                <c:pt idx="2662">
                  <c:v>158.19999999999999</c:v>
                </c:pt>
                <c:pt idx="2663">
                  <c:v>158.24</c:v>
                </c:pt>
                <c:pt idx="2664">
                  <c:v>158.28</c:v>
                </c:pt>
                <c:pt idx="2665">
                  <c:v>158.32</c:v>
                </c:pt>
                <c:pt idx="2666">
                  <c:v>158.36000000000001</c:v>
                </c:pt>
                <c:pt idx="2667">
                  <c:v>158.4</c:v>
                </c:pt>
                <c:pt idx="2668">
                  <c:v>158.44</c:v>
                </c:pt>
                <c:pt idx="2669">
                  <c:v>158.47999999999999</c:v>
                </c:pt>
                <c:pt idx="2670">
                  <c:v>158.52000000000001</c:v>
                </c:pt>
                <c:pt idx="2671">
                  <c:v>158.56</c:v>
                </c:pt>
                <c:pt idx="2672">
                  <c:v>158.6</c:v>
                </c:pt>
                <c:pt idx="2673">
                  <c:v>158.63999999999999</c:v>
                </c:pt>
                <c:pt idx="2674">
                  <c:v>158.68</c:v>
                </c:pt>
                <c:pt idx="2675">
                  <c:v>158.72</c:v>
                </c:pt>
                <c:pt idx="2676">
                  <c:v>158.76</c:v>
                </c:pt>
                <c:pt idx="2677">
                  <c:v>158.80000000000001</c:v>
                </c:pt>
                <c:pt idx="2678">
                  <c:v>158.84</c:v>
                </c:pt>
                <c:pt idx="2679">
                  <c:v>158.88</c:v>
                </c:pt>
                <c:pt idx="2680">
                  <c:v>158.91999999999999</c:v>
                </c:pt>
                <c:pt idx="2681">
                  <c:v>158.96</c:v>
                </c:pt>
                <c:pt idx="2682">
                  <c:v>159</c:v>
                </c:pt>
                <c:pt idx="2683">
                  <c:v>159.04</c:v>
                </c:pt>
                <c:pt idx="2684">
                  <c:v>159.08000000000001</c:v>
                </c:pt>
                <c:pt idx="2685">
                  <c:v>159.12</c:v>
                </c:pt>
                <c:pt idx="2686">
                  <c:v>159.15</c:v>
                </c:pt>
                <c:pt idx="2687">
                  <c:v>159.6</c:v>
                </c:pt>
                <c:pt idx="2688">
                  <c:v>159.63999999999999</c:v>
                </c:pt>
                <c:pt idx="2689">
                  <c:v>159.68</c:v>
                </c:pt>
                <c:pt idx="2690">
                  <c:v>159.72</c:v>
                </c:pt>
                <c:pt idx="2691">
                  <c:v>159.76</c:v>
                </c:pt>
                <c:pt idx="2692">
                  <c:v>159.80000000000001</c:v>
                </c:pt>
                <c:pt idx="2693">
                  <c:v>159.84</c:v>
                </c:pt>
                <c:pt idx="2694">
                  <c:v>159.88</c:v>
                </c:pt>
                <c:pt idx="2695">
                  <c:v>159.91999999999999</c:v>
                </c:pt>
                <c:pt idx="2696">
                  <c:v>159.96</c:v>
                </c:pt>
                <c:pt idx="2697">
                  <c:v>159.97999999999999</c:v>
                </c:pt>
                <c:pt idx="2698">
                  <c:v>160</c:v>
                </c:pt>
                <c:pt idx="2699">
                  <c:v>160.04</c:v>
                </c:pt>
                <c:pt idx="2700">
                  <c:v>160.08000000000001</c:v>
                </c:pt>
                <c:pt idx="2701">
                  <c:v>160.12</c:v>
                </c:pt>
                <c:pt idx="2702">
                  <c:v>160.16</c:v>
                </c:pt>
                <c:pt idx="2703">
                  <c:v>160.19999999999999</c:v>
                </c:pt>
                <c:pt idx="2704">
                  <c:v>160.24</c:v>
                </c:pt>
                <c:pt idx="2705">
                  <c:v>160.28</c:v>
                </c:pt>
                <c:pt idx="2706">
                  <c:v>160.32</c:v>
                </c:pt>
                <c:pt idx="2707">
                  <c:v>160.36000000000001</c:v>
                </c:pt>
                <c:pt idx="2708">
                  <c:v>160.4</c:v>
                </c:pt>
                <c:pt idx="2709">
                  <c:v>160.44</c:v>
                </c:pt>
                <c:pt idx="2710">
                  <c:v>160.47999999999999</c:v>
                </c:pt>
                <c:pt idx="2711">
                  <c:v>160.52000000000001</c:v>
                </c:pt>
                <c:pt idx="2712">
                  <c:v>160.56</c:v>
                </c:pt>
                <c:pt idx="2713">
                  <c:v>160.6</c:v>
                </c:pt>
                <c:pt idx="2714">
                  <c:v>160.63999999999999</c:v>
                </c:pt>
                <c:pt idx="2715">
                  <c:v>160.68</c:v>
                </c:pt>
                <c:pt idx="2716">
                  <c:v>160.72</c:v>
                </c:pt>
                <c:pt idx="2717">
                  <c:v>160.76</c:v>
                </c:pt>
                <c:pt idx="2718">
                  <c:v>160.80000000000001</c:v>
                </c:pt>
                <c:pt idx="2719">
                  <c:v>160.84</c:v>
                </c:pt>
                <c:pt idx="2720">
                  <c:v>160.88</c:v>
                </c:pt>
                <c:pt idx="2721">
                  <c:v>160.91999999999999</c:v>
                </c:pt>
                <c:pt idx="2722">
                  <c:v>160.96</c:v>
                </c:pt>
                <c:pt idx="2723">
                  <c:v>161</c:v>
                </c:pt>
                <c:pt idx="2724">
                  <c:v>161.04</c:v>
                </c:pt>
                <c:pt idx="2725">
                  <c:v>161.08000000000001</c:v>
                </c:pt>
                <c:pt idx="2726">
                  <c:v>161.12</c:v>
                </c:pt>
                <c:pt idx="2727">
                  <c:v>161.16</c:v>
                </c:pt>
                <c:pt idx="2728">
                  <c:v>161.19999999999999</c:v>
                </c:pt>
                <c:pt idx="2729">
                  <c:v>161.24</c:v>
                </c:pt>
                <c:pt idx="2730">
                  <c:v>161.28</c:v>
                </c:pt>
                <c:pt idx="2731">
                  <c:v>161.32</c:v>
                </c:pt>
                <c:pt idx="2732">
                  <c:v>161.36000000000001</c:v>
                </c:pt>
                <c:pt idx="2733">
                  <c:v>161.4</c:v>
                </c:pt>
                <c:pt idx="2734">
                  <c:v>161.44</c:v>
                </c:pt>
                <c:pt idx="2735">
                  <c:v>161.47999999999999</c:v>
                </c:pt>
                <c:pt idx="2736">
                  <c:v>161.52000000000001</c:v>
                </c:pt>
                <c:pt idx="2737">
                  <c:v>161.56</c:v>
                </c:pt>
                <c:pt idx="2738">
                  <c:v>161.6</c:v>
                </c:pt>
                <c:pt idx="2739">
                  <c:v>161.63999999999999</c:v>
                </c:pt>
                <c:pt idx="2740">
                  <c:v>161.68</c:v>
                </c:pt>
                <c:pt idx="2741">
                  <c:v>161.72</c:v>
                </c:pt>
                <c:pt idx="2742">
                  <c:v>161.76</c:v>
                </c:pt>
                <c:pt idx="2743">
                  <c:v>161.80000000000001</c:v>
                </c:pt>
                <c:pt idx="2744">
                  <c:v>161.84</c:v>
                </c:pt>
                <c:pt idx="2745">
                  <c:v>161.88</c:v>
                </c:pt>
                <c:pt idx="2746">
                  <c:v>161.91999999999999</c:v>
                </c:pt>
                <c:pt idx="2747">
                  <c:v>161.96</c:v>
                </c:pt>
                <c:pt idx="2748">
                  <c:v>162</c:v>
                </c:pt>
                <c:pt idx="2749">
                  <c:v>162.04</c:v>
                </c:pt>
                <c:pt idx="2750">
                  <c:v>162.08000000000001</c:v>
                </c:pt>
                <c:pt idx="2751">
                  <c:v>162.12</c:v>
                </c:pt>
                <c:pt idx="2752">
                  <c:v>162.16</c:v>
                </c:pt>
                <c:pt idx="2753">
                  <c:v>162.19999999999999</c:v>
                </c:pt>
                <c:pt idx="2754">
                  <c:v>162.24</c:v>
                </c:pt>
                <c:pt idx="2755">
                  <c:v>162.28</c:v>
                </c:pt>
                <c:pt idx="2756">
                  <c:v>162.32</c:v>
                </c:pt>
                <c:pt idx="2757">
                  <c:v>162.36000000000001</c:v>
                </c:pt>
                <c:pt idx="2758">
                  <c:v>162.4</c:v>
                </c:pt>
                <c:pt idx="2759">
                  <c:v>162.44</c:v>
                </c:pt>
                <c:pt idx="2760">
                  <c:v>162.47999999999999</c:v>
                </c:pt>
                <c:pt idx="2761">
                  <c:v>162.52000000000001</c:v>
                </c:pt>
                <c:pt idx="2762">
                  <c:v>162.56</c:v>
                </c:pt>
                <c:pt idx="2763">
                  <c:v>162.6</c:v>
                </c:pt>
                <c:pt idx="2764">
                  <c:v>162.63999999999999</c:v>
                </c:pt>
                <c:pt idx="2765">
                  <c:v>162.68</c:v>
                </c:pt>
                <c:pt idx="2766">
                  <c:v>162.72</c:v>
                </c:pt>
                <c:pt idx="2767">
                  <c:v>162.76</c:v>
                </c:pt>
                <c:pt idx="2768">
                  <c:v>162.80000000000001</c:v>
                </c:pt>
                <c:pt idx="2769">
                  <c:v>162.84</c:v>
                </c:pt>
                <c:pt idx="2770">
                  <c:v>162.88</c:v>
                </c:pt>
                <c:pt idx="2771">
                  <c:v>162.91999999999999</c:v>
                </c:pt>
                <c:pt idx="2772">
                  <c:v>162.96</c:v>
                </c:pt>
                <c:pt idx="2773">
                  <c:v>163</c:v>
                </c:pt>
                <c:pt idx="2774">
                  <c:v>163.04</c:v>
                </c:pt>
                <c:pt idx="2775">
                  <c:v>163.08000000000001</c:v>
                </c:pt>
                <c:pt idx="2776">
                  <c:v>163.12</c:v>
                </c:pt>
                <c:pt idx="2777">
                  <c:v>163.16</c:v>
                </c:pt>
                <c:pt idx="2778">
                  <c:v>163.19999999999999</c:v>
                </c:pt>
                <c:pt idx="2779">
                  <c:v>163.24</c:v>
                </c:pt>
                <c:pt idx="2780">
                  <c:v>163.28</c:v>
                </c:pt>
                <c:pt idx="2781">
                  <c:v>163.32</c:v>
                </c:pt>
                <c:pt idx="2782">
                  <c:v>163.36000000000001</c:v>
                </c:pt>
                <c:pt idx="2783">
                  <c:v>163.4</c:v>
                </c:pt>
                <c:pt idx="2784">
                  <c:v>163.44</c:v>
                </c:pt>
                <c:pt idx="2785">
                  <c:v>163.47999999999999</c:v>
                </c:pt>
                <c:pt idx="2786">
                  <c:v>163.52000000000001</c:v>
                </c:pt>
                <c:pt idx="2787">
                  <c:v>163.56</c:v>
                </c:pt>
                <c:pt idx="2788">
                  <c:v>163.6</c:v>
                </c:pt>
                <c:pt idx="2789">
                  <c:v>163.63999999999999</c:v>
                </c:pt>
                <c:pt idx="2790">
                  <c:v>163.68</c:v>
                </c:pt>
                <c:pt idx="2791">
                  <c:v>163.72</c:v>
                </c:pt>
                <c:pt idx="2792">
                  <c:v>163.76</c:v>
                </c:pt>
                <c:pt idx="2793">
                  <c:v>163.80000000000001</c:v>
                </c:pt>
                <c:pt idx="2794">
                  <c:v>164.44</c:v>
                </c:pt>
                <c:pt idx="2795">
                  <c:v>164.48</c:v>
                </c:pt>
                <c:pt idx="2796">
                  <c:v>164.52</c:v>
                </c:pt>
                <c:pt idx="2797">
                  <c:v>164.56</c:v>
                </c:pt>
                <c:pt idx="2798">
                  <c:v>164.6</c:v>
                </c:pt>
                <c:pt idx="2799">
                  <c:v>164.64</c:v>
                </c:pt>
                <c:pt idx="2800">
                  <c:v>165.04</c:v>
                </c:pt>
                <c:pt idx="2801">
                  <c:v>165.08</c:v>
                </c:pt>
                <c:pt idx="2802">
                  <c:v>165.12</c:v>
                </c:pt>
                <c:pt idx="2803">
                  <c:v>165.16</c:v>
                </c:pt>
                <c:pt idx="2804">
                  <c:v>165.2</c:v>
                </c:pt>
                <c:pt idx="2805">
                  <c:v>165.24</c:v>
                </c:pt>
                <c:pt idx="2806">
                  <c:v>165.28</c:v>
                </c:pt>
                <c:pt idx="2807">
                  <c:v>165.32</c:v>
                </c:pt>
                <c:pt idx="2808">
                  <c:v>165.36</c:v>
                </c:pt>
                <c:pt idx="2809">
                  <c:v>165.4</c:v>
                </c:pt>
                <c:pt idx="2810">
                  <c:v>165.44</c:v>
                </c:pt>
                <c:pt idx="2811">
                  <c:v>165.48</c:v>
                </c:pt>
                <c:pt idx="2812">
                  <c:v>165.52</c:v>
                </c:pt>
                <c:pt idx="2813">
                  <c:v>165.56</c:v>
                </c:pt>
                <c:pt idx="2814">
                  <c:v>165.6</c:v>
                </c:pt>
                <c:pt idx="2815">
                  <c:v>165.64</c:v>
                </c:pt>
                <c:pt idx="2816">
                  <c:v>165.68</c:v>
                </c:pt>
                <c:pt idx="2817">
                  <c:v>165.72</c:v>
                </c:pt>
                <c:pt idx="2818">
                  <c:v>165.76</c:v>
                </c:pt>
                <c:pt idx="2819">
                  <c:v>165.8</c:v>
                </c:pt>
                <c:pt idx="2820">
                  <c:v>165.84</c:v>
                </c:pt>
                <c:pt idx="2821">
                  <c:v>165.88</c:v>
                </c:pt>
                <c:pt idx="2822">
                  <c:v>165.92</c:v>
                </c:pt>
                <c:pt idx="2823">
                  <c:v>165.96</c:v>
                </c:pt>
                <c:pt idx="2824">
                  <c:v>166</c:v>
                </c:pt>
                <c:pt idx="2825">
                  <c:v>166.04</c:v>
                </c:pt>
                <c:pt idx="2826">
                  <c:v>166.08</c:v>
                </c:pt>
                <c:pt idx="2827">
                  <c:v>166.12</c:v>
                </c:pt>
                <c:pt idx="2828">
                  <c:v>166.16</c:v>
                </c:pt>
                <c:pt idx="2829">
                  <c:v>166.2</c:v>
                </c:pt>
                <c:pt idx="2830">
                  <c:v>166.24</c:v>
                </c:pt>
                <c:pt idx="2831">
                  <c:v>166.28</c:v>
                </c:pt>
                <c:pt idx="2832">
                  <c:v>166.32</c:v>
                </c:pt>
                <c:pt idx="2833">
                  <c:v>166.36</c:v>
                </c:pt>
                <c:pt idx="2834">
                  <c:v>166.4</c:v>
                </c:pt>
                <c:pt idx="2835">
                  <c:v>166.44</c:v>
                </c:pt>
                <c:pt idx="2836">
                  <c:v>166.48</c:v>
                </c:pt>
                <c:pt idx="2837">
                  <c:v>166.52</c:v>
                </c:pt>
                <c:pt idx="2838">
                  <c:v>166.56</c:v>
                </c:pt>
                <c:pt idx="2839">
                  <c:v>166.6</c:v>
                </c:pt>
                <c:pt idx="2840">
                  <c:v>166.64</c:v>
                </c:pt>
                <c:pt idx="2841">
                  <c:v>166.68</c:v>
                </c:pt>
                <c:pt idx="2842">
                  <c:v>166.72</c:v>
                </c:pt>
                <c:pt idx="2843">
                  <c:v>166.76</c:v>
                </c:pt>
                <c:pt idx="2844">
                  <c:v>166.8</c:v>
                </c:pt>
                <c:pt idx="2845">
                  <c:v>166.84</c:v>
                </c:pt>
                <c:pt idx="2846">
                  <c:v>166.88</c:v>
                </c:pt>
                <c:pt idx="2847">
                  <c:v>166.92</c:v>
                </c:pt>
                <c:pt idx="2848">
                  <c:v>166.96</c:v>
                </c:pt>
                <c:pt idx="2849">
                  <c:v>167</c:v>
                </c:pt>
                <c:pt idx="2850">
                  <c:v>167.04</c:v>
                </c:pt>
                <c:pt idx="2851">
                  <c:v>167.08</c:v>
                </c:pt>
                <c:pt idx="2852">
                  <c:v>167.12</c:v>
                </c:pt>
                <c:pt idx="2853">
                  <c:v>167.16</c:v>
                </c:pt>
                <c:pt idx="2854">
                  <c:v>167.2</c:v>
                </c:pt>
                <c:pt idx="2855">
                  <c:v>167.24</c:v>
                </c:pt>
                <c:pt idx="2856">
                  <c:v>167.28</c:v>
                </c:pt>
                <c:pt idx="2857">
                  <c:v>167.32</c:v>
                </c:pt>
                <c:pt idx="2858">
                  <c:v>167.36</c:v>
                </c:pt>
                <c:pt idx="2859">
                  <c:v>167.4</c:v>
                </c:pt>
                <c:pt idx="2860">
                  <c:v>167.44</c:v>
                </c:pt>
                <c:pt idx="2861">
                  <c:v>167.48</c:v>
                </c:pt>
                <c:pt idx="2862">
                  <c:v>167.52</c:v>
                </c:pt>
                <c:pt idx="2863">
                  <c:v>167.56</c:v>
                </c:pt>
                <c:pt idx="2864">
                  <c:v>167.6</c:v>
                </c:pt>
                <c:pt idx="2865">
                  <c:v>167.64</c:v>
                </c:pt>
                <c:pt idx="2866">
                  <c:v>167.68</c:v>
                </c:pt>
                <c:pt idx="2867">
                  <c:v>167.72</c:v>
                </c:pt>
                <c:pt idx="2868">
                  <c:v>167.76</c:v>
                </c:pt>
                <c:pt idx="2869">
                  <c:v>167.8</c:v>
                </c:pt>
                <c:pt idx="2870">
                  <c:v>167.84</c:v>
                </c:pt>
                <c:pt idx="2871">
                  <c:v>167.88</c:v>
                </c:pt>
                <c:pt idx="2872">
                  <c:v>167.92</c:v>
                </c:pt>
                <c:pt idx="2873">
                  <c:v>167.96</c:v>
                </c:pt>
                <c:pt idx="2874">
                  <c:v>168</c:v>
                </c:pt>
                <c:pt idx="2875">
                  <c:v>168.04</c:v>
                </c:pt>
                <c:pt idx="2876">
                  <c:v>168.08</c:v>
                </c:pt>
                <c:pt idx="2877">
                  <c:v>168.12</c:v>
                </c:pt>
                <c:pt idx="2878">
                  <c:v>168.16</c:v>
                </c:pt>
                <c:pt idx="2879">
                  <c:v>168.2</c:v>
                </c:pt>
                <c:pt idx="2880">
                  <c:v>168.24</c:v>
                </c:pt>
                <c:pt idx="2881">
                  <c:v>168.28</c:v>
                </c:pt>
                <c:pt idx="2882">
                  <c:v>168.32</c:v>
                </c:pt>
                <c:pt idx="2883">
                  <c:v>168.36</c:v>
                </c:pt>
                <c:pt idx="2884">
                  <c:v>168.4</c:v>
                </c:pt>
                <c:pt idx="2885">
                  <c:v>168.44</c:v>
                </c:pt>
                <c:pt idx="2886">
                  <c:v>168.48</c:v>
                </c:pt>
                <c:pt idx="2887">
                  <c:v>168.52</c:v>
                </c:pt>
                <c:pt idx="2888">
                  <c:v>168.56</c:v>
                </c:pt>
                <c:pt idx="2889">
                  <c:v>168.6</c:v>
                </c:pt>
                <c:pt idx="2890">
                  <c:v>168.64</c:v>
                </c:pt>
                <c:pt idx="2891">
                  <c:v>168.68</c:v>
                </c:pt>
                <c:pt idx="2892">
                  <c:v>168.72</c:v>
                </c:pt>
                <c:pt idx="2893">
                  <c:v>168.76</c:v>
                </c:pt>
                <c:pt idx="2894">
                  <c:v>168.8</c:v>
                </c:pt>
                <c:pt idx="2895">
                  <c:v>168.84</c:v>
                </c:pt>
                <c:pt idx="2896">
                  <c:v>168.88</c:v>
                </c:pt>
                <c:pt idx="2897">
                  <c:v>168.92</c:v>
                </c:pt>
                <c:pt idx="2898">
                  <c:v>168.96</c:v>
                </c:pt>
                <c:pt idx="2899">
                  <c:v>169</c:v>
                </c:pt>
                <c:pt idx="2900">
                  <c:v>169.04</c:v>
                </c:pt>
                <c:pt idx="2901">
                  <c:v>169.08</c:v>
                </c:pt>
                <c:pt idx="2902">
                  <c:v>169.12</c:v>
                </c:pt>
                <c:pt idx="2903">
                  <c:v>169.16</c:v>
                </c:pt>
                <c:pt idx="2904">
                  <c:v>169.2</c:v>
                </c:pt>
                <c:pt idx="2905">
                  <c:v>169.24</c:v>
                </c:pt>
                <c:pt idx="2906">
                  <c:v>169.28</c:v>
                </c:pt>
                <c:pt idx="2907">
                  <c:v>169.32</c:v>
                </c:pt>
                <c:pt idx="2908">
                  <c:v>169.36</c:v>
                </c:pt>
                <c:pt idx="2909">
                  <c:v>169.4</c:v>
                </c:pt>
                <c:pt idx="2910">
                  <c:v>169.44</c:v>
                </c:pt>
                <c:pt idx="2911">
                  <c:v>169.48</c:v>
                </c:pt>
                <c:pt idx="2912">
                  <c:v>169.52</c:v>
                </c:pt>
                <c:pt idx="2913">
                  <c:v>169.56</c:v>
                </c:pt>
                <c:pt idx="2914">
                  <c:v>169.6</c:v>
                </c:pt>
                <c:pt idx="2915">
                  <c:v>169.64</c:v>
                </c:pt>
                <c:pt idx="2916">
                  <c:v>169.68</c:v>
                </c:pt>
                <c:pt idx="2917">
                  <c:v>169.72</c:v>
                </c:pt>
                <c:pt idx="2918">
                  <c:v>169.76</c:v>
                </c:pt>
                <c:pt idx="2919">
                  <c:v>169.8</c:v>
                </c:pt>
                <c:pt idx="2920">
                  <c:v>169.84</c:v>
                </c:pt>
                <c:pt idx="2921">
                  <c:v>169.88</c:v>
                </c:pt>
                <c:pt idx="2922">
                  <c:v>169.92</c:v>
                </c:pt>
                <c:pt idx="2923">
                  <c:v>169.96</c:v>
                </c:pt>
                <c:pt idx="2924">
                  <c:v>170</c:v>
                </c:pt>
                <c:pt idx="2925">
                  <c:v>170.04</c:v>
                </c:pt>
                <c:pt idx="2926">
                  <c:v>170.08</c:v>
                </c:pt>
                <c:pt idx="2927">
                  <c:v>170.12</c:v>
                </c:pt>
                <c:pt idx="2928">
                  <c:v>170.16</c:v>
                </c:pt>
                <c:pt idx="2929">
                  <c:v>170.2</c:v>
                </c:pt>
                <c:pt idx="2930">
                  <c:v>170.24</c:v>
                </c:pt>
                <c:pt idx="2931">
                  <c:v>170.28</c:v>
                </c:pt>
                <c:pt idx="2932">
                  <c:v>170.32</c:v>
                </c:pt>
                <c:pt idx="2933">
                  <c:v>170.36</c:v>
                </c:pt>
                <c:pt idx="2934">
                  <c:v>170.4</c:v>
                </c:pt>
                <c:pt idx="2935">
                  <c:v>170.44</c:v>
                </c:pt>
                <c:pt idx="2936">
                  <c:v>170.48</c:v>
                </c:pt>
                <c:pt idx="2937">
                  <c:v>170.52</c:v>
                </c:pt>
                <c:pt idx="2938">
                  <c:v>170.56</c:v>
                </c:pt>
                <c:pt idx="2939">
                  <c:v>170.6</c:v>
                </c:pt>
                <c:pt idx="2940">
                  <c:v>170.64</c:v>
                </c:pt>
                <c:pt idx="2941">
                  <c:v>170.68</c:v>
                </c:pt>
                <c:pt idx="2942">
                  <c:v>170.72</c:v>
                </c:pt>
                <c:pt idx="2943">
                  <c:v>170.76</c:v>
                </c:pt>
                <c:pt idx="2944">
                  <c:v>170.8</c:v>
                </c:pt>
                <c:pt idx="2945">
                  <c:v>170.84</c:v>
                </c:pt>
                <c:pt idx="2946">
                  <c:v>170.88</c:v>
                </c:pt>
                <c:pt idx="2947">
                  <c:v>170.92</c:v>
                </c:pt>
                <c:pt idx="2948">
                  <c:v>170.96</c:v>
                </c:pt>
                <c:pt idx="2949">
                  <c:v>171</c:v>
                </c:pt>
                <c:pt idx="2950">
                  <c:v>171.12</c:v>
                </c:pt>
                <c:pt idx="2951">
                  <c:v>171.16</c:v>
                </c:pt>
                <c:pt idx="2952">
                  <c:v>171.2</c:v>
                </c:pt>
                <c:pt idx="2953">
                  <c:v>171.24</c:v>
                </c:pt>
                <c:pt idx="2954">
                  <c:v>171.28</c:v>
                </c:pt>
                <c:pt idx="2955">
                  <c:v>171.32</c:v>
                </c:pt>
                <c:pt idx="2956">
                  <c:v>171.36</c:v>
                </c:pt>
                <c:pt idx="2957">
                  <c:v>171.4</c:v>
                </c:pt>
                <c:pt idx="2958">
                  <c:v>171.44</c:v>
                </c:pt>
                <c:pt idx="2959">
                  <c:v>171.48</c:v>
                </c:pt>
                <c:pt idx="2960">
                  <c:v>171.52</c:v>
                </c:pt>
                <c:pt idx="2961">
                  <c:v>171.56</c:v>
                </c:pt>
                <c:pt idx="2962">
                  <c:v>171.6</c:v>
                </c:pt>
                <c:pt idx="2963">
                  <c:v>171.64</c:v>
                </c:pt>
                <c:pt idx="2964">
                  <c:v>171.68</c:v>
                </c:pt>
                <c:pt idx="2965">
                  <c:v>171.72</c:v>
                </c:pt>
              </c:numCache>
            </c:numRef>
          </c:xVal>
          <c:yVal>
            <c:numRef>
              <c:f>Plan1!$B$17:$B$3263</c:f>
              <c:numCache>
                <c:formatCode>General</c:formatCode>
                <c:ptCount val="3247"/>
                <c:pt idx="0">
                  <c:v>10.7</c:v>
                </c:pt>
                <c:pt idx="1">
                  <c:v>8.6999999999999993</c:v>
                </c:pt>
                <c:pt idx="2">
                  <c:v>9.9</c:v>
                </c:pt>
                <c:pt idx="3">
                  <c:v>9</c:v>
                </c:pt>
                <c:pt idx="4">
                  <c:v>10.6</c:v>
                </c:pt>
                <c:pt idx="5">
                  <c:v>21.4</c:v>
                </c:pt>
                <c:pt idx="6">
                  <c:v>14.8</c:v>
                </c:pt>
                <c:pt idx="7">
                  <c:v>8</c:v>
                </c:pt>
                <c:pt idx="8">
                  <c:v>6.4</c:v>
                </c:pt>
                <c:pt idx="9">
                  <c:v>9.3000000000000007</c:v>
                </c:pt>
                <c:pt idx="10">
                  <c:v>15.1</c:v>
                </c:pt>
                <c:pt idx="11">
                  <c:v>10.3</c:v>
                </c:pt>
                <c:pt idx="12">
                  <c:v>12</c:v>
                </c:pt>
                <c:pt idx="13">
                  <c:v>10.8</c:v>
                </c:pt>
                <c:pt idx="14">
                  <c:v>17.7</c:v>
                </c:pt>
                <c:pt idx="15">
                  <c:v>16</c:v>
                </c:pt>
                <c:pt idx="16">
                  <c:v>11.1</c:v>
                </c:pt>
                <c:pt idx="17">
                  <c:v>15</c:v>
                </c:pt>
                <c:pt idx="18">
                  <c:v>13.9</c:v>
                </c:pt>
                <c:pt idx="19">
                  <c:v>12</c:v>
                </c:pt>
                <c:pt idx="20">
                  <c:v>9.4</c:v>
                </c:pt>
                <c:pt idx="21">
                  <c:v>13.6</c:v>
                </c:pt>
                <c:pt idx="22">
                  <c:v>11.7</c:v>
                </c:pt>
                <c:pt idx="23">
                  <c:v>16.399999999999999</c:v>
                </c:pt>
                <c:pt idx="24">
                  <c:v>10.3</c:v>
                </c:pt>
                <c:pt idx="25">
                  <c:v>11.7</c:v>
                </c:pt>
                <c:pt idx="26">
                  <c:v>11.8</c:v>
                </c:pt>
                <c:pt idx="27">
                  <c:v>12.8</c:v>
                </c:pt>
                <c:pt idx="28">
                  <c:v>10.199999999999999</c:v>
                </c:pt>
                <c:pt idx="29">
                  <c:v>8.8000000000000007</c:v>
                </c:pt>
                <c:pt idx="30">
                  <c:v>9.5</c:v>
                </c:pt>
                <c:pt idx="31">
                  <c:v>21</c:v>
                </c:pt>
                <c:pt idx="32">
                  <c:v>14.5</c:v>
                </c:pt>
                <c:pt idx="33">
                  <c:v>27</c:v>
                </c:pt>
                <c:pt idx="34">
                  <c:v>13</c:v>
                </c:pt>
                <c:pt idx="35">
                  <c:v>11</c:v>
                </c:pt>
                <c:pt idx="36">
                  <c:v>21.7</c:v>
                </c:pt>
                <c:pt idx="37">
                  <c:v>11.9</c:v>
                </c:pt>
                <c:pt idx="38">
                  <c:v>14.1</c:v>
                </c:pt>
                <c:pt idx="39">
                  <c:v>18.399999999999999</c:v>
                </c:pt>
                <c:pt idx="40">
                  <c:v>10.8</c:v>
                </c:pt>
                <c:pt idx="41">
                  <c:v>7.2</c:v>
                </c:pt>
                <c:pt idx="42">
                  <c:v>7</c:v>
                </c:pt>
                <c:pt idx="43">
                  <c:v>7.8</c:v>
                </c:pt>
                <c:pt idx="44">
                  <c:v>22.7</c:v>
                </c:pt>
                <c:pt idx="45">
                  <c:v>8.5</c:v>
                </c:pt>
                <c:pt idx="46">
                  <c:v>10.5</c:v>
                </c:pt>
                <c:pt idx="47">
                  <c:v>7.9</c:v>
                </c:pt>
                <c:pt idx="48">
                  <c:v>8.9</c:v>
                </c:pt>
                <c:pt idx="49">
                  <c:v>18.600000000000001</c:v>
                </c:pt>
                <c:pt idx="50">
                  <c:v>15.3</c:v>
                </c:pt>
                <c:pt idx="51">
                  <c:v>11.5</c:v>
                </c:pt>
                <c:pt idx="52">
                  <c:v>20.6</c:v>
                </c:pt>
                <c:pt idx="53">
                  <c:v>15.8</c:v>
                </c:pt>
                <c:pt idx="54">
                  <c:v>13.1</c:v>
                </c:pt>
                <c:pt idx="55">
                  <c:v>16</c:v>
                </c:pt>
                <c:pt idx="56">
                  <c:v>12.1</c:v>
                </c:pt>
                <c:pt idx="57">
                  <c:v>14.1</c:v>
                </c:pt>
                <c:pt idx="58">
                  <c:v>26.3</c:v>
                </c:pt>
                <c:pt idx="59">
                  <c:v>15.8</c:v>
                </c:pt>
                <c:pt idx="60">
                  <c:v>45.8</c:v>
                </c:pt>
                <c:pt idx="61">
                  <c:v>28.5</c:v>
                </c:pt>
                <c:pt idx="62">
                  <c:v>14.2</c:v>
                </c:pt>
                <c:pt idx="63">
                  <c:v>14.1</c:v>
                </c:pt>
                <c:pt idx="64">
                  <c:v>24.1</c:v>
                </c:pt>
                <c:pt idx="65">
                  <c:v>9.3000000000000007</c:v>
                </c:pt>
                <c:pt idx="66">
                  <c:v>19.899999999999999</c:v>
                </c:pt>
                <c:pt idx="67">
                  <c:v>13.9</c:v>
                </c:pt>
                <c:pt idx="68">
                  <c:v>14.2</c:v>
                </c:pt>
                <c:pt idx="69">
                  <c:v>12.3</c:v>
                </c:pt>
                <c:pt idx="70">
                  <c:v>12.6</c:v>
                </c:pt>
                <c:pt idx="71">
                  <c:v>22.4</c:v>
                </c:pt>
                <c:pt idx="72">
                  <c:v>11.8</c:v>
                </c:pt>
                <c:pt idx="73">
                  <c:v>7.4</c:v>
                </c:pt>
                <c:pt idx="74">
                  <c:v>13.6</c:v>
                </c:pt>
                <c:pt idx="75">
                  <c:v>12.9</c:v>
                </c:pt>
                <c:pt idx="76">
                  <c:v>13.6</c:v>
                </c:pt>
                <c:pt idx="77">
                  <c:v>20.3</c:v>
                </c:pt>
                <c:pt idx="78">
                  <c:v>10.4</c:v>
                </c:pt>
                <c:pt idx="79">
                  <c:v>9.8000000000000007</c:v>
                </c:pt>
                <c:pt idx="80">
                  <c:v>10.4</c:v>
                </c:pt>
                <c:pt idx="81">
                  <c:v>13.3</c:v>
                </c:pt>
                <c:pt idx="82">
                  <c:v>23.9</c:v>
                </c:pt>
                <c:pt idx="83">
                  <c:v>9.4</c:v>
                </c:pt>
                <c:pt idx="84">
                  <c:v>19.7</c:v>
                </c:pt>
                <c:pt idx="85">
                  <c:v>13</c:v>
                </c:pt>
                <c:pt idx="86">
                  <c:v>11</c:v>
                </c:pt>
                <c:pt idx="87">
                  <c:v>7.9</c:v>
                </c:pt>
                <c:pt idx="88">
                  <c:v>10.5</c:v>
                </c:pt>
                <c:pt idx="89">
                  <c:v>9.3000000000000007</c:v>
                </c:pt>
                <c:pt idx="90">
                  <c:v>8.5</c:v>
                </c:pt>
                <c:pt idx="91">
                  <c:v>11.4</c:v>
                </c:pt>
                <c:pt idx="92">
                  <c:v>11</c:v>
                </c:pt>
                <c:pt idx="93">
                  <c:v>6.2</c:v>
                </c:pt>
                <c:pt idx="94">
                  <c:v>7.4</c:v>
                </c:pt>
                <c:pt idx="95">
                  <c:v>10.3</c:v>
                </c:pt>
                <c:pt idx="96">
                  <c:v>6.8</c:v>
                </c:pt>
                <c:pt idx="97">
                  <c:v>7.4</c:v>
                </c:pt>
                <c:pt idx="98">
                  <c:v>8.3000000000000007</c:v>
                </c:pt>
                <c:pt idx="99">
                  <c:v>9.6</c:v>
                </c:pt>
                <c:pt idx="100">
                  <c:v>10.199999999999999</c:v>
                </c:pt>
                <c:pt idx="101">
                  <c:v>8.1999999999999993</c:v>
                </c:pt>
                <c:pt idx="102">
                  <c:v>8.8000000000000007</c:v>
                </c:pt>
                <c:pt idx="103">
                  <c:v>11.7</c:v>
                </c:pt>
                <c:pt idx="104">
                  <c:v>10.6</c:v>
                </c:pt>
                <c:pt idx="105">
                  <c:v>8.9</c:v>
                </c:pt>
                <c:pt idx="106">
                  <c:v>17.5</c:v>
                </c:pt>
                <c:pt idx="107">
                  <c:v>19.600000000000001</c:v>
                </c:pt>
                <c:pt idx="108">
                  <c:v>9.4</c:v>
                </c:pt>
                <c:pt idx="109">
                  <c:v>22.7</c:v>
                </c:pt>
                <c:pt idx="110">
                  <c:v>44.4</c:v>
                </c:pt>
                <c:pt idx="111">
                  <c:v>21.4</c:v>
                </c:pt>
                <c:pt idx="112">
                  <c:v>16.100000000000001</c:v>
                </c:pt>
                <c:pt idx="113">
                  <c:v>11.4</c:v>
                </c:pt>
                <c:pt idx="114">
                  <c:v>46.3</c:v>
                </c:pt>
                <c:pt idx="115">
                  <c:v>10.4</c:v>
                </c:pt>
                <c:pt idx="116">
                  <c:v>11.9</c:v>
                </c:pt>
                <c:pt idx="117">
                  <c:v>29.2</c:v>
                </c:pt>
                <c:pt idx="118">
                  <c:v>15.5</c:v>
                </c:pt>
                <c:pt idx="119">
                  <c:v>25.2</c:v>
                </c:pt>
                <c:pt idx="120">
                  <c:v>14.7</c:v>
                </c:pt>
                <c:pt idx="121">
                  <c:v>16.600000000000001</c:v>
                </c:pt>
                <c:pt idx="122">
                  <c:v>14</c:v>
                </c:pt>
                <c:pt idx="123">
                  <c:v>13.8</c:v>
                </c:pt>
                <c:pt idx="124">
                  <c:v>11.3</c:v>
                </c:pt>
                <c:pt idx="125">
                  <c:v>14.4</c:v>
                </c:pt>
                <c:pt idx="126">
                  <c:v>13.9</c:v>
                </c:pt>
                <c:pt idx="127">
                  <c:v>19.600000000000001</c:v>
                </c:pt>
                <c:pt idx="128">
                  <c:v>27.7</c:v>
                </c:pt>
                <c:pt idx="129">
                  <c:v>10.9</c:v>
                </c:pt>
                <c:pt idx="130">
                  <c:v>16.600000000000001</c:v>
                </c:pt>
                <c:pt idx="131">
                  <c:v>24.8</c:v>
                </c:pt>
                <c:pt idx="132">
                  <c:v>11.2</c:v>
                </c:pt>
                <c:pt idx="133">
                  <c:v>12.3</c:v>
                </c:pt>
                <c:pt idx="134">
                  <c:v>15.8</c:v>
                </c:pt>
                <c:pt idx="135">
                  <c:v>11.9</c:v>
                </c:pt>
                <c:pt idx="136">
                  <c:v>12.9</c:v>
                </c:pt>
                <c:pt idx="137">
                  <c:v>11.5</c:v>
                </c:pt>
                <c:pt idx="138">
                  <c:v>21.7</c:v>
                </c:pt>
                <c:pt idx="139">
                  <c:v>9.1</c:v>
                </c:pt>
                <c:pt idx="140">
                  <c:v>6.9</c:v>
                </c:pt>
                <c:pt idx="141">
                  <c:v>9.6</c:v>
                </c:pt>
                <c:pt idx="142">
                  <c:v>10.8</c:v>
                </c:pt>
                <c:pt idx="143">
                  <c:v>26.8</c:v>
                </c:pt>
                <c:pt idx="144">
                  <c:v>23.2</c:v>
                </c:pt>
                <c:pt idx="145">
                  <c:v>31.7</c:v>
                </c:pt>
                <c:pt idx="146">
                  <c:v>21.8</c:v>
                </c:pt>
                <c:pt idx="147">
                  <c:v>12.7</c:v>
                </c:pt>
                <c:pt idx="148">
                  <c:v>16.100000000000001</c:v>
                </c:pt>
                <c:pt idx="149">
                  <c:v>19.5</c:v>
                </c:pt>
                <c:pt idx="150">
                  <c:v>21.2</c:v>
                </c:pt>
                <c:pt idx="151">
                  <c:v>15.7</c:v>
                </c:pt>
                <c:pt idx="152">
                  <c:v>33.6</c:v>
                </c:pt>
                <c:pt idx="153">
                  <c:v>27.5</c:v>
                </c:pt>
                <c:pt idx="154">
                  <c:v>29.6</c:v>
                </c:pt>
                <c:pt idx="155">
                  <c:v>20.2</c:v>
                </c:pt>
                <c:pt idx="156">
                  <c:v>28.7</c:v>
                </c:pt>
                <c:pt idx="157">
                  <c:v>18.3</c:v>
                </c:pt>
                <c:pt idx="158">
                  <c:v>26</c:v>
                </c:pt>
                <c:pt idx="159">
                  <c:v>31.1</c:v>
                </c:pt>
                <c:pt idx="160">
                  <c:v>33.5</c:v>
                </c:pt>
                <c:pt idx="161">
                  <c:v>38.200000000000003</c:v>
                </c:pt>
                <c:pt idx="162">
                  <c:v>14</c:v>
                </c:pt>
                <c:pt idx="163">
                  <c:v>33.200000000000003</c:v>
                </c:pt>
                <c:pt idx="164">
                  <c:v>16.2</c:v>
                </c:pt>
                <c:pt idx="165">
                  <c:v>18</c:v>
                </c:pt>
                <c:pt idx="166">
                  <c:v>35.4</c:v>
                </c:pt>
                <c:pt idx="167">
                  <c:v>17.8</c:v>
                </c:pt>
                <c:pt idx="168">
                  <c:v>9.1</c:v>
                </c:pt>
                <c:pt idx="169">
                  <c:v>15.4</c:v>
                </c:pt>
                <c:pt idx="170">
                  <c:v>33.6</c:v>
                </c:pt>
                <c:pt idx="171">
                  <c:v>25.8</c:v>
                </c:pt>
                <c:pt idx="172">
                  <c:v>42.3</c:v>
                </c:pt>
                <c:pt idx="173">
                  <c:v>12.8</c:v>
                </c:pt>
                <c:pt idx="174">
                  <c:v>11.7</c:v>
                </c:pt>
                <c:pt idx="175">
                  <c:v>13.8</c:v>
                </c:pt>
                <c:pt idx="176">
                  <c:v>35</c:v>
                </c:pt>
                <c:pt idx="177">
                  <c:v>26.2</c:v>
                </c:pt>
                <c:pt idx="178">
                  <c:v>20.5</c:v>
                </c:pt>
                <c:pt idx="179">
                  <c:v>13.5</c:v>
                </c:pt>
                <c:pt idx="180">
                  <c:v>18.100000000000001</c:v>
                </c:pt>
                <c:pt idx="181">
                  <c:v>13.6</c:v>
                </c:pt>
                <c:pt idx="182">
                  <c:v>13.4</c:v>
                </c:pt>
                <c:pt idx="183">
                  <c:v>20</c:v>
                </c:pt>
                <c:pt idx="184">
                  <c:v>6.6</c:v>
                </c:pt>
                <c:pt idx="185">
                  <c:v>18</c:v>
                </c:pt>
                <c:pt idx="186">
                  <c:v>24.6</c:v>
                </c:pt>
                <c:pt idx="187">
                  <c:v>33.700000000000003</c:v>
                </c:pt>
                <c:pt idx="188">
                  <c:v>23.6</c:v>
                </c:pt>
                <c:pt idx="189">
                  <c:v>20</c:v>
                </c:pt>
                <c:pt idx="190">
                  <c:v>10.4</c:v>
                </c:pt>
                <c:pt idx="191">
                  <c:v>11.5</c:v>
                </c:pt>
                <c:pt idx="192">
                  <c:v>11.3</c:v>
                </c:pt>
                <c:pt idx="193">
                  <c:v>8.5</c:v>
                </c:pt>
                <c:pt idx="194">
                  <c:v>28.7</c:v>
                </c:pt>
                <c:pt idx="195">
                  <c:v>31.2</c:v>
                </c:pt>
                <c:pt idx="196">
                  <c:v>32.299999999999997</c:v>
                </c:pt>
                <c:pt idx="197">
                  <c:v>7.6</c:v>
                </c:pt>
                <c:pt idx="198">
                  <c:v>17</c:v>
                </c:pt>
                <c:pt idx="199">
                  <c:v>11.7</c:v>
                </c:pt>
                <c:pt idx="200">
                  <c:v>12.9</c:v>
                </c:pt>
                <c:pt idx="201">
                  <c:v>11.8</c:v>
                </c:pt>
                <c:pt idx="202">
                  <c:v>19</c:v>
                </c:pt>
                <c:pt idx="203">
                  <c:v>34.700000000000003</c:v>
                </c:pt>
                <c:pt idx="204">
                  <c:v>14.1</c:v>
                </c:pt>
                <c:pt idx="205">
                  <c:v>17</c:v>
                </c:pt>
                <c:pt idx="206">
                  <c:v>17.3</c:v>
                </c:pt>
                <c:pt idx="207">
                  <c:v>13.8</c:v>
                </c:pt>
                <c:pt idx="208">
                  <c:v>12.6</c:v>
                </c:pt>
                <c:pt idx="209">
                  <c:v>11.3</c:v>
                </c:pt>
                <c:pt idx="210">
                  <c:v>9.8000000000000007</c:v>
                </c:pt>
                <c:pt idx="211">
                  <c:v>20.2</c:v>
                </c:pt>
                <c:pt idx="212">
                  <c:v>41.2</c:v>
                </c:pt>
                <c:pt idx="213">
                  <c:v>27.1</c:v>
                </c:pt>
                <c:pt idx="214">
                  <c:v>42.5</c:v>
                </c:pt>
                <c:pt idx="215">
                  <c:v>29.6</c:v>
                </c:pt>
                <c:pt idx="216">
                  <c:v>52.9</c:v>
                </c:pt>
                <c:pt idx="217">
                  <c:v>53.7</c:v>
                </c:pt>
                <c:pt idx="218">
                  <c:v>33.200000000000003</c:v>
                </c:pt>
                <c:pt idx="219">
                  <c:v>20.100000000000001</c:v>
                </c:pt>
                <c:pt idx="220">
                  <c:v>16.600000000000001</c:v>
                </c:pt>
                <c:pt idx="221">
                  <c:v>10.1</c:v>
                </c:pt>
                <c:pt idx="222">
                  <c:v>10.1</c:v>
                </c:pt>
                <c:pt idx="223">
                  <c:v>45.1</c:v>
                </c:pt>
                <c:pt idx="224">
                  <c:v>40.299999999999997</c:v>
                </c:pt>
                <c:pt idx="225">
                  <c:v>10.8</c:v>
                </c:pt>
                <c:pt idx="226">
                  <c:v>10.199999999999999</c:v>
                </c:pt>
                <c:pt idx="227">
                  <c:v>26</c:v>
                </c:pt>
                <c:pt idx="228">
                  <c:v>19.3</c:v>
                </c:pt>
                <c:pt idx="229">
                  <c:v>41.4</c:v>
                </c:pt>
                <c:pt idx="230">
                  <c:v>10.7</c:v>
                </c:pt>
                <c:pt idx="231">
                  <c:v>5.9</c:v>
                </c:pt>
                <c:pt idx="232">
                  <c:v>12</c:v>
                </c:pt>
                <c:pt idx="233">
                  <c:v>12.5</c:v>
                </c:pt>
                <c:pt idx="234">
                  <c:v>14</c:v>
                </c:pt>
                <c:pt idx="235">
                  <c:v>13.6</c:v>
                </c:pt>
                <c:pt idx="236">
                  <c:v>13.8</c:v>
                </c:pt>
                <c:pt idx="237">
                  <c:v>15.2</c:v>
                </c:pt>
                <c:pt idx="238">
                  <c:v>15</c:v>
                </c:pt>
                <c:pt idx="239">
                  <c:v>23.1</c:v>
                </c:pt>
                <c:pt idx="240">
                  <c:v>16.2</c:v>
                </c:pt>
                <c:pt idx="241">
                  <c:v>19.100000000000001</c:v>
                </c:pt>
                <c:pt idx="242">
                  <c:v>7.2</c:v>
                </c:pt>
                <c:pt idx="243">
                  <c:v>20.7</c:v>
                </c:pt>
                <c:pt idx="244">
                  <c:v>33.200000000000003</c:v>
                </c:pt>
                <c:pt idx="245">
                  <c:v>12.8</c:v>
                </c:pt>
                <c:pt idx="246">
                  <c:v>12.7</c:v>
                </c:pt>
                <c:pt idx="247">
                  <c:v>11.9</c:v>
                </c:pt>
                <c:pt idx="248">
                  <c:v>16.600000000000001</c:v>
                </c:pt>
                <c:pt idx="249">
                  <c:v>26.8</c:v>
                </c:pt>
                <c:pt idx="250">
                  <c:v>51.3</c:v>
                </c:pt>
                <c:pt idx="251">
                  <c:v>13.5</c:v>
                </c:pt>
                <c:pt idx="252">
                  <c:v>10.9</c:v>
                </c:pt>
                <c:pt idx="253">
                  <c:v>11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12.2</c:v>
                </c:pt>
                <c:pt idx="257">
                  <c:v>22.8</c:v>
                </c:pt>
                <c:pt idx="258">
                  <c:v>32.1</c:v>
                </c:pt>
                <c:pt idx="259">
                  <c:v>10.9</c:v>
                </c:pt>
                <c:pt idx="260">
                  <c:v>12.7</c:v>
                </c:pt>
                <c:pt idx="261">
                  <c:v>10.3</c:v>
                </c:pt>
                <c:pt idx="262">
                  <c:v>19.5</c:v>
                </c:pt>
                <c:pt idx="263">
                  <c:v>29.8</c:v>
                </c:pt>
                <c:pt idx="264">
                  <c:v>14</c:v>
                </c:pt>
                <c:pt idx="265">
                  <c:v>16.7</c:v>
                </c:pt>
                <c:pt idx="266">
                  <c:v>18.100000000000001</c:v>
                </c:pt>
                <c:pt idx="267">
                  <c:v>18.3</c:v>
                </c:pt>
                <c:pt idx="268">
                  <c:v>26.3</c:v>
                </c:pt>
                <c:pt idx="269">
                  <c:v>22.8</c:v>
                </c:pt>
                <c:pt idx="270">
                  <c:v>11.9</c:v>
                </c:pt>
                <c:pt idx="271">
                  <c:v>23</c:v>
                </c:pt>
                <c:pt idx="272">
                  <c:v>40.299999999999997</c:v>
                </c:pt>
                <c:pt idx="273">
                  <c:v>29.2</c:v>
                </c:pt>
                <c:pt idx="274">
                  <c:v>23.4</c:v>
                </c:pt>
                <c:pt idx="275">
                  <c:v>22.4</c:v>
                </c:pt>
                <c:pt idx="276">
                  <c:v>27.6</c:v>
                </c:pt>
                <c:pt idx="277">
                  <c:v>25.6</c:v>
                </c:pt>
                <c:pt idx="278">
                  <c:v>16.7</c:v>
                </c:pt>
                <c:pt idx="279">
                  <c:v>11.7</c:v>
                </c:pt>
                <c:pt idx="280">
                  <c:v>17.399999999999999</c:v>
                </c:pt>
                <c:pt idx="281">
                  <c:v>35.1</c:v>
                </c:pt>
                <c:pt idx="282">
                  <c:v>63.8</c:v>
                </c:pt>
                <c:pt idx="283">
                  <c:v>28.4</c:v>
                </c:pt>
                <c:pt idx="284">
                  <c:v>30.1</c:v>
                </c:pt>
                <c:pt idx="285">
                  <c:v>23.6</c:v>
                </c:pt>
                <c:pt idx="286">
                  <c:v>33.6</c:v>
                </c:pt>
                <c:pt idx="287">
                  <c:v>30.9</c:v>
                </c:pt>
                <c:pt idx="288">
                  <c:v>27.7</c:v>
                </c:pt>
                <c:pt idx="289">
                  <c:v>49.3</c:v>
                </c:pt>
                <c:pt idx="290">
                  <c:v>37.200000000000003</c:v>
                </c:pt>
                <c:pt idx="291">
                  <c:v>17.7</c:v>
                </c:pt>
                <c:pt idx="292">
                  <c:v>8.4</c:v>
                </c:pt>
                <c:pt idx="293">
                  <c:v>31.5</c:v>
                </c:pt>
                <c:pt idx="294">
                  <c:v>23.6</c:v>
                </c:pt>
                <c:pt idx="295">
                  <c:v>18.399999999999999</c:v>
                </c:pt>
                <c:pt idx="296">
                  <c:v>17.3</c:v>
                </c:pt>
                <c:pt idx="297">
                  <c:v>30.2</c:v>
                </c:pt>
                <c:pt idx="298">
                  <c:v>8.6</c:v>
                </c:pt>
                <c:pt idx="299">
                  <c:v>7</c:v>
                </c:pt>
                <c:pt idx="300">
                  <c:v>8.3000000000000007</c:v>
                </c:pt>
                <c:pt idx="301">
                  <c:v>12.8</c:v>
                </c:pt>
                <c:pt idx="302">
                  <c:v>16.5</c:v>
                </c:pt>
                <c:pt idx="303">
                  <c:v>8.9</c:v>
                </c:pt>
                <c:pt idx="304">
                  <c:v>34.6</c:v>
                </c:pt>
                <c:pt idx="305">
                  <c:v>10.3</c:v>
                </c:pt>
                <c:pt idx="306">
                  <c:v>7.4</c:v>
                </c:pt>
                <c:pt idx="307">
                  <c:v>13.1</c:v>
                </c:pt>
                <c:pt idx="308">
                  <c:v>19.5</c:v>
                </c:pt>
                <c:pt idx="309">
                  <c:v>14.2</c:v>
                </c:pt>
                <c:pt idx="310">
                  <c:v>14.9</c:v>
                </c:pt>
                <c:pt idx="311">
                  <c:v>21.9</c:v>
                </c:pt>
                <c:pt idx="312">
                  <c:v>25.3</c:v>
                </c:pt>
                <c:pt idx="313">
                  <c:v>18.2</c:v>
                </c:pt>
                <c:pt idx="314">
                  <c:v>12.2</c:v>
                </c:pt>
                <c:pt idx="315">
                  <c:v>30</c:v>
                </c:pt>
                <c:pt idx="316">
                  <c:v>19.8</c:v>
                </c:pt>
                <c:pt idx="317">
                  <c:v>19.600000000000001</c:v>
                </c:pt>
                <c:pt idx="318">
                  <c:v>9.8000000000000007</c:v>
                </c:pt>
                <c:pt idx="319">
                  <c:v>18.7</c:v>
                </c:pt>
                <c:pt idx="320">
                  <c:v>15.7</c:v>
                </c:pt>
                <c:pt idx="321">
                  <c:v>22</c:v>
                </c:pt>
                <c:pt idx="322">
                  <c:v>12.6</c:v>
                </c:pt>
                <c:pt idx="323">
                  <c:v>66.2</c:v>
                </c:pt>
                <c:pt idx="324">
                  <c:v>27.9</c:v>
                </c:pt>
                <c:pt idx="325">
                  <c:v>26.9</c:v>
                </c:pt>
                <c:pt idx="326">
                  <c:v>37.799999999999997</c:v>
                </c:pt>
                <c:pt idx="327">
                  <c:v>28.3</c:v>
                </c:pt>
                <c:pt idx="328">
                  <c:v>45.8</c:v>
                </c:pt>
                <c:pt idx="329">
                  <c:v>37.1</c:v>
                </c:pt>
                <c:pt idx="330">
                  <c:v>25.6</c:v>
                </c:pt>
                <c:pt idx="331">
                  <c:v>11</c:v>
                </c:pt>
                <c:pt idx="332">
                  <c:v>10.199999999999999</c:v>
                </c:pt>
                <c:pt idx="333">
                  <c:v>12.1</c:v>
                </c:pt>
                <c:pt idx="334">
                  <c:v>8.1999999999999993</c:v>
                </c:pt>
                <c:pt idx="335">
                  <c:v>9.3000000000000007</c:v>
                </c:pt>
                <c:pt idx="336">
                  <c:v>13.8</c:v>
                </c:pt>
                <c:pt idx="337">
                  <c:v>13.1</c:v>
                </c:pt>
                <c:pt idx="338">
                  <c:v>21.1</c:v>
                </c:pt>
                <c:pt idx="339">
                  <c:v>20.2</c:v>
                </c:pt>
                <c:pt idx="340">
                  <c:v>24.4</c:v>
                </c:pt>
                <c:pt idx="341">
                  <c:v>16.100000000000001</c:v>
                </c:pt>
                <c:pt idx="342">
                  <c:v>17.3</c:v>
                </c:pt>
                <c:pt idx="343">
                  <c:v>21.9</c:v>
                </c:pt>
                <c:pt idx="344">
                  <c:v>20.2</c:v>
                </c:pt>
                <c:pt idx="345">
                  <c:v>13.7</c:v>
                </c:pt>
                <c:pt idx="346">
                  <c:v>16.100000000000001</c:v>
                </c:pt>
                <c:pt idx="347">
                  <c:v>19.399999999999999</c:v>
                </c:pt>
                <c:pt idx="348">
                  <c:v>20.8</c:v>
                </c:pt>
                <c:pt idx="349">
                  <c:v>18.399999999999999</c:v>
                </c:pt>
                <c:pt idx="350">
                  <c:v>17.600000000000001</c:v>
                </c:pt>
                <c:pt idx="351">
                  <c:v>19.7</c:v>
                </c:pt>
                <c:pt idx="352">
                  <c:v>17.399999999999999</c:v>
                </c:pt>
                <c:pt idx="353">
                  <c:v>11.1</c:v>
                </c:pt>
                <c:pt idx="354">
                  <c:v>11.9</c:v>
                </c:pt>
                <c:pt idx="355">
                  <c:v>11.1</c:v>
                </c:pt>
                <c:pt idx="356">
                  <c:v>11</c:v>
                </c:pt>
                <c:pt idx="357">
                  <c:v>15.3</c:v>
                </c:pt>
                <c:pt idx="358">
                  <c:v>9.1999999999999993</c:v>
                </c:pt>
                <c:pt idx="359">
                  <c:v>12.8</c:v>
                </c:pt>
                <c:pt idx="360">
                  <c:v>26.4</c:v>
                </c:pt>
                <c:pt idx="361">
                  <c:v>14.6</c:v>
                </c:pt>
                <c:pt idx="362">
                  <c:v>21.9</c:v>
                </c:pt>
                <c:pt idx="363">
                  <c:v>14</c:v>
                </c:pt>
                <c:pt idx="364">
                  <c:v>12.1</c:v>
                </c:pt>
                <c:pt idx="365">
                  <c:v>9.4</c:v>
                </c:pt>
                <c:pt idx="366">
                  <c:v>20.7</c:v>
                </c:pt>
                <c:pt idx="367">
                  <c:v>17.7</c:v>
                </c:pt>
                <c:pt idx="368">
                  <c:v>15.5</c:v>
                </c:pt>
                <c:pt idx="369">
                  <c:v>12</c:v>
                </c:pt>
                <c:pt idx="370">
                  <c:v>23.6</c:v>
                </c:pt>
                <c:pt idx="371">
                  <c:v>20.7</c:v>
                </c:pt>
                <c:pt idx="372">
                  <c:v>19</c:v>
                </c:pt>
                <c:pt idx="373">
                  <c:v>8.9</c:v>
                </c:pt>
                <c:pt idx="374">
                  <c:v>22</c:v>
                </c:pt>
                <c:pt idx="375">
                  <c:v>16.7</c:v>
                </c:pt>
                <c:pt idx="376">
                  <c:v>13</c:v>
                </c:pt>
                <c:pt idx="377">
                  <c:v>25.9</c:v>
                </c:pt>
                <c:pt idx="378">
                  <c:v>36.799999999999997</c:v>
                </c:pt>
                <c:pt idx="379">
                  <c:v>29.7</c:v>
                </c:pt>
                <c:pt idx="380">
                  <c:v>32.6</c:v>
                </c:pt>
                <c:pt idx="381">
                  <c:v>19.399999999999999</c:v>
                </c:pt>
                <c:pt idx="382">
                  <c:v>38.6</c:v>
                </c:pt>
                <c:pt idx="383">
                  <c:v>22.8</c:v>
                </c:pt>
                <c:pt idx="384">
                  <c:v>16.5</c:v>
                </c:pt>
                <c:pt idx="385">
                  <c:v>21.5</c:v>
                </c:pt>
                <c:pt idx="386">
                  <c:v>18.100000000000001</c:v>
                </c:pt>
                <c:pt idx="387">
                  <c:v>15.3</c:v>
                </c:pt>
                <c:pt idx="388">
                  <c:v>17.3</c:v>
                </c:pt>
                <c:pt idx="389">
                  <c:v>17</c:v>
                </c:pt>
                <c:pt idx="390">
                  <c:v>16.600000000000001</c:v>
                </c:pt>
                <c:pt idx="391">
                  <c:v>10.1</c:v>
                </c:pt>
                <c:pt idx="392">
                  <c:v>7.7</c:v>
                </c:pt>
                <c:pt idx="393">
                  <c:v>7</c:v>
                </c:pt>
                <c:pt idx="394">
                  <c:v>7.6</c:v>
                </c:pt>
                <c:pt idx="395">
                  <c:v>12.1</c:v>
                </c:pt>
                <c:pt idx="396">
                  <c:v>16.5</c:v>
                </c:pt>
                <c:pt idx="397">
                  <c:v>12.6</c:v>
                </c:pt>
                <c:pt idx="398">
                  <c:v>17.7</c:v>
                </c:pt>
                <c:pt idx="399">
                  <c:v>16.600000000000001</c:v>
                </c:pt>
                <c:pt idx="400">
                  <c:v>15.7</c:v>
                </c:pt>
                <c:pt idx="401">
                  <c:v>15.8</c:v>
                </c:pt>
                <c:pt idx="402">
                  <c:v>16.2</c:v>
                </c:pt>
                <c:pt idx="403">
                  <c:v>7.7</c:v>
                </c:pt>
                <c:pt idx="404">
                  <c:v>55.7</c:v>
                </c:pt>
                <c:pt idx="405">
                  <c:v>26.2</c:v>
                </c:pt>
                <c:pt idx="406">
                  <c:v>10.199999999999999</c:v>
                </c:pt>
                <c:pt idx="407">
                  <c:v>31.2</c:v>
                </c:pt>
                <c:pt idx="408">
                  <c:v>30.8</c:v>
                </c:pt>
                <c:pt idx="409">
                  <c:v>20.399999999999999</c:v>
                </c:pt>
                <c:pt idx="410">
                  <c:v>29.7</c:v>
                </c:pt>
                <c:pt idx="411">
                  <c:v>13.1</c:v>
                </c:pt>
                <c:pt idx="412">
                  <c:v>20</c:v>
                </c:pt>
                <c:pt idx="413">
                  <c:v>22.3</c:v>
                </c:pt>
                <c:pt idx="414">
                  <c:v>19.899999999999999</c:v>
                </c:pt>
                <c:pt idx="415">
                  <c:v>20.2</c:v>
                </c:pt>
                <c:pt idx="416">
                  <c:v>15.4</c:v>
                </c:pt>
                <c:pt idx="417">
                  <c:v>16</c:v>
                </c:pt>
                <c:pt idx="418">
                  <c:v>14</c:v>
                </c:pt>
                <c:pt idx="419">
                  <c:v>23.6</c:v>
                </c:pt>
                <c:pt idx="420">
                  <c:v>13.7</c:v>
                </c:pt>
                <c:pt idx="421">
                  <c:v>26.6</c:v>
                </c:pt>
                <c:pt idx="422">
                  <c:v>15.8</c:v>
                </c:pt>
                <c:pt idx="423">
                  <c:v>11.7</c:v>
                </c:pt>
                <c:pt idx="424">
                  <c:v>10.7</c:v>
                </c:pt>
                <c:pt idx="425">
                  <c:v>11.4</c:v>
                </c:pt>
                <c:pt idx="426">
                  <c:v>17.600000000000001</c:v>
                </c:pt>
                <c:pt idx="427">
                  <c:v>20.8</c:v>
                </c:pt>
                <c:pt idx="428">
                  <c:v>26.8</c:v>
                </c:pt>
                <c:pt idx="429">
                  <c:v>36.6</c:v>
                </c:pt>
                <c:pt idx="430">
                  <c:v>31.1</c:v>
                </c:pt>
                <c:pt idx="431">
                  <c:v>35.1</c:v>
                </c:pt>
                <c:pt idx="432">
                  <c:v>25.7</c:v>
                </c:pt>
                <c:pt idx="433">
                  <c:v>40.200000000000003</c:v>
                </c:pt>
                <c:pt idx="434">
                  <c:v>35.200000000000003</c:v>
                </c:pt>
                <c:pt idx="435">
                  <c:v>26.2</c:v>
                </c:pt>
                <c:pt idx="436">
                  <c:v>34</c:v>
                </c:pt>
                <c:pt idx="437">
                  <c:v>26.8</c:v>
                </c:pt>
                <c:pt idx="438">
                  <c:v>27.7</c:v>
                </c:pt>
                <c:pt idx="439">
                  <c:v>38.9</c:v>
                </c:pt>
                <c:pt idx="440">
                  <c:v>32.9</c:v>
                </c:pt>
                <c:pt idx="441">
                  <c:v>34.1</c:v>
                </c:pt>
                <c:pt idx="442">
                  <c:v>27.7</c:v>
                </c:pt>
                <c:pt idx="443">
                  <c:v>25.2</c:v>
                </c:pt>
                <c:pt idx="444">
                  <c:v>24.8</c:v>
                </c:pt>
                <c:pt idx="445">
                  <c:v>20</c:v>
                </c:pt>
                <c:pt idx="446">
                  <c:v>29.3</c:v>
                </c:pt>
                <c:pt idx="447">
                  <c:v>26.8</c:v>
                </c:pt>
                <c:pt idx="448">
                  <c:v>22.7</c:v>
                </c:pt>
                <c:pt idx="449">
                  <c:v>13.8</c:v>
                </c:pt>
                <c:pt idx="450">
                  <c:v>14.9</c:v>
                </c:pt>
                <c:pt idx="451">
                  <c:v>16.7</c:v>
                </c:pt>
                <c:pt idx="452">
                  <c:v>26.2</c:v>
                </c:pt>
                <c:pt idx="453">
                  <c:v>22.1</c:v>
                </c:pt>
                <c:pt idx="454">
                  <c:v>19.600000000000001</c:v>
                </c:pt>
                <c:pt idx="455">
                  <c:v>11.8</c:v>
                </c:pt>
                <c:pt idx="456">
                  <c:v>13.1</c:v>
                </c:pt>
                <c:pt idx="457">
                  <c:v>14</c:v>
                </c:pt>
                <c:pt idx="458">
                  <c:v>21.6</c:v>
                </c:pt>
                <c:pt idx="459">
                  <c:v>16.600000000000001</c:v>
                </c:pt>
                <c:pt idx="460">
                  <c:v>24.5</c:v>
                </c:pt>
                <c:pt idx="461">
                  <c:v>14.4</c:v>
                </c:pt>
                <c:pt idx="462">
                  <c:v>7.2</c:v>
                </c:pt>
                <c:pt idx="463">
                  <c:v>6.5</c:v>
                </c:pt>
                <c:pt idx="464">
                  <c:v>11.5</c:v>
                </c:pt>
                <c:pt idx="465">
                  <c:v>10</c:v>
                </c:pt>
                <c:pt idx="466">
                  <c:v>17.3</c:v>
                </c:pt>
                <c:pt idx="467">
                  <c:v>21.7</c:v>
                </c:pt>
                <c:pt idx="468">
                  <c:v>12.5</c:v>
                </c:pt>
                <c:pt idx="469">
                  <c:v>27.2</c:v>
                </c:pt>
                <c:pt idx="470">
                  <c:v>12</c:v>
                </c:pt>
                <c:pt idx="471">
                  <c:v>24.6</c:v>
                </c:pt>
                <c:pt idx="472">
                  <c:v>33.9</c:v>
                </c:pt>
                <c:pt idx="473">
                  <c:v>17.5</c:v>
                </c:pt>
                <c:pt idx="474">
                  <c:v>40.5</c:v>
                </c:pt>
                <c:pt idx="475">
                  <c:v>25.7</c:v>
                </c:pt>
                <c:pt idx="476">
                  <c:v>15</c:v>
                </c:pt>
                <c:pt idx="477">
                  <c:v>14.9</c:v>
                </c:pt>
                <c:pt idx="478">
                  <c:v>12.9</c:v>
                </c:pt>
                <c:pt idx="479">
                  <c:v>23</c:v>
                </c:pt>
                <c:pt idx="480">
                  <c:v>30.4</c:v>
                </c:pt>
                <c:pt idx="481">
                  <c:v>18.399999999999999</c:v>
                </c:pt>
                <c:pt idx="482">
                  <c:v>12.1</c:v>
                </c:pt>
                <c:pt idx="483">
                  <c:v>13.9</c:v>
                </c:pt>
                <c:pt idx="484">
                  <c:v>15.2</c:v>
                </c:pt>
                <c:pt idx="485">
                  <c:v>14.7</c:v>
                </c:pt>
                <c:pt idx="486">
                  <c:v>15.4</c:v>
                </c:pt>
                <c:pt idx="487">
                  <c:v>29.9</c:v>
                </c:pt>
                <c:pt idx="488">
                  <c:v>49</c:v>
                </c:pt>
                <c:pt idx="489">
                  <c:v>11.3</c:v>
                </c:pt>
                <c:pt idx="490">
                  <c:v>12.8</c:v>
                </c:pt>
                <c:pt idx="491">
                  <c:v>16.100000000000001</c:v>
                </c:pt>
                <c:pt idx="492">
                  <c:v>16.100000000000001</c:v>
                </c:pt>
                <c:pt idx="493">
                  <c:v>12.3</c:v>
                </c:pt>
                <c:pt idx="494">
                  <c:v>21</c:v>
                </c:pt>
                <c:pt idx="495">
                  <c:v>18.3</c:v>
                </c:pt>
                <c:pt idx="496">
                  <c:v>10.7</c:v>
                </c:pt>
                <c:pt idx="497">
                  <c:v>22.7</c:v>
                </c:pt>
                <c:pt idx="498">
                  <c:v>8.9</c:v>
                </c:pt>
                <c:pt idx="499">
                  <c:v>10.4</c:v>
                </c:pt>
                <c:pt idx="500">
                  <c:v>10.9</c:v>
                </c:pt>
                <c:pt idx="501">
                  <c:v>12.6</c:v>
                </c:pt>
                <c:pt idx="502">
                  <c:v>16.100000000000001</c:v>
                </c:pt>
                <c:pt idx="503">
                  <c:v>39.6</c:v>
                </c:pt>
                <c:pt idx="504">
                  <c:v>34.200000000000003</c:v>
                </c:pt>
                <c:pt idx="505">
                  <c:v>34.799999999999997</c:v>
                </c:pt>
                <c:pt idx="506">
                  <c:v>27.8</c:v>
                </c:pt>
                <c:pt idx="507">
                  <c:v>11.2</c:v>
                </c:pt>
                <c:pt idx="508">
                  <c:v>8.8000000000000007</c:v>
                </c:pt>
                <c:pt idx="509">
                  <c:v>9.6999999999999993</c:v>
                </c:pt>
                <c:pt idx="510">
                  <c:v>8.5</c:v>
                </c:pt>
                <c:pt idx="511">
                  <c:v>32.6</c:v>
                </c:pt>
                <c:pt idx="512">
                  <c:v>27.2</c:v>
                </c:pt>
                <c:pt idx="513">
                  <c:v>20.2</c:v>
                </c:pt>
                <c:pt idx="514">
                  <c:v>19.399999999999999</c:v>
                </c:pt>
                <c:pt idx="515">
                  <c:v>20.3</c:v>
                </c:pt>
                <c:pt idx="516">
                  <c:v>19.100000000000001</c:v>
                </c:pt>
                <c:pt idx="517">
                  <c:v>7.6</c:v>
                </c:pt>
                <c:pt idx="518">
                  <c:v>9.1</c:v>
                </c:pt>
                <c:pt idx="519">
                  <c:v>14.2</c:v>
                </c:pt>
                <c:pt idx="520">
                  <c:v>22.8</c:v>
                </c:pt>
                <c:pt idx="521">
                  <c:v>12.9</c:v>
                </c:pt>
                <c:pt idx="522">
                  <c:v>13.3</c:v>
                </c:pt>
                <c:pt idx="523">
                  <c:v>28.3</c:v>
                </c:pt>
                <c:pt idx="524">
                  <c:v>17.5</c:v>
                </c:pt>
                <c:pt idx="525">
                  <c:v>9.1</c:v>
                </c:pt>
                <c:pt idx="526">
                  <c:v>9</c:v>
                </c:pt>
                <c:pt idx="527">
                  <c:v>10.1</c:v>
                </c:pt>
                <c:pt idx="528">
                  <c:v>13.8</c:v>
                </c:pt>
                <c:pt idx="529">
                  <c:v>14</c:v>
                </c:pt>
                <c:pt idx="530">
                  <c:v>13.3</c:v>
                </c:pt>
                <c:pt idx="531">
                  <c:v>11</c:v>
                </c:pt>
                <c:pt idx="532">
                  <c:v>46.9</c:v>
                </c:pt>
                <c:pt idx="533">
                  <c:v>21</c:v>
                </c:pt>
                <c:pt idx="534">
                  <c:v>20.2</c:v>
                </c:pt>
                <c:pt idx="535">
                  <c:v>8.9</c:v>
                </c:pt>
                <c:pt idx="536">
                  <c:v>13.9</c:v>
                </c:pt>
                <c:pt idx="537">
                  <c:v>9.6</c:v>
                </c:pt>
                <c:pt idx="538">
                  <c:v>7.8</c:v>
                </c:pt>
                <c:pt idx="539">
                  <c:v>10.3</c:v>
                </c:pt>
                <c:pt idx="540">
                  <c:v>7.6</c:v>
                </c:pt>
                <c:pt idx="541">
                  <c:v>12</c:v>
                </c:pt>
                <c:pt idx="542">
                  <c:v>18.7</c:v>
                </c:pt>
                <c:pt idx="543">
                  <c:v>25.1</c:v>
                </c:pt>
                <c:pt idx="544">
                  <c:v>24</c:v>
                </c:pt>
                <c:pt idx="545">
                  <c:v>18.100000000000001</c:v>
                </c:pt>
                <c:pt idx="546">
                  <c:v>19.899999999999999</c:v>
                </c:pt>
                <c:pt idx="547">
                  <c:v>14.5</c:v>
                </c:pt>
                <c:pt idx="548">
                  <c:v>11.2</c:v>
                </c:pt>
                <c:pt idx="549">
                  <c:v>11.6</c:v>
                </c:pt>
                <c:pt idx="550">
                  <c:v>13.4</c:v>
                </c:pt>
                <c:pt idx="551">
                  <c:v>17.100000000000001</c:v>
                </c:pt>
                <c:pt idx="552">
                  <c:v>37.1</c:v>
                </c:pt>
                <c:pt idx="553">
                  <c:v>20.3</c:v>
                </c:pt>
                <c:pt idx="554">
                  <c:v>9.8000000000000007</c:v>
                </c:pt>
                <c:pt idx="555">
                  <c:v>10.5</c:v>
                </c:pt>
                <c:pt idx="556">
                  <c:v>11.2</c:v>
                </c:pt>
                <c:pt idx="557">
                  <c:v>7.2</c:v>
                </c:pt>
                <c:pt idx="558">
                  <c:v>17.399999999999999</c:v>
                </c:pt>
                <c:pt idx="559">
                  <c:v>21</c:v>
                </c:pt>
                <c:pt idx="560">
                  <c:v>7.8</c:v>
                </c:pt>
                <c:pt idx="561">
                  <c:v>11</c:v>
                </c:pt>
                <c:pt idx="562">
                  <c:v>9.1999999999999993</c:v>
                </c:pt>
                <c:pt idx="563">
                  <c:v>9</c:v>
                </c:pt>
                <c:pt idx="564">
                  <c:v>12.5</c:v>
                </c:pt>
                <c:pt idx="565">
                  <c:v>8.9</c:v>
                </c:pt>
                <c:pt idx="566">
                  <c:v>36.9</c:v>
                </c:pt>
                <c:pt idx="567">
                  <c:v>16.8</c:v>
                </c:pt>
                <c:pt idx="568">
                  <c:v>18.7</c:v>
                </c:pt>
                <c:pt idx="569">
                  <c:v>10.3</c:v>
                </c:pt>
                <c:pt idx="570">
                  <c:v>24.4</c:v>
                </c:pt>
                <c:pt idx="571">
                  <c:v>7.7</c:v>
                </c:pt>
                <c:pt idx="572">
                  <c:v>11.4</c:v>
                </c:pt>
                <c:pt idx="573">
                  <c:v>22</c:v>
                </c:pt>
                <c:pt idx="574">
                  <c:v>12.2</c:v>
                </c:pt>
                <c:pt idx="575">
                  <c:v>14.5</c:v>
                </c:pt>
                <c:pt idx="576">
                  <c:v>13.6</c:v>
                </c:pt>
                <c:pt idx="577">
                  <c:v>17.2</c:v>
                </c:pt>
                <c:pt idx="578">
                  <c:v>7.9</c:v>
                </c:pt>
                <c:pt idx="579">
                  <c:v>7.8</c:v>
                </c:pt>
                <c:pt idx="580">
                  <c:v>24.5</c:v>
                </c:pt>
                <c:pt idx="581">
                  <c:v>29.7</c:v>
                </c:pt>
                <c:pt idx="582">
                  <c:v>17.5</c:v>
                </c:pt>
                <c:pt idx="583">
                  <c:v>15.5</c:v>
                </c:pt>
                <c:pt idx="584">
                  <c:v>20.6</c:v>
                </c:pt>
                <c:pt idx="585">
                  <c:v>15.4</c:v>
                </c:pt>
                <c:pt idx="586">
                  <c:v>14</c:v>
                </c:pt>
                <c:pt idx="587">
                  <c:v>32</c:v>
                </c:pt>
                <c:pt idx="588">
                  <c:v>13.2</c:v>
                </c:pt>
                <c:pt idx="589">
                  <c:v>34.5</c:v>
                </c:pt>
                <c:pt idx="590">
                  <c:v>18.5</c:v>
                </c:pt>
                <c:pt idx="591">
                  <c:v>30.5</c:v>
                </c:pt>
                <c:pt idx="592">
                  <c:v>16.5</c:v>
                </c:pt>
                <c:pt idx="593">
                  <c:v>15.2</c:v>
                </c:pt>
                <c:pt idx="594">
                  <c:v>9.9</c:v>
                </c:pt>
                <c:pt idx="595">
                  <c:v>12.5</c:v>
                </c:pt>
                <c:pt idx="596">
                  <c:v>12.5</c:v>
                </c:pt>
                <c:pt idx="597">
                  <c:v>15.2</c:v>
                </c:pt>
                <c:pt idx="598">
                  <c:v>19.2</c:v>
                </c:pt>
                <c:pt idx="599">
                  <c:v>16.100000000000001</c:v>
                </c:pt>
                <c:pt idx="600">
                  <c:v>29.2</c:v>
                </c:pt>
                <c:pt idx="601">
                  <c:v>16</c:v>
                </c:pt>
                <c:pt idx="602">
                  <c:v>11.8</c:v>
                </c:pt>
                <c:pt idx="603">
                  <c:v>8.1999999999999993</c:v>
                </c:pt>
                <c:pt idx="604">
                  <c:v>13.5</c:v>
                </c:pt>
                <c:pt idx="605">
                  <c:v>31.8</c:v>
                </c:pt>
                <c:pt idx="606">
                  <c:v>10.3</c:v>
                </c:pt>
                <c:pt idx="607">
                  <c:v>9.8000000000000007</c:v>
                </c:pt>
                <c:pt idx="608">
                  <c:v>16.600000000000001</c:v>
                </c:pt>
                <c:pt idx="609">
                  <c:v>14.1</c:v>
                </c:pt>
                <c:pt idx="610">
                  <c:v>15.5</c:v>
                </c:pt>
                <c:pt idx="611">
                  <c:v>23.2</c:v>
                </c:pt>
                <c:pt idx="612">
                  <c:v>42.5</c:v>
                </c:pt>
                <c:pt idx="613">
                  <c:v>26.3</c:v>
                </c:pt>
                <c:pt idx="614">
                  <c:v>20.6</c:v>
                </c:pt>
                <c:pt idx="615">
                  <c:v>20.3</c:v>
                </c:pt>
                <c:pt idx="616">
                  <c:v>32.4</c:v>
                </c:pt>
                <c:pt idx="617">
                  <c:v>75.900000000000006</c:v>
                </c:pt>
                <c:pt idx="618">
                  <c:v>42.8</c:v>
                </c:pt>
                <c:pt idx="619">
                  <c:v>63.8</c:v>
                </c:pt>
                <c:pt idx="620">
                  <c:v>30.3</c:v>
                </c:pt>
                <c:pt idx="621">
                  <c:v>25.1</c:v>
                </c:pt>
                <c:pt idx="622">
                  <c:v>24.8</c:v>
                </c:pt>
                <c:pt idx="623">
                  <c:v>46.7</c:v>
                </c:pt>
                <c:pt idx="624">
                  <c:v>14.5</c:v>
                </c:pt>
                <c:pt idx="625">
                  <c:v>17.3</c:v>
                </c:pt>
                <c:pt idx="626">
                  <c:v>26.6</c:v>
                </c:pt>
                <c:pt idx="627">
                  <c:v>16.3</c:v>
                </c:pt>
                <c:pt idx="628">
                  <c:v>15.3</c:v>
                </c:pt>
                <c:pt idx="629">
                  <c:v>13.7</c:v>
                </c:pt>
                <c:pt idx="630">
                  <c:v>19.2</c:v>
                </c:pt>
                <c:pt idx="631">
                  <c:v>24.9</c:v>
                </c:pt>
                <c:pt idx="632">
                  <c:v>20</c:v>
                </c:pt>
                <c:pt idx="633">
                  <c:v>11.3</c:v>
                </c:pt>
                <c:pt idx="634">
                  <c:v>15.3</c:v>
                </c:pt>
                <c:pt idx="635">
                  <c:v>19.8</c:v>
                </c:pt>
                <c:pt idx="636">
                  <c:v>17.600000000000001</c:v>
                </c:pt>
                <c:pt idx="637">
                  <c:v>20.399999999999999</c:v>
                </c:pt>
                <c:pt idx="638">
                  <c:v>19.5</c:v>
                </c:pt>
                <c:pt idx="639">
                  <c:v>23</c:v>
                </c:pt>
                <c:pt idx="640">
                  <c:v>14</c:v>
                </c:pt>
                <c:pt idx="641">
                  <c:v>24.9</c:v>
                </c:pt>
                <c:pt idx="642">
                  <c:v>11.4</c:v>
                </c:pt>
                <c:pt idx="643">
                  <c:v>21.9</c:v>
                </c:pt>
                <c:pt idx="644">
                  <c:v>24</c:v>
                </c:pt>
                <c:pt idx="645">
                  <c:v>46.1</c:v>
                </c:pt>
                <c:pt idx="646">
                  <c:v>40.799999999999997</c:v>
                </c:pt>
                <c:pt idx="647">
                  <c:v>23.2</c:v>
                </c:pt>
                <c:pt idx="648">
                  <c:v>27.2</c:v>
                </c:pt>
                <c:pt idx="649">
                  <c:v>8</c:v>
                </c:pt>
                <c:pt idx="650">
                  <c:v>14.1</c:v>
                </c:pt>
                <c:pt idx="651">
                  <c:v>15.2</c:v>
                </c:pt>
                <c:pt idx="652">
                  <c:v>20.8</c:v>
                </c:pt>
                <c:pt idx="653">
                  <c:v>13.7</c:v>
                </c:pt>
                <c:pt idx="654">
                  <c:v>9.5</c:v>
                </c:pt>
                <c:pt idx="655">
                  <c:v>24.2</c:v>
                </c:pt>
                <c:pt idx="656">
                  <c:v>31.9</c:v>
                </c:pt>
                <c:pt idx="657">
                  <c:v>25.1</c:v>
                </c:pt>
                <c:pt idx="658">
                  <c:v>14.6</c:v>
                </c:pt>
                <c:pt idx="659">
                  <c:v>18.5</c:v>
                </c:pt>
                <c:pt idx="660">
                  <c:v>23.5</c:v>
                </c:pt>
                <c:pt idx="661">
                  <c:v>27.9</c:v>
                </c:pt>
                <c:pt idx="662">
                  <c:v>23.9</c:v>
                </c:pt>
                <c:pt idx="663">
                  <c:v>10.1</c:v>
                </c:pt>
                <c:pt idx="664">
                  <c:v>13</c:v>
                </c:pt>
                <c:pt idx="665">
                  <c:v>12.4</c:v>
                </c:pt>
                <c:pt idx="666">
                  <c:v>13.5</c:v>
                </c:pt>
                <c:pt idx="667">
                  <c:v>12.4</c:v>
                </c:pt>
                <c:pt idx="668">
                  <c:v>23.2</c:v>
                </c:pt>
                <c:pt idx="669">
                  <c:v>11</c:v>
                </c:pt>
                <c:pt idx="670">
                  <c:v>12.7</c:v>
                </c:pt>
                <c:pt idx="671">
                  <c:v>10.8</c:v>
                </c:pt>
                <c:pt idx="672">
                  <c:v>13.3</c:v>
                </c:pt>
                <c:pt idx="673">
                  <c:v>15.2</c:v>
                </c:pt>
                <c:pt idx="674">
                  <c:v>10.5</c:v>
                </c:pt>
                <c:pt idx="675">
                  <c:v>9.5</c:v>
                </c:pt>
                <c:pt idx="676">
                  <c:v>14.5</c:v>
                </c:pt>
                <c:pt idx="677">
                  <c:v>23.4</c:v>
                </c:pt>
                <c:pt idx="678">
                  <c:v>16.5</c:v>
                </c:pt>
                <c:pt idx="679">
                  <c:v>11.5</c:v>
                </c:pt>
                <c:pt idx="680">
                  <c:v>11.4</c:v>
                </c:pt>
                <c:pt idx="681">
                  <c:v>9.3000000000000007</c:v>
                </c:pt>
                <c:pt idx="682">
                  <c:v>16.100000000000001</c:v>
                </c:pt>
                <c:pt idx="683">
                  <c:v>23.2</c:v>
                </c:pt>
                <c:pt idx="684">
                  <c:v>12.5</c:v>
                </c:pt>
                <c:pt idx="685">
                  <c:v>20.399999999999999</c:v>
                </c:pt>
                <c:pt idx="686">
                  <c:v>35.5</c:v>
                </c:pt>
                <c:pt idx="687">
                  <c:v>13.4</c:v>
                </c:pt>
                <c:pt idx="688">
                  <c:v>19.399999999999999</c:v>
                </c:pt>
                <c:pt idx="689">
                  <c:v>24.3</c:v>
                </c:pt>
                <c:pt idx="690">
                  <c:v>14.2</c:v>
                </c:pt>
                <c:pt idx="691">
                  <c:v>20.6</c:v>
                </c:pt>
                <c:pt idx="692">
                  <c:v>13.9</c:v>
                </c:pt>
                <c:pt idx="693">
                  <c:v>14.5</c:v>
                </c:pt>
                <c:pt idx="694">
                  <c:v>24.4</c:v>
                </c:pt>
                <c:pt idx="695">
                  <c:v>12.3</c:v>
                </c:pt>
                <c:pt idx="696">
                  <c:v>10.4</c:v>
                </c:pt>
                <c:pt idx="697">
                  <c:v>26.7</c:v>
                </c:pt>
                <c:pt idx="698">
                  <c:v>14.3</c:v>
                </c:pt>
                <c:pt idx="699">
                  <c:v>20.3</c:v>
                </c:pt>
                <c:pt idx="700">
                  <c:v>15.6</c:v>
                </c:pt>
                <c:pt idx="701">
                  <c:v>34.299999999999997</c:v>
                </c:pt>
                <c:pt idx="702">
                  <c:v>30.5</c:v>
                </c:pt>
                <c:pt idx="703">
                  <c:v>32.799999999999997</c:v>
                </c:pt>
                <c:pt idx="704">
                  <c:v>17.5</c:v>
                </c:pt>
                <c:pt idx="705">
                  <c:v>13.9</c:v>
                </c:pt>
                <c:pt idx="706">
                  <c:v>10.199999999999999</c:v>
                </c:pt>
                <c:pt idx="707">
                  <c:v>19.899999999999999</c:v>
                </c:pt>
                <c:pt idx="708">
                  <c:v>14.8</c:v>
                </c:pt>
                <c:pt idx="709">
                  <c:v>12.5</c:v>
                </c:pt>
                <c:pt idx="710">
                  <c:v>21.3</c:v>
                </c:pt>
                <c:pt idx="711">
                  <c:v>27.7</c:v>
                </c:pt>
                <c:pt idx="712">
                  <c:v>38.9</c:v>
                </c:pt>
                <c:pt idx="713">
                  <c:v>32.5</c:v>
                </c:pt>
                <c:pt idx="714">
                  <c:v>24.4</c:v>
                </c:pt>
                <c:pt idx="715">
                  <c:v>20.2</c:v>
                </c:pt>
                <c:pt idx="716">
                  <c:v>21.6</c:v>
                </c:pt>
                <c:pt idx="717">
                  <c:v>20</c:v>
                </c:pt>
                <c:pt idx="718">
                  <c:v>14.4</c:v>
                </c:pt>
                <c:pt idx="719">
                  <c:v>15.6</c:v>
                </c:pt>
                <c:pt idx="720">
                  <c:v>27.8</c:v>
                </c:pt>
                <c:pt idx="721">
                  <c:v>12.8</c:v>
                </c:pt>
                <c:pt idx="722">
                  <c:v>12.3</c:v>
                </c:pt>
                <c:pt idx="723">
                  <c:v>13.8</c:v>
                </c:pt>
                <c:pt idx="724">
                  <c:v>15.2</c:v>
                </c:pt>
                <c:pt idx="725">
                  <c:v>17.100000000000001</c:v>
                </c:pt>
                <c:pt idx="726">
                  <c:v>11.6</c:v>
                </c:pt>
                <c:pt idx="727">
                  <c:v>7.3</c:v>
                </c:pt>
                <c:pt idx="728">
                  <c:v>8.1999999999999993</c:v>
                </c:pt>
                <c:pt idx="729">
                  <c:v>8.6999999999999993</c:v>
                </c:pt>
                <c:pt idx="730">
                  <c:v>14.4</c:v>
                </c:pt>
                <c:pt idx="731">
                  <c:v>10.4</c:v>
                </c:pt>
                <c:pt idx="732">
                  <c:v>18.3</c:v>
                </c:pt>
                <c:pt idx="733">
                  <c:v>7.6</c:v>
                </c:pt>
                <c:pt idx="734">
                  <c:v>8.6999999999999993</c:v>
                </c:pt>
                <c:pt idx="735">
                  <c:v>7.8</c:v>
                </c:pt>
                <c:pt idx="736">
                  <c:v>13.2</c:v>
                </c:pt>
                <c:pt idx="737">
                  <c:v>11.8</c:v>
                </c:pt>
                <c:pt idx="738">
                  <c:v>11.1</c:v>
                </c:pt>
                <c:pt idx="739">
                  <c:v>26</c:v>
                </c:pt>
                <c:pt idx="740">
                  <c:v>23.2</c:v>
                </c:pt>
                <c:pt idx="741">
                  <c:v>20.6</c:v>
                </c:pt>
                <c:pt idx="742">
                  <c:v>17</c:v>
                </c:pt>
                <c:pt idx="743">
                  <c:v>19.5</c:v>
                </c:pt>
                <c:pt idx="744">
                  <c:v>12.7</c:v>
                </c:pt>
                <c:pt idx="745">
                  <c:v>20.8</c:v>
                </c:pt>
                <c:pt idx="746">
                  <c:v>17.7</c:v>
                </c:pt>
                <c:pt idx="747">
                  <c:v>13.3</c:v>
                </c:pt>
                <c:pt idx="748">
                  <c:v>13.1</c:v>
                </c:pt>
                <c:pt idx="749">
                  <c:v>20.2</c:v>
                </c:pt>
                <c:pt idx="750">
                  <c:v>30.3</c:v>
                </c:pt>
                <c:pt idx="751">
                  <c:v>13.9</c:v>
                </c:pt>
                <c:pt idx="752">
                  <c:v>18.399999999999999</c:v>
                </c:pt>
                <c:pt idx="753">
                  <c:v>19.899999999999999</c:v>
                </c:pt>
                <c:pt idx="754">
                  <c:v>14</c:v>
                </c:pt>
                <c:pt idx="755">
                  <c:v>13</c:v>
                </c:pt>
                <c:pt idx="756">
                  <c:v>10.5</c:v>
                </c:pt>
                <c:pt idx="757">
                  <c:v>10.4</c:v>
                </c:pt>
                <c:pt idx="758">
                  <c:v>26.7</c:v>
                </c:pt>
                <c:pt idx="759">
                  <c:v>13.5</c:v>
                </c:pt>
                <c:pt idx="760">
                  <c:v>12.7</c:v>
                </c:pt>
                <c:pt idx="761">
                  <c:v>10.9</c:v>
                </c:pt>
                <c:pt idx="762">
                  <c:v>16.399999999999999</c:v>
                </c:pt>
                <c:pt idx="763">
                  <c:v>9.5</c:v>
                </c:pt>
                <c:pt idx="764">
                  <c:v>29.4</c:v>
                </c:pt>
                <c:pt idx="765">
                  <c:v>19.3</c:v>
                </c:pt>
                <c:pt idx="766">
                  <c:v>10.5</c:v>
                </c:pt>
                <c:pt idx="767">
                  <c:v>32.799999999999997</c:v>
                </c:pt>
                <c:pt idx="768">
                  <c:v>16.2</c:v>
                </c:pt>
                <c:pt idx="769">
                  <c:v>36</c:v>
                </c:pt>
                <c:pt idx="770">
                  <c:v>22.4</c:v>
                </c:pt>
                <c:pt idx="771">
                  <c:v>64.2</c:v>
                </c:pt>
                <c:pt idx="772">
                  <c:v>19.3</c:v>
                </c:pt>
                <c:pt idx="773">
                  <c:v>11.9</c:v>
                </c:pt>
                <c:pt idx="774">
                  <c:v>22.7</c:v>
                </c:pt>
                <c:pt idx="775">
                  <c:v>39.799999999999997</c:v>
                </c:pt>
                <c:pt idx="776">
                  <c:v>12.3</c:v>
                </c:pt>
                <c:pt idx="777">
                  <c:v>20.3</c:v>
                </c:pt>
                <c:pt idx="778">
                  <c:v>22.3</c:v>
                </c:pt>
                <c:pt idx="779">
                  <c:v>24.6</c:v>
                </c:pt>
                <c:pt idx="780">
                  <c:v>25.6</c:v>
                </c:pt>
                <c:pt idx="781">
                  <c:v>13.2</c:v>
                </c:pt>
                <c:pt idx="782">
                  <c:v>14.2</c:v>
                </c:pt>
                <c:pt idx="783">
                  <c:v>25.3</c:v>
                </c:pt>
                <c:pt idx="784">
                  <c:v>11.4</c:v>
                </c:pt>
                <c:pt idx="785">
                  <c:v>9.9</c:v>
                </c:pt>
                <c:pt idx="786">
                  <c:v>9.1999999999999993</c:v>
                </c:pt>
                <c:pt idx="787">
                  <c:v>12</c:v>
                </c:pt>
                <c:pt idx="788">
                  <c:v>13.3</c:v>
                </c:pt>
                <c:pt idx="789">
                  <c:v>18.8</c:v>
                </c:pt>
                <c:pt idx="790">
                  <c:v>16.600000000000001</c:v>
                </c:pt>
                <c:pt idx="791">
                  <c:v>44</c:v>
                </c:pt>
                <c:pt idx="792">
                  <c:v>35</c:v>
                </c:pt>
                <c:pt idx="793">
                  <c:v>40.1</c:v>
                </c:pt>
                <c:pt idx="794">
                  <c:v>30.6</c:v>
                </c:pt>
                <c:pt idx="795">
                  <c:v>43.6</c:v>
                </c:pt>
                <c:pt idx="796">
                  <c:v>39.799999999999997</c:v>
                </c:pt>
                <c:pt idx="797">
                  <c:v>52</c:v>
                </c:pt>
                <c:pt idx="798">
                  <c:v>21.6</c:v>
                </c:pt>
                <c:pt idx="799">
                  <c:v>43.4</c:v>
                </c:pt>
                <c:pt idx="800">
                  <c:v>23</c:v>
                </c:pt>
                <c:pt idx="801">
                  <c:v>18.600000000000001</c:v>
                </c:pt>
                <c:pt idx="802">
                  <c:v>32.799999999999997</c:v>
                </c:pt>
                <c:pt idx="803">
                  <c:v>35.299999999999997</c:v>
                </c:pt>
                <c:pt idx="804">
                  <c:v>13.2</c:v>
                </c:pt>
                <c:pt idx="805">
                  <c:v>13</c:v>
                </c:pt>
                <c:pt idx="806">
                  <c:v>23.8</c:v>
                </c:pt>
                <c:pt idx="807">
                  <c:v>9.4</c:v>
                </c:pt>
                <c:pt idx="808">
                  <c:v>31.3</c:v>
                </c:pt>
                <c:pt idx="809">
                  <c:v>11.3</c:v>
                </c:pt>
                <c:pt idx="810">
                  <c:v>12.5</c:v>
                </c:pt>
                <c:pt idx="811">
                  <c:v>12.5</c:v>
                </c:pt>
                <c:pt idx="812">
                  <c:v>16.7</c:v>
                </c:pt>
                <c:pt idx="813">
                  <c:v>15.7</c:v>
                </c:pt>
                <c:pt idx="814">
                  <c:v>28.7</c:v>
                </c:pt>
                <c:pt idx="815">
                  <c:v>38.299999999999997</c:v>
                </c:pt>
                <c:pt idx="816">
                  <c:v>14.1</c:v>
                </c:pt>
                <c:pt idx="817">
                  <c:v>13.2</c:v>
                </c:pt>
                <c:pt idx="818">
                  <c:v>18.399999999999999</c:v>
                </c:pt>
                <c:pt idx="819">
                  <c:v>27.1</c:v>
                </c:pt>
                <c:pt idx="820">
                  <c:v>28.5</c:v>
                </c:pt>
                <c:pt idx="821">
                  <c:v>13.2</c:v>
                </c:pt>
                <c:pt idx="822">
                  <c:v>15.9</c:v>
                </c:pt>
                <c:pt idx="823">
                  <c:v>13.4</c:v>
                </c:pt>
                <c:pt idx="824">
                  <c:v>15.6</c:v>
                </c:pt>
                <c:pt idx="825">
                  <c:v>16.600000000000001</c:v>
                </c:pt>
                <c:pt idx="826">
                  <c:v>12.2</c:v>
                </c:pt>
                <c:pt idx="827">
                  <c:v>21.5</c:v>
                </c:pt>
                <c:pt idx="828">
                  <c:v>13.1</c:v>
                </c:pt>
                <c:pt idx="829">
                  <c:v>10.5</c:v>
                </c:pt>
                <c:pt idx="830">
                  <c:v>17.2</c:v>
                </c:pt>
                <c:pt idx="831">
                  <c:v>13.6</c:v>
                </c:pt>
                <c:pt idx="832">
                  <c:v>29.3</c:v>
                </c:pt>
                <c:pt idx="833">
                  <c:v>29.2</c:v>
                </c:pt>
                <c:pt idx="834">
                  <c:v>16.399999999999999</c:v>
                </c:pt>
                <c:pt idx="835">
                  <c:v>11.3</c:v>
                </c:pt>
                <c:pt idx="836">
                  <c:v>17.100000000000001</c:v>
                </c:pt>
                <c:pt idx="837">
                  <c:v>12.2</c:v>
                </c:pt>
                <c:pt idx="838">
                  <c:v>9.1999999999999993</c:v>
                </c:pt>
                <c:pt idx="839">
                  <c:v>17.7</c:v>
                </c:pt>
                <c:pt idx="840">
                  <c:v>20.9</c:v>
                </c:pt>
                <c:pt idx="841">
                  <c:v>17</c:v>
                </c:pt>
                <c:pt idx="842">
                  <c:v>16.5</c:v>
                </c:pt>
                <c:pt idx="843">
                  <c:v>15.8</c:v>
                </c:pt>
                <c:pt idx="844">
                  <c:v>14.9</c:v>
                </c:pt>
                <c:pt idx="845">
                  <c:v>46.3</c:v>
                </c:pt>
                <c:pt idx="846">
                  <c:v>25.4</c:v>
                </c:pt>
                <c:pt idx="847">
                  <c:v>19.899999999999999</c:v>
                </c:pt>
                <c:pt idx="848">
                  <c:v>33.9</c:v>
                </c:pt>
                <c:pt idx="849">
                  <c:v>26.6</c:v>
                </c:pt>
                <c:pt idx="850">
                  <c:v>16.399999999999999</c:v>
                </c:pt>
                <c:pt idx="851">
                  <c:v>36.700000000000003</c:v>
                </c:pt>
                <c:pt idx="852">
                  <c:v>20.399999999999999</c:v>
                </c:pt>
                <c:pt idx="853">
                  <c:v>15.1</c:v>
                </c:pt>
                <c:pt idx="854">
                  <c:v>14.3</c:v>
                </c:pt>
                <c:pt idx="855">
                  <c:v>16.7</c:v>
                </c:pt>
                <c:pt idx="856">
                  <c:v>10</c:v>
                </c:pt>
                <c:pt idx="857">
                  <c:v>14.2</c:v>
                </c:pt>
                <c:pt idx="858">
                  <c:v>13</c:v>
                </c:pt>
                <c:pt idx="859">
                  <c:v>10.3</c:v>
                </c:pt>
                <c:pt idx="860">
                  <c:v>12.1</c:v>
                </c:pt>
                <c:pt idx="861">
                  <c:v>23.1</c:v>
                </c:pt>
                <c:pt idx="862">
                  <c:v>19.7</c:v>
                </c:pt>
                <c:pt idx="863">
                  <c:v>13.6</c:v>
                </c:pt>
                <c:pt idx="864">
                  <c:v>9.1</c:v>
                </c:pt>
                <c:pt idx="865">
                  <c:v>14.3</c:v>
                </c:pt>
                <c:pt idx="866">
                  <c:v>25.4</c:v>
                </c:pt>
                <c:pt idx="867">
                  <c:v>14.3</c:v>
                </c:pt>
                <c:pt idx="868">
                  <c:v>24.8</c:v>
                </c:pt>
                <c:pt idx="869">
                  <c:v>10.6</c:v>
                </c:pt>
                <c:pt idx="870">
                  <c:v>8.4</c:v>
                </c:pt>
                <c:pt idx="871">
                  <c:v>45.9</c:v>
                </c:pt>
                <c:pt idx="872">
                  <c:v>24.2</c:v>
                </c:pt>
                <c:pt idx="873">
                  <c:v>10.5</c:v>
                </c:pt>
                <c:pt idx="874">
                  <c:v>26</c:v>
                </c:pt>
                <c:pt idx="875">
                  <c:v>26.1</c:v>
                </c:pt>
                <c:pt idx="876">
                  <c:v>28.1</c:v>
                </c:pt>
                <c:pt idx="877">
                  <c:v>17.600000000000001</c:v>
                </c:pt>
                <c:pt idx="878">
                  <c:v>19.399999999999999</c:v>
                </c:pt>
                <c:pt idx="879">
                  <c:v>22.9</c:v>
                </c:pt>
                <c:pt idx="880">
                  <c:v>10.3</c:v>
                </c:pt>
                <c:pt idx="881">
                  <c:v>15.7</c:v>
                </c:pt>
                <c:pt idx="882">
                  <c:v>22.7</c:v>
                </c:pt>
                <c:pt idx="883">
                  <c:v>13.4</c:v>
                </c:pt>
                <c:pt idx="884">
                  <c:v>9.6</c:v>
                </c:pt>
                <c:pt idx="885">
                  <c:v>13</c:v>
                </c:pt>
                <c:pt idx="886">
                  <c:v>12.8</c:v>
                </c:pt>
                <c:pt idx="887">
                  <c:v>14.4</c:v>
                </c:pt>
                <c:pt idx="888">
                  <c:v>14.2</c:v>
                </c:pt>
                <c:pt idx="889">
                  <c:v>16.5</c:v>
                </c:pt>
                <c:pt idx="890">
                  <c:v>16.399999999999999</c:v>
                </c:pt>
                <c:pt idx="891">
                  <c:v>9.6</c:v>
                </c:pt>
                <c:pt idx="892">
                  <c:v>16.7</c:v>
                </c:pt>
                <c:pt idx="893">
                  <c:v>10.7</c:v>
                </c:pt>
                <c:pt idx="894">
                  <c:v>14.5</c:v>
                </c:pt>
                <c:pt idx="895">
                  <c:v>10.7</c:v>
                </c:pt>
                <c:pt idx="896">
                  <c:v>19.8</c:v>
                </c:pt>
                <c:pt idx="897">
                  <c:v>12.4</c:v>
                </c:pt>
                <c:pt idx="898">
                  <c:v>35.9</c:v>
                </c:pt>
                <c:pt idx="899">
                  <c:v>8.3000000000000007</c:v>
                </c:pt>
                <c:pt idx="900">
                  <c:v>7.4</c:v>
                </c:pt>
                <c:pt idx="901">
                  <c:v>13</c:v>
                </c:pt>
                <c:pt idx="902">
                  <c:v>14</c:v>
                </c:pt>
                <c:pt idx="903">
                  <c:v>9.1</c:v>
                </c:pt>
                <c:pt idx="904">
                  <c:v>9.5</c:v>
                </c:pt>
                <c:pt idx="905">
                  <c:v>11.6</c:v>
                </c:pt>
                <c:pt idx="906">
                  <c:v>15.3</c:v>
                </c:pt>
                <c:pt idx="907">
                  <c:v>9.6</c:v>
                </c:pt>
                <c:pt idx="908">
                  <c:v>11.1</c:v>
                </c:pt>
                <c:pt idx="909">
                  <c:v>12.3</c:v>
                </c:pt>
                <c:pt idx="910">
                  <c:v>10</c:v>
                </c:pt>
                <c:pt idx="911">
                  <c:v>12.9</c:v>
                </c:pt>
                <c:pt idx="912">
                  <c:v>11</c:v>
                </c:pt>
                <c:pt idx="913">
                  <c:v>10.3</c:v>
                </c:pt>
                <c:pt idx="914">
                  <c:v>9.6999999999999993</c:v>
                </c:pt>
                <c:pt idx="915">
                  <c:v>9.5</c:v>
                </c:pt>
                <c:pt idx="916">
                  <c:v>10</c:v>
                </c:pt>
                <c:pt idx="917">
                  <c:v>8.8000000000000007</c:v>
                </c:pt>
                <c:pt idx="918">
                  <c:v>8.6999999999999993</c:v>
                </c:pt>
                <c:pt idx="919">
                  <c:v>7.9</c:v>
                </c:pt>
                <c:pt idx="920">
                  <c:v>14.2</c:v>
                </c:pt>
                <c:pt idx="921">
                  <c:v>13.5</c:v>
                </c:pt>
                <c:pt idx="922">
                  <c:v>10.199999999999999</c:v>
                </c:pt>
                <c:pt idx="923">
                  <c:v>13.3</c:v>
                </c:pt>
                <c:pt idx="924">
                  <c:v>14.6</c:v>
                </c:pt>
                <c:pt idx="925">
                  <c:v>14.8</c:v>
                </c:pt>
                <c:pt idx="926">
                  <c:v>15.8</c:v>
                </c:pt>
                <c:pt idx="927">
                  <c:v>14.3</c:v>
                </c:pt>
                <c:pt idx="928">
                  <c:v>15.8</c:v>
                </c:pt>
                <c:pt idx="929">
                  <c:v>14.5</c:v>
                </c:pt>
                <c:pt idx="930">
                  <c:v>12.3</c:v>
                </c:pt>
                <c:pt idx="931">
                  <c:v>11.8</c:v>
                </c:pt>
                <c:pt idx="932">
                  <c:v>10.9</c:v>
                </c:pt>
                <c:pt idx="933">
                  <c:v>14.7</c:v>
                </c:pt>
                <c:pt idx="934">
                  <c:v>16.7</c:v>
                </c:pt>
                <c:pt idx="935">
                  <c:v>39.799999999999997</c:v>
                </c:pt>
                <c:pt idx="936">
                  <c:v>22.5</c:v>
                </c:pt>
                <c:pt idx="937">
                  <c:v>15</c:v>
                </c:pt>
                <c:pt idx="938">
                  <c:v>20.6</c:v>
                </c:pt>
                <c:pt idx="939">
                  <c:v>15.3</c:v>
                </c:pt>
                <c:pt idx="940">
                  <c:v>17.8</c:v>
                </c:pt>
                <c:pt idx="941">
                  <c:v>15</c:v>
                </c:pt>
                <c:pt idx="942">
                  <c:v>11.7</c:v>
                </c:pt>
                <c:pt idx="943">
                  <c:v>18.7</c:v>
                </c:pt>
                <c:pt idx="944">
                  <c:v>18.399999999999999</c:v>
                </c:pt>
                <c:pt idx="945">
                  <c:v>36.9</c:v>
                </c:pt>
                <c:pt idx="946">
                  <c:v>58.8</c:v>
                </c:pt>
                <c:pt idx="947">
                  <c:v>25.3</c:v>
                </c:pt>
                <c:pt idx="948">
                  <c:v>11.5</c:v>
                </c:pt>
                <c:pt idx="949">
                  <c:v>19.2</c:v>
                </c:pt>
                <c:pt idx="950">
                  <c:v>10.6</c:v>
                </c:pt>
                <c:pt idx="951">
                  <c:v>10.7</c:v>
                </c:pt>
                <c:pt idx="952">
                  <c:v>13.5</c:v>
                </c:pt>
                <c:pt idx="953">
                  <c:v>10.199999999999999</c:v>
                </c:pt>
                <c:pt idx="954">
                  <c:v>10.199999999999999</c:v>
                </c:pt>
                <c:pt idx="955">
                  <c:v>28.8</c:v>
                </c:pt>
                <c:pt idx="956">
                  <c:v>10.9</c:v>
                </c:pt>
                <c:pt idx="957">
                  <c:v>9.1</c:v>
                </c:pt>
                <c:pt idx="958">
                  <c:v>17.5</c:v>
                </c:pt>
                <c:pt idx="959">
                  <c:v>19.2</c:v>
                </c:pt>
                <c:pt idx="960">
                  <c:v>16.3</c:v>
                </c:pt>
                <c:pt idx="961">
                  <c:v>19.2</c:v>
                </c:pt>
                <c:pt idx="962">
                  <c:v>21.9</c:v>
                </c:pt>
                <c:pt idx="963">
                  <c:v>12.1</c:v>
                </c:pt>
                <c:pt idx="964">
                  <c:v>11.9</c:v>
                </c:pt>
                <c:pt idx="965">
                  <c:v>11.8</c:v>
                </c:pt>
                <c:pt idx="966">
                  <c:v>50.8</c:v>
                </c:pt>
                <c:pt idx="967">
                  <c:v>30.9</c:v>
                </c:pt>
                <c:pt idx="968">
                  <c:v>27.2</c:v>
                </c:pt>
                <c:pt idx="969">
                  <c:v>24.6</c:v>
                </c:pt>
                <c:pt idx="970">
                  <c:v>15</c:v>
                </c:pt>
                <c:pt idx="971">
                  <c:v>17.100000000000001</c:v>
                </c:pt>
                <c:pt idx="972">
                  <c:v>12.1</c:v>
                </c:pt>
                <c:pt idx="973">
                  <c:v>6.9</c:v>
                </c:pt>
                <c:pt idx="974">
                  <c:v>8.9</c:v>
                </c:pt>
                <c:pt idx="975">
                  <c:v>5.2</c:v>
                </c:pt>
                <c:pt idx="976">
                  <c:v>8</c:v>
                </c:pt>
                <c:pt idx="977">
                  <c:v>7.4</c:v>
                </c:pt>
                <c:pt idx="978">
                  <c:v>31.9</c:v>
                </c:pt>
                <c:pt idx="979">
                  <c:v>15.4</c:v>
                </c:pt>
                <c:pt idx="980">
                  <c:v>12.8</c:v>
                </c:pt>
                <c:pt idx="981">
                  <c:v>11</c:v>
                </c:pt>
                <c:pt idx="982">
                  <c:v>8.3000000000000007</c:v>
                </c:pt>
                <c:pt idx="983">
                  <c:v>17.5</c:v>
                </c:pt>
                <c:pt idx="984">
                  <c:v>15.5</c:v>
                </c:pt>
                <c:pt idx="985">
                  <c:v>26.2</c:v>
                </c:pt>
                <c:pt idx="986">
                  <c:v>20</c:v>
                </c:pt>
                <c:pt idx="987">
                  <c:v>26.7</c:v>
                </c:pt>
                <c:pt idx="988">
                  <c:v>12.8</c:v>
                </c:pt>
                <c:pt idx="989">
                  <c:v>14.3</c:v>
                </c:pt>
                <c:pt idx="990">
                  <c:v>12.4</c:v>
                </c:pt>
                <c:pt idx="991">
                  <c:v>21.4</c:v>
                </c:pt>
                <c:pt idx="992">
                  <c:v>19.2</c:v>
                </c:pt>
                <c:pt idx="993">
                  <c:v>11.3</c:v>
                </c:pt>
                <c:pt idx="994">
                  <c:v>13.6</c:v>
                </c:pt>
                <c:pt idx="995">
                  <c:v>17.2</c:v>
                </c:pt>
                <c:pt idx="996">
                  <c:v>14.2</c:v>
                </c:pt>
                <c:pt idx="997">
                  <c:v>10.5</c:v>
                </c:pt>
                <c:pt idx="998">
                  <c:v>10.5</c:v>
                </c:pt>
                <c:pt idx="999">
                  <c:v>11.7</c:v>
                </c:pt>
                <c:pt idx="1000">
                  <c:v>17.8</c:v>
                </c:pt>
                <c:pt idx="1001">
                  <c:v>15.4</c:v>
                </c:pt>
                <c:pt idx="1002">
                  <c:v>13.6</c:v>
                </c:pt>
                <c:pt idx="1003">
                  <c:v>12.4</c:v>
                </c:pt>
                <c:pt idx="1004">
                  <c:v>8.9</c:v>
                </c:pt>
                <c:pt idx="1005">
                  <c:v>9.5</c:v>
                </c:pt>
                <c:pt idx="1006">
                  <c:v>38.200000000000003</c:v>
                </c:pt>
                <c:pt idx="1007">
                  <c:v>17.100000000000001</c:v>
                </c:pt>
                <c:pt idx="1008">
                  <c:v>30.1</c:v>
                </c:pt>
                <c:pt idx="1009">
                  <c:v>41.4</c:v>
                </c:pt>
                <c:pt idx="1010">
                  <c:v>42.4</c:v>
                </c:pt>
                <c:pt idx="1011">
                  <c:v>14.5</c:v>
                </c:pt>
                <c:pt idx="1012">
                  <c:v>47.6</c:v>
                </c:pt>
                <c:pt idx="1013">
                  <c:v>13.8</c:v>
                </c:pt>
                <c:pt idx="1014">
                  <c:v>33</c:v>
                </c:pt>
                <c:pt idx="1015">
                  <c:v>35.200000000000003</c:v>
                </c:pt>
                <c:pt idx="1016">
                  <c:v>39.4</c:v>
                </c:pt>
                <c:pt idx="1017">
                  <c:v>33.200000000000003</c:v>
                </c:pt>
                <c:pt idx="1018">
                  <c:v>56.3</c:v>
                </c:pt>
                <c:pt idx="1019">
                  <c:v>38.4</c:v>
                </c:pt>
                <c:pt idx="1020">
                  <c:v>12.5</c:v>
                </c:pt>
                <c:pt idx="1021">
                  <c:v>16.100000000000001</c:v>
                </c:pt>
                <c:pt idx="1022">
                  <c:v>15.5</c:v>
                </c:pt>
                <c:pt idx="1023">
                  <c:v>17.5</c:v>
                </c:pt>
                <c:pt idx="1024">
                  <c:v>17.100000000000001</c:v>
                </c:pt>
                <c:pt idx="1025">
                  <c:v>12.1</c:v>
                </c:pt>
                <c:pt idx="1026">
                  <c:v>13</c:v>
                </c:pt>
                <c:pt idx="1027">
                  <c:v>13.4</c:v>
                </c:pt>
                <c:pt idx="1028">
                  <c:v>9.9</c:v>
                </c:pt>
                <c:pt idx="1029">
                  <c:v>13.9</c:v>
                </c:pt>
                <c:pt idx="1030">
                  <c:v>14.8</c:v>
                </c:pt>
                <c:pt idx="1031">
                  <c:v>9.1</c:v>
                </c:pt>
                <c:pt idx="1032">
                  <c:v>11.2</c:v>
                </c:pt>
                <c:pt idx="1033">
                  <c:v>9.6</c:v>
                </c:pt>
                <c:pt idx="1034">
                  <c:v>8.6999999999999993</c:v>
                </c:pt>
                <c:pt idx="1035">
                  <c:v>16</c:v>
                </c:pt>
                <c:pt idx="1036">
                  <c:v>11.4</c:v>
                </c:pt>
                <c:pt idx="1037">
                  <c:v>12.3</c:v>
                </c:pt>
                <c:pt idx="1038">
                  <c:v>24</c:v>
                </c:pt>
                <c:pt idx="1039">
                  <c:v>8.1999999999999993</c:v>
                </c:pt>
                <c:pt idx="1040">
                  <c:v>16.899999999999999</c:v>
                </c:pt>
                <c:pt idx="1041">
                  <c:v>13.6</c:v>
                </c:pt>
                <c:pt idx="1042">
                  <c:v>13.6</c:v>
                </c:pt>
                <c:pt idx="1043">
                  <c:v>12.9</c:v>
                </c:pt>
                <c:pt idx="1044">
                  <c:v>34.5</c:v>
                </c:pt>
                <c:pt idx="1045">
                  <c:v>9.6999999999999993</c:v>
                </c:pt>
                <c:pt idx="1046">
                  <c:v>10.7</c:v>
                </c:pt>
                <c:pt idx="1047">
                  <c:v>16.5</c:v>
                </c:pt>
                <c:pt idx="1048">
                  <c:v>11.4</c:v>
                </c:pt>
                <c:pt idx="1049">
                  <c:v>9.6999999999999993</c:v>
                </c:pt>
                <c:pt idx="1050">
                  <c:v>10.5</c:v>
                </c:pt>
                <c:pt idx="1051">
                  <c:v>10.6</c:v>
                </c:pt>
                <c:pt idx="1052">
                  <c:v>7.8</c:v>
                </c:pt>
                <c:pt idx="1053">
                  <c:v>9.8000000000000007</c:v>
                </c:pt>
                <c:pt idx="1054">
                  <c:v>8.9</c:v>
                </c:pt>
                <c:pt idx="1055">
                  <c:v>8.9</c:v>
                </c:pt>
                <c:pt idx="1056">
                  <c:v>12.5</c:v>
                </c:pt>
                <c:pt idx="1057">
                  <c:v>12.8</c:v>
                </c:pt>
                <c:pt idx="1058">
                  <c:v>14.6</c:v>
                </c:pt>
                <c:pt idx="1059">
                  <c:v>9.4</c:v>
                </c:pt>
                <c:pt idx="1060">
                  <c:v>15.7</c:v>
                </c:pt>
                <c:pt idx="1061">
                  <c:v>13.2</c:v>
                </c:pt>
                <c:pt idx="1062">
                  <c:v>18.600000000000001</c:v>
                </c:pt>
                <c:pt idx="1063">
                  <c:v>19.899999999999999</c:v>
                </c:pt>
                <c:pt idx="1064">
                  <c:v>13.5</c:v>
                </c:pt>
                <c:pt idx="1065">
                  <c:v>14.9</c:v>
                </c:pt>
                <c:pt idx="1066">
                  <c:v>12.2</c:v>
                </c:pt>
                <c:pt idx="1067">
                  <c:v>11.6</c:v>
                </c:pt>
                <c:pt idx="1068">
                  <c:v>15.6</c:v>
                </c:pt>
                <c:pt idx="1069">
                  <c:v>9.6</c:v>
                </c:pt>
                <c:pt idx="1070">
                  <c:v>11.7</c:v>
                </c:pt>
                <c:pt idx="1071">
                  <c:v>17.5</c:v>
                </c:pt>
                <c:pt idx="1072">
                  <c:v>51.3</c:v>
                </c:pt>
                <c:pt idx="1073">
                  <c:v>10.6</c:v>
                </c:pt>
                <c:pt idx="1074">
                  <c:v>15.8</c:v>
                </c:pt>
                <c:pt idx="1075">
                  <c:v>29.3</c:v>
                </c:pt>
                <c:pt idx="1076">
                  <c:v>14.6</c:v>
                </c:pt>
                <c:pt idx="1077">
                  <c:v>10.1</c:v>
                </c:pt>
                <c:pt idx="1078">
                  <c:v>14.5</c:v>
                </c:pt>
                <c:pt idx="1079">
                  <c:v>26.3</c:v>
                </c:pt>
                <c:pt idx="1080">
                  <c:v>34.700000000000003</c:v>
                </c:pt>
                <c:pt idx="1081">
                  <c:v>27</c:v>
                </c:pt>
                <c:pt idx="1082">
                  <c:v>25.9</c:v>
                </c:pt>
                <c:pt idx="1083">
                  <c:v>8.4</c:v>
                </c:pt>
                <c:pt idx="1084">
                  <c:v>8.5</c:v>
                </c:pt>
                <c:pt idx="1085">
                  <c:v>10.7</c:v>
                </c:pt>
                <c:pt idx="1086">
                  <c:v>10.8</c:v>
                </c:pt>
                <c:pt idx="1087">
                  <c:v>11.9</c:v>
                </c:pt>
                <c:pt idx="1088">
                  <c:v>10.1</c:v>
                </c:pt>
                <c:pt idx="1089">
                  <c:v>19.100000000000001</c:v>
                </c:pt>
                <c:pt idx="1090">
                  <c:v>13.9</c:v>
                </c:pt>
                <c:pt idx="1091">
                  <c:v>9.1999999999999993</c:v>
                </c:pt>
                <c:pt idx="1092">
                  <c:v>8.6999999999999993</c:v>
                </c:pt>
                <c:pt idx="1093">
                  <c:v>6.8</c:v>
                </c:pt>
                <c:pt idx="1094">
                  <c:v>9.1</c:v>
                </c:pt>
                <c:pt idx="1095">
                  <c:v>11.8</c:v>
                </c:pt>
                <c:pt idx="1096">
                  <c:v>13.7</c:v>
                </c:pt>
                <c:pt idx="1097">
                  <c:v>11.5</c:v>
                </c:pt>
                <c:pt idx="1098">
                  <c:v>11.2</c:v>
                </c:pt>
                <c:pt idx="1099">
                  <c:v>8.3000000000000007</c:v>
                </c:pt>
                <c:pt idx="1100">
                  <c:v>21.1</c:v>
                </c:pt>
                <c:pt idx="1101">
                  <c:v>14.8</c:v>
                </c:pt>
                <c:pt idx="1102">
                  <c:v>14.8</c:v>
                </c:pt>
                <c:pt idx="1103">
                  <c:v>17.8</c:v>
                </c:pt>
                <c:pt idx="1104">
                  <c:v>24.1</c:v>
                </c:pt>
                <c:pt idx="1105">
                  <c:v>20.100000000000001</c:v>
                </c:pt>
                <c:pt idx="1106">
                  <c:v>20.2</c:v>
                </c:pt>
                <c:pt idx="1107">
                  <c:v>12.8</c:v>
                </c:pt>
                <c:pt idx="1108">
                  <c:v>9.6999999999999993</c:v>
                </c:pt>
                <c:pt idx="1109">
                  <c:v>27.5</c:v>
                </c:pt>
                <c:pt idx="1110">
                  <c:v>13.1</c:v>
                </c:pt>
                <c:pt idx="1111">
                  <c:v>30.5</c:v>
                </c:pt>
                <c:pt idx="1112">
                  <c:v>25.4</c:v>
                </c:pt>
                <c:pt idx="1113">
                  <c:v>35.700000000000003</c:v>
                </c:pt>
                <c:pt idx="1114">
                  <c:v>15.8</c:v>
                </c:pt>
                <c:pt idx="1115">
                  <c:v>12.4</c:v>
                </c:pt>
                <c:pt idx="1116">
                  <c:v>12.7</c:v>
                </c:pt>
                <c:pt idx="1117">
                  <c:v>31.7</c:v>
                </c:pt>
                <c:pt idx="1118">
                  <c:v>13.2</c:v>
                </c:pt>
                <c:pt idx="1119">
                  <c:v>10.7</c:v>
                </c:pt>
                <c:pt idx="1120">
                  <c:v>15.7</c:v>
                </c:pt>
                <c:pt idx="1121">
                  <c:v>16.600000000000001</c:v>
                </c:pt>
                <c:pt idx="1122">
                  <c:v>10.6</c:v>
                </c:pt>
                <c:pt idx="1123">
                  <c:v>16.100000000000001</c:v>
                </c:pt>
                <c:pt idx="1124">
                  <c:v>33.799999999999997</c:v>
                </c:pt>
                <c:pt idx="1125">
                  <c:v>14.1</c:v>
                </c:pt>
                <c:pt idx="1126">
                  <c:v>51.5</c:v>
                </c:pt>
                <c:pt idx="1127">
                  <c:v>22.1</c:v>
                </c:pt>
                <c:pt idx="1128">
                  <c:v>20.5</c:v>
                </c:pt>
                <c:pt idx="1129">
                  <c:v>20.100000000000001</c:v>
                </c:pt>
                <c:pt idx="1130">
                  <c:v>21.8</c:v>
                </c:pt>
                <c:pt idx="1131">
                  <c:v>17.7</c:v>
                </c:pt>
                <c:pt idx="1132">
                  <c:v>13.9</c:v>
                </c:pt>
                <c:pt idx="1133">
                  <c:v>16.2</c:v>
                </c:pt>
                <c:pt idx="1134">
                  <c:v>26.3</c:v>
                </c:pt>
                <c:pt idx="1135">
                  <c:v>11.4</c:v>
                </c:pt>
                <c:pt idx="1136">
                  <c:v>28.7</c:v>
                </c:pt>
                <c:pt idx="1137">
                  <c:v>27.7</c:v>
                </c:pt>
                <c:pt idx="1138">
                  <c:v>24.5</c:v>
                </c:pt>
                <c:pt idx="1139">
                  <c:v>32.6</c:v>
                </c:pt>
                <c:pt idx="1140">
                  <c:v>30.1</c:v>
                </c:pt>
                <c:pt idx="1141">
                  <c:v>20</c:v>
                </c:pt>
                <c:pt idx="1142">
                  <c:v>34</c:v>
                </c:pt>
                <c:pt idx="1143">
                  <c:v>24.7</c:v>
                </c:pt>
                <c:pt idx="1144">
                  <c:v>26.6</c:v>
                </c:pt>
                <c:pt idx="1145">
                  <c:v>22.9</c:v>
                </c:pt>
                <c:pt idx="1146">
                  <c:v>22</c:v>
                </c:pt>
                <c:pt idx="1147">
                  <c:v>11.1</c:v>
                </c:pt>
                <c:pt idx="1148">
                  <c:v>18.3</c:v>
                </c:pt>
                <c:pt idx="1149">
                  <c:v>21.1</c:v>
                </c:pt>
                <c:pt idx="1150">
                  <c:v>32.6</c:v>
                </c:pt>
                <c:pt idx="1151">
                  <c:v>28.1</c:v>
                </c:pt>
                <c:pt idx="1152">
                  <c:v>31.4</c:v>
                </c:pt>
                <c:pt idx="1153">
                  <c:v>34.1</c:v>
                </c:pt>
                <c:pt idx="1154">
                  <c:v>31.5</c:v>
                </c:pt>
                <c:pt idx="1155">
                  <c:v>32.9</c:v>
                </c:pt>
                <c:pt idx="1156">
                  <c:v>29</c:v>
                </c:pt>
                <c:pt idx="1157">
                  <c:v>25.7</c:v>
                </c:pt>
                <c:pt idx="1158">
                  <c:v>34.200000000000003</c:v>
                </c:pt>
                <c:pt idx="1159">
                  <c:v>26.4</c:v>
                </c:pt>
                <c:pt idx="1160">
                  <c:v>22.5</c:v>
                </c:pt>
                <c:pt idx="1161">
                  <c:v>26.1</c:v>
                </c:pt>
                <c:pt idx="1162">
                  <c:v>19.899999999999999</c:v>
                </c:pt>
                <c:pt idx="1163">
                  <c:v>21.2</c:v>
                </c:pt>
                <c:pt idx="1164">
                  <c:v>23.3</c:v>
                </c:pt>
                <c:pt idx="1165">
                  <c:v>20.3</c:v>
                </c:pt>
                <c:pt idx="1166">
                  <c:v>15.7</c:v>
                </c:pt>
                <c:pt idx="1167">
                  <c:v>22.4</c:v>
                </c:pt>
                <c:pt idx="1168">
                  <c:v>24.3</c:v>
                </c:pt>
                <c:pt idx="1169">
                  <c:v>23</c:v>
                </c:pt>
                <c:pt idx="1170">
                  <c:v>20.7</c:v>
                </c:pt>
                <c:pt idx="1171">
                  <c:v>22.5</c:v>
                </c:pt>
                <c:pt idx="1172">
                  <c:v>20.9</c:v>
                </c:pt>
                <c:pt idx="1173">
                  <c:v>19.2</c:v>
                </c:pt>
                <c:pt idx="1174">
                  <c:v>22.4</c:v>
                </c:pt>
                <c:pt idx="1175">
                  <c:v>20.100000000000001</c:v>
                </c:pt>
                <c:pt idx="1176">
                  <c:v>18.100000000000001</c:v>
                </c:pt>
                <c:pt idx="1177">
                  <c:v>20.7</c:v>
                </c:pt>
                <c:pt idx="1178">
                  <c:v>19.3</c:v>
                </c:pt>
                <c:pt idx="1179">
                  <c:v>15.8</c:v>
                </c:pt>
                <c:pt idx="1180">
                  <c:v>15.7</c:v>
                </c:pt>
                <c:pt idx="1181">
                  <c:v>15.1</c:v>
                </c:pt>
                <c:pt idx="1182">
                  <c:v>20.2</c:v>
                </c:pt>
                <c:pt idx="1183">
                  <c:v>15.7</c:v>
                </c:pt>
                <c:pt idx="1184">
                  <c:v>22.5</c:v>
                </c:pt>
                <c:pt idx="1185">
                  <c:v>16.5</c:v>
                </c:pt>
                <c:pt idx="1186">
                  <c:v>18.8</c:v>
                </c:pt>
                <c:pt idx="1187">
                  <c:v>16.2</c:v>
                </c:pt>
                <c:pt idx="1188">
                  <c:v>17.8</c:v>
                </c:pt>
                <c:pt idx="1189">
                  <c:v>15.7</c:v>
                </c:pt>
                <c:pt idx="1190">
                  <c:v>15.6</c:v>
                </c:pt>
                <c:pt idx="1191">
                  <c:v>19.2</c:v>
                </c:pt>
                <c:pt idx="1192">
                  <c:v>16.8</c:v>
                </c:pt>
                <c:pt idx="1193">
                  <c:v>18.7</c:v>
                </c:pt>
                <c:pt idx="1194">
                  <c:v>22</c:v>
                </c:pt>
                <c:pt idx="1195">
                  <c:v>19.7</c:v>
                </c:pt>
                <c:pt idx="1196">
                  <c:v>19</c:v>
                </c:pt>
                <c:pt idx="1197">
                  <c:v>17.5</c:v>
                </c:pt>
                <c:pt idx="1198">
                  <c:v>30</c:v>
                </c:pt>
                <c:pt idx="1199">
                  <c:v>20.3</c:v>
                </c:pt>
                <c:pt idx="1200">
                  <c:v>20</c:v>
                </c:pt>
                <c:pt idx="1201">
                  <c:v>21.6</c:v>
                </c:pt>
                <c:pt idx="1202">
                  <c:v>17.600000000000001</c:v>
                </c:pt>
                <c:pt idx="1203">
                  <c:v>18.399999999999999</c:v>
                </c:pt>
                <c:pt idx="1204">
                  <c:v>16.100000000000001</c:v>
                </c:pt>
                <c:pt idx="1205">
                  <c:v>22.1</c:v>
                </c:pt>
                <c:pt idx="1206">
                  <c:v>19.5</c:v>
                </c:pt>
                <c:pt idx="1207">
                  <c:v>25.7</c:v>
                </c:pt>
                <c:pt idx="1208">
                  <c:v>13.8</c:v>
                </c:pt>
                <c:pt idx="1209">
                  <c:v>15.8</c:v>
                </c:pt>
                <c:pt idx="1210">
                  <c:v>18.100000000000001</c:v>
                </c:pt>
                <c:pt idx="1211">
                  <c:v>17.100000000000001</c:v>
                </c:pt>
                <c:pt idx="1212">
                  <c:v>12.3</c:v>
                </c:pt>
                <c:pt idx="1213">
                  <c:v>14</c:v>
                </c:pt>
                <c:pt idx="1214">
                  <c:v>19</c:v>
                </c:pt>
                <c:pt idx="1215">
                  <c:v>24.2</c:v>
                </c:pt>
                <c:pt idx="1216">
                  <c:v>14.5</c:v>
                </c:pt>
                <c:pt idx="1217">
                  <c:v>15.3</c:v>
                </c:pt>
                <c:pt idx="1218">
                  <c:v>14.5</c:v>
                </c:pt>
                <c:pt idx="1219">
                  <c:v>17</c:v>
                </c:pt>
                <c:pt idx="1220">
                  <c:v>20.8</c:v>
                </c:pt>
                <c:pt idx="1221">
                  <c:v>20.6</c:v>
                </c:pt>
                <c:pt idx="1222">
                  <c:v>21.2</c:v>
                </c:pt>
                <c:pt idx="1223">
                  <c:v>20.399999999999999</c:v>
                </c:pt>
                <c:pt idx="1224">
                  <c:v>24</c:v>
                </c:pt>
                <c:pt idx="1225">
                  <c:v>29.7</c:v>
                </c:pt>
                <c:pt idx="1226">
                  <c:v>25.5</c:v>
                </c:pt>
                <c:pt idx="1227">
                  <c:v>25.3</c:v>
                </c:pt>
                <c:pt idx="1228">
                  <c:v>24.3</c:v>
                </c:pt>
                <c:pt idx="1229">
                  <c:v>19.899999999999999</c:v>
                </c:pt>
                <c:pt idx="1230">
                  <c:v>19.7</c:v>
                </c:pt>
                <c:pt idx="1231">
                  <c:v>21.4</c:v>
                </c:pt>
                <c:pt idx="1232">
                  <c:v>20</c:v>
                </c:pt>
                <c:pt idx="1233">
                  <c:v>25.2</c:v>
                </c:pt>
                <c:pt idx="1234">
                  <c:v>24.9</c:v>
                </c:pt>
                <c:pt idx="1235">
                  <c:v>26.8</c:v>
                </c:pt>
                <c:pt idx="1236">
                  <c:v>22.4</c:v>
                </c:pt>
                <c:pt idx="1237">
                  <c:v>18.5</c:v>
                </c:pt>
                <c:pt idx="1238">
                  <c:v>18.2</c:v>
                </c:pt>
                <c:pt idx="1239">
                  <c:v>26.7</c:v>
                </c:pt>
                <c:pt idx="1240">
                  <c:v>33.200000000000003</c:v>
                </c:pt>
                <c:pt idx="1241">
                  <c:v>28.4</c:v>
                </c:pt>
                <c:pt idx="1242">
                  <c:v>20.399999999999999</c:v>
                </c:pt>
                <c:pt idx="1243">
                  <c:v>26.5</c:v>
                </c:pt>
                <c:pt idx="1244">
                  <c:v>22.5</c:v>
                </c:pt>
                <c:pt idx="1245">
                  <c:v>25.5</c:v>
                </c:pt>
                <c:pt idx="1246">
                  <c:v>24.1</c:v>
                </c:pt>
                <c:pt idx="1247">
                  <c:v>25.1</c:v>
                </c:pt>
                <c:pt idx="1248">
                  <c:v>23.4</c:v>
                </c:pt>
                <c:pt idx="1249">
                  <c:v>21.6</c:v>
                </c:pt>
                <c:pt idx="1250">
                  <c:v>20.6</c:v>
                </c:pt>
                <c:pt idx="1251">
                  <c:v>14.5</c:v>
                </c:pt>
                <c:pt idx="1252">
                  <c:v>23.5</c:v>
                </c:pt>
                <c:pt idx="1253">
                  <c:v>21.7</c:v>
                </c:pt>
                <c:pt idx="1254">
                  <c:v>20.100000000000001</c:v>
                </c:pt>
                <c:pt idx="1255">
                  <c:v>19.7</c:v>
                </c:pt>
                <c:pt idx="1256">
                  <c:v>19.399999999999999</c:v>
                </c:pt>
                <c:pt idx="1257">
                  <c:v>30</c:v>
                </c:pt>
                <c:pt idx="1258">
                  <c:v>29</c:v>
                </c:pt>
                <c:pt idx="1259">
                  <c:v>24.5</c:v>
                </c:pt>
                <c:pt idx="1260">
                  <c:v>22.4</c:v>
                </c:pt>
                <c:pt idx="1261">
                  <c:v>26.8</c:v>
                </c:pt>
                <c:pt idx="1262">
                  <c:v>19.100000000000001</c:v>
                </c:pt>
                <c:pt idx="1263">
                  <c:v>55</c:v>
                </c:pt>
                <c:pt idx="1264">
                  <c:v>21</c:v>
                </c:pt>
                <c:pt idx="1265">
                  <c:v>16.2</c:v>
                </c:pt>
                <c:pt idx="1266">
                  <c:v>15.4</c:v>
                </c:pt>
                <c:pt idx="1267">
                  <c:v>16.2</c:v>
                </c:pt>
                <c:pt idx="1268">
                  <c:v>15.5</c:v>
                </c:pt>
                <c:pt idx="1269">
                  <c:v>16.600000000000001</c:v>
                </c:pt>
                <c:pt idx="1270">
                  <c:v>18</c:v>
                </c:pt>
                <c:pt idx="1271">
                  <c:v>17.2</c:v>
                </c:pt>
                <c:pt idx="1272">
                  <c:v>12.1</c:v>
                </c:pt>
                <c:pt idx="1273">
                  <c:v>14.6</c:v>
                </c:pt>
                <c:pt idx="1274">
                  <c:v>13.6</c:v>
                </c:pt>
                <c:pt idx="1275">
                  <c:v>12.2</c:v>
                </c:pt>
                <c:pt idx="1276">
                  <c:v>12.4</c:v>
                </c:pt>
                <c:pt idx="1277">
                  <c:v>13.9</c:v>
                </c:pt>
                <c:pt idx="1278">
                  <c:v>15.9</c:v>
                </c:pt>
                <c:pt idx="1279">
                  <c:v>14.5</c:v>
                </c:pt>
                <c:pt idx="1280">
                  <c:v>14.4</c:v>
                </c:pt>
                <c:pt idx="1281">
                  <c:v>13.1</c:v>
                </c:pt>
                <c:pt idx="1282">
                  <c:v>13.2</c:v>
                </c:pt>
                <c:pt idx="1283">
                  <c:v>13.1</c:v>
                </c:pt>
                <c:pt idx="1284">
                  <c:v>15.7</c:v>
                </c:pt>
                <c:pt idx="1285">
                  <c:v>15.8</c:v>
                </c:pt>
                <c:pt idx="1286">
                  <c:v>13.1</c:v>
                </c:pt>
                <c:pt idx="1287">
                  <c:v>40.299999999999997</c:v>
                </c:pt>
                <c:pt idx="1288">
                  <c:v>17.8</c:v>
                </c:pt>
                <c:pt idx="1289">
                  <c:v>18.399999999999999</c:v>
                </c:pt>
                <c:pt idx="1290">
                  <c:v>16.2</c:v>
                </c:pt>
                <c:pt idx="1291">
                  <c:v>14.3</c:v>
                </c:pt>
                <c:pt idx="1292">
                  <c:v>18.7</c:v>
                </c:pt>
                <c:pt idx="1293">
                  <c:v>18</c:v>
                </c:pt>
                <c:pt idx="1294">
                  <c:v>21.3</c:v>
                </c:pt>
                <c:pt idx="1295">
                  <c:v>18.7</c:v>
                </c:pt>
                <c:pt idx="1296">
                  <c:v>26</c:v>
                </c:pt>
                <c:pt idx="1297">
                  <c:v>19.600000000000001</c:v>
                </c:pt>
                <c:pt idx="1298">
                  <c:v>17</c:v>
                </c:pt>
                <c:pt idx="1299">
                  <c:v>9.6</c:v>
                </c:pt>
                <c:pt idx="1300">
                  <c:v>17.8</c:v>
                </c:pt>
                <c:pt idx="1301">
                  <c:v>17.7</c:v>
                </c:pt>
                <c:pt idx="1302">
                  <c:v>22.9</c:v>
                </c:pt>
                <c:pt idx="1303">
                  <c:v>21.3</c:v>
                </c:pt>
                <c:pt idx="1304">
                  <c:v>18.3</c:v>
                </c:pt>
                <c:pt idx="1305">
                  <c:v>16.5</c:v>
                </c:pt>
                <c:pt idx="1306">
                  <c:v>17.600000000000001</c:v>
                </c:pt>
                <c:pt idx="1307">
                  <c:v>24</c:v>
                </c:pt>
                <c:pt idx="1308">
                  <c:v>20</c:v>
                </c:pt>
                <c:pt idx="1309">
                  <c:v>36.4</c:v>
                </c:pt>
                <c:pt idx="1310">
                  <c:v>26.6</c:v>
                </c:pt>
                <c:pt idx="1311">
                  <c:v>18.8</c:v>
                </c:pt>
                <c:pt idx="1312">
                  <c:v>21.1</c:v>
                </c:pt>
                <c:pt idx="1313">
                  <c:v>21.5</c:v>
                </c:pt>
                <c:pt idx="1314">
                  <c:v>25.4</c:v>
                </c:pt>
                <c:pt idx="1315">
                  <c:v>26.4</c:v>
                </c:pt>
                <c:pt idx="1316">
                  <c:v>33</c:v>
                </c:pt>
                <c:pt idx="1317">
                  <c:v>33.6</c:v>
                </c:pt>
                <c:pt idx="1318">
                  <c:v>19.3</c:v>
                </c:pt>
                <c:pt idx="1319">
                  <c:v>19.399999999999999</c:v>
                </c:pt>
                <c:pt idx="1320">
                  <c:v>21.1</c:v>
                </c:pt>
                <c:pt idx="1321">
                  <c:v>17.5</c:v>
                </c:pt>
                <c:pt idx="1322">
                  <c:v>17.5</c:v>
                </c:pt>
                <c:pt idx="1323">
                  <c:v>18.5</c:v>
                </c:pt>
                <c:pt idx="1324">
                  <c:v>18.600000000000001</c:v>
                </c:pt>
                <c:pt idx="1325">
                  <c:v>23.8</c:v>
                </c:pt>
                <c:pt idx="1326">
                  <c:v>22.1</c:v>
                </c:pt>
                <c:pt idx="1327">
                  <c:v>27.3</c:v>
                </c:pt>
                <c:pt idx="1328">
                  <c:v>23.3</c:v>
                </c:pt>
                <c:pt idx="1329">
                  <c:v>20.100000000000001</c:v>
                </c:pt>
                <c:pt idx="1330">
                  <c:v>18</c:v>
                </c:pt>
                <c:pt idx="1331">
                  <c:v>18.3</c:v>
                </c:pt>
                <c:pt idx="1332">
                  <c:v>32.4</c:v>
                </c:pt>
                <c:pt idx="1333">
                  <c:v>20.9</c:v>
                </c:pt>
                <c:pt idx="1334">
                  <c:v>23.8</c:v>
                </c:pt>
                <c:pt idx="1335">
                  <c:v>15.7</c:v>
                </c:pt>
                <c:pt idx="1336">
                  <c:v>18.100000000000001</c:v>
                </c:pt>
                <c:pt idx="1337">
                  <c:v>26.9</c:v>
                </c:pt>
                <c:pt idx="1338">
                  <c:v>25.6</c:v>
                </c:pt>
                <c:pt idx="1339">
                  <c:v>22.9</c:v>
                </c:pt>
                <c:pt idx="1340">
                  <c:v>16.399999999999999</c:v>
                </c:pt>
                <c:pt idx="1341">
                  <c:v>16.600000000000001</c:v>
                </c:pt>
                <c:pt idx="1342">
                  <c:v>19</c:v>
                </c:pt>
                <c:pt idx="1343">
                  <c:v>18.7</c:v>
                </c:pt>
                <c:pt idx="1344">
                  <c:v>18.600000000000001</c:v>
                </c:pt>
                <c:pt idx="1345">
                  <c:v>14.8</c:v>
                </c:pt>
                <c:pt idx="1346">
                  <c:v>17</c:v>
                </c:pt>
                <c:pt idx="1347">
                  <c:v>30.4</c:v>
                </c:pt>
                <c:pt idx="1348">
                  <c:v>21.1</c:v>
                </c:pt>
                <c:pt idx="1349">
                  <c:v>17.7</c:v>
                </c:pt>
                <c:pt idx="1350">
                  <c:v>18.3</c:v>
                </c:pt>
                <c:pt idx="1351">
                  <c:v>18.899999999999999</c:v>
                </c:pt>
                <c:pt idx="1352">
                  <c:v>17</c:v>
                </c:pt>
                <c:pt idx="1353">
                  <c:v>16.7</c:v>
                </c:pt>
                <c:pt idx="1354">
                  <c:v>16.100000000000001</c:v>
                </c:pt>
                <c:pt idx="1355">
                  <c:v>18.7</c:v>
                </c:pt>
                <c:pt idx="1356">
                  <c:v>42</c:v>
                </c:pt>
                <c:pt idx="1357">
                  <c:v>16.600000000000001</c:v>
                </c:pt>
                <c:pt idx="1358">
                  <c:v>15.3</c:v>
                </c:pt>
                <c:pt idx="1359">
                  <c:v>21.5</c:v>
                </c:pt>
                <c:pt idx="1360">
                  <c:v>19.3</c:v>
                </c:pt>
                <c:pt idx="1361">
                  <c:v>14.9</c:v>
                </c:pt>
                <c:pt idx="1362">
                  <c:v>16.899999999999999</c:v>
                </c:pt>
                <c:pt idx="1363">
                  <c:v>14.6</c:v>
                </c:pt>
                <c:pt idx="1364">
                  <c:v>14.4</c:v>
                </c:pt>
                <c:pt idx="1365">
                  <c:v>14.3</c:v>
                </c:pt>
                <c:pt idx="1366">
                  <c:v>16.600000000000001</c:v>
                </c:pt>
                <c:pt idx="1367">
                  <c:v>18.7</c:v>
                </c:pt>
                <c:pt idx="1368">
                  <c:v>16.3</c:v>
                </c:pt>
                <c:pt idx="1369">
                  <c:v>46.2</c:v>
                </c:pt>
                <c:pt idx="1370">
                  <c:v>17.7</c:v>
                </c:pt>
                <c:pt idx="1371">
                  <c:v>36</c:v>
                </c:pt>
                <c:pt idx="1372">
                  <c:v>16.600000000000001</c:v>
                </c:pt>
                <c:pt idx="1373">
                  <c:v>16.2</c:v>
                </c:pt>
                <c:pt idx="1374">
                  <c:v>15.9</c:v>
                </c:pt>
                <c:pt idx="1375">
                  <c:v>20.2</c:v>
                </c:pt>
                <c:pt idx="1376">
                  <c:v>19.100000000000001</c:v>
                </c:pt>
                <c:pt idx="1377">
                  <c:v>17</c:v>
                </c:pt>
                <c:pt idx="1378">
                  <c:v>16</c:v>
                </c:pt>
                <c:pt idx="1379">
                  <c:v>23.5</c:v>
                </c:pt>
                <c:pt idx="1380">
                  <c:v>19.899999999999999</c:v>
                </c:pt>
                <c:pt idx="1381">
                  <c:v>16.8</c:v>
                </c:pt>
                <c:pt idx="1382">
                  <c:v>20.9</c:v>
                </c:pt>
                <c:pt idx="1383">
                  <c:v>19.600000000000001</c:v>
                </c:pt>
                <c:pt idx="1384">
                  <c:v>43.3</c:v>
                </c:pt>
                <c:pt idx="1385">
                  <c:v>18.2</c:v>
                </c:pt>
                <c:pt idx="1386">
                  <c:v>16</c:v>
                </c:pt>
                <c:pt idx="1387">
                  <c:v>15.4</c:v>
                </c:pt>
                <c:pt idx="1388">
                  <c:v>15.9</c:v>
                </c:pt>
                <c:pt idx="1389">
                  <c:v>21.3</c:v>
                </c:pt>
                <c:pt idx="1390">
                  <c:v>19.8</c:v>
                </c:pt>
                <c:pt idx="1391">
                  <c:v>21.4</c:v>
                </c:pt>
                <c:pt idx="1392">
                  <c:v>19.2</c:v>
                </c:pt>
                <c:pt idx="1393">
                  <c:v>16.600000000000001</c:v>
                </c:pt>
                <c:pt idx="1394">
                  <c:v>14.7</c:v>
                </c:pt>
                <c:pt idx="1395">
                  <c:v>15.5</c:v>
                </c:pt>
                <c:pt idx="1396">
                  <c:v>15.5</c:v>
                </c:pt>
                <c:pt idx="1397">
                  <c:v>15.8</c:v>
                </c:pt>
                <c:pt idx="1398">
                  <c:v>16.7</c:v>
                </c:pt>
                <c:pt idx="1399">
                  <c:v>15.3</c:v>
                </c:pt>
                <c:pt idx="1400">
                  <c:v>13.3</c:v>
                </c:pt>
                <c:pt idx="1401">
                  <c:v>15.5</c:v>
                </c:pt>
                <c:pt idx="1402">
                  <c:v>13.2</c:v>
                </c:pt>
                <c:pt idx="1403">
                  <c:v>16.600000000000001</c:v>
                </c:pt>
                <c:pt idx="1404">
                  <c:v>17.2</c:v>
                </c:pt>
                <c:pt idx="1405">
                  <c:v>16.3</c:v>
                </c:pt>
                <c:pt idx="1406">
                  <c:v>21.7</c:v>
                </c:pt>
                <c:pt idx="1407">
                  <c:v>17.7</c:v>
                </c:pt>
                <c:pt idx="1408">
                  <c:v>14.5</c:v>
                </c:pt>
                <c:pt idx="1409">
                  <c:v>14.5</c:v>
                </c:pt>
                <c:pt idx="1410">
                  <c:v>20.100000000000001</c:v>
                </c:pt>
                <c:pt idx="1411">
                  <c:v>25.2</c:v>
                </c:pt>
                <c:pt idx="1412">
                  <c:v>44.2</c:v>
                </c:pt>
                <c:pt idx="1413">
                  <c:v>23.1</c:v>
                </c:pt>
                <c:pt idx="1414">
                  <c:v>18.399999999999999</c:v>
                </c:pt>
                <c:pt idx="1415">
                  <c:v>21.5</c:v>
                </c:pt>
                <c:pt idx="1416">
                  <c:v>20.5</c:v>
                </c:pt>
                <c:pt idx="1417">
                  <c:v>22.3</c:v>
                </c:pt>
                <c:pt idx="1418">
                  <c:v>21.3</c:v>
                </c:pt>
                <c:pt idx="1419">
                  <c:v>17.100000000000001</c:v>
                </c:pt>
                <c:pt idx="1420">
                  <c:v>18.8</c:v>
                </c:pt>
                <c:pt idx="1421">
                  <c:v>24.7</c:v>
                </c:pt>
                <c:pt idx="1422">
                  <c:v>21.3</c:v>
                </c:pt>
                <c:pt idx="1423">
                  <c:v>15.7</c:v>
                </c:pt>
                <c:pt idx="1424">
                  <c:v>15.6</c:v>
                </c:pt>
                <c:pt idx="1425">
                  <c:v>17.399999999999999</c:v>
                </c:pt>
                <c:pt idx="1426">
                  <c:v>30.3</c:v>
                </c:pt>
                <c:pt idx="1427">
                  <c:v>27.4</c:v>
                </c:pt>
                <c:pt idx="1428">
                  <c:v>23.6</c:v>
                </c:pt>
                <c:pt idx="1429">
                  <c:v>21.1</c:v>
                </c:pt>
                <c:pt idx="1430">
                  <c:v>23.5</c:v>
                </c:pt>
                <c:pt idx="1431">
                  <c:v>29.4</c:v>
                </c:pt>
                <c:pt idx="1432">
                  <c:v>27.1</c:v>
                </c:pt>
                <c:pt idx="1433">
                  <c:v>41</c:v>
                </c:pt>
                <c:pt idx="1434">
                  <c:v>33.5</c:v>
                </c:pt>
                <c:pt idx="1435">
                  <c:v>32.4</c:v>
                </c:pt>
                <c:pt idx="1436">
                  <c:v>43.3</c:v>
                </c:pt>
                <c:pt idx="1437">
                  <c:v>31.2</c:v>
                </c:pt>
                <c:pt idx="1438">
                  <c:v>26.4</c:v>
                </c:pt>
                <c:pt idx="1439">
                  <c:v>17.100000000000001</c:v>
                </c:pt>
                <c:pt idx="1440">
                  <c:v>25.5</c:v>
                </c:pt>
                <c:pt idx="1441">
                  <c:v>29.6</c:v>
                </c:pt>
                <c:pt idx="1442">
                  <c:v>22.4</c:v>
                </c:pt>
                <c:pt idx="1443">
                  <c:v>19</c:v>
                </c:pt>
                <c:pt idx="1444">
                  <c:v>24.2</c:v>
                </c:pt>
                <c:pt idx="1445">
                  <c:v>32.1</c:v>
                </c:pt>
                <c:pt idx="1446">
                  <c:v>18.7</c:v>
                </c:pt>
                <c:pt idx="1447">
                  <c:v>17</c:v>
                </c:pt>
                <c:pt idx="1448">
                  <c:v>19.100000000000001</c:v>
                </c:pt>
                <c:pt idx="1449">
                  <c:v>15.6</c:v>
                </c:pt>
                <c:pt idx="1450">
                  <c:v>23.8</c:v>
                </c:pt>
                <c:pt idx="1451">
                  <c:v>24.8</c:v>
                </c:pt>
                <c:pt idx="1452">
                  <c:v>17.399999999999999</c:v>
                </c:pt>
                <c:pt idx="1453">
                  <c:v>17.3</c:v>
                </c:pt>
                <c:pt idx="1454">
                  <c:v>17.100000000000001</c:v>
                </c:pt>
                <c:pt idx="1455">
                  <c:v>17.5</c:v>
                </c:pt>
                <c:pt idx="1456">
                  <c:v>17.3</c:v>
                </c:pt>
                <c:pt idx="1457">
                  <c:v>16.7</c:v>
                </c:pt>
                <c:pt idx="1458">
                  <c:v>16.100000000000001</c:v>
                </c:pt>
                <c:pt idx="1459">
                  <c:v>11.5</c:v>
                </c:pt>
                <c:pt idx="1460">
                  <c:v>15.2</c:v>
                </c:pt>
                <c:pt idx="1461">
                  <c:v>16.7</c:v>
                </c:pt>
                <c:pt idx="1462">
                  <c:v>18.100000000000001</c:v>
                </c:pt>
                <c:pt idx="1463">
                  <c:v>24.1</c:v>
                </c:pt>
                <c:pt idx="1464">
                  <c:v>28</c:v>
                </c:pt>
                <c:pt idx="1465">
                  <c:v>23.5</c:v>
                </c:pt>
                <c:pt idx="1466">
                  <c:v>16.3</c:v>
                </c:pt>
                <c:pt idx="1467">
                  <c:v>22.3</c:v>
                </c:pt>
                <c:pt idx="1468">
                  <c:v>19.7</c:v>
                </c:pt>
                <c:pt idx="1469">
                  <c:v>30.4</c:v>
                </c:pt>
                <c:pt idx="1470">
                  <c:v>18.899999999999999</c:v>
                </c:pt>
                <c:pt idx="1471">
                  <c:v>22.9</c:v>
                </c:pt>
                <c:pt idx="1472">
                  <c:v>17.100000000000001</c:v>
                </c:pt>
                <c:pt idx="1473">
                  <c:v>13</c:v>
                </c:pt>
                <c:pt idx="1474">
                  <c:v>12.2</c:v>
                </c:pt>
                <c:pt idx="1475">
                  <c:v>15.2</c:v>
                </c:pt>
                <c:pt idx="1476">
                  <c:v>13.1</c:v>
                </c:pt>
                <c:pt idx="1477">
                  <c:v>12.1</c:v>
                </c:pt>
                <c:pt idx="1478">
                  <c:v>14.8</c:v>
                </c:pt>
                <c:pt idx="1479">
                  <c:v>13.5</c:v>
                </c:pt>
                <c:pt idx="1480">
                  <c:v>32.5</c:v>
                </c:pt>
                <c:pt idx="1481">
                  <c:v>14.2</c:v>
                </c:pt>
                <c:pt idx="1482">
                  <c:v>24</c:v>
                </c:pt>
                <c:pt idx="1483">
                  <c:v>21.9</c:v>
                </c:pt>
                <c:pt idx="1484">
                  <c:v>14.9</c:v>
                </c:pt>
                <c:pt idx="1485">
                  <c:v>26.4</c:v>
                </c:pt>
                <c:pt idx="1486">
                  <c:v>25.9</c:v>
                </c:pt>
                <c:pt idx="1487">
                  <c:v>14.2</c:v>
                </c:pt>
                <c:pt idx="1488">
                  <c:v>13.6</c:v>
                </c:pt>
                <c:pt idx="1489">
                  <c:v>13.6</c:v>
                </c:pt>
                <c:pt idx="1490">
                  <c:v>22.8</c:v>
                </c:pt>
                <c:pt idx="1491">
                  <c:v>28.4</c:v>
                </c:pt>
                <c:pt idx="1492">
                  <c:v>21.9</c:v>
                </c:pt>
                <c:pt idx="1493">
                  <c:v>45.3</c:v>
                </c:pt>
                <c:pt idx="1494">
                  <c:v>29.5</c:v>
                </c:pt>
                <c:pt idx="1495">
                  <c:v>33.799999999999997</c:v>
                </c:pt>
                <c:pt idx="1496">
                  <c:v>39.299999999999997</c:v>
                </c:pt>
                <c:pt idx="1497">
                  <c:v>38.299999999999997</c:v>
                </c:pt>
                <c:pt idx="1498">
                  <c:v>47.6</c:v>
                </c:pt>
                <c:pt idx="1499">
                  <c:v>16.8</c:v>
                </c:pt>
                <c:pt idx="1500">
                  <c:v>35.799999999999997</c:v>
                </c:pt>
                <c:pt idx="1501">
                  <c:v>19.8</c:v>
                </c:pt>
                <c:pt idx="1502">
                  <c:v>26.2</c:v>
                </c:pt>
                <c:pt idx="1503">
                  <c:v>33.6</c:v>
                </c:pt>
                <c:pt idx="1504">
                  <c:v>22</c:v>
                </c:pt>
                <c:pt idx="1505">
                  <c:v>28</c:v>
                </c:pt>
                <c:pt idx="1506">
                  <c:v>25.6</c:v>
                </c:pt>
                <c:pt idx="1507">
                  <c:v>30.5</c:v>
                </c:pt>
                <c:pt idx="1508">
                  <c:v>24</c:v>
                </c:pt>
                <c:pt idx="1509">
                  <c:v>25.3</c:v>
                </c:pt>
                <c:pt idx="1510">
                  <c:v>18.3</c:v>
                </c:pt>
                <c:pt idx="1511">
                  <c:v>22</c:v>
                </c:pt>
                <c:pt idx="1512">
                  <c:v>14.3</c:v>
                </c:pt>
                <c:pt idx="1513">
                  <c:v>15</c:v>
                </c:pt>
                <c:pt idx="1514">
                  <c:v>16.100000000000001</c:v>
                </c:pt>
                <c:pt idx="1515">
                  <c:v>14.2</c:v>
                </c:pt>
                <c:pt idx="1516">
                  <c:v>15.8</c:v>
                </c:pt>
                <c:pt idx="1517">
                  <c:v>23.7</c:v>
                </c:pt>
                <c:pt idx="1518">
                  <c:v>16.5</c:v>
                </c:pt>
                <c:pt idx="1519">
                  <c:v>20.8</c:v>
                </c:pt>
                <c:pt idx="1520">
                  <c:v>19.600000000000001</c:v>
                </c:pt>
                <c:pt idx="1521">
                  <c:v>36.200000000000003</c:v>
                </c:pt>
                <c:pt idx="1522">
                  <c:v>25.2</c:v>
                </c:pt>
                <c:pt idx="1523">
                  <c:v>26</c:v>
                </c:pt>
                <c:pt idx="1524">
                  <c:v>19.2</c:v>
                </c:pt>
                <c:pt idx="1525">
                  <c:v>26.3</c:v>
                </c:pt>
                <c:pt idx="1526">
                  <c:v>25.4</c:v>
                </c:pt>
                <c:pt idx="1527">
                  <c:v>21.4</c:v>
                </c:pt>
                <c:pt idx="1528">
                  <c:v>22.3</c:v>
                </c:pt>
                <c:pt idx="1529">
                  <c:v>21</c:v>
                </c:pt>
                <c:pt idx="1530">
                  <c:v>20.3</c:v>
                </c:pt>
                <c:pt idx="1531">
                  <c:v>18.3</c:v>
                </c:pt>
                <c:pt idx="1532">
                  <c:v>15.2</c:v>
                </c:pt>
                <c:pt idx="1533">
                  <c:v>20.5</c:v>
                </c:pt>
                <c:pt idx="1534">
                  <c:v>16.100000000000001</c:v>
                </c:pt>
                <c:pt idx="1535">
                  <c:v>22.3</c:v>
                </c:pt>
                <c:pt idx="1536">
                  <c:v>25.5</c:v>
                </c:pt>
                <c:pt idx="1537">
                  <c:v>36.4</c:v>
                </c:pt>
                <c:pt idx="1538">
                  <c:v>38.9</c:v>
                </c:pt>
                <c:pt idx="1539">
                  <c:v>22.7</c:v>
                </c:pt>
                <c:pt idx="1540">
                  <c:v>30.1</c:v>
                </c:pt>
                <c:pt idx="1541">
                  <c:v>30.4</c:v>
                </c:pt>
                <c:pt idx="1542">
                  <c:v>34.299999999999997</c:v>
                </c:pt>
                <c:pt idx="1543">
                  <c:v>37.4</c:v>
                </c:pt>
                <c:pt idx="1544">
                  <c:v>16.3</c:v>
                </c:pt>
                <c:pt idx="1545">
                  <c:v>16.8</c:v>
                </c:pt>
                <c:pt idx="1546">
                  <c:v>20.399999999999999</c:v>
                </c:pt>
                <c:pt idx="1547">
                  <c:v>20.399999999999999</c:v>
                </c:pt>
                <c:pt idx="1548">
                  <c:v>23</c:v>
                </c:pt>
                <c:pt idx="1549">
                  <c:v>32.9</c:v>
                </c:pt>
                <c:pt idx="1550">
                  <c:v>27</c:v>
                </c:pt>
                <c:pt idx="1551">
                  <c:v>29.9</c:v>
                </c:pt>
                <c:pt idx="1552">
                  <c:v>32.700000000000003</c:v>
                </c:pt>
                <c:pt idx="1553">
                  <c:v>30.4</c:v>
                </c:pt>
                <c:pt idx="1554">
                  <c:v>23</c:v>
                </c:pt>
                <c:pt idx="1555">
                  <c:v>23.3</c:v>
                </c:pt>
                <c:pt idx="1556">
                  <c:v>22.2</c:v>
                </c:pt>
                <c:pt idx="1557">
                  <c:v>18.600000000000001</c:v>
                </c:pt>
                <c:pt idx="1558">
                  <c:v>17.5</c:v>
                </c:pt>
                <c:pt idx="1559">
                  <c:v>16.399999999999999</c:v>
                </c:pt>
                <c:pt idx="1560">
                  <c:v>34.700000000000003</c:v>
                </c:pt>
                <c:pt idx="1561">
                  <c:v>26.9</c:v>
                </c:pt>
                <c:pt idx="1562">
                  <c:v>32.299999999999997</c:v>
                </c:pt>
                <c:pt idx="1563">
                  <c:v>21</c:v>
                </c:pt>
                <c:pt idx="1564">
                  <c:v>20.9</c:v>
                </c:pt>
                <c:pt idx="1565">
                  <c:v>24</c:v>
                </c:pt>
                <c:pt idx="1566">
                  <c:v>46</c:v>
                </c:pt>
                <c:pt idx="1567">
                  <c:v>23.3</c:v>
                </c:pt>
                <c:pt idx="1568">
                  <c:v>34.200000000000003</c:v>
                </c:pt>
                <c:pt idx="1569">
                  <c:v>45.4</c:v>
                </c:pt>
                <c:pt idx="1570">
                  <c:v>22.6</c:v>
                </c:pt>
                <c:pt idx="1571">
                  <c:v>17.600000000000001</c:v>
                </c:pt>
                <c:pt idx="1572">
                  <c:v>22.5</c:v>
                </c:pt>
                <c:pt idx="1573">
                  <c:v>21.3</c:v>
                </c:pt>
                <c:pt idx="1574">
                  <c:v>19.899999999999999</c:v>
                </c:pt>
                <c:pt idx="1575">
                  <c:v>27.8</c:v>
                </c:pt>
                <c:pt idx="1576">
                  <c:v>28.1</c:v>
                </c:pt>
                <c:pt idx="1577">
                  <c:v>28.7</c:v>
                </c:pt>
                <c:pt idx="1578">
                  <c:v>31.2</c:v>
                </c:pt>
                <c:pt idx="1579">
                  <c:v>28.8</c:v>
                </c:pt>
                <c:pt idx="1580">
                  <c:v>27.5</c:v>
                </c:pt>
                <c:pt idx="1581">
                  <c:v>28.8</c:v>
                </c:pt>
                <c:pt idx="1582">
                  <c:v>18.3</c:v>
                </c:pt>
                <c:pt idx="1583">
                  <c:v>38.9</c:v>
                </c:pt>
                <c:pt idx="1584">
                  <c:v>12.9</c:v>
                </c:pt>
                <c:pt idx="1585">
                  <c:v>20.9</c:v>
                </c:pt>
                <c:pt idx="1586">
                  <c:v>21.6</c:v>
                </c:pt>
                <c:pt idx="1587">
                  <c:v>21.6</c:v>
                </c:pt>
                <c:pt idx="1588">
                  <c:v>36.6</c:v>
                </c:pt>
                <c:pt idx="1589">
                  <c:v>28.6</c:v>
                </c:pt>
                <c:pt idx="1590">
                  <c:v>55.6</c:v>
                </c:pt>
                <c:pt idx="1591">
                  <c:v>35</c:v>
                </c:pt>
                <c:pt idx="1592">
                  <c:v>41.5</c:v>
                </c:pt>
                <c:pt idx="1593">
                  <c:v>29</c:v>
                </c:pt>
                <c:pt idx="1594">
                  <c:v>43.4</c:v>
                </c:pt>
                <c:pt idx="1595">
                  <c:v>19.3</c:v>
                </c:pt>
                <c:pt idx="1596">
                  <c:v>48.4</c:v>
                </c:pt>
                <c:pt idx="1597">
                  <c:v>23.2</c:v>
                </c:pt>
                <c:pt idx="1598">
                  <c:v>19.7</c:v>
                </c:pt>
                <c:pt idx="1599">
                  <c:v>54</c:v>
                </c:pt>
                <c:pt idx="1600">
                  <c:v>15.9</c:v>
                </c:pt>
                <c:pt idx="1601">
                  <c:v>33.799999999999997</c:v>
                </c:pt>
                <c:pt idx="1602">
                  <c:v>59</c:v>
                </c:pt>
                <c:pt idx="1603">
                  <c:v>25.3</c:v>
                </c:pt>
                <c:pt idx="1604">
                  <c:v>30.3</c:v>
                </c:pt>
                <c:pt idx="1605">
                  <c:v>23.6</c:v>
                </c:pt>
                <c:pt idx="1606">
                  <c:v>55</c:v>
                </c:pt>
                <c:pt idx="1607">
                  <c:v>17.100000000000001</c:v>
                </c:pt>
                <c:pt idx="1608">
                  <c:v>19.399999999999999</c:v>
                </c:pt>
                <c:pt idx="1609">
                  <c:v>19.100000000000001</c:v>
                </c:pt>
                <c:pt idx="1610">
                  <c:v>18.600000000000001</c:v>
                </c:pt>
                <c:pt idx="1611">
                  <c:v>17.899999999999999</c:v>
                </c:pt>
                <c:pt idx="1612">
                  <c:v>16.899999999999999</c:v>
                </c:pt>
                <c:pt idx="1613">
                  <c:v>12.3</c:v>
                </c:pt>
                <c:pt idx="1614">
                  <c:v>22.9</c:v>
                </c:pt>
                <c:pt idx="1615">
                  <c:v>19.899999999999999</c:v>
                </c:pt>
                <c:pt idx="1616">
                  <c:v>15.4</c:v>
                </c:pt>
                <c:pt idx="1617">
                  <c:v>21.5</c:v>
                </c:pt>
                <c:pt idx="1618">
                  <c:v>26.4</c:v>
                </c:pt>
                <c:pt idx="1619">
                  <c:v>27.1</c:v>
                </c:pt>
                <c:pt idx="1620">
                  <c:v>19.600000000000001</c:v>
                </c:pt>
                <c:pt idx="1621">
                  <c:v>17.8</c:v>
                </c:pt>
                <c:pt idx="1622">
                  <c:v>24.1</c:v>
                </c:pt>
                <c:pt idx="1623">
                  <c:v>18.2</c:v>
                </c:pt>
                <c:pt idx="1624">
                  <c:v>21.1</c:v>
                </c:pt>
                <c:pt idx="1625">
                  <c:v>20.3</c:v>
                </c:pt>
                <c:pt idx="1626">
                  <c:v>23.9</c:v>
                </c:pt>
                <c:pt idx="1627">
                  <c:v>21.2</c:v>
                </c:pt>
                <c:pt idx="1628">
                  <c:v>18.100000000000001</c:v>
                </c:pt>
                <c:pt idx="1629">
                  <c:v>17.3</c:v>
                </c:pt>
                <c:pt idx="1630">
                  <c:v>19.8</c:v>
                </c:pt>
                <c:pt idx="1631">
                  <c:v>19.600000000000001</c:v>
                </c:pt>
                <c:pt idx="1632">
                  <c:v>24.8</c:v>
                </c:pt>
                <c:pt idx="1633">
                  <c:v>20.7</c:v>
                </c:pt>
                <c:pt idx="1634">
                  <c:v>22.9</c:v>
                </c:pt>
                <c:pt idx="1635">
                  <c:v>24.7</c:v>
                </c:pt>
                <c:pt idx="1636">
                  <c:v>17.7</c:v>
                </c:pt>
                <c:pt idx="1637">
                  <c:v>13</c:v>
                </c:pt>
                <c:pt idx="1638">
                  <c:v>9.8000000000000007</c:v>
                </c:pt>
                <c:pt idx="1639">
                  <c:v>14.9</c:v>
                </c:pt>
                <c:pt idx="1640">
                  <c:v>15.5</c:v>
                </c:pt>
                <c:pt idx="1641">
                  <c:v>18</c:v>
                </c:pt>
                <c:pt idx="1642">
                  <c:v>14.3</c:v>
                </c:pt>
                <c:pt idx="1643">
                  <c:v>20.7</c:v>
                </c:pt>
                <c:pt idx="1644">
                  <c:v>13.8</c:v>
                </c:pt>
                <c:pt idx="1645">
                  <c:v>25.5</c:v>
                </c:pt>
                <c:pt idx="1646">
                  <c:v>32.5</c:v>
                </c:pt>
                <c:pt idx="1647">
                  <c:v>18</c:v>
                </c:pt>
                <c:pt idx="1648">
                  <c:v>24.7</c:v>
                </c:pt>
                <c:pt idx="1649">
                  <c:v>25.4</c:v>
                </c:pt>
                <c:pt idx="1650">
                  <c:v>43.6</c:v>
                </c:pt>
                <c:pt idx="1651">
                  <c:v>20.6</c:v>
                </c:pt>
                <c:pt idx="1652">
                  <c:v>33.9</c:v>
                </c:pt>
                <c:pt idx="1653">
                  <c:v>24.6</c:v>
                </c:pt>
                <c:pt idx="1654">
                  <c:v>27.4</c:v>
                </c:pt>
                <c:pt idx="1655">
                  <c:v>33.4</c:v>
                </c:pt>
                <c:pt idx="1656">
                  <c:v>21.7</c:v>
                </c:pt>
                <c:pt idx="1657">
                  <c:v>21.5</c:v>
                </c:pt>
                <c:pt idx="1658">
                  <c:v>19.8</c:v>
                </c:pt>
                <c:pt idx="1659">
                  <c:v>21</c:v>
                </c:pt>
                <c:pt idx="1660">
                  <c:v>25.2</c:v>
                </c:pt>
                <c:pt idx="1661">
                  <c:v>21.6</c:v>
                </c:pt>
                <c:pt idx="1662">
                  <c:v>22.1</c:v>
                </c:pt>
                <c:pt idx="1663">
                  <c:v>19.100000000000001</c:v>
                </c:pt>
                <c:pt idx="1664">
                  <c:v>25.9</c:v>
                </c:pt>
                <c:pt idx="1665">
                  <c:v>20.9</c:v>
                </c:pt>
                <c:pt idx="1666">
                  <c:v>14.8</c:v>
                </c:pt>
                <c:pt idx="1667">
                  <c:v>20.399999999999999</c:v>
                </c:pt>
                <c:pt idx="1668">
                  <c:v>24.1</c:v>
                </c:pt>
                <c:pt idx="1669">
                  <c:v>25.8</c:v>
                </c:pt>
                <c:pt idx="1670">
                  <c:v>20.2</c:v>
                </c:pt>
                <c:pt idx="1671">
                  <c:v>15.1</c:v>
                </c:pt>
                <c:pt idx="1672">
                  <c:v>18.3</c:v>
                </c:pt>
                <c:pt idx="1673">
                  <c:v>17.3</c:v>
                </c:pt>
                <c:pt idx="1674">
                  <c:v>20.8</c:v>
                </c:pt>
                <c:pt idx="1675">
                  <c:v>17.7</c:v>
                </c:pt>
                <c:pt idx="1676">
                  <c:v>22.1</c:v>
                </c:pt>
                <c:pt idx="1677">
                  <c:v>22</c:v>
                </c:pt>
                <c:pt idx="1678">
                  <c:v>18.8</c:v>
                </c:pt>
                <c:pt idx="1679">
                  <c:v>21.2</c:v>
                </c:pt>
                <c:pt idx="1680">
                  <c:v>23.5</c:v>
                </c:pt>
                <c:pt idx="1681">
                  <c:v>21.3</c:v>
                </c:pt>
                <c:pt idx="1682">
                  <c:v>22.4</c:v>
                </c:pt>
                <c:pt idx="1683">
                  <c:v>23.3</c:v>
                </c:pt>
                <c:pt idx="1684">
                  <c:v>21.5</c:v>
                </c:pt>
                <c:pt idx="1685">
                  <c:v>40.200000000000003</c:v>
                </c:pt>
                <c:pt idx="1686">
                  <c:v>22</c:v>
                </c:pt>
                <c:pt idx="1687">
                  <c:v>21.1</c:v>
                </c:pt>
                <c:pt idx="1688">
                  <c:v>23.4</c:v>
                </c:pt>
                <c:pt idx="1689">
                  <c:v>23.4</c:v>
                </c:pt>
                <c:pt idx="1690">
                  <c:v>19.600000000000001</c:v>
                </c:pt>
                <c:pt idx="1691">
                  <c:v>21.5</c:v>
                </c:pt>
                <c:pt idx="1692">
                  <c:v>19.100000000000001</c:v>
                </c:pt>
                <c:pt idx="1693">
                  <c:v>20.7</c:v>
                </c:pt>
                <c:pt idx="1694">
                  <c:v>18.7</c:v>
                </c:pt>
                <c:pt idx="1695">
                  <c:v>21.4</c:v>
                </c:pt>
                <c:pt idx="1696">
                  <c:v>22.2</c:v>
                </c:pt>
                <c:pt idx="1697">
                  <c:v>23.9</c:v>
                </c:pt>
                <c:pt idx="1698">
                  <c:v>17.7</c:v>
                </c:pt>
                <c:pt idx="1699">
                  <c:v>24</c:v>
                </c:pt>
                <c:pt idx="1700">
                  <c:v>27.5</c:v>
                </c:pt>
                <c:pt idx="1701">
                  <c:v>22.5</c:v>
                </c:pt>
                <c:pt idx="1702">
                  <c:v>18.3</c:v>
                </c:pt>
                <c:pt idx="1703">
                  <c:v>21.9</c:v>
                </c:pt>
                <c:pt idx="1704">
                  <c:v>23.8</c:v>
                </c:pt>
                <c:pt idx="1705">
                  <c:v>23.6</c:v>
                </c:pt>
                <c:pt idx="1706">
                  <c:v>25.1</c:v>
                </c:pt>
                <c:pt idx="1707">
                  <c:v>40.4</c:v>
                </c:pt>
                <c:pt idx="1708">
                  <c:v>26.8</c:v>
                </c:pt>
                <c:pt idx="1709">
                  <c:v>17.5</c:v>
                </c:pt>
                <c:pt idx="1710">
                  <c:v>25.5</c:v>
                </c:pt>
                <c:pt idx="1711">
                  <c:v>18.399999999999999</c:v>
                </c:pt>
                <c:pt idx="1712">
                  <c:v>19.600000000000001</c:v>
                </c:pt>
                <c:pt idx="1713">
                  <c:v>29.1</c:v>
                </c:pt>
                <c:pt idx="1714">
                  <c:v>17.399999999999999</c:v>
                </c:pt>
                <c:pt idx="1715">
                  <c:v>19.3</c:v>
                </c:pt>
                <c:pt idx="1716">
                  <c:v>17.399999999999999</c:v>
                </c:pt>
                <c:pt idx="1717">
                  <c:v>17.5</c:v>
                </c:pt>
                <c:pt idx="1718">
                  <c:v>18.899999999999999</c:v>
                </c:pt>
                <c:pt idx="1719">
                  <c:v>18.600000000000001</c:v>
                </c:pt>
                <c:pt idx="1720">
                  <c:v>21.1</c:v>
                </c:pt>
                <c:pt idx="1721">
                  <c:v>18.100000000000001</c:v>
                </c:pt>
                <c:pt idx="1722">
                  <c:v>24.9</c:v>
                </c:pt>
                <c:pt idx="1723">
                  <c:v>18.600000000000001</c:v>
                </c:pt>
                <c:pt idx="1724">
                  <c:v>18.2</c:v>
                </c:pt>
                <c:pt idx="1725">
                  <c:v>17.3</c:v>
                </c:pt>
                <c:pt idx="1726">
                  <c:v>17.7</c:v>
                </c:pt>
                <c:pt idx="1727">
                  <c:v>14.5</c:v>
                </c:pt>
                <c:pt idx="1728">
                  <c:v>16.600000000000001</c:v>
                </c:pt>
                <c:pt idx="1729">
                  <c:v>21.5</c:v>
                </c:pt>
                <c:pt idx="1730">
                  <c:v>16</c:v>
                </c:pt>
                <c:pt idx="1731">
                  <c:v>24.2</c:v>
                </c:pt>
                <c:pt idx="1732">
                  <c:v>21.3</c:v>
                </c:pt>
                <c:pt idx="1733">
                  <c:v>20.9</c:v>
                </c:pt>
                <c:pt idx="1734">
                  <c:v>21.7</c:v>
                </c:pt>
                <c:pt idx="1735">
                  <c:v>20.100000000000001</c:v>
                </c:pt>
                <c:pt idx="1736">
                  <c:v>22.1</c:v>
                </c:pt>
                <c:pt idx="1737">
                  <c:v>18.600000000000001</c:v>
                </c:pt>
                <c:pt idx="1738">
                  <c:v>22</c:v>
                </c:pt>
                <c:pt idx="1739">
                  <c:v>18.8</c:v>
                </c:pt>
                <c:pt idx="1740">
                  <c:v>16.8</c:v>
                </c:pt>
                <c:pt idx="1741">
                  <c:v>14.8</c:v>
                </c:pt>
                <c:pt idx="1742">
                  <c:v>11</c:v>
                </c:pt>
                <c:pt idx="1743">
                  <c:v>12</c:v>
                </c:pt>
                <c:pt idx="1744">
                  <c:v>13.2</c:v>
                </c:pt>
                <c:pt idx="1745">
                  <c:v>15.5</c:v>
                </c:pt>
                <c:pt idx="1746">
                  <c:v>15.7</c:v>
                </c:pt>
                <c:pt idx="1747">
                  <c:v>14.4</c:v>
                </c:pt>
                <c:pt idx="1748">
                  <c:v>18</c:v>
                </c:pt>
                <c:pt idx="1749">
                  <c:v>13.4</c:v>
                </c:pt>
                <c:pt idx="1750">
                  <c:v>14.6</c:v>
                </c:pt>
                <c:pt idx="1751">
                  <c:v>19.899999999999999</c:v>
                </c:pt>
                <c:pt idx="1752">
                  <c:v>19.5</c:v>
                </c:pt>
                <c:pt idx="1753">
                  <c:v>13.7</c:v>
                </c:pt>
                <c:pt idx="1754">
                  <c:v>20.5</c:v>
                </c:pt>
                <c:pt idx="1755">
                  <c:v>18</c:v>
                </c:pt>
                <c:pt idx="1756">
                  <c:v>33</c:v>
                </c:pt>
                <c:pt idx="1757">
                  <c:v>17.2</c:v>
                </c:pt>
                <c:pt idx="1758">
                  <c:v>18.100000000000001</c:v>
                </c:pt>
                <c:pt idx="1759">
                  <c:v>17.3</c:v>
                </c:pt>
                <c:pt idx="1760">
                  <c:v>14.9</c:v>
                </c:pt>
                <c:pt idx="1761">
                  <c:v>15.4</c:v>
                </c:pt>
                <c:pt idx="1762">
                  <c:v>12.8</c:v>
                </c:pt>
                <c:pt idx="1763">
                  <c:v>14.2</c:v>
                </c:pt>
                <c:pt idx="1764">
                  <c:v>16</c:v>
                </c:pt>
                <c:pt idx="1765">
                  <c:v>12.4</c:v>
                </c:pt>
                <c:pt idx="1766">
                  <c:v>11.7</c:v>
                </c:pt>
                <c:pt idx="1767">
                  <c:v>10.8</c:v>
                </c:pt>
                <c:pt idx="1768">
                  <c:v>11</c:v>
                </c:pt>
                <c:pt idx="1769">
                  <c:v>11.8</c:v>
                </c:pt>
                <c:pt idx="1770">
                  <c:v>11.3</c:v>
                </c:pt>
                <c:pt idx="1771">
                  <c:v>12</c:v>
                </c:pt>
                <c:pt idx="1772">
                  <c:v>16.2</c:v>
                </c:pt>
                <c:pt idx="1773">
                  <c:v>14</c:v>
                </c:pt>
                <c:pt idx="1774">
                  <c:v>13.8</c:v>
                </c:pt>
                <c:pt idx="1775">
                  <c:v>15</c:v>
                </c:pt>
                <c:pt idx="1776">
                  <c:v>14.5</c:v>
                </c:pt>
                <c:pt idx="1777">
                  <c:v>16.899999999999999</c:v>
                </c:pt>
                <c:pt idx="1778">
                  <c:v>16</c:v>
                </c:pt>
                <c:pt idx="1779">
                  <c:v>26.8</c:v>
                </c:pt>
                <c:pt idx="1780">
                  <c:v>18.100000000000001</c:v>
                </c:pt>
                <c:pt idx="1781">
                  <c:v>33.799999999999997</c:v>
                </c:pt>
                <c:pt idx="1782">
                  <c:v>28.5</c:v>
                </c:pt>
                <c:pt idx="1783">
                  <c:v>26.3</c:v>
                </c:pt>
                <c:pt idx="1784">
                  <c:v>24.7</c:v>
                </c:pt>
                <c:pt idx="1785">
                  <c:v>16.8</c:v>
                </c:pt>
                <c:pt idx="1786">
                  <c:v>22.5</c:v>
                </c:pt>
                <c:pt idx="1787">
                  <c:v>21.8</c:v>
                </c:pt>
                <c:pt idx="1788">
                  <c:v>21.4</c:v>
                </c:pt>
                <c:pt idx="1789">
                  <c:v>21.5</c:v>
                </c:pt>
                <c:pt idx="1790">
                  <c:v>25.3</c:v>
                </c:pt>
                <c:pt idx="1791">
                  <c:v>27.3</c:v>
                </c:pt>
                <c:pt idx="1792">
                  <c:v>29.3</c:v>
                </c:pt>
                <c:pt idx="1793">
                  <c:v>25.9</c:v>
                </c:pt>
                <c:pt idx="1794">
                  <c:v>22.4</c:v>
                </c:pt>
                <c:pt idx="1795">
                  <c:v>22.1</c:v>
                </c:pt>
                <c:pt idx="1796">
                  <c:v>29.7</c:v>
                </c:pt>
                <c:pt idx="1797">
                  <c:v>17.600000000000001</c:v>
                </c:pt>
                <c:pt idx="1798">
                  <c:v>15.3</c:v>
                </c:pt>
                <c:pt idx="1799">
                  <c:v>19.399999999999999</c:v>
                </c:pt>
                <c:pt idx="1800">
                  <c:v>17.3</c:v>
                </c:pt>
                <c:pt idx="1801">
                  <c:v>17.399999999999999</c:v>
                </c:pt>
                <c:pt idx="1802">
                  <c:v>24.3</c:v>
                </c:pt>
                <c:pt idx="1803">
                  <c:v>18.899999999999999</c:v>
                </c:pt>
                <c:pt idx="1804">
                  <c:v>17.3</c:v>
                </c:pt>
                <c:pt idx="1805">
                  <c:v>14.5</c:v>
                </c:pt>
                <c:pt idx="1806">
                  <c:v>11</c:v>
                </c:pt>
                <c:pt idx="1807">
                  <c:v>11.6</c:v>
                </c:pt>
                <c:pt idx="1808">
                  <c:v>11.7</c:v>
                </c:pt>
                <c:pt idx="1809">
                  <c:v>17.2</c:v>
                </c:pt>
                <c:pt idx="1810">
                  <c:v>14.3</c:v>
                </c:pt>
                <c:pt idx="1811">
                  <c:v>32.6</c:v>
                </c:pt>
                <c:pt idx="1812">
                  <c:v>38.6</c:v>
                </c:pt>
                <c:pt idx="1813">
                  <c:v>39.200000000000003</c:v>
                </c:pt>
                <c:pt idx="1814">
                  <c:v>26.9</c:v>
                </c:pt>
                <c:pt idx="1815">
                  <c:v>54.8</c:v>
                </c:pt>
                <c:pt idx="1816">
                  <c:v>25.6</c:v>
                </c:pt>
                <c:pt idx="1817">
                  <c:v>21.6</c:v>
                </c:pt>
                <c:pt idx="1818">
                  <c:v>20.9</c:v>
                </c:pt>
                <c:pt idx="1819">
                  <c:v>24.3</c:v>
                </c:pt>
                <c:pt idx="1820">
                  <c:v>26.4</c:v>
                </c:pt>
                <c:pt idx="1821">
                  <c:v>25.2</c:v>
                </c:pt>
                <c:pt idx="1822">
                  <c:v>14.3</c:v>
                </c:pt>
                <c:pt idx="1823">
                  <c:v>14.8</c:v>
                </c:pt>
                <c:pt idx="1824">
                  <c:v>14.6</c:v>
                </c:pt>
                <c:pt idx="1825">
                  <c:v>13.6</c:v>
                </c:pt>
                <c:pt idx="1826">
                  <c:v>12.6</c:v>
                </c:pt>
                <c:pt idx="1827">
                  <c:v>13.8</c:v>
                </c:pt>
                <c:pt idx="1828">
                  <c:v>13.6</c:v>
                </c:pt>
                <c:pt idx="1829">
                  <c:v>13.8</c:v>
                </c:pt>
                <c:pt idx="1830">
                  <c:v>15.1</c:v>
                </c:pt>
                <c:pt idx="1831">
                  <c:v>14</c:v>
                </c:pt>
                <c:pt idx="1832">
                  <c:v>17.600000000000001</c:v>
                </c:pt>
                <c:pt idx="1833">
                  <c:v>17.3</c:v>
                </c:pt>
                <c:pt idx="1834">
                  <c:v>13.8</c:v>
                </c:pt>
                <c:pt idx="1835">
                  <c:v>15.5</c:v>
                </c:pt>
                <c:pt idx="1836">
                  <c:v>18.7</c:v>
                </c:pt>
                <c:pt idx="1837">
                  <c:v>21.8</c:v>
                </c:pt>
                <c:pt idx="1838">
                  <c:v>21.5</c:v>
                </c:pt>
                <c:pt idx="1839">
                  <c:v>17</c:v>
                </c:pt>
                <c:pt idx="1840">
                  <c:v>15.3</c:v>
                </c:pt>
                <c:pt idx="1841">
                  <c:v>14.4</c:v>
                </c:pt>
                <c:pt idx="1842">
                  <c:v>14.2</c:v>
                </c:pt>
                <c:pt idx="1843">
                  <c:v>14.9</c:v>
                </c:pt>
                <c:pt idx="1844">
                  <c:v>14.4</c:v>
                </c:pt>
                <c:pt idx="1845">
                  <c:v>12.6</c:v>
                </c:pt>
                <c:pt idx="1846">
                  <c:v>11.4</c:v>
                </c:pt>
                <c:pt idx="1847">
                  <c:v>12.8</c:v>
                </c:pt>
                <c:pt idx="1848">
                  <c:v>12.5</c:v>
                </c:pt>
                <c:pt idx="1849">
                  <c:v>14.1</c:v>
                </c:pt>
                <c:pt idx="1850">
                  <c:v>15</c:v>
                </c:pt>
                <c:pt idx="1851">
                  <c:v>11.7</c:v>
                </c:pt>
                <c:pt idx="1852">
                  <c:v>10.5</c:v>
                </c:pt>
                <c:pt idx="1853">
                  <c:v>10.3</c:v>
                </c:pt>
                <c:pt idx="1854">
                  <c:v>19.3</c:v>
                </c:pt>
                <c:pt idx="1855">
                  <c:v>12.5</c:v>
                </c:pt>
                <c:pt idx="1856">
                  <c:v>18.2</c:v>
                </c:pt>
                <c:pt idx="1857">
                  <c:v>12.5</c:v>
                </c:pt>
                <c:pt idx="1858">
                  <c:v>11.6</c:v>
                </c:pt>
                <c:pt idx="1859">
                  <c:v>13.3</c:v>
                </c:pt>
                <c:pt idx="1860">
                  <c:v>9.1999999999999993</c:v>
                </c:pt>
                <c:pt idx="1861">
                  <c:v>10.199999999999999</c:v>
                </c:pt>
                <c:pt idx="1862">
                  <c:v>11.9</c:v>
                </c:pt>
                <c:pt idx="1863">
                  <c:v>11.2</c:v>
                </c:pt>
                <c:pt idx="1864">
                  <c:v>19.399999999999999</c:v>
                </c:pt>
                <c:pt idx="1865">
                  <c:v>22.2</c:v>
                </c:pt>
                <c:pt idx="1866">
                  <c:v>12.8</c:v>
                </c:pt>
                <c:pt idx="1867">
                  <c:v>11.1</c:v>
                </c:pt>
                <c:pt idx="1868">
                  <c:v>11.5</c:v>
                </c:pt>
                <c:pt idx="1869">
                  <c:v>10</c:v>
                </c:pt>
                <c:pt idx="1870">
                  <c:v>10.6</c:v>
                </c:pt>
                <c:pt idx="1871">
                  <c:v>8.6999999999999993</c:v>
                </c:pt>
                <c:pt idx="1872">
                  <c:v>11.7</c:v>
                </c:pt>
                <c:pt idx="1873">
                  <c:v>11.5</c:v>
                </c:pt>
                <c:pt idx="1874">
                  <c:v>27.2</c:v>
                </c:pt>
                <c:pt idx="1875">
                  <c:v>15.6</c:v>
                </c:pt>
                <c:pt idx="1876">
                  <c:v>21.7</c:v>
                </c:pt>
                <c:pt idx="1877">
                  <c:v>13.9</c:v>
                </c:pt>
                <c:pt idx="1878">
                  <c:v>17.899999999999999</c:v>
                </c:pt>
                <c:pt idx="1879">
                  <c:v>17.399999999999999</c:v>
                </c:pt>
                <c:pt idx="1880">
                  <c:v>21.8</c:v>
                </c:pt>
                <c:pt idx="1881">
                  <c:v>21.1</c:v>
                </c:pt>
                <c:pt idx="1882">
                  <c:v>18.899999999999999</c:v>
                </c:pt>
                <c:pt idx="1883">
                  <c:v>21.1</c:v>
                </c:pt>
                <c:pt idx="1884">
                  <c:v>23.2</c:v>
                </c:pt>
                <c:pt idx="1885">
                  <c:v>20.5</c:v>
                </c:pt>
                <c:pt idx="1886">
                  <c:v>19.2</c:v>
                </c:pt>
                <c:pt idx="1887">
                  <c:v>25.3</c:v>
                </c:pt>
                <c:pt idx="1888">
                  <c:v>21.6</c:v>
                </c:pt>
                <c:pt idx="1889">
                  <c:v>22.1</c:v>
                </c:pt>
                <c:pt idx="1890">
                  <c:v>25.3</c:v>
                </c:pt>
                <c:pt idx="1891">
                  <c:v>28.5</c:v>
                </c:pt>
                <c:pt idx="1892">
                  <c:v>22</c:v>
                </c:pt>
                <c:pt idx="1893">
                  <c:v>22.9</c:v>
                </c:pt>
                <c:pt idx="1894">
                  <c:v>25.6</c:v>
                </c:pt>
                <c:pt idx="1895">
                  <c:v>26.2</c:v>
                </c:pt>
                <c:pt idx="1896">
                  <c:v>17.5</c:v>
                </c:pt>
                <c:pt idx="1897">
                  <c:v>17.5</c:v>
                </c:pt>
                <c:pt idx="1898">
                  <c:v>13.8</c:v>
                </c:pt>
                <c:pt idx="1899">
                  <c:v>16.2</c:v>
                </c:pt>
                <c:pt idx="1900">
                  <c:v>13.3</c:v>
                </c:pt>
                <c:pt idx="1901">
                  <c:v>14</c:v>
                </c:pt>
                <c:pt idx="1902">
                  <c:v>22.3</c:v>
                </c:pt>
                <c:pt idx="1903">
                  <c:v>19.2</c:v>
                </c:pt>
                <c:pt idx="1904">
                  <c:v>23.2</c:v>
                </c:pt>
                <c:pt idx="1905">
                  <c:v>26.4</c:v>
                </c:pt>
                <c:pt idx="1906">
                  <c:v>21.7</c:v>
                </c:pt>
                <c:pt idx="1907">
                  <c:v>16.399999999999999</c:v>
                </c:pt>
                <c:pt idx="1908">
                  <c:v>24.3</c:v>
                </c:pt>
                <c:pt idx="1909">
                  <c:v>25.6</c:v>
                </c:pt>
                <c:pt idx="1910">
                  <c:v>21.8</c:v>
                </c:pt>
                <c:pt idx="1911">
                  <c:v>22.1</c:v>
                </c:pt>
                <c:pt idx="1912">
                  <c:v>32.6</c:v>
                </c:pt>
                <c:pt idx="1913">
                  <c:v>22</c:v>
                </c:pt>
                <c:pt idx="1914">
                  <c:v>21.4</c:v>
                </c:pt>
                <c:pt idx="1915">
                  <c:v>20.6</c:v>
                </c:pt>
                <c:pt idx="1916">
                  <c:v>18</c:v>
                </c:pt>
                <c:pt idx="1917">
                  <c:v>18.600000000000001</c:v>
                </c:pt>
                <c:pt idx="1918">
                  <c:v>16.600000000000001</c:v>
                </c:pt>
                <c:pt idx="1919">
                  <c:v>30.3</c:v>
                </c:pt>
                <c:pt idx="1920">
                  <c:v>22.4</c:v>
                </c:pt>
                <c:pt idx="1921">
                  <c:v>18.100000000000001</c:v>
                </c:pt>
                <c:pt idx="1922">
                  <c:v>16</c:v>
                </c:pt>
                <c:pt idx="1923">
                  <c:v>16.3</c:v>
                </c:pt>
                <c:pt idx="1924">
                  <c:v>22.7</c:v>
                </c:pt>
                <c:pt idx="1925">
                  <c:v>23</c:v>
                </c:pt>
                <c:pt idx="1926">
                  <c:v>21</c:v>
                </c:pt>
                <c:pt idx="1927">
                  <c:v>23.4</c:v>
                </c:pt>
                <c:pt idx="1928">
                  <c:v>18.8</c:v>
                </c:pt>
                <c:pt idx="1929">
                  <c:v>20.100000000000001</c:v>
                </c:pt>
                <c:pt idx="1930">
                  <c:v>28.7</c:v>
                </c:pt>
                <c:pt idx="1931">
                  <c:v>26.2</c:v>
                </c:pt>
                <c:pt idx="1932">
                  <c:v>20.2</c:v>
                </c:pt>
                <c:pt idx="1933">
                  <c:v>32.1</c:v>
                </c:pt>
                <c:pt idx="1934">
                  <c:v>26.8</c:v>
                </c:pt>
                <c:pt idx="1935">
                  <c:v>17</c:v>
                </c:pt>
                <c:pt idx="1936">
                  <c:v>21</c:v>
                </c:pt>
                <c:pt idx="1937">
                  <c:v>19.5</c:v>
                </c:pt>
                <c:pt idx="1938">
                  <c:v>22.2</c:v>
                </c:pt>
                <c:pt idx="1939">
                  <c:v>19.399999999999999</c:v>
                </c:pt>
                <c:pt idx="1940">
                  <c:v>25</c:v>
                </c:pt>
                <c:pt idx="1941">
                  <c:v>22.3</c:v>
                </c:pt>
                <c:pt idx="1942">
                  <c:v>21.9</c:v>
                </c:pt>
                <c:pt idx="1943">
                  <c:v>18.5</c:v>
                </c:pt>
                <c:pt idx="1944">
                  <c:v>22.4</c:v>
                </c:pt>
                <c:pt idx="1945">
                  <c:v>18.3</c:v>
                </c:pt>
                <c:pt idx="1946">
                  <c:v>20.100000000000001</c:v>
                </c:pt>
                <c:pt idx="1947">
                  <c:v>24.6</c:v>
                </c:pt>
                <c:pt idx="1948">
                  <c:v>21.5</c:v>
                </c:pt>
                <c:pt idx="1949">
                  <c:v>19.899999999999999</c:v>
                </c:pt>
                <c:pt idx="1950">
                  <c:v>20.2</c:v>
                </c:pt>
                <c:pt idx="1951">
                  <c:v>21.3</c:v>
                </c:pt>
                <c:pt idx="1952">
                  <c:v>23</c:v>
                </c:pt>
                <c:pt idx="1953">
                  <c:v>22.5</c:v>
                </c:pt>
                <c:pt idx="1954">
                  <c:v>20</c:v>
                </c:pt>
                <c:pt idx="1955">
                  <c:v>17.5</c:v>
                </c:pt>
                <c:pt idx="1956">
                  <c:v>22.8</c:v>
                </c:pt>
                <c:pt idx="1957">
                  <c:v>23</c:v>
                </c:pt>
                <c:pt idx="1958">
                  <c:v>21.7</c:v>
                </c:pt>
                <c:pt idx="1959">
                  <c:v>22.1</c:v>
                </c:pt>
                <c:pt idx="1960">
                  <c:v>20.100000000000001</c:v>
                </c:pt>
                <c:pt idx="1961">
                  <c:v>22.9</c:v>
                </c:pt>
                <c:pt idx="1962">
                  <c:v>25.2</c:v>
                </c:pt>
                <c:pt idx="1963">
                  <c:v>24.9</c:v>
                </c:pt>
                <c:pt idx="1964">
                  <c:v>21.2</c:v>
                </c:pt>
                <c:pt idx="1965">
                  <c:v>17.600000000000001</c:v>
                </c:pt>
                <c:pt idx="1966">
                  <c:v>20.3</c:v>
                </c:pt>
                <c:pt idx="1967">
                  <c:v>19.399999999999999</c:v>
                </c:pt>
                <c:pt idx="1968">
                  <c:v>18.5</c:v>
                </c:pt>
                <c:pt idx="1969">
                  <c:v>19.399999999999999</c:v>
                </c:pt>
                <c:pt idx="1970">
                  <c:v>23.3</c:v>
                </c:pt>
                <c:pt idx="1971">
                  <c:v>19.3</c:v>
                </c:pt>
                <c:pt idx="1972">
                  <c:v>20.5</c:v>
                </c:pt>
                <c:pt idx="1973">
                  <c:v>25</c:v>
                </c:pt>
                <c:pt idx="1974">
                  <c:v>16.600000000000001</c:v>
                </c:pt>
                <c:pt idx="1975">
                  <c:v>14.7</c:v>
                </c:pt>
                <c:pt idx="1976">
                  <c:v>19.899999999999999</c:v>
                </c:pt>
                <c:pt idx="1977">
                  <c:v>21.7</c:v>
                </c:pt>
                <c:pt idx="1978">
                  <c:v>19.600000000000001</c:v>
                </c:pt>
                <c:pt idx="1979">
                  <c:v>18.899999999999999</c:v>
                </c:pt>
                <c:pt idx="1980">
                  <c:v>30.7</c:v>
                </c:pt>
                <c:pt idx="1981">
                  <c:v>17.899999999999999</c:v>
                </c:pt>
                <c:pt idx="1982">
                  <c:v>17.3</c:v>
                </c:pt>
                <c:pt idx="1983">
                  <c:v>18.899999999999999</c:v>
                </c:pt>
                <c:pt idx="1984">
                  <c:v>21.6</c:v>
                </c:pt>
                <c:pt idx="1985">
                  <c:v>20.8</c:v>
                </c:pt>
                <c:pt idx="1986">
                  <c:v>25.2</c:v>
                </c:pt>
                <c:pt idx="1987">
                  <c:v>18.8</c:v>
                </c:pt>
                <c:pt idx="1988">
                  <c:v>21.7</c:v>
                </c:pt>
                <c:pt idx="1989">
                  <c:v>21.2</c:v>
                </c:pt>
                <c:pt idx="1990">
                  <c:v>24.3</c:v>
                </c:pt>
                <c:pt idx="1991">
                  <c:v>24.3</c:v>
                </c:pt>
                <c:pt idx="1992">
                  <c:v>22.7</c:v>
                </c:pt>
                <c:pt idx="1993">
                  <c:v>19.100000000000001</c:v>
                </c:pt>
                <c:pt idx="1994">
                  <c:v>19.899999999999999</c:v>
                </c:pt>
                <c:pt idx="1995">
                  <c:v>22.1</c:v>
                </c:pt>
                <c:pt idx="1996">
                  <c:v>23.2</c:v>
                </c:pt>
                <c:pt idx="1997">
                  <c:v>23.7</c:v>
                </c:pt>
                <c:pt idx="1998">
                  <c:v>22.5</c:v>
                </c:pt>
                <c:pt idx="1999">
                  <c:v>25.4</c:v>
                </c:pt>
                <c:pt idx="2000">
                  <c:v>28.5</c:v>
                </c:pt>
                <c:pt idx="2001">
                  <c:v>23.3</c:v>
                </c:pt>
                <c:pt idx="2002">
                  <c:v>18.7</c:v>
                </c:pt>
                <c:pt idx="2003">
                  <c:v>23.9</c:v>
                </c:pt>
                <c:pt idx="2004">
                  <c:v>29.5</c:v>
                </c:pt>
                <c:pt idx="2005">
                  <c:v>21.7</c:v>
                </c:pt>
                <c:pt idx="2006">
                  <c:v>17.2</c:v>
                </c:pt>
                <c:pt idx="2007">
                  <c:v>27.8</c:v>
                </c:pt>
                <c:pt idx="2008">
                  <c:v>18.600000000000001</c:v>
                </c:pt>
                <c:pt idx="2009">
                  <c:v>22.3</c:v>
                </c:pt>
                <c:pt idx="2010">
                  <c:v>16.2</c:v>
                </c:pt>
                <c:pt idx="2011">
                  <c:v>17</c:v>
                </c:pt>
                <c:pt idx="2012">
                  <c:v>30.4</c:v>
                </c:pt>
                <c:pt idx="2013">
                  <c:v>22.9</c:v>
                </c:pt>
                <c:pt idx="2014">
                  <c:v>22.1</c:v>
                </c:pt>
                <c:pt idx="2015">
                  <c:v>18.600000000000001</c:v>
                </c:pt>
                <c:pt idx="2016">
                  <c:v>23.9</c:v>
                </c:pt>
                <c:pt idx="2017">
                  <c:v>22.4</c:v>
                </c:pt>
                <c:pt idx="2018">
                  <c:v>23.1</c:v>
                </c:pt>
                <c:pt idx="2019">
                  <c:v>20.9</c:v>
                </c:pt>
                <c:pt idx="2020">
                  <c:v>25.3</c:v>
                </c:pt>
                <c:pt idx="2021">
                  <c:v>21.1</c:v>
                </c:pt>
                <c:pt idx="2022">
                  <c:v>18.399999999999999</c:v>
                </c:pt>
                <c:pt idx="2023">
                  <c:v>15.5</c:v>
                </c:pt>
                <c:pt idx="2024">
                  <c:v>20.2</c:v>
                </c:pt>
                <c:pt idx="2025">
                  <c:v>22</c:v>
                </c:pt>
                <c:pt idx="2026">
                  <c:v>40.4</c:v>
                </c:pt>
                <c:pt idx="2027">
                  <c:v>18.3</c:v>
                </c:pt>
                <c:pt idx="2028">
                  <c:v>20.100000000000001</c:v>
                </c:pt>
                <c:pt idx="2029">
                  <c:v>21.4</c:v>
                </c:pt>
                <c:pt idx="2030">
                  <c:v>23.5</c:v>
                </c:pt>
                <c:pt idx="2031">
                  <c:v>16.8</c:v>
                </c:pt>
                <c:pt idx="2032">
                  <c:v>22</c:v>
                </c:pt>
                <c:pt idx="2033">
                  <c:v>17.8</c:v>
                </c:pt>
                <c:pt idx="2034">
                  <c:v>15.1</c:v>
                </c:pt>
                <c:pt idx="2035">
                  <c:v>23.2</c:v>
                </c:pt>
                <c:pt idx="2036">
                  <c:v>24.4</c:v>
                </c:pt>
                <c:pt idx="2037">
                  <c:v>31.8</c:v>
                </c:pt>
                <c:pt idx="2038">
                  <c:v>47.5</c:v>
                </c:pt>
                <c:pt idx="2039">
                  <c:v>46.1</c:v>
                </c:pt>
                <c:pt idx="2040">
                  <c:v>23.9</c:v>
                </c:pt>
                <c:pt idx="2041">
                  <c:v>23.9</c:v>
                </c:pt>
                <c:pt idx="2042">
                  <c:v>25.9</c:v>
                </c:pt>
                <c:pt idx="2043">
                  <c:v>20.9</c:v>
                </c:pt>
                <c:pt idx="2044">
                  <c:v>24.4</c:v>
                </c:pt>
                <c:pt idx="2045">
                  <c:v>20.2</c:v>
                </c:pt>
                <c:pt idx="2046">
                  <c:v>22.5</c:v>
                </c:pt>
                <c:pt idx="2047">
                  <c:v>18</c:v>
                </c:pt>
                <c:pt idx="2048">
                  <c:v>21.8</c:v>
                </c:pt>
                <c:pt idx="2049">
                  <c:v>15.1</c:v>
                </c:pt>
                <c:pt idx="2050">
                  <c:v>15.8</c:v>
                </c:pt>
                <c:pt idx="2051">
                  <c:v>20.100000000000001</c:v>
                </c:pt>
                <c:pt idx="2052">
                  <c:v>14.3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16.600000000000001</c:v>
                </c:pt>
                <c:pt idx="2057">
                  <c:v>17.600000000000001</c:v>
                </c:pt>
                <c:pt idx="2058">
                  <c:v>17.5</c:v>
                </c:pt>
                <c:pt idx="2059">
                  <c:v>18.100000000000001</c:v>
                </c:pt>
                <c:pt idx="2060">
                  <c:v>19.600000000000001</c:v>
                </c:pt>
                <c:pt idx="2061">
                  <c:v>22.7</c:v>
                </c:pt>
                <c:pt idx="2062">
                  <c:v>14.1</c:v>
                </c:pt>
                <c:pt idx="2063">
                  <c:v>16.399999999999999</c:v>
                </c:pt>
                <c:pt idx="2064">
                  <c:v>21.8</c:v>
                </c:pt>
                <c:pt idx="2065">
                  <c:v>22.4</c:v>
                </c:pt>
                <c:pt idx="2066">
                  <c:v>27.9</c:v>
                </c:pt>
                <c:pt idx="2067">
                  <c:v>28.9</c:v>
                </c:pt>
                <c:pt idx="2068">
                  <c:v>17</c:v>
                </c:pt>
                <c:pt idx="2069">
                  <c:v>22.1</c:v>
                </c:pt>
                <c:pt idx="2070">
                  <c:v>58.8</c:v>
                </c:pt>
                <c:pt idx="2071">
                  <c:v>35.700000000000003</c:v>
                </c:pt>
                <c:pt idx="2072">
                  <c:v>29.2</c:v>
                </c:pt>
                <c:pt idx="2073">
                  <c:v>29</c:v>
                </c:pt>
                <c:pt idx="2074">
                  <c:v>29.6</c:v>
                </c:pt>
                <c:pt idx="2075">
                  <c:v>24.3</c:v>
                </c:pt>
                <c:pt idx="2076">
                  <c:v>16.899999999999999</c:v>
                </c:pt>
                <c:pt idx="2077">
                  <c:v>20.3</c:v>
                </c:pt>
                <c:pt idx="2078">
                  <c:v>22.1</c:v>
                </c:pt>
                <c:pt idx="2079">
                  <c:v>20</c:v>
                </c:pt>
                <c:pt idx="2080">
                  <c:v>21.5</c:v>
                </c:pt>
                <c:pt idx="2081">
                  <c:v>22.5</c:v>
                </c:pt>
                <c:pt idx="2082">
                  <c:v>20.100000000000001</c:v>
                </c:pt>
                <c:pt idx="2083">
                  <c:v>16.7</c:v>
                </c:pt>
                <c:pt idx="2084">
                  <c:v>15.1</c:v>
                </c:pt>
                <c:pt idx="2085">
                  <c:v>18.8</c:v>
                </c:pt>
                <c:pt idx="2086">
                  <c:v>23.9</c:v>
                </c:pt>
                <c:pt idx="2087">
                  <c:v>15.7</c:v>
                </c:pt>
                <c:pt idx="2088">
                  <c:v>19.7</c:v>
                </c:pt>
                <c:pt idx="2089">
                  <c:v>16.7</c:v>
                </c:pt>
                <c:pt idx="2090">
                  <c:v>17.600000000000001</c:v>
                </c:pt>
                <c:pt idx="2091">
                  <c:v>27.1</c:v>
                </c:pt>
                <c:pt idx="2092">
                  <c:v>13</c:v>
                </c:pt>
                <c:pt idx="2093">
                  <c:v>18</c:v>
                </c:pt>
                <c:pt idx="2094">
                  <c:v>20.2</c:v>
                </c:pt>
                <c:pt idx="2095">
                  <c:v>20.100000000000001</c:v>
                </c:pt>
                <c:pt idx="2096">
                  <c:v>35.1</c:v>
                </c:pt>
                <c:pt idx="2097">
                  <c:v>22.3</c:v>
                </c:pt>
                <c:pt idx="2098">
                  <c:v>14</c:v>
                </c:pt>
                <c:pt idx="2099">
                  <c:v>17</c:v>
                </c:pt>
                <c:pt idx="2100">
                  <c:v>20.9</c:v>
                </c:pt>
                <c:pt idx="2101">
                  <c:v>19.7</c:v>
                </c:pt>
                <c:pt idx="2102">
                  <c:v>20.2</c:v>
                </c:pt>
                <c:pt idx="2103">
                  <c:v>20.7</c:v>
                </c:pt>
                <c:pt idx="2104">
                  <c:v>34.4</c:v>
                </c:pt>
                <c:pt idx="2105">
                  <c:v>46.2</c:v>
                </c:pt>
                <c:pt idx="2106">
                  <c:v>38.200000000000003</c:v>
                </c:pt>
                <c:pt idx="2107">
                  <c:v>27.2</c:v>
                </c:pt>
                <c:pt idx="2108">
                  <c:v>36.5</c:v>
                </c:pt>
                <c:pt idx="2109">
                  <c:v>40.9</c:v>
                </c:pt>
                <c:pt idx="2110">
                  <c:v>23.4</c:v>
                </c:pt>
                <c:pt idx="2111">
                  <c:v>22.9</c:v>
                </c:pt>
                <c:pt idx="2112">
                  <c:v>29.2</c:v>
                </c:pt>
                <c:pt idx="2113">
                  <c:v>20.100000000000001</c:v>
                </c:pt>
                <c:pt idx="2114">
                  <c:v>19.600000000000001</c:v>
                </c:pt>
                <c:pt idx="2115">
                  <c:v>22</c:v>
                </c:pt>
                <c:pt idx="2116">
                  <c:v>27.5</c:v>
                </c:pt>
                <c:pt idx="2117">
                  <c:v>28.8</c:v>
                </c:pt>
                <c:pt idx="2118">
                  <c:v>24.8</c:v>
                </c:pt>
                <c:pt idx="2119">
                  <c:v>29.1</c:v>
                </c:pt>
                <c:pt idx="2120">
                  <c:v>41.6</c:v>
                </c:pt>
                <c:pt idx="2121">
                  <c:v>42.5</c:v>
                </c:pt>
                <c:pt idx="2122">
                  <c:v>29.6</c:v>
                </c:pt>
                <c:pt idx="2123">
                  <c:v>32.1</c:v>
                </c:pt>
                <c:pt idx="2124">
                  <c:v>34.5</c:v>
                </c:pt>
                <c:pt idx="2125">
                  <c:v>36</c:v>
                </c:pt>
                <c:pt idx="2126">
                  <c:v>25.4</c:v>
                </c:pt>
                <c:pt idx="2127">
                  <c:v>25.9</c:v>
                </c:pt>
                <c:pt idx="2128">
                  <c:v>25.2</c:v>
                </c:pt>
                <c:pt idx="2129">
                  <c:v>21.1</c:v>
                </c:pt>
                <c:pt idx="2130">
                  <c:v>36.4</c:v>
                </c:pt>
                <c:pt idx="2131">
                  <c:v>32.5</c:v>
                </c:pt>
                <c:pt idx="2132">
                  <c:v>31.9</c:v>
                </c:pt>
                <c:pt idx="2133">
                  <c:v>24.8</c:v>
                </c:pt>
                <c:pt idx="2134">
                  <c:v>30.7</c:v>
                </c:pt>
                <c:pt idx="2135">
                  <c:v>28.3</c:v>
                </c:pt>
                <c:pt idx="2136">
                  <c:v>25.1</c:v>
                </c:pt>
                <c:pt idx="2137">
                  <c:v>34.1</c:v>
                </c:pt>
                <c:pt idx="2138">
                  <c:v>40.1</c:v>
                </c:pt>
                <c:pt idx="2139">
                  <c:v>44.7</c:v>
                </c:pt>
                <c:pt idx="2140">
                  <c:v>24.5</c:v>
                </c:pt>
                <c:pt idx="2141">
                  <c:v>20.5</c:v>
                </c:pt>
                <c:pt idx="2142">
                  <c:v>34.799999999999997</c:v>
                </c:pt>
                <c:pt idx="2143">
                  <c:v>38.799999999999997</c:v>
                </c:pt>
                <c:pt idx="2144">
                  <c:v>40.5</c:v>
                </c:pt>
                <c:pt idx="2145">
                  <c:v>34.5</c:v>
                </c:pt>
                <c:pt idx="2146">
                  <c:v>34.799999999999997</c:v>
                </c:pt>
                <c:pt idx="2147">
                  <c:v>36.299999999999997</c:v>
                </c:pt>
                <c:pt idx="2148">
                  <c:v>35.700000000000003</c:v>
                </c:pt>
                <c:pt idx="2149">
                  <c:v>43.4</c:v>
                </c:pt>
                <c:pt idx="2150">
                  <c:v>40.700000000000003</c:v>
                </c:pt>
                <c:pt idx="2151">
                  <c:v>41.5</c:v>
                </c:pt>
                <c:pt idx="2152">
                  <c:v>52.3</c:v>
                </c:pt>
                <c:pt idx="2153">
                  <c:v>44.7</c:v>
                </c:pt>
                <c:pt idx="2154">
                  <c:v>47.1</c:v>
                </c:pt>
                <c:pt idx="2155">
                  <c:v>44.2</c:v>
                </c:pt>
                <c:pt idx="2156">
                  <c:v>22.6</c:v>
                </c:pt>
                <c:pt idx="2157">
                  <c:v>20.8</c:v>
                </c:pt>
                <c:pt idx="2158">
                  <c:v>19</c:v>
                </c:pt>
                <c:pt idx="2159">
                  <c:v>22.2</c:v>
                </c:pt>
                <c:pt idx="2160">
                  <c:v>18.399999999999999</c:v>
                </c:pt>
                <c:pt idx="2161">
                  <c:v>26.4</c:v>
                </c:pt>
                <c:pt idx="2162">
                  <c:v>61.5</c:v>
                </c:pt>
                <c:pt idx="2163">
                  <c:v>25</c:v>
                </c:pt>
                <c:pt idx="2164">
                  <c:v>26.7</c:v>
                </c:pt>
                <c:pt idx="2165">
                  <c:v>21.7</c:v>
                </c:pt>
                <c:pt idx="2166">
                  <c:v>57.1</c:v>
                </c:pt>
                <c:pt idx="2167">
                  <c:v>30.4</c:v>
                </c:pt>
                <c:pt idx="2168">
                  <c:v>31.8</c:v>
                </c:pt>
                <c:pt idx="2169">
                  <c:v>33.700000000000003</c:v>
                </c:pt>
                <c:pt idx="2170">
                  <c:v>32.700000000000003</c:v>
                </c:pt>
                <c:pt idx="2171">
                  <c:v>21.4</c:v>
                </c:pt>
                <c:pt idx="2172">
                  <c:v>21.7</c:v>
                </c:pt>
                <c:pt idx="2173">
                  <c:v>32.299999999999997</c:v>
                </c:pt>
                <c:pt idx="2174">
                  <c:v>21.2</c:v>
                </c:pt>
                <c:pt idx="2175">
                  <c:v>31.3</c:v>
                </c:pt>
                <c:pt idx="2176">
                  <c:v>33.1</c:v>
                </c:pt>
                <c:pt idx="2177">
                  <c:v>29.4</c:v>
                </c:pt>
                <c:pt idx="2178">
                  <c:v>30.7</c:v>
                </c:pt>
                <c:pt idx="2179">
                  <c:v>24</c:v>
                </c:pt>
                <c:pt idx="2180">
                  <c:v>40.4</c:v>
                </c:pt>
                <c:pt idx="2181">
                  <c:v>31.8</c:v>
                </c:pt>
                <c:pt idx="2182">
                  <c:v>34.799999999999997</c:v>
                </c:pt>
                <c:pt idx="2183">
                  <c:v>40.1</c:v>
                </c:pt>
                <c:pt idx="2184">
                  <c:v>24.4</c:v>
                </c:pt>
                <c:pt idx="2185">
                  <c:v>30.4</c:v>
                </c:pt>
                <c:pt idx="2186">
                  <c:v>16.600000000000001</c:v>
                </c:pt>
                <c:pt idx="2187">
                  <c:v>18.399999999999999</c:v>
                </c:pt>
                <c:pt idx="2188">
                  <c:v>19.899999999999999</c:v>
                </c:pt>
                <c:pt idx="2189">
                  <c:v>20</c:v>
                </c:pt>
                <c:pt idx="2190">
                  <c:v>21.7</c:v>
                </c:pt>
                <c:pt idx="2191">
                  <c:v>26.1</c:v>
                </c:pt>
                <c:pt idx="2192">
                  <c:v>50.8</c:v>
                </c:pt>
                <c:pt idx="2193">
                  <c:v>23</c:v>
                </c:pt>
                <c:pt idx="2194">
                  <c:v>24.1</c:v>
                </c:pt>
                <c:pt idx="2195">
                  <c:v>20.100000000000001</c:v>
                </c:pt>
                <c:pt idx="2196">
                  <c:v>28.7</c:v>
                </c:pt>
                <c:pt idx="2197">
                  <c:v>25.1</c:v>
                </c:pt>
                <c:pt idx="2198">
                  <c:v>27.9</c:v>
                </c:pt>
                <c:pt idx="2199">
                  <c:v>31.3</c:v>
                </c:pt>
                <c:pt idx="2200">
                  <c:v>30.8</c:v>
                </c:pt>
                <c:pt idx="2201">
                  <c:v>29</c:v>
                </c:pt>
                <c:pt idx="2202">
                  <c:v>27.1</c:v>
                </c:pt>
                <c:pt idx="2203">
                  <c:v>27.7</c:v>
                </c:pt>
                <c:pt idx="2204">
                  <c:v>27.2</c:v>
                </c:pt>
                <c:pt idx="2205">
                  <c:v>30.8</c:v>
                </c:pt>
                <c:pt idx="2206">
                  <c:v>31.3</c:v>
                </c:pt>
                <c:pt idx="2207">
                  <c:v>38.4</c:v>
                </c:pt>
                <c:pt idx="2208">
                  <c:v>24.9</c:v>
                </c:pt>
                <c:pt idx="2209">
                  <c:v>26.5</c:v>
                </c:pt>
                <c:pt idx="2210">
                  <c:v>37.1</c:v>
                </c:pt>
                <c:pt idx="2211">
                  <c:v>28.9</c:v>
                </c:pt>
                <c:pt idx="2212">
                  <c:v>31.4</c:v>
                </c:pt>
                <c:pt idx="2213">
                  <c:v>33.799999999999997</c:v>
                </c:pt>
                <c:pt idx="2214">
                  <c:v>25.2</c:v>
                </c:pt>
                <c:pt idx="2215">
                  <c:v>26.9</c:v>
                </c:pt>
                <c:pt idx="2216">
                  <c:v>28.3</c:v>
                </c:pt>
                <c:pt idx="2217">
                  <c:v>26.7</c:v>
                </c:pt>
                <c:pt idx="2218">
                  <c:v>26.3</c:v>
                </c:pt>
                <c:pt idx="2219">
                  <c:v>24.6</c:v>
                </c:pt>
                <c:pt idx="2220">
                  <c:v>23.9</c:v>
                </c:pt>
                <c:pt idx="2221">
                  <c:v>26.7</c:v>
                </c:pt>
                <c:pt idx="2222">
                  <c:v>27.8</c:v>
                </c:pt>
                <c:pt idx="2223">
                  <c:v>31.5</c:v>
                </c:pt>
                <c:pt idx="2224">
                  <c:v>23.5</c:v>
                </c:pt>
                <c:pt idx="2225">
                  <c:v>24.8</c:v>
                </c:pt>
                <c:pt idx="2226">
                  <c:v>21.4</c:v>
                </c:pt>
                <c:pt idx="2227">
                  <c:v>27.5</c:v>
                </c:pt>
                <c:pt idx="2228">
                  <c:v>23.5</c:v>
                </c:pt>
                <c:pt idx="2229">
                  <c:v>26.2</c:v>
                </c:pt>
                <c:pt idx="2230">
                  <c:v>23.8</c:v>
                </c:pt>
                <c:pt idx="2231">
                  <c:v>25.4</c:v>
                </c:pt>
                <c:pt idx="2232">
                  <c:v>23.3</c:v>
                </c:pt>
                <c:pt idx="2233">
                  <c:v>19.399999999999999</c:v>
                </c:pt>
                <c:pt idx="2234">
                  <c:v>24.7</c:v>
                </c:pt>
                <c:pt idx="2235">
                  <c:v>38.5</c:v>
                </c:pt>
                <c:pt idx="2236">
                  <c:v>38.700000000000003</c:v>
                </c:pt>
                <c:pt idx="2237">
                  <c:v>31.3</c:v>
                </c:pt>
                <c:pt idx="2238">
                  <c:v>31.1</c:v>
                </c:pt>
                <c:pt idx="2239">
                  <c:v>30.9</c:v>
                </c:pt>
                <c:pt idx="2240">
                  <c:v>30.8</c:v>
                </c:pt>
                <c:pt idx="2241">
                  <c:v>30.8</c:v>
                </c:pt>
                <c:pt idx="2242">
                  <c:v>31</c:v>
                </c:pt>
                <c:pt idx="2243">
                  <c:v>30.9</c:v>
                </c:pt>
                <c:pt idx="2244">
                  <c:v>44.7</c:v>
                </c:pt>
                <c:pt idx="2245">
                  <c:v>14.1</c:v>
                </c:pt>
                <c:pt idx="2246">
                  <c:v>29.2</c:v>
                </c:pt>
                <c:pt idx="2247">
                  <c:v>21.3</c:v>
                </c:pt>
                <c:pt idx="2248">
                  <c:v>26.7</c:v>
                </c:pt>
                <c:pt idx="2249">
                  <c:v>29.6</c:v>
                </c:pt>
                <c:pt idx="2250">
                  <c:v>22.9</c:v>
                </c:pt>
                <c:pt idx="2251">
                  <c:v>28.8</c:v>
                </c:pt>
                <c:pt idx="2252">
                  <c:v>29.4</c:v>
                </c:pt>
                <c:pt idx="2253">
                  <c:v>14.2</c:v>
                </c:pt>
                <c:pt idx="2254">
                  <c:v>14.1</c:v>
                </c:pt>
                <c:pt idx="2255">
                  <c:v>20.3</c:v>
                </c:pt>
                <c:pt idx="2256">
                  <c:v>20.8</c:v>
                </c:pt>
                <c:pt idx="2257">
                  <c:v>22.2</c:v>
                </c:pt>
                <c:pt idx="2258">
                  <c:v>18.8</c:v>
                </c:pt>
                <c:pt idx="2259">
                  <c:v>18.600000000000001</c:v>
                </c:pt>
                <c:pt idx="2260">
                  <c:v>24.4</c:v>
                </c:pt>
                <c:pt idx="2261">
                  <c:v>19.2</c:v>
                </c:pt>
                <c:pt idx="2262">
                  <c:v>20</c:v>
                </c:pt>
                <c:pt idx="2263">
                  <c:v>19.7</c:v>
                </c:pt>
                <c:pt idx="2264">
                  <c:v>23.2</c:v>
                </c:pt>
                <c:pt idx="2265">
                  <c:v>35.799999999999997</c:v>
                </c:pt>
                <c:pt idx="2266">
                  <c:v>23.9</c:v>
                </c:pt>
                <c:pt idx="2267">
                  <c:v>22.2</c:v>
                </c:pt>
                <c:pt idx="2268">
                  <c:v>18.8</c:v>
                </c:pt>
                <c:pt idx="2269">
                  <c:v>22.5</c:v>
                </c:pt>
                <c:pt idx="2270">
                  <c:v>20.9</c:v>
                </c:pt>
                <c:pt idx="2271">
                  <c:v>27.6</c:v>
                </c:pt>
                <c:pt idx="2272">
                  <c:v>23.3</c:v>
                </c:pt>
                <c:pt idx="2273">
                  <c:v>28.4</c:v>
                </c:pt>
                <c:pt idx="2274">
                  <c:v>29</c:v>
                </c:pt>
                <c:pt idx="2275">
                  <c:v>23.3</c:v>
                </c:pt>
                <c:pt idx="2276">
                  <c:v>46.8</c:v>
                </c:pt>
                <c:pt idx="2277">
                  <c:v>35.6</c:v>
                </c:pt>
                <c:pt idx="2278">
                  <c:v>26.1</c:v>
                </c:pt>
                <c:pt idx="2279">
                  <c:v>35.700000000000003</c:v>
                </c:pt>
                <c:pt idx="2280">
                  <c:v>33.6</c:v>
                </c:pt>
                <c:pt idx="2281">
                  <c:v>26.2</c:v>
                </c:pt>
                <c:pt idx="2282">
                  <c:v>18.100000000000001</c:v>
                </c:pt>
                <c:pt idx="2283">
                  <c:v>19.5</c:v>
                </c:pt>
                <c:pt idx="2284">
                  <c:v>19</c:v>
                </c:pt>
                <c:pt idx="2285">
                  <c:v>21.8</c:v>
                </c:pt>
                <c:pt idx="2286">
                  <c:v>20.3</c:v>
                </c:pt>
                <c:pt idx="2287">
                  <c:v>23</c:v>
                </c:pt>
                <c:pt idx="2288">
                  <c:v>19.7</c:v>
                </c:pt>
                <c:pt idx="2289">
                  <c:v>21.1</c:v>
                </c:pt>
                <c:pt idx="2290">
                  <c:v>17.899999999999999</c:v>
                </c:pt>
                <c:pt idx="2291">
                  <c:v>16.600000000000001</c:v>
                </c:pt>
                <c:pt idx="2292">
                  <c:v>22</c:v>
                </c:pt>
                <c:pt idx="2293">
                  <c:v>21.2</c:v>
                </c:pt>
                <c:pt idx="2294">
                  <c:v>24.4</c:v>
                </c:pt>
                <c:pt idx="2295">
                  <c:v>19.7</c:v>
                </c:pt>
                <c:pt idx="2296">
                  <c:v>23.6</c:v>
                </c:pt>
                <c:pt idx="2297">
                  <c:v>21</c:v>
                </c:pt>
                <c:pt idx="2298">
                  <c:v>9.9</c:v>
                </c:pt>
                <c:pt idx="2299">
                  <c:v>34.1</c:v>
                </c:pt>
                <c:pt idx="2300">
                  <c:v>34.299999999999997</c:v>
                </c:pt>
                <c:pt idx="2301">
                  <c:v>52</c:v>
                </c:pt>
                <c:pt idx="2302">
                  <c:v>39</c:v>
                </c:pt>
                <c:pt idx="2303">
                  <c:v>25.7</c:v>
                </c:pt>
                <c:pt idx="2304">
                  <c:v>34.200000000000003</c:v>
                </c:pt>
                <c:pt idx="2305">
                  <c:v>36.299999999999997</c:v>
                </c:pt>
                <c:pt idx="2306">
                  <c:v>25.1</c:v>
                </c:pt>
                <c:pt idx="2307">
                  <c:v>40.1</c:v>
                </c:pt>
                <c:pt idx="2308">
                  <c:v>29.4</c:v>
                </c:pt>
                <c:pt idx="2309">
                  <c:v>41.1</c:v>
                </c:pt>
                <c:pt idx="2310">
                  <c:v>31.9</c:v>
                </c:pt>
                <c:pt idx="2311">
                  <c:v>34.5</c:v>
                </c:pt>
                <c:pt idx="2312">
                  <c:v>28.7</c:v>
                </c:pt>
                <c:pt idx="2313">
                  <c:v>49.5</c:v>
                </c:pt>
                <c:pt idx="2314">
                  <c:v>51.3</c:v>
                </c:pt>
                <c:pt idx="2315">
                  <c:v>44.2</c:v>
                </c:pt>
                <c:pt idx="2316">
                  <c:v>34.1</c:v>
                </c:pt>
                <c:pt idx="2317">
                  <c:v>41.5</c:v>
                </c:pt>
                <c:pt idx="2318">
                  <c:v>40</c:v>
                </c:pt>
                <c:pt idx="2319">
                  <c:v>28.1</c:v>
                </c:pt>
                <c:pt idx="2320">
                  <c:v>27.1</c:v>
                </c:pt>
                <c:pt idx="2321">
                  <c:v>39.700000000000003</c:v>
                </c:pt>
                <c:pt idx="2322">
                  <c:v>46</c:v>
                </c:pt>
                <c:pt idx="2323">
                  <c:v>42.1</c:v>
                </c:pt>
                <c:pt idx="2324">
                  <c:v>28.4</c:v>
                </c:pt>
                <c:pt idx="2325">
                  <c:v>16.8</c:v>
                </c:pt>
                <c:pt idx="2326">
                  <c:v>21.6</c:v>
                </c:pt>
                <c:pt idx="2327">
                  <c:v>18.399999999999999</c:v>
                </c:pt>
                <c:pt idx="2328">
                  <c:v>21.8</c:v>
                </c:pt>
                <c:pt idx="2329">
                  <c:v>21.5</c:v>
                </c:pt>
                <c:pt idx="2330">
                  <c:v>21.7</c:v>
                </c:pt>
                <c:pt idx="2331">
                  <c:v>21.1</c:v>
                </c:pt>
                <c:pt idx="2332">
                  <c:v>20.8</c:v>
                </c:pt>
                <c:pt idx="2333">
                  <c:v>20.5</c:v>
                </c:pt>
                <c:pt idx="2334">
                  <c:v>22.1</c:v>
                </c:pt>
                <c:pt idx="2335">
                  <c:v>27.6</c:v>
                </c:pt>
                <c:pt idx="2336">
                  <c:v>12.8</c:v>
                </c:pt>
                <c:pt idx="2337">
                  <c:v>13.5</c:v>
                </c:pt>
                <c:pt idx="2338">
                  <c:v>12.1</c:v>
                </c:pt>
                <c:pt idx="2339">
                  <c:v>12.4</c:v>
                </c:pt>
                <c:pt idx="2340">
                  <c:v>13.5</c:v>
                </c:pt>
                <c:pt idx="2341">
                  <c:v>13.9</c:v>
                </c:pt>
                <c:pt idx="2342">
                  <c:v>18.2</c:v>
                </c:pt>
                <c:pt idx="2343">
                  <c:v>17.7</c:v>
                </c:pt>
                <c:pt idx="2344">
                  <c:v>30.2</c:v>
                </c:pt>
                <c:pt idx="2345">
                  <c:v>25.2</c:v>
                </c:pt>
                <c:pt idx="2346">
                  <c:v>19.3</c:v>
                </c:pt>
                <c:pt idx="2347">
                  <c:v>16.7</c:v>
                </c:pt>
                <c:pt idx="2348">
                  <c:v>20.8</c:v>
                </c:pt>
                <c:pt idx="2349">
                  <c:v>16.2</c:v>
                </c:pt>
                <c:pt idx="2350">
                  <c:v>20.3</c:v>
                </c:pt>
                <c:pt idx="2351">
                  <c:v>17.3</c:v>
                </c:pt>
                <c:pt idx="2352">
                  <c:v>27.2</c:v>
                </c:pt>
                <c:pt idx="2353">
                  <c:v>25.3</c:v>
                </c:pt>
                <c:pt idx="2354">
                  <c:v>13.7</c:v>
                </c:pt>
                <c:pt idx="2355">
                  <c:v>15.5</c:v>
                </c:pt>
                <c:pt idx="2356">
                  <c:v>14.9</c:v>
                </c:pt>
                <c:pt idx="2357">
                  <c:v>16.7</c:v>
                </c:pt>
                <c:pt idx="2358">
                  <c:v>14.8</c:v>
                </c:pt>
                <c:pt idx="2359">
                  <c:v>15.7</c:v>
                </c:pt>
                <c:pt idx="2360">
                  <c:v>14.1</c:v>
                </c:pt>
                <c:pt idx="2361">
                  <c:v>13.9</c:v>
                </c:pt>
                <c:pt idx="2362">
                  <c:v>14.1</c:v>
                </c:pt>
                <c:pt idx="2363">
                  <c:v>15</c:v>
                </c:pt>
                <c:pt idx="2364">
                  <c:v>17.899999999999999</c:v>
                </c:pt>
                <c:pt idx="2365">
                  <c:v>28.2</c:v>
                </c:pt>
                <c:pt idx="2366">
                  <c:v>16.5</c:v>
                </c:pt>
                <c:pt idx="2367">
                  <c:v>15.3</c:v>
                </c:pt>
                <c:pt idx="2368">
                  <c:v>18</c:v>
                </c:pt>
                <c:pt idx="2369">
                  <c:v>15.7</c:v>
                </c:pt>
                <c:pt idx="2370">
                  <c:v>20</c:v>
                </c:pt>
                <c:pt idx="2371">
                  <c:v>16</c:v>
                </c:pt>
                <c:pt idx="2372">
                  <c:v>18.5</c:v>
                </c:pt>
                <c:pt idx="2373">
                  <c:v>20.9</c:v>
                </c:pt>
                <c:pt idx="2374">
                  <c:v>18.3</c:v>
                </c:pt>
                <c:pt idx="2375">
                  <c:v>16</c:v>
                </c:pt>
                <c:pt idx="2376">
                  <c:v>17</c:v>
                </c:pt>
                <c:pt idx="2377">
                  <c:v>18.600000000000001</c:v>
                </c:pt>
                <c:pt idx="2378">
                  <c:v>17.600000000000001</c:v>
                </c:pt>
                <c:pt idx="2379">
                  <c:v>19.5</c:v>
                </c:pt>
                <c:pt idx="2380">
                  <c:v>20.7</c:v>
                </c:pt>
                <c:pt idx="2381">
                  <c:v>24.5</c:v>
                </c:pt>
                <c:pt idx="2382">
                  <c:v>21.2</c:v>
                </c:pt>
                <c:pt idx="2383">
                  <c:v>23.6</c:v>
                </c:pt>
                <c:pt idx="2384">
                  <c:v>30.4</c:v>
                </c:pt>
                <c:pt idx="2385">
                  <c:v>17.100000000000001</c:v>
                </c:pt>
                <c:pt idx="2386">
                  <c:v>17.3</c:v>
                </c:pt>
                <c:pt idx="2387">
                  <c:v>16.7</c:v>
                </c:pt>
                <c:pt idx="2388">
                  <c:v>18.3</c:v>
                </c:pt>
                <c:pt idx="2389">
                  <c:v>20.8</c:v>
                </c:pt>
                <c:pt idx="2390">
                  <c:v>22.1</c:v>
                </c:pt>
                <c:pt idx="2391">
                  <c:v>15.6</c:v>
                </c:pt>
                <c:pt idx="2392">
                  <c:v>17.7</c:v>
                </c:pt>
                <c:pt idx="2393">
                  <c:v>14</c:v>
                </c:pt>
                <c:pt idx="2394">
                  <c:v>16</c:v>
                </c:pt>
                <c:pt idx="2395">
                  <c:v>15</c:v>
                </c:pt>
                <c:pt idx="2396">
                  <c:v>17</c:v>
                </c:pt>
                <c:pt idx="2397">
                  <c:v>15</c:v>
                </c:pt>
                <c:pt idx="2398">
                  <c:v>14.3</c:v>
                </c:pt>
                <c:pt idx="2399">
                  <c:v>21.5</c:v>
                </c:pt>
                <c:pt idx="2400">
                  <c:v>18.100000000000001</c:v>
                </c:pt>
                <c:pt idx="2401">
                  <c:v>16.7</c:v>
                </c:pt>
                <c:pt idx="2402">
                  <c:v>19.5</c:v>
                </c:pt>
                <c:pt idx="2403">
                  <c:v>20.5</c:v>
                </c:pt>
                <c:pt idx="2404">
                  <c:v>22.2</c:v>
                </c:pt>
                <c:pt idx="2405">
                  <c:v>14.5</c:v>
                </c:pt>
                <c:pt idx="2406">
                  <c:v>16.5</c:v>
                </c:pt>
                <c:pt idx="2407">
                  <c:v>17.899999999999999</c:v>
                </c:pt>
                <c:pt idx="2408">
                  <c:v>13.6</c:v>
                </c:pt>
                <c:pt idx="2409">
                  <c:v>14.4</c:v>
                </c:pt>
                <c:pt idx="2410">
                  <c:v>14.4</c:v>
                </c:pt>
                <c:pt idx="2411">
                  <c:v>15.3</c:v>
                </c:pt>
                <c:pt idx="2412">
                  <c:v>10.5</c:v>
                </c:pt>
                <c:pt idx="2413">
                  <c:v>14.1</c:v>
                </c:pt>
                <c:pt idx="2414">
                  <c:v>18.7</c:v>
                </c:pt>
                <c:pt idx="2415">
                  <c:v>12.6</c:v>
                </c:pt>
                <c:pt idx="2416">
                  <c:v>14</c:v>
                </c:pt>
                <c:pt idx="2417">
                  <c:v>13</c:v>
                </c:pt>
                <c:pt idx="2418">
                  <c:v>12.8</c:v>
                </c:pt>
                <c:pt idx="2419">
                  <c:v>11.8</c:v>
                </c:pt>
                <c:pt idx="2420">
                  <c:v>15.7</c:v>
                </c:pt>
                <c:pt idx="2421">
                  <c:v>15.7</c:v>
                </c:pt>
                <c:pt idx="2422">
                  <c:v>12</c:v>
                </c:pt>
                <c:pt idx="2423">
                  <c:v>13.9</c:v>
                </c:pt>
                <c:pt idx="2424">
                  <c:v>16.2</c:v>
                </c:pt>
                <c:pt idx="2425">
                  <c:v>13.9</c:v>
                </c:pt>
                <c:pt idx="2426">
                  <c:v>13.7</c:v>
                </c:pt>
                <c:pt idx="2427">
                  <c:v>13.9</c:v>
                </c:pt>
                <c:pt idx="2428">
                  <c:v>16.600000000000001</c:v>
                </c:pt>
                <c:pt idx="2429">
                  <c:v>15.9</c:v>
                </c:pt>
                <c:pt idx="2430">
                  <c:v>19.399999999999999</c:v>
                </c:pt>
                <c:pt idx="2431">
                  <c:v>17.8</c:v>
                </c:pt>
                <c:pt idx="2432">
                  <c:v>11.1</c:v>
                </c:pt>
                <c:pt idx="2433">
                  <c:v>32.700000000000003</c:v>
                </c:pt>
                <c:pt idx="2434">
                  <c:v>9.1</c:v>
                </c:pt>
                <c:pt idx="2435">
                  <c:v>8</c:v>
                </c:pt>
                <c:pt idx="2436">
                  <c:v>13.8</c:v>
                </c:pt>
                <c:pt idx="2437">
                  <c:v>15.2</c:v>
                </c:pt>
                <c:pt idx="2438">
                  <c:v>11.2</c:v>
                </c:pt>
                <c:pt idx="2439">
                  <c:v>10.7</c:v>
                </c:pt>
                <c:pt idx="2440">
                  <c:v>11.7</c:v>
                </c:pt>
                <c:pt idx="2441">
                  <c:v>12.1</c:v>
                </c:pt>
                <c:pt idx="2442">
                  <c:v>13.6</c:v>
                </c:pt>
                <c:pt idx="2443">
                  <c:v>14.4</c:v>
                </c:pt>
                <c:pt idx="2444">
                  <c:v>13.9</c:v>
                </c:pt>
                <c:pt idx="2445">
                  <c:v>12.8</c:v>
                </c:pt>
                <c:pt idx="2446">
                  <c:v>11.2</c:v>
                </c:pt>
                <c:pt idx="2447">
                  <c:v>17.899999999999999</c:v>
                </c:pt>
                <c:pt idx="2448">
                  <c:v>20.5</c:v>
                </c:pt>
                <c:pt idx="2449">
                  <c:v>15.8</c:v>
                </c:pt>
                <c:pt idx="2450">
                  <c:v>15.6</c:v>
                </c:pt>
                <c:pt idx="2451">
                  <c:v>12.3</c:v>
                </c:pt>
                <c:pt idx="2452">
                  <c:v>13.6</c:v>
                </c:pt>
                <c:pt idx="2453">
                  <c:v>16.399999999999999</c:v>
                </c:pt>
                <c:pt idx="2454">
                  <c:v>21.5</c:v>
                </c:pt>
                <c:pt idx="2455">
                  <c:v>18.2</c:v>
                </c:pt>
                <c:pt idx="2456">
                  <c:v>24.8</c:v>
                </c:pt>
                <c:pt idx="2457">
                  <c:v>22.1</c:v>
                </c:pt>
                <c:pt idx="2458">
                  <c:v>20.100000000000001</c:v>
                </c:pt>
                <c:pt idx="2459">
                  <c:v>19.2</c:v>
                </c:pt>
                <c:pt idx="2460">
                  <c:v>19.2</c:v>
                </c:pt>
                <c:pt idx="2461">
                  <c:v>14.4</c:v>
                </c:pt>
                <c:pt idx="2462">
                  <c:v>19.600000000000001</c:v>
                </c:pt>
                <c:pt idx="2463">
                  <c:v>20</c:v>
                </c:pt>
                <c:pt idx="2464">
                  <c:v>22.5</c:v>
                </c:pt>
                <c:pt idx="2465">
                  <c:v>23.2</c:v>
                </c:pt>
                <c:pt idx="2466">
                  <c:v>22.1</c:v>
                </c:pt>
                <c:pt idx="2467">
                  <c:v>14.2</c:v>
                </c:pt>
                <c:pt idx="2468">
                  <c:v>19.8</c:v>
                </c:pt>
                <c:pt idx="2469">
                  <c:v>19.5</c:v>
                </c:pt>
                <c:pt idx="2470">
                  <c:v>26.1</c:v>
                </c:pt>
                <c:pt idx="2471">
                  <c:v>24</c:v>
                </c:pt>
                <c:pt idx="2472">
                  <c:v>29.3</c:v>
                </c:pt>
                <c:pt idx="2473">
                  <c:v>28.1</c:v>
                </c:pt>
                <c:pt idx="2474">
                  <c:v>13.5</c:v>
                </c:pt>
                <c:pt idx="2475">
                  <c:v>13.3</c:v>
                </c:pt>
                <c:pt idx="2476">
                  <c:v>16</c:v>
                </c:pt>
                <c:pt idx="2477">
                  <c:v>17</c:v>
                </c:pt>
                <c:pt idx="2478">
                  <c:v>13.3</c:v>
                </c:pt>
                <c:pt idx="2479">
                  <c:v>22.6</c:v>
                </c:pt>
                <c:pt idx="2480">
                  <c:v>12.7</c:v>
                </c:pt>
                <c:pt idx="2481">
                  <c:v>12.4</c:v>
                </c:pt>
                <c:pt idx="2482">
                  <c:v>11.8</c:v>
                </c:pt>
                <c:pt idx="2483">
                  <c:v>15.1</c:v>
                </c:pt>
                <c:pt idx="2484">
                  <c:v>15.9</c:v>
                </c:pt>
                <c:pt idx="2485">
                  <c:v>16.5</c:v>
                </c:pt>
                <c:pt idx="2486">
                  <c:v>17</c:v>
                </c:pt>
                <c:pt idx="2487">
                  <c:v>13.7</c:v>
                </c:pt>
                <c:pt idx="2488">
                  <c:v>21.1</c:v>
                </c:pt>
                <c:pt idx="2489">
                  <c:v>20.399999999999999</c:v>
                </c:pt>
                <c:pt idx="2490">
                  <c:v>21.2</c:v>
                </c:pt>
                <c:pt idx="2491">
                  <c:v>22.9</c:v>
                </c:pt>
                <c:pt idx="2492">
                  <c:v>23.2</c:v>
                </c:pt>
                <c:pt idx="2493">
                  <c:v>41.8</c:v>
                </c:pt>
                <c:pt idx="2494">
                  <c:v>17.100000000000001</c:v>
                </c:pt>
                <c:pt idx="2495">
                  <c:v>18.2</c:v>
                </c:pt>
                <c:pt idx="2496">
                  <c:v>21.2</c:v>
                </c:pt>
                <c:pt idx="2497">
                  <c:v>20.100000000000001</c:v>
                </c:pt>
                <c:pt idx="2498">
                  <c:v>20.3</c:v>
                </c:pt>
                <c:pt idx="2499">
                  <c:v>23.1</c:v>
                </c:pt>
                <c:pt idx="2500">
                  <c:v>18.399999999999999</c:v>
                </c:pt>
                <c:pt idx="2501">
                  <c:v>24.4</c:v>
                </c:pt>
                <c:pt idx="2502">
                  <c:v>28.1</c:v>
                </c:pt>
                <c:pt idx="2503">
                  <c:v>20.6</c:v>
                </c:pt>
                <c:pt idx="2504">
                  <c:v>30.8</c:v>
                </c:pt>
                <c:pt idx="2505">
                  <c:v>36.6</c:v>
                </c:pt>
                <c:pt idx="2506">
                  <c:v>44.7</c:v>
                </c:pt>
                <c:pt idx="2507">
                  <c:v>30.9</c:v>
                </c:pt>
                <c:pt idx="2508">
                  <c:v>22.7</c:v>
                </c:pt>
                <c:pt idx="2509">
                  <c:v>22</c:v>
                </c:pt>
                <c:pt idx="2510">
                  <c:v>26.3</c:v>
                </c:pt>
                <c:pt idx="2511">
                  <c:v>34.6</c:v>
                </c:pt>
                <c:pt idx="2512">
                  <c:v>37.700000000000003</c:v>
                </c:pt>
                <c:pt idx="2513">
                  <c:v>30.1</c:v>
                </c:pt>
                <c:pt idx="2514">
                  <c:v>42.8</c:v>
                </c:pt>
                <c:pt idx="2515">
                  <c:v>31.9</c:v>
                </c:pt>
                <c:pt idx="2516">
                  <c:v>25.7</c:v>
                </c:pt>
                <c:pt idx="2517">
                  <c:v>20.399999999999999</c:v>
                </c:pt>
                <c:pt idx="2518">
                  <c:v>25.3</c:v>
                </c:pt>
                <c:pt idx="2519">
                  <c:v>27.9</c:v>
                </c:pt>
                <c:pt idx="2520">
                  <c:v>25.3</c:v>
                </c:pt>
                <c:pt idx="2521">
                  <c:v>22.8</c:v>
                </c:pt>
                <c:pt idx="2522">
                  <c:v>26.6</c:v>
                </c:pt>
                <c:pt idx="2523">
                  <c:v>16.7</c:v>
                </c:pt>
                <c:pt idx="2524">
                  <c:v>17</c:v>
                </c:pt>
                <c:pt idx="2525">
                  <c:v>18.3</c:v>
                </c:pt>
                <c:pt idx="2526">
                  <c:v>25.7</c:v>
                </c:pt>
                <c:pt idx="2527">
                  <c:v>25</c:v>
                </c:pt>
                <c:pt idx="2528">
                  <c:v>25.9</c:v>
                </c:pt>
                <c:pt idx="2529">
                  <c:v>27</c:v>
                </c:pt>
                <c:pt idx="2530">
                  <c:v>26.5</c:v>
                </c:pt>
                <c:pt idx="2531">
                  <c:v>27.4</c:v>
                </c:pt>
                <c:pt idx="2532">
                  <c:v>25.3</c:v>
                </c:pt>
                <c:pt idx="2533">
                  <c:v>23.7</c:v>
                </c:pt>
                <c:pt idx="2534">
                  <c:v>26.3</c:v>
                </c:pt>
                <c:pt idx="2535">
                  <c:v>22.8</c:v>
                </c:pt>
                <c:pt idx="2536">
                  <c:v>26.6</c:v>
                </c:pt>
                <c:pt idx="2537">
                  <c:v>24.2</c:v>
                </c:pt>
                <c:pt idx="2538">
                  <c:v>22.6</c:v>
                </c:pt>
                <c:pt idx="2539">
                  <c:v>20.7</c:v>
                </c:pt>
                <c:pt idx="2540">
                  <c:v>18</c:v>
                </c:pt>
                <c:pt idx="2541">
                  <c:v>17.899999999999999</c:v>
                </c:pt>
                <c:pt idx="2542">
                  <c:v>17.399999999999999</c:v>
                </c:pt>
                <c:pt idx="2543">
                  <c:v>23.2</c:v>
                </c:pt>
                <c:pt idx="2544">
                  <c:v>17.2</c:v>
                </c:pt>
                <c:pt idx="2545">
                  <c:v>17.399999999999999</c:v>
                </c:pt>
                <c:pt idx="2546">
                  <c:v>19.600000000000001</c:v>
                </c:pt>
                <c:pt idx="2547">
                  <c:v>17.100000000000001</c:v>
                </c:pt>
                <c:pt idx="2548">
                  <c:v>15.8</c:v>
                </c:pt>
                <c:pt idx="2549">
                  <c:v>15.3</c:v>
                </c:pt>
                <c:pt idx="2550">
                  <c:v>17.7</c:v>
                </c:pt>
                <c:pt idx="2551">
                  <c:v>17</c:v>
                </c:pt>
                <c:pt idx="2552">
                  <c:v>13.9</c:v>
                </c:pt>
                <c:pt idx="2553">
                  <c:v>17.8</c:v>
                </c:pt>
                <c:pt idx="2554">
                  <c:v>17</c:v>
                </c:pt>
                <c:pt idx="2555">
                  <c:v>15.9</c:v>
                </c:pt>
                <c:pt idx="2556">
                  <c:v>14.9</c:v>
                </c:pt>
                <c:pt idx="2557">
                  <c:v>15.9</c:v>
                </c:pt>
                <c:pt idx="2558">
                  <c:v>16.600000000000001</c:v>
                </c:pt>
                <c:pt idx="2559">
                  <c:v>16.399999999999999</c:v>
                </c:pt>
                <c:pt idx="2560">
                  <c:v>14</c:v>
                </c:pt>
                <c:pt idx="2561">
                  <c:v>13.1</c:v>
                </c:pt>
                <c:pt idx="2562">
                  <c:v>13.7</c:v>
                </c:pt>
                <c:pt idx="2563">
                  <c:v>12.7</c:v>
                </c:pt>
                <c:pt idx="2564">
                  <c:v>11.9</c:v>
                </c:pt>
                <c:pt idx="2565">
                  <c:v>15.4</c:v>
                </c:pt>
                <c:pt idx="2566">
                  <c:v>20.399999999999999</c:v>
                </c:pt>
                <c:pt idx="2567">
                  <c:v>19.5</c:v>
                </c:pt>
                <c:pt idx="2568">
                  <c:v>18.600000000000001</c:v>
                </c:pt>
                <c:pt idx="2569">
                  <c:v>21.5</c:v>
                </c:pt>
                <c:pt idx="2570">
                  <c:v>24.3</c:v>
                </c:pt>
                <c:pt idx="2571">
                  <c:v>20.6</c:v>
                </c:pt>
                <c:pt idx="2572">
                  <c:v>15.9</c:v>
                </c:pt>
                <c:pt idx="2573">
                  <c:v>15.3</c:v>
                </c:pt>
                <c:pt idx="2574">
                  <c:v>13.9</c:v>
                </c:pt>
                <c:pt idx="2575">
                  <c:v>17.399999999999999</c:v>
                </c:pt>
                <c:pt idx="2576">
                  <c:v>17.3</c:v>
                </c:pt>
                <c:pt idx="2577">
                  <c:v>18.8</c:v>
                </c:pt>
                <c:pt idx="2578">
                  <c:v>17.7</c:v>
                </c:pt>
                <c:pt idx="2579">
                  <c:v>15.2</c:v>
                </c:pt>
                <c:pt idx="2580">
                  <c:v>16.8</c:v>
                </c:pt>
                <c:pt idx="2581">
                  <c:v>25.6</c:v>
                </c:pt>
                <c:pt idx="2582">
                  <c:v>18.399999999999999</c:v>
                </c:pt>
                <c:pt idx="2583">
                  <c:v>18.7</c:v>
                </c:pt>
                <c:pt idx="2584">
                  <c:v>20.399999999999999</c:v>
                </c:pt>
                <c:pt idx="2585">
                  <c:v>25.2</c:v>
                </c:pt>
                <c:pt idx="2586">
                  <c:v>31.4</c:v>
                </c:pt>
                <c:pt idx="2587">
                  <c:v>43</c:v>
                </c:pt>
                <c:pt idx="2588">
                  <c:v>21.3</c:v>
                </c:pt>
                <c:pt idx="2589">
                  <c:v>25.4</c:v>
                </c:pt>
                <c:pt idx="2590">
                  <c:v>21.9</c:v>
                </c:pt>
                <c:pt idx="2591">
                  <c:v>21.5</c:v>
                </c:pt>
                <c:pt idx="2592">
                  <c:v>22.3</c:v>
                </c:pt>
                <c:pt idx="2593">
                  <c:v>21.4</c:v>
                </c:pt>
                <c:pt idx="2594">
                  <c:v>20.9</c:v>
                </c:pt>
                <c:pt idx="2595">
                  <c:v>40.799999999999997</c:v>
                </c:pt>
                <c:pt idx="2596">
                  <c:v>26</c:v>
                </c:pt>
                <c:pt idx="2597">
                  <c:v>19.8</c:v>
                </c:pt>
                <c:pt idx="2598">
                  <c:v>25.6</c:v>
                </c:pt>
                <c:pt idx="2599">
                  <c:v>29.6</c:v>
                </c:pt>
                <c:pt idx="2600">
                  <c:v>23.3</c:v>
                </c:pt>
                <c:pt idx="2601">
                  <c:v>25.6</c:v>
                </c:pt>
                <c:pt idx="2602">
                  <c:v>24.1</c:v>
                </c:pt>
                <c:pt idx="2603">
                  <c:v>21.5</c:v>
                </c:pt>
                <c:pt idx="2604">
                  <c:v>25.4</c:v>
                </c:pt>
                <c:pt idx="2605">
                  <c:v>13.2</c:v>
                </c:pt>
                <c:pt idx="2606">
                  <c:v>30.6</c:v>
                </c:pt>
                <c:pt idx="2607">
                  <c:v>18.7</c:v>
                </c:pt>
                <c:pt idx="2608">
                  <c:v>20.100000000000001</c:v>
                </c:pt>
                <c:pt idx="2609">
                  <c:v>25.6</c:v>
                </c:pt>
                <c:pt idx="2610">
                  <c:v>21.2</c:v>
                </c:pt>
                <c:pt idx="2611">
                  <c:v>22.2</c:v>
                </c:pt>
                <c:pt idx="2612">
                  <c:v>24.5</c:v>
                </c:pt>
                <c:pt idx="2613">
                  <c:v>15.9</c:v>
                </c:pt>
                <c:pt idx="2614">
                  <c:v>14.3</c:v>
                </c:pt>
                <c:pt idx="2615">
                  <c:v>18.100000000000001</c:v>
                </c:pt>
                <c:pt idx="2616">
                  <c:v>15.1</c:v>
                </c:pt>
                <c:pt idx="2617">
                  <c:v>17.399999999999999</c:v>
                </c:pt>
                <c:pt idx="2618">
                  <c:v>12.2</c:v>
                </c:pt>
                <c:pt idx="2619">
                  <c:v>15.7</c:v>
                </c:pt>
                <c:pt idx="2620">
                  <c:v>12.7</c:v>
                </c:pt>
                <c:pt idx="2621">
                  <c:v>17.2</c:v>
                </c:pt>
                <c:pt idx="2622">
                  <c:v>14.4</c:v>
                </c:pt>
                <c:pt idx="2623">
                  <c:v>14.7</c:v>
                </c:pt>
                <c:pt idx="2624">
                  <c:v>16.3</c:v>
                </c:pt>
                <c:pt idx="2625">
                  <c:v>10.9</c:v>
                </c:pt>
                <c:pt idx="2626">
                  <c:v>10.7</c:v>
                </c:pt>
                <c:pt idx="2627">
                  <c:v>11.1</c:v>
                </c:pt>
                <c:pt idx="2628">
                  <c:v>17.899999999999999</c:v>
                </c:pt>
                <c:pt idx="2629">
                  <c:v>21.2</c:v>
                </c:pt>
                <c:pt idx="2630">
                  <c:v>17.5</c:v>
                </c:pt>
                <c:pt idx="2631">
                  <c:v>14.7</c:v>
                </c:pt>
                <c:pt idx="2632">
                  <c:v>16.7</c:v>
                </c:pt>
                <c:pt idx="2633">
                  <c:v>13.1</c:v>
                </c:pt>
                <c:pt idx="2634">
                  <c:v>11.1</c:v>
                </c:pt>
                <c:pt idx="2635">
                  <c:v>14.1</c:v>
                </c:pt>
                <c:pt idx="2636">
                  <c:v>15.1</c:v>
                </c:pt>
                <c:pt idx="2637">
                  <c:v>15.3</c:v>
                </c:pt>
                <c:pt idx="2638">
                  <c:v>14.9</c:v>
                </c:pt>
                <c:pt idx="2639">
                  <c:v>14.9</c:v>
                </c:pt>
                <c:pt idx="2640">
                  <c:v>17.100000000000001</c:v>
                </c:pt>
                <c:pt idx="2641">
                  <c:v>17.600000000000001</c:v>
                </c:pt>
                <c:pt idx="2642">
                  <c:v>17.600000000000001</c:v>
                </c:pt>
                <c:pt idx="2643">
                  <c:v>20.100000000000001</c:v>
                </c:pt>
                <c:pt idx="2644">
                  <c:v>19.100000000000001</c:v>
                </c:pt>
                <c:pt idx="2645">
                  <c:v>13.6</c:v>
                </c:pt>
                <c:pt idx="2646">
                  <c:v>16.899999999999999</c:v>
                </c:pt>
                <c:pt idx="2647">
                  <c:v>29.8</c:v>
                </c:pt>
                <c:pt idx="2648">
                  <c:v>18.2</c:v>
                </c:pt>
                <c:pt idx="2649">
                  <c:v>17.7</c:v>
                </c:pt>
                <c:pt idx="2650">
                  <c:v>35.200000000000003</c:v>
                </c:pt>
                <c:pt idx="2651">
                  <c:v>21.8</c:v>
                </c:pt>
                <c:pt idx="2652">
                  <c:v>21.1</c:v>
                </c:pt>
                <c:pt idx="2653">
                  <c:v>17.7</c:v>
                </c:pt>
                <c:pt idx="2654">
                  <c:v>19.2</c:v>
                </c:pt>
                <c:pt idx="2655">
                  <c:v>24.2</c:v>
                </c:pt>
                <c:pt idx="2656">
                  <c:v>18</c:v>
                </c:pt>
                <c:pt idx="2657">
                  <c:v>25.8</c:v>
                </c:pt>
                <c:pt idx="2658">
                  <c:v>21.6</c:v>
                </c:pt>
                <c:pt idx="2659">
                  <c:v>23.6</c:v>
                </c:pt>
                <c:pt idx="2660">
                  <c:v>20.2</c:v>
                </c:pt>
                <c:pt idx="2661">
                  <c:v>21.2</c:v>
                </c:pt>
                <c:pt idx="2662">
                  <c:v>19.5</c:v>
                </c:pt>
                <c:pt idx="2663">
                  <c:v>20.100000000000001</c:v>
                </c:pt>
                <c:pt idx="2664">
                  <c:v>20.100000000000001</c:v>
                </c:pt>
                <c:pt idx="2665">
                  <c:v>20.9</c:v>
                </c:pt>
                <c:pt idx="2666">
                  <c:v>23</c:v>
                </c:pt>
                <c:pt idx="2667">
                  <c:v>24.7</c:v>
                </c:pt>
                <c:pt idx="2668">
                  <c:v>20.100000000000001</c:v>
                </c:pt>
                <c:pt idx="2669">
                  <c:v>21</c:v>
                </c:pt>
                <c:pt idx="2670">
                  <c:v>24.2</c:v>
                </c:pt>
                <c:pt idx="2671">
                  <c:v>22.3</c:v>
                </c:pt>
                <c:pt idx="2672">
                  <c:v>24.5</c:v>
                </c:pt>
                <c:pt idx="2673">
                  <c:v>36.799999999999997</c:v>
                </c:pt>
                <c:pt idx="2674">
                  <c:v>20.8</c:v>
                </c:pt>
                <c:pt idx="2675">
                  <c:v>21.8</c:v>
                </c:pt>
                <c:pt idx="2676">
                  <c:v>24.1</c:v>
                </c:pt>
                <c:pt idx="2677">
                  <c:v>17.600000000000001</c:v>
                </c:pt>
                <c:pt idx="2678">
                  <c:v>15.9</c:v>
                </c:pt>
                <c:pt idx="2679">
                  <c:v>16.5</c:v>
                </c:pt>
                <c:pt idx="2680">
                  <c:v>18.399999999999999</c:v>
                </c:pt>
                <c:pt idx="2681">
                  <c:v>16.2</c:v>
                </c:pt>
                <c:pt idx="2682">
                  <c:v>20.3</c:v>
                </c:pt>
                <c:pt idx="2683">
                  <c:v>22.4</c:v>
                </c:pt>
                <c:pt idx="2684">
                  <c:v>17.2</c:v>
                </c:pt>
                <c:pt idx="2685">
                  <c:v>23.2</c:v>
                </c:pt>
                <c:pt idx="2686">
                  <c:v>20.399999999999999</c:v>
                </c:pt>
                <c:pt idx="2687">
                  <c:v>23.7</c:v>
                </c:pt>
                <c:pt idx="2688">
                  <c:v>28.3</c:v>
                </c:pt>
                <c:pt idx="2689">
                  <c:v>17.3</c:v>
                </c:pt>
                <c:pt idx="2690">
                  <c:v>17.5</c:v>
                </c:pt>
                <c:pt idx="2691">
                  <c:v>14.6</c:v>
                </c:pt>
                <c:pt idx="2692">
                  <c:v>19.100000000000001</c:v>
                </c:pt>
                <c:pt idx="2693">
                  <c:v>21.5</c:v>
                </c:pt>
                <c:pt idx="2694">
                  <c:v>17.899999999999999</c:v>
                </c:pt>
                <c:pt idx="2695">
                  <c:v>15.7</c:v>
                </c:pt>
                <c:pt idx="2696">
                  <c:v>13.8</c:v>
                </c:pt>
                <c:pt idx="2697">
                  <c:v>15.8</c:v>
                </c:pt>
                <c:pt idx="2698">
                  <c:v>13.9</c:v>
                </c:pt>
                <c:pt idx="2699">
                  <c:v>17.8</c:v>
                </c:pt>
                <c:pt idx="2700">
                  <c:v>16.399999999999999</c:v>
                </c:pt>
                <c:pt idx="2701">
                  <c:v>12.5</c:v>
                </c:pt>
                <c:pt idx="2702">
                  <c:v>16.8</c:v>
                </c:pt>
                <c:pt idx="2703">
                  <c:v>23.6</c:v>
                </c:pt>
                <c:pt idx="2704">
                  <c:v>16.399999999999999</c:v>
                </c:pt>
                <c:pt idx="2705">
                  <c:v>17.7</c:v>
                </c:pt>
                <c:pt idx="2706">
                  <c:v>16.3</c:v>
                </c:pt>
                <c:pt idx="2707">
                  <c:v>15.3</c:v>
                </c:pt>
                <c:pt idx="2708">
                  <c:v>14.6</c:v>
                </c:pt>
                <c:pt idx="2709">
                  <c:v>19.7</c:v>
                </c:pt>
                <c:pt idx="2710">
                  <c:v>17</c:v>
                </c:pt>
                <c:pt idx="2711">
                  <c:v>16.2</c:v>
                </c:pt>
                <c:pt idx="2712">
                  <c:v>15.1</c:v>
                </c:pt>
                <c:pt idx="2713">
                  <c:v>20.2</c:v>
                </c:pt>
                <c:pt idx="2714">
                  <c:v>39.799999999999997</c:v>
                </c:pt>
                <c:pt idx="2715">
                  <c:v>24.7</c:v>
                </c:pt>
                <c:pt idx="2716">
                  <c:v>23.5</c:v>
                </c:pt>
                <c:pt idx="2717">
                  <c:v>30.5</c:v>
                </c:pt>
                <c:pt idx="2718">
                  <c:v>30.2</c:v>
                </c:pt>
                <c:pt idx="2719">
                  <c:v>26.2</c:v>
                </c:pt>
                <c:pt idx="2720">
                  <c:v>23.2</c:v>
                </c:pt>
                <c:pt idx="2721">
                  <c:v>26.9</c:v>
                </c:pt>
                <c:pt idx="2722">
                  <c:v>24.1</c:v>
                </c:pt>
                <c:pt idx="2723">
                  <c:v>32.6</c:v>
                </c:pt>
                <c:pt idx="2724">
                  <c:v>31.1</c:v>
                </c:pt>
                <c:pt idx="2725">
                  <c:v>26.6</c:v>
                </c:pt>
                <c:pt idx="2726">
                  <c:v>15.8</c:v>
                </c:pt>
                <c:pt idx="2727">
                  <c:v>16.100000000000001</c:v>
                </c:pt>
                <c:pt idx="2728">
                  <c:v>17.8</c:v>
                </c:pt>
                <c:pt idx="2729">
                  <c:v>17</c:v>
                </c:pt>
                <c:pt idx="2730">
                  <c:v>23.9</c:v>
                </c:pt>
                <c:pt idx="2731">
                  <c:v>26.1</c:v>
                </c:pt>
                <c:pt idx="2732">
                  <c:v>16.899999999999999</c:v>
                </c:pt>
                <c:pt idx="2733">
                  <c:v>17.100000000000001</c:v>
                </c:pt>
                <c:pt idx="2734">
                  <c:v>19.899999999999999</c:v>
                </c:pt>
                <c:pt idx="2735">
                  <c:v>19.2</c:v>
                </c:pt>
                <c:pt idx="2736">
                  <c:v>12.7</c:v>
                </c:pt>
                <c:pt idx="2737">
                  <c:v>13.3</c:v>
                </c:pt>
                <c:pt idx="2738">
                  <c:v>16</c:v>
                </c:pt>
                <c:pt idx="2739">
                  <c:v>16.3</c:v>
                </c:pt>
                <c:pt idx="2740">
                  <c:v>22.6</c:v>
                </c:pt>
                <c:pt idx="2741">
                  <c:v>14</c:v>
                </c:pt>
                <c:pt idx="2742">
                  <c:v>18.3</c:v>
                </c:pt>
                <c:pt idx="2743">
                  <c:v>22.3</c:v>
                </c:pt>
                <c:pt idx="2744">
                  <c:v>18.5</c:v>
                </c:pt>
                <c:pt idx="2745">
                  <c:v>18.5</c:v>
                </c:pt>
                <c:pt idx="2746">
                  <c:v>16.2</c:v>
                </c:pt>
                <c:pt idx="2747">
                  <c:v>26.4</c:v>
                </c:pt>
                <c:pt idx="2748">
                  <c:v>14.8</c:v>
                </c:pt>
                <c:pt idx="2749">
                  <c:v>11.7</c:v>
                </c:pt>
                <c:pt idx="2750">
                  <c:v>13.9</c:v>
                </c:pt>
                <c:pt idx="2751">
                  <c:v>18.399999999999999</c:v>
                </c:pt>
                <c:pt idx="2752">
                  <c:v>11.3</c:v>
                </c:pt>
                <c:pt idx="2753">
                  <c:v>19.5</c:v>
                </c:pt>
                <c:pt idx="2754">
                  <c:v>17.899999999999999</c:v>
                </c:pt>
                <c:pt idx="2755">
                  <c:v>22.3</c:v>
                </c:pt>
                <c:pt idx="2756">
                  <c:v>22</c:v>
                </c:pt>
                <c:pt idx="2757">
                  <c:v>18.7</c:v>
                </c:pt>
                <c:pt idx="2758">
                  <c:v>20.3</c:v>
                </c:pt>
                <c:pt idx="2759">
                  <c:v>19</c:v>
                </c:pt>
                <c:pt idx="2760">
                  <c:v>23.6</c:v>
                </c:pt>
                <c:pt idx="2761">
                  <c:v>21.8</c:v>
                </c:pt>
                <c:pt idx="2762">
                  <c:v>20</c:v>
                </c:pt>
                <c:pt idx="2763">
                  <c:v>18.100000000000001</c:v>
                </c:pt>
                <c:pt idx="2764">
                  <c:v>18</c:v>
                </c:pt>
                <c:pt idx="2765">
                  <c:v>16.899999999999999</c:v>
                </c:pt>
                <c:pt idx="2766">
                  <c:v>18.7</c:v>
                </c:pt>
                <c:pt idx="2767">
                  <c:v>19</c:v>
                </c:pt>
                <c:pt idx="2768">
                  <c:v>16.600000000000001</c:v>
                </c:pt>
                <c:pt idx="2769">
                  <c:v>21.3</c:v>
                </c:pt>
                <c:pt idx="2770">
                  <c:v>21</c:v>
                </c:pt>
                <c:pt idx="2771">
                  <c:v>30</c:v>
                </c:pt>
                <c:pt idx="2772">
                  <c:v>17.7</c:v>
                </c:pt>
                <c:pt idx="2773">
                  <c:v>19.7</c:v>
                </c:pt>
                <c:pt idx="2774">
                  <c:v>27.5</c:v>
                </c:pt>
                <c:pt idx="2775">
                  <c:v>17.3</c:v>
                </c:pt>
                <c:pt idx="2776">
                  <c:v>20.9</c:v>
                </c:pt>
                <c:pt idx="2777">
                  <c:v>29</c:v>
                </c:pt>
                <c:pt idx="2778">
                  <c:v>22.5</c:v>
                </c:pt>
                <c:pt idx="2779">
                  <c:v>33.6</c:v>
                </c:pt>
                <c:pt idx="2780">
                  <c:v>23.5</c:v>
                </c:pt>
                <c:pt idx="2781">
                  <c:v>28.3</c:v>
                </c:pt>
                <c:pt idx="2782">
                  <c:v>33.5</c:v>
                </c:pt>
                <c:pt idx="2783">
                  <c:v>16.5</c:v>
                </c:pt>
                <c:pt idx="2784">
                  <c:v>16.8</c:v>
                </c:pt>
                <c:pt idx="2785">
                  <c:v>16.7</c:v>
                </c:pt>
                <c:pt idx="2786">
                  <c:v>16.7</c:v>
                </c:pt>
                <c:pt idx="2787">
                  <c:v>27</c:v>
                </c:pt>
                <c:pt idx="2788">
                  <c:v>21.5</c:v>
                </c:pt>
                <c:pt idx="2789">
                  <c:v>35.1</c:v>
                </c:pt>
                <c:pt idx="2790">
                  <c:v>25.7</c:v>
                </c:pt>
                <c:pt idx="2791">
                  <c:v>25.7</c:v>
                </c:pt>
                <c:pt idx="2792">
                  <c:v>19.8</c:v>
                </c:pt>
                <c:pt idx="2793">
                  <c:v>12.4</c:v>
                </c:pt>
                <c:pt idx="2794">
                  <c:v>15.2</c:v>
                </c:pt>
                <c:pt idx="2795">
                  <c:v>19.399999999999999</c:v>
                </c:pt>
                <c:pt idx="2796">
                  <c:v>18.600000000000001</c:v>
                </c:pt>
                <c:pt idx="2797">
                  <c:v>16.8</c:v>
                </c:pt>
                <c:pt idx="2798">
                  <c:v>12.1</c:v>
                </c:pt>
                <c:pt idx="2799">
                  <c:v>10.3</c:v>
                </c:pt>
                <c:pt idx="2800">
                  <c:v>19.5</c:v>
                </c:pt>
                <c:pt idx="2801">
                  <c:v>15.3</c:v>
                </c:pt>
                <c:pt idx="2802">
                  <c:v>17.2</c:v>
                </c:pt>
                <c:pt idx="2803">
                  <c:v>13.5</c:v>
                </c:pt>
                <c:pt idx="2804">
                  <c:v>15.7</c:v>
                </c:pt>
                <c:pt idx="2805">
                  <c:v>17.7</c:v>
                </c:pt>
                <c:pt idx="2806">
                  <c:v>19.899999999999999</c:v>
                </c:pt>
                <c:pt idx="2807">
                  <c:v>16</c:v>
                </c:pt>
                <c:pt idx="2808">
                  <c:v>15.5</c:v>
                </c:pt>
                <c:pt idx="2809">
                  <c:v>16.7</c:v>
                </c:pt>
                <c:pt idx="2810">
                  <c:v>21.7</c:v>
                </c:pt>
                <c:pt idx="2811">
                  <c:v>17.100000000000001</c:v>
                </c:pt>
                <c:pt idx="2812">
                  <c:v>15.6</c:v>
                </c:pt>
                <c:pt idx="2813">
                  <c:v>17.7</c:v>
                </c:pt>
                <c:pt idx="2814">
                  <c:v>19.100000000000001</c:v>
                </c:pt>
                <c:pt idx="2815">
                  <c:v>18.5</c:v>
                </c:pt>
                <c:pt idx="2816">
                  <c:v>16.7</c:v>
                </c:pt>
                <c:pt idx="2817">
                  <c:v>17.5</c:v>
                </c:pt>
                <c:pt idx="2818">
                  <c:v>17.600000000000001</c:v>
                </c:pt>
                <c:pt idx="2819">
                  <c:v>16.2</c:v>
                </c:pt>
                <c:pt idx="2820">
                  <c:v>19.100000000000001</c:v>
                </c:pt>
                <c:pt idx="2821">
                  <c:v>17.600000000000001</c:v>
                </c:pt>
                <c:pt idx="2822">
                  <c:v>26.5</c:v>
                </c:pt>
                <c:pt idx="2823">
                  <c:v>18.5</c:v>
                </c:pt>
                <c:pt idx="2824">
                  <c:v>15.8</c:v>
                </c:pt>
                <c:pt idx="2825">
                  <c:v>18</c:v>
                </c:pt>
                <c:pt idx="2826">
                  <c:v>15.3</c:v>
                </c:pt>
                <c:pt idx="2827">
                  <c:v>19.399999999999999</c:v>
                </c:pt>
                <c:pt idx="2828">
                  <c:v>38.9</c:v>
                </c:pt>
                <c:pt idx="2829">
                  <c:v>28.2</c:v>
                </c:pt>
                <c:pt idx="2830">
                  <c:v>18.2</c:v>
                </c:pt>
                <c:pt idx="2831">
                  <c:v>16.399999999999999</c:v>
                </c:pt>
                <c:pt idx="2832">
                  <c:v>15.3</c:v>
                </c:pt>
                <c:pt idx="2833">
                  <c:v>24.9</c:v>
                </c:pt>
                <c:pt idx="2834">
                  <c:v>30.8</c:v>
                </c:pt>
                <c:pt idx="2835">
                  <c:v>20.399999999999999</c:v>
                </c:pt>
                <c:pt idx="2836">
                  <c:v>23.3</c:v>
                </c:pt>
                <c:pt idx="2837">
                  <c:v>17.899999999999999</c:v>
                </c:pt>
                <c:pt idx="2838">
                  <c:v>20.2</c:v>
                </c:pt>
                <c:pt idx="2839">
                  <c:v>14.3</c:v>
                </c:pt>
                <c:pt idx="2840">
                  <c:v>15.4</c:v>
                </c:pt>
                <c:pt idx="2841">
                  <c:v>15.6</c:v>
                </c:pt>
                <c:pt idx="2842">
                  <c:v>19.399999999999999</c:v>
                </c:pt>
                <c:pt idx="2843">
                  <c:v>15.3</c:v>
                </c:pt>
                <c:pt idx="2844">
                  <c:v>15.2</c:v>
                </c:pt>
                <c:pt idx="2845">
                  <c:v>22.4</c:v>
                </c:pt>
                <c:pt idx="2846">
                  <c:v>19.3</c:v>
                </c:pt>
                <c:pt idx="2847">
                  <c:v>22.8</c:v>
                </c:pt>
                <c:pt idx="2848">
                  <c:v>15.7</c:v>
                </c:pt>
                <c:pt idx="2849">
                  <c:v>17.2</c:v>
                </c:pt>
                <c:pt idx="2850">
                  <c:v>15.8</c:v>
                </c:pt>
                <c:pt idx="2851">
                  <c:v>14.4</c:v>
                </c:pt>
                <c:pt idx="2852">
                  <c:v>13.8</c:v>
                </c:pt>
                <c:pt idx="2853">
                  <c:v>14.1</c:v>
                </c:pt>
                <c:pt idx="2854">
                  <c:v>14.1</c:v>
                </c:pt>
                <c:pt idx="2855">
                  <c:v>16.2</c:v>
                </c:pt>
                <c:pt idx="2856">
                  <c:v>15.5</c:v>
                </c:pt>
                <c:pt idx="2857">
                  <c:v>15.2</c:v>
                </c:pt>
                <c:pt idx="2858">
                  <c:v>20.8</c:v>
                </c:pt>
                <c:pt idx="2859">
                  <c:v>18.100000000000001</c:v>
                </c:pt>
                <c:pt idx="2860">
                  <c:v>16.5</c:v>
                </c:pt>
                <c:pt idx="2861">
                  <c:v>21.2</c:v>
                </c:pt>
                <c:pt idx="2862">
                  <c:v>17</c:v>
                </c:pt>
                <c:pt idx="2863">
                  <c:v>14.6</c:v>
                </c:pt>
                <c:pt idx="2864">
                  <c:v>22.2</c:v>
                </c:pt>
                <c:pt idx="2865">
                  <c:v>26.5</c:v>
                </c:pt>
                <c:pt idx="2866">
                  <c:v>16.600000000000001</c:v>
                </c:pt>
                <c:pt idx="2867">
                  <c:v>23.6</c:v>
                </c:pt>
                <c:pt idx="2868">
                  <c:v>30.4</c:v>
                </c:pt>
                <c:pt idx="2869">
                  <c:v>24.8</c:v>
                </c:pt>
                <c:pt idx="2870">
                  <c:v>74.5</c:v>
                </c:pt>
                <c:pt idx="2871">
                  <c:v>66.099999999999994</c:v>
                </c:pt>
                <c:pt idx="2872">
                  <c:v>28.1</c:v>
                </c:pt>
                <c:pt idx="2873">
                  <c:v>65.599999999999994</c:v>
                </c:pt>
                <c:pt idx="2874">
                  <c:v>22.6</c:v>
                </c:pt>
                <c:pt idx="2875">
                  <c:v>20.6</c:v>
                </c:pt>
                <c:pt idx="2876">
                  <c:v>23.4</c:v>
                </c:pt>
                <c:pt idx="2877">
                  <c:v>22</c:v>
                </c:pt>
                <c:pt idx="2878">
                  <c:v>22.1</c:v>
                </c:pt>
                <c:pt idx="2879">
                  <c:v>19.600000000000001</c:v>
                </c:pt>
                <c:pt idx="2880">
                  <c:v>21.1</c:v>
                </c:pt>
                <c:pt idx="2881">
                  <c:v>15.4</c:v>
                </c:pt>
                <c:pt idx="2882">
                  <c:v>23.5</c:v>
                </c:pt>
                <c:pt idx="2883">
                  <c:v>20.6</c:v>
                </c:pt>
                <c:pt idx="2884">
                  <c:v>19.7</c:v>
                </c:pt>
                <c:pt idx="2885">
                  <c:v>19.5</c:v>
                </c:pt>
                <c:pt idx="2886">
                  <c:v>22.2</c:v>
                </c:pt>
                <c:pt idx="2887">
                  <c:v>19.3</c:v>
                </c:pt>
                <c:pt idx="2888">
                  <c:v>22.3</c:v>
                </c:pt>
                <c:pt idx="2889">
                  <c:v>21.7</c:v>
                </c:pt>
                <c:pt idx="2890">
                  <c:v>20.9</c:v>
                </c:pt>
                <c:pt idx="2891">
                  <c:v>29.7</c:v>
                </c:pt>
                <c:pt idx="2892">
                  <c:v>28.2</c:v>
                </c:pt>
                <c:pt idx="2893">
                  <c:v>21.8</c:v>
                </c:pt>
                <c:pt idx="2894">
                  <c:v>21.7</c:v>
                </c:pt>
                <c:pt idx="2895">
                  <c:v>26.2</c:v>
                </c:pt>
                <c:pt idx="2896">
                  <c:v>23</c:v>
                </c:pt>
                <c:pt idx="2897">
                  <c:v>22</c:v>
                </c:pt>
                <c:pt idx="2898">
                  <c:v>24.2</c:v>
                </c:pt>
                <c:pt idx="2899">
                  <c:v>22.3</c:v>
                </c:pt>
                <c:pt idx="2900">
                  <c:v>27.9</c:v>
                </c:pt>
                <c:pt idx="2901">
                  <c:v>23.6</c:v>
                </c:pt>
                <c:pt idx="2902">
                  <c:v>21.9</c:v>
                </c:pt>
                <c:pt idx="2903">
                  <c:v>27.1</c:v>
                </c:pt>
                <c:pt idx="2904">
                  <c:v>23</c:v>
                </c:pt>
                <c:pt idx="2905">
                  <c:v>21</c:v>
                </c:pt>
                <c:pt idx="2906">
                  <c:v>21.4</c:v>
                </c:pt>
                <c:pt idx="2907">
                  <c:v>22.7</c:v>
                </c:pt>
                <c:pt idx="2908">
                  <c:v>16.2</c:v>
                </c:pt>
                <c:pt idx="2909">
                  <c:v>16.100000000000001</c:v>
                </c:pt>
                <c:pt idx="2910">
                  <c:v>17.7</c:v>
                </c:pt>
                <c:pt idx="2911">
                  <c:v>19</c:v>
                </c:pt>
                <c:pt idx="2912">
                  <c:v>24.2</c:v>
                </c:pt>
                <c:pt idx="2913">
                  <c:v>19.8</c:v>
                </c:pt>
                <c:pt idx="2914">
                  <c:v>16</c:v>
                </c:pt>
                <c:pt idx="2915">
                  <c:v>13.8</c:v>
                </c:pt>
                <c:pt idx="2916">
                  <c:v>12.8</c:v>
                </c:pt>
                <c:pt idx="2917">
                  <c:v>13.2</c:v>
                </c:pt>
                <c:pt idx="2918">
                  <c:v>16</c:v>
                </c:pt>
                <c:pt idx="2919">
                  <c:v>13.3</c:v>
                </c:pt>
                <c:pt idx="2920">
                  <c:v>14.9</c:v>
                </c:pt>
                <c:pt idx="2921">
                  <c:v>14.3</c:v>
                </c:pt>
                <c:pt idx="2922">
                  <c:v>16.600000000000001</c:v>
                </c:pt>
                <c:pt idx="2923">
                  <c:v>12</c:v>
                </c:pt>
                <c:pt idx="2924">
                  <c:v>16.2</c:v>
                </c:pt>
                <c:pt idx="2925">
                  <c:v>15.2</c:v>
                </c:pt>
                <c:pt idx="2926">
                  <c:v>13.7</c:v>
                </c:pt>
                <c:pt idx="2927">
                  <c:v>14.5</c:v>
                </c:pt>
                <c:pt idx="2928">
                  <c:v>14.8</c:v>
                </c:pt>
                <c:pt idx="2929">
                  <c:v>15.9</c:v>
                </c:pt>
                <c:pt idx="2930">
                  <c:v>17.8</c:v>
                </c:pt>
                <c:pt idx="2931">
                  <c:v>23.3</c:v>
                </c:pt>
                <c:pt idx="2932">
                  <c:v>27</c:v>
                </c:pt>
                <c:pt idx="2933">
                  <c:v>26.4</c:v>
                </c:pt>
                <c:pt idx="2934">
                  <c:v>53.5</c:v>
                </c:pt>
                <c:pt idx="2935">
                  <c:v>23.7</c:v>
                </c:pt>
                <c:pt idx="2936">
                  <c:v>17.7</c:v>
                </c:pt>
                <c:pt idx="2937">
                  <c:v>18.899999999999999</c:v>
                </c:pt>
                <c:pt idx="2938">
                  <c:v>25.3</c:v>
                </c:pt>
                <c:pt idx="2939">
                  <c:v>38.299999999999997</c:v>
                </c:pt>
                <c:pt idx="2940">
                  <c:v>44.5</c:v>
                </c:pt>
                <c:pt idx="2941">
                  <c:v>37.799999999999997</c:v>
                </c:pt>
                <c:pt idx="2942">
                  <c:v>16</c:v>
                </c:pt>
                <c:pt idx="2943">
                  <c:v>16.600000000000001</c:v>
                </c:pt>
                <c:pt idx="2944">
                  <c:v>15.9</c:v>
                </c:pt>
                <c:pt idx="2945">
                  <c:v>24.9</c:v>
                </c:pt>
                <c:pt idx="2946">
                  <c:v>19</c:v>
                </c:pt>
                <c:pt idx="2947">
                  <c:v>14.8</c:v>
                </c:pt>
                <c:pt idx="2948">
                  <c:v>25.2</c:v>
                </c:pt>
                <c:pt idx="2949">
                  <c:v>29.4</c:v>
                </c:pt>
                <c:pt idx="2950">
                  <c:v>47.6</c:v>
                </c:pt>
                <c:pt idx="2951">
                  <c:v>61.7</c:v>
                </c:pt>
                <c:pt idx="2952">
                  <c:v>57.1</c:v>
                </c:pt>
                <c:pt idx="2953">
                  <c:v>42.8</c:v>
                </c:pt>
                <c:pt idx="2954">
                  <c:v>77.400000000000006</c:v>
                </c:pt>
                <c:pt idx="2955">
                  <c:v>37.200000000000003</c:v>
                </c:pt>
                <c:pt idx="2956">
                  <c:v>26.9</c:v>
                </c:pt>
                <c:pt idx="2957">
                  <c:v>30.6</c:v>
                </c:pt>
                <c:pt idx="2958">
                  <c:v>20.2</c:v>
                </c:pt>
                <c:pt idx="2959">
                  <c:v>17.100000000000001</c:v>
                </c:pt>
                <c:pt idx="2960">
                  <c:v>21.3</c:v>
                </c:pt>
                <c:pt idx="2961">
                  <c:v>21.2</c:v>
                </c:pt>
                <c:pt idx="2962">
                  <c:v>16.2</c:v>
                </c:pt>
                <c:pt idx="2963">
                  <c:v>24.2</c:v>
                </c:pt>
                <c:pt idx="2964">
                  <c:v>15.8</c:v>
                </c:pt>
                <c:pt idx="2965">
                  <c:v>15.7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73-4549-AFF1-4D288A84D654}"/>
            </c:ext>
          </c:extLst>
        </c:ser>
        <c:ser>
          <c:idx val="1"/>
          <c:order val="1"/>
          <c:tx>
            <c:v>Sul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Plan1!$C$17:$C$3263</c:f>
              <c:numCache>
                <c:formatCode>General</c:formatCode>
                <c:ptCount val="3247"/>
                <c:pt idx="0">
                  <c:v>171.4</c:v>
                </c:pt>
                <c:pt idx="1">
                  <c:v>171.36</c:v>
                </c:pt>
                <c:pt idx="2">
                  <c:v>171.32</c:v>
                </c:pt>
                <c:pt idx="3">
                  <c:v>171.28</c:v>
                </c:pt>
                <c:pt idx="4">
                  <c:v>171.24</c:v>
                </c:pt>
                <c:pt idx="5">
                  <c:v>171.2</c:v>
                </c:pt>
                <c:pt idx="6">
                  <c:v>171.16</c:v>
                </c:pt>
                <c:pt idx="7">
                  <c:v>171.12</c:v>
                </c:pt>
                <c:pt idx="8">
                  <c:v>171.08</c:v>
                </c:pt>
                <c:pt idx="9">
                  <c:v>171.04</c:v>
                </c:pt>
                <c:pt idx="10">
                  <c:v>171</c:v>
                </c:pt>
                <c:pt idx="11">
                  <c:v>170.96</c:v>
                </c:pt>
                <c:pt idx="12">
                  <c:v>170.92</c:v>
                </c:pt>
                <c:pt idx="13">
                  <c:v>170.88</c:v>
                </c:pt>
                <c:pt idx="14">
                  <c:v>170.84</c:v>
                </c:pt>
                <c:pt idx="15">
                  <c:v>170.8</c:v>
                </c:pt>
                <c:pt idx="16">
                  <c:v>170.76</c:v>
                </c:pt>
                <c:pt idx="17">
                  <c:v>170.72</c:v>
                </c:pt>
                <c:pt idx="18">
                  <c:v>170.68</c:v>
                </c:pt>
                <c:pt idx="19">
                  <c:v>170.64</c:v>
                </c:pt>
                <c:pt idx="20">
                  <c:v>170.6</c:v>
                </c:pt>
                <c:pt idx="21">
                  <c:v>170.56</c:v>
                </c:pt>
                <c:pt idx="22">
                  <c:v>170.52</c:v>
                </c:pt>
                <c:pt idx="23">
                  <c:v>170.48</c:v>
                </c:pt>
                <c:pt idx="24">
                  <c:v>170.44</c:v>
                </c:pt>
                <c:pt idx="25">
                  <c:v>170.4</c:v>
                </c:pt>
                <c:pt idx="26">
                  <c:v>170.36</c:v>
                </c:pt>
                <c:pt idx="27">
                  <c:v>170.32</c:v>
                </c:pt>
                <c:pt idx="28">
                  <c:v>170.28</c:v>
                </c:pt>
                <c:pt idx="29">
                  <c:v>170.24</c:v>
                </c:pt>
                <c:pt idx="30">
                  <c:v>170.2</c:v>
                </c:pt>
                <c:pt idx="31">
                  <c:v>170.16</c:v>
                </c:pt>
                <c:pt idx="32">
                  <c:v>170.12</c:v>
                </c:pt>
                <c:pt idx="33">
                  <c:v>170.08</c:v>
                </c:pt>
                <c:pt idx="34">
                  <c:v>170.04</c:v>
                </c:pt>
                <c:pt idx="35">
                  <c:v>170</c:v>
                </c:pt>
                <c:pt idx="36">
                  <c:v>169.96</c:v>
                </c:pt>
                <c:pt idx="37">
                  <c:v>169.92</c:v>
                </c:pt>
                <c:pt idx="38">
                  <c:v>169.88</c:v>
                </c:pt>
                <c:pt idx="39">
                  <c:v>169.84</c:v>
                </c:pt>
                <c:pt idx="40">
                  <c:v>169.8</c:v>
                </c:pt>
                <c:pt idx="41">
                  <c:v>169.76</c:v>
                </c:pt>
                <c:pt idx="42">
                  <c:v>169.72</c:v>
                </c:pt>
                <c:pt idx="43">
                  <c:v>169.68</c:v>
                </c:pt>
                <c:pt idx="44">
                  <c:v>169.64</c:v>
                </c:pt>
                <c:pt idx="45">
                  <c:v>169.6</c:v>
                </c:pt>
                <c:pt idx="46">
                  <c:v>169.56</c:v>
                </c:pt>
                <c:pt idx="47">
                  <c:v>169.52</c:v>
                </c:pt>
                <c:pt idx="48">
                  <c:v>169.48</c:v>
                </c:pt>
                <c:pt idx="49">
                  <c:v>169.44</c:v>
                </c:pt>
                <c:pt idx="50">
                  <c:v>169.4</c:v>
                </c:pt>
                <c:pt idx="51">
                  <c:v>169.36</c:v>
                </c:pt>
                <c:pt idx="52">
                  <c:v>169.32</c:v>
                </c:pt>
                <c:pt idx="53">
                  <c:v>169.28</c:v>
                </c:pt>
                <c:pt idx="54">
                  <c:v>169.24</c:v>
                </c:pt>
                <c:pt idx="55">
                  <c:v>169.2</c:v>
                </c:pt>
                <c:pt idx="56">
                  <c:v>169.16</c:v>
                </c:pt>
                <c:pt idx="57">
                  <c:v>169.12</c:v>
                </c:pt>
                <c:pt idx="58">
                  <c:v>169.08</c:v>
                </c:pt>
                <c:pt idx="59">
                  <c:v>169.04</c:v>
                </c:pt>
                <c:pt idx="60">
                  <c:v>169</c:v>
                </c:pt>
                <c:pt idx="61">
                  <c:v>168.96</c:v>
                </c:pt>
                <c:pt idx="62">
                  <c:v>168.92</c:v>
                </c:pt>
                <c:pt idx="63">
                  <c:v>168.88</c:v>
                </c:pt>
                <c:pt idx="64">
                  <c:v>168.84</c:v>
                </c:pt>
                <c:pt idx="65">
                  <c:v>168.8</c:v>
                </c:pt>
                <c:pt idx="66">
                  <c:v>168.76</c:v>
                </c:pt>
                <c:pt idx="67">
                  <c:v>168.72</c:v>
                </c:pt>
                <c:pt idx="68">
                  <c:v>168.68</c:v>
                </c:pt>
                <c:pt idx="69">
                  <c:v>168.64</c:v>
                </c:pt>
                <c:pt idx="70">
                  <c:v>168.6</c:v>
                </c:pt>
                <c:pt idx="71">
                  <c:v>168.56</c:v>
                </c:pt>
                <c:pt idx="72">
                  <c:v>168.52</c:v>
                </c:pt>
                <c:pt idx="73">
                  <c:v>168.48</c:v>
                </c:pt>
                <c:pt idx="74">
                  <c:v>168.44</c:v>
                </c:pt>
                <c:pt idx="75">
                  <c:v>168.4</c:v>
                </c:pt>
                <c:pt idx="76">
                  <c:v>168.36</c:v>
                </c:pt>
                <c:pt idx="77">
                  <c:v>168.32</c:v>
                </c:pt>
                <c:pt idx="78">
                  <c:v>168.28</c:v>
                </c:pt>
                <c:pt idx="79">
                  <c:v>168.24</c:v>
                </c:pt>
                <c:pt idx="80">
                  <c:v>168.2</c:v>
                </c:pt>
                <c:pt idx="81">
                  <c:v>168.16</c:v>
                </c:pt>
                <c:pt idx="82">
                  <c:v>168.12</c:v>
                </c:pt>
                <c:pt idx="83">
                  <c:v>168.08</c:v>
                </c:pt>
                <c:pt idx="84">
                  <c:v>168.04</c:v>
                </c:pt>
                <c:pt idx="85">
                  <c:v>168</c:v>
                </c:pt>
                <c:pt idx="86">
                  <c:v>167.96</c:v>
                </c:pt>
                <c:pt idx="87">
                  <c:v>167.92</c:v>
                </c:pt>
                <c:pt idx="88">
                  <c:v>167.88</c:v>
                </c:pt>
                <c:pt idx="89">
                  <c:v>167.84</c:v>
                </c:pt>
                <c:pt idx="90">
                  <c:v>167.8</c:v>
                </c:pt>
                <c:pt idx="91">
                  <c:v>167.76</c:v>
                </c:pt>
                <c:pt idx="92">
                  <c:v>167.72</c:v>
                </c:pt>
                <c:pt idx="93">
                  <c:v>167.68</c:v>
                </c:pt>
                <c:pt idx="94">
                  <c:v>167.64</c:v>
                </c:pt>
                <c:pt idx="95">
                  <c:v>167.6</c:v>
                </c:pt>
                <c:pt idx="96">
                  <c:v>167.56</c:v>
                </c:pt>
                <c:pt idx="97">
                  <c:v>167.52</c:v>
                </c:pt>
                <c:pt idx="98">
                  <c:v>167.48</c:v>
                </c:pt>
                <c:pt idx="99">
                  <c:v>167.44</c:v>
                </c:pt>
                <c:pt idx="100">
                  <c:v>167.4</c:v>
                </c:pt>
                <c:pt idx="101">
                  <c:v>167.36</c:v>
                </c:pt>
                <c:pt idx="102">
                  <c:v>167.32</c:v>
                </c:pt>
                <c:pt idx="103">
                  <c:v>167.28</c:v>
                </c:pt>
                <c:pt idx="104">
                  <c:v>167.24</c:v>
                </c:pt>
                <c:pt idx="105">
                  <c:v>167.2</c:v>
                </c:pt>
                <c:pt idx="106">
                  <c:v>167.16</c:v>
                </c:pt>
                <c:pt idx="107">
                  <c:v>167.12</c:v>
                </c:pt>
                <c:pt idx="108">
                  <c:v>167.08</c:v>
                </c:pt>
                <c:pt idx="109">
                  <c:v>167.04</c:v>
                </c:pt>
                <c:pt idx="110">
                  <c:v>167</c:v>
                </c:pt>
                <c:pt idx="111">
                  <c:v>166.96</c:v>
                </c:pt>
                <c:pt idx="112">
                  <c:v>166.92</c:v>
                </c:pt>
                <c:pt idx="113">
                  <c:v>166.88</c:v>
                </c:pt>
                <c:pt idx="114">
                  <c:v>166.84</c:v>
                </c:pt>
                <c:pt idx="115">
                  <c:v>166.8</c:v>
                </c:pt>
                <c:pt idx="116">
                  <c:v>166.76</c:v>
                </c:pt>
                <c:pt idx="117">
                  <c:v>166.72</c:v>
                </c:pt>
                <c:pt idx="118">
                  <c:v>166.68</c:v>
                </c:pt>
                <c:pt idx="119">
                  <c:v>166.64</c:v>
                </c:pt>
                <c:pt idx="120">
                  <c:v>166.6</c:v>
                </c:pt>
                <c:pt idx="121">
                  <c:v>166.56</c:v>
                </c:pt>
                <c:pt idx="122">
                  <c:v>166.52</c:v>
                </c:pt>
                <c:pt idx="123">
                  <c:v>166.48</c:v>
                </c:pt>
                <c:pt idx="124">
                  <c:v>166.44</c:v>
                </c:pt>
                <c:pt idx="125">
                  <c:v>166.4</c:v>
                </c:pt>
                <c:pt idx="126">
                  <c:v>166.36</c:v>
                </c:pt>
                <c:pt idx="127">
                  <c:v>166.32</c:v>
                </c:pt>
                <c:pt idx="128">
                  <c:v>166.28</c:v>
                </c:pt>
                <c:pt idx="129">
                  <c:v>166.24</c:v>
                </c:pt>
                <c:pt idx="130">
                  <c:v>166.2</c:v>
                </c:pt>
                <c:pt idx="131">
                  <c:v>166.16</c:v>
                </c:pt>
                <c:pt idx="132">
                  <c:v>166.12</c:v>
                </c:pt>
                <c:pt idx="133">
                  <c:v>166.08</c:v>
                </c:pt>
                <c:pt idx="134">
                  <c:v>166.04</c:v>
                </c:pt>
                <c:pt idx="135">
                  <c:v>166</c:v>
                </c:pt>
                <c:pt idx="136">
                  <c:v>165.96</c:v>
                </c:pt>
                <c:pt idx="137">
                  <c:v>165.92</c:v>
                </c:pt>
                <c:pt idx="138">
                  <c:v>165.88</c:v>
                </c:pt>
                <c:pt idx="139">
                  <c:v>165.84</c:v>
                </c:pt>
                <c:pt idx="140">
                  <c:v>165.8</c:v>
                </c:pt>
                <c:pt idx="141">
                  <c:v>165.76</c:v>
                </c:pt>
                <c:pt idx="142">
                  <c:v>165.72</c:v>
                </c:pt>
                <c:pt idx="143">
                  <c:v>165.68</c:v>
                </c:pt>
                <c:pt idx="144">
                  <c:v>165.64</c:v>
                </c:pt>
                <c:pt idx="145">
                  <c:v>165.6</c:v>
                </c:pt>
                <c:pt idx="146">
                  <c:v>165.56</c:v>
                </c:pt>
                <c:pt idx="147">
                  <c:v>165.52</c:v>
                </c:pt>
                <c:pt idx="148">
                  <c:v>165.48</c:v>
                </c:pt>
                <c:pt idx="149">
                  <c:v>165.44</c:v>
                </c:pt>
                <c:pt idx="150">
                  <c:v>165.4</c:v>
                </c:pt>
                <c:pt idx="151">
                  <c:v>165.36</c:v>
                </c:pt>
                <c:pt idx="152">
                  <c:v>165.32</c:v>
                </c:pt>
                <c:pt idx="153">
                  <c:v>165.28</c:v>
                </c:pt>
                <c:pt idx="154">
                  <c:v>165.24</c:v>
                </c:pt>
                <c:pt idx="155">
                  <c:v>165.2</c:v>
                </c:pt>
                <c:pt idx="156">
                  <c:v>165.16</c:v>
                </c:pt>
                <c:pt idx="157">
                  <c:v>165.12</c:v>
                </c:pt>
                <c:pt idx="158">
                  <c:v>165.08</c:v>
                </c:pt>
                <c:pt idx="159">
                  <c:v>165.04</c:v>
                </c:pt>
                <c:pt idx="160">
                  <c:v>164.64</c:v>
                </c:pt>
                <c:pt idx="161">
                  <c:v>164.6</c:v>
                </c:pt>
                <c:pt idx="162">
                  <c:v>164.56</c:v>
                </c:pt>
                <c:pt idx="163">
                  <c:v>164.52</c:v>
                </c:pt>
                <c:pt idx="164">
                  <c:v>164.48</c:v>
                </c:pt>
                <c:pt idx="165">
                  <c:v>164.44</c:v>
                </c:pt>
                <c:pt idx="166">
                  <c:v>163.84</c:v>
                </c:pt>
                <c:pt idx="167">
                  <c:v>163.80000000000001</c:v>
                </c:pt>
                <c:pt idx="168">
                  <c:v>163.76</c:v>
                </c:pt>
                <c:pt idx="169">
                  <c:v>163.72</c:v>
                </c:pt>
                <c:pt idx="170">
                  <c:v>163.68</c:v>
                </c:pt>
                <c:pt idx="171">
                  <c:v>163.63999999999999</c:v>
                </c:pt>
                <c:pt idx="172">
                  <c:v>163.6</c:v>
                </c:pt>
                <c:pt idx="173">
                  <c:v>163.56</c:v>
                </c:pt>
                <c:pt idx="174">
                  <c:v>163.52000000000001</c:v>
                </c:pt>
                <c:pt idx="175">
                  <c:v>163.47999999999999</c:v>
                </c:pt>
                <c:pt idx="176">
                  <c:v>163.44</c:v>
                </c:pt>
                <c:pt idx="177">
                  <c:v>163.4</c:v>
                </c:pt>
                <c:pt idx="178">
                  <c:v>163.36000000000001</c:v>
                </c:pt>
                <c:pt idx="179">
                  <c:v>163.32</c:v>
                </c:pt>
                <c:pt idx="180">
                  <c:v>163.28</c:v>
                </c:pt>
                <c:pt idx="181">
                  <c:v>163.24</c:v>
                </c:pt>
                <c:pt idx="182">
                  <c:v>163.19999999999999</c:v>
                </c:pt>
                <c:pt idx="183">
                  <c:v>163.16</c:v>
                </c:pt>
                <c:pt idx="184">
                  <c:v>163.12</c:v>
                </c:pt>
                <c:pt idx="185">
                  <c:v>163.08000000000001</c:v>
                </c:pt>
                <c:pt idx="186">
                  <c:v>163.04</c:v>
                </c:pt>
                <c:pt idx="187">
                  <c:v>163</c:v>
                </c:pt>
                <c:pt idx="188">
                  <c:v>162.96</c:v>
                </c:pt>
                <c:pt idx="189">
                  <c:v>162.91999999999999</c:v>
                </c:pt>
                <c:pt idx="190">
                  <c:v>162.88</c:v>
                </c:pt>
                <c:pt idx="191">
                  <c:v>162.84</c:v>
                </c:pt>
                <c:pt idx="192">
                  <c:v>162.80000000000001</c:v>
                </c:pt>
                <c:pt idx="193">
                  <c:v>162.76</c:v>
                </c:pt>
                <c:pt idx="194">
                  <c:v>162.72</c:v>
                </c:pt>
                <c:pt idx="195">
                  <c:v>162.68</c:v>
                </c:pt>
                <c:pt idx="196">
                  <c:v>162.63999999999999</c:v>
                </c:pt>
                <c:pt idx="197">
                  <c:v>162.6</c:v>
                </c:pt>
                <c:pt idx="198">
                  <c:v>162.56</c:v>
                </c:pt>
                <c:pt idx="199">
                  <c:v>162.52000000000001</c:v>
                </c:pt>
                <c:pt idx="200">
                  <c:v>162.47999999999999</c:v>
                </c:pt>
                <c:pt idx="201">
                  <c:v>162.44</c:v>
                </c:pt>
                <c:pt idx="202">
                  <c:v>162.4</c:v>
                </c:pt>
                <c:pt idx="203">
                  <c:v>162.36000000000001</c:v>
                </c:pt>
                <c:pt idx="204">
                  <c:v>162.32</c:v>
                </c:pt>
                <c:pt idx="205">
                  <c:v>162.28</c:v>
                </c:pt>
                <c:pt idx="206">
                  <c:v>162.24</c:v>
                </c:pt>
                <c:pt idx="207">
                  <c:v>162.19999999999999</c:v>
                </c:pt>
                <c:pt idx="208">
                  <c:v>162.16</c:v>
                </c:pt>
                <c:pt idx="209">
                  <c:v>162.12</c:v>
                </c:pt>
                <c:pt idx="210">
                  <c:v>162.08000000000001</c:v>
                </c:pt>
                <c:pt idx="211">
                  <c:v>162.04</c:v>
                </c:pt>
                <c:pt idx="212">
                  <c:v>162</c:v>
                </c:pt>
                <c:pt idx="213">
                  <c:v>161.96</c:v>
                </c:pt>
                <c:pt idx="214">
                  <c:v>161.91999999999999</c:v>
                </c:pt>
                <c:pt idx="215">
                  <c:v>161.88</c:v>
                </c:pt>
                <c:pt idx="216">
                  <c:v>161.84</c:v>
                </c:pt>
                <c:pt idx="217">
                  <c:v>161.80000000000001</c:v>
                </c:pt>
                <c:pt idx="218">
                  <c:v>161.76</c:v>
                </c:pt>
                <c:pt idx="219">
                  <c:v>161.72</c:v>
                </c:pt>
                <c:pt idx="220">
                  <c:v>161.68</c:v>
                </c:pt>
                <c:pt idx="221">
                  <c:v>161.63999999999999</c:v>
                </c:pt>
                <c:pt idx="222">
                  <c:v>161.6</c:v>
                </c:pt>
                <c:pt idx="223">
                  <c:v>161.56</c:v>
                </c:pt>
                <c:pt idx="224">
                  <c:v>161.52000000000001</c:v>
                </c:pt>
                <c:pt idx="225">
                  <c:v>161.47999999999999</c:v>
                </c:pt>
                <c:pt idx="226">
                  <c:v>161.44</c:v>
                </c:pt>
                <c:pt idx="227">
                  <c:v>161.4</c:v>
                </c:pt>
                <c:pt idx="228">
                  <c:v>161.36000000000001</c:v>
                </c:pt>
                <c:pt idx="229">
                  <c:v>161.32</c:v>
                </c:pt>
                <c:pt idx="230">
                  <c:v>161.28</c:v>
                </c:pt>
                <c:pt idx="231">
                  <c:v>161.24</c:v>
                </c:pt>
                <c:pt idx="232">
                  <c:v>161.19999999999999</c:v>
                </c:pt>
                <c:pt idx="233">
                  <c:v>161.16</c:v>
                </c:pt>
                <c:pt idx="234">
                  <c:v>161.12</c:v>
                </c:pt>
                <c:pt idx="235">
                  <c:v>161.08000000000001</c:v>
                </c:pt>
                <c:pt idx="236">
                  <c:v>161.04</c:v>
                </c:pt>
                <c:pt idx="237">
                  <c:v>161</c:v>
                </c:pt>
                <c:pt idx="238">
                  <c:v>160.96</c:v>
                </c:pt>
                <c:pt idx="239">
                  <c:v>160.91999999999999</c:v>
                </c:pt>
                <c:pt idx="240">
                  <c:v>160.88</c:v>
                </c:pt>
                <c:pt idx="241">
                  <c:v>160.84</c:v>
                </c:pt>
                <c:pt idx="242">
                  <c:v>160.80000000000001</c:v>
                </c:pt>
                <c:pt idx="243">
                  <c:v>160.76</c:v>
                </c:pt>
                <c:pt idx="244">
                  <c:v>160.72</c:v>
                </c:pt>
                <c:pt idx="245">
                  <c:v>160.68</c:v>
                </c:pt>
                <c:pt idx="246">
                  <c:v>160.63999999999999</c:v>
                </c:pt>
                <c:pt idx="247">
                  <c:v>160.6</c:v>
                </c:pt>
                <c:pt idx="248">
                  <c:v>160.56</c:v>
                </c:pt>
                <c:pt idx="249">
                  <c:v>160.52000000000001</c:v>
                </c:pt>
                <c:pt idx="250">
                  <c:v>160.47999999999999</c:v>
                </c:pt>
                <c:pt idx="251">
                  <c:v>160.44</c:v>
                </c:pt>
                <c:pt idx="252">
                  <c:v>160.4</c:v>
                </c:pt>
                <c:pt idx="253">
                  <c:v>160.36000000000001</c:v>
                </c:pt>
                <c:pt idx="254">
                  <c:v>160.32</c:v>
                </c:pt>
                <c:pt idx="255">
                  <c:v>160.28</c:v>
                </c:pt>
                <c:pt idx="256">
                  <c:v>160.24</c:v>
                </c:pt>
                <c:pt idx="257">
                  <c:v>160.19999999999999</c:v>
                </c:pt>
                <c:pt idx="258">
                  <c:v>160.16</c:v>
                </c:pt>
                <c:pt idx="259">
                  <c:v>160.12</c:v>
                </c:pt>
                <c:pt idx="260">
                  <c:v>160.08000000000001</c:v>
                </c:pt>
                <c:pt idx="261">
                  <c:v>160.04</c:v>
                </c:pt>
                <c:pt idx="262">
                  <c:v>160</c:v>
                </c:pt>
                <c:pt idx="263">
                  <c:v>159.96</c:v>
                </c:pt>
                <c:pt idx="264">
                  <c:v>159.91999999999999</c:v>
                </c:pt>
                <c:pt idx="265">
                  <c:v>159.88</c:v>
                </c:pt>
                <c:pt idx="266">
                  <c:v>159.84</c:v>
                </c:pt>
                <c:pt idx="267">
                  <c:v>159.80000000000001</c:v>
                </c:pt>
                <c:pt idx="268">
                  <c:v>159.19999999999999</c:v>
                </c:pt>
                <c:pt idx="269">
                  <c:v>159.16</c:v>
                </c:pt>
                <c:pt idx="270">
                  <c:v>159.12</c:v>
                </c:pt>
                <c:pt idx="271">
                  <c:v>159.08000000000001</c:v>
                </c:pt>
                <c:pt idx="272">
                  <c:v>159.04</c:v>
                </c:pt>
                <c:pt idx="273">
                  <c:v>159</c:v>
                </c:pt>
                <c:pt idx="274">
                  <c:v>158.96</c:v>
                </c:pt>
                <c:pt idx="275">
                  <c:v>158.91999999999999</c:v>
                </c:pt>
                <c:pt idx="276">
                  <c:v>158.88</c:v>
                </c:pt>
                <c:pt idx="277">
                  <c:v>158.84</c:v>
                </c:pt>
                <c:pt idx="278">
                  <c:v>158.80000000000001</c:v>
                </c:pt>
                <c:pt idx="279">
                  <c:v>158.76</c:v>
                </c:pt>
                <c:pt idx="280">
                  <c:v>158.72</c:v>
                </c:pt>
                <c:pt idx="281">
                  <c:v>158.68</c:v>
                </c:pt>
                <c:pt idx="282">
                  <c:v>158.63999999999999</c:v>
                </c:pt>
                <c:pt idx="283">
                  <c:v>158.6</c:v>
                </c:pt>
                <c:pt idx="284">
                  <c:v>158.56</c:v>
                </c:pt>
                <c:pt idx="285">
                  <c:v>158.52000000000001</c:v>
                </c:pt>
                <c:pt idx="286">
                  <c:v>158.47999999999999</c:v>
                </c:pt>
                <c:pt idx="287">
                  <c:v>158.44</c:v>
                </c:pt>
                <c:pt idx="288">
                  <c:v>158.4</c:v>
                </c:pt>
                <c:pt idx="289">
                  <c:v>158.36000000000001</c:v>
                </c:pt>
                <c:pt idx="290">
                  <c:v>158.32</c:v>
                </c:pt>
                <c:pt idx="291">
                  <c:v>158.28</c:v>
                </c:pt>
                <c:pt idx="292">
                  <c:v>158.24</c:v>
                </c:pt>
                <c:pt idx="293">
                  <c:v>158.19999999999999</c:v>
                </c:pt>
                <c:pt idx="294">
                  <c:v>158.16</c:v>
                </c:pt>
                <c:pt idx="295">
                  <c:v>158.12</c:v>
                </c:pt>
                <c:pt idx="296">
                  <c:v>158.08000000000001</c:v>
                </c:pt>
                <c:pt idx="297">
                  <c:v>158.04</c:v>
                </c:pt>
                <c:pt idx="298">
                  <c:v>158</c:v>
                </c:pt>
                <c:pt idx="299">
                  <c:v>157.96</c:v>
                </c:pt>
                <c:pt idx="300">
                  <c:v>157.91999999999999</c:v>
                </c:pt>
                <c:pt idx="301">
                  <c:v>157.88</c:v>
                </c:pt>
                <c:pt idx="302">
                  <c:v>157.84</c:v>
                </c:pt>
                <c:pt idx="303">
                  <c:v>157.80000000000001</c:v>
                </c:pt>
                <c:pt idx="304">
                  <c:v>157.76</c:v>
                </c:pt>
                <c:pt idx="305">
                  <c:v>157.72</c:v>
                </c:pt>
                <c:pt idx="306">
                  <c:v>157.68</c:v>
                </c:pt>
                <c:pt idx="307">
                  <c:v>157.63999999999999</c:v>
                </c:pt>
                <c:pt idx="308">
                  <c:v>157.6</c:v>
                </c:pt>
                <c:pt idx="309">
                  <c:v>157.56</c:v>
                </c:pt>
                <c:pt idx="310">
                  <c:v>157.52000000000001</c:v>
                </c:pt>
                <c:pt idx="311">
                  <c:v>157.47999999999999</c:v>
                </c:pt>
                <c:pt idx="312">
                  <c:v>157.44</c:v>
                </c:pt>
                <c:pt idx="313">
                  <c:v>157.4</c:v>
                </c:pt>
                <c:pt idx="314">
                  <c:v>157.36000000000001</c:v>
                </c:pt>
                <c:pt idx="315">
                  <c:v>157.32</c:v>
                </c:pt>
                <c:pt idx="316">
                  <c:v>157.28</c:v>
                </c:pt>
                <c:pt idx="317">
                  <c:v>157.24</c:v>
                </c:pt>
                <c:pt idx="318">
                  <c:v>157.19999999999999</c:v>
                </c:pt>
                <c:pt idx="319">
                  <c:v>157.16</c:v>
                </c:pt>
                <c:pt idx="320">
                  <c:v>157.12</c:v>
                </c:pt>
                <c:pt idx="321">
                  <c:v>157.08000000000001</c:v>
                </c:pt>
                <c:pt idx="322">
                  <c:v>157.04</c:v>
                </c:pt>
                <c:pt idx="323">
                  <c:v>157</c:v>
                </c:pt>
                <c:pt idx="324">
                  <c:v>156.96</c:v>
                </c:pt>
                <c:pt idx="325">
                  <c:v>156.91999999999999</c:v>
                </c:pt>
                <c:pt idx="326">
                  <c:v>156.88</c:v>
                </c:pt>
                <c:pt idx="327">
                  <c:v>156.84</c:v>
                </c:pt>
                <c:pt idx="328">
                  <c:v>156.80000000000001</c:v>
                </c:pt>
                <c:pt idx="329">
                  <c:v>156.76</c:v>
                </c:pt>
                <c:pt idx="330">
                  <c:v>156.72</c:v>
                </c:pt>
                <c:pt idx="331">
                  <c:v>156.68</c:v>
                </c:pt>
                <c:pt idx="332">
                  <c:v>156.63999999999999</c:v>
                </c:pt>
                <c:pt idx="333">
                  <c:v>156.6</c:v>
                </c:pt>
                <c:pt idx="334">
                  <c:v>156.56</c:v>
                </c:pt>
                <c:pt idx="335">
                  <c:v>156.52000000000001</c:v>
                </c:pt>
                <c:pt idx="336">
                  <c:v>156.47999999999999</c:v>
                </c:pt>
                <c:pt idx="337">
                  <c:v>156.44</c:v>
                </c:pt>
                <c:pt idx="338">
                  <c:v>156.4</c:v>
                </c:pt>
                <c:pt idx="339">
                  <c:v>156.36000000000001</c:v>
                </c:pt>
                <c:pt idx="340">
                  <c:v>156.32</c:v>
                </c:pt>
                <c:pt idx="341">
                  <c:v>156.28</c:v>
                </c:pt>
                <c:pt idx="342">
                  <c:v>156.24</c:v>
                </c:pt>
                <c:pt idx="343">
                  <c:v>156.19999999999999</c:v>
                </c:pt>
                <c:pt idx="344">
                  <c:v>156.16</c:v>
                </c:pt>
                <c:pt idx="345">
                  <c:v>156.12</c:v>
                </c:pt>
                <c:pt idx="346">
                  <c:v>156.08000000000001</c:v>
                </c:pt>
                <c:pt idx="347">
                  <c:v>156.04</c:v>
                </c:pt>
                <c:pt idx="348">
                  <c:v>155.96</c:v>
                </c:pt>
                <c:pt idx="349">
                  <c:v>155.91999999999999</c:v>
                </c:pt>
                <c:pt idx="350">
                  <c:v>155.88</c:v>
                </c:pt>
                <c:pt idx="351">
                  <c:v>155.84</c:v>
                </c:pt>
                <c:pt idx="352">
                  <c:v>155.80000000000001</c:v>
                </c:pt>
                <c:pt idx="353">
                  <c:v>155.76</c:v>
                </c:pt>
                <c:pt idx="354">
                  <c:v>155.72</c:v>
                </c:pt>
                <c:pt idx="355">
                  <c:v>155.68</c:v>
                </c:pt>
                <c:pt idx="356">
                  <c:v>155.63999999999999</c:v>
                </c:pt>
                <c:pt idx="357">
                  <c:v>155.6</c:v>
                </c:pt>
                <c:pt idx="358">
                  <c:v>155.56</c:v>
                </c:pt>
                <c:pt idx="359">
                  <c:v>155.52000000000001</c:v>
                </c:pt>
                <c:pt idx="360">
                  <c:v>155.47999999999999</c:v>
                </c:pt>
                <c:pt idx="361">
                  <c:v>155.44</c:v>
                </c:pt>
                <c:pt idx="362">
                  <c:v>155.4</c:v>
                </c:pt>
                <c:pt idx="363">
                  <c:v>155.36000000000001</c:v>
                </c:pt>
                <c:pt idx="364">
                  <c:v>155.32</c:v>
                </c:pt>
                <c:pt idx="365">
                  <c:v>155.28</c:v>
                </c:pt>
                <c:pt idx="366">
                  <c:v>155.24</c:v>
                </c:pt>
                <c:pt idx="367">
                  <c:v>155.19999999999999</c:v>
                </c:pt>
                <c:pt idx="368">
                  <c:v>155.16</c:v>
                </c:pt>
                <c:pt idx="369">
                  <c:v>155.12</c:v>
                </c:pt>
                <c:pt idx="370">
                  <c:v>155.08000000000001</c:v>
                </c:pt>
                <c:pt idx="371">
                  <c:v>155.04</c:v>
                </c:pt>
                <c:pt idx="372">
                  <c:v>155</c:v>
                </c:pt>
                <c:pt idx="373">
                  <c:v>154.96</c:v>
                </c:pt>
                <c:pt idx="374">
                  <c:v>154.91999999999999</c:v>
                </c:pt>
                <c:pt idx="375">
                  <c:v>154.88</c:v>
                </c:pt>
                <c:pt idx="376">
                  <c:v>154.84</c:v>
                </c:pt>
                <c:pt idx="377">
                  <c:v>154.80000000000001</c:v>
                </c:pt>
                <c:pt idx="378">
                  <c:v>154.76</c:v>
                </c:pt>
                <c:pt idx="379">
                  <c:v>154.72</c:v>
                </c:pt>
                <c:pt idx="380">
                  <c:v>154.68</c:v>
                </c:pt>
                <c:pt idx="381">
                  <c:v>154.63999999999999</c:v>
                </c:pt>
                <c:pt idx="382">
                  <c:v>154.6</c:v>
                </c:pt>
                <c:pt idx="383">
                  <c:v>154.56</c:v>
                </c:pt>
                <c:pt idx="384">
                  <c:v>154.52000000000001</c:v>
                </c:pt>
                <c:pt idx="385">
                  <c:v>154.47999999999999</c:v>
                </c:pt>
                <c:pt idx="386">
                  <c:v>154.44</c:v>
                </c:pt>
                <c:pt idx="387">
                  <c:v>154.4</c:v>
                </c:pt>
                <c:pt idx="388">
                  <c:v>154.36000000000001</c:v>
                </c:pt>
                <c:pt idx="389">
                  <c:v>154.32</c:v>
                </c:pt>
                <c:pt idx="390">
                  <c:v>154.28</c:v>
                </c:pt>
                <c:pt idx="391">
                  <c:v>154.24</c:v>
                </c:pt>
                <c:pt idx="392">
                  <c:v>154.19999999999999</c:v>
                </c:pt>
                <c:pt idx="393">
                  <c:v>154.16</c:v>
                </c:pt>
                <c:pt idx="394">
                  <c:v>154.12</c:v>
                </c:pt>
                <c:pt idx="395">
                  <c:v>154.08000000000001</c:v>
                </c:pt>
                <c:pt idx="396">
                  <c:v>154.04</c:v>
                </c:pt>
                <c:pt idx="397">
                  <c:v>154</c:v>
                </c:pt>
                <c:pt idx="398">
                  <c:v>153.96</c:v>
                </c:pt>
                <c:pt idx="399">
                  <c:v>153.91999999999999</c:v>
                </c:pt>
                <c:pt idx="400">
                  <c:v>153.88</c:v>
                </c:pt>
                <c:pt idx="401">
                  <c:v>153.84</c:v>
                </c:pt>
                <c:pt idx="402">
                  <c:v>153.80000000000001</c:v>
                </c:pt>
                <c:pt idx="403">
                  <c:v>153.76</c:v>
                </c:pt>
                <c:pt idx="404">
                  <c:v>153.72</c:v>
                </c:pt>
                <c:pt idx="405">
                  <c:v>153.68</c:v>
                </c:pt>
                <c:pt idx="406">
                  <c:v>153.63999999999999</c:v>
                </c:pt>
                <c:pt idx="407">
                  <c:v>153.6</c:v>
                </c:pt>
                <c:pt idx="408">
                  <c:v>153.56</c:v>
                </c:pt>
                <c:pt idx="409">
                  <c:v>153.52000000000001</c:v>
                </c:pt>
                <c:pt idx="410">
                  <c:v>153.47999999999999</c:v>
                </c:pt>
                <c:pt idx="411">
                  <c:v>153.44</c:v>
                </c:pt>
                <c:pt idx="412">
                  <c:v>153.4</c:v>
                </c:pt>
                <c:pt idx="413">
                  <c:v>153.36000000000001</c:v>
                </c:pt>
                <c:pt idx="414">
                  <c:v>153.32</c:v>
                </c:pt>
                <c:pt idx="415">
                  <c:v>153.28</c:v>
                </c:pt>
                <c:pt idx="416">
                  <c:v>153.24</c:v>
                </c:pt>
                <c:pt idx="417">
                  <c:v>153.19999999999999</c:v>
                </c:pt>
                <c:pt idx="418">
                  <c:v>153.16</c:v>
                </c:pt>
                <c:pt idx="419">
                  <c:v>153.12</c:v>
                </c:pt>
                <c:pt idx="420">
                  <c:v>153.08000000000001</c:v>
                </c:pt>
                <c:pt idx="421">
                  <c:v>153.04</c:v>
                </c:pt>
                <c:pt idx="422">
                  <c:v>153</c:v>
                </c:pt>
                <c:pt idx="423">
                  <c:v>152.96</c:v>
                </c:pt>
                <c:pt idx="424">
                  <c:v>152.91999999999999</c:v>
                </c:pt>
                <c:pt idx="425">
                  <c:v>152.88</c:v>
                </c:pt>
                <c:pt idx="426">
                  <c:v>152.84</c:v>
                </c:pt>
                <c:pt idx="427">
                  <c:v>152.80000000000001</c:v>
                </c:pt>
                <c:pt idx="428">
                  <c:v>152.76</c:v>
                </c:pt>
                <c:pt idx="429">
                  <c:v>152.72</c:v>
                </c:pt>
                <c:pt idx="430">
                  <c:v>152.68</c:v>
                </c:pt>
                <c:pt idx="431">
                  <c:v>152.63999999999999</c:v>
                </c:pt>
                <c:pt idx="432">
                  <c:v>152.6</c:v>
                </c:pt>
                <c:pt idx="433">
                  <c:v>152.56</c:v>
                </c:pt>
                <c:pt idx="434">
                  <c:v>152.52000000000001</c:v>
                </c:pt>
                <c:pt idx="435">
                  <c:v>152.47999999999999</c:v>
                </c:pt>
                <c:pt idx="436">
                  <c:v>152.44</c:v>
                </c:pt>
                <c:pt idx="437">
                  <c:v>152.4</c:v>
                </c:pt>
                <c:pt idx="438">
                  <c:v>152.36000000000001</c:v>
                </c:pt>
                <c:pt idx="439">
                  <c:v>152.32</c:v>
                </c:pt>
                <c:pt idx="440">
                  <c:v>152.28</c:v>
                </c:pt>
                <c:pt idx="441">
                  <c:v>152.24</c:v>
                </c:pt>
                <c:pt idx="442">
                  <c:v>152.19999999999999</c:v>
                </c:pt>
                <c:pt idx="443">
                  <c:v>152.16</c:v>
                </c:pt>
                <c:pt idx="444">
                  <c:v>152.12</c:v>
                </c:pt>
                <c:pt idx="445">
                  <c:v>152.08000000000001</c:v>
                </c:pt>
                <c:pt idx="446">
                  <c:v>152.04</c:v>
                </c:pt>
                <c:pt idx="447">
                  <c:v>152</c:v>
                </c:pt>
                <c:pt idx="448">
                  <c:v>151.96</c:v>
                </c:pt>
                <c:pt idx="449">
                  <c:v>151.91999999999999</c:v>
                </c:pt>
                <c:pt idx="450">
                  <c:v>151.88</c:v>
                </c:pt>
                <c:pt idx="451">
                  <c:v>151.84</c:v>
                </c:pt>
                <c:pt idx="452">
                  <c:v>151.80000000000001</c:v>
                </c:pt>
                <c:pt idx="453">
                  <c:v>151.76</c:v>
                </c:pt>
                <c:pt idx="454">
                  <c:v>151.72</c:v>
                </c:pt>
                <c:pt idx="455">
                  <c:v>151.68</c:v>
                </c:pt>
                <c:pt idx="456">
                  <c:v>151.63999999999999</c:v>
                </c:pt>
                <c:pt idx="457">
                  <c:v>151.6</c:v>
                </c:pt>
                <c:pt idx="458">
                  <c:v>151.56</c:v>
                </c:pt>
                <c:pt idx="459">
                  <c:v>151.52000000000001</c:v>
                </c:pt>
                <c:pt idx="460">
                  <c:v>151.47999999999999</c:v>
                </c:pt>
                <c:pt idx="461">
                  <c:v>151.44</c:v>
                </c:pt>
                <c:pt idx="462">
                  <c:v>151.4</c:v>
                </c:pt>
                <c:pt idx="463">
                  <c:v>151.36000000000001</c:v>
                </c:pt>
                <c:pt idx="464">
                  <c:v>151.32</c:v>
                </c:pt>
                <c:pt idx="465">
                  <c:v>151.28</c:v>
                </c:pt>
                <c:pt idx="466">
                  <c:v>151.24</c:v>
                </c:pt>
                <c:pt idx="467">
                  <c:v>151.19999999999999</c:v>
                </c:pt>
                <c:pt idx="468">
                  <c:v>151.16</c:v>
                </c:pt>
                <c:pt idx="469">
                  <c:v>151.12</c:v>
                </c:pt>
                <c:pt idx="470">
                  <c:v>151.08000000000001</c:v>
                </c:pt>
                <c:pt idx="471">
                  <c:v>151.04</c:v>
                </c:pt>
                <c:pt idx="472">
                  <c:v>151</c:v>
                </c:pt>
                <c:pt idx="473">
                  <c:v>150.96</c:v>
                </c:pt>
                <c:pt idx="474">
                  <c:v>150.91999999999999</c:v>
                </c:pt>
                <c:pt idx="475">
                  <c:v>150.88</c:v>
                </c:pt>
                <c:pt idx="476">
                  <c:v>150.84</c:v>
                </c:pt>
                <c:pt idx="477">
                  <c:v>150.80000000000001</c:v>
                </c:pt>
                <c:pt idx="478">
                  <c:v>150.76</c:v>
                </c:pt>
                <c:pt idx="479">
                  <c:v>150.72</c:v>
                </c:pt>
                <c:pt idx="480">
                  <c:v>150.68</c:v>
                </c:pt>
                <c:pt idx="481">
                  <c:v>150.63999999999999</c:v>
                </c:pt>
                <c:pt idx="482">
                  <c:v>150.6</c:v>
                </c:pt>
                <c:pt idx="483">
                  <c:v>150.56</c:v>
                </c:pt>
                <c:pt idx="484">
                  <c:v>150.52000000000001</c:v>
                </c:pt>
                <c:pt idx="485">
                  <c:v>150.47999999999999</c:v>
                </c:pt>
                <c:pt idx="486">
                  <c:v>150.44</c:v>
                </c:pt>
                <c:pt idx="487">
                  <c:v>150.4</c:v>
                </c:pt>
                <c:pt idx="488">
                  <c:v>150.36000000000001</c:v>
                </c:pt>
                <c:pt idx="489">
                  <c:v>150.32</c:v>
                </c:pt>
                <c:pt idx="490">
                  <c:v>150.28</c:v>
                </c:pt>
                <c:pt idx="491">
                  <c:v>150.24</c:v>
                </c:pt>
                <c:pt idx="492">
                  <c:v>150.19999999999999</c:v>
                </c:pt>
                <c:pt idx="493">
                  <c:v>150.16</c:v>
                </c:pt>
                <c:pt idx="494">
                  <c:v>150.12</c:v>
                </c:pt>
                <c:pt idx="495">
                  <c:v>150.08000000000001</c:v>
                </c:pt>
                <c:pt idx="496">
                  <c:v>150.04</c:v>
                </c:pt>
                <c:pt idx="497">
                  <c:v>150</c:v>
                </c:pt>
                <c:pt idx="498">
                  <c:v>149.96</c:v>
                </c:pt>
                <c:pt idx="499">
                  <c:v>149.91999999999999</c:v>
                </c:pt>
                <c:pt idx="500">
                  <c:v>149.88</c:v>
                </c:pt>
                <c:pt idx="501">
                  <c:v>149.84</c:v>
                </c:pt>
                <c:pt idx="502">
                  <c:v>149.80000000000001</c:v>
                </c:pt>
                <c:pt idx="503">
                  <c:v>149.76</c:v>
                </c:pt>
                <c:pt idx="504">
                  <c:v>149.68</c:v>
                </c:pt>
                <c:pt idx="505">
                  <c:v>149.63999999999999</c:v>
                </c:pt>
                <c:pt idx="506">
                  <c:v>149.6</c:v>
                </c:pt>
                <c:pt idx="507">
                  <c:v>149.56</c:v>
                </c:pt>
                <c:pt idx="508">
                  <c:v>149.52000000000001</c:v>
                </c:pt>
                <c:pt idx="509">
                  <c:v>149.47999999999999</c:v>
                </c:pt>
                <c:pt idx="510">
                  <c:v>149.44</c:v>
                </c:pt>
                <c:pt idx="511">
                  <c:v>149.4</c:v>
                </c:pt>
                <c:pt idx="512">
                  <c:v>149.36000000000001</c:v>
                </c:pt>
                <c:pt idx="513">
                  <c:v>149.32</c:v>
                </c:pt>
                <c:pt idx="514">
                  <c:v>149.28</c:v>
                </c:pt>
                <c:pt idx="515">
                  <c:v>149.24</c:v>
                </c:pt>
                <c:pt idx="516">
                  <c:v>149.19999999999999</c:v>
                </c:pt>
                <c:pt idx="517">
                  <c:v>149.16</c:v>
                </c:pt>
                <c:pt idx="518">
                  <c:v>149.12</c:v>
                </c:pt>
                <c:pt idx="519">
                  <c:v>149.08000000000001</c:v>
                </c:pt>
                <c:pt idx="520">
                  <c:v>149.04</c:v>
                </c:pt>
                <c:pt idx="521">
                  <c:v>149</c:v>
                </c:pt>
                <c:pt idx="522">
                  <c:v>148.96</c:v>
                </c:pt>
                <c:pt idx="523">
                  <c:v>148.91999999999999</c:v>
                </c:pt>
                <c:pt idx="524">
                  <c:v>148.88</c:v>
                </c:pt>
                <c:pt idx="525">
                  <c:v>148.84</c:v>
                </c:pt>
                <c:pt idx="526">
                  <c:v>148.80000000000001</c:v>
                </c:pt>
                <c:pt idx="527">
                  <c:v>148.76</c:v>
                </c:pt>
                <c:pt idx="528">
                  <c:v>148.72</c:v>
                </c:pt>
                <c:pt idx="529">
                  <c:v>148.68</c:v>
                </c:pt>
                <c:pt idx="530">
                  <c:v>148.63999999999999</c:v>
                </c:pt>
                <c:pt idx="531">
                  <c:v>148.6</c:v>
                </c:pt>
                <c:pt idx="532">
                  <c:v>148.56</c:v>
                </c:pt>
                <c:pt idx="533">
                  <c:v>148.52000000000001</c:v>
                </c:pt>
                <c:pt idx="534">
                  <c:v>148.47999999999999</c:v>
                </c:pt>
                <c:pt idx="535">
                  <c:v>148.44</c:v>
                </c:pt>
                <c:pt idx="536">
                  <c:v>148.4</c:v>
                </c:pt>
                <c:pt idx="537">
                  <c:v>148.36000000000001</c:v>
                </c:pt>
                <c:pt idx="538">
                  <c:v>148.32</c:v>
                </c:pt>
                <c:pt idx="539">
                  <c:v>148.28</c:v>
                </c:pt>
                <c:pt idx="540">
                  <c:v>148.24</c:v>
                </c:pt>
                <c:pt idx="541">
                  <c:v>148.19999999999999</c:v>
                </c:pt>
                <c:pt idx="542">
                  <c:v>148.16</c:v>
                </c:pt>
                <c:pt idx="543">
                  <c:v>148.12</c:v>
                </c:pt>
                <c:pt idx="544">
                  <c:v>148.08000000000001</c:v>
                </c:pt>
                <c:pt idx="545">
                  <c:v>148.04</c:v>
                </c:pt>
                <c:pt idx="546">
                  <c:v>148</c:v>
                </c:pt>
                <c:pt idx="547">
                  <c:v>147.96</c:v>
                </c:pt>
                <c:pt idx="548">
                  <c:v>147.91999999999999</c:v>
                </c:pt>
                <c:pt idx="549">
                  <c:v>147.88</c:v>
                </c:pt>
                <c:pt idx="550">
                  <c:v>147.84</c:v>
                </c:pt>
                <c:pt idx="551">
                  <c:v>147.80000000000001</c:v>
                </c:pt>
                <c:pt idx="552">
                  <c:v>147.76</c:v>
                </c:pt>
                <c:pt idx="553">
                  <c:v>147.72</c:v>
                </c:pt>
                <c:pt idx="554">
                  <c:v>147.68</c:v>
                </c:pt>
                <c:pt idx="555">
                  <c:v>147.63999999999999</c:v>
                </c:pt>
                <c:pt idx="556">
                  <c:v>147.6</c:v>
                </c:pt>
                <c:pt idx="557">
                  <c:v>147.56</c:v>
                </c:pt>
                <c:pt idx="558">
                  <c:v>147.52000000000001</c:v>
                </c:pt>
                <c:pt idx="559">
                  <c:v>147.47999999999999</c:v>
                </c:pt>
                <c:pt idx="560">
                  <c:v>147.44</c:v>
                </c:pt>
                <c:pt idx="561">
                  <c:v>147.4</c:v>
                </c:pt>
                <c:pt idx="562">
                  <c:v>147.36000000000001</c:v>
                </c:pt>
                <c:pt idx="563">
                  <c:v>147.32</c:v>
                </c:pt>
                <c:pt idx="564">
                  <c:v>147.28</c:v>
                </c:pt>
                <c:pt idx="565">
                  <c:v>147.24</c:v>
                </c:pt>
                <c:pt idx="566">
                  <c:v>147.19999999999999</c:v>
                </c:pt>
                <c:pt idx="567">
                  <c:v>147.16</c:v>
                </c:pt>
                <c:pt idx="568">
                  <c:v>147.12</c:v>
                </c:pt>
                <c:pt idx="569">
                  <c:v>147.08000000000001</c:v>
                </c:pt>
                <c:pt idx="570">
                  <c:v>147.04</c:v>
                </c:pt>
                <c:pt idx="571">
                  <c:v>147</c:v>
                </c:pt>
                <c:pt idx="572">
                  <c:v>146.96</c:v>
                </c:pt>
                <c:pt idx="573">
                  <c:v>146.91999999999999</c:v>
                </c:pt>
                <c:pt idx="574">
                  <c:v>146.88</c:v>
                </c:pt>
                <c:pt idx="575">
                  <c:v>146.84</c:v>
                </c:pt>
                <c:pt idx="576">
                  <c:v>146.80000000000001</c:v>
                </c:pt>
                <c:pt idx="577">
                  <c:v>146.76</c:v>
                </c:pt>
                <c:pt idx="578">
                  <c:v>146.72</c:v>
                </c:pt>
                <c:pt idx="579">
                  <c:v>146.68</c:v>
                </c:pt>
                <c:pt idx="580">
                  <c:v>146.63999999999999</c:v>
                </c:pt>
                <c:pt idx="581">
                  <c:v>146.6</c:v>
                </c:pt>
                <c:pt idx="582">
                  <c:v>146.56</c:v>
                </c:pt>
                <c:pt idx="583">
                  <c:v>146.52000000000001</c:v>
                </c:pt>
                <c:pt idx="584">
                  <c:v>146.47999999999999</c:v>
                </c:pt>
                <c:pt idx="585">
                  <c:v>146.44</c:v>
                </c:pt>
                <c:pt idx="586">
                  <c:v>146.4</c:v>
                </c:pt>
                <c:pt idx="587">
                  <c:v>146.36000000000001</c:v>
                </c:pt>
                <c:pt idx="588">
                  <c:v>146.32</c:v>
                </c:pt>
                <c:pt idx="589">
                  <c:v>146.28</c:v>
                </c:pt>
                <c:pt idx="590">
                  <c:v>146.24</c:v>
                </c:pt>
                <c:pt idx="591">
                  <c:v>146.19999999999999</c:v>
                </c:pt>
                <c:pt idx="592">
                  <c:v>146.16</c:v>
                </c:pt>
                <c:pt idx="593">
                  <c:v>146.12</c:v>
                </c:pt>
                <c:pt idx="594">
                  <c:v>146.08000000000001</c:v>
                </c:pt>
                <c:pt idx="595">
                  <c:v>146.04</c:v>
                </c:pt>
                <c:pt idx="596">
                  <c:v>146</c:v>
                </c:pt>
                <c:pt idx="597">
                  <c:v>145.96</c:v>
                </c:pt>
                <c:pt idx="598">
                  <c:v>145.91999999999999</c:v>
                </c:pt>
                <c:pt idx="599">
                  <c:v>145.88</c:v>
                </c:pt>
                <c:pt idx="600">
                  <c:v>145.84</c:v>
                </c:pt>
                <c:pt idx="601">
                  <c:v>145.80000000000001</c:v>
                </c:pt>
                <c:pt idx="602">
                  <c:v>145.76</c:v>
                </c:pt>
                <c:pt idx="603">
                  <c:v>145.72</c:v>
                </c:pt>
                <c:pt idx="604">
                  <c:v>145.68</c:v>
                </c:pt>
                <c:pt idx="605">
                  <c:v>145.63999999999999</c:v>
                </c:pt>
                <c:pt idx="606">
                  <c:v>145.6</c:v>
                </c:pt>
                <c:pt idx="607">
                  <c:v>145.56</c:v>
                </c:pt>
                <c:pt idx="608">
                  <c:v>145.52000000000001</c:v>
                </c:pt>
                <c:pt idx="609">
                  <c:v>145.47999999999999</c:v>
                </c:pt>
                <c:pt idx="610">
                  <c:v>145.44</c:v>
                </c:pt>
                <c:pt idx="611">
                  <c:v>145.4</c:v>
                </c:pt>
                <c:pt idx="612">
                  <c:v>145.36000000000001</c:v>
                </c:pt>
                <c:pt idx="613">
                  <c:v>145.32</c:v>
                </c:pt>
                <c:pt idx="614">
                  <c:v>145.28</c:v>
                </c:pt>
                <c:pt idx="615">
                  <c:v>145.24</c:v>
                </c:pt>
                <c:pt idx="616">
                  <c:v>145.19999999999999</c:v>
                </c:pt>
                <c:pt idx="617">
                  <c:v>145.16</c:v>
                </c:pt>
                <c:pt idx="618">
                  <c:v>145.12</c:v>
                </c:pt>
                <c:pt idx="619">
                  <c:v>145.08000000000001</c:v>
                </c:pt>
                <c:pt idx="620">
                  <c:v>145.04</c:v>
                </c:pt>
                <c:pt idx="621">
                  <c:v>145</c:v>
                </c:pt>
                <c:pt idx="622">
                  <c:v>144.96</c:v>
                </c:pt>
                <c:pt idx="623">
                  <c:v>144.91999999999999</c:v>
                </c:pt>
                <c:pt idx="624">
                  <c:v>144.88</c:v>
                </c:pt>
                <c:pt idx="625">
                  <c:v>144.84</c:v>
                </c:pt>
                <c:pt idx="626">
                  <c:v>144.80000000000001</c:v>
                </c:pt>
                <c:pt idx="627">
                  <c:v>144.76</c:v>
                </c:pt>
                <c:pt idx="628">
                  <c:v>144.72</c:v>
                </c:pt>
                <c:pt idx="629">
                  <c:v>144.68</c:v>
                </c:pt>
                <c:pt idx="630">
                  <c:v>144.63999999999999</c:v>
                </c:pt>
                <c:pt idx="631">
                  <c:v>144.6</c:v>
                </c:pt>
                <c:pt idx="632">
                  <c:v>144.56</c:v>
                </c:pt>
                <c:pt idx="633">
                  <c:v>144.52000000000001</c:v>
                </c:pt>
                <c:pt idx="634">
                  <c:v>144.47999999999999</c:v>
                </c:pt>
                <c:pt idx="635">
                  <c:v>144.44</c:v>
                </c:pt>
                <c:pt idx="636">
                  <c:v>144.4</c:v>
                </c:pt>
                <c:pt idx="637">
                  <c:v>144.36000000000001</c:v>
                </c:pt>
                <c:pt idx="638">
                  <c:v>144.32</c:v>
                </c:pt>
                <c:pt idx="639">
                  <c:v>144.28</c:v>
                </c:pt>
                <c:pt idx="640">
                  <c:v>144.24</c:v>
                </c:pt>
                <c:pt idx="641">
                  <c:v>144.19999999999999</c:v>
                </c:pt>
                <c:pt idx="642">
                  <c:v>144.16</c:v>
                </c:pt>
                <c:pt idx="643">
                  <c:v>144.12</c:v>
                </c:pt>
                <c:pt idx="644">
                  <c:v>144.08000000000001</c:v>
                </c:pt>
                <c:pt idx="645">
                  <c:v>144.04</c:v>
                </c:pt>
                <c:pt idx="646">
                  <c:v>144</c:v>
                </c:pt>
                <c:pt idx="647">
                  <c:v>143.96</c:v>
                </c:pt>
                <c:pt idx="648">
                  <c:v>143.91999999999999</c:v>
                </c:pt>
                <c:pt idx="649">
                  <c:v>143.88</c:v>
                </c:pt>
                <c:pt idx="650">
                  <c:v>143.84</c:v>
                </c:pt>
                <c:pt idx="651">
                  <c:v>143.80000000000001</c:v>
                </c:pt>
                <c:pt idx="652">
                  <c:v>143.76</c:v>
                </c:pt>
                <c:pt idx="653">
                  <c:v>143.72</c:v>
                </c:pt>
                <c:pt idx="654">
                  <c:v>143.68</c:v>
                </c:pt>
                <c:pt idx="655">
                  <c:v>143.63999999999999</c:v>
                </c:pt>
                <c:pt idx="656">
                  <c:v>143.6</c:v>
                </c:pt>
                <c:pt idx="657">
                  <c:v>143.56</c:v>
                </c:pt>
                <c:pt idx="658">
                  <c:v>143.52000000000001</c:v>
                </c:pt>
                <c:pt idx="659">
                  <c:v>143.47999999999999</c:v>
                </c:pt>
                <c:pt idx="660">
                  <c:v>143.44</c:v>
                </c:pt>
                <c:pt idx="661">
                  <c:v>143.4</c:v>
                </c:pt>
                <c:pt idx="662">
                  <c:v>143.36000000000001</c:v>
                </c:pt>
                <c:pt idx="663">
                  <c:v>143.32</c:v>
                </c:pt>
                <c:pt idx="664">
                  <c:v>143.28</c:v>
                </c:pt>
                <c:pt idx="665">
                  <c:v>143.24</c:v>
                </c:pt>
                <c:pt idx="666">
                  <c:v>143.19999999999999</c:v>
                </c:pt>
                <c:pt idx="667">
                  <c:v>143.16</c:v>
                </c:pt>
                <c:pt idx="668">
                  <c:v>143.12</c:v>
                </c:pt>
                <c:pt idx="669">
                  <c:v>143.08000000000001</c:v>
                </c:pt>
                <c:pt idx="670">
                  <c:v>143.04</c:v>
                </c:pt>
                <c:pt idx="671">
                  <c:v>143</c:v>
                </c:pt>
                <c:pt idx="672">
                  <c:v>142.96</c:v>
                </c:pt>
                <c:pt idx="673">
                  <c:v>142.91999999999999</c:v>
                </c:pt>
                <c:pt idx="674">
                  <c:v>142.88</c:v>
                </c:pt>
                <c:pt idx="675">
                  <c:v>142.84</c:v>
                </c:pt>
                <c:pt idx="676">
                  <c:v>142.80000000000001</c:v>
                </c:pt>
                <c:pt idx="677">
                  <c:v>142.76</c:v>
                </c:pt>
                <c:pt idx="678">
                  <c:v>142.72</c:v>
                </c:pt>
                <c:pt idx="679">
                  <c:v>142.68</c:v>
                </c:pt>
                <c:pt idx="680">
                  <c:v>142.63999999999999</c:v>
                </c:pt>
                <c:pt idx="681">
                  <c:v>142.6</c:v>
                </c:pt>
                <c:pt idx="682">
                  <c:v>142.56</c:v>
                </c:pt>
                <c:pt idx="683">
                  <c:v>142.52000000000001</c:v>
                </c:pt>
                <c:pt idx="684">
                  <c:v>142.47999999999999</c:v>
                </c:pt>
                <c:pt idx="685">
                  <c:v>142.44</c:v>
                </c:pt>
                <c:pt idx="686">
                  <c:v>142.4</c:v>
                </c:pt>
                <c:pt idx="687">
                  <c:v>142.36000000000001</c:v>
                </c:pt>
                <c:pt idx="688">
                  <c:v>142.32</c:v>
                </c:pt>
                <c:pt idx="689">
                  <c:v>142.28</c:v>
                </c:pt>
                <c:pt idx="690">
                  <c:v>142.24</c:v>
                </c:pt>
                <c:pt idx="691">
                  <c:v>142.19999999999999</c:v>
                </c:pt>
                <c:pt idx="692">
                  <c:v>142.16</c:v>
                </c:pt>
                <c:pt idx="693">
                  <c:v>142.12</c:v>
                </c:pt>
                <c:pt idx="694">
                  <c:v>142.08000000000001</c:v>
                </c:pt>
                <c:pt idx="695">
                  <c:v>142.04</c:v>
                </c:pt>
                <c:pt idx="696">
                  <c:v>142</c:v>
                </c:pt>
                <c:pt idx="697">
                  <c:v>141.96</c:v>
                </c:pt>
                <c:pt idx="698">
                  <c:v>141.88</c:v>
                </c:pt>
                <c:pt idx="699">
                  <c:v>141.80000000000001</c:v>
                </c:pt>
                <c:pt idx="700">
                  <c:v>141.80000000000001</c:v>
                </c:pt>
                <c:pt idx="701">
                  <c:v>141.76</c:v>
                </c:pt>
                <c:pt idx="702">
                  <c:v>141.72</c:v>
                </c:pt>
                <c:pt idx="703">
                  <c:v>141.68</c:v>
                </c:pt>
                <c:pt idx="704">
                  <c:v>141.63999999999999</c:v>
                </c:pt>
                <c:pt idx="705">
                  <c:v>141.6</c:v>
                </c:pt>
                <c:pt idx="706">
                  <c:v>141.56</c:v>
                </c:pt>
                <c:pt idx="707">
                  <c:v>141.52000000000001</c:v>
                </c:pt>
                <c:pt idx="708">
                  <c:v>141.47999999999999</c:v>
                </c:pt>
                <c:pt idx="709">
                  <c:v>141.44</c:v>
                </c:pt>
                <c:pt idx="710">
                  <c:v>141.4</c:v>
                </c:pt>
                <c:pt idx="711">
                  <c:v>141.36000000000001</c:v>
                </c:pt>
                <c:pt idx="712">
                  <c:v>141.32</c:v>
                </c:pt>
                <c:pt idx="713">
                  <c:v>141.28</c:v>
                </c:pt>
                <c:pt idx="714">
                  <c:v>141.24</c:v>
                </c:pt>
                <c:pt idx="715">
                  <c:v>141.19999999999999</c:v>
                </c:pt>
                <c:pt idx="716">
                  <c:v>141.16</c:v>
                </c:pt>
                <c:pt idx="717">
                  <c:v>141.12</c:v>
                </c:pt>
                <c:pt idx="718">
                  <c:v>141.08000000000001</c:v>
                </c:pt>
                <c:pt idx="719">
                  <c:v>141.04</c:v>
                </c:pt>
                <c:pt idx="720">
                  <c:v>141</c:v>
                </c:pt>
                <c:pt idx="721">
                  <c:v>140.96</c:v>
                </c:pt>
                <c:pt idx="722">
                  <c:v>140.91999999999999</c:v>
                </c:pt>
                <c:pt idx="723">
                  <c:v>140.88</c:v>
                </c:pt>
                <c:pt idx="724">
                  <c:v>140.84</c:v>
                </c:pt>
                <c:pt idx="725">
                  <c:v>140.80000000000001</c:v>
                </c:pt>
                <c:pt idx="726">
                  <c:v>140.76</c:v>
                </c:pt>
                <c:pt idx="727">
                  <c:v>140.72</c:v>
                </c:pt>
                <c:pt idx="728">
                  <c:v>140.68</c:v>
                </c:pt>
                <c:pt idx="729">
                  <c:v>140.63999999999999</c:v>
                </c:pt>
                <c:pt idx="730">
                  <c:v>140.6</c:v>
                </c:pt>
                <c:pt idx="731">
                  <c:v>140.56</c:v>
                </c:pt>
                <c:pt idx="732">
                  <c:v>140.52000000000001</c:v>
                </c:pt>
                <c:pt idx="733">
                  <c:v>140.47999999999999</c:v>
                </c:pt>
                <c:pt idx="734">
                  <c:v>140.44</c:v>
                </c:pt>
                <c:pt idx="735">
                  <c:v>140.4</c:v>
                </c:pt>
                <c:pt idx="736">
                  <c:v>140.36000000000001</c:v>
                </c:pt>
                <c:pt idx="737">
                  <c:v>140.32</c:v>
                </c:pt>
                <c:pt idx="738">
                  <c:v>140.28</c:v>
                </c:pt>
                <c:pt idx="739">
                  <c:v>140.24</c:v>
                </c:pt>
                <c:pt idx="740">
                  <c:v>140.19999999999999</c:v>
                </c:pt>
                <c:pt idx="741">
                  <c:v>140.16</c:v>
                </c:pt>
                <c:pt idx="742">
                  <c:v>140.12</c:v>
                </c:pt>
                <c:pt idx="743">
                  <c:v>140.08000000000001</c:v>
                </c:pt>
                <c:pt idx="744">
                  <c:v>140.04</c:v>
                </c:pt>
                <c:pt idx="745">
                  <c:v>140</c:v>
                </c:pt>
                <c:pt idx="746">
                  <c:v>139.96</c:v>
                </c:pt>
                <c:pt idx="747">
                  <c:v>139.91999999999999</c:v>
                </c:pt>
                <c:pt idx="748">
                  <c:v>139.88</c:v>
                </c:pt>
                <c:pt idx="749">
                  <c:v>139.84</c:v>
                </c:pt>
                <c:pt idx="750">
                  <c:v>139.80000000000001</c:v>
                </c:pt>
                <c:pt idx="751">
                  <c:v>139.76</c:v>
                </c:pt>
                <c:pt idx="752">
                  <c:v>139.72</c:v>
                </c:pt>
                <c:pt idx="753">
                  <c:v>139.68</c:v>
                </c:pt>
                <c:pt idx="754">
                  <c:v>139.63999999999999</c:v>
                </c:pt>
                <c:pt idx="755">
                  <c:v>139.6</c:v>
                </c:pt>
                <c:pt idx="756">
                  <c:v>139.56</c:v>
                </c:pt>
                <c:pt idx="757">
                  <c:v>139.52000000000001</c:v>
                </c:pt>
                <c:pt idx="758">
                  <c:v>139.47999999999999</c:v>
                </c:pt>
                <c:pt idx="759">
                  <c:v>139.44</c:v>
                </c:pt>
                <c:pt idx="760">
                  <c:v>139.4</c:v>
                </c:pt>
                <c:pt idx="761">
                  <c:v>139.36000000000001</c:v>
                </c:pt>
                <c:pt idx="762">
                  <c:v>139.32</c:v>
                </c:pt>
                <c:pt idx="763">
                  <c:v>139.28</c:v>
                </c:pt>
                <c:pt idx="764">
                  <c:v>139.24</c:v>
                </c:pt>
                <c:pt idx="765">
                  <c:v>139.19999999999999</c:v>
                </c:pt>
                <c:pt idx="766">
                  <c:v>139.16</c:v>
                </c:pt>
                <c:pt idx="767">
                  <c:v>139.12</c:v>
                </c:pt>
                <c:pt idx="768">
                  <c:v>139.08000000000001</c:v>
                </c:pt>
                <c:pt idx="769">
                  <c:v>139.04</c:v>
                </c:pt>
                <c:pt idx="770">
                  <c:v>139</c:v>
                </c:pt>
                <c:pt idx="771">
                  <c:v>138.96</c:v>
                </c:pt>
                <c:pt idx="772">
                  <c:v>138.91999999999999</c:v>
                </c:pt>
                <c:pt idx="773">
                  <c:v>138.88</c:v>
                </c:pt>
                <c:pt idx="774">
                  <c:v>138.84</c:v>
                </c:pt>
                <c:pt idx="775">
                  <c:v>138.80000000000001</c:v>
                </c:pt>
                <c:pt idx="776">
                  <c:v>138.76</c:v>
                </c:pt>
                <c:pt idx="777">
                  <c:v>138.72</c:v>
                </c:pt>
                <c:pt idx="778">
                  <c:v>138.68</c:v>
                </c:pt>
                <c:pt idx="779">
                  <c:v>138.63999999999999</c:v>
                </c:pt>
                <c:pt idx="780">
                  <c:v>138.28</c:v>
                </c:pt>
                <c:pt idx="781">
                  <c:v>138.24</c:v>
                </c:pt>
                <c:pt idx="782">
                  <c:v>138.19999999999999</c:v>
                </c:pt>
                <c:pt idx="783">
                  <c:v>138.16</c:v>
                </c:pt>
                <c:pt idx="784">
                  <c:v>138.12</c:v>
                </c:pt>
                <c:pt idx="785">
                  <c:v>138.08000000000001</c:v>
                </c:pt>
                <c:pt idx="786">
                  <c:v>138.04</c:v>
                </c:pt>
                <c:pt idx="787">
                  <c:v>138</c:v>
                </c:pt>
                <c:pt idx="788">
                  <c:v>137.96</c:v>
                </c:pt>
                <c:pt idx="789">
                  <c:v>137.91999999999999</c:v>
                </c:pt>
                <c:pt idx="790">
                  <c:v>137.88</c:v>
                </c:pt>
                <c:pt idx="791">
                  <c:v>137.84</c:v>
                </c:pt>
                <c:pt idx="792">
                  <c:v>137.80000000000001</c:v>
                </c:pt>
                <c:pt idx="793">
                  <c:v>137.76</c:v>
                </c:pt>
                <c:pt idx="794">
                  <c:v>137.72</c:v>
                </c:pt>
                <c:pt idx="795">
                  <c:v>137.68</c:v>
                </c:pt>
                <c:pt idx="796">
                  <c:v>137.63999999999999</c:v>
                </c:pt>
                <c:pt idx="797">
                  <c:v>137.6</c:v>
                </c:pt>
                <c:pt idx="798">
                  <c:v>137.56</c:v>
                </c:pt>
                <c:pt idx="799">
                  <c:v>137.52000000000001</c:v>
                </c:pt>
                <c:pt idx="800">
                  <c:v>137.47999999999999</c:v>
                </c:pt>
                <c:pt idx="801">
                  <c:v>137.44</c:v>
                </c:pt>
                <c:pt idx="802">
                  <c:v>137.4</c:v>
                </c:pt>
                <c:pt idx="803">
                  <c:v>137.36000000000001</c:v>
                </c:pt>
                <c:pt idx="804">
                  <c:v>137.32</c:v>
                </c:pt>
                <c:pt idx="805">
                  <c:v>137.28</c:v>
                </c:pt>
                <c:pt idx="806">
                  <c:v>137.24</c:v>
                </c:pt>
                <c:pt idx="807">
                  <c:v>137.19999999999999</c:v>
                </c:pt>
                <c:pt idx="808">
                  <c:v>137.16</c:v>
                </c:pt>
                <c:pt idx="809">
                  <c:v>137.12</c:v>
                </c:pt>
                <c:pt idx="810">
                  <c:v>137.08000000000001</c:v>
                </c:pt>
                <c:pt idx="811">
                  <c:v>137.04</c:v>
                </c:pt>
                <c:pt idx="812">
                  <c:v>137</c:v>
                </c:pt>
                <c:pt idx="813">
                  <c:v>136.96</c:v>
                </c:pt>
                <c:pt idx="814">
                  <c:v>136.91999999999999</c:v>
                </c:pt>
                <c:pt idx="815">
                  <c:v>136.88</c:v>
                </c:pt>
                <c:pt idx="816">
                  <c:v>136.84</c:v>
                </c:pt>
                <c:pt idx="817">
                  <c:v>136.80000000000001</c:v>
                </c:pt>
                <c:pt idx="818">
                  <c:v>136.76</c:v>
                </c:pt>
                <c:pt idx="819">
                  <c:v>136.72</c:v>
                </c:pt>
                <c:pt idx="820">
                  <c:v>136.68</c:v>
                </c:pt>
                <c:pt idx="821">
                  <c:v>136.63999999999999</c:v>
                </c:pt>
                <c:pt idx="822">
                  <c:v>136.6</c:v>
                </c:pt>
                <c:pt idx="823">
                  <c:v>136.56</c:v>
                </c:pt>
                <c:pt idx="824">
                  <c:v>136.52000000000001</c:v>
                </c:pt>
                <c:pt idx="825">
                  <c:v>136.47999999999999</c:v>
                </c:pt>
                <c:pt idx="826">
                  <c:v>136.44</c:v>
                </c:pt>
                <c:pt idx="827">
                  <c:v>136.4</c:v>
                </c:pt>
                <c:pt idx="828">
                  <c:v>136.36000000000001</c:v>
                </c:pt>
                <c:pt idx="829">
                  <c:v>136.32</c:v>
                </c:pt>
                <c:pt idx="830">
                  <c:v>136.28</c:v>
                </c:pt>
                <c:pt idx="831">
                  <c:v>136.24</c:v>
                </c:pt>
                <c:pt idx="832">
                  <c:v>136.19999999999999</c:v>
                </c:pt>
                <c:pt idx="833">
                  <c:v>136.16</c:v>
                </c:pt>
                <c:pt idx="834">
                  <c:v>136.12</c:v>
                </c:pt>
                <c:pt idx="835">
                  <c:v>136.08000000000001</c:v>
                </c:pt>
                <c:pt idx="836">
                  <c:v>136.04</c:v>
                </c:pt>
                <c:pt idx="837">
                  <c:v>136</c:v>
                </c:pt>
                <c:pt idx="838">
                  <c:v>135.96</c:v>
                </c:pt>
                <c:pt idx="839">
                  <c:v>135.91999999999999</c:v>
                </c:pt>
                <c:pt idx="840">
                  <c:v>135.88</c:v>
                </c:pt>
                <c:pt idx="841">
                  <c:v>135.84</c:v>
                </c:pt>
                <c:pt idx="842">
                  <c:v>135.80000000000001</c:v>
                </c:pt>
                <c:pt idx="843">
                  <c:v>135.76</c:v>
                </c:pt>
                <c:pt idx="844">
                  <c:v>135.72</c:v>
                </c:pt>
                <c:pt idx="845">
                  <c:v>135.68</c:v>
                </c:pt>
                <c:pt idx="846">
                  <c:v>135.63999999999999</c:v>
                </c:pt>
                <c:pt idx="847">
                  <c:v>135.6</c:v>
                </c:pt>
                <c:pt idx="848">
                  <c:v>135.56</c:v>
                </c:pt>
                <c:pt idx="849">
                  <c:v>135.52000000000001</c:v>
                </c:pt>
                <c:pt idx="850">
                  <c:v>135.47999999999999</c:v>
                </c:pt>
                <c:pt idx="851">
                  <c:v>135.44</c:v>
                </c:pt>
                <c:pt idx="852">
                  <c:v>135.4</c:v>
                </c:pt>
                <c:pt idx="853">
                  <c:v>135.36000000000001</c:v>
                </c:pt>
                <c:pt idx="854">
                  <c:v>135.32</c:v>
                </c:pt>
                <c:pt idx="855">
                  <c:v>135.28</c:v>
                </c:pt>
                <c:pt idx="856">
                  <c:v>135.24</c:v>
                </c:pt>
                <c:pt idx="857">
                  <c:v>135.19999999999999</c:v>
                </c:pt>
                <c:pt idx="858">
                  <c:v>135.16</c:v>
                </c:pt>
                <c:pt idx="859">
                  <c:v>135.12</c:v>
                </c:pt>
                <c:pt idx="860">
                  <c:v>135.08000000000001</c:v>
                </c:pt>
                <c:pt idx="861">
                  <c:v>135.04</c:v>
                </c:pt>
                <c:pt idx="862">
                  <c:v>135</c:v>
                </c:pt>
                <c:pt idx="863">
                  <c:v>134.96</c:v>
                </c:pt>
                <c:pt idx="864">
                  <c:v>134.91999999999999</c:v>
                </c:pt>
                <c:pt idx="865">
                  <c:v>134.88</c:v>
                </c:pt>
                <c:pt idx="866">
                  <c:v>134.84</c:v>
                </c:pt>
                <c:pt idx="867">
                  <c:v>134.80000000000001</c:v>
                </c:pt>
                <c:pt idx="868">
                  <c:v>134.76</c:v>
                </c:pt>
                <c:pt idx="869">
                  <c:v>134.72</c:v>
                </c:pt>
                <c:pt idx="870">
                  <c:v>134.68</c:v>
                </c:pt>
                <c:pt idx="871">
                  <c:v>134.63999999999999</c:v>
                </c:pt>
                <c:pt idx="872">
                  <c:v>134.6</c:v>
                </c:pt>
                <c:pt idx="873">
                  <c:v>134.56</c:v>
                </c:pt>
                <c:pt idx="874">
                  <c:v>134.52000000000001</c:v>
                </c:pt>
                <c:pt idx="875">
                  <c:v>134.47999999999999</c:v>
                </c:pt>
                <c:pt idx="876">
                  <c:v>134.44</c:v>
                </c:pt>
                <c:pt idx="877">
                  <c:v>134.4</c:v>
                </c:pt>
                <c:pt idx="878">
                  <c:v>134.36000000000001</c:v>
                </c:pt>
                <c:pt idx="879">
                  <c:v>134.32</c:v>
                </c:pt>
                <c:pt idx="880">
                  <c:v>134.19999999999999</c:v>
                </c:pt>
                <c:pt idx="881">
                  <c:v>134.16</c:v>
                </c:pt>
                <c:pt idx="882">
                  <c:v>134.12</c:v>
                </c:pt>
                <c:pt idx="883">
                  <c:v>134.08000000000001</c:v>
                </c:pt>
                <c:pt idx="884">
                  <c:v>134.04</c:v>
                </c:pt>
                <c:pt idx="885">
                  <c:v>134</c:v>
                </c:pt>
                <c:pt idx="886">
                  <c:v>133.96</c:v>
                </c:pt>
                <c:pt idx="887">
                  <c:v>133.91999999999999</c:v>
                </c:pt>
                <c:pt idx="888">
                  <c:v>133.88</c:v>
                </c:pt>
                <c:pt idx="889">
                  <c:v>133.84</c:v>
                </c:pt>
                <c:pt idx="890">
                  <c:v>133.80000000000001</c:v>
                </c:pt>
                <c:pt idx="891">
                  <c:v>133.76</c:v>
                </c:pt>
                <c:pt idx="892">
                  <c:v>133.72</c:v>
                </c:pt>
                <c:pt idx="893">
                  <c:v>133.68</c:v>
                </c:pt>
                <c:pt idx="894">
                  <c:v>133.63999999999999</c:v>
                </c:pt>
                <c:pt idx="895">
                  <c:v>133.6</c:v>
                </c:pt>
                <c:pt idx="896">
                  <c:v>133.56</c:v>
                </c:pt>
                <c:pt idx="897">
                  <c:v>133.52000000000001</c:v>
                </c:pt>
                <c:pt idx="898">
                  <c:v>133.47999999999999</c:v>
                </c:pt>
                <c:pt idx="899">
                  <c:v>133.44</c:v>
                </c:pt>
                <c:pt idx="900">
                  <c:v>133.4</c:v>
                </c:pt>
                <c:pt idx="901">
                  <c:v>133.36000000000001</c:v>
                </c:pt>
                <c:pt idx="902">
                  <c:v>133.32</c:v>
                </c:pt>
                <c:pt idx="903">
                  <c:v>133.28</c:v>
                </c:pt>
                <c:pt idx="904">
                  <c:v>133.24</c:v>
                </c:pt>
                <c:pt idx="905">
                  <c:v>133.19999999999999</c:v>
                </c:pt>
                <c:pt idx="906">
                  <c:v>133.16</c:v>
                </c:pt>
                <c:pt idx="907">
                  <c:v>133.12</c:v>
                </c:pt>
                <c:pt idx="908">
                  <c:v>133.08000000000001</c:v>
                </c:pt>
                <c:pt idx="909">
                  <c:v>133.04</c:v>
                </c:pt>
                <c:pt idx="910">
                  <c:v>133</c:v>
                </c:pt>
                <c:pt idx="911">
                  <c:v>132.96</c:v>
                </c:pt>
                <c:pt idx="912">
                  <c:v>132.91999999999999</c:v>
                </c:pt>
                <c:pt idx="913">
                  <c:v>132.88</c:v>
                </c:pt>
                <c:pt idx="914">
                  <c:v>132.84</c:v>
                </c:pt>
                <c:pt idx="915">
                  <c:v>132.80000000000001</c:v>
                </c:pt>
                <c:pt idx="916">
                  <c:v>132.76</c:v>
                </c:pt>
                <c:pt idx="917">
                  <c:v>132.72</c:v>
                </c:pt>
                <c:pt idx="918">
                  <c:v>132.68</c:v>
                </c:pt>
                <c:pt idx="919">
                  <c:v>132.63999999999999</c:v>
                </c:pt>
                <c:pt idx="920">
                  <c:v>132.6</c:v>
                </c:pt>
                <c:pt idx="921">
                  <c:v>132.56</c:v>
                </c:pt>
                <c:pt idx="922">
                  <c:v>132.52000000000001</c:v>
                </c:pt>
                <c:pt idx="923">
                  <c:v>132.47999999999999</c:v>
                </c:pt>
                <c:pt idx="924">
                  <c:v>132.44</c:v>
                </c:pt>
                <c:pt idx="925">
                  <c:v>132.4</c:v>
                </c:pt>
                <c:pt idx="926">
                  <c:v>132.36000000000001</c:v>
                </c:pt>
                <c:pt idx="927">
                  <c:v>132.32</c:v>
                </c:pt>
                <c:pt idx="928">
                  <c:v>132.28</c:v>
                </c:pt>
                <c:pt idx="929">
                  <c:v>132.24</c:v>
                </c:pt>
                <c:pt idx="930">
                  <c:v>132.19999999999999</c:v>
                </c:pt>
                <c:pt idx="931">
                  <c:v>132.16</c:v>
                </c:pt>
                <c:pt idx="932">
                  <c:v>132.12</c:v>
                </c:pt>
                <c:pt idx="933">
                  <c:v>132.08000000000001</c:v>
                </c:pt>
                <c:pt idx="934">
                  <c:v>132.04</c:v>
                </c:pt>
                <c:pt idx="935">
                  <c:v>132</c:v>
                </c:pt>
                <c:pt idx="936">
                  <c:v>131.96</c:v>
                </c:pt>
                <c:pt idx="937">
                  <c:v>131.91999999999999</c:v>
                </c:pt>
                <c:pt idx="938">
                  <c:v>131.88</c:v>
                </c:pt>
                <c:pt idx="939">
                  <c:v>131.84</c:v>
                </c:pt>
                <c:pt idx="940">
                  <c:v>131.80000000000001</c:v>
                </c:pt>
                <c:pt idx="941">
                  <c:v>131.76</c:v>
                </c:pt>
                <c:pt idx="942">
                  <c:v>131.72</c:v>
                </c:pt>
                <c:pt idx="943">
                  <c:v>131.68</c:v>
                </c:pt>
                <c:pt idx="944">
                  <c:v>131.63999999999999</c:v>
                </c:pt>
                <c:pt idx="945">
                  <c:v>131.6</c:v>
                </c:pt>
                <c:pt idx="946">
                  <c:v>131.56</c:v>
                </c:pt>
                <c:pt idx="947">
                  <c:v>131.52000000000001</c:v>
                </c:pt>
                <c:pt idx="948">
                  <c:v>131.47999999999999</c:v>
                </c:pt>
                <c:pt idx="949">
                  <c:v>131.44</c:v>
                </c:pt>
                <c:pt idx="950">
                  <c:v>131.4</c:v>
                </c:pt>
                <c:pt idx="951">
                  <c:v>131.36000000000001</c:v>
                </c:pt>
                <c:pt idx="952">
                  <c:v>131.32</c:v>
                </c:pt>
                <c:pt idx="953">
                  <c:v>131.28</c:v>
                </c:pt>
                <c:pt idx="954">
                  <c:v>131.24</c:v>
                </c:pt>
                <c:pt idx="955">
                  <c:v>131.19999999999999</c:v>
                </c:pt>
                <c:pt idx="956">
                  <c:v>131.16</c:v>
                </c:pt>
                <c:pt idx="957">
                  <c:v>131.12</c:v>
                </c:pt>
                <c:pt idx="958">
                  <c:v>131.08000000000001</c:v>
                </c:pt>
                <c:pt idx="959">
                  <c:v>131.04</c:v>
                </c:pt>
                <c:pt idx="960">
                  <c:v>131</c:v>
                </c:pt>
                <c:pt idx="961">
                  <c:v>130.96</c:v>
                </c:pt>
                <c:pt idx="962">
                  <c:v>130.91999999999999</c:v>
                </c:pt>
                <c:pt idx="963">
                  <c:v>130.88</c:v>
                </c:pt>
                <c:pt idx="964">
                  <c:v>130.84</c:v>
                </c:pt>
                <c:pt idx="965">
                  <c:v>130.80000000000001</c:v>
                </c:pt>
                <c:pt idx="966">
                  <c:v>130.76</c:v>
                </c:pt>
                <c:pt idx="967">
                  <c:v>130.72</c:v>
                </c:pt>
                <c:pt idx="968">
                  <c:v>130.68</c:v>
                </c:pt>
                <c:pt idx="969">
                  <c:v>130.63999999999999</c:v>
                </c:pt>
                <c:pt idx="970">
                  <c:v>130.6</c:v>
                </c:pt>
                <c:pt idx="971">
                  <c:v>130.56</c:v>
                </c:pt>
                <c:pt idx="972">
                  <c:v>130.52000000000001</c:v>
                </c:pt>
                <c:pt idx="973">
                  <c:v>130.47999999999999</c:v>
                </c:pt>
                <c:pt idx="974">
                  <c:v>130.44</c:v>
                </c:pt>
                <c:pt idx="975">
                  <c:v>130.4</c:v>
                </c:pt>
                <c:pt idx="976">
                  <c:v>130.36000000000001</c:v>
                </c:pt>
                <c:pt idx="977">
                  <c:v>130.32</c:v>
                </c:pt>
                <c:pt idx="978">
                  <c:v>130.28</c:v>
                </c:pt>
                <c:pt idx="979">
                  <c:v>130.24</c:v>
                </c:pt>
                <c:pt idx="980">
                  <c:v>130.19999999999999</c:v>
                </c:pt>
                <c:pt idx="981">
                  <c:v>130.16</c:v>
                </c:pt>
                <c:pt idx="982">
                  <c:v>130.12</c:v>
                </c:pt>
                <c:pt idx="983">
                  <c:v>130.08000000000001</c:v>
                </c:pt>
                <c:pt idx="984">
                  <c:v>130.04</c:v>
                </c:pt>
                <c:pt idx="985">
                  <c:v>130</c:v>
                </c:pt>
                <c:pt idx="986">
                  <c:v>129.96</c:v>
                </c:pt>
                <c:pt idx="987">
                  <c:v>129.91999999999999</c:v>
                </c:pt>
                <c:pt idx="988">
                  <c:v>129.88</c:v>
                </c:pt>
                <c:pt idx="989">
                  <c:v>129.84</c:v>
                </c:pt>
                <c:pt idx="990">
                  <c:v>129.80000000000001</c:v>
                </c:pt>
                <c:pt idx="991">
                  <c:v>129.76</c:v>
                </c:pt>
                <c:pt idx="992">
                  <c:v>129.72</c:v>
                </c:pt>
                <c:pt idx="993">
                  <c:v>129.68</c:v>
                </c:pt>
                <c:pt idx="994">
                  <c:v>129.63999999999999</c:v>
                </c:pt>
                <c:pt idx="995">
                  <c:v>129.6</c:v>
                </c:pt>
                <c:pt idx="996">
                  <c:v>129.56</c:v>
                </c:pt>
                <c:pt idx="997">
                  <c:v>129.52000000000001</c:v>
                </c:pt>
                <c:pt idx="998">
                  <c:v>129.47999999999999</c:v>
                </c:pt>
                <c:pt idx="999">
                  <c:v>129.44</c:v>
                </c:pt>
                <c:pt idx="1000">
                  <c:v>129.4</c:v>
                </c:pt>
                <c:pt idx="1001">
                  <c:v>129.36000000000001</c:v>
                </c:pt>
                <c:pt idx="1002">
                  <c:v>129.32</c:v>
                </c:pt>
                <c:pt idx="1003">
                  <c:v>129.28</c:v>
                </c:pt>
                <c:pt idx="1004">
                  <c:v>129.24</c:v>
                </c:pt>
                <c:pt idx="1005">
                  <c:v>129.19999999999999</c:v>
                </c:pt>
                <c:pt idx="1006">
                  <c:v>129.16</c:v>
                </c:pt>
                <c:pt idx="1007">
                  <c:v>129.12</c:v>
                </c:pt>
                <c:pt idx="1008">
                  <c:v>129.08000000000001</c:v>
                </c:pt>
                <c:pt idx="1009">
                  <c:v>129.04</c:v>
                </c:pt>
                <c:pt idx="1010">
                  <c:v>129</c:v>
                </c:pt>
                <c:pt idx="1011">
                  <c:v>128.96</c:v>
                </c:pt>
                <c:pt idx="1012">
                  <c:v>128.91999999999999</c:v>
                </c:pt>
                <c:pt idx="1013">
                  <c:v>128.88</c:v>
                </c:pt>
                <c:pt idx="1014">
                  <c:v>128.84</c:v>
                </c:pt>
                <c:pt idx="1015">
                  <c:v>128.80000000000001</c:v>
                </c:pt>
                <c:pt idx="1016">
                  <c:v>128.76</c:v>
                </c:pt>
                <c:pt idx="1017">
                  <c:v>128.72</c:v>
                </c:pt>
                <c:pt idx="1018">
                  <c:v>128.68</c:v>
                </c:pt>
                <c:pt idx="1019">
                  <c:v>128.63999999999999</c:v>
                </c:pt>
                <c:pt idx="1020">
                  <c:v>128.6</c:v>
                </c:pt>
                <c:pt idx="1021">
                  <c:v>128.56</c:v>
                </c:pt>
                <c:pt idx="1022">
                  <c:v>128.52000000000001</c:v>
                </c:pt>
                <c:pt idx="1023">
                  <c:v>128.47999999999999</c:v>
                </c:pt>
                <c:pt idx="1024">
                  <c:v>128.44</c:v>
                </c:pt>
                <c:pt idx="1025">
                  <c:v>128.36000000000001</c:v>
                </c:pt>
                <c:pt idx="1026">
                  <c:v>128.32</c:v>
                </c:pt>
                <c:pt idx="1027">
                  <c:v>128.28</c:v>
                </c:pt>
                <c:pt idx="1028">
                  <c:v>128.24</c:v>
                </c:pt>
                <c:pt idx="1029">
                  <c:v>128.19999999999999</c:v>
                </c:pt>
                <c:pt idx="1030">
                  <c:v>128.16</c:v>
                </c:pt>
                <c:pt idx="1031">
                  <c:v>128.12</c:v>
                </c:pt>
                <c:pt idx="1032">
                  <c:v>128.08000000000001</c:v>
                </c:pt>
                <c:pt idx="1033">
                  <c:v>128.04</c:v>
                </c:pt>
                <c:pt idx="1034">
                  <c:v>128</c:v>
                </c:pt>
                <c:pt idx="1035">
                  <c:v>127.96</c:v>
                </c:pt>
                <c:pt idx="1036">
                  <c:v>127.92</c:v>
                </c:pt>
                <c:pt idx="1037">
                  <c:v>127.88</c:v>
                </c:pt>
                <c:pt idx="1038">
                  <c:v>127.84</c:v>
                </c:pt>
                <c:pt idx="1039">
                  <c:v>127.8</c:v>
                </c:pt>
                <c:pt idx="1040">
                  <c:v>127.76</c:v>
                </c:pt>
                <c:pt idx="1041">
                  <c:v>127.72</c:v>
                </c:pt>
                <c:pt idx="1042">
                  <c:v>127.68</c:v>
                </c:pt>
                <c:pt idx="1043">
                  <c:v>127.64</c:v>
                </c:pt>
                <c:pt idx="1044">
                  <c:v>127.6</c:v>
                </c:pt>
                <c:pt idx="1045">
                  <c:v>127.56</c:v>
                </c:pt>
                <c:pt idx="1046">
                  <c:v>127.52</c:v>
                </c:pt>
                <c:pt idx="1047">
                  <c:v>127.48</c:v>
                </c:pt>
                <c:pt idx="1048">
                  <c:v>127.44</c:v>
                </c:pt>
                <c:pt idx="1049">
                  <c:v>127.4</c:v>
                </c:pt>
                <c:pt idx="1050">
                  <c:v>127.32</c:v>
                </c:pt>
                <c:pt idx="1051">
                  <c:v>127.28</c:v>
                </c:pt>
                <c:pt idx="1052">
                  <c:v>127.24</c:v>
                </c:pt>
                <c:pt idx="1053">
                  <c:v>127.2</c:v>
                </c:pt>
                <c:pt idx="1054">
                  <c:v>127.16</c:v>
                </c:pt>
                <c:pt idx="1055">
                  <c:v>127.12</c:v>
                </c:pt>
                <c:pt idx="1056">
                  <c:v>127.08</c:v>
                </c:pt>
                <c:pt idx="1057">
                  <c:v>127.04</c:v>
                </c:pt>
                <c:pt idx="1058">
                  <c:v>127</c:v>
                </c:pt>
                <c:pt idx="1059">
                  <c:v>126.96</c:v>
                </c:pt>
                <c:pt idx="1060">
                  <c:v>126.92</c:v>
                </c:pt>
                <c:pt idx="1061">
                  <c:v>126.88</c:v>
                </c:pt>
                <c:pt idx="1062">
                  <c:v>126.84</c:v>
                </c:pt>
                <c:pt idx="1063">
                  <c:v>126.8</c:v>
                </c:pt>
                <c:pt idx="1064">
                  <c:v>126.76</c:v>
                </c:pt>
                <c:pt idx="1065">
                  <c:v>126.72</c:v>
                </c:pt>
                <c:pt idx="1066">
                  <c:v>126.68</c:v>
                </c:pt>
                <c:pt idx="1067">
                  <c:v>126.64</c:v>
                </c:pt>
                <c:pt idx="1068">
                  <c:v>126.6</c:v>
                </c:pt>
                <c:pt idx="1069">
                  <c:v>126.56</c:v>
                </c:pt>
                <c:pt idx="1070">
                  <c:v>126.52</c:v>
                </c:pt>
                <c:pt idx="1071">
                  <c:v>126.48</c:v>
                </c:pt>
                <c:pt idx="1072">
                  <c:v>126.44</c:v>
                </c:pt>
                <c:pt idx="1073">
                  <c:v>126.4</c:v>
                </c:pt>
                <c:pt idx="1074">
                  <c:v>126.36</c:v>
                </c:pt>
                <c:pt idx="1075">
                  <c:v>126.32</c:v>
                </c:pt>
                <c:pt idx="1076">
                  <c:v>126.28</c:v>
                </c:pt>
                <c:pt idx="1077">
                  <c:v>126.24</c:v>
                </c:pt>
                <c:pt idx="1078">
                  <c:v>126.2</c:v>
                </c:pt>
                <c:pt idx="1079">
                  <c:v>126.16</c:v>
                </c:pt>
                <c:pt idx="1080">
                  <c:v>126.12</c:v>
                </c:pt>
                <c:pt idx="1081">
                  <c:v>126.08</c:v>
                </c:pt>
                <c:pt idx="1082">
                  <c:v>126.04</c:v>
                </c:pt>
                <c:pt idx="1083">
                  <c:v>126</c:v>
                </c:pt>
                <c:pt idx="1084">
                  <c:v>125.96</c:v>
                </c:pt>
                <c:pt idx="1085">
                  <c:v>125.92</c:v>
                </c:pt>
                <c:pt idx="1086">
                  <c:v>125.88</c:v>
                </c:pt>
                <c:pt idx="1087">
                  <c:v>125.84</c:v>
                </c:pt>
                <c:pt idx="1088">
                  <c:v>125.8</c:v>
                </c:pt>
                <c:pt idx="1089">
                  <c:v>125.76</c:v>
                </c:pt>
                <c:pt idx="1090">
                  <c:v>125.72</c:v>
                </c:pt>
                <c:pt idx="1091">
                  <c:v>125.68</c:v>
                </c:pt>
                <c:pt idx="1092">
                  <c:v>125.64</c:v>
                </c:pt>
                <c:pt idx="1093">
                  <c:v>125.6</c:v>
                </c:pt>
                <c:pt idx="1094">
                  <c:v>125.56</c:v>
                </c:pt>
                <c:pt idx="1095">
                  <c:v>125.52</c:v>
                </c:pt>
                <c:pt idx="1096">
                  <c:v>125.48</c:v>
                </c:pt>
                <c:pt idx="1097">
                  <c:v>125.44</c:v>
                </c:pt>
                <c:pt idx="1098">
                  <c:v>125.4</c:v>
                </c:pt>
                <c:pt idx="1099">
                  <c:v>125.36</c:v>
                </c:pt>
                <c:pt idx="1100">
                  <c:v>125.32</c:v>
                </c:pt>
                <c:pt idx="1101">
                  <c:v>125.28</c:v>
                </c:pt>
                <c:pt idx="1102">
                  <c:v>125.24</c:v>
                </c:pt>
                <c:pt idx="1103">
                  <c:v>125.2</c:v>
                </c:pt>
                <c:pt idx="1104">
                  <c:v>125.16</c:v>
                </c:pt>
                <c:pt idx="1105">
                  <c:v>125.12</c:v>
                </c:pt>
                <c:pt idx="1106">
                  <c:v>125.08</c:v>
                </c:pt>
                <c:pt idx="1107">
                  <c:v>125.04</c:v>
                </c:pt>
                <c:pt idx="1108">
                  <c:v>125</c:v>
                </c:pt>
                <c:pt idx="1109">
                  <c:v>124.96</c:v>
                </c:pt>
                <c:pt idx="1110">
                  <c:v>124.92</c:v>
                </c:pt>
                <c:pt idx="1111">
                  <c:v>124.88</c:v>
                </c:pt>
                <c:pt idx="1112">
                  <c:v>124.84</c:v>
                </c:pt>
                <c:pt idx="1113">
                  <c:v>124.8</c:v>
                </c:pt>
                <c:pt idx="1114">
                  <c:v>124.76</c:v>
                </c:pt>
                <c:pt idx="1115">
                  <c:v>124.72</c:v>
                </c:pt>
                <c:pt idx="1116">
                  <c:v>124.68</c:v>
                </c:pt>
                <c:pt idx="1117">
                  <c:v>124.64</c:v>
                </c:pt>
                <c:pt idx="1118">
                  <c:v>124.6</c:v>
                </c:pt>
                <c:pt idx="1119">
                  <c:v>124.56</c:v>
                </c:pt>
                <c:pt idx="1120">
                  <c:v>124.52</c:v>
                </c:pt>
                <c:pt idx="1121">
                  <c:v>124.48</c:v>
                </c:pt>
                <c:pt idx="1122">
                  <c:v>124.44</c:v>
                </c:pt>
                <c:pt idx="1123">
                  <c:v>124.4</c:v>
                </c:pt>
                <c:pt idx="1124">
                  <c:v>124.36</c:v>
                </c:pt>
                <c:pt idx="1125">
                  <c:v>124.32</c:v>
                </c:pt>
                <c:pt idx="1126">
                  <c:v>124.28</c:v>
                </c:pt>
                <c:pt idx="1127">
                  <c:v>124.24</c:v>
                </c:pt>
                <c:pt idx="1128">
                  <c:v>124.2</c:v>
                </c:pt>
                <c:pt idx="1129">
                  <c:v>124.16</c:v>
                </c:pt>
                <c:pt idx="1130">
                  <c:v>124.12</c:v>
                </c:pt>
                <c:pt idx="1131">
                  <c:v>124.08</c:v>
                </c:pt>
                <c:pt idx="1132">
                  <c:v>124.04</c:v>
                </c:pt>
                <c:pt idx="1133">
                  <c:v>124</c:v>
                </c:pt>
                <c:pt idx="1134">
                  <c:v>123.96</c:v>
                </c:pt>
                <c:pt idx="1135">
                  <c:v>123.92</c:v>
                </c:pt>
                <c:pt idx="1136">
                  <c:v>123.88</c:v>
                </c:pt>
                <c:pt idx="1137">
                  <c:v>123.84</c:v>
                </c:pt>
                <c:pt idx="1138">
                  <c:v>123.8</c:v>
                </c:pt>
                <c:pt idx="1139">
                  <c:v>123.76</c:v>
                </c:pt>
                <c:pt idx="1140">
                  <c:v>123.72</c:v>
                </c:pt>
                <c:pt idx="1141">
                  <c:v>123.68</c:v>
                </c:pt>
                <c:pt idx="1142">
                  <c:v>123.64</c:v>
                </c:pt>
                <c:pt idx="1143">
                  <c:v>123.6</c:v>
                </c:pt>
                <c:pt idx="1144">
                  <c:v>123.56</c:v>
                </c:pt>
                <c:pt idx="1145">
                  <c:v>123.52</c:v>
                </c:pt>
                <c:pt idx="1146">
                  <c:v>123.48</c:v>
                </c:pt>
                <c:pt idx="1147">
                  <c:v>123.44</c:v>
                </c:pt>
                <c:pt idx="1148">
                  <c:v>123.4</c:v>
                </c:pt>
                <c:pt idx="1149">
                  <c:v>123.36</c:v>
                </c:pt>
                <c:pt idx="1150">
                  <c:v>123.32</c:v>
                </c:pt>
                <c:pt idx="1151">
                  <c:v>123.28</c:v>
                </c:pt>
                <c:pt idx="1152">
                  <c:v>123.24</c:v>
                </c:pt>
                <c:pt idx="1153">
                  <c:v>123.2</c:v>
                </c:pt>
                <c:pt idx="1154">
                  <c:v>123.16</c:v>
                </c:pt>
                <c:pt idx="1155">
                  <c:v>123.12</c:v>
                </c:pt>
                <c:pt idx="1156">
                  <c:v>123.08</c:v>
                </c:pt>
                <c:pt idx="1157">
                  <c:v>123.04</c:v>
                </c:pt>
                <c:pt idx="1158">
                  <c:v>123</c:v>
                </c:pt>
                <c:pt idx="1159">
                  <c:v>122.96</c:v>
                </c:pt>
                <c:pt idx="1160">
                  <c:v>122.92</c:v>
                </c:pt>
                <c:pt idx="1161">
                  <c:v>122.88</c:v>
                </c:pt>
                <c:pt idx="1162">
                  <c:v>122.84</c:v>
                </c:pt>
                <c:pt idx="1163">
                  <c:v>122.8</c:v>
                </c:pt>
                <c:pt idx="1164">
                  <c:v>122.76</c:v>
                </c:pt>
                <c:pt idx="1165">
                  <c:v>122.72</c:v>
                </c:pt>
                <c:pt idx="1166">
                  <c:v>122.68</c:v>
                </c:pt>
                <c:pt idx="1167">
                  <c:v>122.64</c:v>
                </c:pt>
                <c:pt idx="1168">
                  <c:v>122.6</c:v>
                </c:pt>
                <c:pt idx="1169">
                  <c:v>122.56</c:v>
                </c:pt>
                <c:pt idx="1170">
                  <c:v>122.52</c:v>
                </c:pt>
                <c:pt idx="1171">
                  <c:v>122.48</c:v>
                </c:pt>
                <c:pt idx="1172">
                  <c:v>122.44</c:v>
                </c:pt>
                <c:pt idx="1173">
                  <c:v>122.4</c:v>
                </c:pt>
                <c:pt idx="1174">
                  <c:v>122.36</c:v>
                </c:pt>
                <c:pt idx="1175">
                  <c:v>122.28</c:v>
                </c:pt>
                <c:pt idx="1176">
                  <c:v>122.24</c:v>
                </c:pt>
                <c:pt idx="1177">
                  <c:v>122.2</c:v>
                </c:pt>
                <c:pt idx="1178">
                  <c:v>122.16</c:v>
                </c:pt>
                <c:pt idx="1179">
                  <c:v>122.12</c:v>
                </c:pt>
                <c:pt idx="1180">
                  <c:v>122.08</c:v>
                </c:pt>
                <c:pt idx="1181">
                  <c:v>122.04</c:v>
                </c:pt>
                <c:pt idx="1182">
                  <c:v>122</c:v>
                </c:pt>
                <c:pt idx="1183">
                  <c:v>121.96</c:v>
                </c:pt>
                <c:pt idx="1184">
                  <c:v>121.92</c:v>
                </c:pt>
                <c:pt idx="1185">
                  <c:v>121.88</c:v>
                </c:pt>
                <c:pt idx="1186">
                  <c:v>121.84</c:v>
                </c:pt>
                <c:pt idx="1187">
                  <c:v>121.8</c:v>
                </c:pt>
                <c:pt idx="1188">
                  <c:v>121.76</c:v>
                </c:pt>
                <c:pt idx="1189">
                  <c:v>121.72</c:v>
                </c:pt>
                <c:pt idx="1190">
                  <c:v>121.68</c:v>
                </c:pt>
                <c:pt idx="1191">
                  <c:v>121.64</c:v>
                </c:pt>
                <c:pt idx="1192">
                  <c:v>121.6</c:v>
                </c:pt>
                <c:pt idx="1193">
                  <c:v>121.56</c:v>
                </c:pt>
                <c:pt idx="1194">
                  <c:v>121.52</c:v>
                </c:pt>
                <c:pt idx="1195">
                  <c:v>121.48</c:v>
                </c:pt>
                <c:pt idx="1196">
                  <c:v>121.44</c:v>
                </c:pt>
                <c:pt idx="1197">
                  <c:v>121.4</c:v>
                </c:pt>
                <c:pt idx="1198">
                  <c:v>121.36</c:v>
                </c:pt>
                <c:pt idx="1199">
                  <c:v>121.32</c:v>
                </c:pt>
                <c:pt idx="1200">
                  <c:v>121.28</c:v>
                </c:pt>
                <c:pt idx="1201">
                  <c:v>121.24</c:v>
                </c:pt>
                <c:pt idx="1202">
                  <c:v>121.2</c:v>
                </c:pt>
                <c:pt idx="1203">
                  <c:v>121.16</c:v>
                </c:pt>
                <c:pt idx="1204">
                  <c:v>121.12</c:v>
                </c:pt>
                <c:pt idx="1205">
                  <c:v>121.08</c:v>
                </c:pt>
                <c:pt idx="1206">
                  <c:v>121.04</c:v>
                </c:pt>
                <c:pt idx="1207">
                  <c:v>121</c:v>
                </c:pt>
                <c:pt idx="1208">
                  <c:v>120.96</c:v>
                </c:pt>
                <c:pt idx="1209">
                  <c:v>120.92</c:v>
                </c:pt>
                <c:pt idx="1210">
                  <c:v>120.88</c:v>
                </c:pt>
                <c:pt idx="1211">
                  <c:v>120.84</c:v>
                </c:pt>
                <c:pt idx="1212">
                  <c:v>120.8</c:v>
                </c:pt>
                <c:pt idx="1213">
                  <c:v>120.76</c:v>
                </c:pt>
                <c:pt idx="1214">
                  <c:v>120.72</c:v>
                </c:pt>
                <c:pt idx="1215">
                  <c:v>120.68</c:v>
                </c:pt>
                <c:pt idx="1216">
                  <c:v>120.64</c:v>
                </c:pt>
                <c:pt idx="1217">
                  <c:v>120.6</c:v>
                </c:pt>
                <c:pt idx="1218">
                  <c:v>120.56</c:v>
                </c:pt>
                <c:pt idx="1219">
                  <c:v>120.52</c:v>
                </c:pt>
                <c:pt idx="1220">
                  <c:v>120.48</c:v>
                </c:pt>
                <c:pt idx="1221">
                  <c:v>120.44</c:v>
                </c:pt>
                <c:pt idx="1222">
                  <c:v>120.4</c:v>
                </c:pt>
                <c:pt idx="1223">
                  <c:v>120.36</c:v>
                </c:pt>
                <c:pt idx="1224">
                  <c:v>120.32</c:v>
                </c:pt>
                <c:pt idx="1225">
                  <c:v>120.28</c:v>
                </c:pt>
                <c:pt idx="1226">
                  <c:v>120.24</c:v>
                </c:pt>
                <c:pt idx="1227">
                  <c:v>120.2</c:v>
                </c:pt>
                <c:pt idx="1228">
                  <c:v>120.16</c:v>
                </c:pt>
                <c:pt idx="1229">
                  <c:v>120.12</c:v>
                </c:pt>
                <c:pt idx="1230">
                  <c:v>120.08</c:v>
                </c:pt>
                <c:pt idx="1231">
                  <c:v>120.04</c:v>
                </c:pt>
                <c:pt idx="1232">
                  <c:v>120</c:v>
                </c:pt>
                <c:pt idx="1233">
                  <c:v>119.96</c:v>
                </c:pt>
                <c:pt idx="1234">
                  <c:v>119.92</c:v>
                </c:pt>
                <c:pt idx="1235">
                  <c:v>119.88</c:v>
                </c:pt>
                <c:pt idx="1236">
                  <c:v>119.84</c:v>
                </c:pt>
                <c:pt idx="1237">
                  <c:v>119.8</c:v>
                </c:pt>
                <c:pt idx="1238">
                  <c:v>119.76</c:v>
                </c:pt>
                <c:pt idx="1239">
                  <c:v>119.72</c:v>
                </c:pt>
                <c:pt idx="1240">
                  <c:v>119.68</c:v>
                </c:pt>
                <c:pt idx="1241">
                  <c:v>119.64</c:v>
                </c:pt>
                <c:pt idx="1242">
                  <c:v>119.6</c:v>
                </c:pt>
                <c:pt idx="1243">
                  <c:v>119.56</c:v>
                </c:pt>
                <c:pt idx="1244">
                  <c:v>119.52</c:v>
                </c:pt>
                <c:pt idx="1245">
                  <c:v>119.48</c:v>
                </c:pt>
                <c:pt idx="1246">
                  <c:v>119.44</c:v>
                </c:pt>
                <c:pt idx="1247">
                  <c:v>119.4</c:v>
                </c:pt>
                <c:pt idx="1248">
                  <c:v>119.36</c:v>
                </c:pt>
                <c:pt idx="1249">
                  <c:v>119.32</c:v>
                </c:pt>
                <c:pt idx="1250">
                  <c:v>119.28</c:v>
                </c:pt>
                <c:pt idx="1251">
                  <c:v>119.24</c:v>
                </c:pt>
                <c:pt idx="1252">
                  <c:v>119.2</c:v>
                </c:pt>
                <c:pt idx="1253">
                  <c:v>119.16</c:v>
                </c:pt>
                <c:pt idx="1254">
                  <c:v>119.12</c:v>
                </c:pt>
                <c:pt idx="1255">
                  <c:v>119.08</c:v>
                </c:pt>
                <c:pt idx="1256">
                  <c:v>119.04</c:v>
                </c:pt>
                <c:pt idx="1257">
                  <c:v>119</c:v>
                </c:pt>
                <c:pt idx="1258">
                  <c:v>118.96</c:v>
                </c:pt>
                <c:pt idx="1259">
                  <c:v>118.92</c:v>
                </c:pt>
                <c:pt idx="1260">
                  <c:v>118.88</c:v>
                </c:pt>
                <c:pt idx="1261">
                  <c:v>118.84</c:v>
                </c:pt>
                <c:pt idx="1262">
                  <c:v>118.8</c:v>
                </c:pt>
                <c:pt idx="1263">
                  <c:v>118.76</c:v>
                </c:pt>
                <c:pt idx="1264">
                  <c:v>118.72</c:v>
                </c:pt>
                <c:pt idx="1265">
                  <c:v>118.68</c:v>
                </c:pt>
                <c:pt idx="1266">
                  <c:v>118.64</c:v>
                </c:pt>
                <c:pt idx="1267">
                  <c:v>118.6</c:v>
                </c:pt>
                <c:pt idx="1268">
                  <c:v>118.52</c:v>
                </c:pt>
                <c:pt idx="1269">
                  <c:v>118.44</c:v>
                </c:pt>
                <c:pt idx="1270">
                  <c:v>118.4</c:v>
                </c:pt>
                <c:pt idx="1271">
                  <c:v>118.36</c:v>
                </c:pt>
                <c:pt idx="1272">
                  <c:v>118.32</c:v>
                </c:pt>
                <c:pt idx="1273">
                  <c:v>118.28</c:v>
                </c:pt>
                <c:pt idx="1274">
                  <c:v>118.24</c:v>
                </c:pt>
                <c:pt idx="1275">
                  <c:v>118.2</c:v>
                </c:pt>
                <c:pt idx="1276">
                  <c:v>118.16</c:v>
                </c:pt>
                <c:pt idx="1277">
                  <c:v>118.12</c:v>
                </c:pt>
                <c:pt idx="1278">
                  <c:v>118.08</c:v>
                </c:pt>
                <c:pt idx="1279">
                  <c:v>118.04</c:v>
                </c:pt>
                <c:pt idx="1280">
                  <c:v>118</c:v>
                </c:pt>
                <c:pt idx="1281">
                  <c:v>117.96</c:v>
                </c:pt>
                <c:pt idx="1282">
                  <c:v>117.92</c:v>
                </c:pt>
                <c:pt idx="1283">
                  <c:v>117.88</c:v>
                </c:pt>
                <c:pt idx="1284">
                  <c:v>117.84</c:v>
                </c:pt>
                <c:pt idx="1285">
                  <c:v>117.8</c:v>
                </c:pt>
                <c:pt idx="1286">
                  <c:v>117.76</c:v>
                </c:pt>
                <c:pt idx="1287">
                  <c:v>117.72</c:v>
                </c:pt>
                <c:pt idx="1288">
                  <c:v>117.68</c:v>
                </c:pt>
                <c:pt idx="1289">
                  <c:v>117.64</c:v>
                </c:pt>
                <c:pt idx="1290">
                  <c:v>117.6</c:v>
                </c:pt>
                <c:pt idx="1291">
                  <c:v>117.56</c:v>
                </c:pt>
                <c:pt idx="1292">
                  <c:v>117.52</c:v>
                </c:pt>
                <c:pt idx="1293">
                  <c:v>117.48</c:v>
                </c:pt>
                <c:pt idx="1294">
                  <c:v>117.44</c:v>
                </c:pt>
                <c:pt idx="1295">
                  <c:v>117.4</c:v>
                </c:pt>
                <c:pt idx="1296">
                  <c:v>117.36</c:v>
                </c:pt>
                <c:pt idx="1297">
                  <c:v>117.32</c:v>
                </c:pt>
                <c:pt idx="1298">
                  <c:v>117.28</c:v>
                </c:pt>
                <c:pt idx="1299">
                  <c:v>117.24</c:v>
                </c:pt>
                <c:pt idx="1300">
                  <c:v>117.2</c:v>
                </c:pt>
                <c:pt idx="1301">
                  <c:v>117.16</c:v>
                </c:pt>
                <c:pt idx="1302">
                  <c:v>117.12</c:v>
                </c:pt>
                <c:pt idx="1303">
                  <c:v>117.08</c:v>
                </c:pt>
                <c:pt idx="1304">
                  <c:v>117.04</c:v>
                </c:pt>
                <c:pt idx="1305">
                  <c:v>117</c:v>
                </c:pt>
                <c:pt idx="1306">
                  <c:v>116.96</c:v>
                </c:pt>
                <c:pt idx="1307">
                  <c:v>116.92</c:v>
                </c:pt>
                <c:pt idx="1308">
                  <c:v>116.88</c:v>
                </c:pt>
                <c:pt idx="1309">
                  <c:v>116.84</c:v>
                </c:pt>
                <c:pt idx="1310">
                  <c:v>116.8</c:v>
                </c:pt>
                <c:pt idx="1311">
                  <c:v>116.76</c:v>
                </c:pt>
                <c:pt idx="1312">
                  <c:v>116.72</c:v>
                </c:pt>
                <c:pt idx="1313">
                  <c:v>116.68</c:v>
                </c:pt>
                <c:pt idx="1314">
                  <c:v>116.64</c:v>
                </c:pt>
                <c:pt idx="1315">
                  <c:v>116.6</c:v>
                </c:pt>
                <c:pt idx="1316">
                  <c:v>116.56</c:v>
                </c:pt>
                <c:pt idx="1317">
                  <c:v>116.52</c:v>
                </c:pt>
                <c:pt idx="1318">
                  <c:v>116.48</c:v>
                </c:pt>
                <c:pt idx="1319">
                  <c:v>116.44</c:v>
                </c:pt>
                <c:pt idx="1320">
                  <c:v>116.4</c:v>
                </c:pt>
                <c:pt idx="1321">
                  <c:v>116.36</c:v>
                </c:pt>
                <c:pt idx="1322">
                  <c:v>116.32</c:v>
                </c:pt>
                <c:pt idx="1323">
                  <c:v>116.28</c:v>
                </c:pt>
                <c:pt idx="1324">
                  <c:v>116.24</c:v>
                </c:pt>
                <c:pt idx="1325">
                  <c:v>116.2</c:v>
                </c:pt>
                <c:pt idx="1326">
                  <c:v>116.16</c:v>
                </c:pt>
                <c:pt idx="1327">
                  <c:v>116.12</c:v>
                </c:pt>
                <c:pt idx="1328">
                  <c:v>116.08</c:v>
                </c:pt>
                <c:pt idx="1329">
                  <c:v>116.04</c:v>
                </c:pt>
                <c:pt idx="1330">
                  <c:v>116</c:v>
                </c:pt>
                <c:pt idx="1331">
                  <c:v>115.96</c:v>
                </c:pt>
                <c:pt idx="1332">
                  <c:v>115.32</c:v>
                </c:pt>
                <c:pt idx="1333">
                  <c:v>115.28</c:v>
                </c:pt>
                <c:pt idx="1334">
                  <c:v>115.24</c:v>
                </c:pt>
                <c:pt idx="1335">
                  <c:v>115.2</c:v>
                </c:pt>
                <c:pt idx="1336">
                  <c:v>115.16</c:v>
                </c:pt>
                <c:pt idx="1337">
                  <c:v>115.12</c:v>
                </c:pt>
                <c:pt idx="1338">
                  <c:v>115.08</c:v>
                </c:pt>
                <c:pt idx="1339">
                  <c:v>115.04</c:v>
                </c:pt>
                <c:pt idx="1340">
                  <c:v>115</c:v>
                </c:pt>
                <c:pt idx="1341">
                  <c:v>114.96</c:v>
                </c:pt>
                <c:pt idx="1342">
                  <c:v>114.92</c:v>
                </c:pt>
                <c:pt idx="1343">
                  <c:v>114.88</c:v>
                </c:pt>
                <c:pt idx="1344">
                  <c:v>114.84</c:v>
                </c:pt>
                <c:pt idx="1345">
                  <c:v>114.8</c:v>
                </c:pt>
                <c:pt idx="1346">
                  <c:v>114.76</c:v>
                </c:pt>
                <c:pt idx="1347">
                  <c:v>114.72</c:v>
                </c:pt>
                <c:pt idx="1348">
                  <c:v>114.68</c:v>
                </c:pt>
                <c:pt idx="1349">
                  <c:v>114.64</c:v>
                </c:pt>
                <c:pt idx="1350">
                  <c:v>114.6</c:v>
                </c:pt>
                <c:pt idx="1351">
                  <c:v>114.56</c:v>
                </c:pt>
                <c:pt idx="1352">
                  <c:v>114.52</c:v>
                </c:pt>
                <c:pt idx="1353">
                  <c:v>114.48</c:v>
                </c:pt>
                <c:pt idx="1354">
                  <c:v>114.44</c:v>
                </c:pt>
                <c:pt idx="1355">
                  <c:v>114.4</c:v>
                </c:pt>
                <c:pt idx="1356">
                  <c:v>114.36</c:v>
                </c:pt>
                <c:pt idx="1357">
                  <c:v>114.32</c:v>
                </c:pt>
                <c:pt idx="1358">
                  <c:v>114.28</c:v>
                </c:pt>
                <c:pt idx="1359">
                  <c:v>114.24</c:v>
                </c:pt>
                <c:pt idx="1360">
                  <c:v>114.2</c:v>
                </c:pt>
                <c:pt idx="1361">
                  <c:v>114.16</c:v>
                </c:pt>
                <c:pt idx="1362">
                  <c:v>114.12</c:v>
                </c:pt>
                <c:pt idx="1363">
                  <c:v>114.08</c:v>
                </c:pt>
                <c:pt idx="1364">
                  <c:v>114.04</c:v>
                </c:pt>
                <c:pt idx="1365">
                  <c:v>114</c:v>
                </c:pt>
                <c:pt idx="1366">
                  <c:v>113.96</c:v>
                </c:pt>
                <c:pt idx="1367">
                  <c:v>113.92</c:v>
                </c:pt>
                <c:pt idx="1368">
                  <c:v>113.88</c:v>
                </c:pt>
                <c:pt idx="1369">
                  <c:v>113.84</c:v>
                </c:pt>
                <c:pt idx="1370">
                  <c:v>113.8</c:v>
                </c:pt>
                <c:pt idx="1371">
                  <c:v>113.76</c:v>
                </c:pt>
                <c:pt idx="1372">
                  <c:v>113.72</c:v>
                </c:pt>
                <c:pt idx="1373">
                  <c:v>113.68</c:v>
                </c:pt>
                <c:pt idx="1374">
                  <c:v>113.64</c:v>
                </c:pt>
                <c:pt idx="1375">
                  <c:v>113.6</c:v>
                </c:pt>
                <c:pt idx="1376">
                  <c:v>113.56</c:v>
                </c:pt>
                <c:pt idx="1377">
                  <c:v>113.52</c:v>
                </c:pt>
                <c:pt idx="1378">
                  <c:v>113.48</c:v>
                </c:pt>
                <c:pt idx="1379">
                  <c:v>113.44</c:v>
                </c:pt>
                <c:pt idx="1380">
                  <c:v>113.4</c:v>
                </c:pt>
                <c:pt idx="1381">
                  <c:v>113.36</c:v>
                </c:pt>
                <c:pt idx="1382">
                  <c:v>113.32</c:v>
                </c:pt>
                <c:pt idx="1383">
                  <c:v>113.28</c:v>
                </c:pt>
                <c:pt idx="1384">
                  <c:v>113.24</c:v>
                </c:pt>
                <c:pt idx="1385">
                  <c:v>113.2</c:v>
                </c:pt>
                <c:pt idx="1386">
                  <c:v>113.16</c:v>
                </c:pt>
                <c:pt idx="1387">
                  <c:v>113.12</c:v>
                </c:pt>
                <c:pt idx="1388">
                  <c:v>113.08</c:v>
                </c:pt>
                <c:pt idx="1389">
                  <c:v>113.04</c:v>
                </c:pt>
                <c:pt idx="1390">
                  <c:v>113</c:v>
                </c:pt>
                <c:pt idx="1391">
                  <c:v>112.96</c:v>
                </c:pt>
                <c:pt idx="1392">
                  <c:v>112.92</c:v>
                </c:pt>
                <c:pt idx="1393">
                  <c:v>112.88</c:v>
                </c:pt>
                <c:pt idx="1394">
                  <c:v>112.84</c:v>
                </c:pt>
                <c:pt idx="1395">
                  <c:v>112.8</c:v>
                </c:pt>
                <c:pt idx="1396">
                  <c:v>112.76</c:v>
                </c:pt>
                <c:pt idx="1397">
                  <c:v>112.72</c:v>
                </c:pt>
                <c:pt idx="1398">
                  <c:v>112.68</c:v>
                </c:pt>
                <c:pt idx="1399">
                  <c:v>112.64</c:v>
                </c:pt>
                <c:pt idx="1400">
                  <c:v>112.6</c:v>
                </c:pt>
                <c:pt idx="1401">
                  <c:v>112.56</c:v>
                </c:pt>
                <c:pt idx="1402">
                  <c:v>112.52</c:v>
                </c:pt>
                <c:pt idx="1403">
                  <c:v>112.48</c:v>
                </c:pt>
                <c:pt idx="1404">
                  <c:v>112.44</c:v>
                </c:pt>
                <c:pt idx="1405">
                  <c:v>112.4</c:v>
                </c:pt>
                <c:pt idx="1406">
                  <c:v>112.36</c:v>
                </c:pt>
                <c:pt idx="1407">
                  <c:v>112.32</c:v>
                </c:pt>
                <c:pt idx="1408">
                  <c:v>112.28</c:v>
                </c:pt>
                <c:pt idx="1409">
                  <c:v>112.24</c:v>
                </c:pt>
                <c:pt idx="1410">
                  <c:v>112.2</c:v>
                </c:pt>
                <c:pt idx="1411">
                  <c:v>112.16</c:v>
                </c:pt>
                <c:pt idx="1412">
                  <c:v>112.12</c:v>
                </c:pt>
                <c:pt idx="1413">
                  <c:v>112.08</c:v>
                </c:pt>
                <c:pt idx="1414">
                  <c:v>112.04</c:v>
                </c:pt>
                <c:pt idx="1415">
                  <c:v>112</c:v>
                </c:pt>
                <c:pt idx="1416">
                  <c:v>111.96</c:v>
                </c:pt>
                <c:pt idx="1417">
                  <c:v>111.92</c:v>
                </c:pt>
                <c:pt idx="1418">
                  <c:v>111.88</c:v>
                </c:pt>
                <c:pt idx="1419">
                  <c:v>111.84</c:v>
                </c:pt>
                <c:pt idx="1420">
                  <c:v>111.8</c:v>
                </c:pt>
                <c:pt idx="1421">
                  <c:v>111.76</c:v>
                </c:pt>
                <c:pt idx="1422">
                  <c:v>111.72</c:v>
                </c:pt>
                <c:pt idx="1423">
                  <c:v>111.68</c:v>
                </c:pt>
                <c:pt idx="1424">
                  <c:v>111.64</c:v>
                </c:pt>
                <c:pt idx="1425">
                  <c:v>111.6</c:v>
                </c:pt>
                <c:pt idx="1426">
                  <c:v>111.56</c:v>
                </c:pt>
                <c:pt idx="1427">
                  <c:v>111.52</c:v>
                </c:pt>
                <c:pt idx="1428">
                  <c:v>111.48</c:v>
                </c:pt>
                <c:pt idx="1429">
                  <c:v>111.44</c:v>
                </c:pt>
                <c:pt idx="1430">
                  <c:v>111.4</c:v>
                </c:pt>
                <c:pt idx="1431">
                  <c:v>111.36</c:v>
                </c:pt>
                <c:pt idx="1432">
                  <c:v>111.32</c:v>
                </c:pt>
                <c:pt idx="1433">
                  <c:v>111.28</c:v>
                </c:pt>
                <c:pt idx="1434">
                  <c:v>111.24</c:v>
                </c:pt>
                <c:pt idx="1435">
                  <c:v>111.2</c:v>
                </c:pt>
                <c:pt idx="1436">
                  <c:v>111.16</c:v>
                </c:pt>
                <c:pt idx="1437">
                  <c:v>111.12</c:v>
                </c:pt>
                <c:pt idx="1438">
                  <c:v>111.08</c:v>
                </c:pt>
                <c:pt idx="1439">
                  <c:v>111.04</c:v>
                </c:pt>
                <c:pt idx="1440">
                  <c:v>111</c:v>
                </c:pt>
                <c:pt idx="1441">
                  <c:v>110.96</c:v>
                </c:pt>
                <c:pt idx="1442">
                  <c:v>110.92</c:v>
                </c:pt>
                <c:pt idx="1443">
                  <c:v>110.88</c:v>
                </c:pt>
                <c:pt idx="1444">
                  <c:v>110.84</c:v>
                </c:pt>
                <c:pt idx="1445">
                  <c:v>110.8</c:v>
                </c:pt>
                <c:pt idx="1446">
                  <c:v>110.76</c:v>
                </c:pt>
                <c:pt idx="1447">
                  <c:v>110.72</c:v>
                </c:pt>
                <c:pt idx="1448">
                  <c:v>110.68</c:v>
                </c:pt>
                <c:pt idx="1449">
                  <c:v>110.64</c:v>
                </c:pt>
                <c:pt idx="1450">
                  <c:v>110.6</c:v>
                </c:pt>
                <c:pt idx="1451">
                  <c:v>110.56</c:v>
                </c:pt>
                <c:pt idx="1452">
                  <c:v>110.52</c:v>
                </c:pt>
                <c:pt idx="1453">
                  <c:v>110.48</c:v>
                </c:pt>
                <c:pt idx="1454">
                  <c:v>110.44</c:v>
                </c:pt>
                <c:pt idx="1455">
                  <c:v>110.4</c:v>
                </c:pt>
                <c:pt idx="1456">
                  <c:v>110.36</c:v>
                </c:pt>
                <c:pt idx="1457">
                  <c:v>110.32</c:v>
                </c:pt>
                <c:pt idx="1458">
                  <c:v>110.28</c:v>
                </c:pt>
                <c:pt idx="1459">
                  <c:v>110.24</c:v>
                </c:pt>
                <c:pt idx="1460">
                  <c:v>110.2</c:v>
                </c:pt>
                <c:pt idx="1461">
                  <c:v>110.16</c:v>
                </c:pt>
                <c:pt idx="1462">
                  <c:v>110.12</c:v>
                </c:pt>
                <c:pt idx="1463">
                  <c:v>110.08</c:v>
                </c:pt>
                <c:pt idx="1464">
                  <c:v>110.04</c:v>
                </c:pt>
                <c:pt idx="1465">
                  <c:v>110</c:v>
                </c:pt>
                <c:pt idx="1466">
                  <c:v>109.92</c:v>
                </c:pt>
                <c:pt idx="1467">
                  <c:v>109.88</c:v>
                </c:pt>
                <c:pt idx="1468">
                  <c:v>109.84</c:v>
                </c:pt>
                <c:pt idx="1469">
                  <c:v>109.8</c:v>
                </c:pt>
                <c:pt idx="1470">
                  <c:v>109.76</c:v>
                </c:pt>
                <c:pt idx="1471">
                  <c:v>109.72</c:v>
                </c:pt>
                <c:pt idx="1472">
                  <c:v>109.68</c:v>
                </c:pt>
                <c:pt idx="1473">
                  <c:v>109.64</c:v>
                </c:pt>
                <c:pt idx="1474">
                  <c:v>109.6</c:v>
                </c:pt>
                <c:pt idx="1475">
                  <c:v>109.56</c:v>
                </c:pt>
                <c:pt idx="1476">
                  <c:v>109.52</c:v>
                </c:pt>
                <c:pt idx="1477">
                  <c:v>109.48</c:v>
                </c:pt>
                <c:pt idx="1478">
                  <c:v>109.44</c:v>
                </c:pt>
                <c:pt idx="1479">
                  <c:v>109.4</c:v>
                </c:pt>
                <c:pt idx="1480">
                  <c:v>109.36</c:v>
                </c:pt>
                <c:pt idx="1481">
                  <c:v>109.32</c:v>
                </c:pt>
                <c:pt idx="1482">
                  <c:v>109.28</c:v>
                </c:pt>
                <c:pt idx="1483">
                  <c:v>109.24</c:v>
                </c:pt>
                <c:pt idx="1484">
                  <c:v>109.2</c:v>
                </c:pt>
                <c:pt idx="1485">
                  <c:v>109.16</c:v>
                </c:pt>
                <c:pt idx="1486">
                  <c:v>109.12</c:v>
                </c:pt>
                <c:pt idx="1487">
                  <c:v>109.08</c:v>
                </c:pt>
                <c:pt idx="1488">
                  <c:v>109.04</c:v>
                </c:pt>
                <c:pt idx="1489">
                  <c:v>109</c:v>
                </c:pt>
                <c:pt idx="1490">
                  <c:v>108.96</c:v>
                </c:pt>
                <c:pt idx="1491">
                  <c:v>108.92</c:v>
                </c:pt>
                <c:pt idx="1492">
                  <c:v>108.88</c:v>
                </c:pt>
                <c:pt idx="1493">
                  <c:v>108.84</c:v>
                </c:pt>
                <c:pt idx="1494">
                  <c:v>108.8</c:v>
                </c:pt>
                <c:pt idx="1495">
                  <c:v>108.76</c:v>
                </c:pt>
                <c:pt idx="1496">
                  <c:v>108.72</c:v>
                </c:pt>
                <c:pt idx="1497">
                  <c:v>108.68</c:v>
                </c:pt>
                <c:pt idx="1498">
                  <c:v>108.64</c:v>
                </c:pt>
                <c:pt idx="1499">
                  <c:v>108.6</c:v>
                </c:pt>
                <c:pt idx="1500">
                  <c:v>108.56</c:v>
                </c:pt>
                <c:pt idx="1501">
                  <c:v>108.52</c:v>
                </c:pt>
                <c:pt idx="1502">
                  <c:v>108.48</c:v>
                </c:pt>
                <c:pt idx="1503">
                  <c:v>108.44</c:v>
                </c:pt>
                <c:pt idx="1504">
                  <c:v>108.4</c:v>
                </c:pt>
                <c:pt idx="1505">
                  <c:v>108.36</c:v>
                </c:pt>
                <c:pt idx="1506">
                  <c:v>108.32</c:v>
                </c:pt>
                <c:pt idx="1507">
                  <c:v>108.28</c:v>
                </c:pt>
                <c:pt idx="1508">
                  <c:v>108.24</c:v>
                </c:pt>
                <c:pt idx="1509">
                  <c:v>108.2</c:v>
                </c:pt>
                <c:pt idx="1510">
                  <c:v>108.16</c:v>
                </c:pt>
                <c:pt idx="1511">
                  <c:v>108.12</c:v>
                </c:pt>
                <c:pt idx="1512">
                  <c:v>108.08</c:v>
                </c:pt>
                <c:pt idx="1513">
                  <c:v>108.04</c:v>
                </c:pt>
                <c:pt idx="1514">
                  <c:v>108</c:v>
                </c:pt>
                <c:pt idx="1515">
                  <c:v>107.96</c:v>
                </c:pt>
                <c:pt idx="1516">
                  <c:v>107.92</c:v>
                </c:pt>
                <c:pt idx="1517">
                  <c:v>107.88</c:v>
                </c:pt>
                <c:pt idx="1518">
                  <c:v>107.84</c:v>
                </c:pt>
                <c:pt idx="1519">
                  <c:v>107.8</c:v>
                </c:pt>
                <c:pt idx="1520">
                  <c:v>107.76</c:v>
                </c:pt>
                <c:pt idx="1521">
                  <c:v>107.72</c:v>
                </c:pt>
                <c:pt idx="1522">
                  <c:v>107.68</c:v>
                </c:pt>
                <c:pt idx="1523">
                  <c:v>107.64</c:v>
                </c:pt>
                <c:pt idx="1524">
                  <c:v>107.6</c:v>
                </c:pt>
                <c:pt idx="1525">
                  <c:v>107.56</c:v>
                </c:pt>
                <c:pt idx="1526">
                  <c:v>107.52</c:v>
                </c:pt>
                <c:pt idx="1527">
                  <c:v>107.48</c:v>
                </c:pt>
                <c:pt idx="1528">
                  <c:v>107.44</c:v>
                </c:pt>
                <c:pt idx="1529">
                  <c:v>107.4</c:v>
                </c:pt>
                <c:pt idx="1530">
                  <c:v>107.36</c:v>
                </c:pt>
                <c:pt idx="1531">
                  <c:v>107.32</c:v>
                </c:pt>
                <c:pt idx="1532">
                  <c:v>107.28</c:v>
                </c:pt>
                <c:pt idx="1533">
                  <c:v>107.24</c:v>
                </c:pt>
                <c:pt idx="1534">
                  <c:v>107.2</c:v>
                </c:pt>
                <c:pt idx="1535">
                  <c:v>107.16</c:v>
                </c:pt>
                <c:pt idx="1536">
                  <c:v>107.12</c:v>
                </c:pt>
                <c:pt idx="1537">
                  <c:v>107.08</c:v>
                </c:pt>
                <c:pt idx="1538">
                  <c:v>107.04</c:v>
                </c:pt>
                <c:pt idx="1539">
                  <c:v>107</c:v>
                </c:pt>
                <c:pt idx="1540">
                  <c:v>106.96</c:v>
                </c:pt>
                <c:pt idx="1541">
                  <c:v>106.92</c:v>
                </c:pt>
                <c:pt idx="1542">
                  <c:v>106.88</c:v>
                </c:pt>
                <c:pt idx="1543">
                  <c:v>106.84</c:v>
                </c:pt>
                <c:pt idx="1544">
                  <c:v>106.8</c:v>
                </c:pt>
                <c:pt idx="1545">
                  <c:v>106.76</c:v>
                </c:pt>
                <c:pt idx="1546">
                  <c:v>106.72</c:v>
                </c:pt>
                <c:pt idx="1547">
                  <c:v>106.68</c:v>
                </c:pt>
                <c:pt idx="1548">
                  <c:v>106.64</c:v>
                </c:pt>
                <c:pt idx="1549">
                  <c:v>106.6</c:v>
                </c:pt>
                <c:pt idx="1550">
                  <c:v>106.56</c:v>
                </c:pt>
                <c:pt idx="1551">
                  <c:v>106.52</c:v>
                </c:pt>
                <c:pt idx="1552">
                  <c:v>106.48</c:v>
                </c:pt>
                <c:pt idx="1553">
                  <c:v>106.44</c:v>
                </c:pt>
                <c:pt idx="1554">
                  <c:v>106.4</c:v>
                </c:pt>
                <c:pt idx="1555">
                  <c:v>106.36</c:v>
                </c:pt>
                <c:pt idx="1556">
                  <c:v>106.32</c:v>
                </c:pt>
                <c:pt idx="1557">
                  <c:v>106.28</c:v>
                </c:pt>
                <c:pt idx="1558">
                  <c:v>106.24</c:v>
                </c:pt>
                <c:pt idx="1559">
                  <c:v>106.2</c:v>
                </c:pt>
                <c:pt idx="1560">
                  <c:v>106.16</c:v>
                </c:pt>
                <c:pt idx="1561">
                  <c:v>106.12</c:v>
                </c:pt>
                <c:pt idx="1562">
                  <c:v>106.08</c:v>
                </c:pt>
                <c:pt idx="1563">
                  <c:v>106.04</c:v>
                </c:pt>
                <c:pt idx="1564">
                  <c:v>106</c:v>
                </c:pt>
                <c:pt idx="1565">
                  <c:v>105.96</c:v>
                </c:pt>
                <c:pt idx="1566">
                  <c:v>105.92</c:v>
                </c:pt>
                <c:pt idx="1567">
                  <c:v>105.88</c:v>
                </c:pt>
                <c:pt idx="1568">
                  <c:v>105.84</c:v>
                </c:pt>
                <c:pt idx="1569">
                  <c:v>105.8</c:v>
                </c:pt>
                <c:pt idx="1570">
                  <c:v>105.76</c:v>
                </c:pt>
                <c:pt idx="1571">
                  <c:v>105.72</c:v>
                </c:pt>
                <c:pt idx="1572">
                  <c:v>105.68</c:v>
                </c:pt>
                <c:pt idx="1573">
                  <c:v>105.64</c:v>
                </c:pt>
                <c:pt idx="1574">
                  <c:v>105.6</c:v>
                </c:pt>
                <c:pt idx="1575">
                  <c:v>105.56</c:v>
                </c:pt>
                <c:pt idx="1576">
                  <c:v>105.52</c:v>
                </c:pt>
                <c:pt idx="1577">
                  <c:v>105.48</c:v>
                </c:pt>
                <c:pt idx="1578">
                  <c:v>105.44</c:v>
                </c:pt>
                <c:pt idx="1579">
                  <c:v>105.4</c:v>
                </c:pt>
                <c:pt idx="1580">
                  <c:v>105.36</c:v>
                </c:pt>
                <c:pt idx="1581">
                  <c:v>105.32</c:v>
                </c:pt>
                <c:pt idx="1582">
                  <c:v>105.28</c:v>
                </c:pt>
                <c:pt idx="1583">
                  <c:v>105.24</c:v>
                </c:pt>
                <c:pt idx="1584">
                  <c:v>105.2</c:v>
                </c:pt>
                <c:pt idx="1585">
                  <c:v>105.16</c:v>
                </c:pt>
                <c:pt idx="1586">
                  <c:v>105.12</c:v>
                </c:pt>
                <c:pt idx="1587">
                  <c:v>105.08</c:v>
                </c:pt>
                <c:pt idx="1588">
                  <c:v>105.04</c:v>
                </c:pt>
                <c:pt idx="1589">
                  <c:v>105</c:v>
                </c:pt>
                <c:pt idx="1590">
                  <c:v>104.96</c:v>
                </c:pt>
                <c:pt idx="1591">
                  <c:v>104.92</c:v>
                </c:pt>
                <c:pt idx="1592">
                  <c:v>104.88</c:v>
                </c:pt>
                <c:pt idx="1593">
                  <c:v>104.84</c:v>
                </c:pt>
                <c:pt idx="1594">
                  <c:v>104.8</c:v>
                </c:pt>
                <c:pt idx="1595">
                  <c:v>104.76</c:v>
                </c:pt>
                <c:pt idx="1596">
                  <c:v>104.72</c:v>
                </c:pt>
                <c:pt idx="1597">
                  <c:v>104.68</c:v>
                </c:pt>
                <c:pt idx="1598">
                  <c:v>104.64</c:v>
                </c:pt>
                <c:pt idx="1599">
                  <c:v>104.6</c:v>
                </c:pt>
                <c:pt idx="1600">
                  <c:v>104.56</c:v>
                </c:pt>
                <c:pt idx="1601">
                  <c:v>104.52</c:v>
                </c:pt>
                <c:pt idx="1602">
                  <c:v>104.48</c:v>
                </c:pt>
                <c:pt idx="1603">
                  <c:v>104.44</c:v>
                </c:pt>
                <c:pt idx="1604">
                  <c:v>104.4</c:v>
                </c:pt>
                <c:pt idx="1605">
                  <c:v>104.36</c:v>
                </c:pt>
                <c:pt idx="1606">
                  <c:v>104.32</c:v>
                </c:pt>
                <c:pt idx="1607">
                  <c:v>104.28</c:v>
                </c:pt>
                <c:pt idx="1608">
                  <c:v>104.24</c:v>
                </c:pt>
                <c:pt idx="1609">
                  <c:v>104.2</c:v>
                </c:pt>
                <c:pt idx="1610">
                  <c:v>104.16</c:v>
                </c:pt>
                <c:pt idx="1611">
                  <c:v>104.12</c:v>
                </c:pt>
                <c:pt idx="1612">
                  <c:v>104.08</c:v>
                </c:pt>
                <c:pt idx="1613">
                  <c:v>104.04</c:v>
                </c:pt>
                <c:pt idx="1614">
                  <c:v>104</c:v>
                </c:pt>
                <c:pt idx="1615">
                  <c:v>103.96</c:v>
                </c:pt>
                <c:pt idx="1616">
                  <c:v>103.92</c:v>
                </c:pt>
                <c:pt idx="1617">
                  <c:v>103.82</c:v>
                </c:pt>
                <c:pt idx="1618">
                  <c:v>103.78</c:v>
                </c:pt>
                <c:pt idx="1619">
                  <c:v>103.74</c:v>
                </c:pt>
                <c:pt idx="1620">
                  <c:v>103.68</c:v>
                </c:pt>
                <c:pt idx="1621">
                  <c:v>103.64</c:v>
                </c:pt>
                <c:pt idx="1622">
                  <c:v>103.6</c:v>
                </c:pt>
                <c:pt idx="1623">
                  <c:v>103.56</c:v>
                </c:pt>
                <c:pt idx="1624">
                  <c:v>103.52</c:v>
                </c:pt>
                <c:pt idx="1625">
                  <c:v>103.48</c:v>
                </c:pt>
                <c:pt idx="1626">
                  <c:v>103.44</c:v>
                </c:pt>
                <c:pt idx="1627">
                  <c:v>103.4</c:v>
                </c:pt>
                <c:pt idx="1628">
                  <c:v>103.36</c:v>
                </c:pt>
                <c:pt idx="1629">
                  <c:v>103.32</c:v>
                </c:pt>
                <c:pt idx="1630">
                  <c:v>103.28</c:v>
                </c:pt>
                <c:pt idx="1631">
                  <c:v>103.24</c:v>
                </c:pt>
                <c:pt idx="1632">
                  <c:v>103.2</c:v>
                </c:pt>
                <c:pt idx="1633">
                  <c:v>103.16</c:v>
                </c:pt>
                <c:pt idx="1634">
                  <c:v>103.12</c:v>
                </c:pt>
                <c:pt idx="1635">
                  <c:v>103.08</c:v>
                </c:pt>
                <c:pt idx="1636">
                  <c:v>103.04</c:v>
                </c:pt>
                <c:pt idx="1637">
                  <c:v>103</c:v>
                </c:pt>
                <c:pt idx="1638">
                  <c:v>102.96</c:v>
                </c:pt>
                <c:pt idx="1639">
                  <c:v>102.92</c:v>
                </c:pt>
                <c:pt idx="1640">
                  <c:v>102.88</c:v>
                </c:pt>
                <c:pt idx="1641">
                  <c:v>102.84</c:v>
                </c:pt>
                <c:pt idx="1642">
                  <c:v>102.8</c:v>
                </c:pt>
                <c:pt idx="1643">
                  <c:v>102.76</c:v>
                </c:pt>
                <c:pt idx="1644">
                  <c:v>102.72</c:v>
                </c:pt>
                <c:pt idx="1645">
                  <c:v>102.68</c:v>
                </c:pt>
                <c:pt idx="1646">
                  <c:v>102.64</c:v>
                </c:pt>
                <c:pt idx="1647">
                  <c:v>102.6</c:v>
                </c:pt>
                <c:pt idx="1648">
                  <c:v>102.56</c:v>
                </c:pt>
                <c:pt idx="1649">
                  <c:v>102.52</c:v>
                </c:pt>
                <c:pt idx="1650">
                  <c:v>102.48</c:v>
                </c:pt>
                <c:pt idx="1651">
                  <c:v>102.44</c:v>
                </c:pt>
                <c:pt idx="1652">
                  <c:v>102.4</c:v>
                </c:pt>
                <c:pt idx="1653">
                  <c:v>102.36</c:v>
                </c:pt>
                <c:pt idx="1654">
                  <c:v>102.32</c:v>
                </c:pt>
                <c:pt idx="1655">
                  <c:v>102.28</c:v>
                </c:pt>
                <c:pt idx="1656">
                  <c:v>102.24</c:v>
                </c:pt>
                <c:pt idx="1657">
                  <c:v>102.2</c:v>
                </c:pt>
                <c:pt idx="1658">
                  <c:v>102.16</c:v>
                </c:pt>
                <c:pt idx="1659">
                  <c:v>102.12</c:v>
                </c:pt>
                <c:pt idx="1660">
                  <c:v>102.08</c:v>
                </c:pt>
                <c:pt idx="1661">
                  <c:v>102.04</c:v>
                </c:pt>
                <c:pt idx="1662">
                  <c:v>102</c:v>
                </c:pt>
                <c:pt idx="1663">
                  <c:v>101.96</c:v>
                </c:pt>
                <c:pt idx="1664">
                  <c:v>101.92</c:v>
                </c:pt>
                <c:pt idx="1665">
                  <c:v>101.88</c:v>
                </c:pt>
                <c:pt idx="1666">
                  <c:v>101.84</c:v>
                </c:pt>
                <c:pt idx="1667">
                  <c:v>101.8</c:v>
                </c:pt>
                <c:pt idx="1668">
                  <c:v>101.76</c:v>
                </c:pt>
                <c:pt idx="1669">
                  <c:v>101.72</c:v>
                </c:pt>
                <c:pt idx="1670">
                  <c:v>101.68</c:v>
                </c:pt>
                <c:pt idx="1671">
                  <c:v>101.64</c:v>
                </c:pt>
                <c:pt idx="1672">
                  <c:v>101.6</c:v>
                </c:pt>
                <c:pt idx="1673">
                  <c:v>101.56</c:v>
                </c:pt>
                <c:pt idx="1674">
                  <c:v>101.52</c:v>
                </c:pt>
                <c:pt idx="1675">
                  <c:v>101.48</c:v>
                </c:pt>
                <c:pt idx="1676">
                  <c:v>101.44</c:v>
                </c:pt>
                <c:pt idx="1677">
                  <c:v>101.4</c:v>
                </c:pt>
                <c:pt idx="1678">
                  <c:v>101.36</c:v>
                </c:pt>
                <c:pt idx="1679">
                  <c:v>101.32</c:v>
                </c:pt>
                <c:pt idx="1680">
                  <c:v>101.28</c:v>
                </c:pt>
                <c:pt idx="1681">
                  <c:v>101.24</c:v>
                </c:pt>
                <c:pt idx="1682">
                  <c:v>101.16</c:v>
                </c:pt>
                <c:pt idx="1683">
                  <c:v>101.12</c:v>
                </c:pt>
                <c:pt idx="1684">
                  <c:v>101.08</c:v>
                </c:pt>
                <c:pt idx="1685">
                  <c:v>101.04</c:v>
                </c:pt>
                <c:pt idx="1686">
                  <c:v>101</c:v>
                </c:pt>
                <c:pt idx="1687">
                  <c:v>100.96</c:v>
                </c:pt>
                <c:pt idx="1688">
                  <c:v>100.92</c:v>
                </c:pt>
                <c:pt idx="1689">
                  <c:v>100.88</c:v>
                </c:pt>
                <c:pt idx="1690">
                  <c:v>100.84</c:v>
                </c:pt>
                <c:pt idx="1691">
                  <c:v>100.8</c:v>
                </c:pt>
                <c:pt idx="1692">
                  <c:v>100.76</c:v>
                </c:pt>
                <c:pt idx="1693">
                  <c:v>100.72</c:v>
                </c:pt>
                <c:pt idx="1694">
                  <c:v>100.68</c:v>
                </c:pt>
                <c:pt idx="1695">
                  <c:v>100.64</c:v>
                </c:pt>
                <c:pt idx="1696">
                  <c:v>100.6</c:v>
                </c:pt>
                <c:pt idx="1697">
                  <c:v>100.56</c:v>
                </c:pt>
                <c:pt idx="1698">
                  <c:v>100.52</c:v>
                </c:pt>
                <c:pt idx="1699">
                  <c:v>100.48</c:v>
                </c:pt>
                <c:pt idx="1700">
                  <c:v>100.44</c:v>
                </c:pt>
                <c:pt idx="1701">
                  <c:v>100.4</c:v>
                </c:pt>
                <c:pt idx="1702">
                  <c:v>100.36</c:v>
                </c:pt>
                <c:pt idx="1703">
                  <c:v>100.32</c:v>
                </c:pt>
                <c:pt idx="1704">
                  <c:v>100.28</c:v>
                </c:pt>
                <c:pt idx="1705">
                  <c:v>100.24</c:v>
                </c:pt>
                <c:pt idx="1706">
                  <c:v>100.2</c:v>
                </c:pt>
                <c:pt idx="1707">
                  <c:v>100.16</c:v>
                </c:pt>
                <c:pt idx="1708">
                  <c:v>100.12</c:v>
                </c:pt>
                <c:pt idx="1709">
                  <c:v>100.08</c:v>
                </c:pt>
                <c:pt idx="1710">
                  <c:v>100.04</c:v>
                </c:pt>
                <c:pt idx="1711">
                  <c:v>100</c:v>
                </c:pt>
                <c:pt idx="1712">
                  <c:v>99.96</c:v>
                </c:pt>
                <c:pt idx="1713">
                  <c:v>99.92</c:v>
                </c:pt>
                <c:pt idx="1714">
                  <c:v>99.88</c:v>
                </c:pt>
                <c:pt idx="1715">
                  <c:v>99.84</c:v>
                </c:pt>
                <c:pt idx="1716">
                  <c:v>99.8</c:v>
                </c:pt>
                <c:pt idx="1717">
                  <c:v>99.76</c:v>
                </c:pt>
                <c:pt idx="1718">
                  <c:v>99.72</c:v>
                </c:pt>
                <c:pt idx="1719">
                  <c:v>99.68</c:v>
                </c:pt>
                <c:pt idx="1720">
                  <c:v>99.64</c:v>
                </c:pt>
                <c:pt idx="1721">
                  <c:v>99.6</c:v>
                </c:pt>
                <c:pt idx="1722">
                  <c:v>99.56</c:v>
                </c:pt>
                <c:pt idx="1723">
                  <c:v>99.52</c:v>
                </c:pt>
                <c:pt idx="1724">
                  <c:v>99.48</c:v>
                </c:pt>
                <c:pt idx="1725">
                  <c:v>99.44</c:v>
                </c:pt>
                <c:pt idx="1726">
                  <c:v>99.4</c:v>
                </c:pt>
                <c:pt idx="1727">
                  <c:v>99.36</c:v>
                </c:pt>
                <c:pt idx="1728">
                  <c:v>99.32</c:v>
                </c:pt>
                <c:pt idx="1729">
                  <c:v>99.28</c:v>
                </c:pt>
                <c:pt idx="1730">
                  <c:v>99.24</c:v>
                </c:pt>
                <c:pt idx="1731">
                  <c:v>99.2</c:v>
                </c:pt>
                <c:pt idx="1732">
                  <c:v>99.16</c:v>
                </c:pt>
                <c:pt idx="1733">
                  <c:v>99.12</c:v>
                </c:pt>
                <c:pt idx="1734">
                  <c:v>99.08</c:v>
                </c:pt>
                <c:pt idx="1735">
                  <c:v>99.04</c:v>
                </c:pt>
                <c:pt idx="1736">
                  <c:v>99</c:v>
                </c:pt>
                <c:pt idx="1737">
                  <c:v>98.96</c:v>
                </c:pt>
                <c:pt idx="1738">
                  <c:v>98.92</c:v>
                </c:pt>
                <c:pt idx="1739">
                  <c:v>98.88</c:v>
                </c:pt>
                <c:pt idx="1740">
                  <c:v>98.84</c:v>
                </c:pt>
                <c:pt idx="1741">
                  <c:v>98.8</c:v>
                </c:pt>
                <c:pt idx="1742">
                  <c:v>98.76</c:v>
                </c:pt>
                <c:pt idx="1743">
                  <c:v>98.72</c:v>
                </c:pt>
                <c:pt idx="1744">
                  <c:v>98.68</c:v>
                </c:pt>
                <c:pt idx="1745">
                  <c:v>98.56</c:v>
                </c:pt>
                <c:pt idx="1746">
                  <c:v>98.52</c:v>
                </c:pt>
                <c:pt idx="1747">
                  <c:v>98.48</c:v>
                </c:pt>
                <c:pt idx="1748">
                  <c:v>98.44</c:v>
                </c:pt>
                <c:pt idx="1749">
                  <c:v>98.4</c:v>
                </c:pt>
                <c:pt idx="1750">
                  <c:v>98.36</c:v>
                </c:pt>
                <c:pt idx="1751">
                  <c:v>98.32</c:v>
                </c:pt>
                <c:pt idx="1752">
                  <c:v>98.28</c:v>
                </c:pt>
                <c:pt idx="1753">
                  <c:v>98.24</c:v>
                </c:pt>
                <c:pt idx="1754">
                  <c:v>98.2</c:v>
                </c:pt>
                <c:pt idx="1755">
                  <c:v>98.16</c:v>
                </c:pt>
                <c:pt idx="1756">
                  <c:v>98.12</c:v>
                </c:pt>
                <c:pt idx="1757">
                  <c:v>98.08</c:v>
                </c:pt>
                <c:pt idx="1758">
                  <c:v>98.04</c:v>
                </c:pt>
                <c:pt idx="1759">
                  <c:v>98</c:v>
                </c:pt>
                <c:pt idx="1760">
                  <c:v>97.96</c:v>
                </c:pt>
                <c:pt idx="1761">
                  <c:v>97.92</c:v>
                </c:pt>
                <c:pt idx="1762">
                  <c:v>97.88</c:v>
                </c:pt>
                <c:pt idx="1763">
                  <c:v>97.84</c:v>
                </c:pt>
                <c:pt idx="1764">
                  <c:v>97.8</c:v>
                </c:pt>
                <c:pt idx="1765">
                  <c:v>97.76</c:v>
                </c:pt>
                <c:pt idx="1766">
                  <c:v>97.72</c:v>
                </c:pt>
                <c:pt idx="1767">
                  <c:v>97.68</c:v>
                </c:pt>
                <c:pt idx="1768">
                  <c:v>97.64</c:v>
                </c:pt>
                <c:pt idx="1769">
                  <c:v>97.6</c:v>
                </c:pt>
                <c:pt idx="1770">
                  <c:v>97.56</c:v>
                </c:pt>
                <c:pt idx="1771">
                  <c:v>97.48</c:v>
                </c:pt>
                <c:pt idx="1772">
                  <c:v>97.44</c:v>
                </c:pt>
                <c:pt idx="1773">
                  <c:v>97.4</c:v>
                </c:pt>
                <c:pt idx="1774">
                  <c:v>97.32</c:v>
                </c:pt>
                <c:pt idx="1775">
                  <c:v>97.28</c:v>
                </c:pt>
                <c:pt idx="1776">
                  <c:v>97.24</c:v>
                </c:pt>
                <c:pt idx="1777">
                  <c:v>97.2</c:v>
                </c:pt>
                <c:pt idx="1778">
                  <c:v>97.16</c:v>
                </c:pt>
                <c:pt idx="1779">
                  <c:v>97.12</c:v>
                </c:pt>
                <c:pt idx="1780">
                  <c:v>97.08</c:v>
                </c:pt>
                <c:pt idx="1781">
                  <c:v>97.04</c:v>
                </c:pt>
                <c:pt idx="1782">
                  <c:v>97</c:v>
                </c:pt>
                <c:pt idx="1783">
                  <c:v>96.96</c:v>
                </c:pt>
                <c:pt idx="1784">
                  <c:v>96.92</c:v>
                </c:pt>
                <c:pt idx="1785">
                  <c:v>96.88</c:v>
                </c:pt>
                <c:pt idx="1786">
                  <c:v>96.84</c:v>
                </c:pt>
                <c:pt idx="1787">
                  <c:v>96.8</c:v>
                </c:pt>
                <c:pt idx="1788">
                  <c:v>96.76</c:v>
                </c:pt>
                <c:pt idx="1789">
                  <c:v>96.72</c:v>
                </c:pt>
                <c:pt idx="1790">
                  <c:v>96.68</c:v>
                </c:pt>
                <c:pt idx="1791">
                  <c:v>96.64</c:v>
                </c:pt>
                <c:pt idx="1792">
                  <c:v>96.6</c:v>
                </c:pt>
                <c:pt idx="1793">
                  <c:v>96.56</c:v>
                </c:pt>
                <c:pt idx="1794">
                  <c:v>96.52</c:v>
                </c:pt>
                <c:pt idx="1795">
                  <c:v>96.48</c:v>
                </c:pt>
                <c:pt idx="1796">
                  <c:v>96.44</c:v>
                </c:pt>
                <c:pt idx="1797">
                  <c:v>96.4</c:v>
                </c:pt>
                <c:pt idx="1798">
                  <c:v>96.36</c:v>
                </c:pt>
                <c:pt idx="1799">
                  <c:v>96.32</c:v>
                </c:pt>
                <c:pt idx="1800">
                  <c:v>96.28</c:v>
                </c:pt>
                <c:pt idx="1801">
                  <c:v>96.24</c:v>
                </c:pt>
                <c:pt idx="1802">
                  <c:v>96.2</c:v>
                </c:pt>
                <c:pt idx="1803">
                  <c:v>96.16</c:v>
                </c:pt>
                <c:pt idx="1804">
                  <c:v>96.12</c:v>
                </c:pt>
                <c:pt idx="1805">
                  <c:v>96.08</c:v>
                </c:pt>
                <c:pt idx="1806">
                  <c:v>96.04</c:v>
                </c:pt>
                <c:pt idx="1807">
                  <c:v>96</c:v>
                </c:pt>
                <c:pt idx="1808">
                  <c:v>95.96</c:v>
                </c:pt>
                <c:pt idx="1809">
                  <c:v>95.92</c:v>
                </c:pt>
                <c:pt idx="1810">
                  <c:v>95.88</c:v>
                </c:pt>
                <c:pt idx="1811">
                  <c:v>95.84</c:v>
                </c:pt>
                <c:pt idx="1812">
                  <c:v>95.8</c:v>
                </c:pt>
                <c:pt idx="1813">
                  <c:v>95.76</c:v>
                </c:pt>
                <c:pt idx="1814">
                  <c:v>95.72</c:v>
                </c:pt>
                <c:pt idx="1815">
                  <c:v>95.68</c:v>
                </c:pt>
                <c:pt idx="1816">
                  <c:v>95.64</c:v>
                </c:pt>
                <c:pt idx="1817">
                  <c:v>95.6</c:v>
                </c:pt>
                <c:pt idx="1818">
                  <c:v>95.56</c:v>
                </c:pt>
                <c:pt idx="1819">
                  <c:v>95.52</c:v>
                </c:pt>
                <c:pt idx="1820">
                  <c:v>95.48</c:v>
                </c:pt>
                <c:pt idx="1821">
                  <c:v>95.44</c:v>
                </c:pt>
                <c:pt idx="1822">
                  <c:v>95.4</c:v>
                </c:pt>
                <c:pt idx="1823">
                  <c:v>95.36</c:v>
                </c:pt>
                <c:pt idx="1824">
                  <c:v>95.32</c:v>
                </c:pt>
                <c:pt idx="1825">
                  <c:v>95.28</c:v>
                </c:pt>
                <c:pt idx="1826">
                  <c:v>95.24</c:v>
                </c:pt>
                <c:pt idx="1827">
                  <c:v>95.2</c:v>
                </c:pt>
                <c:pt idx="1828">
                  <c:v>95.16</c:v>
                </c:pt>
                <c:pt idx="1829">
                  <c:v>95.12</c:v>
                </c:pt>
                <c:pt idx="1830">
                  <c:v>95.08</c:v>
                </c:pt>
                <c:pt idx="1831">
                  <c:v>95.04</c:v>
                </c:pt>
                <c:pt idx="1832">
                  <c:v>95</c:v>
                </c:pt>
                <c:pt idx="1833">
                  <c:v>94.96</c:v>
                </c:pt>
                <c:pt idx="1834">
                  <c:v>94.92</c:v>
                </c:pt>
                <c:pt idx="1835">
                  <c:v>94.88</c:v>
                </c:pt>
                <c:pt idx="1836">
                  <c:v>94.84</c:v>
                </c:pt>
                <c:pt idx="1837">
                  <c:v>94.8</c:v>
                </c:pt>
                <c:pt idx="1838">
                  <c:v>94.76</c:v>
                </c:pt>
                <c:pt idx="1839">
                  <c:v>94.72</c:v>
                </c:pt>
                <c:pt idx="1840">
                  <c:v>94.68</c:v>
                </c:pt>
                <c:pt idx="1841">
                  <c:v>94.64</c:v>
                </c:pt>
                <c:pt idx="1842">
                  <c:v>94.6</c:v>
                </c:pt>
                <c:pt idx="1843">
                  <c:v>94.56</c:v>
                </c:pt>
                <c:pt idx="1844">
                  <c:v>94.52</c:v>
                </c:pt>
                <c:pt idx="1845">
                  <c:v>94.48</c:v>
                </c:pt>
                <c:pt idx="1846">
                  <c:v>94.44</c:v>
                </c:pt>
                <c:pt idx="1847">
                  <c:v>94.4</c:v>
                </c:pt>
                <c:pt idx="1848">
                  <c:v>94.36</c:v>
                </c:pt>
                <c:pt idx="1849">
                  <c:v>94.32</c:v>
                </c:pt>
                <c:pt idx="1850">
                  <c:v>94.28</c:v>
                </c:pt>
                <c:pt idx="1851">
                  <c:v>94.24</c:v>
                </c:pt>
                <c:pt idx="1852">
                  <c:v>94.2</c:v>
                </c:pt>
                <c:pt idx="1853">
                  <c:v>94.16</c:v>
                </c:pt>
                <c:pt idx="1854">
                  <c:v>94.12</c:v>
                </c:pt>
                <c:pt idx="1855">
                  <c:v>94.08</c:v>
                </c:pt>
                <c:pt idx="1856">
                  <c:v>94.04</c:v>
                </c:pt>
                <c:pt idx="1857">
                  <c:v>94</c:v>
                </c:pt>
                <c:pt idx="1858">
                  <c:v>93.96</c:v>
                </c:pt>
                <c:pt idx="1859">
                  <c:v>93.92</c:v>
                </c:pt>
                <c:pt idx="1860">
                  <c:v>93.88</c:v>
                </c:pt>
                <c:pt idx="1861">
                  <c:v>93.84</c:v>
                </c:pt>
                <c:pt idx="1862">
                  <c:v>93.8</c:v>
                </c:pt>
                <c:pt idx="1863">
                  <c:v>93.76</c:v>
                </c:pt>
                <c:pt idx="1864">
                  <c:v>93.72</c:v>
                </c:pt>
                <c:pt idx="1865">
                  <c:v>93.68</c:v>
                </c:pt>
                <c:pt idx="1866">
                  <c:v>93.64</c:v>
                </c:pt>
                <c:pt idx="1867">
                  <c:v>93.6</c:v>
                </c:pt>
                <c:pt idx="1868">
                  <c:v>93.56</c:v>
                </c:pt>
                <c:pt idx="1869">
                  <c:v>93.52</c:v>
                </c:pt>
                <c:pt idx="1870">
                  <c:v>93.48</c:v>
                </c:pt>
                <c:pt idx="1871">
                  <c:v>93.44</c:v>
                </c:pt>
                <c:pt idx="1872">
                  <c:v>93.4</c:v>
                </c:pt>
                <c:pt idx="1873">
                  <c:v>93.36</c:v>
                </c:pt>
                <c:pt idx="1874">
                  <c:v>93.32</c:v>
                </c:pt>
                <c:pt idx="1875">
                  <c:v>93.28</c:v>
                </c:pt>
                <c:pt idx="1876">
                  <c:v>93.24</c:v>
                </c:pt>
                <c:pt idx="1877">
                  <c:v>93.2</c:v>
                </c:pt>
                <c:pt idx="1878">
                  <c:v>93.16</c:v>
                </c:pt>
                <c:pt idx="1879">
                  <c:v>93.12</c:v>
                </c:pt>
                <c:pt idx="1880">
                  <c:v>93.08</c:v>
                </c:pt>
                <c:pt idx="1881">
                  <c:v>93.04</c:v>
                </c:pt>
                <c:pt idx="1882">
                  <c:v>93</c:v>
                </c:pt>
                <c:pt idx="1883">
                  <c:v>92.96</c:v>
                </c:pt>
                <c:pt idx="1884">
                  <c:v>92.92</c:v>
                </c:pt>
                <c:pt idx="1885">
                  <c:v>92.88</c:v>
                </c:pt>
                <c:pt idx="1886">
                  <c:v>92.84</c:v>
                </c:pt>
                <c:pt idx="1887">
                  <c:v>92.8</c:v>
                </c:pt>
                <c:pt idx="1888">
                  <c:v>92.76</c:v>
                </c:pt>
                <c:pt idx="1889">
                  <c:v>92.72</c:v>
                </c:pt>
                <c:pt idx="1890">
                  <c:v>92.68</c:v>
                </c:pt>
                <c:pt idx="1891">
                  <c:v>92.64</c:v>
                </c:pt>
                <c:pt idx="1892">
                  <c:v>92.6</c:v>
                </c:pt>
                <c:pt idx="1893">
                  <c:v>92.56</c:v>
                </c:pt>
                <c:pt idx="1894">
                  <c:v>92.52</c:v>
                </c:pt>
                <c:pt idx="1895">
                  <c:v>92.48</c:v>
                </c:pt>
                <c:pt idx="1896">
                  <c:v>92.44</c:v>
                </c:pt>
                <c:pt idx="1897">
                  <c:v>92.4</c:v>
                </c:pt>
                <c:pt idx="1898">
                  <c:v>92.36</c:v>
                </c:pt>
                <c:pt idx="1899">
                  <c:v>92.32</c:v>
                </c:pt>
                <c:pt idx="1900">
                  <c:v>92.28</c:v>
                </c:pt>
                <c:pt idx="1901">
                  <c:v>92.24</c:v>
                </c:pt>
                <c:pt idx="1902">
                  <c:v>92.2</c:v>
                </c:pt>
                <c:pt idx="1903">
                  <c:v>92.16</c:v>
                </c:pt>
                <c:pt idx="1904">
                  <c:v>92.12</c:v>
                </c:pt>
                <c:pt idx="1905">
                  <c:v>92.08</c:v>
                </c:pt>
                <c:pt idx="1906">
                  <c:v>92.04</c:v>
                </c:pt>
                <c:pt idx="1907">
                  <c:v>92</c:v>
                </c:pt>
                <c:pt idx="1908">
                  <c:v>91.96</c:v>
                </c:pt>
                <c:pt idx="1909">
                  <c:v>91.92</c:v>
                </c:pt>
                <c:pt idx="1910">
                  <c:v>91.92</c:v>
                </c:pt>
                <c:pt idx="1911">
                  <c:v>91.88</c:v>
                </c:pt>
                <c:pt idx="1912">
                  <c:v>91.84</c:v>
                </c:pt>
                <c:pt idx="1913">
                  <c:v>91.8</c:v>
                </c:pt>
                <c:pt idx="1914">
                  <c:v>91.76</c:v>
                </c:pt>
                <c:pt idx="1915">
                  <c:v>91.72</c:v>
                </c:pt>
                <c:pt idx="1916">
                  <c:v>91.68</c:v>
                </c:pt>
                <c:pt idx="1917">
                  <c:v>91.64</c:v>
                </c:pt>
                <c:pt idx="1918">
                  <c:v>91.6</c:v>
                </c:pt>
                <c:pt idx="1919">
                  <c:v>91.56</c:v>
                </c:pt>
                <c:pt idx="1920">
                  <c:v>91.44</c:v>
                </c:pt>
                <c:pt idx="1921">
                  <c:v>91.4</c:v>
                </c:pt>
                <c:pt idx="1922">
                  <c:v>91.36</c:v>
                </c:pt>
                <c:pt idx="1923">
                  <c:v>91.32</c:v>
                </c:pt>
                <c:pt idx="1924">
                  <c:v>91.28</c:v>
                </c:pt>
                <c:pt idx="1925">
                  <c:v>91.24</c:v>
                </c:pt>
                <c:pt idx="1926">
                  <c:v>91.2</c:v>
                </c:pt>
                <c:pt idx="1927">
                  <c:v>91.16</c:v>
                </c:pt>
                <c:pt idx="1928">
                  <c:v>91.12</c:v>
                </c:pt>
                <c:pt idx="1929">
                  <c:v>91.08</c:v>
                </c:pt>
                <c:pt idx="1930">
                  <c:v>91.04</c:v>
                </c:pt>
                <c:pt idx="1931">
                  <c:v>91</c:v>
                </c:pt>
                <c:pt idx="1932">
                  <c:v>90.96</c:v>
                </c:pt>
                <c:pt idx="1933">
                  <c:v>90.92</c:v>
                </c:pt>
                <c:pt idx="1934">
                  <c:v>90.88</c:v>
                </c:pt>
                <c:pt idx="1935">
                  <c:v>90.84</c:v>
                </c:pt>
                <c:pt idx="1936">
                  <c:v>90.8</c:v>
                </c:pt>
                <c:pt idx="1937">
                  <c:v>90.76</c:v>
                </c:pt>
                <c:pt idx="1938">
                  <c:v>90.72</c:v>
                </c:pt>
                <c:pt idx="1939">
                  <c:v>90.68</c:v>
                </c:pt>
                <c:pt idx="1940">
                  <c:v>90.64</c:v>
                </c:pt>
                <c:pt idx="1941">
                  <c:v>90.6</c:v>
                </c:pt>
                <c:pt idx="1942">
                  <c:v>90.56</c:v>
                </c:pt>
                <c:pt idx="1943">
                  <c:v>90.52</c:v>
                </c:pt>
                <c:pt idx="1944">
                  <c:v>90.48</c:v>
                </c:pt>
                <c:pt idx="1945">
                  <c:v>90.44</c:v>
                </c:pt>
                <c:pt idx="1946">
                  <c:v>90.4</c:v>
                </c:pt>
                <c:pt idx="1947">
                  <c:v>90.36</c:v>
                </c:pt>
                <c:pt idx="1948">
                  <c:v>90.32</c:v>
                </c:pt>
                <c:pt idx="1949">
                  <c:v>90.28</c:v>
                </c:pt>
                <c:pt idx="1950">
                  <c:v>90.24</c:v>
                </c:pt>
                <c:pt idx="1951">
                  <c:v>90.2</c:v>
                </c:pt>
                <c:pt idx="1952">
                  <c:v>90.16</c:v>
                </c:pt>
                <c:pt idx="1953">
                  <c:v>90.12</c:v>
                </c:pt>
                <c:pt idx="1954">
                  <c:v>90.08</c:v>
                </c:pt>
                <c:pt idx="1955">
                  <c:v>90.04</c:v>
                </c:pt>
                <c:pt idx="1956">
                  <c:v>90</c:v>
                </c:pt>
                <c:pt idx="1957">
                  <c:v>89.96</c:v>
                </c:pt>
                <c:pt idx="1958">
                  <c:v>89.92</c:v>
                </c:pt>
                <c:pt idx="1959">
                  <c:v>89.88</c:v>
                </c:pt>
                <c:pt idx="1960">
                  <c:v>89.84</c:v>
                </c:pt>
                <c:pt idx="1961">
                  <c:v>89.8</c:v>
                </c:pt>
                <c:pt idx="1962">
                  <c:v>89.76</c:v>
                </c:pt>
                <c:pt idx="1963">
                  <c:v>89.72</c:v>
                </c:pt>
                <c:pt idx="1964">
                  <c:v>89.68</c:v>
                </c:pt>
                <c:pt idx="1965">
                  <c:v>89.64</c:v>
                </c:pt>
                <c:pt idx="1966">
                  <c:v>89.6</c:v>
                </c:pt>
                <c:pt idx="1967">
                  <c:v>89.56</c:v>
                </c:pt>
                <c:pt idx="1968">
                  <c:v>89.52</c:v>
                </c:pt>
                <c:pt idx="1969">
                  <c:v>89.48</c:v>
                </c:pt>
                <c:pt idx="1970">
                  <c:v>89.44</c:v>
                </c:pt>
                <c:pt idx="1971">
                  <c:v>89.4</c:v>
                </c:pt>
                <c:pt idx="1972">
                  <c:v>89.36</c:v>
                </c:pt>
                <c:pt idx="1973">
                  <c:v>89.32</c:v>
                </c:pt>
                <c:pt idx="1974">
                  <c:v>89.28</c:v>
                </c:pt>
                <c:pt idx="1975">
                  <c:v>89.24</c:v>
                </c:pt>
                <c:pt idx="1976">
                  <c:v>89.2</c:v>
                </c:pt>
                <c:pt idx="1977">
                  <c:v>89.16</c:v>
                </c:pt>
                <c:pt idx="1978">
                  <c:v>89.12</c:v>
                </c:pt>
                <c:pt idx="1979">
                  <c:v>89.08</c:v>
                </c:pt>
                <c:pt idx="1980">
                  <c:v>89.04</c:v>
                </c:pt>
                <c:pt idx="1981">
                  <c:v>89</c:v>
                </c:pt>
                <c:pt idx="1982">
                  <c:v>88.96</c:v>
                </c:pt>
                <c:pt idx="1983">
                  <c:v>88.92</c:v>
                </c:pt>
                <c:pt idx="1984">
                  <c:v>88.88</c:v>
                </c:pt>
                <c:pt idx="1985">
                  <c:v>88.84</c:v>
                </c:pt>
                <c:pt idx="1986">
                  <c:v>88.8</c:v>
                </c:pt>
                <c:pt idx="1987">
                  <c:v>88.76</c:v>
                </c:pt>
                <c:pt idx="1988">
                  <c:v>88.72</c:v>
                </c:pt>
                <c:pt idx="1989">
                  <c:v>88.68</c:v>
                </c:pt>
                <c:pt idx="1990">
                  <c:v>88.64</c:v>
                </c:pt>
                <c:pt idx="1991">
                  <c:v>88.6</c:v>
                </c:pt>
                <c:pt idx="1992">
                  <c:v>88.56</c:v>
                </c:pt>
                <c:pt idx="1993">
                  <c:v>88.52</c:v>
                </c:pt>
                <c:pt idx="1994">
                  <c:v>88.48</c:v>
                </c:pt>
                <c:pt idx="1995">
                  <c:v>88.44</c:v>
                </c:pt>
                <c:pt idx="1996">
                  <c:v>88.4</c:v>
                </c:pt>
                <c:pt idx="1997">
                  <c:v>88.36</c:v>
                </c:pt>
                <c:pt idx="1998">
                  <c:v>88.32</c:v>
                </c:pt>
                <c:pt idx="1999">
                  <c:v>88.28</c:v>
                </c:pt>
                <c:pt idx="2000">
                  <c:v>88.24</c:v>
                </c:pt>
                <c:pt idx="2001">
                  <c:v>88.2</c:v>
                </c:pt>
                <c:pt idx="2002">
                  <c:v>88.16</c:v>
                </c:pt>
                <c:pt idx="2003">
                  <c:v>88.12</c:v>
                </c:pt>
                <c:pt idx="2004">
                  <c:v>88.08</c:v>
                </c:pt>
                <c:pt idx="2005">
                  <c:v>88.04</c:v>
                </c:pt>
                <c:pt idx="2006">
                  <c:v>88</c:v>
                </c:pt>
                <c:pt idx="2007">
                  <c:v>87.96</c:v>
                </c:pt>
                <c:pt idx="2008">
                  <c:v>87.92</c:v>
                </c:pt>
                <c:pt idx="2009">
                  <c:v>87.88</c:v>
                </c:pt>
                <c:pt idx="2010">
                  <c:v>87.84</c:v>
                </c:pt>
                <c:pt idx="2011">
                  <c:v>87.8</c:v>
                </c:pt>
                <c:pt idx="2012">
                  <c:v>87.76</c:v>
                </c:pt>
                <c:pt idx="2013">
                  <c:v>87.72</c:v>
                </c:pt>
                <c:pt idx="2014">
                  <c:v>87.68</c:v>
                </c:pt>
                <c:pt idx="2015">
                  <c:v>87.64</c:v>
                </c:pt>
                <c:pt idx="2016">
                  <c:v>87.6</c:v>
                </c:pt>
                <c:pt idx="2017">
                  <c:v>87.56</c:v>
                </c:pt>
                <c:pt idx="2018">
                  <c:v>87.52</c:v>
                </c:pt>
                <c:pt idx="2019">
                  <c:v>87.48</c:v>
                </c:pt>
                <c:pt idx="2020">
                  <c:v>87.44</c:v>
                </c:pt>
                <c:pt idx="2021">
                  <c:v>87.4</c:v>
                </c:pt>
                <c:pt idx="2022">
                  <c:v>87.36</c:v>
                </c:pt>
                <c:pt idx="2023">
                  <c:v>87.32</c:v>
                </c:pt>
                <c:pt idx="2024">
                  <c:v>87.28</c:v>
                </c:pt>
                <c:pt idx="2025">
                  <c:v>87.24</c:v>
                </c:pt>
                <c:pt idx="2026">
                  <c:v>87.2</c:v>
                </c:pt>
                <c:pt idx="2027">
                  <c:v>87.16</c:v>
                </c:pt>
                <c:pt idx="2028">
                  <c:v>87.12</c:v>
                </c:pt>
                <c:pt idx="2029">
                  <c:v>87.08</c:v>
                </c:pt>
                <c:pt idx="2030">
                  <c:v>87.04</c:v>
                </c:pt>
                <c:pt idx="2031">
                  <c:v>87</c:v>
                </c:pt>
                <c:pt idx="2032">
                  <c:v>86.96</c:v>
                </c:pt>
                <c:pt idx="2033">
                  <c:v>86.92</c:v>
                </c:pt>
                <c:pt idx="2034">
                  <c:v>86.88</c:v>
                </c:pt>
                <c:pt idx="2035">
                  <c:v>86.84</c:v>
                </c:pt>
                <c:pt idx="2036">
                  <c:v>86.8</c:v>
                </c:pt>
                <c:pt idx="2037">
                  <c:v>86.76</c:v>
                </c:pt>
                <c:pt idx="2038">
                  <c:v>86.72</c:v>
                </c:pt>
                <c:pt idx="2039">
                  <c:v>86.68</c:v>
                </c:pt>
                <c:pt idx="2040">
                  <c:v>86.64</c:v>
                </c:pt>
                <c:pt idx="2041">
                  <c:v>86.6</c:v>
                </c:pt>
                <c:pt idx="2042">
                  <c:v>86.56</c:v>
                </c:pt>
                <c:pt idx="2043">
                  <c:v>86.52</c:v>
                </c:pt>
                <c:pt idx="2044">
                  <c:v>86.48</c:v>
                </c:pt>
                <c:pt idx="2045">
                  <c:v>86.44</c:v>
                </c:pt>
                <c:pt idx="2046">
                  <c:v>86.4</c:v>
                </c:pt>
                <c:pt idx="2047">
                  <c:v>86.36</c:v>
                </c:pt>
                <c:pt idx="2048">
                  <c:v>86.32</c:v>
                </c:pt>
                <c:pt idx="2049">
                  <c:v>86.28</c:v>
                </c:pt>
                <c:pt idx="2050">
                  <c:v>86.24</c:v>
                </c:pt>
                <c:pt idx="2051">
                  <c:v>86.2</c:v>
                </c:pt>
                <c:pt idx="2052">
                  <c:v>86.16</c:v>
                </c:pt>
                <c:pt idx="2053">
                  <c:v>86.12</c:v>
                </c:pt>
                <c:pt idx="2054">
                  <c:v>86.08</c:v>
                </c:pt>
                <c:pt idx="2055">
                  <c:v>86.04</c:v>
                </c:pt>
                <c:pt idx="2056">
                  <c:v>86</c:v>
                </c:pt>
                <c:pt idx="2057">
                  <c:v>85.96</c:v>
                </c:pt>
                <c:pt idx="2058">
                  <c:v>85.92</c:v>
                </c:pt>
                <c:pt idx="2059">
                  <c:v>85.88</c:v>
                </c:pt>
                <c:pt idx="2060">
                  <c:v>85.84</c:v>
                </c:pt>
                <c:pt idx="2061">
                  <c:v>85.8</c:v>
                </c:pt>
                <c:pt idx="2062">
                  <c:v>85.76</c:v>
                </c:pt>
                <c:pt idx="2063">
                  <c:v>85.6</c:v>
                </c:pt>
                <c:pt idx="2064">
                  <c:v>85.56</c:v>
                </c:pt>
                <c:pt idx="2065">
                  <c:v>85.52</c:v>
                </c:pt>
                <c:pt idx="2066">
                  <c:v>85.48</c:v>
                </c:pt>
                <c:pt idx="2067">
                  <c:v>85.44</c:v>
                </c:pt>
                <c:pt idx="2068">
                  <c:v>85.4</c:v>
                </c:pt>
                <c:pt idx="2069">
                  <c:v>85.36</c:v>
                </c:pt>
                <c:pt idx="2070">
                  <c:v>85.32</c:v>
                </c:pt>
                <c:pt idx="2071">
                  <c:v>85.28</c:v>
                </c:pt>
                <c:pt idx="2072">
                  <c:v>85.24</c:v>
                </c:pt>
                <c:pt idx="2073">
                  <c:v>85.2</c:v>
                </c:pt>
                <c:pt idx="2074">
                  <c:v>85.16</c:v>
                </c:pt>
                <c:pt idx="2075">
                  <c:v>85.12</c:v>
                </c:pt>
                <c:pt idx="2076">
                  <c:v>85.08</c:v>
                </c:pt>
                <c:pt idx="2077">
                  <c:v>85.04</c:v>
                </c:pt>
                <c:pt idx="2078">
                  <c:v>85</c:v>
                </c:pt>
                <c:pt idx="2079">
                  <c:v>84.96</c:v>
                </c:pt>
                <c:pt idx="2080">
                  <c:v>84.92</c:v>
                </c:pt>
                <c:pt idx="2081">
                  <c:v>84.88</c:v>
                </c:pt>
                <c:pt idx="2082">
                  <c:v>84.84</c:v>
                </c:pt>
                <c:pt idx="2083">
                  <c:v>84.8</c:v>
                </c:pt>
                <c:pt idx="2084">
                  <c:v>84.6</c:v>
                </c:pt>
                <c:pt idx="2085">
                  <c:v>84.56</c:v>
                </c:pt>
                <c:pt idx="2086">
                  <c:v>84.52</c:v>
                </c:pt>
                <c:pt idx="2087">
                  <c:v>84.48</c:v>
                </c:pt>
                <c:pt idx="2088">
                  <c:v>84.44</c:v>
                </c:pt>
                <c:pt idx="2089">
                  <c:v>84.4</c:v>
                </c:pt>
                <c:pt idx="2090">
                  <c:v>84.36</c:v>
                </c:pt>
                <c:pt idx="2091">
                  <c:v>84.32</c:v>
                </c:pt>
                <c:pt idx="2092">
                  <c:v>84.28</c:v>
                </c:pt>
                <c:pt idx="2093">
                  <c:v>84.24</c:v>
                </c:pt>
                <c:pt idx="2094">
                  <c:v>84.2</c:v>
                </c:pt>
                <c:pt idx="2095">
                  <c:v>84.16</c:v>
                </c:pt>
                <c:pt idx="2096">
                  <c:v>84.12</c:v>
                </c:pt>
                <c:pt idx="2097">
                  <c:v>84.08</c:v>
                </c:pt>
                <c:pt idx="2098">
                  <c:v>84.04</c:v>
                </c:pt>
                <c:pt idx="2099">
                  <c:v>84</c:v>
                </c:pt>
                <c:pt idx="2100">
                  <c:v>83.96</c:v>
                </c:pt>
                <c:pt idx="2101">
                  <c:v>83.92</c:v>
                </c:pt>
                <c:pt idx="2102">
                  <c:v>83.88</c:v>
                </c:pt>
                <c:pt idx="2103">
                  <c:v>83.84</c:v>
                </c:pt>
                <c:pt idx="2104">
                  <c:v>83.8</c:v>
                </c:pt>
                <c:pt idx="2105">
                  <c:v>83.76</c:v>
                </c:pt>
                <c:pt idx="2106">
                  <c:v>83.72</c:v>
                </c:pt>
                <c:pt idx="2107">
                  <c:v>83.68</c:v>
                </c:pt>
                <c:pt idx="2108">
                  <c:v>83.64</c:v>
                </c:pt>
                <c:pt idx="2109">
                  <c:v>83.6</c:v>
                </c:pt>
                <c:pt idx="2110">
                  <c:v>83.56</c:v>
                </c:pt>
                <c:pt idx="2111">
                  <c:v>83.52</c:v>
                </c:pt>
                <c:pt idx="2112">
                  <c:v>83.48</c:v>
                </c:pt>
                <c:pt idx="2113">
                  <c:v>83.44</c:v>
                </c:pt>
                <c:pt idx="2114">
                  <c:v>83.4</c:v>
                </c:pt>
                <c:pt idx="2115">
                  <c:v>83.36</c:v>
                </c:pt>
                <c:pt idx="2116">
                  <c:v>83.32</c:v>
                </c:pt>
                <c:pt idx="2117">
                  <c:v>83.28</c:v>
                </c:pt>
                <c:pt idx="2118">
                  <c:v>83.24</c:v>
                </c:pt>
                <c:pt idx="2119">
                  <c:v>83.2</c:v>
                </c:pt>
                <c:pt idx="2120">
                  <c:v>83.16</c:v>
                </c:pt>
                <c:pt idx="2121">
                  <c:v>83.12</c:v>
                </c:pt>
                <c:pt idx="2122">
                  <c:v>83.08</c:v>
                </c:pt>
                <c:pt idx="2123">
                  <c:v>83.04</c:v>
                </c:pt>
                <c:pt idx="2124">
                  <c:v>83</c:v>
                </c:pt>
                <c:pt idx="2125">
                  <c:v>82.96</c:v>
                </c:pt>
                <c:pt idx="2126">
                  <c:v>82.92</c:v>
                </c:pt>
                <c:pt idx="2127">
                  <c:v>82.88</c:v>
                </c:pt>
                <c:pt idx="2128">
                  <c:v>82.84</c:v>
                </c:pt>
                <c:pt idx="2129">
                  <c:v>82.8</c:v>
                </c:pt>
                <c:pt idx="2130">
                  <c:v>82.76</c:v>
                </c:pt>
                <c:pt idx="2131">
                  <c:v>82.72</c:v>
                </c:pt>
                <c:pt idx="2132">
                  <c:v>82.68</c:v>
                </c:pt>
                <c:pt idx="2133">
                  <c:v>82.64</c:v>
                </c:pt>
                <c:pt idx="2134">
                  <c:v>82.6</c:v>
                </c:pt>
                <c:pt idx="2135">
                  <c:v>82.56</c:v>
                </c:pt>
                <c:pt idx="2136">
                  <c:v>82.52</c:v>
                </c:pt>
                <c:pt idx="2137">
                  <c:v>82.48</c:v>
                </c:pt>
                <c:pt idx="2138">
                  <c:v>82.44</c:v>
                </c:pt>
                <c:pt idx="2139">
                  <c:v>82.4</c:v>
                </c:pt>
                <c:pt idx="2140">
                  <c:v>82.36</c:v>
                </c:pt>
                <c:pt idx="2141">
                  <c:v>82.32</c:v>
                </c:pt>
                <c:pt idx="2142">
                  <c:v>82.28</c:v>
                </c:pt>
                <c:pt idx="2143">
                  <c:v>82.24</c:v>
                </c:pt>
                <c:pt idx="2144">
                  <c:v>82.2</c:v>
                </c:pt>
                <c:pt idx="2145">
                  <c:v>82.16</c:v>
                </c:pt>
                <c:pt idx="2146">
                  <c:v>82.12</c:v>
                </c:pt>
                <c:pt idx="2147">
                  <c:v>82.08</c:v>
                </c:pt>
                <c:pt idx="2148">
                  <c:v>82.04</c:v>
                </c:pt>
                <c:pt idx="2149">
                  <c:v>82</c:v>
                </c:pt>
                <c:pt idx="2150">
                  <c:v>81.96</c:v>
                </c:pt>
                <c:pt idx="2151">
                  <c:v>81.92</c:v>
                </c:pt>
                <c:pt idx="2152">
                  <c:v>81.88</c:v>
                </c:pt>
                <c:pt idx="2153">
                  <c:v>81.84</c:v>
                </c:pt>
                <c:pt idx="2154">
                  <c:v>81.8</c:v>
                </c:pt>
                <c:pt idx="2155">
                  <c:v>81.760000000000005</c:v>
                </c:pt>
                <c:pt idx="2156">
                  <c:v>81.72</c:v>
                </c:pt>
                <c:pt idx="2157">
                  <c:v>81.680000000000007</c:v>
                </c:pt>
                <c:pt idx="2158">
                  <c:v>81.64</c:v>
                </c:pt>
                <c:pt idx="2159">
                  <c:v>81.599999999999994</c:v>
                </c:pt>
                <c:pt idx="2160">
                  <c:v>81.56</c:v>
                </c:pt>
                <c:pt idx="2161">
                  <c:v>81.52</c:v>
                </c:pt>
                <c:pt idx="2162">
                  <c:v>81.48</c:v>
                </c:pt>
                <c:pt idx="2163">
                  <c:v>81.44</c:v>
                </c:pt>
                <c:pt idx="2164">
                  <c:v>81.400000000000006</c:v>
                </c:pt>
                <c:pt idx="2165">
                  <c:v>81.36</c:v>
                </c:pt>
                <c:pt idx="2166">
                  <c:v>81.319999999999993</c:v>
                </c:pt>
                <c:pt idx="2167">
                  <c:v>81.28</c:v>
                </c:pt>
                <c:pt idx="2168">
                  <c:v>81.239999999999995</c:v>
                </c:pt>
                <c:pt idx="2169">
                  <c:v>81.2</c:v>
                </c:pt>
                <c:pt idx="2170">
                  <c:v>81.16</c:v>
                </c:pt>
                <c:pt idx="2171">
                  <c:v>81.12</c:v>
                </c:pt>
                <c:pt idx="2172">
                  <c:v>81.08</c:v>
                </c:pt>
                <c:pt idx="2173">
                  <c:v>81.040000000000006</c:v>
                </c:pt>
                <c:pt idx="2174">
                  <c:v>81</c:v>
                </c:pt>
                <c:pt idx="2175">
                  <c:v>80.959999999999994</c:v>
                </c:pt>
                <c:pt idx="2176">
                  <c:v>80.92</c:v>
                </c:pt>
                <c:pt idx="2177">
                  <c:v>80.88</c:v>
                </c:pt>
                <c:pt idx="2178">
                  <c:v>80.84</c:v>
                </c:pt>
                <c:pt idx="2179">
                  <c:v>80.8</c:v>
                </c:pt>
                <c:pt idx="2180">
                  <c:v>80.760000000000005</c:v>
                </c:pt>
                <c:pt idx="2181">
                  <c:v>80.72</c:v>
                </c:pt>
                <c:pt idx="2182">
                  <c:v>80.680000000000007</c:v>
                </c:pt>
                <c:pt idx="2183">
                  <c:v>80.64</c:v>
                </c:pt>
                <c:pt idx="2184">
                  <c:v>80.599999999999994</c:v>
                </c:pt>
                <c:pt idx="2185">
                  <c:v>80.56</c:v>
                </c:pt>
                <c:pt idx="2186">
                  <c:v>80.52</c:v>
                </c:pt>
                <c:pt idx="2187">
                  <c:v>80.48</c:v>
                </c:pt>
                <c:pt idx="2188">
                  <c:v>80.44</c:v>
                </c:pt>
                <c:pt idx="2189">
                  <c:v>80.400000000000006</c:v>
                </c:pt>
                <c:pt idx="2190">
                  <c:v>80.36</c:v>
                </c:pt>
                <c:pt idx="2191">
                  <c:v>80.319999999999993</c:v>
                </c:pt>
                <c:pt idx="2192">
                  <c:v>80.28</c:v>
                </c:pt>
                <c:pt idx="2193">
                  <c:v>80.239999999999995</c:v>
                </c:pt>
                <c:pt idx="2194">
                  <c:v>80.2</c:v>
                </c:pt>
                <c:pt idx="2195">
                  <c:v>80.16</c:v>
                </c:pt>
                <c:pt idx="2196">
                  <c:v>80.12</c:v>
                </c:pt>
                <c:pt idx="2197">
                  <c:v>80.040000000000006</c:v>
                </c:pt>
                <c:pt idx="2198">
                  <c:v>80</c:v>
                </c:pt>
                <c:pt idx="2199">
                  <c:v>79.959999999999994</c:v>
                </c:pt>
                <c:pt idx="2200">
                  <c:v>79.92</c:v>
                </c:pt>
                <c:pt idx="2201">
                  <c:v>79.88</c:v>
                </c:pt>
                <c:pt idx="2202">
                  <c:v>79.84</c:v>
                </c:pt>
                <c:pt idx="2203">
                  <c:v>79.8</c:v>
                </c:pt>
                <c:pt idx="2204">
                  <c:v>79.760000000000005</c:v>
                </c:pt>
                <c:pt idx="2205">
                  <c:v>79.72</c:v>
                </c:pt>
                <c:pt idx="2206">
                  <c:v>79.680000000000007</c:v>
                </c:pt>
                <c:pt idx="2207">
                  <c:v>79.64</c:v>
                </c:pt>
                <c:pt idx="2208">
                  <c:v>79.599999999999994</c:v>
                </c:pt>
                <c:pt idx="2209">
                  <c:v>79.56</c:v>
                </c:pt>
                <c:pt idx="2210">
                  <c:v>79.52</c:v>
                </c:pt>
                <c:pt idx="2211">
                  <c:v>79.48</c:v>
                </c:pt>
                <c:pt idx="2212">
                  <c:v>79.44</c:v>
                </c:pt>
                <c:pt idx="2213">
                  <c:v>79.400000000000006</c:v>
                </c:pt>
                <c:pt idx="2214">
                  <c:v>79.36</c:v>
                </c:pt>
                <c:pt idx="2215">
                  <c:v>79.319999999999993</c:v>
                </c:pt>
                <c:pt idx="2216">
                  <c:v>79.28</c:v>
                </c:pt>
                <c:pt idx="2217">
                  <c:v>79.239999999999995</c:v>
                </c:pt>
                <c:pt idx="2218">
                  <c:v>79.2</c:v>
                </c:pt>
                <c:pt idx="2219">
                  <c:v>79.16</c:v>
                </c:pt>
                <c:pt idx="2220">
                  <c:v>79.12</c:v>
                </c:pt>
                <c:pt idx="2221">
                  <c:v>79.08</c:v>
                </c:pt>
                <c:pt idx="2222">
                  <c:v>79.040000000000006</c:v>
                </c:pt>
                <c:pt idx="2223">
                  <c:v>79</c:v>
                </c:pt>
                <c:pt idx="2224">
                  <c:v>78.959999999999994</c:v>
                </c:pt>
                <c:pt idx="2225">
                  <c:v>78.92</c:v>
                </c:pt>
                <c:pt idx="2226">
                  <c:v>78.88</c:v>
                </c:pt>
                <c:pt idx="2227">
                  <c:v>78.84</c:v>
                </c:pt>
                <c:pt idx="2228">
                  <c:v>78.8</c:v>
                </c:pt>
                <c:pt idx="2229">
                  <c:v>78.760000000000005</c:v>
                </c:pt>
                <c:pt idx="2230">
                  <c:v>78.72</c:v>
                </c:pt>
                <c:pt idx="2231">
                  <c:v>78.680000000000007</c:v>
                </c:pt>
                <c:pt idx="2232">
                  <c:v>78.64</c:v>
                </c:pt>
                <c:pt idx="2233">
                  <c:v>78.599999999999994</c:v>
                </c:pt>
                <c:pt idx="2234">
                  <c:v>78.56</c:v>
                </c:pt>
                <c:pt idx="2235">
                  <c:v>78.52</c:v>
                </c:pt>
                <c:pt idx="2236">
                  <c:v>78.48</c:v>
                </c:pt>
                <c:pt idx="2237">
                  <c:v>78.44</c:v>
                </c:pt>
                <c:pt idx="2238">
                  <c:v>78.400000000000006</c:v>
                </c:pt>
                <c:pt idx="2239">
                  <c:v>78.36</c:v>
                </c:pt>
                <c:pt idx="2240">
                  <c:v>78.319999999999993</c:v>
                </c:pt>
                <c:pt idx="2241">
                  <c:v>78.28</c:v>
                </c:pt>
                <c:pt idx="2242">
                  <c:v>78.239999999999995</c:v>
                </c:pt>
                <c:pt idx="2243">
                  <c:v>78.2</c:v>
                </c:pt>
                <c:pt idx="2244">
                  <c:v>78.16</c:v>
                </c:pt>
                <c:pt idx="2245">
                  <c:v>77.92</c:v>
                </c:pt>
                <c:pt idx="2246">
                  <c:v>77.88</c:v>
                </c:pt>
                <c:pt idx="2247">
                  <c:v>77.84</c:v>
                </c:pt>
                <c:pt idx="2248">
                  <c:v>77.819999999999993</c:v>
                </c:pt>
                <c:pt idx="2249">
                  <c:v>77.06</c:v>
                </c:pt>
                <c:pt idx="2250">
                  <c:v>77.040000000000006</c:v>
                </c:pt>
                <c:pt idx="2251">
                  <c:v>77</c:v>
                </c:pt>
                <c:pt idx="2252">
                  <c:v>76.92</c:v>
                </c:pt>
                <c:pt idx="2253">
                  <c:v>76.88</c:v>
                </c:pt>
                <c:pt idx="2254">
                  <c:v>76.84</c:v>
                </c:pt>
                <c:pt idx="2255">
                  <c:v>76.8</c:v>
                </c:pt>
                <c:pt idx="2256">
                  <c:v>76.760000000000005</c:v>
                </c:pt>
                <c:pt idx="2257">
                  <c:v>76.72</c:v>
                </c:pt>
                <c:pt idx="2258">
                  <c:v>76.680000000000007</c:v>
                </c:pt>
                <c:pt idx="2259">
                  <c:v>76.64</c:v>
                </c:pt>
                <c:pt idx="2260">
                  <c:v>76.599999999999994</c:v>
                </c:pt>
                <c:pt idx="2261">
                  <c:v>76.56</c:v>
                </c:pt>
                <c:pt idx="2262">
                  <c:v>76.52</c:v>
                </c:pt>
                <c:pt idx="2263">
                  <c:v>76.48</c:v>
                </c:pt>
                <c:pt idx="2264">
                  <c:v>76.44</c:v>
                </c:pt>
                <c:pt idx="2265">
                  <c:v>76.400000000000006</c:v>
                </c:pt>
                <c:pt idx="2266">
                  <c:v>76.36</c:v>
                </c:pt>
                <c:pt idx="2267">
                  <c:v>76.319999999999993</c:v>
                </c:pt>
                <c:pt idx="2268">
                  <c:v>76.28</c:v>
                </c:pt>
                <c:pt idx="2269">
                  <c:v>76.239999999999995</c:v>
                </c:pt>
                <c:pt idx="2270">
                  <c:v>76.2</c:v>
                </c:pt>
                <c:pt idx="2271">
                  <c:v>76.16</c:v>
                </c:pt>
                <c:pt idx="2272">
                  <c:v>76.12</c:v>
                </c:pt>
                <c:pt idx="2273">
                  <c:v>76.08</c:v>
                </c:pt>
                <c:pt idx="2274">
                  <c:v>76.040000000000006</c:v>
                </c:pt>
                <c:pt idx="2275">
                  <c:v>76</c:v>
                </c:pt>
                <c:pt idx="2276">
                  <c:v>75.959999999999994</c:v>
                </c:pt>
                <c:pt idx="2277">
                  <c:v>75.92</c:v>
                </c:pt>
                <c:pt idx="2278">
                  <c:v>75.88</c:v>
                </c:pt>
                <c:pt idx="2279">
                  <c:v>75.84</c:v>
                </c:pt>
                <c:pt idx="2280">
                  <c:v>75.8</c:v>
                </c:pt>
                <c:pt idx="2281">
                  <c:v>75.760000000000005</c:v>
                </c:pt>
                <c:pt idx="2282">
                  <c:v>75.72</c:v>
                </c:pt>
                <c:pt idx="2283">
                  <c:v>75.680000000000007</c:v>
                </c:pt>
                <c:pt idx="2284">
                  <c:v>75.599999999999994</c:v>
                </c:pt>
                <c:pt idx="2285">
                  <c:v>75.56</c:v>
                </c:pt>
                <c:pt idx="2286">
                  <c:v>75.52</c:v>
                </c:pt>
                <c:pt idx="2287">
                  <c:v>75.48</c:v>
                </c:pt>
                <c:pt idx="2288">
                  <c:v>75.44</c:v>
                </c:pt>
                <c:pt idx="2289">
                  <c:v>75.400000000000006</c:v>
                </c:pt>
                <c:pt idx="2290">
                  <c:v>75.36</c:v>
                </c:pt>
                <c:pt idx="2291">
                  <c:v>75.319999999999993</c:v>
                </c:pt>
                <c:pt idx="2292">
                  <c:v>75.28</c:v>
                </c:pt>
                <c:pt idx="2293">
                  <c:v>75.239999999999995</c:v>
                </c:pt>
                <c:pt idx="2294">
                  <c:v>75.2</c:v>
                </c:pt>
                <c:pt idx="2295">
                  <c:v>75.16</c:v>
                </c:pt>
                <c:pt idx="2296">
                  <c:v>75.12</c:v>
                </c:pt>
                <c:pt idx="2297">
                  <c:v>75.08</c:v>
                </c:pt>
                <c:pt idx="2298">
                  <c:v>75.040000000000006</c:v>
                </c:pt>
                <c:pt idx="2299">
                  <c:v>75</c:v>
                </c:pt>
                <c:pt idx="2300">
                  <c:v>74.959999999999994</c:v>
                </c:pt>
                <c:pt idx="2301">
                  <c:v>74.92</c:v>
                </c:pt>
                <c:pt idx="2302">
                  <c:v>74.88</c:v>
                </c:pt>
                <c:pt idx="2303">
                  <c:v>74.84</c:v>
                </c:pt>
                <c:pt idx="2304">
                  <c:v>74.8</c:v>
                </c:pt>
                <c:pt idx="2305">
                  <c:v>74.760000000000005</c:v>
                </c:pt>
                <c:pt idx="2306">
                  <c:v>74.72</c:v>
                </c:pt>
                <c:pt idx="2307">
                  <c:v>74.680000000000007</c:v>
                </c:pt>
                <c:pt idx="2308">
                  <c:v>74.64</c:v>
                </c:pt>
                <c:pt idx="2309">
                  <c:v>74.599999999999994</c:v>
                </c:pt>
                <c:pt idx="2310">
                  <c:v>74.56</c:v>
                </c:pt>
                <c:pt idx="2311">
                  <c:v>74.52</c:v>
                </c:pt>
                <c:pt idx="2312">
                  <c:v>74.48</c:v>
                </c:pt>
                <c:pt idx="2313">
                  <c:v>74.44</c:v>
                </c:pt>
                <c:pt idx="2314">
                  <c:v>74.400000000000006</c:v>
                </c:pt>
                <c:pt idx="2315">
                  <c:v>74.36</c:v>
                </c:pt>
                <c:pt idx="2316">
                  <c:v>74.319999999999993</c:v>
                </c:pt>
                <c:pt idx="2317">
                  <c:v>74.28</c:v>
                </c:pt>
                <c:pt idx="2318">
                  <c:v>74.239999999999995</c:v>
                </c:pt>
                <c:pt idx="2319">
                  <c:v>74.2</c:v>
                </c:pt>
                <c:pt idx="2320">
                  <c:v>74.16</c:v>
                </c:pt>
                <c:pt idx="2321">
                  <c:v>74.12</c:v>
                </c:pt>
                <c:pt idx="2322">
                  <c:v>74.08</c:v>
                </c:pt>
                <c:pt idx="2323">
                  <c:v>74.040000000000006</c:v>
                </c:pt>
                <c:pt idx="2324">
                  <c:v>74</c:v>
                </c:pt>
                <c:pt idx="2325">
                  <c:v>73.959999999999994</c:v>
                </c:pt>
                <c:pt idx="2326">
                  <c:v>73.92</c:v>
                </c:pt>
                <c:pt idx="2327">
                  <c:v>73.88</c:v>
                </c:pt>
                <c:pt idx="2328">
                  <c:v>73.84</c:v>
                </c:pt>
                <c:pt idx="2329">
                  <c:v>73.8</c:v>
                </c:pt>
                <c:pt idx="2330">
                  <c:v>73.760000000000005</c:v>
                </c:pt>
                <c:pt idx="2331">
                  <c:v>73.72</c:v>
                </c:pt>
                <c:pt idx="2332">
                  <c:v>73.680000000000007</c:v>
                </c:pt>
                <c:pt idx="2333">
                  <c:v>73.64</c:v>
                </c:pt>
                <c:pt idx="2334">
                  <c:v>73.599999999999994</c:v>
                </c:pt>
                <c:pt idx="2335">
                  <c:v>73.56</c:v>
                </c:pt>
                <c:pt idx="2336">
                  <c:v>73.52</c:v>
                </c:pt>
                <c:pt idx="2337">
                  <c:v>73.48</c:v>
                </c:pt>
                <c:pt idx="2338">
                  <c:v>73.44</c:v>
                </c:pt>
                <c:pt idx="2339">
                  <c:v>73.400000000000006</c:v>
                </c:pt>
                <c:pt idx="2340">
                  <c:v>73.36</c:v>
                </c:pt>
                <c:pt idx="2341">
                  <c:v>73.319999999999993</c:v>
                </c:pt>
                <c:pt idx="2342">
                  <c:v>73.28</c:v>
                </c:pt>
                <c:pt idx="2343">
                  <c:v>73.239999999999995</c:v>
                </c:pt>
                <c:pt idx="2344">
                  <c:v>73.2</c:v>
                </c:pt>
                <c:pt idx="2345">
                  <c:v>73.16</c:v>
                </c:pt>
                <c:pt idx="2346">
                  <c:v>73.12</c:v>
                </c:pt>
                <c:pt idx="2347">
                  <c:v>73.040000000000006</c:v>
                </c:pt>
                <c:pt idx="2348">
                  <c:v>73</c:v>
                </c:pt>
                <c:pt idx="2349">
                  <c:v>72.959999999999994</c:v>
                </c:pt>
                <c:pt idx="2350">
                  <c:v>72.92</c:v>
                </c:pt>
                <c:pt idx="2351">
                  <c:v>72.88</c:v>
                </c:pt>
                <c:pt idx="2352">
                  <c:v>72.84</c:v>
                </c:pt>
                <c:pt idx="2353">
                  <c:v>72.8</c:v>
                </c:pt>
                <c:pt idx="2354">
                  <c:v>72.760000000000005</c:v>
                </c:pt>
                <c:pt idx="2355">
                  <c:v>72.72</c:v>
                </c:pt>
                <c:pt idx="2356">
                  <c:v>72.680000000000007</c:v>
                </c:pt>
                <c:pt idx="2357">
                  <c:v>72.64</c:v>
                </c:pt>
                <c:pt idx="2358">
                  <c:v>72.599999999999994</c:v>
                </c:pt>
                <c:pt idx="2359">
                  <c:v>72.56</c:v>
                </c:pt>
                <c:pt idx="2360">
                  <c:v>72.52</c:v>
                </c:pt>
                <c:pt idx="2361">
                  <c:v>72.48</c:v>
                </c:pt>
                <c:pt idx="2362">
                  <c:v>72.44</c:v>
                </c:pt>
                <c:pt idx="2363">
                  <c:v>72.400000000000006</c:v>
                </c:pt>
                <c:pt idx="2364">
                  <c:v>72.36</c:v>
                </c:pt>
                <c:pt idx="2365">
                  <c:v>72.319999999999993</c:v>
                </c:pt>
                <c:pt idx="2366">
                  <c:v>72.28</c:v>
                </c:pt>
                <c:pt idx="2367">
                  <c:v>72.239999999999995</c:v>
                </c:pt>
                <c:pt idx="2368">
                  <c:v>72.2</c:v>
                </c:pt>
                <c:pt idx="2369">
                  <c:v>72.16</c:v>
                </c:pt>
                <c:pt idx="2370">
                  <c:v>72.12</c:v>
                </c:pt>
                <c:pt idx="2371">
                  <c:v>72.08</c:v>
                </c:pt>
                <c:pt idx="2372">
                  <c:v>72.040000000000006</c:v>
                </c:pt>
                <c:pt idx="2373">
                  <c:v>72</c:v>
                </c:pt>
                <c:pt idx="2374">
                  <c:v>71.959999999999994</c:v>
                </c:pt>
                <c:pt idx="2375">
                  <c:v>71.92</c:v>
                </c:pt>
                <c:pt idx="2376">
                  <c:v>71.88</c:v>
                </c:pt>
                <c:pt idx="2377">
                  <c:v>71.84</c:v>
                </c:pt>
                <c:pt idx="2378">
                  <c:v>71.8</c:v>
                </c:pt>
                <c:pt idx="2379">
                  <c:v>71.760000000000005</c:v>
                </c:pt>
                <c:pt idx="2380">
                  <c:v>71.72</c:v>
                </c:pt>
                <c:pt idx="2381">
                  <c:v>71.680000000000007</c:v>
                </c:pt>
                <c:pt idx="2382">
                  <c:v>71.64</c:v>
                </c:pt>
                <c:pt idx="2383">
                  <c:v>71.599999999999994</c:v>
                </c:pt>
                <c:pt idx="2384">
                  <c:v>71.52</c:v>
                </c:pt>
                <c:pt idx="2385">
                  <c:v>71.48</c:v>
                </c:pt>
                <c:pt idx="2386">
                  <c:v>71.44</c:v>
                </c:pt>
                <c:pt idx="2387">
                  <c:v>71.400000000000006</c:v>
                </c:pt>
                <c:pt idx="2388">
                  <c:v>71.36</c:v>
                </c:pt>
                <c:pt idx="2389">
                  <c:v>71.319999999999993</c:v>
                </c:pt>
                <c:pt idx="2390">
                  <c:v>71.28</c:v>
                </c:pt>
                <c:pt idx="2391">
                  <c:v>71.239999999999995</c:v>
                </c:pt>
                <c:pt idx="2392">
                  <c:v>71.2</c:v>
                </c:pt>
                <c:pt idx="2393">
                  <c:v>71.16</c:v>
                </c:pt>
                <c:pt idx="2394">
                  <c:v>71.12</c:v>
                </c:pt>
                <c:pt idx="2395">
                  <c:v>71.08</c:v>
                </c:pt>
                <c:pt idx="2396">
                  <c:v>71.040000000000006</c:v>
                </c:pt>
                <c:pt idx="2397">
                  <c:v>71</c:v>
                </c:pt>
                <c:pt idx="2398">
                  <c:v>70.959999999999994</c:v>
                </c:pt>
                <c:pt idx="2399">
                  <c:v>70.92</c:v>
                </c:pt>
                <c:pt idx="2400">
                  <c:v>70.88</c:v>
                </c:pt>
                <c:pt idx="2401">
                  <c:v>70.84</c:v>
                </c:pt>
                <c:pt idx="2402">
                  <c:v>70.8</c:v>
                </c:pt>
                <c:pt idx="2403">
                  <c:v>70.760000000000005</c:v>
                </c:pt>
                <c:pt idx="2404">
                  <c:v>70.72</c:v>
                </c:pt>
                <c:pt idx="2405">
                  <c:v>70.680000000000007</c:v>
                </c:pt>
                <c:pt idx="2406">
                  <c:v>70.64</c:v>
                </c:pt>
                <c:pt idx="2407">
                  <c:v>70.599999999999994</c:v>
                </c:pt>
                <c:pt idx="2408">
                  <c:v>70.56</c:v>
                </c:pt>
                <c:pt idx="2409">
                  <c:v>70.52</c:v>
                </c:pt>
                <c:pt idx="2410">
                  <c:v>70.48</c:v>
                </c:pt>
                <c:pt idx="2411">
                  <c:v>70.44</c:v>
                </c:pt>
                <c:pt idx="2412">
                  <c:v>70.400000000000006</c:v>
                </c:pt>
                <c:pt idx="2413">
                  <c:v>70.36</c:v>
                </c:pt>
                <c:pt idx="2414">
                  <c:v>70.319999999999993</c:v>
                </c:pt>
                <c:pt idx="2415">
                  <c:v>70.28</c:v>
                </c:pt>
                <c:pt idx="2416">
                  <c:v>70.239999999999995</c:v>
                </c:pt>
                <c:pt idx="2417">
                  <c:v>70.2</c:v>
                </c:pt>
                <c:pt idx="2418">
                  <c:v>70.16</c:v>
                </c:pt>
                <c:pt idx="2419">
                  <c:v>70.12</c:v>
                </c:pt>
                <c:pt idx="2420">
                  <c:v>70.08</c:v>
                </c:pt>
                <c:pt idx="2421">
                  <c:v>70.040000000000006</c:v>
                </c:pt>
                <c:pt idx="2422">
                  <c:v>70</c:v>
                </c:pt>
                <c:pt idx="2423">
                  <c:v>69.959999999999994</c:v>
                </c:pt>
                <c:pt idx="2424">
                  <c:v>69.92</c:v>
                </c:pt>
                <c:pt idx="2425">
                  <c:v>69.88</c:v>
                </c:pt>
                <c:pt idx="2426">
                  <c:v>69.84</c:v>
                </c:pt>
                <c:pt idx="2427">
                  <c:v>69.8</c:v>
                </c:pt>
                <c:pt idx="2428">
                  <c:v>69.760000000000005</c:v>
                </c:pt>
                <c:pt idx="2429">
                  <c:v>69.72</c:v>
                </c:pt>
                <c:pt idx="2430">
                  <c:v>69.680000000000007</c:v>
                </c:pt>
                <c:pt idx="2431">
                  <c:v>69.64</c:v>
                </c:pt>
                <c:pt idx="2432">
                  <c:v>69.599999999999994</c:v>
                </c:pt>
                <c:pt idx="2433">
                  <c:v>69.56</c:v>
                </c:pt>
                <c:pt idx="2434">
                  <c:v>69.52</c:v>
                </c:pt>
                <c:pt idx="2435">
                  <c:v>69.48</c:v>
                </c:pt>
                <c:pt idx="2436">
                  <c:v>69.44</c:v>
                </c:pt>
                <c:pt idx="2437">
                  <c:v>69.400000000000006</c:v>
                </c:pt>
                <c:pt idx="2438">
                  <c:v>69.36</c:v>
                </c:pt>
                <c:pt idx="2439">
                  <c:v>69.319999999999993</c:v>
                </c:pt>
                <c:pt idx="2440">
                  <c:v>69.28</c:v>
                </c:pt>
                <c:pt idx="2441">
                  <c:v>69.239999999999995</c:v>
                </c:pt>
                <c:pt idx="2442">
                  <c:v>69.2</c:v>
                </c:pt>
                <c:pt idx="2443">
                  <c:v>69.16</c:v>
                </c:pt>
                <c:pt idx="2444">
                  <c:v>69.12</c:v>
                </c:pt>
                <c:pt idx="2445">
                  <c:v>69.08</c:v>
                </c:pt>
                <c:pt idx="2446">
                  <c:v>69.040000000000006</c:v>
                </c:pt>
                <c:pt idx="2447">
                  <c:v>69</c:v>
                </c:pt>
                <c:pt idx="2448">
                  <c:v>68.959999999999994</c:v>
                </c:pt>
                <c:pt idx="2449">
                  <c:v>68.92</c:v>
                </c:pt>
                <c:pt idx="2450">
                  <c:v>68.88</c:v>
                </c:pt>
                <c:pt idx="2451">
                  <c:v>68.84</c:v>
                </c:pt>
                <c:pt idx="2452">
                  <c:v>68.8</c:v>
                </c:pt>
                <c:pt idx="2453">
                  <c:v>68.760000000000005</c:v>
                </c:pt>
                <c:pt idx="2454">
                  <c:v>68.72</c:v>
                </c:pt>
                <c:pt idx="2455">
                  <c:v>68.680000000000007</c:v>
                </c:pt>
                <c:pt idx="2456">
                  <c:v>68.64</c:v>
                </c:pt>
                <c:pt idx="2457">
                  <c:v>68.599999999999994</c:v>
                </c:pt>
                <c:pt idx="2458">
                  <c:v>68.56</c:v>
                </c:pt>
                <c:pt idx="2459">
                  <c:v>68.52</c:v>
                </c:pt>
                <c:pt idx="2460">
                  <c:v>68.48</c:v>
                </c:pt>
                <c:pt idx="2461">
                  <c:v>68.44</c:v>
                </c:pt>
                <c:pt idx="2462">
                  <c:v>68.400000000000006</c:v>
                </c:pt>
                <c:pt idx="2463">
                  <c:v>68.36</c:v>
                </c:pt>
                <c:pt idx="2464">
                  <c:v>68.319999999999993</c:v>
                </c:pt>
                <c:pt idx="2465">
                  <c:v>68.28</c:v>
                </c:pt>
                <c:pt idx="2466">
                  <c:v>68.239999999999995</c:v>
                </c:pt>
                <c:pt idx="2467">
                  <c:v>68.2</c:v>
                </c:pt>
                <c:pt idx="2468">
                  <c:v>68.16</c:v>
                </c:pt>
                <c:pt idx="2469">
                  <c:v>68.12</c:v>
                </c:pt>
                <c:pt idx="2470">
                  <c:v>68.08</c:v>
                </c:pt>
                <c:pt idx="2471">
                  <c:v>68.040000000000006</c:v>
                </c:pt>
                <c:pt idx="2472">
                  <c:v>68</c:v>
                </c:pt>
                <c:pt idx="2473">
                  <c:v>67.92</c:v>
                </c:pt>
                <c:pt idx="2474">
                  <c:v>67.88</c:v>
                </c:pt>
                <c:pt idx="2475">
                  <c:v>67.84</c:v>
                </c:pt>
                <c:pt idx="2476">
                  <c:v>67.8</c:v>
                </c:pt>
                <c:pt idx="2477">
                  <c:v>67.760000000000005</c:v>
                </c:pt>
                <c:pt idx="2478">
                  <c:v>67.72</c:v>
                </c:pt>
                <c:pt idx="2479">
                  <c:v>67.680000000000007</c:v>
                </c:pt>
                <c:pt idx="2480">
                  <c:v>67.64</c:v>
                </c:pt>
                <c:pt idx="2481">
                  <c:v>67.599999999999994</c:v>
                </c:pt>
                <c:pt idx="2482">
                  <c:v>67.56</c:v>
                </c:pt>
                <c:pt idx="2483">
                  <c:v>67.52</c:v>
                </c:pt>
                <c:pt idx="2484">
                  <c:v>67.48</c:v>
                </c:pt>
                <c:pt idx="2485">
                  <c:v>67.44</c:v>
                </c:pt>
                <c:pt idx="2486">
                  <c:v>67.400000000000006</c:v>
                </c:pt>
                <c:pt idx="2487">
                  <c:v>67.36</c:v>
                </c:pt>
                <c:pt idx="2488">
                  <c:v>67.319999999999993</c:v>
                </c:pt>
                <c:pt idx="2489">
                  <c:v>67.28</c:v>
                </c:pt>
                <c:pt idx="2490">
                  <c:v>67.239999999999995</c:v>
                </c:pt>
                <c:pt idx="2491">
                  <c:v>67.2</c:v>
                </c:pt>
                <c:pt idx="2492">
                  <c:v>67.16</c:v>
                </c:pt>
                <c:pt idx="2493">
                  <c:v>67.12</c:v>
                </c:pt>
                <c:pt idx="2494">
                  <c:v>67.08</c:v>
                </c:pt>
                <c:pt idx="2495">
                  <c:v>67.040000000000006</c:v>
                </c:pt>
                <c:pt idx="2496">
                  <c:v>67</c:v>
                </c:pt>
                <c:pt idx="2497">
                  <c:v>66.959999999999994</c:v>
                </c:pt>
                <c:pt idx="2498">
                  <c:v>66.92</c:v>
                </c:pt>
                <c:pt idx="2499">
                  <c:v>66.88</c:v>
                </c:pt>
                <c:pt idx="2500">
                  <c:v>66.84</c:v>
                </c:pt>
                <c:pt idx="2501">
                  <c:v>66.8</c:v>
                </c:pt>
                <c:pt idx="2502">
                  <c:v>66.760000000000005</c:v>
                </c:pt>
                <c:pt idx="2503">
                  <c:v>66.72</c:v>
                </c:pt>
                <c:pt idx="2504">
                  <c:v>66.680000000000007</c:v>
                </c:pt>
                <c:pt idx="2505">
                  <c:v>66.64</c:v>
                </c:pt>
                <c:pt idx="2506">
                  <c:v>66.599999999999994</c:v>
                </c:pt>
                <c:pt idx="2507">
                  <c:v>66.56</c:v>
                </c:pt>
                <c:pt idx="2508">
                  <c:v>66.52</c:v>
                </c:pt>
                <c:pt idx="2509">
                  <c:v>66.48</c:v>
                </c:pt>
                <c:pt idx="2510">
                  <c:v>66.44</c:v>
                </c:pt>
                <c:pt idx="2511">
                  <c:v>66.400000000000006</c:v>
                </c:pt>
                <c:pt idx="2512">
                  <c:v>66.36</c:v>
                </c:pt>
                <c:pt idx="2513">
                  <c:v>66.319999999999993</c:v>
                </c:pt>
                <c:pt idx="2514">
                  <c:v>66.28</c:v>
                </c:pt>
                <c:pt idx="2515">
                  <c:v>66.239999999999995</c:v>
                </c:pt>
                <c:pt idx="2516">
                  <c:v>66.2</c:v>
                </c:pt>
                <c:pt idx="2517">
                  <c:v>66.16</c:v>
                </c:pt>
                <c:pt idx="2518">
                  <c:v>66.12</c:v>
                </c:pt>
                <c:pt idx="2519">
                  <c:v>66.040000000000006</c:v>
                </c:pt>
                <c:pt idx="2520">
                  <c:v>66</c:v>
                </c:pt>
                <c:pt idx="2521">
                  <c:v>65.959999999999994</c:v>
                </c:pt>
                <c:pt idx="2522">
                  <c:v>65.92</c:v>
                </c:pt>
                <c:pt idx="2523">
                  <c:v>65.88</c:v>
                </c:pt>
                <c:pt idx="2524">
                  <c:v>65.84</c:v>
                </c:pt>
                <c:pt idx="2525">
                  <c:v>65.8</c:v>
                </c:pt>
                <c:pt idx="2526">
                  <c:v>65.760000000000005</c:v>
                </c:pt>
                <c:pt idx="2527">
                  <c:v>65.72</c:v>
                </c:pt>
                <c:pt idx="2528">
                  <c:v>65.680000000000007</c:v>
                </c:pt>
                <c:pt idx="2529">
                  <c:v>65.64</c:v>
                </c:pt>
                <c:pt idx="2530">
                  <c:v>65.599999999999994</c:v>
                </c:pt>
                <c:pt idx="2531">
                  <c:v>65.56</c:v>
                </c:pt>
                <c:pt idx="2532">
                  <c:v>65.52</c:v>
                </c:pt>
                <c:pt idx="2533">
                  <c:v>65.48</c:v>
                </c:pt>
                <c:pt idx="2534">
                  <c:v>65.44</c:v>
                </c:pt>
                <c:pt idx="2535">
                  <c:v>65.400000000000006</c:v>
                </c:pt>
                <c:pt idx="2536">
                  <c:v>65.36</c:v>
                </c:pt>
                <c:pt idx="2537">
                  <c:v>65.319999999999993</c:v>
                </c:pt>
                <c:pt idx="2538">
                  <c:v>65.28</c:v>
                </c:pt>
                <c:pt idx="2539">
                  <c:v>65.239999999999995</c:v>
                </c:pt>
                <c:pt idx="2540">
                  <c:v>65.2</c:v>
                </c:pt>
                <c:pt idx="2541">
                  <c:v>65.16</c:v>
                </c:pt>
                <c:pt idx="2542">
                  <c:v>65.12</c:v>
                </c:pt>
                <c:pt idx="2543">
                  <c:v>65.08</c:v>
                </c:pt>
                <c:pt idx="2544">
                  <c:v>65.040000000000006</c:v>
                </c:pt>
                <c:pt idx="2545">
                  <c:v>65</c:v>
                </c:pt>
                <c:pt idx="2546">
                  <c:v>64.959999999999994</c:v>
                </c:pt>
                <c:pt idx="2547">
                  <c:v>64.92</c:v>
                </c:pt>
                <c:pt idx="2548">
                  <c:v>64.88</c:v>
                </c:pt>
                <c:pt idx="2549">
                  <c:v>64.84</c:v>
                </c:pt>
                <c:pt idx="2550">
                  <c:v>64.8</c:v>
                </c:pt>
                <c:pt idx="2551">
                  <c:v>64.760000000000005</c:v>
                </c:pt>
                <c:pt idx="2552">
                  <c:v>64.72</c:v>
                </c:pt>
                <c:pt idx="2553">
                  <c:v>64.680000000000007</c:v>
                </c:pt>
                <c:pt idx="2554">
                  <c:v>64.64</c:v>
                </c:pt>
                <c:pt idx="2555">
                  <c:v>64.599999999999994</c:v>
                </c:pt>
                <c:pt idx="2556">
                  <c:v>64.56</c:v>
                </c:pt>
                <c:pt idx="2557">
                  <c:v>64.52</c:v>
                </c:pt>
                <c:pt idx="2558">
                  <c:v>64.44</c:v>
                </c:pt>
                <c:pt idx="2559">
                  <c:v>64.400000000000006</c:v>
                </c:pt>
                <c:pt idx="2560">
                  <c:v>64.36</c:v>
                </c:pt>
                <c:pt idx="2561">
                  <c:v>64.319999999999993</c:v>
                </c:pt>
                <c:pt idx="2562">
                  <c:v>64.28</c:v>
                </c:pt>
                <c:pt idx="2563">
                  <c:v>64.239999999999995</c:v>
                </c:pt>
                <c:pt idx="2564">
                  <c:v>64.2</c:v>
                </c:pt>
                <c:pt idx="2565">
                  <c:v>64.16</c:v>
                </c:pt>
                <c:pt idx="2566">
                  <c:v>64.12</c:v>
                </c:pt>
                <c:pt idx="2567">
                  <c:v>64.08</c:v>
                </c:pt>
                <c:pt idx="2568">
                  <c:v>64.040000000000006</c:v>
                </c:pt>
                <c:pt idx="2569">
                  <c:v>64</c:v>
                </c:pt>
                <c:pt idx="2570">
                  <c:v>63.96</c:v>
                </c:pt>
                <c:pt idx="2571">
                  <c:v>63.92</c:v>
                </c:pt>
                <c:pt idx="2572">
                  <c:v>63.88</c:v>
                </c:pt>
                <c:pt idx="2573">
                  <c:v>63.84</c:v>
                </c:pt>
                <c:pt idx="2574">
                  <c:v>63.8</c:v>
                </c:pt>
                <c:pt idx="2575">
                  <c:v>63.76</c:v>
                </c:pt>
                <c:pt idx="2576">
                  <c:v>63.72</c:v>
                </c:pt>
                <c:pt idx="2577">
                  <c:v>63.68</c:v>
                </c:pt>
                <c:pt idx="2578">
                  <c:v>63.64</c:v>
                </c:pt>
                <c:pt idx="2579">
                  <c:v>63.6</c:v>
                </c:pt>
                <c:pt idx="2580">
                  <c:v>63.56</c:v>
                </c:pt>
                <c:pt idx="2581">
                  <c:v>63.52</c:v>
                </c:pt>
                <c:pt idx="2582">
                  <c:v>63.48</c:v>
                </c:pt>
                <c:pt idx="2583">
                  <c:v>63.44</c:v>
                </c:pt>
                <c:pt idx="2584">
                  <c:v>63.4</c:v>
                </c:pt>
                <c:pt idx="2585">
                  <c:v>63.36</c:v>
                </c:pt>
                <c:pt idx="2586">
                  <c:v>63.32</c:v>
                </c:pt>
                <c:pt idx="2587">
                  <c:v>63.28</c:v>
                </c:pt>
                <c:pt idx="2588">
                  <c:v>63.24</c:v>
                </c:pt>
                <c:pt idx="2589">
                  <c:v>63.2</c:v>
                </c:pt>
                <c:pt idx="2590">
                  <c:v>63.16</c:v>
                </c:pt>
                <c:pt idx="2591">
                  <c:v>63.12</c:v>
                </c:pt>
                <c:pt idx="2592">
                  <c:v>63.08</c:v>
                </c:pt>
                <c:pt idx="2593">
                  <c:v>63.04</c:v>
                </c:pt>
                <c:pt idx="2594">
                  <c:v>63</c:v>
                </c:pt>
                <c:pt idx="2595">
                  <c:v>62.96</c:v>
                </c:pt>
                <c:pt idx="2596">
                  <c:v>62.92</c:v>
                </c:pt>
                <c:pt idx="2597">
                  <c:v>62.88</c:v>
                </c:pt>
                <c:pt idx="2598">
                  <c:v>62.84</c:v>
                </c:pt>
                <c:pt idx="2599">
                  <c:v>62.8</c:v>
                </c:pt>
                <c:pt idx="2600">
                  <c:v>62.76</c:v>
                </c:pt>
                <c:pt idx="2601">
                  <c:v>62.72</c:v>
                </c:pt>
                <c:pt idx="2602">
                  <c:v>62.68</c:v>
                </c:pt>
                <c:pt idx="2603">
                  <c:v>62.64</c:v>
                </c:pt>
                <c:pt idx="2604">
                  <c:v>62.56</c:v>
                </c:pt>
                <c:pt idx="2605">
                  <c:v>62.52</c:v>
                </c:pt>
                <c:pt idx="2606">
                  <c:v>62.48</c:v>
                </c:pt>
                <c:pt idx="2607">
                  <c:v>62.44</c:v>
                </c:pt>
                <c:pt idx="2608">
                  <c:v>62.4</c:v>
                </c:pt>
                <c:pt idx="2609">
                  <c:v>62.36</c:v>
                </c:pt>
                <c:pt idx="2610">
                  <c:v>62.32</c:v>
                </c:pt>
                <c:pt idx="2611">
                  <c:v>62.28</c:v>
                </c:pt>
                <c:pt idx="2612">
                  <c:v>62.24</c:v>
                </c:pt>
                <c:pt idx="2613">
                  <c:v>62.2</c:v>
                </c:pt>
                <c:pt idx="2614">
                  <c:v>62.16</c:v>
                </c:pt>
                <c:pt idx="2615">
                  <c:v>62.12</c:v>
                </c:pt>
                <c:pt idx="2616">
                  <c:v>62.08</c:v>
                </c:pt>
                <c:pt idx="2617">
                  <c:v>62.04</c:v>
                </c:pt>
                <c:pt idx="2618">
                  <c:v>62</c:v>
                </c:pt>
                <c:pt idx="2619">
                  <c:v>61.96</c:v>
                </c:pt>
                <c:pt idx="2620">
                  <c:v>61.92</c:v>
                </c:pt>
                <c:pt idx="2621">
                  <c:v>61.88</c:v>
                </c:pt>
                <c:pt idx="2622">
                  <c:v>61.84</c:v>
                </c:pt>
                <c:pt idx="2623">
                  <c:v>61.8</c:v>
                </c:pt>
                <c:pt idx="2624">
                  <c:v>61.76</c:v>
                </c:pt>
                <c:pt idx="2625">
                  <c:v>61.52</c:v>
                </c:pt>
                <c:pt idx="2626">
                  <c:v>61.48</c:v>
                </c:pt>
                <c:pt idx="2627">
                  <c:v>61.44</c:v>
                </c:pt>
                <c:pt idx="2628">
                  <c:v>61.4</c:v>
                </c:pt>
                <c:pt idx="2629">
                  <c:v>61.36</c:v>
                </c:pt>
                <c:pt idx="2630">
                  <c:v>61.32</c:v>
                </c:pt>
                <c:pt idx="2631">
                  <c:v>61.28</c:v>
                </c:pt>
                <c:pt idx="2632">
                  <c:v>61.24</c:v>
                </c:pt>
                <c:pt idx="2633">
                  <c:v>61.16</c:v>
                </c:pt>
                <c:pt idx="2634">
                  <c:v>61.12</c:v>
                </c:pt>
                <c:pt idx="2635">
                  <c:v>61.08</c:v>
                </c:pt>
                <c:pt idx="2636">
                  <c:v>61.04</c:v>
                </c:pt>
                <c:pt idx="2637">
                  <c:v>61</c:v>
                </c:pt>
                <c:pt idx="2638">
                  <c:v>60.96</c:v>
                </c:pt>
                <c:pt idx="2639">
                  <c:v>60.92</c:v>
                </c:pt>
                <c:pt idx="2640">
                  <c:v>60.88</c:v>
                </c:pt>
                <c:pt idx="2641">
                  <c:v>60.84</c:v>
                </c:pt>
                <c:pt idx="2642">
                  <c:v>60.8</c:v>
                </c:pt>
                <c:pt idx="2643">
                  <c:v>60.76</c:v>
                </c:pt>
                <c:pt idx="2644">
                  <c:v>60.72</c:v>
                </c:pt>
                <c:pt idx="2645">
                  <c:v>60.68</c:v>
                </c:pt>
                <c:pt idx="2646">
                  <c:v>60.64</c:v>
                </c:pt>
                <c:pt idx="2647">
                  <c:v>60.6</c:v>
                </c:pt>
                <c:pt idx="2648">
                  <c:v>60.56</c:v>
                </c:pt>
                <c:pt idx="2649">
                  <c:v>60.52</c:v>
                </c:pt>
                <c:pt idx="2650">
                  <c:v>60.48</c:v>
                </c:pt>
                <c:pt idx="2651">
                  <c:v>60.44</c:v>
                </c:pt>
                <c:pt idx="2652">
                  <c:v>60.28</c:v>
                </c:pt>
                <c:pt idx="2653">
                  <c:v>60.24</c:v>
                </c:pt>
                <c:pt idx="2654">
                  <c:v>60.2</c:v>
                </c:pt>
                <c:pt idx="2655">
                  <c:v>60.16</c:v>
                </c:pt>
                <c:pt idx="2656">
                  <c:v>60.12</c:v>
                </c:pt>
                <c:pt idx="2657">
                  <c:v>60.08</c:v>
                </c:pt>
                <c:pt idx="2658">
                  <c:v>60.04</c:v>
                </c:pt>
                <c:pt idx="2659">
                  <c:v>60</c:v>
                </c:pt>
                <c:pt idx="2660">
                  <c:v>59.98</c:v>
                </c:pt>
                <c:pt idx="2661">
                  <c:v>59.96</c:v>
                </c:pt>
                <c:pt idx="2662">
                  <c:v>59.94</c:v>
                </c:pt>
                <c:pt idx="2663">
                  <c:v>59.92</c:v>
                </c:pt>
                <c:pt idx="2664">
                  <c:v>59.9</c:v>
                </c:pt>
                <c:pt idx="2665">
                  <c:v>59.88</c:v>
                </c:pt>
                <c:pt idx="2666">
                  <c:v>59.86</c:v>
                </c:pt>
                <c:pt idx="2667">
                  <c:v>59.84</c:v>
                </c:pt>
                <c:pt idx="2668">
                  <c:v>59.82</c:v>
                </c:pt>
                <c:pt idx="2669">
                  <c:v>59.8</c:v>
                </c:pt>
                <c:pt idx="2670">
                  <c:v>59.78</c:v>
                </c:pt>
                <c:pt idx="2671">
                  <c:v>59.76</c:v>
                </c:pt>
                <c:pt idx="2672">
                  <c:v>59.74</c:v>
                </c:pt>
                <c:pt idx="2673">
                  <c:v>59.72</c:v>
                </c:pt>
                <c:pt idx="2674">
                  <c:v>59.7</c:v>
                </c:pt>
                <c:pt idx="2675">
                  <c:v>59.68</c:v>
                </c:pt>
                <c:pt idx="2676">
                  <c:v>59.66</c:v>
                </c:pt>
                <c:pt idx="2677">
                  <c:v>59.64</c:v>
                </c:pt>
                <c:pt idx="2678">
                  <c:v>59.62</c:v>
                </c:pt>
                <c:pt idx="2679">
                  <c:v>59.6</c:v>
                </c:pt>
                <c:pt idx="2680">
                  <c:v>59.58</c:v>
                </c:pt>
                <c:pt idx="2681">
                  <c:v>59.56</c:v>
                </c:pt>
                <c:pt idx="2682">
                  <c:v>59.54</c:v>
                </c:pt>
                <c:pt idx="2683">
                  <c:v>59.52</c:v>
                </c:pt>
                <c:pt idx="2684">
                  <c:v>59.5</c:v>
                </c:pt>
                <c:pt idx="2685">
                  <c:v>59.48</c:v>
                </c:pt>
                <c:pt idx="2686">
                  <c:v>59.46</c:v>
                </c:pt>
                <c:pt idx="2687">
                  <c:v>59.44</c:v>
                </c:pt>
                <c:pt idx="2688">
                  <c:v>59.42</c:v>
                </c:pt>
                <c:pt idx="2689">
                  <c:v>59.4</c:v>
                </c:pt>
                <c:pt idx="2690">
                  <c:v>59.38</c:v>
                </c:pt>
                <c:pt idx="2691">
                  <c:v>59.36</c:v>
                </c:pt>
                <c:pt idx="2692">
                  <c:v>59.34</c:v>
                </c:pt>
                <c:pt idx="2693">
                  <c:v>59.32</c:v>
                </c:pt>
                <c:pt idx="2694">
                  <c:v>59.3</c:v>
                </c:pt>
                <c:pt idx="2695">
                  <c:v>59.28</c:v>
                </c:pt>
                <c:pt idx="2696">
                  <c:v>59.26</c:v>
                </c:pt>
                <c:pt idx="2697">
                  <c:v>59.24</c:v>
                </c:pt>
                <c:pt idx="2698">
                  <c:v>59.22</c:v>
                </c:pt>
                <c:pt idx="2699">
                  <c:v>59.2</c:v>
                </c:pt>
                <c:pt idx="2700">
                  <c:v>59.18</c:v>
                </c:pt>
                <c:pt idx="2701">
                  <c:v>59.16</c:v>
                </c:pt>
                <c:pt idx="2702">
                  <c:v>59.14</c:v>
                </c:pt>
                <c:pt idx="2703">
                  <c:v>59.12</c:v>
                </c:pt>
                <c:pt idx="2704">
                  <c:v>59.1</c:v>
                </c:pt>
                <c:pt idx="2705">
                  <c:v>59.08</c:v>
                </c:pt>
                <c:pt idx="2706">
                  <c:v>59.06</c:v>
                </c:pt>
                <c:pt idx="2707">
                  <c:v>59.04</c:v>
                </c:pt>
                <c:pt idx="2708">
                  <c:v>59.02</c:v>
                </c:pt>
                <c:pt idx="2709">
                  <c:v>59</c:v>
                </c:pt>
                <c:pt idx="2710">
                  <c:v>58.98</c:v>
                </c:pt>
                <c:pt idx="2711">
                  <c:v>58.96</c:v>
                </c:pt>
                <c:pt idx="2712">
                  <c:v>58.94</c:v>
                </c:pt>
                <c:pt idx="2713">
                  <c:v>58.92</c:v>
                </c:pt>
                <c:pt idx="2714">
                  <c:v>58.9</c:v>
                </c:pt>
                <c:pt idx="2715">
                  <c:v>58.88</c:v>
                </c:pt>
                <c:pt idx="2716">
                  <c:v>58.86</c:v>
                </c:pt>
                <c:pt idx="2717">
                  <c:v>58.84</c:v>
                </c:pt>
                <c:pt idx="2718">
                  <c:v>58.82</c:v>
                </c:pt>
                <c:pt idx="2719">
                  <c:v>58.8</c:v>
                </c:pt>
                <c:pt idx="2720">
                  <c:v>58.78</c:v>
                </c:pt>
                <c:pt idx="2721">
                  <c:v>58.76</c:v>
                </c:pt>
                <c:pt idx="2722">
                  <c:v>58.68</c:v>
                </c:pt>
                <c:pt idx="2723">
                  <c:v>58.66</c:v>
                </c:pt>
                <c:pt idx="2724">
                  <c:v>58.64</c:v>
                </c:pt>
                <c:pt idx="2725">
                  <c:v>58.62</c:v>
                </c:pt>
                <c:pt idx="2726">
                  <c:v>58.6</c:v>
                </c:pt>
                <c:pt idx="2727">
                  <c:v>58.58</c:v>
                </c:pt>
                <c:pt idx="2728">
                  <c:v>58.56</c:v>
                </c:pt>
                <c:pt idx="2729">
                  <c:v>58.54</c:v>
                </c:pt>
                <c:pt idx="2730">
                  <c:v>58.52</c:v>
                </c:pt>
                <c:pt idx="2731">
                  <c:v>58.5</c:v>
                </c:pt>
                <c:pt idx="2732">
                  <c:v>58.48</c:v>
                </c:pt>
                <c:pt idx="2733">
                  <c:v>58.46</c:v>
                </c:pt>
                <c:pt idx="2734">
                  <c:v>58.44</c:v>
                </c:pt>
                <c:pt idx="2735">
                  <c:v>58.42</c:v>
                </c:pt>
                <c:pt idx="2736">
                  <c:v>58.4</c:v>
                </c:pt>
                <c:pt idx="2737">
                  <c:v>58.38</c:v>
                </c:pt>
                <c:pt idx="2738">
                  <c:v>58.36</c:v>
                </c:pt>
                <c:pt idx="2739">
                  <c:v>58.34</c:v>
                </c:pt>
                <c:pt idx="2740">
                  <c:v>58.32</c:v>
                </c:pt>
                <c:pt idx="2741">
                  <c:v>58.3</c:v>
                </c:pt>
                <c:pt idx="2742">
                  <c:v>58.28</c:v>
                </c:pt>
                <c:pt idx="2743">
                  <c:v>58.26</c:v>
                </c:pt>
                <c:pt idx="2744">
                  <c:v>58.24</c:v>
                </c:pt>
                <c:pt idx="2745">
                  <c:v>58.22</c:v>
                </c:pt>
                <c:pt idx="2746">
                  <c:v>58.2</c:v>
                </c:pt>
                <c:pt idx="2747">
                  <c:v>58.18</c:v>
                </c:pt>
                <c:pt idx="2748">
                  <c:v>58.16</c:v>
                </c:pt>
                <c:pt idx="2749">
                  <c:v>58.14</c:v>
                </c:pt>
                <c:pt idx="2750">
                  <c:v>58.12</c:v>
                </c:pt>
                <c:pt idx="2751">
                  <c:v>58.1</c:v>
                </c:pt>
                <c:pt idx="2752">
                  <c:v>58.08</c:v>
                </c:pt>
                <c:pt idx="2753">
                  <c:v>58.06</c:v>
                </c:pt>
                <c:pt idx="2754">
                  <c:v>58.04</c:v>
                </c:pt>
                <c:pt idx="2755">
                  <c:v>58.02</c:v>
                </c:pt>
                <c:pt idx="2756">
                  <c:v>58</c:v>
                </c:pt>
                <c:pt idx="2757">
                  <c:v>57.98</c:v>
                </c:pt>
                <c:pt idx="2758">
                  <c:v>57.96</c:v>
                </c:pt>
                <c:pt idx="2759">
                  <c:v>57.94</c:v>
                </c:pt>
                <c:pt idx="2760">
                  <c:v>57.92</c:v>
                </c:pt>
                <c:pt idx="2761">
                  <c:v>57.9</c:v>
                </c:pt>
                <c:pt idx="2762">
                  <c:v>57.88</c:v>
                </c:pt>
                <c:pt idx="2763">
                  <c:v>57.86</c:v>
                </c:pt>
                <c:pt idx="2764">
                  <c:v>57.84</c:v>
                </c:pt>
                <c:pt idx="2765">
                  <c:v>57.82</c:v>
                </c:pt>
                <c:pt idx="2766">
                  <c:v>57.8</c:v>
                </c:pt>
                <c:pt idx="2767">
                  <c:v>57.78</c:v>
                </c:pt>
                <c:pt idx="2768">
                  <c:v>57.76</c:v>
                </c:pt>
                <c:pt idx="2769">
                  <c:v>57.74</c:v>
                </c:pt>
                <c:pt idx="2770">
                  <c:v>57.72</c:v>
                </c:pt>
                <c:pt idx="2771">
                  <c:v>57.7</c:v>
                </c:pt>
                <c:pt idx="2772">
                  <c:v>57.68</c:v>
                </c:pt>
                <c:pt idx="2773">
                  <c:v>57.66</c:v>
                </c:pt>
                <c:pt idx="2774">
                  <c:v>57.64</c:v>
                </c:pt>
                <c:pt idx="2775">
                  <c:v>57.62</c:v>
                </c:pt>
                <c:pt idx="2776">
                  <c:v>57.6</c:v>
                </c:pt>
                <c:pt idx="2777">
                  <c:v>57.58</c:v>
                </c:pt>
                <c:pt idx="2778">
                  <c:v>57.56</c:v>
                </c:pt>
                <c:pt idx="2779">
                  <c:v>57.54</c:v>
                </c:pt>
                <c:pt idx="2780">
                  <c:v>57.52</c:v>
                </c:pt>
                <c:pt idx="2781">
                  <c:v>57.5</c:v>
                </c:pt>
                <c:pt idx="2782">
                  <c:v>57.48</c:v>
                </c:pt>
                <c:pt idx="2783">
                  <c:v>57.46</c:v>
                </c:pt>
                <c:pt idx="2784">
                  <c:v>57.44</c:v>
                </c:pt>
                <c:pt idx="2785">
                  <c:v>57.42</c:v>
                </c:pt>
                <c:pt idx="2786">
                  <c:v>57.4</c:v>
                </c:pt>
                <c:pt idx="2787">
                  <c:v>57.38</c:v>
                </c:pt>
                <c:pt idx="2788">
                  <c:v>57.36</c:v>
                </c:pt>
                <c:pt idx="2789">
                  <c:v>57.34</c:v>
                </c:pt>
                <c:pt idx="2790">
                  <c:v>57.32</c:v>
                </c:pt>
                <c:pt idx="2791">
                  <c:v>57.2</c:v>
                </c:pt>
                <c:pt idx="2792">
                  <c:v>57.16</c:v>
                </c:pt>
                <c:pt idx="2793">
                  <c:v>57.12</c:v>
                </c:pt>
                <c:pt idx="2794">
                  <c:v>57.08</c:v>
                </c:pt>
                <c:pt idx="2795">
                  <c:v>57.04</c:v>
                </c:pt>
                <c:pt idx="2796">
                  <c:v>57</c:v>
                </c:pt>
                <c:pt idx="2797">
                  <c:v>56.96</c:v>
                </c:pt>
                <c:pt idx="2798">
                  <c:v>56.92</c:v>
                </c:pt>
                <c:pt idx="2799">
                  <c:v>56.88</c:v>
                </c:pt>
                <c:pt idx="2800">
                  <c:v>56.84</c:v>
                </c:pt>
                <c:pt idx="2801">
                  <c:v>56.8</c:v>
                </c:pt>
                <c:pt idx="2802">
                  <c:v>56.76</c:v>
                </c:pt>
                <c:pt idx="2803">
                  <c:v>56.72</c:v>
                </c:pt>
                <c:pt idx="2804">
                  <c:v>56.68</c:v>
                </c:pt>
                <c:pt idx="2805">
                  <c:v>56.64</c:v>
                </c:pt>
                <c:pt idx="2806">
                  <c:v>56.6</c:v>
                </c:pt>
                <c:pt idx="2807">
                  <c:v>56.56</c:v>
                </c:pt>
                <c:pt idx="2808">
                  <c:v>56.52</c:v>
                </c:pt>
                <c:pt idx="2809">
                  <c:v>56.48</c:v>
                </c:pt>
                <c:pt idx="2810">
                  <c:v>56.44</c:v>
                </c:pt>
                <c:pt idx="2811">
                  <c:v>56.4</c:v>
                </c:pt>
                <c:pt idx="2812">
                  <c:v>56.36</c:v>
                </c:pt>
                <c:pt idx="2813">
                  <c:v>56.32</c:v>
                </c:pt>
                <c:pt idx="2814">
                  <c:v>56.28</c:v>
                </c:pt>
                <c:pt idx="2815">
                  <c:v>56.24</c:v>
                </c:pt>
                <c:pt idx="2816">
                  <c:v>56.2</c:v>
                </c:pt>
                <c:pt idx="2817">
                  <c:v>56.16</c:v>
                </c:pt>
                <c:pt idx="2818">
                  <c:v>56.12</c:v>
                </c:pt>
                <c:pt idx="2819">
                  <c:v>56.08</c:v>
                </c:pt>
                <c:pt idx="2820">
                  <c:v>56.04</c:v>
                </c:pt>
                <c:pt idx="2821">
                  <c:v>56</c:v>
                </c:pt>
                <c:pt idx="2822">
                  <c:v>55.96</c:v>
                </c:pt>
                <c:pt idx="2823">
                  <c:v>55.92</c:v>
                </c:pt>
                <c:pt idx="2824">
                  <c:v>55.88</c:v>
                </c:pt>
                <c:pt idx="2825">
                  <c:v>55.84</c:v>
                </c:pt>
                <c:pt idx="2826">
                  <c:v>55.8</c:v>
                </c:pt>
                <c:pt idx="2827">
                  <c:v>55.76</c:v>
                </c:pt>
                <c:pt idx="2828">
                  <c:v>55.72</c:v>
                </c:pt>
                <c:pt idx="2829">
                  <c:v>55.68</c:v>
                </c:pt>
                <c:pt idx="2830">
                  <c:v>55.64</c:v>
                </c:pt>
                <c:pt idx="2831">
                  <c:v>55.6</c:v>
                </c:pt>
                <c:pt idx="2832">
                  <c:v>55.56</c:v>
                </c:pt>
                <c:pt idx="2833">
                  <c:v>55.52</c:v>
                </c:pt>
                <c:pt idx="2834">
                  <c:v>55.48</c:v>
                </c:pt>
                <c:pt idx="2835">
                  <c:v>55.44</c:v>
                </c:pt>
                <c:pt idx="2836">
                  <c:v>55.4</c:v>
                </c:pt>
                <c:pt idx="2837">
                  <c:v>55.36</c:v>
                </c:pt>
                <c:pt idx="2838">
                  <c:v>55.32</c:v>
                </c:pt>
                <c:pt idx="2839">
                  <c:v>55.28</c:v>
                </c:pt>
                <c:pt idx="2840">
                  <c:v>55.24</c:v>
                </c:pt>
                <c:pt idx="2841">
                  <c:v>55.2</c:v>
                </c:pt>
                <c:pt idx="2842">
                  <c:v>55.16</c:v>
                </c:pt>
                <c:pt idx="2843">
                  <c:v>55.12</c:v>
                </c:pt>
                <c:pt idx="2844">
                  <c:v>55.08</c:v>
                </c:pt>
                <c:pt idx="2845">
                  <c:v>55.04</c:v>
                </c:pt>
                <c:pt idx="2846">
                  <c:v>55</c:v>
                </c:pt>
                <c:pt idx="2847">
                  <c:v>54.96</c:v>
                </c:pt>
                <c:pt idx="2848">
                  <c:v>54.92</c:v>
                </c:pt>
                <c:pt idx="2849">
                  <c:v>54.88</c:v>
                </c:pt>
                <c:pt idx="2850">
                  <c:v>54.84</c:v>
                </c:pt>
                <c:pt idx="2851">
                  <c:v>54.8</c:v>
                </c:pt>
                <c:pt idx="2852">
                  <c:v>54.76</c:v>
                </c:pt>
                <c:pt idx="2853">
                  <c:v>54.72</c:v>
                </c:pt>
                <c:pt idx="2854">
                  <c:v>54.68</c:v>
                </c:pt>
                <c:pt idx="2855">
                  <c:v>54.64</c:v>
                </c:pt>
                <c:pt idx="2856">
                  <c:v>54.6</c:v>
                </c:pt>
                <c:pt idx="2857">
                  <c:v>54.56</c:v>
                </c:pt>
                <c:pt idx="2858">
                  <c:v>54.52</c:v>
                </c:pt>
                <c:pt idx="2859">
                  <c:v>54.48</c:v>
                </c:pt>
                <c:pt idx="2860">
                  <c:v>54.44</c:v>
                </c:pt>
                <c:pt idx="2861">
                  <c:v>54.4</c:v>
                </c:pt>
                <c:pt idx="2862">
                  <c:v>54.36</c:v>
                </c:pt>
                <c:pt idx="2863">
                  <c:v>54.32</c:v>
                </c:pt>
                <c:pt idx="2864">
                  <c:v>54.28</c:v>
                </c:pt>
                <c:pt idx="2865">
                  <c:v>54.24</c:v>
                </c:pt>
                <c:pt idx="2866">
                  <c:v>54.16</c:v>
                </c:pt>
                <c:pt idx="2867">
                  <c:v>54.12</c:v>
                </c:pt>
                <c:pt idx="2868">
                  <c:v>54.08</c:v>
                </c:pt>
                <c:pt idx="2869">
                  <c:v>54.04</c:v>
                </c:pt>
                <c:pt idx="2870">
                  <c:v>54</c:v>
                </c:pt>
                <c:pt idx="2871">
                  <c:v>53.96</c:v>
                </c:pt>
                <c:pt idx="2872">
                  <c:v>53.92</c:v>
                </c:pt>
                <c:pt idx="2873">
                  <c:v>53.88</c:v>
                </c:pt>
                <c:pt idx="2874">
                  <c:v>53.84</c:v>
                </c:pt>
                <c:pt idx="2875">
                  <c:v>53.8</c:v>
                </c:pt>
                <c:pt idx="2876">
                  <c:v>53.76</c:v>
                </c:pt>
                <c:pt idx="2877">
                  <c:v>53.72</c:v>
                </c:pt>
                <c:pt idx="2878">
                  <c:v>53.68</c:v>
                </c:pt>
                <c:pt idx="2879">
                  <c:v>53.64</c:v>
                </c:pt>
                <c:pt idx="2880">
                  <c:v>53.6</c:v>
                </c:pt>
                <c:pt idx="2881">
                  <c:v>53.56</c:v>
                </c:pt>
                <c:pt idx="2882">
                  <c:v>53.52</c:v>
                </c:pt>
                <c:pt idx="2883">
                  <c:v>53.48</c:v>
                </c:pt>
                <c:pt idx="2884">
                  <c:v>53.44</c:v>
                </c:pt>
                <c:pt idx="2885">
                  <c:v>53.4</c:v>
                </c:pt>
                <c:pt idx="2886">
                  <c:v>53.36</c:v>
                </c:pt>
                <c:pt idx="2887">
                  <c:v>53.32</c:v>
                </c:pt>
                <c:pt idx="2888">
                  <c:v>53.28</c:v>
                </c:pt>
                <c:pt idx="2889">
                  <c:v>53.24</c:v>
                </c:pt>
                <c:pt idx="2890">
                  <c:v>53.2</c:v>
                </c:pt>
                <c:pt idx="2891">
                  <c:v>53.16</c:v>
                </c:pt>
                <c:pt idx="2892">
                  <c:v>53.12</c:v>
                </c:pt>
                <c:pt idx="2893">
                  <c:v>53.08</c:v>
                </c:pt>
                <c:pt idx="2894">
                  <c:v>53.04</c:v>
                </c:pt>
                <c:pt idx="2895">
                  <c:v>53</c:v>
                </c:pt>
                <c:pt idx="2896">
                  <c:v>52.96</c:v>
                </c:pt>
                <c:pt idx="2897">
                  <c:v>52.92</c:v>
                </c:pt>
                <c:pt idx="2898">
                  <c:v>52.88</c:v>
                </c:pt>
                <c:pt idx="2899">
                  <c:v>52.84</c:v>
                </c:pt>
                <c:pt idx="2900">
                  <c:v>52.8</c:v>
                </c:pt>
                <c:pt idx="2901">
                  <c:v>52.76</c:v>
                </c:pt>
                <c:pt idx="2902">
                  <c:v>52.72</c:v>
                </c:pt>
                <c:pt idx="2903">
                  <c:v>52.68</c:v>
                </c:pt>
                <c:pt idx="2904">
                  <c:v>52.64</c:v>
                </c:pt>
                <c:pt idx="2905">
                  <c:v>52.6</c:v>
                </c:pt>
                <c:pt idx="2906">
                  <c:v>52.56</c:v>
                </c:pt>
                <c:pt idx="2907">
                  <c:v>52.52</c:v>
                </c:pt>
                <c:pt idx="2908">
                  <c:v>52.44</c:v>
                </c:pt>
                <c:pt idx="2909">
                  <c:v>52.4</c:v>
                </c:pt>
                <c:pt idx="2910">
                  <c:v>52.36</c:v>
                </c:pt>
                <c:pt idx="2911">
                  <c:v>52.32</c:v>
                </c:pt>
                <c:pt idx="2912">
                  <c:v>52.28</c:v>
                </c:pt>
                <c:pt idx="2913">
                  <c:v>52.24</c:v>
                </c:pt>
                <c:pt idx="2914">
                  <c:v>52.2</c:v>
                </c:pt>
                <c:pt idx="2915">
                  <c:v>52.16</c:v>
                </c:pt>
                <c:pt idx="2916">
                  <c:v>52.12</c:v>
                </c:pt>
                <c:pt idx="2917">
                  <c:v>52.08</c:v>
                </c:pt>
                <c:pt idx="2918">
                  <c:v>52.04</c:v>
                </c:pt>
                <c:pt idx="2919">
                  <c:v>52</c:v>
                </c:pt>
                <c:pt idx="2920">
                  <c:v>51.96</c:v>
                </c:pt>
                <c:pt idx="2921">
                  <c:v>51.92</c:v>
                </c:pt>
                <c:pt idx="2922">
                  <c:v>51.88</c:v>
                </c:pt>
                <c:pt idx="2923">
                  <c:v>51.8</c:v>
                </c:pt>
                <c:pt idx="2924">
                  <c:v>51.76</c:v>
                </c:pt>
                <c:pt idx="2925">
                  <c:v>51.72</c:v>
                </c:pt>
                <c:pt idx="2926">
                  <c:v>51.68</c:v>
                </c:pt>
                <c:pt idx="2927">
                  <c:v>51.64</c:v>
                </c:pt>
                <c:pt idx="2928">
                  <c:v>51.6</c:v>
                </c:pt>
                <c:pt idx="2929">
                  <c:v>51.56</c:v>
                </c:pt>
                <c:pt idx="2930">
                  <c:v>51.52</c:v>
                </c:pt>
                <c:pt idx="2931">
                  <c:v>51.48</c:v>
                </c:pt>
                <c:pt idx="2932">
                  <c:v>51.44</c:v>
                </c:pt>
                <c:pt idx="2933">
                  <c:v>51.4</c:v>
                </c:pt>
                <c:pt idx="2934">
                  <c:v>51.36</c:v>
                </c:pt>
                <c:pt idx="2935">
                  <c:v>51.32</c:v>
                </c:pt>
                <c:pt idx="2936">
                  <c:v>51.28</c:v>
                </c:pt>
                <c:pt idx="2937">
                  <c:v>51.24</c:v>
                </c:pt>
                <c:pt idx="2938">
                  <c:v>51.2</c:v>
                </c:pt>
                <c:pt idx="2939">
                  <c:v>51.16</c:v>
                </c:pt>
                <c:pt idx="2940">
                  <c:v>51.12</c:v>
                </c:pt>
                <c:pt idx="2941">
                  <c:v>51.08</c:v>
                </c:pt>
                <c:pt idx="2942">
                  <c:v>50.96</c:v>
                </c:pt>
                <c:pt idx="2943">
                  <c:v>50.92</c:v>
                </c:pt>
                <c:pt idx="2944">
                  <c:v>50.88</c:v>
                </c:pt>
                <c:pt idx="2945">
                  <c:v>50.84</c:v>
                </c:pt>
                <c:pt idx="2946">
                  <c:v>50.8</c:v>
                </c:pt>
                <c:pt idx="2947">
                  <c:v>50.76</c:v>
                </c:pt>
                <c:pt idx="2948">
                  <c:v>50.72</c:v>
                </c:pt>
                <c:pt idx="2949">
                  <c:v>50.68</c:v>
                </c:pt>
                <c:pt idx="2950">
                  <c:v>50.64</c:v>
                </c:pt>
                <c:pt idx="2951">
                  <c:v>50.6</c:v>
                </c:pt>
                <c:pt idx="2952">
                  <c:v>50.56</c:v>
                </c:pt>
                <c:pt idx="2953">
                  <c:v>50.52</c:v>
                </c:pt>
                <c:pt idx="2954">
                  <c:v>50.48</c:v>
                </c:pt>
                <c:pt idx="2955">
                  <c:v>50.44</c:v>
                </c:pt>
                <c:pt idx="2956">
                  <c:v>50.4</c:v>
                </c:pt>
                <c:pt idx="2957">
                  <c:v>50.36</c:v>
                </c:pt>
                <c:pt idx="2958">
                  <c:v>50.32</c:v>
                </c:pt>
                <c:pt idx="2959">
                  <c:v>50.28</c:v>
                </c:pt>
                <c:pt idx="2960">
                  <c:v>50.24</c:v>
                </c:pt>
                <c:pt idx="2961">
                  <c:v>50.2</c:v>
                </c:pt>
                <c:pt idx="2962">
                  <c:v>50.16</c:v>
                </c:pt>
                <c:pt idx="2963">
                  <c:v>50.12</c:v>
                </c:pt>
                <c:pt idx="2964">
                  <c:v>50.08</c:v>
                </c:pt>
                <c:pt idx="2965">
                  <c:v>50.04</c:v>
                </c:pt>
                <c:pt idx="2966">
                  <c:v>50</c:v>
                </c:pt>
                <c:pt idx="2967">
                  <c:v>49.96</c:v>
                </c:pt>
                <c:pt idx="2968">
                  <c:v>49.92</c:v>
                </c:pt>
                <c:pt idx="2969">
                  <c:v>49.88</c:v>
                </c:pt>
                <c:pt idx="2970">
                  <c:v>49.84</c:v>
                </c:pt>
                <c:pt idx="2971">
                  <c:v>49.8</c:v>
                </c:pt>
                <c:pt idx="2972">
                  <c:v>49.76</c:v>
                </c:pt>
                <c:pt idx="2973">
                  <c:v>49.72</c:v>
                </c:pt>
                <c:pt idx="2974">
                  <c:v>49.68</c:v>
                </c:pt>
                <c:pt idx="2975">
                  <c:v>49.64</c:v>
                </c:pt>
                <c:pt idx="2976">
                  <c:v>49.6</c:v>
                </c:pt>
                <c:pt idx="2977">
                  <c:v>49.56</c:v>
                </c:pt>
                <c:pt idx="2978">
                  <c:v>49.52</c:v>
                </c:pt>
                <c:pt idx="2979">
                  <c:v>49.48</c:v>
                </c:pt>
                <c:pt idx="2980">
                  <c:v>49.44</c:v>
                </c:pt>
                <c:pt idx="2981">
                  <c:v>49.4</c:v>
                </c:pt>
                <c:pt idx="2982">
                  <c:v>49.36</c:v>
                </c:pt>
                <c:pt idx="2983">
                  <c:v>49.32</c:v>
                </c:pt>
                <c:pt idx="2984">
                  <c:v>49.28</c:v>
                </c:pt>
                <c:pt idx="2985">
                  <c:v>49.24</c:v>
                </c:pt>
                <c:pt idx="2986">
                  <c:v>49.2</c:v>
                </c:pt>
                <c:pt idx="2987">
                  <c:v>49.16</c:v>
                </c:pt>
                <c:pt idx="2988">
                  <c:v>49.12</c:v>
                </c:pt>
                <c:pt idx="2989">
                  <c:v>49.08</c:v>
                </c:pt>
                <c:pt idx="2990">
                  <c:v>49.04</c:v>
                </c:pt>
                <c:pt idx="2991">
                  <c:v>49</c:v>
                </c:pt>
                <c:pt idx="2992">
                  <c:v>48.96</c:v>
                </c:pt>
                <c:pt idx="2993">
                  <c:v>48.92</c:v>
                </c:pt>
                <c:pt idx="2994">
                  <c:v>48.9</c:v>
                </c:pt>
                <c:pt idx="2995">
                  <c:v>48.88</c:v>
                </c:pt>
                <c:pt idx="2996">
                  <c:v>48.86</c:v>
                </c:pt>
                <c:pt idx="2997">
                  <c:v>48.84</c:v>
                </c:pt>
                <c:pt idx="2998">
                  <c:v>48.82</c:v>
                </c:pt>
                <c:pt idx="2999">
                  <c:v>48.8</c:v>
                </c:pt>
                <c:pt idx="3000">
                  <c:v>48.78</c:v>
                </c:pt>
                <c:pt idx="3001">
                  <c:v>48.76</c:v>
                </c:pt>
                <c:pt idx="3002">
                  <c:v>48.74</c:v>
                </c:pt>
                <c:pt idx="3003">
                  <c:v>48.72</c:v>
                </c:pt>
                <c:pt idx="3004">
                  <c:v>48.7</c:v>
                </c:pt>
                <c:pt idx="3005">
                  <c:v>48.68</c:v>
                </c:pt>
                <c:pt idx="3006">
                  <c:v>48.66</c:v>
                </c:pt>
                <c:pt idx="3007">
                  <c:v>48.64</c:v>
                </c:pt>
                <c:pt idx="3008">
                  <c:v>48.62</c:v>
                </c:pt>
                <c:pt idx="3009">
                  <c:v>48.6</c:v>
                </c:pt>
                <c:pt idx="3010">
                  <c:v>48.58</c:v>
                </c:pt>
                <c:pt idx="3011">
                  <c:v>48.56</c:v>
                </c:pt>
                <c:pt idx="3012">
                  <c:v>48.54</c:v>
                </c:pt>
                <c:pt idx="3013">
                  <c:v>48.52</c:v>
                </c:pt>
                <c:pt idx="3014">
                  <c:v>48.5</c:v>
                </c:pt>
                <c:pt idx="3015">
                  <c:v>48.48</c:v>
                </c:pt>
                <c:pt idx="3016">
                  <c:v>48.46</c:v>
                </c:pt>
                <c:pt idx="3017">
                  <c:v>48.44</c:v>
                </c:pt>
                <c:pt idx="3018">
                  <c:v>48.42</c:v>
                </c:pt>
                <c:pt idx="3019">
                  <c:v>48.4</c:v>
                </c:pt>
                <c:pt idx="3020">
                  <c:v>48.38</c:v>
                </c:pt>
                <c:pt idx="3021">
                  <c:v>48.36</c:v>
                </c:pt>
                <c:pt idx="3022">
                  <c:v>48.34</c:v>
                </c:pt>
                <c:pt idx="3023">
                  <c:v>48.32</c:v>
                </c:pt>
                <c:pt idx="3024">
                  <c:v>48.3</c:v>
                </c:pt>
                <c:pt idx="3025">
                  <c:v>48.28</c:v>
                </c:pt>
                <c:pt idx="3026">
                  <c:v>48.26</c:v>
                </c:pt>
                <c:pt idx="3027">
                  <c:v>48.24</c:v>
                </c:pt>
                <c:pt idx="3028">
                  <c:v>48.22</c:v>
                </c:pt>
                <c:pt idx="3029">
                  <c:v>48.2</c:v>
                </c:pt>
                <c:pt idx="3030">
                  <c:v>48.16</c:v>
                </c:pt>
                <c:pt idx="3031">
                  <c:v>48.12</c:v>
                </c:pt>
                <c:pt idx="3032">
                  <c:v>48.08</c:v>
                </c:pt>
                <c:pt idx="3033">
                  <c:v>48.04</c:v>
                </c:pt>
                <c:pt idx="3034">
                  <c:v>48</c:v>
                </c:pt>
                <c:pt idx="3035">
                  <c:v>47.96</c:v>
                </c:pt>
                <c:pt idx="3036">
                  <c:v>47.92</c:v>
                </c:pt>
                <c:pt idx="3037">
                  <c:v>47.88</c:v>
                </c:pt>
                <c:pt idx="3038">
                  <c:v>47.84</c:v>
                </c:pt>
                <c:pt idx="3039">
                  <c:v>47.8</c:v>
                </c:pt>
                <c:pt idx="3040">
                  <c:v>47.64</c:v>
                </c:pt>
                <c:pt idx="3041">
                  <c:v>47.6</c:v>
                </c:pt>
                <c:pt idx="3042">
                  <c:v>47.56</c:v>
                </c:pt>
                <c:pt idx="3043">
                  <c:v>47.4</c:v>
                </c:pt>
                <c:pt idx="3044">
                  <c:v>47.36</c:v>
                </c:pt>
                <c:pt idx="3045">
                  <c:v>47.32</c:v>
                </c:pt>
                <c:pt idx="3046">
                  <c:v>47.28</c:v>
                </c:pt>
                <c:pt idx="3047">
                  <c:v>47.24</c:v>
                </c:pt>
                <c:pt idx="3048">
                  <c:v>47.2</c:v>
                </c:pt>
                <c:pt idx="3049">
                  <c:v>47.16</c:v>
                </c:pt>
                <c:pt idx="3050">
                  <c:v>47.12</c:v>
                </c:pt>
                <c:pt idx="3051">
                  <c:v>47.08</c:v>
                </c:pt>
                <c:pt idx="3052">
                  <c:v>47.04</c:v>
                </c:pt>
                <c:pt idx="3053">
                  <c:v>47</c:v>
                </c:pt>
                <c:pt idx="3054">
                  <c:v>47</c:v>
                </c:pt>
                <c:pt idx="3055">
                  <c:v>46.98</c:v>
                </c:pt>
                <c:pt idx="3056">
                  <c:v>46.96</c:v>
                </c:pt>
                <c:pt idx="3057">
                  <c:v>46.94</c:v>
                </c:pt>
                <c:pt idx="3058">
                  <c:v>46.92</c:v>
                </c:pt>
                <c:pt idx="3059">
                  <c:v>46.9</c:v>
                </c:pt>
                <c:pt idx="3060">
                  <c:v>46.88</c:v>
                </c:pt>
                <c:pt idx="3061">
                  <c:v>46.86</c:v>
                </c:pt>
                <c:pt idx="3062">
                  <c:v>46.84</c:v>
                </c:pt>
                <c:pt idx="3063">
                  <c:v>46.82</c:v>
                </c:pt>
                <c:pt idx="3064">
                  <c:v>46.8</c:v>
                </c:pt>
                <c:pt idx="3065">
                  <c:v>46.78</c:v>
                </c:pt>
                <c:pt idx="3066">
                  <c:v>46.76</c:v>
                </c:pt>
                <c:pt idx="3067">
                  <c:v>46.74</c:v>
                </c:pt>
                <c:pt idx="3068">
                  <c:v>46.72</c:v>
                </c:pt>
                <c:pt idx="3069">
                  <c:v>46.7</c:v>
                </c:pt>
                <c:pt idx="3070">
                  <c:v>46.68</c:v>
                </c:pt>
                <c:pt idx="3071">
                  <c:v>46.66</c:v>
                </c:pt>
                <c:pt idx="3072">
                  <c:v>46.64</c:v>
                </c:pt>
                <c:pt idx="3073">
                  <c:v>46.62</c:v>
                </c:pt>
                <c:pt idx="3074">
                  <c:v>46.6</c:v>
                </c:pt>
                <c:pt idx="3075">
                  <c:v>46.58</c:v>
                </c:pt>
                <c:pt idx="3076">
                  <c:v>46.56</c:v>
                </c:pt>
                <c:pt idx="3077">
                  <c:v>46.54</c:v>
                </c:pt>
                <c:pt idx="3078">
                  <c:v>46.52</c:v>
                </c:pt>
                <c:pt idx="3079">
                  <c:v>46.5</c:v>
                </c:pt>
                <c:pt idx="3080">
                  <c:v>46.48</c:v>
                </c:pt>
                <c:pt idx="3081">
                  <c:v>46.46</c:v>
                </c:pt>
                <c:pt idx="3082">
                  <c:v>46.44</c:v>
                </c:pt>
                <c:pt idx="3083">
                  <c:v>46.42</c:v>
                </c:pt>
                <c:pt idx="3084">
                  <c:v>46.4</c:v>
                </c:pt>
                <c:pt idx="3085">
                  <c:v>46.38</c:v>
                </c:pt>
                <c:pt idx="3086">
                  <c:v>46.36</c:v>
                </c:pt>
                <c:pt idx="3087">
                  <c:v>46.34</c:v>
                </c:pt>
                <c:pt idx="3088">
                  <c:v>46.32</c:v>
                </c:pt>
                <c:pt idx="3089">
                  <c:v>46.3</c:v>
                </c:pt>
                <c:pt idx="3090">
                  <c:v>46.28</c:v>
                </c:pt>
                <c:pt idx="3091">
                  <c:v>46.26</c:v>
                </c:pt>
                <c:pt idx="3092">
                  <c:v>46.24</c:v>
                </c:pt>
                <c:pt idx="3093">
                  <c:v>46.22</c:v>
                </c:pt>
                <c:pt idx="3094">
                  <c:v>46.2</c:v>
                </c:pt>
                <c:pt idx="3095">
                  <c:v>46.18</c:v>
                </c:pt>
                <c:pt idx="3096">
                  <c:v>46.16</c:v>
                </c:pt>
                <c:pt idx="3097">
                  <c:v>46.14</c:v>
                </c:pt>
                <c:pt idx="3098">
                  <c:v>46.12</c:v>
                </c:pt>
                <c:pt idx="3099">
                  <c:v>46.1</c:v>
                </c:pt>
                <c:pt idx="3100">
                  <c:v>46.08</c:v>
                </c:pt>
                <c:pt idx="3101">
                  <c:v>46.06</c:v>
                </c:pt>
                <c:pt idx="3102">
                  <c:v>46.04</c:v>
                </c:pt>
                <c:pt idx="3103">
                  <c:v>46.02</c:v>
                </c:pt>
                <c:pt idx="3104">
                  <c:v>46</c:v>
                </c:pt>
                <c:pt idx="3105">
                  <c:v>45.98</c:v>
                </c:pt>
                <c:pt idx="3106">
                  <c:v>45.96</c:v>
                </c:pt>
                <c:pt idx="3107">
                  <c:v>45.94</c:v>
                </c:pt>
                <c:pt idx="3108">
                  <c:v>45.92</c:v>
                </c:pt>
                <c:pt idx="3109">
                  <c:v>45.9</c:v>
                </c:pt>
                <c:pt idx="3110">
                  <c:v>45.88</c:v>
                </c:pt>
                <c:pt idx="3111">
                  <c:v>45.86</c:v>
                </c:pt>
                <c:pt idx="3112">
                  <c:v>45.84</c:v>
                </c:pt>
                <c:pt idx="3113">
                  <c:v>45.82</c:v>
                </c:pt>
                <c:pt idx="3114">
                  <c:v>45.8</c:v>
                </c:pt>
                <c:pt idx="3115">
                  <c:v>45.74</c:v>
                </c:pt>
                <c:pt idx="3116">
                  <c:v>45.72</c:v>
                </c:pt>
                <c:pt idx="3117">
                  <c:v>45.7</c:v>
                </c:pt>
                <c:pt idx="3118">
                  <c:v>45.68</c:v>
                </c:pt>
                <c:pt idx="3119">
                  <c:v>45.66</c:v>
                </c:pt>
                <c:pt idx="3120">
                  <c:v>45.64</c:v>
                </c:pt>
                <c:pt idx="3121">
                  <c:v>45.62</c:v>
                </c:pt>
                <c:pt idx="3122">
                  <c:v>45.6</c:v>
                </c:pt>
                <c:pt idx="3123">
                  <c:v>45.58</c:v>
                </c:pt>
                <c:pt idx="3124">
                  <c:v>45.56</c:v>
                </c:pt>
                <c:pt idx="3125">
                  <c:v>45.52</c:v>
                </c:pt>
                <c:pt idx="3126">
                  <c:v>45.48</c:v>
                </c:pt>
                <c:pt idx="3127">
                  <c:v>45.44</c:v>
                </c:pt>
                <c:pt idx="3128">
                  <c:v>45.4</c:v>
                </c:pt>
                <c:pt idx="3129">
                  <c:v>45.36</c:v>
                </c:pt>
                <c:pt idx="3130">
                  <c:v>45.32</c:v>
                </c:pt>
                <c:pt idx="3131">
                  <c:v>45.28</c:v>
                </c:pt>
                <c:pt idx="3132">
                  <c:v>45.24</c:v>
                </c:pt>
                <c:pt idx="3133">
                  <c:v>45.2</c:v>
                </c:pt>
                <c:pt idx="3134">
                  <c:v>45.16</c:v>
                </c:pt>
                <c:pt idx="3135">
                  <c:v>45.12</c:v>
                </c:pt>
                <c:pt idx="3136">
                  <c:v>45.08</c:v>
                </c:pt>
                <c:pt idx="3137">
                  <c:v>45.04</c:v>
                </c:pt>
                <c:pt idx="3138">
                  <c:v>45</c:v>
                </c:pt>
                <c:pt idx="3139">
                  <c:v>44.96</c:v>
                </c:pt>
                <c:pt idx="3140">
                  <c:v>44.92</c:v>
                </c:pt>
                <c:pt idx="3141">
                  <c:v>44.88</c:v>
                </c:pt>
                <c:pt idx="3142">
                  <c:v>44.84</c:v>
                </c:pt>
                <c:pt idx="3143">
                  <c:v>44.8</c:v>
                </c:pt>
                <c:pt idx="3144">
                  <c:v>44.76</c:v>
                </c:pt>
                <c:pt idx="3145">
                  <c:v>44.72</c:v>
                </c:pt>
                <c:pt idx="3146">
                  <c:v>44.68</c:v>
                </c:pt>
                <c:pt idx="3147">
                  <c:v>44.64</c:v>
                </c:pt>
                <c:pt idx="3148">
                  <c:v>44.6</c:v>
                </c:pt>
                <c:pt idx="3149">
                  <c:v>44.56</c:v>
                </c:pt>
                <c:pt idx="3150">
                  <c:v>44.52</c:v>
                </c:pt>
                <c:pt idx="3151">
                  <c:v>44.48</c:v>
                </c:pt>
                <c:pt idx="3152">
                  <c:v>44.44</c:v>
                </c:pt>
                <c:pt idx="3153">
                  <c:v>44.4</c:v>
                </c:pt>
                <c:pt idx="3154">
                  <c:v>44.36</c:v>
                </c:pt>
                <c:pt idx="3155">
                  <c:v>44.32</c:v>
                </c:pt>
                <c:pt idx="3156">
                  <c:v>44.28</c:v>
                </c:pt>
                <c:pt idx="3157">
                  <c:v>44.24</c:v>
                </c:pt>
                <c:pt idx="3158">
                  <c:v>44.2</c:v>
                </c:pt>
                <c:pt idx="3159">
                  <c:v>44.16</c:v>
                </c:pt>
                <c:pt idx="3160">
                  <c:v>44.12</c:v>
                </c:pt>
                <c:pt idx="3161">
                  <c:v>44.08</c:v>
                </c:pt>
                <c:pt idx="3162">
                  <c:v>44.04</c:v>
                </c:pt>
                <c:pt idx="3163">
                  <c:v>44</c:v>
                </c:pt>
                <c:pt idx="3164">
                  <c:v>43.96</c:v>
                </c:pt>
                <c:pt idx="3165">
                  <c:v>43.92</c:v>
                </c:pt>
                <c:pt idx="3166">
                  <c:v>43.88</c:v>
                </c:pt>
                <c:pt idx="3167">
                  <c:v>43.84</c:v>
                </c:pt>
                <c:pt idx="3168">
                  <c:v>43.8</c:v>
                </c:pt>
                <c:pt idx="3169">
                  <c:v>43.76</c:v>
                </c:pt>
                <c:pt idx="3170">
                  <c:v>43.72</c:v>
                </c:pt>
                <c:pt idx="3171">
                  <c:v>43.68</c:v>
                </c:pt>
                <c:pt idx="3172">
                  <c:v>43.64</c:v>
                </c:pt>
                <c:pt idx="3173">
                  <c:v>43.6</c:v>
                </c:pt>
                <c:pt idx="3174">
                  <c:v>43.56</c:v>
                </c:pt>
                <c:pt idx="3175">
                  <c:v>43.52</c:v>
                </c:pt>
                <c:pt idx="3176">
                  <c:v>43.48</c:v>
                </c:pt>
                <c:pt idx="3177">
                  <c:v>43.44</c:v>
                </c:pt>
                <c:pt idx="3178">
                  <c:v>43.4</c:v>
                </c:pt>
                <c:pt idx="3179">
                  <c:v>43.36</c:v>
                </c:pt>
                <c:pt idx="3180">
                  <c:v>43.32</c:v>
                </c:pt>
                <c:pt idx="3181">
                  <c:v>43.28</c:v>
                </c:pt>
                <c:pt idx="3182">
                  <c:v>43.24</c:v>
                </c:pt>
                <c:pt idx="3183">
                  <c:v>43.2</c:v>
                </c:pt>
                <c:pt idx="3184">
                  <c:v>43.16</c:v>
                </c:pt>
                <c:pt idx="3185">
                  <c:v>43.12</c:v>
                </c:pt>
                <c:pt idx="3186">
                  <c:v>43.08</c:v>
                </c:pt>
                <c:pt idx="3187">
                  <c:v>43.04</c:v>
                </c:pt>
                <c:pt idx="3188">
                  <c:v>43</c:v>
                </c:pt>
                <c:pt idx="3189">
                  <c:v>42.96</c:v>
                </c:pt>
                <c:pt idx="3190">
                  <c:v>42.92</c:v>
                </c:pt>
                <c:pt idx="3191">
                  <c:v>42.88</c:v>
                </c:pt>
                <c:pt idx="3192">
                  <c:v>42.84</c:v>
                </c:pt>
                <c:pt idx="3193">
                  <c:v>42.8</c:v>
                </c:pt>
                <c:pt idx="3194">
                  <c:v>42.76</c:v>
                </c:pt>
                <c:pt idx="3195">
                  <c:v>42.72</c:v>
                </c:pt>
                <c:pt idx="3196">
                  <c:v>42.68</c:v>
                </c:pt>
                <c:pt idx="3197">
                  <c:v>42.64</c:v>
                </c:pt>
                <c:pt idx="3198">
                  <c:v>42.6</c:v>
                </c:pt>
                <c:pt idx="3199">
                  <c:v>42.56</c:v>
                </c:pt>
                <c:pt idx="3200">
                  <c:v>42.52</c:v>
                </c:pt>
                <c:pt idx="3201">
                  <c:v>42.48</c:v>
                </c:pt>
                <c:pt idx="3202">
                  <c:v>42.44</c:v>
                </c:pt>
                <c:pt idx="3203">
                  <c:v>42.4</c:v>
                </c:pt>
                <c:pt idx="3204">
                  <c:v>42.36</c:v>
                </c:pt>
                <c:pt idx="3205">
                  <c:v>42.32</c:v>
                </c:pt>
                <c:pt idx="3206">
                  <c:v>42.28</c:v>
                </c:pt>
                <c:pt idx="3207">
                  <c:v>42.24</c:v>
                </c:pt>
                <c:pt idx="3208">
                  <c:v>42.2</c:v>
                </c:pt>
                <c:pt idx="3209">
                  <c:v>42.16</c:v>
                </c:pt>
                <c:pt idx="3210">
                  <c:v>42.12</c:v>
                </c:pt>
                <c:pt idx="3211">
                  <c:v>42.08</c:v>
                </c:pt>
                <c:pt idx="3212">
                  <c:v>42.04</c:v>
                </c:pt>
                <c:pt idx="3213">
                  <c:v>42</c:v>
                </c:pt>
                <c:pt idx="3214">
                  <c:v>41.96</c:v>
                </c:pt>
                <c:pt idx="3215">
                  <c:v>41.92</c:v>
                </c:pt>
                <c:pt idx="3216">
                  <c:v>41.88</c:v>
                </c:pt>
                <c:pt idx="3217">
                  <c:v>41.84</c:v>
                </c:pt>
                <c:pt idx="3218">
                  <c:v>41.8</c:v>
                </c:pt>
                <c:pt idx="3219">
                  <c:v>41.76</c:v>
                </c:pt>
                <c:pt idx="3220">
                  <c:v>41.72</c:v>
                </c:pt>
                <c:pt idx="3221">
                  <c:v>41.68</c:v>
                </c:pt>
                <c:pt idx="3222">
                  <c:v>41.64</c:v>
                </c:pt>
                <c:pt idx="3223">
                  <c:v>41.6</c:v>
                </c:pt>
                <c:pt idx="3224">
                  <c:v>41.56</c:v>
                </c:pt>
                <c:pt idx="3225">
                  <c:v>41.52</c:v>
                </c:pt>
                <c:pt idx="3226">
                  <c:v>41.48</c:v>
                </c:pt>
                <c:pt idx="3227">
                  <c:v>41.44</c:v>
                </c:pt>
                <c:pt idx="3228">
                  <c:v>41.4</c:v>
                </c:pt>
                <c:pt idx="3229">
                  <c:v>41.36</c:v>
                </c:pt>
                <c:pt idx="3230">
                  <c:v>41.32</c:v>
                </c:pt>
                <c:pt idx="3231">
                  <c:v>41.28</c:v>
                </c:pt>
                <c:pt idx="3232">
                  <c:v>41.24</c:v>
                </c:pt>
                <c:pt idx="3233">
                  <c:v>41.2</c:v>
                </c:pt>
                <c:pt idx="3234">
                  <c:v>41.16</c:v>
                </c:pt>
                <c:pt idx="3235">
                  <c:v>41.12</c:v>
                </c:pt>
                <c:pt idx="3236">
                  <c:v>41.08</c:v>
                </c:pt>
                <c:pt idx="3237">
                  <c:v>41.04</c:v>
                </c:pt>
                <c:pt idx="3238">
                  <c:v>41</c:v>
                </c:pt>
                <c:pt idx="3239">
                  <c:v>40.96</c:v>
                </c:pt>
                <c:pt idx="3240">
                  <c:v>40.92</c:v>
                </c:pt>
                <c:pt idx="3241">
                  <c:v>40.880000000000003</c:v>
                </c:pt>
                <c:pt idx="3242">
                  <c:v>40.840000000000003</c:v>
                </c:pt>
                <c:pt idx="3243">
                  <c:v>40.799999999999997</c:v>
                </c:pt>
                <c:pt idx="3244">
                  <c:v>40.76</c:v>
                </c:pt>
                <c:pt idx="3245">
                  <c:v>40.72</c:v>
                </c:pt>
                <c:pt idx="3246">
                  <c:v>40.68</c:v>
                </c:pt>
              </c:numCache>
            </c:numRef>
          </c:xVal>
          <c:yVal>
            <c:numRef>
              <c:f>Plan1!$D$17:$D$3263</c:f>
              <c:numCache>
                <c:formatCode>General</c:formatCode>
                <c:ptCount val="3247"/>
                <c:pt idx="0">
                  <c:v>26.8</c:v>
                </c:pt>
                <c:pt idx="1">
                  <c:v>16</c:v>
                </c:pt>
                <c:pt idx="2">
                  <c:v>46.8</c:v>
                </c:pt>
                <c:pt idx="3">
                  <c:v>56.3</c:v>
                </c:pt>
                <c:pt idx="4">
                  <c:v>33.6</c:v>
                </c:pt>
                <c:pt idx="5">
                  <c:v>19.899999999999999</c:v>
                </c:pt>
                <c:pt idx="6">
                  <c:v>17</c:v>
                </c:pt>
                <c:pt idx="7">
                  <c:v>13.2</c:v>
                </c:pt>
                <c:pt idx="8">
                  <c:v>12.9</c:v>
                </c:pt>
                <c:pt idx="9">
                  <c:v>13.6</c:v>
                </c:pt>
                <c:pt idx="10">
                  <c:v>13.6</c:v>
                </c:pt>
                <c:pt idx="11">
                  <c:v>13.3</c:v>
                </c:pt>
                <c:pt idx="12">
                  <c:v>14.6</c:v>
                </c:pt>
                <c:pt idx="13">
                  <c:v>13.4</c:v>
                </c:pt>
                <c:pt idx="14">
                  <c:v>13.9</c:v>
                </c:pt>
                <c:pt idx="15">
                  <c:v>14</c:v>
                </c:pt>
                <c:pt idx="16">
                  <c:v>13.4</c:v>
                </c:pt>
                <c:pt idx="17">
                  <c:v>16.3</c:v>
                </c:pt>
                <c:pt idx="18">
                  <c:v>16.5</c:v>
                </c:pt>
                <c:pt idx="19">
                  <c:v>15</c:v>
                </c:pt>
                <c:pt idx="20">
                  <c:v>12.5</c:v>
                </c:pt>
                <c:pt idx="21">
                  <c:v>12.1</c:v>
                </c:pt>
                <c:pt idx="22">
                  <c:v>13.9</c:v>
                </c:pt>
                <c:pt idx="23">
                  <c:v>14.5</c:v>
                </c:pt>
                <c:pt idx="24">
                  <c:v>41.8</c:v>
                </c:pt>
                <c:pt idx="25">
                  <c:v>20.5</c:v>
                </c:pt>
                <c:pt idx="26">
                  <c:v>52.2</c:v>
                </c:pt>
                <c:pt idx="27">
                  <c:v>20.100000000000001</c:v>
                </c:pt>
                <c:pt idx="28">
                  <c:v>20.5</c:v>
                </c:pt>
                <c:pt idx="29">
                  <c:v>12.8</c:v>
                </c:pt>
                <c:pt idx="30">
                  <c:v>14.5</c:v>
                </c:pt>
                <c:pt idx="31">
                  <c:v>15.5</c:v>
                </c:pt>
                <c:pt idx="32">
                  <c:v>13.1</c:v>
                </c:pt>
                <c:pt idx="33">
                  <c:v>17.399999999999999</c:v>
                </c:pt>
                <c:pt idx="34">
                  <c:v>17.2</c:v>
                </c:pt>
                <c:pt idx="35">
                  <c:v>15.2</c:v>
                </c:pt>
                <c:pt idx="36">
                  <c:v>22.6</c:v>
                </c:pt>
                <c:pt idx="37">
                  <c:v>17.100000000000001</c:v>
                </c:pt>
                <c:pt idx="38">
                  <c:v>15.4</c:v>
                </c:pt>
                <c:pt idx="39">
                  <c:v>17.3</c:v>
                </c:pt>
                <c:pt idx="40">
                  <c:v>17.100000000000001</c:v>
                </c:pt>
                <c:pt idx="41">
                  <c:v>13.9</c:v>
                </c:pt>
                <c:pt idx="42">
                  <c:v>14.7</c:v>
                </c:pt>
                <c:pt idx="43">
                  <c:v>17.399999999999999</c:v>
                </c:pt>
                <c:pt idx="44">
                  <c:v>17.5</c:v>
                </c:pt>
                <c:pt idx="45">
                  <c:v>19.3</c:v>
                </c:pt>
                <c:pt idx="46">
                  <c:v>16.5</c:v>
                </c:pt>
                <c:pt idx="47">
                  <c:v>18.399999999999999</c:v>
                </c:pt>
                <c:pt idx="48">
                  <c:v>19.100000000000001</c:v>
                </c:pt>
                <c:pt idx="49">
                  <c:v>17.2</c:v>
                </c:pt>
                <c:pt idx="50">
                  <c:v>19.100000000000001</c:v>
                </c:pt>
                <c:pt idx="51">
                  <c:v>24.1</c:v>
                </c:pt>
                <c:pt idx="52">
                  <c:v>18.399999999999999</c:v>
                </c:pt>
                <c:pt idx="53">
                  <c:v>19.5</c:v>
                </c:pt>
                <c:pt idx="54">
                  <c:v>19.2</c:v>
                </c:pt>
                <c:pt idx="55">
                  <c:v>18</c:v>
                </c:pt>
                <c:pt idx="56">
                  <c:v>18.2</c:v>
                </c:pt>
                <c:pt idx="57">
                  <c:v>16.100000000000001</c:v>
                </c:pt>
                <c:pt idx="58">
                  <c:v>16.8</c:v>
                </c:pt>
                <c:pt idx="59">
                  <c:v>16.2</c:v>
                </c:pt>
                <c:pt idx="60">
                  <c:v>17.399999999999999</c:v>
                </c:pt>
                <c:pt idx="61">
                  <c:v>14.8</c:v>
                </c:pt>
                <c:pt idx="62">
                  <c:v>15.3</c:v>
                </c:pt>
                <c:pt idx="63">
                  <c:v>17.399999999999999</c:v>
                </c:pt>
                <c:pt idx="64">
                  <c:v>17.100000000000001</c:v>
                </c:pt>
                <c:pt idx="65">
                  <c:v>29.6</c:v>
                </c:pt>
                <c:pt idx="66">
                  <c:v>22.4</c:v>
                </c:pt>
                <c:pt idx="67">
                  <c:v>19.2</c:v>
                </c:pt>
                <c:pt idx="68">
                  <c:v>18.3</c:v>
                </c:pt>
                <c:pt idx="69">
                  <c:v>20.3</c:v>
                </c:pt>
                <c:pt idx="70">
                  <c:v>19.2</c:v>
                </c:pt>
                <c:pt idx="71">
                  <c:v>21.1</c:v>
                </c:pt>
                <c:pt idx="72">
                  <c:v>20.2</c:v>
                </c:pt>
                <c:pt idx="73">
                  <c:v>19.899999999999999</c:v>
                </c:pt>
                <c:pt idx="74">
                  <c:v>38.799999999999997</c:v>
                </c:pt>
                <c:pt idx="75">
                  <c:v>19</c:v>
                </c:pt>
                <c:pt idx="76">
                  <c:v>18.399999999999999</c:v>
                </c:pt>
                <c:pt idx="77">
                  <c:v>17.5</c:v>
                </c:pt>
                <c:pt idx="78">
                  <c:v>15.7</c:v>
                </c:pt>
                <c:pt idx="79">
                  <c:v>16.5</c:v>
                </c:pt>
                <c:pt idx="80">
                  <c:v>16.3</c:v>
                </c:pt>
                <c:pt idx="81">
                  <c:v>18.8</c:v>
                </c:pt>
                <c:pt idx="82">
                  <c:v>17.399999999999999</c:v>
                </c:pt>
                <c:pt idx="83">
                  <c:v>18.7</c:v>
                </c:pt>
                <c:pt idx="84">
                  <c:v>53.3</c:v>
                </c:pt>
                <c:pt idx="85">
                  <c:v>37.700000000000003</c:v>
                </c:pt>
                <c:pt idx="86">
                  <c:v>55.4</c:v>
                </c:pt>
                <c:pt idx="87">
                  <c:v>42.7</c:v>
                </c:pt>
                <c:pt idx="88">
                  <c:v>40.4</c:v>
                </c:pt>
                <c:pt idx="89">
                  <c:v>29.9</c:v>
                </c:pt>
                <c:pt idx="90">
                  <c:v>48.4</c:v>
                </c:pt>
                <c:pt idx="91">
                  <c:v>36.299999999999997</c:v>
                </c:pt>
                <c:pt idx="92">
                  <c:v>29</c:v>
                </c:pt>
                <c:pt idx="93">
                  <c:v>14.2</c:v>
                </c:pt>
                <c:pt idx="94">
                  <c:v>14.6</c:v>
                </c:pt>
                <c:pt idx="95">
                  <c:v>13.4</c:v>
                </c:pt>
                <c:pt idx="96">
                  <c:v>13.8</c:v>
                </c:pt>
                <c:pt idx="97">
                  <c:v>13.9</c:v>
                </c:pt>
                <c:pt idx="98">
                  <c:v>14</c:v>
                </c:pt>
                <c:pt idx="99">
                  <c:v>12.5</c:v>
                </c:pt>
                <c:pt idx="100">
                  <c:v>12.2</c:v>
                </c:pt>
                <c:pt idx="101">
                  <c:v>10.9</c:v>
                </c:pt>
                <c:pt idx="102">
                  <c:v>12.4</c:v>
                </c:pt>
                <c:pt idx="103">
                  <c:v>12.9</c:v>
                </c:pt>
                <c:pt idx="104">
                  <c:v>11.7</c:v>
                </c:pt>
                <c:pt idx="105">
                  <c:v>10.6</c:v>
                </c:pt>
                <c:pt idx="106">
                  <c:v>13.1</c:v>
                </c:pt>
                <c:pt idx="107">
                  <c:v>11.6</c:v>
                </c:pt>
                <c:pt idx="108">
                  <c:v>15.5</c:v>
                </c:pt>
                <c:pt idx="109">
                  <c:v>13.5</c:v>
                </c:pt>
                <c:pt idx="110">
                  <c:v>15.8</c:v>
                </c:pt>
                <c:pt idx="111">
                  <c:v>14.6</c:v>
                </c:pt>
                <c:pt idx="112">
                  <c:v>19.600000000000001</c:v>
                </c:pt>
                <c:pt idx="113">
                  <c:v>21.4</c:v>
                </c:pt>
                <c:pt idx="114">
                  <c:v>16.600000000000001</c:v>
                </c:pt>
                <c:pt idx="115">
                  <c:v>12.9</c:v>
                </c:pt>
                <c:pt idx="116">
                  <c:v>14.1</c:v>
                </c:pt>
                <c:pt idx="117">
                  <c:v>13.6</c:v>
                </c:pt>
                <c:pt idx="118">
                  <c:v>13.9</c:v>
                </c:pt>
                <c:pt idx="119">
                  <c:v>14.6</c:v>
                </c:pt>
                <c:pt idx="120">
                  <c:v>17.5</c:v>
                </c:pt>
                <c:pt idx="121">
                  <c:v>14.7</c:v>
                </c:pt>
                <c:pt idx="122">
                  <c:v>21.7</c:v>
                </c:pt>
                <c:pt idx="123">
                  <c:v>28.2</c:v>
                </c:pt>
                <c:pt idx="124">
                  <c:v>23.9</c:v>
                </c:pt>
                <c:pt idx="125">
                  <c:v>14.5</c:v>
                </c:pt>
                <c:pt idx="126">
                  <c:v>25.1</c:v>
                </c:pt>
                <c:pt idx="127">
                  <c:v>39.9</c:v>
                </c:pt>
                <c:pt idx="128">
                  <c:v>16.8</c:v>
                </c:pt>
                <c:pt idx="129">
                  <c:v>45.3</c:v>
                </c:pt>
                <c:pt idx="130">
                  <c:v>31</c:v>
                </c:pt>
                <c:pt idx="131">
                  <c:v>34.799999999999997</c:v>
                </c:pt>
                <c:pt idx="132">
                  <c:v>29.7</c:v>
                </c:pt>
                <c:pt idx="133">
                  <c:v>22.9</c:v>
                </c:pt>
                <c:pt idx="134">
                  <c:v>17.100000000000001</c:v>
                </c:pt>
                <c:pt idx="135">
                  <c:v>30.7</c:v>
                </c:pt>
                <c:pt idx="136">
                  <c:v>22.6</c:v>
                </c:pt>
                <c:pt idx="137">
                  <c:v>24</c:v>
                </c:pt>
                <c:pt idx="138">
                  <c:v>14</c:v>
                </c:pt>
                <c:pt idx="139">
                  <c:v>14.7</c:v>
                </c:pt>
                <c:pt idx="140">
                  <c:v>15.7</c:v>
                </c:pt>
                <c:pt idx="141">
                  <c:v>13.7</c:v>
                </c:pt>
                <c:pt idx="142">
                  <c:v>14.2</c:v>
                </c:pt>
                <c:pt idx="143">
                  <c:v>23.3</c:v>
                </c:pt>
                <c:pt idx="144">
                  <c:v>39.299999999999997</c:v>
                </c:pt>
                <c:pt idx="145">
                  <c:v>22.9</c:v>
                </c:pt>
                <c:pt idx="146">
                  <c:v>13.5</c:v>
                </c:pt>
                <c:pt idx="147">
                  <c:v>15.7</c:v>
                </c:pt>
                <c:pt idx="148">
                  <c:v>18.600000000000001</c:v>
                </c:pt>
                <c:pt idx="149">
                  <c:v>18.2</c:v>
                </c:pt>
                <c:pt idx="150">
                  <c:v>23.1</c:v>
                </c:pt>
                <c:pt idx="151">
                  <c:v>23.9</c:v>
                </c:pt>
                <c:pt idx="152">
                  <c:v>15.8</c:v>
                </c:pt>
                <c:pt idx="153">
                  <c:v>15.8</c:v>
                </c:pt>
                <c:pt idx="154">
                  <c:v>17.5</c:v>
                </c:pt>
                <c:pt idx="155">
                  <c:v>21.5</c:v>
                </c:pt>
                <c:pt idx="156">
                  <c:v>18.7</c:v>
                </c:pt>
                <c:pt idx="157">
                  <c:v>20.9</c:v>
                </c:pt>
                <c:pt idx="158">
                  <c:v>18.399999999999999</c:v>
                </c:pt>
                <c:pt idx="159">
                  <c:v>19.8</c:v>
                </c:pt>
                <c:pt idx="160">
                  <c:v>13.4</c:v>
                </c:pt>
                <c:pt idx="161">
                  <c:v>26.2</c:v>
                </c:pt>
                <c:pt idx="162">
                  <c:v>16.8</c:v>
                </c:pt>
                <c:pt idx="163">
                  <c:v>18</c:v>
                </c:pt>
                <c:pt idx="164">
                  <c:v>18.2</c:v>
                </c:pt>
                <c:pt idx="165">
                  <c:v>13.1</c:v>
                </c:pt>
                <c:pt idx="166">
                  <c:v>16.2</c:v>
                </c:pt>
                <c:pt idx="167">
                  <c:v>17.600000000000001</c:v>
                </c:pt>
                <c:pt idx="168">
                  <c:v>22.7</c:v>
                </c:pt>
                <c:pt idx="169">
                  <c:v>26.9</c:v>
                </c:pt>
                <c:pt idx="170">
                  <c:v>26.1</c:v>
                </c:pt>
                <c:pt idx="171">
                  <c:v>56.2</c:v>
                </c:pt>
                <c:pt idx="172">
                  <c:v>31.3</c:v>
                </c:pt>
                <c:pt idx="173">
                  <c:v>53.2</c:v>
                </c:pt>
                <c:pt idx="174">
                  <c:v>26.3</c:v>
                </c:pt>
                <c:pt idx="175">
                  <c:v>35.4</c:v>
                </c:pt>
                <c:pt idx="176">
                  <c:v>24.7</c:v>
                </c:pt>
                <c:pt idx="177">
                  <c:v>29.2</c:v>
                </c:pt>
                <c:pt idx="178">
                  <c:v>26.3</c:v>
                </c:pt>
                <c:pt idx="179">
                  <c:v>25.1</c:v>
                </c:pt>
                <c:pt idx="180">
                  <c:v>19.8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26.7</c:v>
                </c:pt>
                <c:pt idx="184">
                  <c:v>19.7</c:v>
                </c:pt>
                <c:pt idx="185">
                  <c:v>22.7</c:v>
                </c:pt>
                <c:pt idx="186">
                  <c:v>25.2</c:v>
                </c:pt>
                <c:pt idx="187">
                  <c:v>14.4</c:v>
                </c:pt>
                <c:pt idx="188">
                  <c:v>16.600000000000001</c:v>
                </c:pt>
                <c:pt idx="189">
                  <c:v>14.6</c:v>
                </c:pt>
                <c:pt idx="190">
                  <c:v>22.5</c:v>
                </c:pt>
                <c:pt idx="191">
                  <c:v>22</c:v>
                </c:pt>
                <c:pt idx="192">
                  <c:v>18.399999999999999</c:v>
                </c:pt>
                <c:pt idx="193">
                  <c:v>22.2</c:v>
                </c:pt>
                <c:pt idx="194">
                  <c:v>23.4</c:v>
                </c:pt>
                <c:pt idx="195">
                  <c:v>28.5</c:v>
                </c:pt>
                <c:pt idx="196">
                  <c:v>19.2</c:v>
                </c:pt>
                <c:pt idx="197">
                  <c:v>37.200000000000003</c:v>
                </c:pt>
                <c:pt idx="198">
                  <c:v>17.100000000000001</c:v>
                </c:pt>
                <c:pt idx="199">
                  <c:v>26.4</c:v>
                </c:pt>
                <c:pt idx="200">
                  <c:v>17.8</c:v>
                </c:pt>
                <c:pt idx="201">
                  <c:v>16.2</c:v>
                </c:pt>
                <c:pt idx="202">
                  <c:v>16.5</c:v>
                </c:pt>
                <c:pt idx="203">
                  <c:v>21.8</c:v>
                </c:pt>
                <c:pt idx="204">
                  <c:v>16.100000000000001</c:v>
                </c:pt>
                <c:pt idx="205">
                  <c:v>25.8</c:v>
                </c:pt>
                <c:pt idx="206">
                  <c:v>20.3</c:v>
                </c:pt>
                <c:pt idx="207">
                  <c:v>18.5</c:v>
                </c:pt>
                <c:pt idx="208">
                  <c:v>34.9</c:v>
                </c:pt>
                <c:pt idx="209">
                  <c:v>26.1</c:v>
                </c:pt>
                <c:pt idx="210">
                  <c:v>24.7</c:v>
                </c:pt>
                <c:pt idx="211">
                  <c:v>20.5</c:v>
                </c:pt>
                <c:pt idx="212">
                  <c:v>20.6</c:v>
                </c:pt>
                <c:pt idx="213">
                  <c:v>19.3</c:v>
                </c:pt>
                <c:pt idx="214">
                  <c:v>27.7</c:v>
                </c:pt>
                <c:pt idx="215">
                  <c:v>15.1</c:v>
                </c:pt>
                <c:pt idx="216">
                  <c:v>21</c:v>
                </c:pt>
                <c:pt idx="217">
                  <c:v>23.5</c:v>
                </c:pt>
                <c:pt idx="218">
                  <c:v>26.9</c:v>
                </c:pt>
                <c:pt idx="219">
                  <c:v>27.7</c:v>
                </c:pt>
                <c:pt idx="220">
                  <c:v>36.1</c:v>
                </c:pt>
                <c:pt idx="221">
                  <c:v>33.200000000000003</c:v>
                </c:pt>
                <c:pt idx="222">
                  <c:v>38</c:v>
                </c:pt>
                <c:pt idx="223">
                  <c:v>45.8</c:v>
                </c:pt>
                <c:pt idx="224">
                  <c:v>31.9</c:v>
                </c:pt>
                <c:pt idx="225">
                  <c:v>27.4</c:v>
                </c:pt>
                <c:pt idx="226">
                  <c:v>44.8</c:v>
                </c:pt>
                <c:pt idx="227">
                  <c:v>23.9</c:v>
                </c:pt>
                <c:pt idx="228">
                  <c:v>20.2</c:v>
                </c:pt>
                <c:pt idx="229">
                  <c:v>27</c:v>
                </c:pt>
                <c:pt idx="230">
                  <c:v>22</c:v>
                </c:pt>
                <c:pt idx="231">
                  <c:v>23.5</c:v>
                </c:pt>
                <c:pt idx="232">
                  <c:v>22.1</c:v>
                </c:pt>
                <c:pt idx="233">
                  <c:v>28.3</c:v>
                </c:pt>
                <c:pt idx="234">
                  <c:v>16.7</c:v>
                </c:pt>
                <c:pt idx="235">
                  <c:v>22.6</c:v>
                </c:pt>
                <c:pt idx="236">
                  <c:v>33.799999999999997</c:v>
                </c:pt>
                <c:pt idx="237">
                  <c:v>34.5</c:v>
                </c:pt>
                <c:pt idx="238">
                  <c:v>24.3</c:v>
                </c:pt>
                <c:pt idx="239">
                  <c:v>38.299999999999997</c:v>
                </c:pt>
                <c:pt idx="240">
                  <c:v>21.8</c:v>
                </c:pt>
                <c:pt idx="241">
                  <c:v>29.7</c:v>
                </c:pt>
                <c:pt idx="242">
                  <c:v>17.8</c:v>
                </c:pt>
                <c:pt idx="243">
                  <c:v>18.8</c:v>
                </c:pt>
                <c:pt idx="244">
                  <c:v>17.399999999999999</c:v>
                </c:pt>
                <c:pt idx="245">
                  <c:v>28.6</c:v>
                </c:pt>
                <c:pt idx="246">
                  <c:v>15.9</c:v>
                </c:pt>
                <c:pt idx="247">
                  <c:v>14.2</c:v>
                </c:pt>
                <c:pt idx="248">
                  <c:v>18.100000000000001</c:v>
                </c:pt>
                <c:pt idx="249">
                  <c:v>25.6</c:v>
                </c:pt>
                <c:pt idx="250">
                  <c:v>17.399999999999999</c:v>
                </c:pt>
                <c:pt idx="251">
                  <c:v>19.5</c:v>
                </c:pt>
                <c:pt idx="252">
                  <c:v>17.5</c:v>
                </c:pt>
                <c:pt idx="253">
                  <c:v>17.3</c:v>
                </c:pt>
                <c:pt idx="254">
                  <c:v>24.3</c:v>
                </c:pt>
                <c:pt idx="255">
                  <c:v>18.600000000000001</c:v>
                </c:pt>
                <c:pt idx="256">
                  <c:v>18.5</c:v>
                </c:pt>
                <c:pt idx="257">
                  <c:v>18.5</c:v>
                </c:pt>
                <c:pt idx="258">
                  <c:v>21.3</c:v>
                </c:pt>
                <c:pt idx="259">
                  <c:v>17.8</c:v>
                </c:pt>
                <c:pt idx="260">
                  <c:v>16.600000000000001</c:v>
                </c:pt>
                <c:pt idx="261">
                  <c:v>17</c:v>
                </c:pt>
                <c:pt idx="262">
                  <c:v>18.899999999999999</c:v>
                </c:pt>
                <c:pt idx="263">
                  <c:v>31.2</c:v>
                </c:pt>
                <c:pt idx="264">
                  <c:v>33.299999999999997</c:v>
                </c:pt>
                <c:pt idx="265">
                  <c:v>26.6</c:v>
                </c:pt>
                <c:pt idx="266">
                  <c:v>19.5</c:v>
                </c:pt>
                <c:pt idx="267">
                  <c:v>20</c:v>
                </c:pt>
                <c:pt idx="268">
                  <c:v>21.1</c:v>
                </c:pt>
                <c:pt idx="269">
                  <c:v>20.100000000000001</c:v>
                </c:pt>
                <c:pt idx="270">
                  <c:v>23.8</c:v>
                </c:pt>
                <c:pt idx="271">
                  <c:v>18.600000000000001</c:v>
                </c:pt>
                <c:pt idx="272">
                  <c:v>14</c:v>
                </c:pt>
                <c:pt idx="273">
                  <c:v>43.8</c:v>
                </c:pt>
                <c:pt idx="274">
                  <c:v>28.8</c:v>
                </c:pt>
                <c:pt idx="275">
                  <c:v>23.6</c:v>
                </c:pt>
                <c:pt idx="276">
                  <c:v>38.1</c:v>
                </c:pt>
                <c:pt idx="277">
                  <c:v>24.8</c:v>
                </c:pt>
                <c:pt idx="278">
                  <c:v>16.3</c:v>
                </c:pt>
                <c:pt idx="279">
                  <c:v>16.7</c:v>
                </c:pt>
                <c:pt idx="280">
                  <c:v>20.3</c:v>
                </c:pt>
                <c:pt idx="281">
                  <c:v>21.9</c:v>
                </c:pt>
                <c:pt idx="282">
                  <c:v>18.399999999999999</c:v>
                </c:pt>
                <c:pt idx="283">
                  <c:v>29.5</c:v>
                </c:pt>
                <c:pt idx="284">
                  <c:v>21</c:v>
                </c:pt>
                <c:pt idx="285">
                  <c:v>16.7</c:v>
                </c:pt>
                <c:pt idx="286">
                  <c:v>17</c:v>
                </c:pt>
                <c:pt idx="287">
                  <c:v>15.7</c:v>
                </c:pt>
                <c:pt idx="288">
                  <c:v>15.4</c:v>
                </c:pt>
                <c:pt idx="289">
                  <c:v>19.8</c:v>
                </c:pt>
                <c:pt idx="290">
                  <c:v>15.8</c:v>
                </c:pt>
                <c:pt idx="291">
                  <c:v>15.2</c:v>
                </c:pt>
                <c:pt idx="292">
                  <c:v>43.2</c:v>
                </c:pt>
                <c:pt idx="293">
                  <c:v>12.3</c:v>
                </c:pt>
                <c:pt idx="294">
                  <c:v>42.1</c:v>
                </c:pt>
                <c:pt idx="295">
                  <c:v>22.2</c:v>
                </c:pt>
                <c:pt idx="296">
                  <c:v>37.700000000000003</c:v>
                </c:pt>
                <c:pt idx="297">
                  <c:v>22.5</c:v>
                </c:pt>
                <c:pt idx="298">
                  <c:v>23.9</c:v>
                </c:pt>
                <c:pt idx="299">
                  <c:v>39.6</c:v>
                </c:pt>
                <c:pt idx="300">
                  <c:v>27.4</c:v>
                </c:pt>
                <c:pt idx="301">
                  <c:v>31.6</c:v>
                </c:pt>
                <c:pt idx="302">
                  <c:v>23.3</c:v>
                </c:pt>
                <c:pt idx="303">
                  <c:v>12.7</c:v>
                </c:pt>
                <c:pt idx="304">
                  <c:v>21.3</c:v>
                </c:pt>
                <c:pt idx="305">
                  <c:v>21.3</c:v>
                </c:pt>
                <c:pt idx="306">
                  <c:v>20</c:v>
                </c:pt>
                <c:pt idx="307">
                  <c:v>18.899999999999999</c:v>
                </c:pt>
                <c:pt idx="308">
                  <c:v>20</c:v>
                </c:pt>
                <c:pt idx="309">
                  <c:v>19</c:v>
                </c:pt>
                <c:pt idx="310">
                  <c:v>21.1</c:v>
                </c:pt>
                <c:pt idx="311">
                  <c:v>19.899999999999999</c:v>
                </c:pt>
                <c:pt idx="312">
                  <c:v>20.100000000000001</c:v>
                </c:pt>
                <c:pt idx="313">
                  <c:v>17.5</c:v>
                </c:pt>
                <c:pt idx="314">
                  <c:v>21</c:v>
                </c:pt>
                <c:pt idx="315">
                  <c:v>17.600000000000001</c:v>
                </c:pt>
                <c:pt idx="316">
                  <c:v>23.1</c:v>
                </c:pt>
                <c:pt idx="317">
                  <c:v>21.1</c:v>
                </c:pt>
                <c:pt idx="318">
                  <c:v>23.3</c:v>
                </c:pt>
                <c:pt idx="319">
                  <c:v>16.8</c:v>
                </c:pt>
                <c:pt idx="320">
                  <c:v>18.899999999999999</c:v>
                </c:pt>
                <c:pt idx="321">
                  <c:v>25.2</c:v>
                </c:pt>
                <c:pt idx="322">
                  <c:v>26.2</c:v>
                </c:pt>
                <c:pt idx="323">
                  <c:v>19.2</c:v>
                </c:pt>
                <c:pt idx="324">
                  <c:v>26.7</c:v>
                </c:pt>
                <c:pt idx="325">
                  <c:v>27.5</c:v>
                </c:pt>
                <c:pt idx="326">
                  <c:v>18.7</c:v>
                </c:pt>
                <c:pt idx="327">
                  <c:v>32.4</c:v>
                </c:pt>
                <c:pt idx="328">
                  <c:v>21.9</c:v>
                </c:pt>
                <c:pt idx="329">
                  <c:v>25.1</c:v>
                </c:pt>
                <c:pt idx="330">
                  <c:v>21.2</c:v>
                </c:pt>
                <c:pt idx="331">
                  <c:v>27.4</c:v>
                </c:pt>
                <c:pt idx="332">
                  <c:v>47.1</c:v>
                </c:pt>
                <c:pt idx="333">
                  <c:v>50.6</c:v>
                </c:pt>
                <c:pt idx="334">
                  <c:v>34.5</c:v>
                </c:pt>
                <c:pt idx="335">
                  <c:v>24.3</c:v>
                </c:pt>
                <c:pt idx="336">
                  <c:v>23.5</c:v>
                </c:pt>
                <c:pt idx="337">
                  <c:v>27.3</c:v>
                </c:pt>
                <c:pt idx="338">
                  <c:v>15.8</c:v>
                </c:pt>
                <c:pt idx="339">
                  <c:v>32.1</c:v>
                </c:pt>
                <c:pt idx="340">
                  <c:v>24.8</c:v>
                </c:pt>
                <c:pt idx="341">
                  <c:v>24.4</c:v>
                </c:pt>
                <c:pt idx="342">
                  <c:v>19</c:v>
                </c:pt>
                <c:pt idx="343">
                  <c:v>18.2</c:v>
                </c:pt>
                <c:pt idx="344">
                  <c:v>19.8</c:v>
                </c:pt>
                <c:pt idx="345">
                  <c:v>33.9</c:v>
                </c:pt>
                <c:pt idx="346">
                  <c:v>33.6</c:v>
                </c:pt>
                <c:pt idx="347">
                  <c:v>17</c:v>
                </c:pt>
                <c:pt idx="348">
                  <c:v>27.2</c:v>
                </c:pt>
                <c:pt idx="349">
                  <c:v>19.600000000000001</c:v>
                </c:pt>
                <c:pt idx="350">
                  <c:v>17.100000000000001</c:v>
                </c:pt>
                <c:pt idx="351">
                  <c:v>26.1</c:v>
                </c:pt>
                <c:pt idx="352">
                  <c:v>23.1</c:v>
                </c:pt>
                <c:pt idx="353">
                  <c:v>23.2</c:v>
                </c:pt>
                <c:pt idx="354">
                  <c:v>25.4</c:v>
                </c:pt>
                <c:pt idx="355">
                  <c:v>18.899999999999999</c:v>
                </c:pt>
                <c:pt idx="356">
                  <c:v>17.600000000000001</c:v>
                </c:pt>
                <c:pt idx="357">
                  <c:v>19.399999999999999</c:v>
                </c:pt>
                <c:pt idx="358">
                  <c:v>21.4</c:v>
                </c:pt>
                <c:pt idx="359">
                  <c:v>17.899999999999999</c:v>
                </c:pt>
                <c:pt idx="360">
                  <c:v>18.399999999999999</c:v>
                </c:pt>
                <c:pt idx="361">
                  <c:v>17.100000000000001</c:v>
                </c:pt>
                <c:pt idx="362">
                  <c:v>11.2</c:v>
                </c:pt>
                <c:pt idx="363">
                  <c:v>21.6</c:v>
                </c:pt>
                <c:pt idx="364">
                  <c:v>17.2</c:v>
                </c:pt>
                <c:pt idx="365">
                  <c:v>18.3</c:v>
                </c:pt>
                <c:pt idx="366">
                  <c:v>17.3</c:v>
                </c:pt>
                <c:pt idx="367">
                  <c:v>15.5</c:v>
                </c:pt>
                <c:pt idx="368">
                  <c:v>13.3</c:v>
                </c:pt>
                <c:pt idx="369">
                  <c:v>11.3</c:v>
                </c:pt>
                <c:pt idx="370">
                  <c:v>12.6</c:v>
                </c:pt>
                <c:pt idx="371">
                  <c:v>20.5</c:v>
                </c:pt>
                <c:pt idx="372">
                  <c:v>15.1</c:v>
                </c:pt>
                <c:pt idx="373">
                  <c:v>13.3</c:v>
                </c:pt>
                <c:pt idx="374">
                  <c:v>21.3</c:v>
                </c:pt>
                <c:pt idx="375">
                  <c:v>15.4</c:v>
                </c:pt>
                <c:pt idx="376">
                  <c:v>11.3</c:v>
                </c:pt>
                <c:pt idx="377">
                  <c:v>19.600000000000001</c:v>
                </c:pt>
                <c:pt idx="378">
                  <c:v>19.399999999999999</c:v>
                </c:pt>
                <c:pt idx="379">
                  <c:v>16.7</c:v>
                </c:pt>
                <c:pt idx="380">
                  <c:v>15.9</c:v>
                </c:pt>
                <c:pt idx="381">
                  <c:v>16.899999999999999</c:v>
                </c:pt>
                <c:pt idx="382">
                  <c:v>8.4</c:v>
                </c:pt>
                <c:pt idx="383">
                  <c:v>15.1</c:v>
                </c:pt>
                <c:pt idx="384">
                  <c:v>15</c:v>
                </c:pt>
                <c:pt idx="385">
                  <c:v>14.3</c:v>
                </c:pt>
                <c:pt idx="386">
                  <c:v>17</c:v>
                </c:pt>
                <c:pt idx="387">
                  <c:v>17.7</c:v>
                </c:pt>
                <c:pt idx="388">
                  <c:v>13</c:v>
                </c:pt>
                <c:pt idx="389">
                  <c:v>13.7</c:v>
                </c:pt>
                <c:pt idx="390">
                  <c:v>15.1</c:v>
                </c:pt>
                <c:pt idx="391">
                  <c:v>15.1</c:v>
                </c:pt>
                <c:pt idx="392">
                  <c:v>16.5</c:v>
                </c:pt>
                <c:pt idx="393">
                  <c:v>15.7</c:v>
                </c:pt>
                <c:pt idx="394">
                  <c:v>18.8</c:v>
                </c:pt>
                <c:pt idx="395">
                  <c:v>18</c:v>
                </c:pt>
                <c:pt idx="396">
                  <c:v>15</c:v>
                </c:pt>
                <c:pt idx="397">
                  <c:v>18.899999999999999</c:v>
                </c:pt>
                <c:pt idx="398">
                  <c:v>16</c:v>
                </c:pt>
                <c:pt idx="399">
                  <c:v>15.8</c:v>
                </c:pt>
                <c:pt idx="400">
                  <c:v>15</c:v>
                </c:pt>
                <c:pt idx="401">
                  <c:v>19.2</c:v>
                </c:pt>
                <c:pt idx="402">
                  <c:v>18.5</c:v>
                </c:pt>
                <c:pt idx="403">
                  <c:v>18.100000000000001</c:v>
                </c:pt>
                <c:pt idx="404">
                  <c:v>14.9</c:v>
                </c:pt>
                <c:pt idx="405">
                  <c:v>13.9</c:v>
                </c:pt>
                <c:pt idx="406">
                  <c:v>12.8</c:v>
                </c:pt>
                <c:pt idx="407">
                  <c:v>12.3</c:v>
                </c:pt>
                <c:pt idx="408">
                  <c:v>12.9</c:v>
                </c:pt>
                <c:pt idx="409">
                  <c:v>12.8</c:v>
                </c:pt>
                <c:pt idx="410">
                  <c:v>15.2</c:v>
                </c:pt>
                <c:pt idx="411">
                  <c:v>14.9</c:v>
                </c:pt>
                <c:pt idx="412">
                  <c:v>13.4</c:v>
                </c:pt>
                <c:pt idx="413">
                  <c:v>12.5</c:v>
                </c:pt>
                <c:pt idx="414">
                  <c:v>14.6</c:v>
                </c:pt>
                <c:pt idx="415">
                  <c:v>16.5</c:v>
                </c:pt>
                <c:pt idx="416">
                  <c:v>15.7</c:v>
                </c:pt>
                <c:pt idx="417">
                  <c:v>14.3</c:v>
                </c:pt>
                <c:pt idx="418">
                  <c:v>16.8</c:v>
                </c:pt>
                <c:pt idx="419">
                  <c:v>19.899999999999999</c:v>
                </c:pt>
                <c:pt idx="420">
                  <c:v>15.9</c:v>
                </c:pt>
                <c:pt idx="421">
                  <c:v>19.100000000000001</c:v>
                </c:pt>
                <c:pt idx="422">
                  <c:v>19.2</c:v>
                </c:pt>
                <c:pt idx="423">
                  <c:v>24.4</c:v>
                </c:pt>
                <c:pt idx="424">
                  <c:v>19.600000000000001</c:v>
                </c:pt>
                <c:pt idx="425">
                  <c:v>16.399999999999999</c:v>
                </c:pt>
                <c:pt idx="426">
                  <c:v>23.5</c:v>
                </c:pt>
                <c:pt idx="427">
                  <c:v>26.6</c:v>
                </c:pt>
                <c:pt idx="428">
                  <c:v>15.1</c:v>
                </c:pt>
                <c:pt idx="429">
                  <c:v>16.5</c:v>
                </c:pt>
                <c:pt idx="430">
                  <c:v>18.3</c:v>
                </c:pt>
                <c:pt idx="431">
                  <c:v>17</c:v>
                </c:pt>
                <c:pt idx="432">
                  <c:v>14.6</c:v>
                </c:pt>
                <c:pt idx="433">
                  <c:v>16.100000000000001</c:v>
                </c:pt>
                <c:pt idx="434">
                  <c:v>19.3</c:v>
                </c:pt>
                <c:pt idx="435">
                  <c:v>19.7</c:v>
                </c:pt>
                <c:pt idx="436">
                  <c:v>22.7</c:v>
                </c:pt>
                <c:pt idx="437">
                  <c:v>20.5</c:v>
                </c:pt>
                <c:pt idx="438">
                  <c:v>17.5</c:v>
                </c:pt>
                <c:pt idx="439">
                  <c:v>33.200000000000003</c:v>
                </c:pt>
                <c:pt idx="440">
                  <c:v>14.6</c:v>
                </c:pt>
                <c:pt idx="441">
                  <c:v>18.3</c:v>
                </c:pt>
                <c:pt idx="442">
                  <c:v>15</c:v>
                </c:pt>
                <c:pt idx="443">
                  <c:v>17.8</c:v>
                </c:pt>
                <c:pt idx="444">
                  <c:v>18.3</c:v>
                </c:pt>
                <c:pt idx="445">
                  <c:v>16.8</c:v>
                </c:pt>
                <c:pt idx="446">
                  <c:v>16.7</c:v>
                </c:pt>
                <c:pt idx="447">
                  <c:v>17.5</c:v>
                </c:pt>
                <c:pt idx="448">
                  <c:v>15.7</c:v>
                </c:pt>
                <c:pt idx="449">
                  <c:v>19.2</c:v>
                </c:pt>
                <c:pt idx="450">
                  <c:v>17.5</c:v>
                </c:pt>
                <c:pt idx="451">
                  <c:v>16.600000000000001</c:v>
                </c:pt>
                <c:pt idx="452">
                  <c:v>16.2</c:v>
                </c:pt>
                <c:pt idx="453">
                  <c:v>14.1</c:v>
                </c:pt>
                <c:pt idx="454">
                  <c:v>15</c:v>
                </c:pt>
                <c:pt idx="455">
                  <c:v>14</c:v>
                </c:pt>
                <c:pt idx="456">
                  <c:v>15.7</c:v>
                </c:pt>
                <c:pt idx="457">
                  <c:v>14.7</c:v>
                </c:pt>
                <c:pt idx="458">
                  <c:v>14.1</c:v>
                </c:pt>
                <c:pt idx="459">
                  <c:v>13.5</c:v>
                </c:pt>
                <c:pt idx="460">
                  <c:v>15.7</c:v>
                </c:pt>
                <c:pt idx="461">
                  <c:v>18.100000000000001</c:v>
                </c:pt>
                <c:pt idx="462">
                  <c:v>27.9</c:v>
                </c:pt>
                <c:pt idx="463">
                  <c:v>18.2</c:v>
                </c:pt>
                <c:pt idx="464">
                  <c:v>16</c:v>
                </c:pt>
                <c:pt idx="465">
                  <c:v>18.399999999999999</c:v>
                </c:pt>
                <c:pt idx="466">
                  <c:v>14.4</c:v>
                </c:pt>
                <c:pt idx="467">
                  <c:v>18.899999999999999</c:v>
                </c:pt>
                <c:pt idx="468">
                  <c:v>20.399999999999999</c:v>
                </c:pt>
                <c:pt idx="469">
                  <c:v>13.7</c:v>
                </c:pt>
                <c:pt idx="470">
                  <c:v>11</c:v>
                </c:pt>
                <c:pt idx="471">
                  <c:v>12.6</c:v>
                </c:pt>
                <c:pt idx="472">
                  <c:v>12.6</c:v>
                </c:pt>
                <c:pt idx="473">
                  <c:v>22.6</c:v>
                </c:pt>
                <c:pt idx="474">
                  <c:v>13.3</c:v>
                </c:pt>
                <c:pt idx="475">
                  <c:v>15.7</c:v>
                </c:pt>
                <c:pt idx="476">
                  <c:v>15.6</c:v>
                </c:pt>
                <c:pt idx="477">
                  <c:v>19.7</c:v>
                </c:pt>
                <c:pt idx="478">
                  <c:v>15.3</c:v>
                </c:pt>
                <c:pt idx="479">
                  <c:v>12.8</c:v>
                </c:pt>
                <c:pt idx="480">
                  <c:v>34.299999999999997</c:v>
                </c:pt>
                <c:pt idx="481">
                  <c:v>16.3</c:v>
                </c:pt>
                <c:pt idx="482">
                  <c:v>18.7</c:v>
                </c:pt>
                <c:pt idx="483">
                  <c:v>16</c:v>
                </c:pt>
                <c:pt idx="484">
                  <c:v>14.9</c:v>
                </c:pt>
                <c:pt idx="485">
                  <c:v>15.1</c:v>
                </c:pt>
                <c:pt idx="486">
                  <c:v>12.3</c:v>
                </c:pt>
                <c:pt idx="487">
                  <c:v>13.6</c:v>
                </c:pt>
                <c:pt idx="488">
                  <c:v>22.8</c:v>
                </c:pt>
                <c:pt idx="489">
                  <c:v>15.9</c:v>
                </c:pt>
                <c:pt idx="490">
                  <c:v>20.399999999999999</c:v>
                </c:pt>
                <c:pt idx="491">
                  <c:v>21.5</c:v>
                </c:pt>
                <c:pt idx="492">
                  <c:v>23.4</c:v>
                </c:pt>
                <c:pt idx="493">
                  <c:v>29</c:v>
                </c:pt>
                <c:pt idx="494">
                  <c:v>15.1</c:v>
                </c:pt>
                <c:pt idx="495">
                  <c:v>14.5</c:v>
                </c:pt>
                <c:pt idx="496">
                  <c:v>8</c:v>
                </c:pt>
                <c:pt idx="497">
                  <c:v>13.3</c:v>
                </c:pt>
                <c:pt idx="498">
                  <c:v>14.8</c:v>
                </c:pt>
                <c:pt idx="499">
                  <c:v>15.5</c:v>
                </c:pt>
                <c:pt idx="500">
                  <c:v>24.5</c:v>
                </c:pt>
                <c:pt idx="501">
                  <c:v>20.100000000000001</c:v>
                </c:pt>
                <c:pt idx="502">
                  <c:v>21.5</c:v>
                </c:pt>
                <c:pt idx="503">
                  <c:v>16.2</c:v>
                </c:pt>
                <c:pt idx="504">
                  <c:v>17.2</c:v>
                </c:pt>
                <c:pt idx="505">
                  <c:v>21.6</c:v>
                </c:pt>
                <c:pt idx="506">
                  <c:v>19.600000000000001</c:v>
                </c:pt>
                <c:pt idx="507">
                  <c:v>20.7</c:v>
                </c:pt>
                <c:pt idx="508">
                  <c:v>29</c:v>
                </c:pt>
                <c:pt idx="509">
                  <c:v>13.7</c:v>
                </c:pt>
                <c:pt idx="510">
                  <c:v>13.3</c:v>
                </c:pt>
                <c:pt idx="511">
                  <c:v>10.5</c:v>
                </c:pt>
                <c:pt idx="512">
                  <c:v>9.8000000000000007</c:v>
                </c:pt>
                <c:pt idx="513">
                  <c:v>12.1</c:v>
                </c:pt>
                <c:pt idx="514">
                  <c:v>11.4</c:v>
                </c:pt>
                <c:pt idx="515">
                  <c:v>11.5</c:v>
                </c:pt>
                <c:pt idx="516">
                  <c:v>10.8</c:v>
                </c:pt>
                <c:pt idx="517">
                  <c:v>11.9</c:v>
                </c:pt>
                <c:pt idx="518">
                  <c:v>13</c:v>
                </c:pt>
                <c:pt idx="519">
                  <c:v>14.4</c:v>
                </c:pt>
                <c:pt idx="520">
                  <c:v>15.4</c:v>
                </c:pt>
                <c:pt idx="521">
                  <c:v>14.5</c:v>
                </c:pt>
                <c:pt idx="522">
                  <c:v>15.1</c:v>
                </c:pt>
                <c:pt idx="523">
                  <c:v>16.600000000000001</c:v>
                </c:pt>
                <c:pt idx="524">
                  <c:v>15.6</c:v>
                </c:pt>
                <c:pt idx="525">
                  <c:v>13.1</c:v>
                </c:pt>
                <c:pt idx="526">
                  <c:v>16.399999999999999</c:v>
                </c:pt>
                <c:pt idx="527">
                  <c:v>15.7</c:v>
                </c:pt>
                <c:pt idx="528">
                  <c:v>18.100000000000001</c:v>
                </c:pt>
                <c:pt idx="529">
                  <c:v>14.5</c:v>
                </c:pt>
                <c:pt idx="530">
                  <c:v>14.5</c:v>
                </c:pt>
                <c:pt idx="531">
                  <c:v>15.4</c:v>
                </c:pt>
                <c:pt idx="532">
                  <c:v>18.399999999999999</c:v>
                </c:pt>
                <c:pt idx="533">
                  <c:v>13.8</c:v>
                </c:pt>
                <c:pt idx="534">
                  <c:v>18.100000000000001</c:v>
                </c:pt>
                <c:pt idx="535">
                  <c:v>15.3</c:v>
                </c:pt>
                <c:pt idx="536">
                  <c:v>21.6</c:v>
                </c:pt>
                <c:pt idx="537">
                  <c:v>15.4</c:v>
                </c:pt>
                <c:pt idx="538">
                  <c:v>17.100000000000001</c:v>
                </c:pt>
                <c:pt idx="539">
                  <c:v>16.2</c:v>
                </c:pt>
                <c:pt idx="540">
                  <c:v>15.7</c:v>
                </c:pt>
                <c:pt idx="541">
                  <c:v>18.100000000000001</c:v>
                </c:pt>
                <c:pt idx="542">
                  <c:v>15.6</c:v>
                </c:pt>
                <c:pt idx="543">
                  <c:v>18</c:v>
                </c:pt>
                <c:pt idx="544">
                  <c:v>21.8</c:v>
                </c:pt>
                <c:pt idx="545">
                  <c:v>22.6</c:v>
                </c:pt>
                <c:pt idx="546">
                  <c:v>15.6</c:v>
                </c:pt>
                <c:pt idx="547">
                  <c:v>17.5</c:v>
                </c:pt>
                <c:pt idx="548">
                  <c:v>19.7</c:v>
                </c:pt>
                <c:pt idx="549">
                  <c:v>17.100000000000001</c:v>
                </c:pt>
                <c:pt idx="550">
                  <c:v>16.8</c:v>
                </c:pt>
                <c:pt idx="551">
                  <c:v>20.399999999999999</c:v>
                </c:pt>
                <c:pt idx="552">
                  <c:v>17.5</c:v>
                </c:pt>
                <c:pt idx="553">
                  <c:v>17.600000000000001</c:v>
                </c:pt>
                <c:pt idx="554">
                  <c:v>28.6</c:v>
                </c:pt>
                <c:pt idx="555">
                  <c:v>19.399999999999999</c:v>
                </c:pt>
                <c:pt idx="556">
                  <c:v>21</c:v>
                </c:pt>
                <c:pt idx="557">
                  <c:v>30.1</c:v>
                </c:pt>
                <c:pt idx="558">
                  <c:v>17.8</c:v>
                </c:pt>
                <c:pt idx="559">
                  <c:v>20</c:v>
                </c:pt>
                <c:pt idx="560">
                  <c:v>19.600000000000001</c:v>
                </c:pt>
                <c:pt idx="561">
                  <c:v>18.600000000000001</c:v>
                </c:pt>
                <c:pt idx="562">
                  <c:v>20.6</c:v>
                </c:pt>
                <c:pt idx="563">
                  <c:v>23.5</c:v>
                </c:pt>
                <c:pt idx="564">
                  <c:v>20.5</c:v>
                </c:pt>
                <c:pt idx="565">
                  <c:v>24</c:v>
                </c:pt>
                <c:pt idx="566">
                  <c:v>24.2</c:v>
                </c:pt>
                <c:pt idx="567">
                  <c:v>19.5</c:v>
                </c:pt>
                <c:pt idx="568">
                  <c:v>17.2</c:v>
                </c:pt>
                <c:pt idx="569">
                  <c:v>21.6</c:v>
                </c:pt>
                <c:pt idx="570">
                  <c:v>24.6</c:v>
                </c:pt>
                <c:pt idx="571">
                  <c:v>19.399999999999999</c:v>
                </c:pt>
                <c:pt idx="572">
                  <c:v>21.8</c:v>
                </c:pt>
                <c:pt idx="573">
                  <c:v>29.1</c:v>
                </c:pt>
                <c:pt idx="574">
                  <c:v>49.5</c:v>
                </c:pt>
                <c:pt idx="575">
                  <c:v>34</c:v>
                </c:pt>
                <c:pt idx="576">
                  <c:v>20.6</c:v>
                </c:pt>
                <c:pt idx="577">
                  <c:v>38.1</c:v>
                </c:pt>
                <c:pt idx="578">
                  <c:v>41.1</c:v>
                </c:pt>
                <c:pt idx="579">
                  <c:v>16.7</c:v>
                </c:pt>
                <c:pt idx="580">
                  <c:v>34.9</c:v>
                </c:pt>
                <c:pt idx="581">
                  <c:v>40.4</c:v>
                </c:pt>
                <c:pt idx="582">
                  <c:v>38.799999999999997</c:v>
                </c:pt>
                <c:pt idx="583">
                  <c:v>36.1</c:v>
                </c:pt>
                <c:pt idx="584">
                  <c:v>33.700000000000003</c:v>
                </c:pt>
                <c:pt idx="585">
                  <c:v>30.5</c:v>
                </c:pt>
                <c:pt idx="586">
                  <c:v>30.6</c:v>
                </c:pt>
                <c:pt idx="587">
                  <c:v>33</c:v>
                </c:pt>
                <c:pt idx="588">
                  <c:v>32.6</c:v>
                </c:pt>
                <c:pt idx="589">
                  <c:v>20.3</c:v>
                </c:pt>
                <c:pt idx="590">
                  <c:v>25.4</c:v>
                </c:pt>
                <c:pt idx="591">
                  <c:v>16.5</c:v>
                </c:pt>
                <c:pt idx="592">
                  <c:v>20.8</c:v>
                </c:pt>
                <c:pt idx="593">
                  <c:v>20.8</c:v>
                </c:pt>
                <c:pt idx="594">
                  <c:v>34.9</c:v>
                </c:pt>
                <c:pt idx="595">
                  <c:v>26.2</c:v>
                </c:pt>
                <c:pt idx="596">
                  <c:v>22.7</c:v>
                </c:pt>
                <c:pt idx="597">
                  <c:v>27.8</c:v>
                </c:pt>
                <c:pt idx="598">
                  <c:v>25.9</c:v>
                </c:pt>
                <c:pt idx="599">
                  <c:v>28.3</c:v>
                </c:pt>
                <c:pt idx="600">
                  <c:v>30.4</c:v>
                </c:pt>
                <c:pt idx="601">
                  <c:v>47.5</c:v>
                </c:pt>
                <c:pt idx="602">
                  <c:v>37</c:v>
                </c:pt>
                <c:pt idx="603">
                  <c:v>56.7</c:v>
                </c:pt>
                <c:pt idx="604">
                  <c:v>46.4</c:v>
                </c:pt>
                <c:pt idx="605">
                  <c:v>41.9</c:v>
                </c:pt>
                <c:pt idx="606">
                  <c:v>39.299999999999997</c:v>
                </c:pt>
                <c:pt idx="607">
                  <c:v>37.4</c:v>
                </c:pt>
                <c:pt idx="608">
                  <c:v>32.799999999999997</c:v>
                </c:pt>
                <c:pt idx="609">
                  <c:v>33.9</c:v>
                </c:pt>
                <c:pt idx="610">
                  <c:v>28.7</c:v>
                </c:pt>
                <c:pt idx="611">
                  <c:v>23.9</c:v>
                </c:pt>
                <c:pt idx="612">
                  <c:v>23.5</c:v>
                </c:pt>
                <c:pt idx="613">
                  <c:v>23.9</c:v>
                </c:pt>
                <c:pt idx="614">
                  <c:v>23.9</c:v>
                </c:pt>
                <c:pt idx="615">
                  <c:v>37.200000000000003</c:v>
                </c:pt>
                <c:pt idx="616">
                  <c:v>36</c:v>
                </c:pt>
                <c:pt idx="617">
                  <c:v>37.5</c:v>
                </c:pt>
                <c:pt idx="618">
                  <c:v>33</c:v>
                </c:pt>
                <c:pt idx="619">
                  <c:v>30.6</c:v>
                </c:pt>
                <c:pt idx="620">
                  <c:v>26.5</c:v>
                </c:pt>
                <c:pt idx="621">
                  <c:v>25.1</c:v>
                </c:pt>
                <c:pt idx="622">
                  <c:v>41.9</c:v>
                </c:pt>
                <c:pt idx="623">
                  <c:v>29.5</c:v>
                </c:pt>
                <c:pt idx="624">
                  <c:v>17.5</c:v>
                </c:pt>
                <c:pt idx="625">
                  <c:v>36.299999999999997</c:v>
                </c:pt>
                <c:pt idx="626">
                  <c:v>28.8</c:v>
                </c:pt>
                <c:pt idx="627">
                  <c:v>46.4</c:v>
                </c:pt>
                <c:pt idx="628">
                  <c:v>42.6</c:v>
                </c:pt>
                <c:pt idx="629">
                  <c:v>39.799999999999997</c:v>
                </c:pt>
                <c:pt idx="630">
                  <c:v>41.5</c:v>
                </c:pt>
                <c:pt idx="631">
                  <c:v>19.7</c:v>
                </c:pt>
                <c:pt idx="632">
                  <c:v>37.200000000000003</c:v>
                </c:pt>
                <c:pt idx="633">
                  <c:v>36.700000000000003</c:v>
                </c:pt>
                <c:pt idx="634">
                  <c:v>35.5</c:v>
                </c:pt>
                <c:pt idx="635">
                  <c:v>37.9</c:v>
                </c:pt>
                <c:pt idx="636">
                  <c:v>41.2</c:v>
                </c:pt>
                <c:pt idx="637">
                  <c:v>35.700000000000003</c:v>
                </c:pt>
                <c:pt idx="638">
                  <c:v>19.8</c:v>
                </c:pt>
                <c:pt idx="639">
                  <c:v>26.3</c:v>
                </c:pt>
                <c:pt idx="640">
                  <c:v>22.2</c:v>
                </c:pt>
                <c:pt idx="641">
                  <c:v>61.5</c:v>
                </c:pt>
                <c:pt idx="642">
                  <c:v>44.6</c:v>
                </c:pt>
                <c:pt idx="643">
                  <c:v>39.5</c:v>
                </c:pt>
                <c:pt idx="644">
                  <c:v>36.4</c:v>
                </c:pt>
                <c:pt idx="645">
                  <c:v>39.9</c:v>
                </c:pt>
                <c:pt idx="646">
                  <c:v>37</c:v>
                </c:pt>
                <c:pt idx="647">
                  <c:v>43.4</c:v>
                </c:pt>
                <c:pt idx="648">
                  <c:v>31.3</c:v>
                </c:pt>
                <c:pt idx="649">
                  <c:v>52.1</c:v>
                </c:pt>
                <c:pt idx="650">
                  <c:v>50.6</c:v>
                </c:pt>
                <c:pt idx="651">
                  <c:v>37.200000000000003</c:v>
                </c:pt>
                <c:pt idx="652">
                  <c:v>42.2</c:v>
                </c:pt>
                <c:pt idx="653">
                  <c:v>36.799999999999997</c:v>
                </c:pt>
                <c:pt idx="654">
                  <c:v>62</c:v>
                </c:pt>
                <c:pt idx="655">
                  <c:v>64.599999999999994</c:v>
                </c:pt>
                <c:pt idx="656">
                  <c:v>77.099999999999994</c:v>
                </c:pt>
                <c:pt idx="657">
                  <c:v>68.8</c:v>
                </c:pt>
                <c:pt idx="658">
                  <c:v>58.5</c:v>
                </c:pt>
                <c:pt idx="659">
                  <c:v>39.200000000000003</c:v>
                </c:pt>
                <c:pt idx="660">
                  <c:v>29.8</c:v>
                </c:pt>
                <c:pt idx="661">
                  <c:v>28.9</c:v>
                </c:pt>
                <c:pt idx="662">
                  <c:v>37.200000000000003</c:v>
                </c:pt>
                <c:pt idx="663">
                  <c:v>43.6</c:v>
                </c:pt>
                <c:pt idx="664">
                  <c:v>73.099999999999994</c:v>
                </c:pt>
                <c:pt idx="665">
                  <c:v>66.5</c:v>
                </c:pt>
                <c:pt idx="666">
                  <c:v>73.8</c:v>
                </c:pt>
                <c:pt idx="667">
                  <c:v>58.8</c:v>
                </c:pt>
                <c:pt idx="668">
                  <c:v>65.2</c:v>
                </c:pt>
                <c:pt idx="669">
                  <c:v>79.2</c:v>
                </c:pt>
                <c:pt idx="670">
                  <c:v>81.2</c:v>
                </c:pt>
                <c:pt idx="671">
                  <c:v>41.9</c:v>
                </c:pt>
                <c:pt idx="672">
                  <c:v>29.4</c:v>
                </c:pt>
                <c:pt idx="673">
                  <c:v>62.8</c:v>
                </c:pt>
                <c:pt idx="674">
                  <c:v>45.1</c:v>
                </c:pt>
                <c:pt idx="675">
                  <c:v>40.9</c:v>
                </c:pt>
                <c:pt idx="676">
                  <c:v>40.9</c:v>
                </c:pt>
                <c:pt idx="677">
                  <c:v>32</c:v>
                </c:pt>
                <c:pt idx="678">
                  <c:v>33.5</c:v>
                </c:pt>
                <c:pt idx="679">
                  <c:v>34.1</c:v>
                </c:pt>
                <c:pt idx="680">
                  <c:v>38.299999999999997</c:v>
                </c:pt>
                <c:pt idx="681">
                  <c:v>45.8</c:v>
                </c:pt>
                <c:pt idx="682">
                  <c:v>45.4</c:v>
                </c:pt>
                <c:pt idx="683">
                  <c:v>42.3</c:v>
                </c:pt>
                <c:pt idx="684">
                  <c:v>40.4</c:v>
                </c:pt>
                <c:pt idx="685">
                  <c:v>32.799999999999997</c:v>
                </c:pt>
                <c:pt idx="686">
                  <c:v>30.3</c:v>
                </c:pt>
                <c:pt idx="687">
                  <c:v>24.6</c:v>
                </c:pt>
                <c:pt idx="688">
                  <c:v>26.6</c:v>
                </c:pt>
                <c:pt idx="689">
                  <c:v>43.4</c:v>
                </c:pt>
                <c:pt idx="690">
                  <c:v>32.4</c:v>
                </c:pt>
                <c:pt idx="691">
                  <c:v>27.3</c:v>
                </c:pt>
                <c:pt idx="692">
                  <c:v>64.400000000000006</c:v>
                </c:pt>
                <c:pt idx="693">
                  <c:v>41.2</c:v>
                </c:pt>
                <c:pt idx="694">
                  <c:v>37.6</c:v>
                </c:pt>
                <c:pt idx="695">
                  <c:v>21.1</c:v>
                </c:pt>
                <c:pt idx="696">
                  <c:v>48</c:v>
                </c:pt>
                <c:pt idx="697">
                  <c:v>45.1</c:v>
                </c:pt>
                <c:pt idx="698">
                  <c:v>39.200000000000003</c:v>
                </c:pt>
                <c:pt idx="699">
                  <c:v>51.8</c:v>
                </c:pt>
                <c:pt idx="700">
                  <c:v>31.3</c:v>
                </c:pt>
                <c:pt idx="701">
                  <c:v>21.2</c:v>
                </c:pt>
                <c:pt idx="702">
                  <c:v>22.2</c:v>
                </c:pt>
                <c:pt idx="703">
                  <c:v>23.8</c:v>
                </c:pt>
                <c:pt idx="704">
                  <c:v>24.7</c:v>
                </c:pt>
                <c:pt idx="705">
                  <c:v>23.3</c:v>
                </c:pt>
                <c:pt idx="706">
                  <c:v>30.2</c:v>
                </c:pt>
                <c:pt idx="707">
                  <c:v>19.100000000000001</c:v>
                </c:pt>
                <c:pt idx="708">
                  <c:v>23.6</c:v>
                </c:pt>
                <c:pt idx="709">
                  <c:v>18.7</c:v>
                </c:pt>
                <c:pt idx="710">
                  <c:v>24.6</c:v>
                </c:pt>
                <c:pt idx="711">
                  <c:v>17.5</c:v>
                </c:pt>
                <c:pt idx="712">
                  <c:v>15</c:v>
                </c:pt>
                <c:pt idx="713">
                  <c:v>36</c:v>
                </c:pt>
                <c:pt idx="714">
                  <c:v>33.6</c:v>
                </c:pt>
                <c:pt idx="715">
                  <c:v>21.8</c:v>
                </c:pt>
                <c:pt idx="716">
                  <c:v>20.3</c:v>
                </c:pt>
                <c:pt idx="717">
                  <c:v>21</c:v>
                </c:pt>
                <c:pt idx="718">
                  <c:v>24.9</c:v>
                </c:pt>
                <c:pt idx="719">
                  <c:v>21.5</c:v>
                </c:pt>
                <c:pt idx="720">
                  <c:v>23.9</c:v>
                </c:pt>
                <c:pt idx="721">
                  <c:v>26.6</c:v>
                </c:pt>
                <c:pt idx="722">
                  <c:v>41.1</c:v>
                </c:pt>
                <c:pt idx="723">
                  <c:v>28.9</c:v>
                </c:pt>
                <c:pt idx="724">
                  <c:v>26.4</c:v>
                </c:pt>
                <c:pt idx="725">
                  <c:v>29.7</c:v>
                </c:pt>
                <c:pt idx="726">
                  <c:v>26.6</c:v>
                </c:pt>
                <c:pt idx="727">
                  <c:v>27.4</c:v>
                </c:pt>
                <c:pt idx="728">
                  <c:v>28.6</c:v>
                </c:pt>
                <c:pt idx="729">
                  <c:v>51.1</c:v>
                </c:pt>
                <c:pt idx="730">
                  <c:v>29.6</c:v>
                </c:pt>
                <c:pt idx="731">
                  <c:v>32.6</c:v>
                </c:pt>
                <c:pt idx="732">
                  <c:v>32.5</c:v>
                </c:pt>
                <c:pt idx="733">
                  <c:v>25.7</c:v>
                </c:pt>
                <c:pt idx="734">
                  <c:v>26.7</c:v>
                </c:pt>
                <c:pt idx="735">
                  <c:v>32.6</c:v>
                </c:pt>
                <c:pt idx="736">
                  <c:v>29.9</c:v>
                </c:pt>
                <c:pt idx="737">
                  <c:v>40.700000000000003</c:v>
                </c:pt>
                <c:pt idx="738">
                  <c:v>40.6</c:v>
                </c:pt>
                <c:pt idx="739">
                  <c:v>55.4</c:v>
                </c:pt>
                <c:pt idx="740">
                  <c:v>30.3</c:v>
                </c:pt>
                <c:pt idx="741">
                  <c:v>32.200000000000003</c:v>
                </c:pt>
                <c:pt idx="742">
                  <c:v>31.6</c:v>
                </c:pt>
                <c:pt idx="743">
                  <c:v>28.2</c:v>
                </c:pt>
                <c:pt idx="744">
                  <c:v>32</c:v>
                </c:pt>
                <c:pt idx="745">
                  <c:v>88.6</c:v>
                </c:pt>
                <c:pt idx="746">
                  <c:v>28.1</c:v>
                </c:pt>
                <c:pt idx="747">
                  <c:v>23</c:v>
                </c:pt>
                <c:pt idx="748">
                  <c:v>17.899999999999999</c:v>
                </c:pt>
                <c:pt idx="749">
                  <c:v>19.8</c:v>
                </c:pt>
                <c:pt idx="750">
                  <c:v>21.3</c:v>
                </c:pt>
                <c:pt idx="751">
                  <c:v>32.799999999999997</c:v>
                </c:pt>
                <c:pt idx="752">
                  <c:v>31.5</c:v>
                </c:pt>
                <c:pt idx="753">
                  <c:v>44.9</c:v>
                </c:pt>
                <c:pt idx="754">
                  <c:v>32.299999999999997</c:v>
                </c:pt>
                <c:pt idx="755">
                  <c:v>36.9</c:v>
                </c:pt>
                <c:pt idx="756">
                  <c:v>35.9</c:v>
                </c:pt>
                <c:pt idx="757">
                  <c:v>24.8</c:v>
                </c:pt>
                <c:pt idx="758">
                  <c:v>28.3</c:v>
                </c:pt>
                <c:pt idx="759">
                  <c:v>18.899999999999999</c:v>
                </c:pt>
                <c:pt idx="760">
                  <c:v>32.700000000000003</c:v>
                </c:pt>
                <c:pt idx="761">
                  <c:v>28.2</c:v>
                </c:pt>
                <c:pt idx="762">
                  <c:v>73.099999999999994</c:v>
                </c:pt>
                <c:pt idx="763">
                  <c:v>41.5</c:v>
                </c:pt>
                <c:pt idx="764">
                  <c:v>30</c:v>
                </c:pt>
                <c:pt idx="765">
                  <c:v>47.2</c:v>
                </c:pt>
                <c:pt idx="766">
                  <c:v>45.9</c:v>
                </c:pt>
                <c:pt idx="767">
                  <c:v>24</c:v>
                </c:pt>
                <c:pt idx="768">
                  <c:v>38.4</c:v>
                </c:pt>
                <c:pt idx="769">
                  <c:v>29.9</c:v>
                </c:pt>
                <c:pt idx="770">
                  <c:v>41.8</c:v>
                </c:pt>
                <c:pt idx="771">
                  <c:v>55.8</c:v>
                </c:pt>
                <c:pt idx="772">
                  <c:v>55.8</c:v>
                </c:pt>
                <c:pt idx="773">
                  <c:v>23</c:v>
                </c:pt>
                <c:pt idx="774">
                  <c:v>21.9</c:v>
                </c:pt>
                <c:pt idx="775">
                  <c:v>38.6</c:v>
                </c:pt>
                <c:pt idx="776">
                  <c:v>42.4</c:v>
                </c:pt>
                <c:pt idx="777">
                  <c:v>26.1</c:v>
                </c:pt>
                <c:pt idx="778">
                  <c:v>41.9</c:v>
                </c:pt>
                <c:pt idx="779">
                  <c:v>39.299999999999997</c:v>
                </c:pt>
                <c:pt idx="780">
                  <c:v>38.6</c:v>
                </c:pt>
                <c:pt idx="781">
                  <c:v>29.3</c:v>
                </c:pt>
                <c:pt idx="782">
                  <c:v>33.299999999999997</c:v>
                </c:pt>
                <c:pt idx="783">
                  <c:v>39.799999999999997</c:v>
                </c:pt>
                <c:pt idx="784">
                  <c:v>34.200000000000003</c:v>
                </c:pt>
                <c:pt idx="785">
                  <c:v>36.200000000000003</c:v>
                </c:pt>
                <c:pt idx="786">
                  <c:v>32.5</c:v>
                </c:pt>
                <c:pt idx="787">
                  <c:v>29.2</c:v>
                </c:pt>
                <c:pt idx="788">
                  <c:v>33.299999999999997</c:v>
                </c:pt>
                <c:pt idx="789">
                  <c:v>31.5</c:v>
                </c:pt>
                <c:pt idx="790">
                  <c:v>25.8</c:v>
                </c:pt>
                <c:pt idx="791">
                  <c:v>39.1</c:v>
                </c:pt>
                <c:pt idx="792">
                  <c:v>41.5</c:v>
                </c:pt>
                <c:pt idx="793">
                  <c:v>41</c:v>
                </c:pt>
                <c:pt idx="794">
                  <c:v>36.200000000000003</c:v>
                </c:pt>
                <c:pt idx="795">
                  <c:v>22.8</c:v>
                </c:pt>
                <c:pt idx="796">
                  <c:v>31</c:v>
                </c:pt>
                <c:pt idx="797">
                  <c:v>47</c:v>
                </c:pt>
                <c:pt idx="798">
                  <c:v>47.1</c:v>
                </c:pt>
                <c:pt idx="799">
                  <c:v>24.3</c:v>
                </c:pt>
                <c:pt idx="800">
                  <c:v>29.4</c:v>
                </c:pt>
                <c:pt idx="801">
                  <c:v>15</c:v>
                </c:pt>
                <c:pt idx="802">
                  <c:v>19.899999999999999</c:v>
                </c:pt>
                <c:pt idx="803">
                  <c:v>24.1</c:v>
                </c:pt>
                <c:pt idx="804">
                  <c:v>23.7</c:v>
                </c:pt>
                <c:pt idx="805">
                  <c:v>21.5</c:v>
                </c:pt>
                <c:pt idx="806">
                  <c:v>37.9</c:v>
                </c:pt>
                <c:pt idx="807">
                  <c:v>31.9</c:v>
                </c:pt>
                <c:pt idx="808">
                  <c:v>23.4</c:v>
                </c:pt>
                <c:pt idx="809">
                  <c:v>23.5</c:v>
                </c:pt>
                <c:pt idx="810">
                  <c:v>40</c:v>
                </c:pt>
                <c:pt idx="811">
                  <c:v>39.799999999999997</c:v>
                </c:pt>
                <c:pt idx="812">
                  <c:v>52.6</c:v>
                </c:pt>
                <c:pt idx="813">
                  <c:v>31.3</c:v>
                </c:pt>
                <c:pt idx="814">
                  <c:v>31.8</c:v>
                </c:pt>
                <c:pt idx="815">
                  <c:v>27.5</c:v>
                </c:pt>
                <c:pt idx="816">
                  <c:v>21.9</c:v>
                </c:pt>
                <c:pt idx="817">
                  <c:v>24.1</c:v>
                </c:pt>
                <c:pt idx="818">
                  <c:v>28.3</c:v>
                </c:pt>
                <c:pt idx="819">
                  <c:v>33.200000000000003</c:v>
                </c:pt>
                <c:pt idx="820">
                  <c:v>28.6</c:v>
                </c:pt>
                <c:pt idx="821">
                  <c:v>28.7</c:v>
                </c:pt>
                <c:pt idx="822">
                  <c:v>29.1</c:v>
                </c:pt>
                <c:pt idx="823">
                  <c:v>27.8</c:v>
                </c:pt>
                <c:pt idx="824">
                  <c:v>27</c:v>
                </c:pt>
                <c:pt idx="825">
                  <c:v>24.7</c:v>
                </c:pt>
                <c:pt idx="826">
                  <c:v>35</c:v>
                </c:pt>
                <c:pt idx="827">
                  <c:v>23.6</c:v>
                </c:pt>
                <c:pt idx="828">
                  <c:v>25.3</c:v>
                </c:pt>
                <c:pt idx="829">
                  <c:v>28.1</c:v>
                </c:pt>
                <c:pt idx="830">
                  <c:v>26.6</c:v>
                </c:pt>
                <c:pt idx="831">
                  <c:v>28.9</c:v>
                </c:pt>
                <c:pt idx="832">
                  <c:v>25.1</c:v>
                </c:pt>
                <c:pt idx="833">
                  <c:v>29.7</c:v>
                </c:pt>
                <c:pt idx="834">
                  <c:v>21.7</c:v>
                </c:pt>
                <c:pt idx="835">
                  <c:v>27.3</c:v>
                </c:pt>
                <c:pt idx="836">
                  <c:v>32.700000000000003</c:v>
                </c:pt>
                <c:pt idx="837">
                  <c:v>38.4</c:v>
                </c:pt>
                <c:pt idx="838">
                  <c:v>33.1</c:v>
                </c:pt>
                <c:pt idx="839">
                  <c:v>37.200000000000003</c:v>
                </c:pt>
                <c:pt idx="840">
                  <c:v>35.700000000000003</c:v>
                </c:pt>
                <c:pt idx="841">
                  <c:v>58.5</c:v>
                </c:pt>
                <c:pt idx="842">
                  <c:v>22.2</c:v>
                </c:pt>
                <c:pt idx="843">
                  <c:v>25.5</c:v>
                </c:pt>
                <c:pt idx="844">
                  <c:v>20.7</c:v>
                </c:pt>
                <c:pt idx="845">
                  <c:v>23.5</c:v>
                </c:pt>
                <c:pt idx="846">
                  <c:v>23.1</c:v>
                </c:pt>
                <c:pt idx="847">
                  <c:v>19.5</c:v>
                </c:pt>
                <c:pt idx="848">
                  <c:v>19.5</c:v>
                </c:pt>
                <c:pt idx="849">
                  <c:v>20.7</c:v>
                </c:pt>
                <c:pt idx="850">
                  <c:v>19.899999999999999</c:v>
                </c:pt>
                <c:pt idx="851">
                  <c:v>19.600000000000001</c:v>
                </c:pt>
                <c:pt idx="852">
                  <c:v>21.6</c:v>
                </c:pt>
                <c:pt idx="853">
                  <c:v>21.2</c:v>
                </c:pt>
                <c:pt idx="854">
                  <c:v>17.3</c:v>
                </c:pt>
                <c:pt idx="855">
                  <c:v>17</c:v>
                </c:pt>
                <c:pt idx="856">
                  <c:v>17</c:v>
                </c:pt>
                <c:pt idx="857">
                  <c:v>15.8</c:v>
                </c:pt>
                <c:pt idx="858">
                  <c:v>15.5</c:v>
                </c:pt>
                <c:pt idx="859">
                  <c:v>15.5</c:v>
                </c:pt>
                <c:pt idx="860">
                  <c:v>15.6</c:v>
                </c:pt>
                <c:pt idx="861">
                  <c:v>15.6</c:v>
                </c:pt>
                <c:pt idx="862">
                  <c:v>42.7</c:v>
                </c:pt>
                <c:pt idx="863">
                  <c:v>17.8</c:v>
                </c:pt>
                <c:pt idx="864">
                  <c:v>37.4</c:v>
                </c:pt>
                <c:pt idx="865">
                  <c:v>39.9</c:v>
                </c:pt>
                <c:pt idx="866">
                  <c:v>42.6</c:v>
                </c:pt>
                <c:pt idx="867">
                  <c:v>34.1</c:v>
                </c:pt>
                <c:pt idx="868">
                  <c:v>40.200000000000003</c:v>
                </c:pt>
                <c:pt idx="869">
                  <c:v>55.2</c:v>
                </c:pt>
                <c:pt idx="870">
                  <c:v>44.6</c:v>
                </c:pt>
                <c:pt idx="871">
                  <c:v>20</c:v>
                </c:pt>
                <c:pt idx="872">
                  <c:v>34</c:v>
                </c:pt>
                <c:pt idx="873">
                  <c:v>28.4</c:v>
                </c:pt>
                <c:pt idx="874">
                  <c:v>41</c:v>
                </c:pt>
                <c:pt idx="875">
                  <c:v>40.5</c:v>
                </c:pt>
                <c:pt idx="876">
                  <c:v>32.4</c:v>
                </c:pt>
                <c:pt idx="877">
                  <c:v>22.5</c:v>
                </c:pt>
                <c:pt idx="878">
                  <c:v>40.6</c:v>
                </c:pt>
                <c:pt idx="879">
                  <c:v>30.6</c:v>
                </c:pt>
                <c:pt idx="880">
                  <c:v>27.2</c:v>
                </c:pt>
                <c:pt idx="881">
                  <c:v>27.2</c:v>
                </c:pt>
                <c:pt idx="882">
                  <c:v>36.9</c:v>
                </c:pt>
                <c:pt idx="883">
                  <c:v>54.1</c:v>
                </c:pt>
                <c:pt idx="884">
                  <c:v>27.2</c:v>
                </c:pt>
                <c:pt idx="885">
                  <c:v>20.6</c:v>
                </c:pt>
                <c:pt idx="886">
                  <c:v>21.6</c:v>
                </c:pt>
                <c:pt idx="887">
                  <c:v>19</c:v>
                </c:pt>
                <c:pt idx="888">
                  <c:v>21.9</c:v>
                </c:pt>
                <c:pt idx="889">
                  <c:v>14.5</c:v>
                </c:pt>
                <c:pt idx="890">
                  <c:v>22.7</c:v>
                </c:pt>
                <c:pt idx="891">
                  <c:v>24.1</c:v>
                </c:pt>
                <c:pt idx="892">
                  <c:v>20.8</c:v>
                </c:pt>
                <c:pt idx="893">
                  <c:v>28.3</c:v>
                </c:pt>
                <c:pt idx="894">
                  <c:v>41.3</c:v>
                </c:pt>
                <c:pt idx="895">
                  <c:v>34.6</c:v>
                </c:pt>
                <c:pt idx="896">
                  <c:v>22.2</c:v>
                </c:pt>
                <c:pt idx="897">
                  <c:v>14.5</c:v>
                </c:pt>
                <c:pt idx="898">
                  <c:v>12.3</c:v>
                </c:pt>
                <c:pt idx="899">
                  <c:v>12</c:v>
                </c:pt>
                <c:pt idx="900">
                  <c:v>14.4</c:v>
                </c:pt>
                <c:pt idx="901">
                  <c:v>15.9</c:v>
                </c:pt>
                <c:pt idx="902">
                  <c:v>20.5</c:v>
                </c:pt>
                <c:pt idx="903">
                  <c:v>36.799999999999997</c:v>
                </c:pt>
                <c:pt idx="904">
                  <c:v>35.700000000000003</c:v>
                </c:pt>
                <c:pt idx="905">
                  <c:v>17.7</c:v>
                </c:pt>
                <c:pt idx="906">
                  <c:v>18.399999999999999</c:v>
                </c:pt>
                <c:pt idx="907">
                  <c:v>20.9</c:v>
                </c:pt>
                <c:pt idx="908">
                  <c:v>26</c:v>
                </c:pt>
                <c:pt idx="909">
                  <c:v>28</c:v>
                </c:pt>
                <c:pt idx="910">
                  <c:v>20.2</c:v>
                </c:pt>
                <c:pt idx="911">
                  <c:v>16.399999999999999</c:v>
                </c:pt>
                <c:pt idx="912">
                  <c:v>20.399999999999999</c:v>
                </c:pt>
                <c:pt idx="913">
                  <c:v>22.8</c:v>
                </c:pt>
                <c:pt idx="914">
                  <c:v>23.8</c:v>
                </c:pt>
                <c:pt idx="915">
                  <c:v>21.9</c:v>
                </c:pt>
                <c:pt idx="916">
                  <c:v>17</c:v>
                </c:pt>
                <c:pt idx="917">
                  <c:v>17.7</c:v>
                </c:pt>
                <c:pt idx="918">
                  <c:v>12.9</c:v>
                </c:pt>
                <c:pt idx="919">
                  <c:v>22.3</c:v>
                </c:pt>
                <c:pt idx="920">
                  <c:v>16.5</c:v>
                </c:pt>
                <c:pt idx="921">
                  <c:v>14.7</c:v>
                </c:pt>
                <c:pt idx="922">
                  <c:v>16</c:v>
                </c:pt>
                <c:pt idx="923">
                  <c:v>19.399999999999999</c:v>
                </c:pt>
                <c:pt idx="924">
                  <c:v>17.7</c:v>
                </c:pt>
                <c:pt idx="925">
                  <c:v>19.899999999999999</c:v>
                </c:pt>
                <c:pt idx="926">
                  <c:v>19.100000000000001</c:v>
                </c:pt>
                <c:pt idx="927">
                  <c:v>16.100000000000001</c:v>
                </c:pt>
                <c:pt idx="928">
                  <c:v>16</c:v>
                </c:pt>
                <c:pt idx="929">
                  <c:v>15.7</c:v>
                </c:pt>
                <c:pt idx="930">
                  <c:v>15.9</c:v>
                </c:pt>
                <c:pt idx="931">
                  <c:v>17.5</c:v>
                </c:pt>
                <c:pt idx="932">
                  <c:v>19</c:v>
                </c:pt>
                <c:pt idx="933">
                  <c:v>19.7</c:v>
                </c:pt>
                <c:pt idx="934">
                  <c:v>16</c:v>
                </c:pt>
                <c:pt idx="935">
                  <c:v>19.7</c:v>
                </c:pt>
                <c:pt idx="936">
                  <c:v>29.1</c:v>
                </c:pt>
                <c:pt idx="937">
                  <c:v>23.1</c:v>
                </c:pt>
                <c:pt idx="938">
                  <c:v>21.1</c:v>
                </c:pt>
                <c:pt idx="939">
                  <c:v>21.8</c:v>
                </c:pt>
                <c:pt idx="940">
                  <c:v>18.899999999999999</c:v>
                </c:pt>
                <c:pt idx="941">
                  <c:v>23</c:v>
                </c:pt>
                <c:pt idx="942">
                  <c:v>20.8</c:v>
                </c:pt>
                <c:pt idx="943">
                  <c:v>21.8</c:v>
                </c:pt>
                <c:pt idx="944">
                  <c:v>19.5</c:v>
                </c:pt>
                <c:pt idx="945">
                  <c:v>22</c:v>
                </c:pt>
                <c:pt idx="946">
                  <c:v>20.8</c:v>
                </c:pt>
                <c:pt idx="947">
                  <c:v>24.6</c:v>
                </c:pt>
                <c:pt idx="948">
                  <c:v>20.399999999999999</c:v>
                </c:pt>
                <c:pt idx="949">
                  <c:v>19</c:v>
                </c:pt>
                <c:pt idx="950">
                  <c:v>18.5</c:v>
                </c:pt>
                <c:pt idx="951">
                  <c:v>22.6</c:v>
                </c:pt>
                <c:pt idx="952">
                  <c:v>17.399999999999999</c:v>
                </c:pt>
                <c:pt idx="953">
                  <c:v>17</c:v>
                </c:pt>
                <c:pt idx="954">
                  <c:v>8.8000000000000007</c:v>
                </c:pt>
                <c:pt idx="955">
                  <c:v>10.5</c:v>
                </c:pt>
                <c:pt idx="956">
                  <c:v>10.9</c:v>
                </c:pt>
                <c:pt idx="957">
                  <c:v>11</c:v>
                </c:pt>
                <c:pt idx="958">
                  <c:v>11.9</c:v>
                </c:pt>
                <c:pt idx="959">
                  <c:v>16.8</c:v>
                </c:pt>
                <c:pt idx="960">
                  <c:v>15.8</c:v>
                </c:pt>
                <c:pt idx="961">
                  <c:v>20.6</c:v>
                </c:pt>
                <c:pt idx="962">
                  <c:v>18.2</c:v>
                </c:pt>
                <c:pt idx="963">
                  <c:v>17.8</c:v>
                </c:pt>
                <c:pt idx="964">
                  <c:v>15.8</c:v>
                </c:pt>
                <c:pt idx="965">
                  <c:v>17.2</c:v>
                </c:pt>
                <c:pt idx="966">
                  <c:v>15.9</c:v>
                </c:pt>
                <c:pt idx="967">
                  <c:v>15.7</c:v>
                </c:pt>
                <c:pt idx="968">
                  <c:v>22.3</c:v>
                </c:pt>
                <c:pt idx="969">
                  <c:v>16.3</c:v>
                </c:pt>
                <c:pt idx="970">
                  <c:v>20.5</c:v>
                </c:pt>
                <c:pt idx="971">
                  <c:v>26.2</c:v>
                </c:pt>
                <c:pt idx="972">
                  <c:v>18.7</c:v>
                </c:pt>
                <c:pt idx="973">
                  <c:v>17.7</c:v>
                </c:pt>
                <c:pt idx="974">
                  <c:v>21.1</c:v>
                </c:pt>
                <c:pt idx="975">
                  <c:v>18.7</c:v>
                </c:pt>
                <c:pt idx="976">
                  <c:v>19.399999999999999</c:v>
                </c:pt>
                <c:pt idx="977">
                  <c:v>18.3</c:v>
                </c:pt>
                <c:pt idx="978">
                  <c:v>20.6</c:v>
                </c:pt>
                <c:pt idx="979">
                  <c:v>20.2</c:v>
                </c:pt>
                <c:pt idx="980">
                  <c:v>23.5</c:v>
                </c:pt>
                <c:pt idx="981">
                  <c:v>18.5</c:v>
                </c:pt>
                <c:pt idx="982">
                  <c:v>14.8</c:v>
                </c:pt>
                <c:pt idx="983">
                  <c:v>13.2</c:v>
                </c:pt>
                <c:pt idx="984">
                  <c:v>15.4</c:v>
                </c:pt>
                <c:pt idx="985">
                  <c:v>15.9</c:v>
                </c:pt>
                <c:pt idx="986">
                  <c:v>15.5</c:v>
                </c:pt>
                <c:pt idx="987">
                  <c:v>18.899999999999999</c:v>
                </c:pt>
                <c:pt idx="988">
                  <c:v>22.1</c:v>
                </c:pt>
                <c:pt idx="989">
                  <c:v>21.4</c:v>
                </c:pt>
                <c:pt idx="990">
                  <c:v>29.2</c:v>
                </c:pt>
                <c:pt idx="991">
                  <c:v>24.5</c:v>
                </c:pt>
                <c:pt idx="992">
                  <c:v>23.6</c:v>
                </c:pt>
                <c:pt idx="993">
                  <c:v>19.7</c:v>
                </c:pt>
                <c:pt idx="994">
                  <c:v>11.5</c:v>
                </c:pt>
                <c:pt idx="995">
                  <c:v>17.399999999999999</c:v>
                </c:pt>
                <c:pt idx="996">
                  <c:v>17.100000000000001</c:v>
                </c:pt>
                <c:pt idx="997">
                  <c:v>34.299999999999997</c:v>
                </c:pt>
                <c:pt idx="998">
                  <c:v>13</c:v>
                </c:pt>
                <c:pt idx="999">
                  <c:v>11.4</c:v>
                </c:pt>
                <c:pt idx="1000">
                  <c:v>12</c:v>
                </c:pt>
                <c:pt idx="1001">
                  <c:v>17.7</c:v>
                </c:pt>
                <c:pt idx="1002">
                  <c:v>18.3</c:v>
                </c:pt>
                <c:pt idx="1003">
                  <c:v>15.6</c:v>
                </c:pt>
                <c:pt idx="1004">
                  <c:v>21</c:v>
                </c:pt>
                <c:pt idx="1005">
                  <c:v>29.9</c:v>
                </c:pt>
                <c:pt idx="1006">
                  <c:v>18</c:v>
                </c:pt>
                <c:pt idx="1007">
                  <c:v>31</c:v>
                </c:pt>
                <c:pt idx="1008">
                  <c:v>20.5</c:v>
                </c:pt>
                <c:pt idx="1009">
                  <c:v>13</c:v>
                </c:pt>
                <c:pt idx="1010">
                  <c:v>19.7</c:v>
                </c:pt>
                <c:pt idx="1011">
                  <c:v>16</c:v>
                </c:pt>
                <c:pt idx="1012">
                  <c:v>17.5</c:v>
                </c:pt>
                <c:pt idx="1013">
                  <c:v>18.100000000000001</c:v>
                </c:pt>
                <c:pt idx="1014">
                  <c:v>15.9</c:v>
                </c:pt>
                <c:pt idx="1015">
                  <c:v>16.100000000000001</c:v>
                </c:pt>
                <c:pt idx="1016">
                  <c:v>15.5</c:v>
                </c:pt>
                <c:pt idx="1017">
                  <c:v>18</c:v>
                </c:pt>
                <c:pt idx="1018">
                  <c:v>15.4</c:v>
                </c:pt>
                <c:pt idx="1019">
                  <c:v>22.1</c:v>
                </c:pt>
                <c:pt idx="1020">
                  <c:v>25.2</c:v>
                </c:pt>
                <c:pt idx="1021">
                  <c:v>29.9</c:v>
                </c:pt>
                <c:pt idx="1022">
                  <c:v>43.9</c:v>
                </c:pt>
                <c:pt idx="1023">
                  <c:v>51.3</c:v>
                </c:pt>
                <c:pt idx="1024">
                  <c:v>15.6</c:v>
                </c:pt>
                <c:pt idx="1025">
                  <c:v>11.8</c:v>
                </c:pt>
                <c:pt idx="1026">
                  <c:v>13.9</c:v>
                </c:pt>
                <c:pt idx="1027">
                  <c:v>18</c:v>
                </c:pt>
                <c:pt idx="1028">
                  <c:v>28.4</c:v>
                </c:pt>
                <c:pt idx="1029">
                  <c:v>21.2</c:v>
                </c:pt>
                <c:pt idx="1030">
                  <c:v>34</c:v>
                </c:pt>
                <c:pt idx="1031">
                  <c:v>34.799999999999997</c:v>
                </c:pt>
                <c:pt idx="1032">
                  <c:v>36.4</c:v>
                </c:pt>
                <c:pt idx="1033">
                  <c:v>29.7</c:v>
                </c:pt>
                <c:pt idx="1034">
                  <c:v>42.8</c:v>
                </c:pt>
                <c:pt idx="1035">
                  <c:v>39.700000000000003</c:v>
                </c:pt>
                <c:pt idx="1036">
                  <c:v>34.799999999999997</c:v>
                </c:pt>
                <c:pt idx="1037">
                  <c:v>26.9</c:v>
                </c:pt>
                <c:pt idx="1038">
                  <c:v>28.9</c:v>
                </c:pt>
                <c:pt idx="1039">
                  <c:v>25.1</c:v>
                </c:pt>
                <c:pt idx="1040">
                  <c:v>26.4</c:v>
                </c:pt>
                <c:pt idx="1041">
                  <c:v>20.9</c:v>
                </c:pt>
                <c:pt idx="1042">
                  <c:v>22.5</c:v>
                </c:pt>
                <c:pt idx="1043">
                  <c:v>20.7</c:v>
                </c:pt>
                <c:pt idx="1044">
                  <c:v>20.3</c:v>
                </c:pt>
                <c:pt idx="1045">
                  <c:v>30.3</c:v>
                </c:pt>
                <c:pt idx="1046">
                  <c:v>26.4</c:v>
                </c:pt>
                <c:pt idx="1047">
                  <c:v>30.3</c:v>
                </c:pt>
                <c:pt idx="1048">
                  <c:v>26.3</c:v>
                </c:pt>
                <c:pt idx="1049">
                  <c:v>23.3</c:v>
                </c:pt>
                <c:pt idx="1050">
                  <c:v>30</c:v>
                </c:pt>
                <c:pt idx="1051">
                  <c:v>22.6</c:v>
                </c:pt>
                <c:pt idx="1052">
                  <c:v>24.7</c:v>
                </c:pt>
                <c:pt idx="1053">
                  <c:v>15.9</c:v>
                </c:pt>
                <c:pt idx="1054">
                  <c:v>14.5</c:v>
                </c:pt>
                <c:pt idx="1055">
                  <c:v>15.8</c:v>
                </c:pt>
                <c:pt idx="1056">
                  <c:v>21.4</c:v>
                </c:pt>
                <c:pt idx="1057">
                  <c:v>21.6</c:v>
                </c:pt>
                <c:pt idx="1058">
                  <c:v>19.3</c:v>
                </c:pt>
                <c:pt idx="1059">
                  <c:v>18.100000000000001</c:v>
                </c:pt>
                <c:pt idx="1060">
                  <c:v>15.3</c:v>
                </c:pt>
                <c:pt idx="1061">
                  <c:v>20</c:v>
                </c:pt>
                <c:pt idx="1062">
                  <c:v>18.5</c:v>
                </c:pt>
                <c:pt idx="1063">
                  <c:v>19.100000000000001</c:v>
                </c:pt>
                <c:pt idx="1064">
                  <c:v>20.2</c:v>
                </c:pt>
                <c:pt idx="1065">
                  <c:v>20.399999999999999</c:v>
                </c:pt>
                <c:pt idx="1066">
                  <c:v>22.3</c:v>
                </c:pt>
                <c:pt idx="1067">
                  <c:v>18.8</c:v>
                </c:pt>
                <c:pt idx="1068">
                  <c:v>18.899999999999999</c:v>
                </c:pt>
                <c:pt idx="1069">
                  <c:v>21.2</c:v>
                </c:pt>
                <c:pt idx="1070">
                  <c:v>18.100000000000001</c:v>
                </c:pt>
                <c:pt idx="1071">
                  <c:v>23</c:v>
                </c:pt>
                <c:pt idx="1072">
                  <c:v>20.399999999999999</c:v>
                </c:pt>
                <c:pt idx="1073">
                  <c:v>20.2</c:v>
                </c:pt>
                <c:pt idx="1074">
                  <c:v>36.9</c:v>
                </c:pt>
                <c:pt idx="1075">
                  <c:v>34.6</c:v>
                </c:pt>
                <c:pt idx="1076">
                  <c:v>49.6</c:v>
                </c:pt>
                <c:pt idx="1077">
                  <c:v>33.200000000000003</c:v>
                </c:pt>
                <c:pt idx="1078">
                  <c:v>31</c:v>
                </c:pt>
                <c:pt idx="1079">
                  <c:v>56.6</c:v>
                </c:pt>
                <c:pt idx="1080">
                  <c:v>35</c:v>
                </c:pt>
                <c:pt idx="1081">
                  <c:v>23.8</c:v>
                </c:pt>
                <c:pt idx="1082">
                  <c:v>23.3</c:v>
                </c:pt>
                <c:pt idx="1083">
                  <c:v>21.4</c:v>
                </c:pt>
                <c:pt idx="1084">
                  <c:v>37.9</c:v>
                </c:pt>
                <c:pt idx="1085">
                  <c:v>39.700000000000003</c:v>
                </c:pt>
                <c:pt idx="1086">
                  <c:v>28.7</c:v>
                </c:pt>
                <c:pt idx="1087">
                  <c:v>26</c:v>
                </c:pt>
                <c:pt idx="1088">
                  <c:v>27.8</c:v>
                </c:pt>
                <c:pt idx="1089">
                  <c:v>22</c:v>
                </c:pt>
                <c:pt idx="1090">
                  <c:v>20.3</c:v>
                </c:pt>
                <c:pt idx="1091">
                  <c:v>18.899999999999999</c:v>
                </c:pt>
                <c:pt idx="1092">
                  <c:v>17.5</c:v>
                </c:pt>
                <c:pt idx="1093">
                  <c:v>20</c:v>
                </c:pt>
                <c:pt idx="1094">
                  <c:v>17.2</c:v>
                </c:pt>
                <c:pt idx="1095">
                  <c:v>19.100000000000001</c:v>
                </c:pt>
                <c:pt idx="1096">
                  <c:v>17.7</c:v>
                </c:pt>
                <c:pt idx="1097">
                  <c:v>18.7</c:v>
                </c:pt>
                <c:pt idx="1098">
                  <c:v>19.7</c:v>
                </c:pt>
                <c:pt idx="1099">
                  <c:v>19.399999999999999</c:v>
                </c:pt>
                <c:pt idx="1100">
                  <c:v>20.3</c:v>
                </c:pt>
                <c:pt idx="1101">
                  <c:v>20.7</c:v>
                </c:pt>
                <c:pt idx="1102">
                  <c:v>32.299999999999997</c:v>
                </c:pt>
                <c:pt idx="1103">
                  <c:v>40.1</c:v>
                </c:pt>
                <c:pt idx="1104">
                  <c:v>29.1</c:v>
                </c:pt>
                <c:pt idx="1105">
                  <c:v>31.1</c:v>
                </c:pt>
                <c:pt idx="1106">
                  <c:v>32.4</c:v>
                </c:pt>
                <c:pt idx="1107">
                  <c:v>18</c:v>
                </c:pt>
                <c:pt idx="1108">
                  <c:v>18.600000000000001</c:v>
                </c:pt>
                <c:pt idx="1109">
                  <c:v>21.6</c:v>
                </c:pt>
                <c:pt idx="1110">
                  <c:v>17.100000000000001</c:v>
                </c:pt>
                <c:pt idx="1111">
                  <c:v>23.4</c:v>
                </c:pt>
                <c:pt idx="1112">
                  <c:v>14.1</c:v>
                </c:pt>
                <c:pt idx="1113">
                  <c:v>24.6</c:v>
                </c:pt>
                <c:pt idx="1114">
                  <c:v>23</c:v>
                </c:pt>
                <c:pt idx="1115">
                  <c:v>13.5</c:v>
                </c:pt>
                <c:pt idx="1116">
                  <c:v>14.1</c:v>
                </c:pt>
                <c:pt idx="1117">
                  <c:v>17.899999999999999</c:v>
                </c:pt>
                <c:pt idx="1118">
                  <c:v>26</c:v>
                </c:pt>
                <c:pt idx="1119">
                  <c:v>31.4</c:v>
                </c:pt>
                <c:pt idx="1120">
                  <c:v>22.4</c:v>
                </c:pt>
                <c:pt idx="1121">
                  <c:v>18.600000000000001</c:v>
                </c:pt>
                <c:pt idx="1122">
                  <c:v>25.9</c:v>
                </c:pt>
                <c:pt idx="1123">
                  <c:v>21</c:v>
                </c:pt>
                <c:pt idx="1124">
                  <c:v>19</c:v>
                </c:pt>
                <c:pt idx="1125">
                  <c:v>21.3</c:v>
                </c:pt>
                <c:pt idx="1126">
                  <c:v>17</c:v>
                </c:pt>
                <c:pt idx="1127">
                  <c:v>14.3</c:v>
                </c:pt>
                <c:pt idx="1128">
                  <c:v>17.2</c:v>
                </c:pt>
                <c:pt idx="1129">
                  <c:v>14</c:v>
                </c:pt>
                <c:pt idx="1130">
                  <c:v>17.600000000000001</c:v>
                </c:pt>
                <c:pt idx="1131">
                  <c:v>25.1</c:v>
                </c:pt>
                <c:pt idx="1132">
                  <c:v>30.1</c:v>
                </c:pt>
                <c:pt idx="1133">
                  <c:v>27.8</c:v>
                </c:pt>
                <c:pt idx="1134">
                  <c:v>23.9</c:v>
                </c:pt>
                <c:pt idx="1135">
                  <c:v>35</c:v>
                </c:pt>
                <c:pt idx="1136">
                  <c:v>37.200000000000003</c:v>
                </c:pt>
                <c:pt idx="1137">
                  <c:v>36.5</c:v>
                </c:pt>
                <c:pt idx="1138">
                  <c:v>26.5</c:v>
                </c:pt>
                <c:pt idx="1139">
                  <c:v>41.9</c:v>
                </c:pt>
                <c:pt idx="1140">
                  <c:v>24.9</c:v>
                </c:pt>
                <c:pt idx="1141">
                  <c:v>14.5</c:v>
                </c:pt>
                <c:pt idx="1142">
                  <c:v>18.5</c:v>
                </c:pt>
                <c:pt idx="1143">
                  <c:v>21.2</c:v>
                </c:pt>
                <c:pt idx="1144">
                  <c:v>18.2</c:v>
                </c:pt>
                <c:pt idx="1145">
                  <c:v>18.8</c:v>
                </c:pt>
                <c:pt idx="1146">
                  <c:v>19.8</c:v>
                </c:pt>
                <c:pt idx="1147">
                  <c:v>17.3</c:v>
                </c:pt>
                <c:pt idx="1148">
                  <c:v>22.7</c:v>
                </c:pt>
                <c:pt idx="1149">
                  <c:v>19.5</c:v>
                </c:pt>
                <c:pt idx="1150">
                  <c:v>19.399999999999999</c:v>
                </c:pt>
                <c:pt idx="1151">
                  <c:v>19.399999999999999</c:v>
                </c:pt>
                <c:pt idx="1152">
                  <c:v>26.3</c:v>
                </c:pt>
                <c:pt idx="1153">
                  <c:v>20</c:v>
                </c:pt>
                <c:pt idx="1154">
                  <c:v>33.5</c:v>
                </c:pt>
                <c:pt idx="1155">
                  <c:v>40.799999999999997</c:v>
                </c:pt>
                <c:pt idx="1156">
                  <c:v>19.5</c:v>
                </c:pt>
                <c:pt idx="1157">
                  <c:v>21.4</c:v>
                </c:pt>
                <c:pt idx="1158">
                  <c:v>30.5</c:v>
                </c:pt>
                <c:pt idx="1159">
                  <c:v>24.4</c:v>
                </c:pt>
                <c:pt idx="1160">
                  <c:v>24.8</c:v>
                </c:pt>
                <c:pt idx="1161">
                  <c:v>30.2</c:v>
                </c:pt>
                <c:pt idx="1162">
                  <c:v>36</c:v>
                </c:pt>
                <c:pt idx="1163">
                  <c:v>41.3</c:v>
                </c:pt>
                <c:pt idx="1164">
                  <c:v>31.2</c:v>
                </c:pt>
                <c:pt idx="1165">
                  <c:v>28.2</c:v>
                </c:pt>
                <c:pt idx="1166">
                  <c:v>31.8</c:v>
                </c:pt>
                <c:pt idx="1167">
                  <c:v>27.9</c:v>
                </c:pt>
                <c:pt idx="1168">
                  <c:v>22.1</c:v>
                </c:pt>
                <c:pt idx="1169">
                  <c:v>23.5</c:v>
                </c:pt>
                <c:pt idx="1170">
                  <c:v>21.3</c:v>
                </c:pt>
                <c:pt idx="1171">
                  <c:v>28</c:v>
                </c:pt>
                <c:pt idx="1172">
                  <c:v>26.9</c:v>
                </c:pt>
                <c:pt idx="1173">
                  <c:v>21.5</c:v>
                </c:pt>
                <c:pt idx="1174">
                  <c:v>25.5</c:v>
                </c:pt>
                <c:pt idx="1175">
                  <c:v>35.5</c:v>
                </c:pt>
                <c:pt idx="1176">
                  <c:v>24</c:v>
                </c:pt>
                <c:pt idx="1177">
                  <c:v>28.9</c:v>
                </c:pt>
                <c:pt idx="1178">
                  <c:v>32.299999999999997</c:v>
                </c:pt>
                <c:pt idx="1179">
                  <c:v>21.2</c:v>
                </c:pt>
                <c:pt idx="1180">
                  <c:v>18.2</c:v>
                </c:pt>
                <c:pt idx="1181">
                  <c:v>19.8</c:v>
                </c:pt>
                <c:pt idx="1182">
                  <c:v>34.200000000000003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15.6</c:v>
                </c:pt>
                <c:pt idx="1186">
                  <c:v>13.8</c:v>
                </c:pt>
                <c:pt idx="1187">
                  <c:v>19.399999999999999</c:v>
                </c:pt>
                <c:pt idx="1188">
                  <c:v>16.5</c:v>
                </c:pt>
                <c:pt idx="1189">
                  <c:v>18.8</c:v>
                </c:pt>
                <c:pt idx="1190">
                  <c:v>19</c:v>
                </c:pt>
                <c:pt idx="1191">
                  <c:v>20.2</c:v>
                </c:pt>
                <c:pt idx="1192">
                  <c:v>14</c:v>
                </c:pt>
                <c:pt idx="1193">
                  <c:v>14.8</c:v>
                </c:pt>
                <c:pt idx="1194">
                  <c:v>15.7</c:v>
                </c:pt>
                <c:pt idx="1195">
                  <c:v>19.600000000000001</c:v>
                </c:pt>
                <c:pt idx="1196">
                  <c:v>18.7</c:v>
                </c:pt>
                <c:pt idx="1197">
                  <c:v>28.5</c:v>
                </c:pt>
                <c:pt idx="1198">
                  <c:v>18.8</c:v>
                </c:pt>
                <c:pt idx="1199">
                  <c:v>34.1</c:v>
                </c:pt>
                <c:pt idx="1200">
                  <c:v>30.6</c:v>
                </c:pt>
                <c:pt idx="1201">
                  <c:v>24.7</c:v>
                </c:pt>
                <c:pt idx="1202">
                  <c:v>25.5</c:v>
                </c:pt>
                <c:pt idx="1203">
                  <c:v>30.1</c:v>
                </c:pt>
                <c:pt idx="1204">
                  <c:v>24.1</c:v>
                </c:pt>
                <c:pt idx="1205">
                  <c:v>26.5</c:v>
                </c:pt>
                <c:pt idx="1206">
                  <c:v>37.5</c:v>
                </c:pt>
                <c:pt idx="1207">
                  <c:v>33</c:v>
                </c:pt>
                <c:pt idx="1208">
                  <c:v>27.1</c:v>
                </c:pt>
                <c:pt idx="1209">
                  <c:v>24.2</c:v>
                </c:pt>
                <c:pt idx="1210">
                  <c:v>30.1</c:v>
                </c:pt>
                <c:pt idx="1211">
                  <c:v>30.5</c:v>
                </c:pt>
                <c:pt idx="1212">
                  <c:v>26.3</c:v>
                </c:pt>
                <c:pt idx="1213">
                  <c:v>27.4</c:v>
                </c:pt>
                <c:pt idx="1214">
                  <c:v>23.2</c:v>
                </c:pt>
                <c:pt idx="1215">
                  <c:v>37.5</c:v>
                </c:pt>
                <c:pt idx="1216">
                  <c:v>29.3</c:v>
                </c:pt>
                <c:pt idx="1217">
                  <c:v>31.1</c:v>
                </c:pt>
                <c:pt idx="1218">
                  <c:v>40.1</c:v>
                </c:pt>
                <c:pt idx="1219">
                  <c:v>46.4</c:v>
                </c:pt>
                <c:pt idx="1220">
                  <c:v>47</c:v>
                </c:pt>
                <c:pt idx="1221">
                  <c:v>39.1</c:v>
                </c:pt>
                <c:pt idx="1222">
                  <c:v>28.3</c:v>
                </c:pt>
                <c:pt idx="1223">
                  <c:v>31.5</c:v>
                </c:pt>
                <c:pt idx="1224">
                  <c:v>33.299999999999997</c:v>
                </c:pt>
                <c:pt idx="1225">
                  <c:v>48.7</c:v>
                </c:pt>
                <c:pt idx="1226">
                  <c:v>48.4</c:v>
                </c:pt>
                <c:pt idx="1227">
                  <c:v>25.6</c:v>
                </c:pt>
                <c:pt idx="1228">
                  <c:v>26.1</c:v>
                </c:pt>
                <c:pt idx="1229">
                  <c:v>46.7</c:v>
                </c:pt>
                <c:pt idx="1230">
                  <c:v>49.9</c:v>
                </c:pt>
                <c:pt idx="1231">
                  <c:v>22.2</c:v>
                </c:pt>
                <c:pt idx="1232">
                  <c:v>31.9</c:v>
                </c:pt>
                <c:pt idx="1233">
                  <c:v>24.1</c:v>
                </c:pt>
                <c:pt idx="1234">
                  <c:v>37.9</c:v>
                </c:pt>
                <c:pt idx="1235">
                  <c:v>26.9</c:v>
                </c:pt>
                <c:pt idx="1236">
                  <c:v>39.799999999999997</c:v>
                </c:pt>
                <c:pt idx="1237">
                  <c:v>44.2</c:v>
                </c:pt>
                <c:pt idx="1238">
                  <c:v>35.299999999999997</c:v>
                </c:pt>
                <c:pt idx="1239">
                  <c:v>51.3</c:v>
                </c:pt>
                <c:pt idx="1240">
                  <c:v>18.7</c:v>
                </c:pt>
                <c:pt idx="1241">
                  <c:v>16</c:v>
                </c:pt>
                <c:pt idx="1242">
                  <c:v>29.4</c:v>
                </c:pt>
                <c:pt idx="1243">
                  <c:v>58.9</c:v>
                </c:pt>
                <c:pt idx="1244">
                  <c:v>26</c:v>
                </c:pt>
                <c:pt idx="1245">
                  <c:v>29.8</c:v>
                </c:pt>
                <c:pt idx="1246">
                  <c:v>36.700000000000003</c:v>
                </c:pt>
                <c:pt idx="1247">
                  <c:v>20.7</c:v>
                </c:pt>
                <c:pt idx="1248">
                  <c:v>16.5</c:v>
                </c:pt>
                <c:pt idx="1249">
                  <c:v>28.5</c:v>
                </c:pt>
                <c:pt idx="1250">
                  <c:v>26</c:v>
                </c:pt>
                <c:pt idx="1251">
                  <c:v>20.399999999999999</c:v>
                </c:pt>
                <c:pt idx="1252">
                  <c:v>27.7</c:v>
                </c:pt>
                <c:pt idx="1253">
                  <c:v>21.1</c:v>
                </c:pt>
                <c:pt idx="1254">
                  <c:v>24.3</c:v>
                </c:pt>
                <c:pt idx="1255">
                  <c:v>24.4</c:v>
                </c:pt>
                <c:pt idx="1256">
                  <c:v>29.4</c:v>
                </c:pt>
                <c:pt idx="1257">
                  <c:v>33.1</c:v>
                </c:pt>
                <c:pt idx="1258">
                  <c:v>21.6</c:v>
                </c:pt>
                <c:pt idx="1259">
                  <c:v>21.2</c:v>
                </c:pt>
                <c:pt idx="1260">
                  <c:v>25.7</c:v>
                </c:pt>
                <c:pt idx="1261">
                  <c:v>24.6</c:v>
                </c:pt>
                <c:pt idx="1262">
                  <c:v>21.4</c:v>
                </c:pt>
                <c:pt idx="1263">
                  <c:v>20.5</c:v>
                </c:pt>
                <c:pt idx="1264">
                  <c:v>22.1</c:v>
                </c:pt>
                <c:pt idx="1265">
                  <c:v>33.799999999999997</c:v>
                </c:pt>
                <c:pt idx="1266">
                  <c:v>44.5</c:v>
                </c:pt>
                <c:pt idx="1267">
                  <c:v>20.2</c:v>
                </c:pt>
                <c:pt idx="1268">
                  <c:v>19.600000000000001</c:v>
                </c:pt>
                <c:pt idx="1269">
                  <c:v>24.8</c:v>
                </c:pt>
                <c:pt idx="1270">
                  <c:v>22</c:v>
                </c:pt>
                <c:pt idx="1271">
                  <c:v>21.4</c:v>
                </c:pt>
                <c:pt idx="1272">
                  <c:v>22.7</c:v>
                </c:pt>
                <c:pt idx="1273">
                  <c:v>26.2</c:v>
                </c:pt>
                <c:pt idx="1274">
                  <c:v>20.399999999999999</c:v>
                </c:pt>
                <c:pt idx="1275">
                  <c:v>22.2</c:v>
                </c:pt>
                <c:pt idx="1276">
                  <c:v>23.1</c:v>
                </c:pt>
                <c:pt idx="1277">
                  <c:v>21.1</c:v>
                </c:pt>
                <c:pt idx="1278">
                  <c:v>21.7</c:v>
                </c:pt>
                <c:pt idx="1279">
                  <c:v>24.5</c:v>
                </c:pt>
                <c:pt idx="1280">
                  <c:v>23.7</c:v>
                </c:pt>
                <c:pt idx="1281">
                  <c:v>24.7</c:v>
                </c:pt>
                <c:pt idx="1282">
                  <c:v>24.6</c:v>
                </c:pt>
                <c:pt idx="1283">
                  <c:v>21.1</c:v>
                </c:pt>
                <c:pt idx="1284">
                  <c:v>21.4</c:v>
                </c:pt>
                <c:pt idx="1285">
                  <c:v>23.1</c:v>
                </c:pt>
                <c:pt idx="1286">
                  <c:v>22.5</c:v>
                </c:pt>
                <c:pt idx="1287">
                  <c:v>24.2</c:v>
                </c:pt>
                <c:pt idx="1288">
                  <c:v>20.399999999999999</c:v>
                </c:pt>
                <c:pt idx="1289">
                  <c:v>16.3</c:v>
                </c:pt>
                <c:pt idx="1290">
                  <c:v>15.5</c:v>
                </c:pt>
                <c:pt idx="1291">
                  <c:v>19.899999999999999</c:v>
                </c:pt>
                <c:pt idx="1292">
                  <c:v>25.3</c:v>
                </c:pt>
                <c:pt idx="1293">
                  <c:v>25.2</c:v>
                </c:pt>
                <c:pt idx="1294">
                  <c:v>20.2</c:v>
                </c:pt>
                <c:pt idx="1295">
                  <c:v>16.8</c:v>
                </c:pt>
                <c:pt idx="1296">
                  <c:v>18.2</c:v>
                </c:pt>
                <c:pt idx="1297">
                  <c:v>37.700000000000003</c:v>
                </c:pt>
                <c:pt idx="1298">
                  <c:v>19.2</c:v>
                </c:pt>
                <c:pt idx="1299">
                  <c:v>18.2</c:v>
                </c:pt>
                <c:pt idx="1300">
                  <c:v>20.8</c:v>
                </c:pt>
                <c:pt idx="1301">
                  <c:v>26.4</c:v>
                </c:pt>
                <c:pt idx="1302">
                  <c:v>19.899999999999999</c:v>
                </c:pt>
                <c:pt idx="1303">
                  <c:v>40.299999999999997</c:v>
                </c:pt>
                <c:pt idx="1304">
                  <c:v>36.9</c:v>
                </c:pt>
                <c:pt idx="1305">
                  <c:v>36.799999999999997</c:v>
                </c:pt>
                <c:pt idx="1306">
                  <c:v>34.700000000000003</c:v>
                </c:pt>
                <c:pt idx="1307">
                  <c:v>48.3</c:v>
                </c:pt>
                <c:pt idx="1308">
                  <c:v>18.899999999999999</c:v>
                </c:pt>
                <c:pt idx="1309">
                  <c:v>21.9</c:v>
                </c:pt>
                <c:pt idx="1310">
                  <c:v>18.899999999999999</c:v>
                </c:pt>
                <c:pt idx="1311">
                  <c:v>21.7</c:v>
                </c:pt>
                <c:pt idx="1312">
                  <c:v>18.8</c:v>
                </c:pt>
                <c:pt idx="1313">
                  <c:v>18.100000000000001</c:v>
                </c:pt>
                <c:pt idx="1314">
                  <c:v>17.8</c:v>
                </c:pt>
                <c:pt idx="1315">
                  <c:v>21.5</c:v>
                </c:pt>
                <c:pt idx="1316">
                  <c:v>19</c:v>
                </c:pt>
                <c:pt idx="1317">
                  <c:v>19.600000000000001</c:v>
                </c:pt>
                <c:pt idx="1318">
                  <c:v>19.2</c:v>
                </c:pt>
                <c:pt idx="1319">
                  <c:v>23.2</c:v>
                </c:pt>
                <c:pt idx="1320">
                  <c:v>21.9</c:v>
                </c:pt>
                <c:pt idx="1321">
                  <c:v>21.5</c:v>
                </c:pt>
                <c:pt idx="1322">
                  <c:v>27.9</c:v>
                </c:pt>
                <c:pt idx="1323">
                  <c:v>18</c:v>
                </c:pt>
                <c:pt idx="1324">
                  <c:v>23.6</c:v>
                </c:pt>
                <c:pt idx="1325">
                  <c:v>21.2</c:v>
                </c:pt>
                <c:pt idx="1326">
                  <c:v>45.9</c:v>
                </c:pt>
                <c:pt idx="1327">
                  <c:v>30.9</c:v>
                </c:pt>
                <c:pt idx="1328">
                  <c:v>18.100000000000001</c:v>
                </c:pt>
                <c:pt idx="1329">
                  <c:v>31.6</c:v>
                </c:pt>
                <c:pt idx="1330">
                  <c:v>26.1</c:v>
                </c:pt>
                <c:pt idx="1331">
                  <c:v>21.8</c:v>
                </c:pt>
                <c:pt idx="1332">
                  <c:v>17.7</c:v>
                </c:pt>
                <c:pt idx="1333">
                  <c:v>22</c:v>
                </c:pt>
                <c:pt idx="1334">
                  <c:v>32.299999999999997</c:v>
                </c:pt>
                <c:pt idx="1335">
                  <c:v>15.3</c:v>
                </c:pt>
                <c:pt idx="1336">
                  <c:v>13.4</c:v>
                </c:pt>
                <c:pt idx="1337">
                  <c:v>14.8</c:v>
                </c:pt>
                <c:pt idx="1338">
                  <c:v>15.3</c:v>
                </c:pt>
                <c:pt idx="1339">
                  <c:v>15.9</c:v>
                </c:pt>
                <c:pt idx="1340">
                  <c:v>16.600000000000001</c:v>
                </c:pt>
                <c:pt idx="1341">
                  <c:v>16.399999999999999</c:v>
                </c:pt>
                <c:pt idx="1342">
                  <c:v>18.399999999999999</c:v>
                </c:pt>
                <c:pt idx="1343">
                  <c:v>22.6</c:v>
                </c:pt>
                <c:pt idx="1344">
                  <c:v>32.700000000000003</c:v>
                </c:pt>
                <c:pt idx="1345">
                  <c:v>22.6</c:v>
                </c:pt>
                <c:pt idx="1346">
                  <c:v>14.5</c:v>
                </c:pt>
                <c:pt idx="1347">
                  <c:v>17.3</c:v>
                </c:pt>
                <c:pt idx="1348">
                  <c:v>16.3</c:v>
                </c:pt>
                <c:pt idx="1349">
                  <c:v>13.2</c:v>
                </c:pt>
                <c:pt idx="1350">
                  <c:v>13.9</c:v>
                </c:pt>
                <c:pt idx="1351">
                  <c:v>24.3</c:v>
                </c:pt>
                <c:pt idx="1352">
                  <c:v>12.8</c:v>
                </c:pt>
                <c:pt idx="1353">
                  <c:v>18.7</c:v>
                </c:pt>
                <c:pt idx="1354">
                  <c:v>15</c:v>
                </c:pt>
                <c:pt idx="1355">
                  <c:v>17.600000000000001</c:v>
                </c:pt>
                <c:pt idx="1356">
                  <c:v>13.5</c:v>
                </c:pt>
                <c:pt idx="1357">
                  <c:v>20.8</c:v>
                </c:pt>
                <c:pt idx="1358">
                  <c:v>21.9</c:v>
                </c:pt>
                <c:pt idx="1359">
                  <c:v>24</c:v>
                </c:pt>
                <c:pt idx="1360">
                  <c:v>21.1</c:v>
                </c:pt>
                <c:pt idx="1361">
                  <c:v>22.4</c:v>
                </c:pt>
                <c:pt idx="1362">
                  <c:v>25.6</c:v>
                </c:pt>
                <c:pt idx="1363">
                  <c:v>17.399999999999999</c:v>
                </c:pt>
                <c:pt idx="1364">
                  <c:v>24.1</c:v>
                </c:pt>
                <c:pt idx="1365">
                  <c:v>41.2</c:v>
                </c:pt>
                <c:pt idx="1366">
                  <c:v>46.9</c:v>
                </c:pt>
                <c:pt idx="1367">
                  <c:v>18.3</c:v>
                </c:pt>
                <c:pt idx="1368">
                  <c:v>44.7</c:v>
                </c:pt>
                <c:pt idx="1369">
                  <c:v>32.4</c:v>
                </c:pt>
                <c:pt idx="1370">
                  <c:v>21.5</c:v>
                </c:pt>
                <c:pt idx="1371">
                  <c:v>39.5</c:v>
                </c:pt>
                <c:pt idx="1372">
                  <c:v>22.7</c:v>
                </c:pt>
                <c:pt idx="1373">
                  <c:v>25.4</c:v>
                </c:pt>
                <c:pt idx="1374">
                  <c:v>22.2</c:v>
                </c:pt>
                <c:pt idx="1375">
                  <c:v>18.2</c:v>
                </c:pt>
                <c:pt idx="1376">
                  <c:v>19.2</c:v>
                </c:pt>
                <c:pt idx="1377">
                  <c:v>16.399999999999999</c:v>
                </c:pt>
                <c:pt idx="1378">
                  <c:v>16.7</c:v>
                </c:pt>
                <c:pt idx="1379">
                  <c:v>22.1</c:v>
                </c:pt>
                <c:pt idx="1380">
                  <c:v>20.9</c:v>
                </c:pt>
                <c:pt idx="1381">
                  <c:v>18.399999999999999</c:v>
                </c:pt>
                <c:pt idx="1382">
                  <c:v>27.8</c:v>
                </c:pt>
                <c:pt idx="1383">
                  <c:v>36.700000000000003</c:v>
                </c:pt>
                <c:pt idx="1384">
                  <c:v>17.5</c:v>
                </c:pt>
                <c:pt idx="1385">
                  <c:v>20.399999999999999</c:v>
                </c:pt>
                <c:pt idx="1386">
                  <c:v>27.9</c:v>
                </c:pt>
                <c:pt idx="1387">
                  <c:v>28.9</c:v>
                </c:pt>
                <c:pt idx="1388">
                  <c:v>25.9</c:v>
                </c:pt>
                <c:pt idx="1389">
                  <c:v>24.8</c:v>
                </c:pt>
                <c:pt idx="1390">
                  <c:v>34.9</c:v>
                </c:pt>
                <c:pt idx="1391">
                  <c:v>37.5</c:v>
                </c:pt>
                <c:pt idx="1392">
                  <c:v>31.1</c:v>
                </c:pt>
                <c:pt idx="1393">
                  <c:v>23.2</c:v>
                </c:pt>
                <c:pt idx="1394">
                  <c:v>22.7</c:v>
                </c:pt>
                <c:pt idx="1395">
                  <c:v>23.8</c:v>
                </c:pt>
                <c:pt idx="1396">
                  <c:v>34.5</c:v>
                </c:pt>
                <c:pt idx="1397">
                  <c:v>28.8</c:v>
                </c:pt>
                <c:pt idx="1398">
                  <c:v>23.9</c:v>
                </c:pt>
                <c:pt idx="1399">
                  <c:v>32.4</c:v>
                </c:pt>
                <c:pt idx="1400">
                  <c:v>39.200000000000003</c:v>
                </c:pt>
                <c:pt idx="1401">
                  <c:v>36.6</c:v>
                </c:pt>
                <c:pt idx="1402">
                  <c:v>52.8</c:v>
                </c:pt>
                <c:pt idx="1403">
                  <c:v>32.6</c:v>
                </c:pt>
                <c:pt idx="1404">
                  <c:v>31.1</c:v>
                </c:pt>
                <c:pt idx="1405">
                  <c:v>25.5</c:v>
                </c:pt>
                <c:pt idx="1406">
                  <c:v>37.1</c:v>
                </c:pt>
                <c:pt idx="1407">
                  <c:v>22.5</c:v>
                </c:pt>
                <c:pt idx="1408">
                  <c:v>20.9</c:v>
                </c:pt>
                <c:pt idx="1409">
                  <c:v>30.7</c:v>
                </c:pt>
                <c:pt idx="1410">
                  <c:v>23.6</c:v>
                </c:pt>
                <c:pt idx="1411">
                  <c:v>21.3</c:v>
                </c:pt>
                <c:pt idx="1412">
                  <c:v>21.2</c:v>
                </c:pt>
                <c:pt idx="1413">
                  <c:v>23.7</c:v>
                </c:pt>
                <c:pt idx="1414">
                  <c:v>20.5</c:v>
                </c:pt>
                <c:pt idx="1415">
                  <c:v>51.7</c:v>
                </c:pt>
                <c:pt idx="1416">
                  <c:v>28.2</c:v>
                </c:pt>
                <c:pt idx="1417">
                  <c:v>43.5</c:v>
                </c:pt>
                <c:pt idx="1418">
                  <c:v>49.5</c:v>
                </c:pt>
                <c:pt idx="1419">
                  <c:v>27.9</c:v>
                </c:pt>
                <c:pt idx="1420">
                  <c:v>26</c:v>
                </c:pt>
                <c:pt idx="1421">
                  <c:v>22.5</c:v>
                </c:pt>
                <c:pt idx="1422">
                  <c:v>26.4</c:v>
                </c:pt>
                <c:pt idx="1423">
                  <c:v>22.3</c:v>
                </c:pt>
                <c:pt idx="1424">
                  <c:v>22.2</c:v>
                </c:pt>
                <c:pt idx="1425">
                  <c:v>22.3</c:v>
                </c:pt>
                <c:pt idx="1426">
                  <c:v>17.899999999999999</c:v>
                </c:pt>
                <c:pt idx="1427">
                  <c:v>11.6</c:v>
                </c:pt>
                <c:pt idx="1428">
                  <c:v>28.4</c:v>
                </c:pt>
                <c:pt idx="1429">
                  <c:v>34.6</c:v>
                </c:pt>
                <c:pt idx="1430">
                  <c:v>16.600000000000001</c:v>
                </c:pt>
                <c:pt idx="1431">
                  <c:v>10.6</c:v>
                </c:pt>
                <c:pt idx="1432">
                  <c:v>34.9</c:v>
                </c:pt>
                <c:pt idx="1433">
                  <c:v>13.7</c:v>
                </c:pt>
                <c:pt idx="1434">
                  <c:v>20.7</c:v>
                </c:pt>
                <c:pt idx="1435">
                  <c:v>18.2</c:v>
                </c:pt>
                <c:pt idx="1436">
                  <c:v>15.9</c:v>
                </c:pt>
                <c:pt idx="1437">
                  <c:v>21.3</c:v>
                </c:pt>
                <c:pt idx="1438">
                  <c:v>18.5</c:v>
                </c:pt>
                <c:pt idx="1439">
                  <c:v>15</c:v>
                </c:pt>
                <c:pt idx="1440">
                  <c:v>20.7</c:v>
                </c:pt>
                <c:pt idx="1441">
                  <c:v>29.9</c:v>
                </c:pt>
                <c:pt idx="1442">
                  <c:v>22.1</c:v>
                </c:pt>
                <c:pt idx="1443">
                  <c:v>19.7</c:v>
                </c:pt>
                <c:pt idx="1444">
                  <c:v>37.700000000000003</c:v>
                </c:pt>
                <c:pt idx="1445">
                  <c:v>25.8</c:v>
                </c:pt>
                <c:pt idx="1446">
                  <c:v>19.100000000000001</c:v>
                </c:pt>
                <c:pt idx="1447">
                  <c:v>19.3</c:v>
                </c:pt>
                <c:pt idx="1448">
                  <c:v>32.200000000000003</c:v>
                </c:pt>
                <c:pt idx="1449">
                  <c:v>19.7</c:v>
                </c:pt>
                <c:pt idx="1450">
                  <c:v>26.1</c:v>
                </c:pt>
                <c:pt idx="1451">
                  <c:v>15.3</c:v>
                </c:pt>
                <c:pt idx="1452">
                  <c:v>18.600000000000001</c:v>
                </c:pt>
                <c:pt idx="1453">
                  <c:v>17.8</c:v>
                </c:pt>
                <c:pt idx="1454">
                  <c:v>18.899999999999999</c:v>
                </c:pt>
                <c:pt idx="1455">
                  <c:v>14.4</c:v>
                </c:pt>
                <c:pt idx="1456">
                  <c:v>16.600000000000001</c:v>
                </c:pt>
                <c:pt idx="1457">
                  <c:v>19.3</c:v>
                </c:pt>
                <c:pt idx="1458">
                  <c:v>15.6</c:v>
                </c:pt>
                <c:pt idx="1459">
                  <c:v>14.7</c:v>
                </c:pt>
                <c:pt idx="1460">
                  <c:v>13.7</c:v>
                </c:pt>
                <c:pt idx="1461">
                  <c:v>14.9</c:v>
                </c:pt>
                <c:pt idx="1462">
                  <c:v>19.3</c:v>
                </c:pt>
                <c:pt idx="1463">
                  <c:v>23.6</c:v>
                </c:pt>
                <c:pt idx="1464">
                  <c:v>26.1</c:v>
                </c:pt>
                <c:pt idx="1465">
                  <c:v>30.5</c:v>
                </c:pt>
                <c:pt idx="1466">
                  <c:v>17.399999999999999</c:v>
                </c:pt>
                <c:pt idx="1467">
                  <c:v>24.4</c:v>
                </c:pt>
                <c:pt idx="1468">
                  <c:v>30.6</c:v>
                </c:pt>
                <c:pt idx="1469">
                  <c:v>24.6</c:v>
                </c:pt>
                <c:pt idx="1470">
                  <c:v>21.9</c:v>
                </c:pt>
                <c:pt idx="1471">
                  <c:v>18.899999999999999</c:v>
                </c:pt>
                <c:pt idx="1472">
                  <c:v>17.5</c:v>
                </c:pt>
                <c:pt idx="1473">
                  <c:v>18.399999999999999</c:v>
                </c:pt>
                <c:pt idx="1474">
                  <c:v>16.600000000000001</c:v>
                </c:pt>
                <c:pt idx="1475">
                  <c:v>18.2</c:v>
                </c:pt>
                <c:pt idx="1476">
                  <c:v>12.9</c:v>
                </c:pt>
                <c:pt idx="1477">
                  <c:v>16</c:v>
                </c:pt>
                <c:pt idx="1478">
                  <c:v>15.8</c:v>
                </c:pt>
                <c:pt idx="1479">
                  <c:v>17.600000000000001</c:v>
                </c:pt>
                <c:pt idx="1480">
                  <c:v>26.5</c:v>
                </c:pt>
                <c:pt idx="1481">
                  <c:v>33.700000000000003</c:v>
                </c:pt>
                <c:pt idx="1482">
                  <c:v>34.200000000000003</c:v>
                </c:pt>
                <c:pt idx="1483">
                  <c:v>27.8</c:v>
                </c:pt>
                <c:pt idx="1484">
                  <c:v>30</c:v>
                </c:pt>
                <c:pt idx="1485">
                  <c:v>38</c:v>
                </c:pt>
                <c:pt idx="1486">
                  <c:v>22.2</c:v>
                </c:pt>
                <c:pt idx="1487">
                  <c:v>33.1</c:v>
                </c:pt>
                <c:pt idx="1488">
                  <c:v>19.899999999999999</c:v>
                </c:pt>
                <c:pt idx="1489">
                  <c:v>17.899999999999999</c:v>
                </c:pt>
                <c:pt idx="1490">
                  <c:v>16.899999999999999</c:v>
                </c:pt>
                <c:pt idx="1491">
                  <c:v>17.600000000000001</c:v>
                </c:pt>
                <c:pt idx="1492">
                  <c:v>26.4</c:v>
                </c:pt>
                <c:pt idx="1493">
                  <c:v>22</c:v>
                </c:pt>
                <c:pt idx="1494">
                  <c:v>50.5</c:v>
                </c:pt>
                <c:pt idx="1495">
                  <c:v>45.3</c:v>
                </c:pt>
                <c:pt idx="1496">
                  <c:v>44.4</c:v>
                </c:pt>
                <c:pt idx="1497">
                  <c:v>30.6</c:v>
                </c:pt>
                <c:pt idx="1498">
                  <c:v>26.9</c:v>
                </c:pt>
                <c:pt idx="1499">
                  <c:v>30.6</c:v>
                </c:pt>
                <c:pt idx="1500">
                  <c:v>26.5</c:v>
                </c:pt>
                <c:pt idx="1501">
                  <c:v>21.7</c:v>
                </c:pt>
                <c:pt idx="1502">
                  <c:v>17.3</c:v>
                </c:pt>
                <c:pt idx="1503">
                  <c:v>18</c:v>
                </c:pt>
                <c:pt idx="1504">
                  <c:v>16.899999999999999</c:v>
                </c:pt>
                <c:pt idx="1505">
                  <c:v>13.5</c:v>
                </c:pt>
                <c:pt idx="1506">
                  <c:v>16.2</c:v>
                </c:pt>
                <c:pt idx="1507">
                  <c:v>18.100000000000001</c:v>
                </c:pt>
                <c:pt idx="1508">
                  <c:v>16.2</c:v>
                </c:pt>
                <c:pt idx="1509">
                  <c:v>21.8</c:v>
                </c:pt>
                <c:pt idx="1510">
                  <c:v>31.2</c:v>
                </c:pt>
                <c:pt idx="1511">
                  <c:v>16.2</c:v>
                </c:pt>
                <c:pt idx="1512">
                  <c:v>18.899999999999999</c:v>
                </c:pt>
                <c:pt idx="1513">
                  <c:v>26.6</c:v>
                </c:pt>
                <c:pt idx="1514">
                  <c:v>28.5</c:v>
                </c:pt>
                <c:pt idx="1515">
                  <c:v>23.5</c:v>
                </c:pt>
                <c:pt idx="1516">
                  <c:v>27.3</c:v>
                </c:pt>
                <c:pt idx="1517">
                  <c:v>40.799999999999997</c:v>
                </c:pt>
                <c:pt idx="1518">
                  <c:v>15.7</c:v>
                </c:pt>
                <c:pt idx="1519">
                  <c:v>16.399999999999999</c:v>
                </c:pt>
                <c:pt idx="1520">
                  <c:v>20.8</c:v>
                </c:pt>
                <c:pt idx="1521">
                  <c:v>24.6</c:v>
                </c:pt>
                <c:pt idx="1522">
                  <c:v>23.8</c:v>
                </c:pt>
                <c:pt idx="1523">
                  <c:v>22.6</c:v>
                </c:pt>
                <c:pt idx="1524">
                  <c:v>28</c:v>
                </c:pt>
                <c:pt idx="1525">
                  <c:v>18.899999999999999</c:v>
                </c:pt>
                <c:pt idx="1526">
                  <c:v>17.5</c:v>
                </c:pt>
                <c:pt idx="1527">
                  <c:v>31.5</c:v>
                </c:pt>
                <c:pt idx="1528">
                  <c:v>32.299999999999997</c:v>
                </c:pt>
                <c:pt idx="1529">
                  <c:v>27.8</c:v>
                </c:pt>
                <c:pt idx="1530">
                  <c:v>27.9</c:v>
                </c:pt>
                <c:pt idx="1531">
                  <c:v>22.9</c:v>
                </c:pt>
                <c:pt idx="1532">
                  <c:v>19.7</c:v>
                </c:pt>
                <c:pt idx="1533">
                  <c:v>29.9</c:v>
                </c:pt>
                <c:pt idx="1534">
                  <c:v>16.7</c:v>
                </c:pt>
                <c:pt idx="1535">
                  <c:v>21</c:v>
                </c:pt>
                <c:pt idx="1536">
                  <c:v>23.9</c:v>
                </c:pt>
                <c:pt idx="1537">
                  <c:v>22.9</c:v>
                </c:pt>
                <c:pt idx="1538">
                  <c:v>16.899999999999999</c:v>
                </c:pt>
                <c:pt idx="1539">
                  <c:v>18.899999999999999</c:v>
                </c:pt>
                <c:pt idx="1540">
                  <c:v>17.2</c:v>
                </c:pt>
                <c:pt idx="1541">
                  <c:v>18.8</c:v>
                </c:pt>
                <c:pt idx="1542">
                  <c:v>18.399999999999999</c:v>
                </c:pt>
                <c:pt idx="1543">
                  <c:v>51.1</c:v>
                </c:pt>
                <c:pt idx="1544">
                  <c:v>34.4</c:v>
                </c:pt>
                <c:pt idx="1545">
                  <c:v>26.1</c:v>
                </c:pt>
                <c:pt idx="1546">
                  <c:v>18.2</c:v>
                </c:pt>
                <c:pt idx="1547">
                  <c:v>17.899999999999999</c:v>
                </c:pt>
                <c:pt idx="1548">
                  <c:v>27.9</c:v>
                </c:pt>
                <c:pt idx="1549">
                  <c:v>19.7</c:v>
                </c:pt>
                <c:pt idx="1550">
                  <c:v>20.399999999999999</c:v>
                </c:pt>
                <c:pt idx="1551">
                  <c:v>22.5</c:v>
                </c:pt>
                <c:pt idx="1552">
                  <c:v>19</c:v>
                </c:pt>
                <c:pt idx="1553">
                  <c:v>29.2</c:v>
                </c:pt>
                <c:pt idx="1554">
                  <c:v>17.5</c:v>
                </c:pt>
                <c:pt idx="1555">
                  <c:v>14.9</c:v>
                </c:pt>
                <c:pt idx="1556">
                  <c:v>17.3</c:v>
                </c:pt>
                <c:pt idx="1557">
                  <c:v>17.600000000000001</c:v>
                </c:pt>
                <c:pt idx="1558">
                  <c:v>22</c:v>
                </c:pt>
                <c:pt idx="1559">
                  <c:v>18.5</c:v>
                </c:pt>
                <c:pt idx="1560">
                  <c:v>20.399999999999999</c:v>
                </c:pt>
                <c:pt idx="1561">
                  <c:v>20.9</c:v>
                </c:pt>
                <c:pt idx="1562">
                  <c:v>18.100000000000001</c:v>
                </c:pt>
                <c:pt idx="1563">
                  <c:v>24.5</c:v>
                </c:pt>
                <c:pt idx="1564">
                  <c:v>26.8</c:v>
                </c:pt>
                <c:pt idx="1565">
                  <c:v>19.899999999999999</c:v>
                </c:pt>
                <c:pt idx="1566">
                  <c:v>20.9</c:v>
                </c:pt>
                <c:pt idx="1567">
                  <c:v>16.100000000000001</c:v>
                </c:pt>
                <c:pt idx="1568">
                  <c:v>21.5</c:v>
                </c:pt>
                <c:pt idx="1569">
                  <c:v>25.2</c:v>
                </c:pt>
                <c:pt idx="1570">
                  <c:v>24.3</c:v>
                </c:pt>
                <c:pt idx="1571">
                  <c:v>14.3</c:v>
                </c:pt>
                <c:pt idx="1572">
                  <c:v>14.8</c:v>
                </c:pt>
                <c:pt idx="1573">
                  <c:v>19.2</c:v>
                </c:pt>
                <c:pt idx="1574">
                  <c:v>27.1</c:v>
                </c:pt>
                <c:pt idx="1575">
                  <c:v>30</c:v>
                </c:pt>
                <c:pt idx="1576">
                  <c:v>17.2</c:v>
                </c:pt>
                <c:pt idx="1577">
                  <c:v>16</c:v>
                </c:pt>
                <c:pt idx="1578">
                  <c:v>17.2</c:v>
                </c:pt>
                <c:pt idx="1579">
                  <c:v>21.3</c:v>
                </c:pt>
                <c:pt idx="1580">
                  <c:v>17</c:v>
                </c:pt>
                <c:pt idx="1581">
                  <c:v>20</c:v>
                </c:pt>
                <c:pt idx="1582">
                  <c:v>52.3</c:v>
                </c:pt>
                <c:pt idx="1583">
                  <c:v>41.9</c:v>
                </c:pt>
                <c:pt idx="1584">
                  <c:v>18.3</c:v>
                </c:pt>
                <c:pt idx="1585">
                  <c:v>20.399999999999999</c:v>
                </c:pt>
                <c:pt idx="1586">
                  <c:v>21.6</c:v>
                </c:pt>
                <c:pt idx="1587">
                  <c:v>22.4</c:v>
                </c:pt>
                <c:pt idx="1588">
                  <c:v>23.3</c:v>
                </c:pt>
                <c:pt idx="1589">
                  <c:v>21.6</c:v>
                </c:pt>
                <c:pt idx="1590">
                  <c:v>38.1</c:v>
                </c:pt>
                <c:pt idx="1591">
                  <c:v>21</c:v>
                </c:pt>
                <c:pt idx="1592">
                  <c:v>18.600000000000001</c:v>
                </c:pt>
                <c:pt idx="1593">
                  <c:v>17.7</c:v>
                </c:pt>
                <c:pt idx="1594">
                  <c:v>16.899999999999999</c:v>
                </c:pt>
                <c:pt idx="1595">
                  <c:v>16.3</c:v>
                </c:pt>
                <c:pt idx="1596">
                  <c:v>17.100000000000001</c:v>
                </c:pt>
                <c:pt idx="1597">
                  <c:v>17</c:v>
                </c:pt>
                <c:pt idx="1598">
                  <c:v>20.399999999999999</c:v>
                </c:pt>
                <c:pt idx="1599">
                  <c:v>20.7</c:v>
                </c:pt>
                <c:pt idx="1600">
                  <c:v>18.100000000000001</c:v>
                </c:pt>
                <c:pt idx="1601">
                  <c:v>22.3</c:v>
                </c:pt>
                <c:pt idx="1602">
                  <c:v>15.9</c:v>
                </c:pt>
                <c:pt idx="1603">
                  <c:v>19.8</c:v>
                </c:pt>
                <c:pt idx="1604">
                  <c:v>46.5</c:v>
                </c:pt>
                <c:pt idx="1605">
                  <c:v>20.7</c:v>
                </c:pt>
                <c:pt idx="1606">
                  <c:v>18.8</c:v>
                </c:pt>
                <c:pt idx="1607">
                  <c:v>24.4</c:v>
                </c:pt>
                <c:pt idx="1608">
                  <c:v>19.8</c:v>
                </c:pt>
                <c:pt idx="1609">
                  <c:v>19</c:v>
                </c:pt>
                <c:pt idx="1610">
                  <c:v>16.2</c:v>
                </c:pt>
                <c:pt idx="1611">
                  <c:v>19.600000000000001</c:v>
                </c:pt>
                <c:pt idx="1612">
                  <c:v>20.2</c:v>
                </c:pt>
                <c:pt idx="1613">
                  <c:v>18.399999999999999</c:v>
                </c:pt>
                <c:pt idx="1614">
                  <c:v>22.5</c:v>
                </c:pt>
                <c:pt idx="1615">
                  <c:v>21.7</c:v>
                </c:pt>
                <c:pt idx="1616">
                  <c:v>16.5</c:v>
                </c:pt>
                <c:pt idx="1617">
                  <c:v>19.7</c:v>
                </c:pt>
                <c:pt idx="1618">
                  <c:v>48.3</c:v>
                </c:pt>
                <c:pt idx="1619">
                  <c:v>23</c:v>
                </c:pt>
                <c:pt idx="1620">
                  <c:v>20.6</c:v>
                </c:pt>
                <c:pt idx="1621">
                  <c:v>20.5</c:v>
                </c:pt>
                <c:pt idx="1622">
                  <c:v>22.7</c:v>
                </c:pt>
                <c:pt idx="1623">
                  <c:v>19.3</c:v>
                </c:pt>
                <c:pt idx="1624">
                  <c:v>24.1</c:v>
                </c:pt>
                <c:pt idx="1625">
                  <c:v>25.4</c:v>
                </c:pt>
                <c:pt idx="1626">
                  <c:v>25</c:v>
                </c:pt>
                <c:pt idx="1627">
                  <c:v>25.5</c:v>
                </c:pt>
                <c:pt idx="1628">
                  <c:v>26.9</c:v>
                </c:pt>
                <c:pt idx="1629">
                  <c:v>19.2</c:v>
                </c:pt>
                <c:pt idx="1630">
                  <c:v>19.100000000000001</c:v>
                </c:pt>
                <c:pt idx="1631">
                  <c:v>21.7</c:v>
                </c:pt>
                <c:pt idx="1632">
                  <c:v>21</c:v>
                </c:pt>
                <c:pt idx="1633">
                  <c:v>58.4</c:v>
                </c:pt>
                <c:pt idx="1634">
                  <c:v>21.6</c:v>
                </c:pt>
                <c:pt idx="1635">
                  <c:v>29.2</c:v>
                </c:pt>
                <c:pt idx="1636">
                  <c:v>20.6</c:v>
                </c:pt>
                <c:pt idx="1637">
                  <c:v>22.1</c:v>
                </c:pt>
                <c:pt idx="1638">
                  <c:v>20.7</c:v>
                </c:pt>
                <c:pt idx="1639">
                  <c:v>20.7</c:v>
                </c:pt>
                <c:pt idx="1640">
                  <c:v>18.7</c:v>
                </c:pt>
                <c:pt idx="1641">
                  <c:v>18.3</c:v>
                </c:pt>
                <c:pt idx="1642">
                  <c:v>21.5</c:v>
                </c:pt>
                <c:pt idx="1643">
                  <c:v>18.7</c:v>
                </c:pt>
                <c:pt idx="1644">
                  <c:v>30.7</c:v>
                </c:pt>
                <c:pt idx="1645">
                  <c:v>31.8</c:v>
                </c:pt>
                <c:pt idx="1646">
                  <c:v>43.6</c:v>
                </c:pt>
                <c:pt idx="1647">
                  <c:v>23.6</c:v>
                </c:pt>
                <c:pt idx="1648">
                  <c:v>29</c:v>
                </c:pt>
                <c:pt idx="1649">
                  <c:v>26.5</c:v>
                </c:pt>
                <c:pt idx="1650">
                  <c:v>26.8</c:v>
                </c:pt>
                <c:pt idx="1651">
                  <c:v>27.1</c:v>
                </c:pt>
                <c:pt idx="1652">
                  <c:v>45.6</c:v>
                </c:pt>
                <c:pt idx="1653">
                  <c:v>43.7</c:v>
                </c:pt>
                <c:pt idx="1654">
                  <c:v>44.2</c:v>
                </c:pt>
                <c:pt idx="1655">
                  <c:v>43.6</c:v>
                </c:pt>
                <c:pt idx="1656">
                  <c:v>31.1</c:v>
                </c:pt>
                <c:pt idx="1657">
                  <c:v>27.7</c:v>
                </c:pt>
                <c:pt idx="1658">
                  <c:v>42.7</c:v>
                </c:pt>
                <c:pt idx="1659">
                  <c:v>19.399999999999999</c:v>
                </c:pt>
                <c:pt idx="1660">
                  <c:v>27.6</c:v>
                </c:pt>
                <c:pt idx="1661">
                  <c:v>50.8</c:v>
                </c:pt>
                <c:pt idx="1662">
                  <c:v>47.9</c:v>
                </c:pt>
                <c:pt idx="1663">
                  <c:v>42.6</c:v>
                </c:pt>
                <c:pt idx="1664">
                  <c:v>23.6</c:v>
                </c:pt>
                <c:pt idx="1665">
                  <c:v>32.299999999999997</c:v>
                </c:pt>
                <c:pt idx="1666">
                  <c:v>20.399999999999999</c:v>
                </c:pt>
                <c:pt idx="1667">
                  <c:v>21.4</c:v>
                </c:pt>
                <c:pt idx="1668">
                  <c:v>22.6</c:v>
                </c:pt>
                <c:pt idx="1669">
                  <c:v>21.7</c:v>
                </c:pt>
                <c:pt idx="1670">
                  <c:v>48</c:v>
                </c:pt>
                <c:pt idx="1671">
                  <c:v>23.8</c:v>
                </c:pt>
                <c:pt idx="1672">
                  <c:v>23.8</c:v>
                </c:pt>
                <c:pt idx="1673">
                  <c:v>24.8</c:v>
                </c:pt>
                <c:pt idx="1674">
                  <c:v>24.6</c:v>
                </c:pt>
                <c:pt idx="1675">
                  <c:v>28.9</c:v>
                </c:pt>
                <c:pt idx="1676">
                  <c:v>25.5</c:v>
                </c:pt>
                <c:pt idx="1677">
                  <c:v>24.1</c:v>
                </c:pt>
                <c:pt idx="1678">
                  <c:v>19.7</c:v>
                </c:pt>
                <c:pt idx="1679">
                  <c:v>19</c:v>
                </c:pt>
                <c:pt idx="1680">
                  <c:v>20.3</c:v>
                </c:pt>
                <c:pt idx="1681">
                  <c:v>23.6</c:v>
                </c:pt>
                <c:pt idx="1682">
                  <c:v>20.3</c:v>
                </c:pt>
                <c:pt idx="1683">
                  <c:v>26.8</c:v>
                </c:pt>
                <c:pt idx="1684">
                  <c:v>18.899999999999999</c:v>
                </c:pt>
                <c:pt idx="1685">
                  <c:v>28.1</c:v>
                </c:pt>
                <c:pt idx="1686">
                  <c:v>36.200000000000003</c:v>
                </c:pt>
                <c:pt idx="1687">
                  <c:v>47.3</c:v>
                </c:pt>
                <c:pt idx="1688">
                  <c:v>26.4</c:v>
                </c:pt>
                <c:pt idx="1689">
                  <c:v>25.4</c:v>
                </c:pt>
                <c:pt idx="1690">
                  <c:v>41.8</c:v>
                </c:pt>
                <c:pt idx="1691">
                  <c:v>40.4</c:v>
                </c:pt>
                <c:pt idx="1692">
                  <c:v>38.9</c:v>
                </c:pt>
                <c:pt idx="1693">
                  <c:v>30.3</c:v>
                </c:pt>
                <c:pt idx="1694">
                  <c:v>25.9</c:v>
                </c:pt>
                <c:pt idx="1695">
                  <c:v>30.1</c:v>
                </c:pt>
                <c:pt idx="1696">
                  <c:v>38.1</c:v>
                </c:pt>
                <c:pt idx="1697">
                  <c:v>26.8</c:v>
                </c:pt>
                <c:pt idx="1698">
                  <c:v>19.600000000000001</c:v>
                </c:pt>
                <c:pt idx="1699">
                  <c:v>28.3</c:v>
                </c:pt>
                <c:pt idx="1700">
                  <c:v>43.6</c:v>
                </c:pt>
                <c:pt idx="1701">
                  <c:v>19.7</c:v>
                </c:pt>
                <c:pt idx="1702">
                  <c:v>18.7</c:v>
                </c:pt>
                <c:pt idx="1703">
                  <c:v>13.6</c:v>
                </c:pt>
                <c:pt idx="1704">
                  <c:v>17.899999999999999</c:v>
                </c:pt>
                <c:pt idx="1705">
                  <c:v>18.8</c:v>
                </c:pt>
                <c:pt idx="1706">
                  <c:v>18.3</c:v>
                </c:pt>
                <c:pt idx="1707">
                  <c:v>17.3</c:v>
                </c:pt>
                <c:pt idx="1708">
                  <c:v>21.4</c:v>
                </c:pt>
                <c:pt idx="1709">
                  <c:v>24.5</c:v>
                </c:pt>
                <c:pt idx="1710">
                  <c:v>30.1</c:v>
                </c:pt>
                <c:pt idx="1711">
                  <c:v>26.9</c:v>
                </c:pt>
                <c:pt idx="1712">
                  <c:v>23.4</c:v>
                </c:pt>
                <c:pt idx="1713">
                  <c:v>21.3</c:v>
                </c:pt>
                <c:pt idx="1714">
                  <c:v>23</c:v>
                </c:pt>
                <c:pt idx="1715">
                  <c:v>23</c:v>
                </c:pt>
                <c:pt idx="1716">
                  <c:v>29.2</c:v>
                </c:pt>
                <c:pt idx="1717">
                  <c:v>26.4</c:v>
                </c:pt>
                <c:pt idx="1718">
                  <c:v>19.7</c:v>
                </c:pt>
                <c:pt idx="1719">
                  <c:v>18.600000000000001</c:v>
                </c:pt>
                <c:pt idx="1720">
                  <c:v>20.399999999999999</c:v>
                </c:pt>
                <c:pt idx="1721">
                  <c:v>21.8</c:v>
                </c:pt>
                <c:pt idx="1722">
                  <c:v>18.8</c:v>
                </c:pt>
                <c:pt idx="1723">
                  <c:v>19.8</c:v>
                </c:pt>
                <c:pt idx="1724">
                  <c:v>21</c:v>
                </c:pt>
                <c:pt idx="1725">
                  <c:v>26.8</c:v>
                </c:pt>
                <c:pt idx="1726">
                  <c:v>22.4</c:v>
                </c:pt>
                <c:pt idx="1727">
                  <c:v>17.3</c:v>
                </c:pt>
                <c:pt idx="1728">
                  <c:v>26.2</c:v>
                </c:pt>
                <c:pt idx="1729">
                  <c:v>24</c:v>
                </c:pt>
                <c:pt idx="1730">
                  <c:v>21</c:v>
                </c:pt>
                <c:pt idx="1731">
                  <c:v>19.399999999999999</c:v>
                </c:pt>
                <c:pt idx="1732">
                  <c:v>17.3</c:v>
                </c:pt>
                <c:pt idx="1733">
                  <c:v>15.7</c:v>
                </c:pt>
                <c:pt idx="1734">
                  <c:v>18.3</c:v>
                </c:pt>
                <c:pt idx="1735">
                  <c:v>17.5</c:v>
                </c:pt>
                <c:pt idx="1736">
                  <c:v>23.7</c:v>
                </c:pt>
                <c:pt idx="1737">
                  <c:v>16.100000000000001</c:v>
                </c:pt>
                <c:pt idx="1738">
                  <c:v>17.2</c:v>
                </c:pt>
                <c:pt idx="1739">
                  <c:v>18.399999999999999</c:v>
                </c:pt>
                <c:pt idx="1740">
                  <c:v>23.7</c:v>
                </c:pt>
                <c:pt idx="1741">
                  <c:v>16.7</c:v>
                </c:pt>
                <c:pt idx="1742">
                  <c:v>16.600000000000001</c:v>
                </c:pt>
                <c:pt idx="1743">
                  <c:v>21.8</c:v>
                </c:pt>
                <c:pt idx="1744">
                  <c:v>20.7</c:v>
                </c:pt>
                <c:pt idx="1745">
                  <c:v>35.200000000000003</c:v>
                </c:pt>
                <c:pt idx="1746">
                  <c:v>71.5</c:v>
                </c:pt>
                <c:pt idx="1747">
                  <c:v>28.8</c:v>
                </c:pt>
                <c:pt idx="1748">
                  <c:v>34.5</c:v>
                </c:pt>
                <c:pt idx="1749">
                  <c:v>23.4</c:v>
                </c:pt>
                <c:pt idx="1750">
                  <c:v>30.3</c:v>
                </c:pt>
                <c:pt idx="1751">
                  <c:v>15.9</c:v>
                </c:pt>
                <c:pt idx="1752">
                  <c:v>37.1</c:v>
                </c:pt>
                <c:pt idx="1753">
                  <c:v>22.7</c:v>
                </c:pt>
                <c:pt idx="1754">
                  <c:v>24.4</c:v>
                </c:pt>
                <c:pt idx="1755">
                  <c:v>35</c:v>
                </c:pt>
                <c:pt idx="1756">
                  <c:v>20</c:v>
                </c:pt>
                <c:pt idx="1757">
                  <c:v>20.6</c:v>
                </c:pt>
                <c:pt idx="1758">
                  <c:v>20.9</c:v>
                </c:pt>
                <c:pt idx="1759">
                  <c:v>20.399999999999999</c:v>
                </c:pt>
                <c:pt idx="1760">
                  <c:v>20</c:v>
                </c:pt>
                <c:pt idx="1761">
                  <c:v>19.399999999999999</c:v>
                </c:pt>
                <c:pt idx="1762">
                  <c:v>14.5</c:v>
                </c:pt>
                <c:pt idx="1763">
                  <c:v>17.2</c:v>
                </c:pt>
                <c:pt idx="1764">
                  <c:v>20.5</c:v>
                </c:pt>
                <c:pt idx="1765">
                  <c:v>19</c:v>
                </c:pt>
                <c:pt idx="1766">
                  <c:v>16.600000000000001</c:v>
                </c:pt>
                <c:pt idx="1767">
                  <c:v>18</c:v>
                </c:pt>
                <c:pt idx="1768">
                  <c:v>26.9</c:v>
                </c:pt>
                <c:pt idx="1769">
                  <c:v>18.600000000000001</c:v>
                </c:pt>
                <c:pt idx="1770">
                  <c:v>18.7</c:v>
                </c:pt>
                <c:pt idx="1771">
                  <c:v>15.5</c:v>
                </c:pt>
                <c:pt idx="1772">
                  <c:v>21.8</c:v>
                </c:pt>
                <c:pt idx="1773">
                  <c:v>31</c:v>
                </c:pt>
                <c:pt idx="1774">
                  <c:v>22.2</c:v>
                </c:pt>
                <c:pt idx="1775">
                  <c:v>61.6</c:v>
                </c:pt>
                <c:pt idx="1776">
                  <c:v>26.9</c:v>
                </c:pt>
                <c:pt idx="1777">
                  <c:v>45.2</c:v>
                </c:pt>
                <c:pt idx="1778">
                  <c:v>33.9</c:v>
                </c:pt>
                <c:pt idx="1779">
                  <c:v>25.9</c:v>
                </c:pt>
                <c:pt idx="1780">
                  <c:v>19.8</c:v>
                </c:pt>
                <c:pt idx="1781">
                  <c:v>40.200000000000003</c:v>
                </c:pt>
                <c:pt idx="1782">
                  <c:v>21.7</c:v>
                </c:pt>
                <c:pt idx="1783">
                  <c:v>30.7</c:v>
                </c:pt>
                <c:pt idx="1784">
                  <c:v>36.6</c:v>
                </c:pt>
                <c:pt idx="1785">
                  <c:v>33</c:v>
                </c:pt>
                <c:pt idx="1786">
                  <c:v>26.9</c:v>
                </c:pt>
                <c:pt idx="1787">
                  <c:v>34.200000000000003</c:v>
                </c:pt>
                <c:pt idx="1788">
                  <c:v>30.1</c:v>
                </c:pt>
                <c:pt idx="1789">
                  <c:v>30.3</c:v>
                </c:pt>
                <c:pt idx="1790">
                  <c:v>23</c:v>
                </c:pt>
                <c:pt idx="1791">
                  <c:v>24.7</c:v>
                </c:pt>
                <c:pt idx="1792">
                  <c:v>25</c:v>
                </c:pt>
                <c:pt idx="1793">
                  <c:v>23.8</c:v>
                </c:pt>
                <c:pt idx="1794">
                  <c:v>23.4</c:v>
                </c:pt>
                <c:pt idx="1795">
                  <c:v>24.5</c:v>
                </c:pt>
                <c:pt idx="1796">
                  <c:v>23.6</c:v>
                </c:pt>
                <c:pt idx="1797">
                  <c:v>25.6</c:v>
                </c:pt>
                <c:pt idx="1798">
                  <c:v>20.399999999999999</c:v>
                </c:pt>
                <c:pt idx="1799">
                  <c:v>25</c:v>
                </c:pt>
                <c:pt idx="1800">
                  <c:v>24.4</c:v>
                </c:pt>
                <c:pt idx="1801">
                  <c:v>19</c:v>
                </c:pt>
                <c:pt idx="1802">
                  <c:v>17.600000000000001</c:v>
                </c:pt>
                <c:pt idx="1803">
                  <c:v>17.899999999999999</c:v>
                </c:pt>
                <c:pt idx="1804">
                  <c:v>15.7</c:v>
                </c:pt>
                <c:pt idx="1805">
                  <c:v>15</c:v>
                </c:pt>
                <c:pt idx="1806">
                  <c:v>19.2</c:v>
                </c:pt>
                <c:pt idx="1807">
                  <c:v>39.5</c:v>
                </c:pt>
                <c:pt idx="1808">
                  <c:v>18</c:v>
                </c:pt>
                <c:pt idx="1809">
                  <c:v>22.7</c:v>
                </c:pt>
                <c:pt idx="1810">
                  <c:v>24.3</c:v>
                </c:pt>
                <c:pt idx="1811">
                  <c:v>36</c:v>
                </c:pt>
                <c:pt idx="1812">
                  <c:v>26.5</c:v>
                </c:pt>
                <c:pt idx="1813">
                  <c:v>29.7</c:v>
                </c:pt>
                <c:pt idx="1814">
                  <c:v>28.5</c:v>
                </c:pt>
                <c:pt idx="1815">
                  <c:v>18.100000000000001</c:v>
                </c:pt>
                <c:pt idx="1816">
                  <c:v>18.3</c:v>
                </c:pt>
                <c:pt idx="1817">
                  <c:v>19.100000000000001</c:v>
                </c:pt>
                <c:pt idx="1818">
                  <c:v>17.899999999999999</c:v>
                </c:pt>
                <c:pt idx="1819">
                  <c:v>17.899999999999999</c:v>
                </c:pt>
                <c:pt idx="1820">
                  <c:v>16.600000000000001</c:v>
                </c:pt>
                <c:pt idx="1821">
                  <c:v>16</c:v>
                </c:pt>
                <c:pt idx="1822">
                  <c:v>14.5</c:v>
                </c:pt>
                <c:pt idx="1823">
                  <c:v>19</c:v>
                </c:pt>
                <c:pt idx="1824">
                  <c:v>18.899999999999999</c:v>
                </c:pt>
                <c:pt idx="1825">
                  <c:v>16.7</c:v>
                </c:pt>
                <c:pt idx="1826">
                  <c:v>18.600000000000001</c:v>
                </c:pt>
                <c:pt idx="1827">
                  <c:v>18.8</c:v>
                </c:pt>
                <c:pt idx="1828">
                  <c:v>19.2</c:v>
                </c:pt>
                <c:pt idx="1829">
                  <c:v>27.1</c:v>
                </c:pt>
                <c:pt idx="1830">
                  <c:v>20.399999999999999</c:v>
                </c:pt>
                <c:pt idx="1831">
                  <c:v>27.1</c:v>
                </c:pt>
                <c:pt idx="1832">
                  <c:v>25.4</c:v>
                </c:pt>
                <c:pt idx="1833">
                  <c:v>26.2</c:v>
                </c:pt>
                <c:pt idx="1834">
                  <c:v>28.9</c:v>
                </c:pt>
                <c:pt idx="1835">
                  <c:v>13.9</c:v>
                </c:pt>
                <c:pt idx="1836">
                  <c:v>11.9</c:v>
                </c:pt>
                <c:pt idx="1837">
                  <c:v>18</c:v>
                </c:pt>
                <c:pt idx="1838">
                  <c:v>24.9</c:v>
                </c:pt>
                <c:pt idx="1839">
                  <c:v>33</c:v>
                </c:pt>
                <c:pt idx="1840">
                  <c:v>40.299999999999997</c:v>
                </c:pt>
                <c:pt idx="1841">
                  <c:v>26.8</c:v>
                </c:pt>
                <c:pt idx="1842">
                  <c:v>31.7</c:v>
                </c:pt>
                <c:pt idx="1843">
                  <c:v>20.2</c:v>
                </c:pt>
                <c:pt idx="1844">
                  <c:v>13.1</c:v>
                </c:pt>
                <c:pt idx="1845">
                  <c:v>26.9</c:v>
                </c:pt>
                <c:pt idx="1846">
                  <c:v>28.3</c:v>
                </c:pt>
                <c:pt idx="1847">
                  <c:v>24.7</c:v>
                </c:pt>
                <c:pt idx="1848">
                  <c:v>16.2</c:v>
                </c:pt>
                <c:pt idx="1849">
                  <c:v>13.1</c:v>
                </c:pt>
                <c:pt idx="1850">
                  <c:v>13</c:v>
                </c:pt>
                <c:pt idx="1851">
                  <c:v>18.5</c:v>
                </c:pt>
                <c:pt idx="1852">
                  <c:v>22.5</c:v>
                </c:pt>
                <c:pt idx="1853">
                  <c:v>29.4</c:v>
                </c:pt>
                <c:pt idx="1854">
                  <c:v>30</c:v>
                </c:pt>
                <c:pt idx="1855">
                  <c:v>50.6</c:v>
                </c:pt>
                <c:pt idx="1856">
                  <c:v>29.4</c:v>
                </c:pt>
                <c:pt idx="1857">
                  <c:v>21.9</c:v>
                </c:pt>
                <c:pt idx="1858">
                  <c:v>18.399999999999999</c:v>
                </c:pt>
                <c:pt idx="1859">
                  <c:v>20.5</c:v>
                </c:pt>
                <c:pt idx="1860">
                  <c:v>11.6</c:v>
                </c:pt>
                <c:pt idx="1861">
                  <c:v>20.6</c:v>
                </c:pt>
                <c:pt idx="1862">
                  <c:v>31.7</c:v>
                </c:pt>
                <c:pt idx="1863">
                  <c:v>13.2</c:v>
                </c:pt>
                <c:pt idx="1864">
                  <c:v>10.7</c:v>
                </c:pt>
                <c:pt idx="1865">
                  <c:v>9.3000000000000007</c:v>
                </c:pt>
                <c:pt idx="1866">
                  <c:v>14</c:v>
                </c:pt>
                <c:pt idx="1867">
                  <c:v>12.3</c:v>
                </c:pt>
                <c:pt idx="1868">
                  <c:v>15.7</c:v>
                </c:pt>
                <c:pt idx="1869">
                  <c:v>13.5</c:v>
                </c:pt>
                <c:pt idx="1870">
                  <c:v>13.3</c:v>
                </c:pt>
                <c:pt idx="1871">
                  <c:v>16.3</c:v>
                </c:pt>
                <c:pt idx="1872">
                  <c:v>23.9</c:v>
                </c:pt>
                <c:pt idx="1873">
                  <c:v>14.5</c:v>
                </c:pt>
                <c:pt idx="1874">
                  <c:v>14.1</c:v>
                </c:pt>
                <c:pt idx="1875">
                  <c:v>16.5</c:v>
                </c:pt>
                <c:pt idx="1876">
                  <c:v>13</c:v>
                </c:pt>
                <c:pt idx="1877">
                  <c:v>15</c:v>
                </c:pt>
                <c:pt idx="1878">
                  <c:v>17.600000000000001</c:v>
                </c:pt>
                <c:pt idx="1879">
                  <c:v>13.3</c:v>
                </c:pt>
                <c:pt idx="1880">
                  <c:v>17.399999999999999</c:v>
                </c:pt>
                <c:pt idx="1881">
                  <c:v>14</c:v>
                </c:pt>
                <c:pt idx="1882">
                  <c:v>18.5</c:v>
                </c:pt>
                <c:pt idx="1883">
                  <c:v>19.7</c:v>
                </c:pt>
                <c:pt idx="1884">
                  <c:v>16.8</c:v>
                </c:pt>
                <c:pt idx="1885">
                  <c:v>21.3</c:v>
                </c:pt>
                <c:pt idx="1886">
                  <c:v>23.1</c:v>
                </c:pt>
                <c:pt idx="1887">
                  <c:v>19.100000000000001</c:v>
                </c:pt>
                <c:pt idx="1888">
                  <c:v>18.600000000000001</c:v>
                </c:pt>
                <c:pt idx="1889">
                  <c:v>18.399999999999999</c:v>
                </c:pt>
                <c:pt idx="1890">
                  <c:v>20.399999999999999</c:v>
                </c:pt>
                <c:pt idx="1891">
                  <c:v>23.8</c:v>
                </c:pt>
                <c:pt idx="1892">
                  <c:v>19</c:v>
                </c:pt>
                <c:pt idx="1893">
                  <c:v>17.5</c:v>
                </c:pt>
                <c:pt idx="1894">
                  <c:v>20.3</c:v>
                </c:pt>
                <c:pt idx="1895">
                  <c:v>20.100000000000001</c:v>
                </c:pt>
                <c:pt idx="1896">
                  <c:v>23.7</c:v>
                </c:pt>
                <c:pt idx="1897">
                  <c:v>26.5</c:v>
                </c:pt>
                <c:pt idx="1898">
                  <c:v>18.2</c:v>
                </c:pt>
                <c:pt idx="1899">
                  <c:v>19.399999999999999</c:v>
                </c:pt>
                <c:pt idx="1900">
                  <c:v>16.2</c:v>
                </c:pt>
                <c:pt idx="1901">
                  <c:v>20.9</c:v>
                </c:pt>
                <c:pt idx="1902">
                  <c:v>14.2</c:v>
                </c:pt>
                <c:pt idx="1903">
                  <c:v>11</c:v>
                </c:pt>
                <c:pt idx="1904">
                  <c:v>14</c:v>
                </c:pt>
                <c:pt idx="1905">
                  <c:v>18</c:v>
                </c:pt>
                <c:pt idx="1906">
                  <c:v>8.1</c:v>
                </c:pt>
                <c:pt idx="1907">
                  <c:v>14.4</c:v>
                </c:pt>
                <c:pt idx="1908">
                  <c:v>12.2</c:v>
                </c:pt>
                <c:pt idx="1909">
                  <c:v>7.4</c:v>
                </c:pt>
                <c:pt idx="1910">
                  <c:v>7.3</c:v>
                </c:pt>
                <c:pt idx="1911">
                  <c:v>16.8</c:v>
                </c:pt>
                <c:pt idx="1912">
                  <c:v>8.8000000000000007</c:v>
                </c:pt>
                <c:pt idx="1913">
                  <c:v>9.8000000000000007</c:v>
                </c:pt>
                <c:pt idx="1914">
                  <c:v>7.6</c:v>
                </c:pt>
                <c:pt idx="1915">
                  <c:v>14.5</c:v>
                </c:pt>
                <c:pt idx="1916">
                  <c:v>9</c:v>
                </c:pt>
                <c:pt idx="1917">
                  <c:v>11.6</c:v>
                </c:pt>
                <c:pt idx="1918">
                  <c:v>18.8</c:v>
                </c:pt>
                <c:pt idx="1919">
                  <c:v>27.8</c:v>
                </c:pt>
                <c:pt idx="1920">
                  <c:v>7.3</c:v>
                </c:pt>
                <c:pt idx="1921">
                  <c:v>11.2</c:v>
                </c:pt>
                <c:pt idx="1922">
                  <c:v>15.8</c:v>
                </c:pt>
                <c:pt idx="1923">
                  <c:v>6.7</c:v>
                </c:pt>
                <c:pt idx="1924">
                  <c:v>6.8</c:v>
                </c:pt>
                <c:pt idx="1925">
                  <c:v>7.7</c:v>
                </c:pt>
                <c:pt idx="1926">
                  <c:v>10.9</c:v>
                </c:pt>
                <c:pt idx="1927">
                  <c:v>7.2</c:v>
                </c:pt>
                <c:pt idx="1928">
                  <c:v>8.6</c:v>
                </c:pt>
                <c:pt idx="1929">
                  <c:v>5.2</c:v>
                </c:pt>
                <c:pt idx="1930">
                  <c:v>6.5</c:v>
                </c:pt>
                <c:pt idx="1931">
                  <c:v>7</c:v>
                </c:pt>
                <c:pt idx="1932">
                  <c:v>34.700000000000003</c:v>
                </c:pt>
                <c:pt idx="1933">
                  <c:v>5.6</c:v>
                </c:pt>
                <c:pt idx="1934">
                  <c:v>6.4</c:v>
                </c:pt>
                <c:pt idx="1935">
                  <c:v>4.7</c:v>
                </c:pt>
                <c:pt idx="1936">
                  <c:v>6</c:v>
                </c:pt>
                <c:pt idx="1937">
                  <c:v>5.5</c:v>
                </c:pt>
                <c:pt idx="1938">
                  <c:v>7</c:v>
                </c:pt>
                <c:pt idx="1939">
                  <c:v>7.8</c:v>
                </c:pt>
                <c:pt idx="1940">
                  <c:v>12.7</c:v>
                </c:pt>
                <c:pt idx="1941">
                  <c:v>10</c:v>
                </c:pt>
                <c:pt idx="1942">
                  <c:v>6</c:v>
                </c:pt>
                <c:pt idx="1943">
                  <c:v>12.4</c:v>
                </c:pt>
                <c:pt idx="1944">
                  <c:v>8.9</c:v>
                </c:pt>
                <c:pt idx="1945">
                  <c:v>6.8</c:v>
                </c:pt>
                <c:pt idx="1946">
                  <c:v>5.5</c:v>
                </c:pt>
                <c:pt idx="1947">
                  <c:v>4.9000000000000004</c:v>
                </c:pt>
                <c:pt idx="1948">
                  <c:v>6</c:v>
                </c:pt>
                <c:pt idx="1949">
                  <c:v>7.4</c:v>
                </c:pt>
                <c:pt idx="1950">
                  <c:v>15.1</c:v>
                </c:pt>
                <c:pt idx="1951">
                  <c:v>7.6</c:v>
                </c:pt>
                <c:pt idx="1952">
                  <c:v>7.6</c:v>
                </c:pt>
                <c:pt idx="1953">
                  <c:v>8.6999999999999993</c:v>
                </c:pt>
                <c:pt idx="1954">
                  <c:v>6</c:v>
                </c:pt>
                <c:pt idx="1955">
                  <c:v>6.1</c:v>
                </c:pt>
                <c:pt idx="1956">
                  <c:v>13.9</c:v>
                </c:pt>
                <c:pt idx="1957">
                  <c:v>13.4</c:v>
                </c:pt>
                <c:pt idx="1958">
                  <c:v>13.7</c:v>
                </c:pt>
                <c:pt idx="1959">
                  <c:v>19.100000000000001</c:v>
                </c:pt>
                <c:pt idx="1960">
                  <c:v>16</c:v>
                </c:pt>
                <c:pt idx="1961">
                  <c:v>22.6</c:v>
                </c:pt>
                <c:pt idx="1962">
                  <c:v>13.8</c:v>
                </c:pt>
                <c:pt idx="1963">
                  <c:v>16.3</c:v>
                </c:pt>
                <c:pt idx="1964">
                  <c:v>13.3</c:v>
                </c:pt>
                <c:pt idx="1965">
                  <c:v>21</c:v>
                </c:pt>
                <c:pt idx="1966">
                  <c:v>20.100000000000001</c:v>
                </c:pt>
                <c:pt idx="1967">
                  <c:v>10.3</c:v>
                </c:pt>
                <c:pt idx="1968">
                  <c:v>11.3</c:v>
                </c:pt>
                <c:pt idx="1969">
                  <c:v>10.7</c:v>
                </c:pt>
                <c:pt idx="1970">
                  <c:v>10.1</c:v>
                </c:pt>
                <c:pt idx="1971">
                  <c:v>10.5</c:v>
                </c:pt>
                <c:pt idx="1972">
                  <c:v>15.5</c:v>
                </c:pt>
                <c:pt idx="1973">
                  <c:v>12.6</c:v>
                </c:pt>
                <c:pt idx="1974">
                  <c:v>11.2</c:v>
                </c:pt>
                <c:pt idx="1975">
                  <c:v>7.7</c:v>
                </c:pt>
                <c:pt idx="1976">
                  <c:v>8.6999999999999993</c:v>
                </c:pt>
                <c:pt idx="1977">
                  <c:v>9.6999999999999993</c:v>
                </c:pt>
                <c:pt idx="1978">
                  <c:v>11.8</c:v>
                </c:pt>
                <c:pt idx="1979">
                  <c:v>17.8</c:v>
                </c:pt>
                <c:pt idx="1980">
                  <c:v>8.6999999999999993</c:v>
                </c:pt>
                <c:pt idx="1981">
                  <c:v>9.5</c:v>
                </c:pt>
                <c:pt idx="1982">
                  <c:v>11.5</c:v>
                </c:pt>
                <c:pt idx="1983">
                  <c:v>7.2</c:v>
                </c:pt>
                <c:pt idx="1984">
                  <c:v>31.3</c:v>
                </c:pt>
                <c:pt idx="1985">
                  <c:v>8.6</c:v>
                </c:pt>
                <c:pt idx="1986">
                  <c:v>8.6999999999999993</c:v>
                </c:pt>
                <c:pt idx="1987">
                  <c:v>8.9</c:v>
                </c:pt>
                <c:pt idx="1988">
                  <c:v>8.1999999999999993</c:v>
                </c:pt>
                <c:pt idx="1989">
                  <c:v>16.8</c:v>
                </c:pt>
                <c:pt idx="1990">
                  <c:v>6.8</c:v>
                </c:pt>
                <c:pt idx="1991">
                  <c:v>13.4</c:v>
                </c:pt>
                <c:pt idx="1992">
                  <c:v>13.3</c:v>
                </c:pt>
                <c:pt idx="1993">
                  <c:v>20.9</c:v>
                </c:pt>
                <c:pt idx="1994">
                  <c:v>29</c:v>
                </c:pt>
                <c:pt idx="1995">
                  <c:v>28.3</c:v>
                </c:pt>
                <c:pt idx="1996">
                  <c:v>9.9</c:v>
                </c:pt>
                <c:pt idx="1997">
                  <c:v>10.3</c:v>
                </c:pt>
                <c:pt idx="1998">
                  <c:v>7.9</c:v>
                </c:pt>
                <c:pt idx="1999">
                  <c:v>8.6999999999999993</c:v>
                </c:pt>
                <c:pt idx="2000">
                  <c:v>12.2</c:v>
                </c:pt>
                <c:pt idx="2001">
                  <c:v>6.9</c:v>
                </c:pt>
                <c:pt idx="2002">
                  <c:v>9.6999999999999993</c:v>
                </c:pt>
                <c:pt idx="2003">
                  <c:v>10.8</c:v>
                </c:pt>
                <c:pt idx="2004">
                  <c:v>10.199999999999999</c:v>
                </c:pt>
                <c:pt idx="2005">
                  <c:v>9.1999999999999993</c:v>
                </c:pt>
                <c:pt idx="2006">
                  <c:v>11</c:v>
                </c:pt>
                <c:pt idx="2007">
                  <c:v>28.2</c:v>
                </c:pt>
                <c:pt idx="2008">
                  <c:v>24.7</c:v>
                </c:pt>
                <c:pt idx="2009">
                  <c:v>9.1</c:v>
                </c:pt>
                <c:pt idx="2010">
                  <c:v>11.1</c:v>
                </c:pt>
                <c:pt idx="2011">
                  <c:v>10.9</c:v>
                </c:pt>
                <c:pt idx="2012">
                  <c:v>9.5</c:v>
                </c:pt>
                <c:pt idx="2013">
                  <c:v>9.6</c:v>
                </c:pt>
                <c:pt idx="2014">
                  <c:v>11.9</c:v>
                </c:pt>
                <c:pt idx="2015">
                  <c:v>8.4</c:v>
                </c:pt>
                <c:pt idx="2016">
                  <c:v>10.8</c:v>
                </c:pt>
                <c:pt idx="2017">
                  <c:v>13.1</c:v>
                </c:pt>
                <c:pt idx="2018">
                  <c:v>12.5</c:v>
                </c:pt>
                <c:pt idx="2019">
                  <c:v>9.4</c:v>
                </c:pt>
                <c:pt idx="2020">
                  <c:v>9.6999999999999993</c:v>
                </c:pt>
                <c:pt idx="2021">
                  <c:v>6.7</c:v>
                </c:pt>
                <c:pt idx="2022">
                  <c:v>12.2</c:v>
                </c:pt>
                <c:pt idx="2023">
                  <c:v>15.7</c:v>
                </c:pt>
                <c:pt idx="2024">
                  <c:v>17.100000000000001</c:v>
                </c:pt>
                <c:pt idx="2025">
                  <c:v>16.5</c:v>
                </c:pt>
                <c:pt idx="2026">
                  <c:v>9.9</c:v>
                </c:pt>
                <c:pt idx="2027">
                  <c:v>11.5</c:v>
                </c:pt>
                <c:pt idx="2028">
                  <c:v>13.6</c:v>
                </c:pt>
                <c:pt idx="2029">
                  <c:v>13.8</c:v>
                </c:pt>
                <c:pt idx="2030">
                  <c:v>12.6</c:v>
                </c:pt>
                <c:pt idx="2031">
                  <c:v>14.6</c:v>
                </c:pt>
                <c:pt idx="2032">
                  <c:v>18.600000000000001</c:v>
                </c:pt>
                <c:pt idx="2033">
                  <c:v>27</c:v>
                </c:pt>
                <c:pt idx="2034">
                  <c:v>15.7</c:v>
                </c:pt>
                <c:pt idx="2035">
                  <c:v>10.7</c:v>
                </c:pt>
                <c:pt idx="2036">
                  <c:v>9</c:v>
                </c:pt>
                <c:pt idx="2037">
                  <c:v>9.3000000000000007</c:v>
                </c:pt>
                <c:pt idx="2038">
                  <c:v>10.199999999999999</c:v>
                </c:pt>
                <c:pt idx="2039">
                  <c:v>18.600000000000001</c:v>
                </c:pt>
                <c:pt idx="2040">
                  <c:v>7.8</c:v>
                </c:pt>
                <c:pt idx="2041">
                  <c:v>22.9</c:v>
                </c:pt>
                <c:pt idx="2042">
                  <c:v>23.9</c:v>
                </c:pt>
                <c:pt idx="2043">
                  <c:v>7.9</c:v>
                </c:pt>
                <c:pt idx="2044">
                  <c:v>8</c:v>
                </c:pt>
                <c:pt idx="2045">
                  <c:v>9.6999999999999993</c:v>
                </c:pt>
                <c:pt idx="2046">
                  <c:v>8.5</c:v>
                </c:pt>
                <c:pt idx="2047">
                  <c:v>8.9</c:v>
                </c:pt>
                <c:pt idx="2048">
                  <c:v>7.4</c:v>
                </c:pt>
                <c:pt idx="2049">
                  <c:v>8.6999999999999993</c:v>
                </c:pt>
                <c:pt idx="2050">
                  <c:v>9.1</c:v>
                </c:pt>
                <c:pt idx="2051">
                  <c:v>8.1999999999999993</c:v>
                </c:pt>
                <c:pt idx="2052">
                  <c:v>7.4</c:v>
                </c:pt>
                <c:pt idx="2053">
                  <c:v>10.7</c:v>
                </c:pt>
                <c:pt idx="2054">
                  <c:v>8.6</c:v>
                </c:pt>
                <c:pt idx="2055">
                  <c:v>8.5</c:v>
                </c:pt>
                <c:pt idx="2056">
                  <c:v>12.5</c:v>
                </c:pt>
                <c:pt idx="2057">
                  <c:v>13.2</c:v>
                </c:pt>
                <c:pt idx="2058">
                  <c:v>14.5</c:v>
                </c:pt>
                <c:pt idx="2059">
                  <c:v>8.6999999999999993</c:v>
                </c:pt>
                <c:pt idx="2060">
                  <c:v>11.8</c:v>
                </c:pt>
                <c:pt idx="2061">
                  <c:v>8.1</c:v>
                </c:pt>
                <c:pt idx="2062">
                  <c:v>7.9</c:v>
                </c:pt>
                <c:pt idx="2063">
                  <c:v>15.2</c:v>
                </c:pt>
                <c:pt idx="2064">
                  <c:v>14.7</c:v>
                </c:pt>
                <c:pt idx="2065">
                  <c:v>10.3</c:v>
                </c:pt>
                <c:pt idx="2066">
                  <c:v>10</c:v>
                </c:pt>
                <c:pt idx="2067">
                  <c:v>24.9</c:v>
                </c:pt>
                <c:pt idx="2068">
                  <c:v>8.9</c:v>
                </c:pt>
                <c:pt idx="2069">
                  <c:v>9</c:v>
                </c:pt>
                <c:pt idx="2070">
                  <c:v>19.5</c:v>
                </c:pt>
                <c:pt idx="2071">
                  <c:v>8.4</c:v>
                </c:pt>
                <c:pt idx="2072">
                  <c:v>14.7</c:v>
                </c:pt>
                <c:pt idx="2073">
                  <c:v>9.1</c:v>
                </c:pt>
                <c:pt idx="2074">
                  <c:v>12.9</c:v>
                </c:pt>
                <c:pt idx="2075">
                  <c:v>8.5</c:v>
                </c:pt>
                <c:pt idx="2076">
                  <c:v>11.3</c:v>
                </c:pt>
                <c:pt idx="2077">
                  <c:v>9</c:v>
                </c:pt>
                <c:pt idx="2078">
                  <c:v>10.9</c:v>
                </c:pt>
                <c:pt idx="2079">
                  <c:v>8.1</c:v>
                </c:pt>
                <c:pt idx="2080">
                  <c:v>7.8</c:v>
                </c:pt>
                <c:pt idx="2081">
                  <c:v>7</c:v>
                </c:pt>
                <c:pt idx="2082">
                  <c:v>8.6999999999999993</c:v>
                </c:pt>
                <c:pt idx="2083">
                  <c:v>12.5</c:v>
                </c:pt>
                <c:pt idx="2084">
                  <c:v>15</c:v>
                </c:pt>
                <c:pt idx="2085">
                  <c:v>10.6</c:v>
                </c:pt>
                <c:pt idx="2086">
                  <c:v>9.1</c:v>
                </c:pt>
                <c:pt idx="2087">
                  <c:v>11.7</c:v>
                </c:pt>
                <c:pt idx="2088">
                  <c:v>7.7</c:v>
                </c:pt>
                <c:pt idx="2089">
                  <c:v>6.9</c:v>
                </c:pt>
                <c:pt idx="2090">
                  <c:v>6.8</c:v>
                </c:pt>
                <c:pt idx="2091">
                  <c:v>5.7</c:v>
                </c:pt>
                <c:pt idx="2092">
                  <c:v>5.7</c:v>
                </c:pt>
                <c:pt idx="2093">
                  <c:v>8.1</c:v>
                </c:pt>
                <c:pt idx="2094">
                  <c:v>5.9</c:v>
                </c:pt>
                <c:pt idx="2095">
                  <c:v>6.9</c:v>
                </c:pt>
                <c:pt idx="2096">
                  <c:v>6.4</c:v>
                </c:pt>
                <c:pt idx="2097">
                  <c:v>5.6</c:v>
                </c:pt>
                <c:pt idx="2098">
                  <c:v>6.2</c:v>
                </c:pt>
                <c:pt idx="2099">
                  <c:v>4.8</c:v>
                </c:pt>
                <c:pt idx="2100">
                  <c:v>8.6</c:v>
                </c:pt>
                <c:pt idx="2101">
                  <c:v>11.3</c:v>
                </c:pt>
                <c:pt idx="2102">
                  <c:v>12</c:v>
                </c:pt>
                <c:pt idx="2103">
                  <c:v>9.8000000000000007</c:v>
                </c:pt>
                <c:pt idx="2104">
                  <c:v>9.4</c:v>
                </c:pt>
                <c:pt idx="2105">
                  <c:v>8.5</c:v>
                </c:pt>
                <c:pt idx="2106">
                  <c:v>11.2</c:v>
                </c:pt>
                <c:pt idx="2107">
                  <c:v>8.9</c:v>
                </c:pt>
                <c:pt idx="2108">
                  <c:v>18</c:v>
                </c:pt>
                <c:pt idx="2109">
                  <c:v>10.1</c:v>
                </c:pt>
                <c:pt idx="2110">
                  <c:v>12.9</c:v>
                </c:pt>
                <c:pt idx="2111">
                  <c:v>6.4</c:v>
                </c:pt>
                <c:pt idx="2112">
                  <c:v>9</c:v>
                </c:pt>
                <c:pt idx="2113">
                  <c:v>11.5</c:v>
                </c:pt>
                <c:pt idx="2114">
                  <c:v>7.5</c:v>
                </c:pt>
                <c:pt idx="2115">
                  <c:v>6.6</c:v>
                </c:pt>
                <c:pt idx="2116">
                  <c:v>6.8</c:v>
                </c:pt>
                <c:pt idx="2117">
                  <c:v>8.4</c:v>
                </c:pt>
                <c:pt idx="2118">
                  <c:v>9.1</c:v>
                </c:pt>
                <c:pt idx="2119">
                  <c:v>8.1999999999999993</c:v>
                </c:pt>
                <c:pt idx="2120">
                  <c:v>11.9</c:v>
                </c:pt>
                <c:pt idx="2121">
                  <c:v>7.9</c:v>
                </c:pt>
                <c:pt idx="2122">
                  <c:v>13.8</c:v>
                </c:pt>
                <c:pt idx="2123">
                  <c:v>11.3</c:v>
                </c:pt>
                <c:pt idx="2124">
                  <c:v>8.1</c:v>
                </c:pt>
                <c:pt idx="2125">
                  <c:v>11.3</c:v>
                </c:pt>
                <c:pt idx="2126">
                  <c:v>10.6</c:v>
                </c:pt>
                <c:pt idx="2127">
                  <c:v>6.8</c:v>
                </c:pt>
                <c:pt idx="2128">
                  <c:v>9.6999999999999993</c:v>
                </c:pt>
                <c:pt idx="2129">
                  <c:v>7.9</c:v>
                </c:pt>
                <c:pt idx="2130">
                  <c:v>8.5</c:v>
                </c:pt>
                <c:pt idx="2131">
                  <c:v>9.3000000000000007</c:v>
                </c:pt>
                <c:pt idx="2132">
                  <c:v>7.4</c:v>
                </c:pt>
                <c:pt idx="2133">
                  <c:v>11.8</c:v>
                </c:pt>
                <c:pt idx="2134">
                  <c:v>10.6</c:v>
                </c:pt>
                <c:pt idx="2135">
                  <c:v>14.5</c:v>
                </c:pt>
                <c:pt idx="2136">
                  <c:v>6.1</c:v>
                </c:pt>
                <c:pt idx="2137">
                  <c:v>5.8</c:v>
                </c:pt>
                <c:pt idx="2138">
                  <c:v>4.2</c:v>
                </c:pt>
                <c:pt idx="2139">
                  <c:v>5.2</c:v>
                </c:pt>
                <c:pt idx="2140">
                  <c:v>16.2</c:v>
                </c:pt>
                <c:pt idx="2141">
                  <c:v>9.4</c:v>
                </c:pt>
                <c:pt idx="2142">
                  <c:v>12.3</c:v>
                </c:pt>
                <c:pt idx="2143">
                  <c:v>10.7</c:v>
                </c:pt>
                <c:pt idx="2144">
                  <c:v>10.199999999999999</c:v>
                </c:pt>
                <c:pt idx="2145">
                  <c:v>14.6</c:v>
                </c:pt>
                <c:pt idx="2146">
                  <c:v>9.5</c:v>
                </c:pt>
                <c:pt idx="2147">
                  <c:v>12.4</c:v>
                </c:pt>
                <c:pt idx="2148">
                  <c:v>15.3</c:v>
                </c:pt>
                <c:pt idx="2149">
                  <c:v>11</c:v>
                </c:pt>
                <c:pt idx="2150">
                  <c:v>10.3</c:v>
                </c:pt>
                <c:pt idx="2151">
                  <c:v>9.6</c:v>
                </c:pt>
                <c:pt idx="2152">
                  <c:v>9</c:v>
                </c:pt>
                <c:pt idx="2153">
                  <c:v>10.7</c:v>
                </c:pt>
                <c:pt idx="2154">
                  <c:v>5.7</c:v>
                </c:pt>
                <c:pt idx="2155">
                  <c:v>7.1</c:v>
                </c:pt>
                <c:pt idx="2156">
                  <c:v>5.5</c:v>
                </c:pt>
                <c:pt idx="2157">
                  <c:v>5.5</c:v>
                </c:pt>
                <c:pt idx="2158">
                  <c:v>6.9</c:v>
                </c:pt>
                <c:pt idx="2159">
                  <c:v>9.6</c:v>
                </c:pt>
                <c:pt idx="2160">
                  <c:v>8.5</c:v>
                </c:pt>
                <c:pt idx="2161">
                  <c:v>19.100000000000001</c:v>
                </c:pt>
                <c:pt idx="2162">
                  <c:v>18.3</c:v>
                </c:pt>
                <c:pt idx="2163">
                  <c:v>15.4</c:v>
                </c:pt>
                <c:pt idx="2164">
                  <c:v>18.100000000000001</c:v>
                </c:pt>
                <c:pt idx="2165">
                  <c:v>10.6</c:v>
                </c:pt>
                <c:pt idx="2166">
                  <c:v>12.4</c:v>
                </c:pt>
                <c:pt idx="2167">
                  <c:v>13.5</c:v>
                </c:pt>
                <c:pt idx="2168">
                  <c:v>10.9</c:v>
                </c:pt>
                <c:pt idx="2169">
                  <c:v>10.8</c:v>
                </c:pt>
                <c:pt idx="2170">
                  <c:v>13.9</c:v>
                </c:pt>
                <c:pt idx="2171">
                  <c:v>10.5</c:v>
                </c:pt>
                <c:pt idx="2172">
                  <c:v>11.4</c:v>
                </c:pt>
                <c:pt idx="2173">
                  <c:v>10.4</c:v>
                </c:pt>
                <c:pt idx="2174">
                  <c:v>11.3</c:v>
                </c:pt>
                <c:pt idx="2175">
                  <c:v>7.4</c:v>
                </c:pt>
                <c:pt idx="2176">
                  <c:v>8.6999999999999993</c:v>
                </c:pt>
                <c:pt idx="2177">
                  <c:v>6.8</c:v>
                </c:pt>
                <c:pt idx="2178">
                  <c:v>8.6999999999999993</c:v>
                </c:pt>
                <c:pt idx="2179">
                  <c:v>7</c:v>
                </c:pt>
                <c:pt idx="2180">
                  <c:v>9.1999999999999993</c:v>
                </c:pt>
                <c:pt idx="2181">
                  <c:v>9.1</c:v>
                </c:pt>
                <c:pt idx="2182">
                  <c:v>8.8000000000000007</c:v>
                </c:pt>
                <c:pt idx="2183">
                  <c:v>7.6</c:v>
                </c:pt>
                <c:pt idx="2184">
                  <c:v>15</c:v>
                </c:pt>
                <c:pt idx="2185">
                  <c:v>11.4</c:v>
                </c:pt>
                <c:pt idx="2186">
                  <c:v>10.5</c:v>
                </c:pt>
                <c:pt idx="2187">
                  <c:v>12.2</c:v>
                </c:pt>
                <c:pt idx="2188">
                  <c:v>9</c:v>
                </c:pt>
                <c:pt idx="2189">
                  <c:v>9.3000000000000007</c:v>
                </c:pt>
                <c:pt idx="2190">
                  <c:v>10.9</c:v>
                </c:pt>
                <c:pt idx="2191">
                  <c:v>9.1</c:v>
                </c:pt>
                <c:pt idx="2192">
                  <c:v>10.7</c:v>
                </c:pt>
                <c:pt idx="2193">
                  <c:v>10.1</c:v>
                </c:pt>
                <c:pt idx="2194">
                  <c:v>16.2</c:v>
                </c:pt>
                <c:pt idx="2195">
                  <c:v>10</c:v>
                </c:pt>
                <c:pt idx="2196">
                  <c:v>5.3</c:v>
                </c:pt>
                <c:pt idx="2197">
                  <c:v>6.5</c:v>
                </c:pt>
                <c:pt idx="2198">
                  <c:v>6.9</c:v>
                </c:pt>
                <c:pt idx="2199">
                  <c:v>6.9</c:v>
                </c:pt>
                <c:pt idx="2200">
                  <c:v>6.1</c:v>
                </c:pt>
                <c:pt idx="2201">
                  <c:v>10.5</c:v>
                </c:pt>
                <c:pt idx="2202">
                  <c:v>10.4</c:v>
                </c:pt>
                <c:pt idx="2203">
                  <c:v>13.7</c:v>
                </c:pt>
                <c:pt idx="2204">
                  <c:v>9.9</c:v>
                </c:pt>
                <c:pt idx="2205">
                  <c:v>7.2</c:v>
                </c:pt>
                <c:pt idx="2206">
                  <c:v>11</c:v>
                </c:pt>
                <c:pt idx="2207">
                  <c:v>14</c:v>
                </c:pt>
                <c:pt idx="2208">
                  <c:v>9.9</c:v>
                </c:pt>
                <c:pt idx="2209">
                  <c:v>16.8</c:v>
                </c:pt>
                <c:pt idx="2210">
                  <c:v>14.1</c:v>
                </c:pt>
                <c:pt idx="2211">
                  <c:v>9</c:v>
                </c:pt>
                <c:pt idx="2212">
                  <c:v>9.6</c:v>
                </c:pt>
                <c:pt idx="2213">
                  <c:v>9.1</c:v>
                </c:pt>
                <c:pt idx="2214">
                  <c:v>7.4</c:v>
                </c:pt>
                <c:pt idx="2215">
                  <c:v>6.6</c:v>
                </c:pt>
                <c:pt idx="2216">
                  <c:v>7.7</c:v>
                </c:pt>
                <c:pt idx="2217">
                  <c:v>7.9</c:v>
                </c:pt>
                <c:pt idx="2218">
                  <c:v>8.9</c:v>
                </c:pt>
                <c:pt idx="2219">
                  <c:v>18.399999999999999</c:v>
                </c:pt>
                <c:pt idx="2220">
                  <c:v>16.399999999999999</c:v>
                </c:pt>
                <c:pt idx="2221">
                  <c:v>12</c:v>
                </c:pt>
                <c:pt idx="2222">
                  <c:v>13.7</c:v>
                </c:pt>
                <c:pt idx="2223">
                  <c:v>9.8000000000000007</c:v>
                </c:pt>
                <c:pt idx="2224">
                  <c:v>7.9</c:v>
                </c:pt>
                <c:pt idx="2225">
                  <c:v>7.6</c:v>
                </c:pt>
                <c:pt idx="2226">
                  <c:v>6.7</c:v>
                </c:pt>
                <c:pt idx="2227">
                  <c:v>7.9</c:v>
                </c:pt>
                <c:pt idx="2228">
                  <c:v>7.2</c:v>
                </c:pt>
                <c:pt idx="2229">
                  <c:v>10.3</c:v>
                </c:pt>
                <c:pt idx="2230">
                  <c:v>8.1</c:v>
                </c:pt>
                <c:pt idx="2231">
                  <c:v>9.1999999999999993</c:v>
                </c:pt>
                <c:pt idx="2232">
                  <c:v>19.399999999999999</c:v>
                </c:pt>
                <c:pt idx="2233">
                  <c:v>10.4</c:v>
                </c:pt>
                <c:pt idx="2234">
                  <c:v>9.4</c:v>
                </c:pt>
                <c:pt idx="2235">
                  <c:v>11</c:v>
                </c:pt>
                <c:pt idx="2236">
                  <c:v>13.1</c:v>
                </c:pt>
                <c:pt idx="2237">
                  <c:v>15.4</c:v>
                </c:pt>
                <c:pt idx="2238">
                  <c:v>10.4</c:v>
                </c:pt>
                <c:pt idx="2239">
                  <c:v>10.5</c:v>
                </c:pt>
                <c:pt idx="2240">
                  <c:v>9.9</c:v>
                </c:pt>
                <c:pt idx="2241">
                  <c:v>11.3</c:v>
                </c:pt>
                <c:pt idx="2242">
                  <c:v>11.4</c:v>
                </c:pt>
                <c:pt idx="2243">
                  <c:v>11.6</c:v>
                </c:pt>
                <c:pt idx="2244">
                  <c:v>9.8000000000000007</c:v>
                </c:pt>
                <c:pt idx="2245">
                  <c:v>11.4</c:v>
                </c:pt>
                <c:pt idx="2246">
                  <c:v>25.8</c:v>
                </c:pt>
                <c:pt idx="2247">
                  <c:v>18.100000000000001</c:v>
                </c:pt>
                <c:pt idx="2248">
                  <c:v>23.4</c:v>
                </c:pt>
                <c:pt idx="2249">
                  <c:v>18.5</c:v>
                </c:pt>
                <c:pt idx="2250">
                  <c:v>17.100000000000001</c:v>
                </c:pt>
                <c:pt idx="2251">
                  <c:v>12.1</c:v>
                </c:pt>
                <c:pt idx="2252">
                  <c:v>21.4</c:v>
                </c:pt>
                <c:pt idx="2253">
                  <c:v>12.9</c:v>
                </c:pt>
                <c:pt idx="2254">
                  <c:v>16</c:v>
                </c:pt>
                <c:pt idx="2255">
                  <c:v>11.9</c:v>
                </c:pt>
                <c:pt idx="2256">
                  <c:v>17.2</c:v>
                </c:pt>
                <c:pt idx="2257">
                  <c:v>21.5</c:v>
                </c:pt>
                <c:pt idx="2258">
                  <c:v>35.9</c:v>
                </c:pt>
                <c:pt idx="2259">
                  <c:v>11.8</c:v>
                </c:pt>
                <c:pt idx="2260">
                  <c:v>10</c:v>
                </c:pt>
                <c:pt idx="2261">
                  <c:v>13.7</c:v>
                </c:pt>
                <c:pt idx="2262">
                  <c:v>26.2</c:v>
                </c:pt>
                <c:pt idx="2263">
                  <c:v>10.1</c:v>
                </c:pt>
                <c:pt idx="2264">
                  <c:v>9.4</c:v>
                </c:pt>
                <c:pt idx="2265">
                  <c:v>10.8</c:v>
                </c:pt>
                <c:pt idx="2266">
                  <c:v>12.1</c:v>
                </c:pt>
                <c:pt idx="2267">
                  <c:v>12</c:v>
                </c:pt>
                <c:pt idx="2268">
                  <c:v>11.9</c:v>
                </c:pt>
                <c:pt idx="2269">
                  <c:v>21.9</c:v>
                </c:pt>
                <c:pt idx="2270">
                  <c:v>10.9</c:v>
                </c:pt>
                <c:pt idx="2271">
                  <c:v>32.200000000000003</c:v>
                </c:pt>
                <c:pt idx="2272">
                  <c:v>10.4</c:v>
                </c:pt>
                <c:pt idx="2273">
                  <c:v>18.100000000000001</c:v>
                </c:pt>
                <c:pt idx="2274">
                  <c:v>13.1</c:v>
                </c:pt>
                <c:pt idx="2275">
                  <c:v>16.2</c:v>
                </c:pt>
                <c:pt idx="2276">
                  <c:v>27.1</c:v>
                </c:pt>
                <c:pt idx="2277">
                  <c:v>13.7</c:v>
                </c:pt>
                <c:pt idx="2278">
                  <c:v>12.5</c:v>
                </c:pt>
                <c:pt idx="2279">
                  <c:v>19.8</c:v>
                </c:pt>
                <c:pt idx="2280">
                  <c:v>20.8</c:v>
                </c:pt>
                <c:pt idx="2281">
                  <c:v>13.7</c:v>
                </c:pt>
                <c:pt idx="2282">
                  <c:v>9.6999999999999993</c:v>
                </c:pt>
                <c:pt idx="2283">
                  <c:v>9.6</c:v>
                </c:pt>
                <c:pt idx="2284">
                  <c:v>11.3</c:v>
                </c:pt>
                <c:pt idx="2285">
                  <c:v>16</c:v>
                </c:pt>
                <c:pt idx="2286">
                  <c:v>13</c:v>
                </c:pt>
                <c:pt idx="2287">
                  <c:v>14.6</c:v>
                </c:pt>
                <c:pt idx="2288">
                  <c:v>11.7</c:v>
                </c:pt>
                <c:pt idx="2289">
                  <c:v>8.6999999999999993</c:v>
                </c:pt>
                <c:pt idx="2290">
                  <c:v>12.6</c:v>
                </c:pt>
                <c:pt idx="2291">
                  <c:v>19.899999999999999</c:v>
                </c:pt>
                <c:pt idx="2292">
                  <c:v>14.2</c:v>
                </c:pt>
                <c:pt idx="2293">
                  <c:v>8.8000000000000007</c:v>
                </c:pt>
                <c:pt idx="2294">
                  <c:v>8.4</c:v>
                </c:pt>
                <c:pt idx="2295">
                  <c:v>9.8000000000000007</c:v>
                </c:pt>
                <c:pt idx="2296">
                  <c:v>9</c:v>
                </c:pt>
                <c:pt idx="2297">
                  <c:v>9.4</c:v>
                </c:pt>
                <c:pt idx="2298">
                  <c:v>10.4</c:v>
                </c:pt>
                <c:pt idx="2299">
                  <c:v>9.5</c:v>
                </c:pt>
                <c:pt idx="2300">
                  <c:v>7</c:v>
                </c:pt>
                <c:pt idx="2301">
                  <c:v>8.9</c:v>
                </c:pt>
                <c:pt idx="2302">
                  <c:v>7</c:v>
                </c:pt>
                <c:pt idx="2303">
                  <c:v>7.6</c:v>
                </c:pt>
                <c:pt idx="2304">
                  <c:v>6.9</c:v>
                </c:pt>
                <c:pt idx="2305">
                  <c:v>7</c:v>
                </c:pt>
                <c:pt idx="2306">
                  <c:v>8.1</c:v>
                </c:pt>
                <c:pt idx="2307">
                  <c:v>7.8</c:v>
                </c:pt>
                <c:pt idx="2308">
                  <c:v>6.5</c:v>
                </c:pt>
                <c:pt idx="2309">
                  <c:v>7.2</c:v>
                </c:pt>
                <c:pt idx="2310">
                  <c:v>7.3</c:v>
                </c:pt>
                <c:pt idx="2311">
                  <c:v>7.1</c:v>
                </c:pt>
                <c:pt idx="2312">
                  <c:v>6.7</c:v>
                </c:pt>
                <c:pt idx="2313">
                  <c:v>6.9</c:v>
                </c:pt>
                <c:pt idx="2314">
                  <c:v>14.5</c:v>
                </c:pt>
                <c:pt idx="2315">
                  <c:v>9.1</c:v>
                </c:pt>
                <c:pt idx="2316">
                  <c:v>11.2</c:v>
                </c:pt>
                <c:pt idx="2317">
                  <c:v>10.4</c:v>
                </c:pt>
                <c:pt idx="2318">
                  <c:v>16.8</c:v>
                </c:pt>
                <c:pt idx="2319">
                  <c:v>12.3</c:v>
                </c:pt>
                <c:pt idx="2320">
                  <c:v>12.2</c:v>
                </c:pt>
                <c:pt idx="2321">
                  <c:v>10.5</c:v>
                </c:pt>
                <c:pt idx="2322">
                  <c:v>10.4</c:v>
                </c:pt>
                <c:pt idx="2323">
                  <c:v>10.3</c:v>
                </c:pt>
                <c:pt idx="2324">
                  <c:v>10.6</c:v>
                </c:pt>
                <c:pt idx="2325">
                  <c:v>9.6999999999999993</c:v>
                </c:pt>
                <c:pt idx="2326">
                  <c:v>13.7</c:v>
                </c:pt>
                <c:pt idx="2327">
                  <c:v>9.1999999999999993</c:v>
                </c:pt>
                <c:pt idx="2328">
                  <c:v>8.6999999999999993</c:v>
                </c:pt>
                <c:pt idx="2329">
                  <c:v>7.9</c:v>
                </c:pt>
                <c:pt idx="2330">
                  <c:v>9</c:v>
                </c:pt>
                <c:pt idx="2331">
                  <c:v>7.7</c:v>
                </c:pt>
                <c:pt idx="2332">
                  <c:v>8.3000000000000007</c:v>
                </c:pt>
                <c:pt idx="2333">
                  <c:v>8.5</c:v>
                </c:pt>
                <c:pt idx="2334">
                  <c:v>10.4</c:v>
                </c:pt>
                <c:pt idx="2335">
                  <c:v>11</c:v>
                </c:pt>
                <c:pt idx="2336">
                  <c:v>7.2</c:v>
                </c:pt>
                <c:pt idx="2337">
                  <c:v>16.7</c:v>
                </c:pt>
                <c:pt idx="2338">
                  <c:v>15</c:v>
                </c:pt>
                <c:pt idx="2339">
                  <c:v>13.8</c:v>
                </c:pt>
                <c:pt idx="2340">
                  <c:v>19.399999999999999</c:v>
                </c:pt>
                <c:pt idx="2341">
                  <c:v>11.5</c:v>
                </c:pt>
                <c:pt idx="2342">
                  <c:v>10.1</c:v>
                </c:pt>
                <c:pt idx="2343">
                  <c:v>11.1</c:v>
                </c:pt>
                <c:pt idx="2344">
                  <c:v>6.9</c:v>
                </c:pt>
                <c:pt idx="2345">
                  <c:v>9.1</c:v>
                </c:pt>
                <c:pt idx="2346">
                  <c:v>14.6</c:v>
                </c:pt>
                <c:pt idx="2347">
                  <c:v>16.8</c:v>
                </c:pt>
                <c:pt idx="2348">
                  <c:v>17.2</c:v>
                </c:pt>
                <c:pt idx="2349">
                  <c:v>17.100000000000001</c:v>
                </c:pt>
                <c:pt idx="2350">
                  <c:v>40.9</c:v>
                </c:pt>
                <c:pt idx="2351">
                  <c:v>14.7</c:v>
                </c:pt>
                <c:pt idx="2352">
                  <c:v>13.3</c:v>
                </c:pt>
                <c:pt idx="2353">
                  <c:v>19.600000000000001</c:v>
                </c:pt>
                <c:pt idx="2354">
                  <c:v>11.7</c:v>
                </c:pt>
                <c:pt idx="2355">
                  <c:v>13.9</c:v>
                </c:pt>
                <c:pt idx="2356">
                  <c:v>10.9</c:v>
                </c:pt>
                <c:pt idx="2357">
                  <c:v>9.9</c:v>
                </c:pt>
                <c:pt idx="2358">
                  <c:v>15.2</c:v>
                </c:pt>
                <c:pt idx="2359">
                  <c:v>16.3</c:v>
                </c:pt>
                <c:pt idx="2360">
                  <c:v>22.3</c:v>
                </c:pt>
                <c:pt idx="2361">
                  <c:v>9.1999999999999993</c:v>
                </c:pt>
                <c:pt idx="2362">
                  <c:v>7.1</c:v>
                </c:pt>
                <c:pt idx="2363">
                  <c:v>12.5</c:v>
                </c:pt>
                <c:pt idx="2364">
                  <c:v>9.5</c:v>
                </c:pt>
                <c:pt idx="2365">
                  <c:v>8.1999999999999993</c:v>
                </c:pt>
                <c:pt idx="2366">
                  <c:v>8.6</c:v>
                </c:pt>
                <c:pt idx="2367">
                  <c:v>8.9</c:v>
                </c:pt>
                <c:pt idx="2368">
                  <c:v>7.2</c:v>
                </c:pt>
                <c:pt idx="2369">
                  <c:v>12.6</c:v>
                </c:pt>
                <c:pt idx="2370">
                  <c:v>13</c:v>
                </c:pt>
                <c:pt idx="2371">
                  <c:v>15.7</c:v>
                </c:pt>
                <c:pt idx="2372">
                  <c:v>19.899999999999999</c:v>
                </c:pt>
                <c:pt idx="2373">
                  <c:v>17</c:v>
                </c:pt>
                <c:pt idx="2374">
                  <c:v>9</c:v>
                </c:pt>
                <c:pt idx="2375">
                  <c:v>11.3</c:v>
                </c:pt>
                <c:pt idx="2376">
                  <c:v>15.1</c:v>
                </c:pt>
                <c:pt idx="2377">
                  <c:v>15.8</c:v>
                </c:pt>
                <c:pt idx="2378">
                  <c:v>12.3</c:v>
                </c:pt>
                <c:pt idx="2379">
                  <c:v>12.2</c:v>
                </c:pt>
                <c:pt idx="2380">
                  <c:v>20.5</c:v>
                </c:pt>
                <c:pt idx="2381">
                  <c:v>15.9</c:v>
                </c:pt>
                <c:pt idx="2382">
                  <c:v>41.5</c:v>
                </c:pt>
                <c:pt idx="2383">
                  <c:v>22.9</c:v>
                </c:pt>
                <c:pt idx="2384">
                  <c:v>6.8</c:v>
                </c:pt>
                <c:pt idx="2385">
                  <c:v>7.1</c:v>
                </c:pt>
                <c:pt idx="2386">
                  <c:v>9.3000000000000007</c:v>
                </c:pt>
                <c:pt idx="2387">
                  <c:v>11.2</c:v>
                </c:pt>
                <c:pt idx="2388">
                  <c:v>15</c:v>
                </c:pt>
                <c:pt idx="2389">
                  <c:v>16.3</c:v>
                </c:pt>
                <c:pt idx="2390">
                  <c:v>8.4</c:v>
                </c:pt>
                <c:pt idx="2391">
                  <c:v>11.6</c:v>
                </c:pt>
                <c:pt idx="2392">
                  <c:v>9.5</c:v>
                </c:pt>
                <c:pt idx="2393">
                  <c:v>9.5</c:v>
                </c:pt>
                <c:pt idx="2394">
                  <c:v>12.9</c:v>
                </c:pt>
                <c:pt idx="2395">
                  <c:v>14.8</c:v>
                </c:pt>
                <c:pt idx="2396">
                  <c:v>23</c:v>
                </c:pt>
                <c:pt idx="2397">
                  <c:v>9.4</c:v>
                </c:pt>
                <c:pt idx="2398">
                  <c:v>8.6999999999999993</c:v>
                </c:pt>
                <c:pt idx="2399">
                  <c:v>10.4</c:v>
                </c:pt>
                <c:pt idx="2400">
                  <c:v>8.1</c:v>
                </c:pt>
                <c:pt idx="2401">
                  <c:v>8.8000000000000007</c:v>
                </c:pt>
                <c:pt idx="2402">
                  <c:v>12.2</c:v>
                </c:pt>
                <c:pt idx="2403">
                  <c:v>8.1999999999999993</c:v>
                </c:pt>
                <c:pt idx="2404">
                  <c:v>16.5</c:v>
                </c:pt>
                <c:pt idx="2405">
                  <c:v>13.2</c:v>
                </c:pt>
                <c:pt idx="2406">
                  <c:v>18.600000000000001</c:v>
                </c:pt>
                <c:pt idx="2407">
                  <c:v>21.7</c:v>
                </c:pt>
                <c:pt idx="2408">
                  <c:v>27.1</c:v>
                </c:pt>
                <c:pt idx="2409">
                  <c:v>18.3</c:v>
                </c:pt>
                <c:pt idx="2410">
                  <c:v>20</c:v>
                </c:pt>
                <c:pt idx="2411">
                  <c:v>36.299999999999997</c:v>
                </c:pt>
                <c:pt idx="2412">
                  <c:v>10.4</c:v>
                </c:pt>
                <c:pt idx="2413">
                  <c:v>16.600000000000001</c:v>
                </c:pt>
                <c:pt idx="2414">
                  <c:v>9.1999999999999993</c:v>
                </c:pt>
                <c:pt idx="2415">
                  <c:v>16.7</c:v>
                </c:pt>
                <c:pt idx="2416">
                  <c:v>8.8000000000000007</c:v>
                </c:pt>
                <c:pt idx="2417">
                  <c:v>10.4</c:v>
                </c:pt>
                <c:pt idx="2418">
                  <c:v>8.1999999999999993</c:v>
                </c:pt>
                <c:pt idx="2419">
                  <c:v>8.9</c:v>
                </c:pt>
                <c:pt idx="2420">
                  <c:v>10.7</c:v>
                </c:pt>
                <c:pt idx="2421">
                  <c:v>10.6</c:v>
                </c:pt>
                <c:pt idx="2422">
                  <c:v>37.1</c:v>
                </c:pt>
                <c:pt idx="2423">
                  <c:v>15.5</c:v>
                </c:pt>
                <c:pt idx="2424">
                  <c:v>10.3</c:v>
                </c:pt>
                <c:pt idx="2425">
                  <c:v>9.6999999999999993</c:v>
                </c:pt>
                <c:pt idx="2426">
                  <c:v>11.4</c:v>
                </c:pt>
                <c:pt idx="2427">
                  <c:v>8.5</c:v>
                </c:pt>
                <c:pt idx="2428">
                  <c:v>7.9</c:v>
                </c:pt>
                <c:pt idx="2429">
                  <c:v>10.4</c:v>
                </c:pt>
                <c:pt idx="2430">
                  <c:v>12.8</c:v>
                </c:pt>
                <c:pt idx="2431">
                  <c:v>19.3</c:v>
                </c:pt>
                <c:pt idx="2432">
                  <c:v>10.8</c:v>
                </c:pt>
                <c:pt idx="2433">
                  <c:v>13.7</c:v>
                </c:pt>
                <c:pt idx="2434">
                  <c:v>15.6</c:v>
                </c:pt>
                <c:pt idx="2435">
                  <c:v>12</c:v>
                </c:pt>
                <c:pt idx="2436">
                  <c:v>22.2</c:v>
                </c:pt>
                <c:pt idx="2437">
                  <c:v>31.7</c:v>
                </c:pt>
                <c:pt idx="2438">
                  <c:v>19.100000000000001</c:v>
                </c:pt>
                <c:pt idx="2439">
                  <c:v>24.4</c:v>
                </c:pt>
                <c:pt idx="2440">
                  <c:v>25</c:v>
                </c:pt>
                <c:pt idx="2441">
                  <c:v>13.2</c:v>
                </c:pt>
                <c:pt idx="2442">
                  <c:v>22.9</c:v>
                </c:pt>
                <c:pt idx="2443">
                  <c:v>11.5</c:v>
                </c:pt>
                <c:pt idx="2444">
                  <c:v>18.5</c:v>
                </c:pt>
                <c:pt idx="2445">
                  <c:v>16.600000000000001</c:v>
                </c:pt>
                <c:pt idx="2446">
                  <c:v>25.5</c:v>
                </c:pt>
                <c:pt idx="2447">
                  <c:v>9.1999999999999993</c:v>
                </c:pt>
                <c:pt idx="2448">
                  <c:v>8.8000000000000007</c:v>
                </c:pt>
                <c:pt idx="2449">
                  <c:v>16.100000000000001</c:v>
                </c:pt>
                <c:pt idx="2450">
                  <c:v>18.5</c:v>
                </c:pt>
                <c:pt idx="2451">
                  <c:v>18</c:v>
                </c:pt>
                <c:pt idx="2452">
                  <c:v>20.3</c:v>
                </c:pt>
                <c:pt idx="2453">
                  <c:v>15.5</c:v>
                </c:pt>
                <c:pt idx="2454">
                  <c:v>31.5</c:v>
                </c:pt>
                <c:pt idx="2455">
                  <c:v>54.4</c:v>
                </c:pt>
                <c:pt idx="2456">
                  <c:v>33.700000000000003</c:v>
                </c:pt>
                <c:pt idx="2457">
                  <c:v>21.2</c:v>
                </c:pt>
                <c:pt idx="2458">
                  <c:v>21.4</c:v>
                </c:pt>
                <c:pt idx="2459">
                  <c:v>25.4</c:v>
                </c:pt>
                <c:pt idx="2460">
                  <c:v>10.7</c:v>
                </c:pt>
                <c:pt idx="2461">
                  <c:v>13.9</c:v>
                </c:pt>
                <c:pt idx="2462">
                  <c:v>10.4</c:v>
                </c:pt>
                <c:pt idx="2463">
                  <c:v>22.6</c:v>
                </c:pt>
                <c:pt idx="2464">
                  <c:v>14.7</c:v>
                </c:pt>
                <c:pt idx="2465">
                  <c:v>8.1</c:v>
                </c:pt>
                <c:pt idx="2466">
                  <c:v>12.6</c:v>
                </c:pt>
                <c:pt idx="2467">
                  <c:v>9.9</c:v>
                </c:pt>
                <c:pt idx="2468">
                  <c:v>17.7</c:v>
                </c:pt>
                <c:pt idx="2469">
                  <c:v>5.5</c:v>
                </c:pt>
                <c:pt idx="2470">
                  <c:v>18.899999999999999</c:v>
                </c:pt>
                <c:pt idx="2471">
                  <c:v>8.1999999999999993</c:v>
                </c:pt>
                <c:pt idx="2472">
                  <c:v>8.1999999999999993</c:v>
                </c:pt>
                <c:pt idx="2473">
                  <c:v>15.2</c:v>
                </c:pt>
                <c:pt idx="2474">
                  <c:v>13.5</c:v>
                </c:pt>
                <c:pt idx="2475">
                  <c:v>18.600000000000001</c:v>
                </c:pt>
                <c:pt idx="2476">
                  <c:v>21.8</c:v>
                </c:pt>
                <c:pt idx="2477">
                  <c:v>17.899999999999999</c:v>
                </c:pt>
                <c:pt idx="2478">
                  <c:v>13.2</c:v>
                </c:pt>
                <c:pt idx="2479">
                  <c:v>14</c:v>
                </c:pt>
                <c:pt idx="2480">
                  <c:v>9.9</c:v>
                </c:pt>
                <c:pt idx="2481">
                  <c:v>15.9</c:v>
                </c:pt>
                <c:pt idx="2482">
                  <c:v>35.6</c:v>
                </c:pt>
                <c:pt idx="2483">
                  <c:v>28.8</c:v>
                </c:pt>
                <c:pt idx="2484">
                  <c:v>15.2</c:v>
                </c:pt>
                <c:pt idx="2485">
                  <c:v>14.8</c:v>
                </c:pt>
                <c:pt idx="2486">
                  <c:v>31.6</c:v>
                </c:pt>
                <c:pt idx="2487">
                  <c:v>18</c:v>
                </c:pt>
                <c:pt idx="2488">
                  <c:v>9.1999999999999993</c:v>
                </c:pt>
                <c:pt idx="2489">
                  <c:v>10.5</c:v>
                </c:pt>
                <c:pt idx="2490">
                  <c:v>16.5</c:v>
                </c:pt>
                <c:pt idx="2491">
                  <c:v>32.200000000000003</c:v>
                </c:pt>
                <c:pt idx="2492">
                  <c:v>29.7</c:v>
                </c:pt>
                <c:pt idx="2493">
                  <c:v>19.3</c:v>
                </c:pt>
                <c:pt idx="2494">
                  <c:v>16.8</c:v>
                </c:pt>
                <c:pt idx="2495">
                  <c:v>12.6</c:v>
                </c:pt>
                <c:pt idx="2496">
                  <c:v>21.4</c:v>
                </c:pt>
                <c:pt idx="2497">
                  <c:v>11</c:v>
                </c:pt>
                <c:pt idx="2498">
                  <c:v>14.3</c:v>
                </c:pt>
                <c:pt idx="2499">
                  <c:v>10</c:v>
                </c:pt>
                <c:pt idx="2500">
                  <c:v>13.3</c:v>
                </c:pt>
                <c:pt idx="2501">
                  <c:v>9.9</c:v>
                </c:pt>
                <c:pt idx="2502">
                  <c:v>9.4</c:v>
                </c:pt>
                <c:pt idx="2503">
                  <c:v>26.2</c:v>
                </c:pt>
                <c:pt idx="2504">
                  <c:v>21.1</c:v>
                </c:pt>
                <c:pt idx="2505">
                  <c:v>14.5</c:v>
                </c:pt>
                <c:pt idx="2506">
                  <c:v>13.1</c:v>
                </c:pt>
                <c:pt idx="2507">
                  <c:v>7.9</c:v>
                </c:pt>
                <c:pt idx="2508">
                  <c:v>12</c:v>
                </c:pt>
                <c:pt idx="2509">
                  <c:v>13</c:v>
                </c:pt>
                <c:pt idx="2510">
                  <c:v>11.3</c:v>
                </c:pt>
                <c:pt idx="2511">
                  <c:v>12.6</c:v>
                </c:pt>
                <c:pt idx="2512">
                  <c:v>12.3</c:v>
                </c:pt>
                <c:pt idx="2513">
                  <c:v>18.100000000000001</c:v>
                </c:pt>
                <c:pt idx="2514">
                  <c:v>19.3</c:v>
                </c:pt>
                <c:pt idx="2515">
                  <c:v>16.5</c:v>
                </c:pt>
                <c:pt idx="2516">
                  <c:v>28.4</c:v>
                </c:pt>
                <c:pt idx="2517">
                  <c:v>12.9</c:v>
                </c:pt>
                <c:pt idx="2518">
                  <c:v>11.6</c:v>
                </c:pt>
                <c:pt idx="2519">
                  <c:v>8.3000000000000007</c:v>
                </c:pt>
                <c:pt idx="2520">
                  <c:v>6.8</c:v>
                </c:pt>
                <c:pt idx="2521">
                  <c:v>22.8</c:v>
                </c:pt>
                <c:pt idx="2522">
                  <c:v>10</c:v>
                </c:pt>
                <c:pt idx="2523">
                  <c:v>12</c:v>
                </c:pt>
                <c:pt idx="2524">
                  <c:v>13.7</c:v>
                </c:pt>
                <c:pt idx="2525">
                  <c:v>11</c:v>
                </c:pt>
                <c:pt idx="2526">
                  <c:v>14.4</c:v>
                </c:pt>
                <c:pt idx="2527">
                  <c:v>10.199999999999999</c:v>
                </c:pt>
                <c:pt idx="2528">
                  <c:v>13.3</c:v>
                </c:pt>
                <c:pt idx="2529">
                  <c:v>10.8</c:v>
                </c:pt>
                <c:pt idx="2530">
                  <c:v>6.8</c:v>
                </c:pt>
                <c:pt idx="2531">
                  <c:v>9.3000000000000007</c:v>
                </c:pt>
                <c:pt idx="2532">
                  <c:v>9.1</c:v>
                </c:pt>
                <c:pt idx="2533">
                  <c:v>11.7</c:v>
                </c:pt>
                <c:pt idx="2534">
                  <c:v>8.6999999999999993</c:v>
                </c:pt>
                <c:pt idx="2535">
                  <c:v>8.1999999999999993</c:v>
                </c:pt>
                <c:pt idx="2536">
                  <c:v>10.199999999999999</c:v>
                </c:pt>
                <c:pt idx="2537">
                  <c:v>9.4</c:v>
                </c:pt>
                <c:pt idx="2538">
                  <c:v>7.8</c:v>
                </c:pt>
                <c:pt idx="2539">
                  <c:v>7.4</c:v>
                </c:pt>
                <c:pt idx="2540">
                  <c:v>9.6</c:v>
                </c:pt>
                <c:pt idx="2541">
                  <c:v>9.8000000000000007</c:v>
                </c:pt>
                <c:pt idx="2542">
                  <c:v>10.9</c:v>
                </c:pt>
                <c:pt idx="2543">
                  <c:v>8.1</c:v>
                </c:pt>
                <c:pt idx="2544">
                  <c:v>8.8000000000000007</c:v>
                </c:pt>
                <c:pt idx="2545">
                  <c:v>7.3</c:v>
                </c:pt>
                <c:pt idx="2546">
                  <c:v>5.2</c:v>
                </c:pt>
                <c:pt idx="2547">
                  <c:v>9.4</c:v>
                </c:pt>
                <c:pt idx="2548">
                  <c:v>11.2</c:v>
                </c:pt>
                <c:pt idx="2549">
                  <c:v>18.2</c:v>
                </c:pt>
                <c:pt idx="2550">
                  <c:v>7.3</c:v>
                </c:pt>
                <c:pt idx="2551">
                  <c:v>6.7</c:v>
                </c:pt>
                <c:pt idx="2552">
                  <c:v>8.6999999999999993</c:v>
                </c:pt>
                <c:pt idx="2553">
                  <c:v>8.3000000000000007</c:v>
                </c:pt>
                <c:pt idx="2554">
                  <c:v>8.1999999999999993</c:v>
                </c:pt>
                <c:pt idx="2555">
                  <c:v>8.6999999999999993</c:v>
                </c:pt>
                <c:pt idx="2556">
                  <c:v>6.5</c:v>
                </c:pt>
                <c:pt idx="2557">
                  <c:v>10.9</c:v>
                </c:pt>
                <c:pt idx="2558">
                  <c:v>8.9</c:v>
                </c:pt>
                <c:pt idx="2559">
                  <c:v>10.7</c:v>
                </c:pt>
                <c:pt idx="2560">
                  <c:v>10.5</c:v>
                </c:pt>
                <c:pt idx="2561">
                  <c:v>7.6</c:v>
                </c:pt>
                <c:pt idx="2562">
                  <c:v>6.5</c:v>
                </c:pt>
                <c:pt idx="2563">
                  <c:v>8.8000000000000007</c:v>
                </c:pt>
                <c:pt idx="2564">
                  <c:v>9.6999999999999993</c:v>
                </c:pt>
                <c:pt idx="2565">
                  <c:v>25.2</c:v>
                </c:pt>
                <c:pt idx="2566">
                  <c:v>6.7</c:v>
                </c:pt>
                <c:pt idx="2567">
                  <c:v>8.3000000000000007</c:v>
                </c:pt>
                <c:pt idx="2568">
                  <c:v>6.8</c:v>
                </c:pt>
                <c:pt idx="2569">
                  <c:v>16.3</c:v>
                </c:pt>
                <c:pt idx="2570">
                  <c:v>19</c:v>
                </c:pt>
                <c:pt idx="2571">
                  <c:v>12.8</c:v>
                </c:pt>
                <c:pt idx="2572">
                  <c:v>6.7</c:v>
                </c:pt>
                <c:pt idx="2573">
                  <c:v>8.1</c:v>
                </c:pt>
                <c:pt idx="2574">
                  <c:v>9.4</c:v>
                </c:pt>
                <c:pt idx="2575">
                  <c:v>8.1999999999999993</c:v>
                </c:pt>
                <c:pt idx="2576">
                  <c:v>14.9</c:v>
                </c:pt>
                <c:pt idx="2577">
                  <c:v>9</c:v>
                </c:pt>
                <c:pt idx="2578">
                  <c:v>8</c:v>
                </c:pt>
                <c:pt idx="2579">
                  <c:v>14.7</c:v>
                </c:pt>
                <c:pt idx="2580">
                  <c:v>13.7</c:v>
                </c:pt>
                <c:pt idx="2581">
                  <c:v>19.2</c:v>
                </c:pt>
                <c:pt idx="2582">
                  <c:v>17.100000000000001</c:v>
                </c:pt>
                <c:pt idx="2583">
                  <c:v>14.9</c:v>
                </c:pt>
                <c:pt idx="2584">
                  <c:v>18.3</c:v>
                </c:pt>
                <c:pt idx="2585">
                  <c:v>10.1</c:v>
                </c:pt>
                <c:pt idx="2586">
                  <c:v>28.6</c:v>
                </c:pt>
                <c:pt idx="2587">
                  <c:v>16.5</c:v>
                </c:pt>
                <c:pt idx="2588">
                  <c:v>12</c:v>
                </c:pt>
                <c:pt idx="2589">
                  <c:v>21</c:v>
                </c:pt>
                <c:pt idx="2590">
                  <c:v>17.8</c:v>
                </c:pt>
                <c:pt idx="2591">
                  <c:v>11.3</c:v>
                </c:pt>
                <c:pt idx="2592">
                  <c:v>30.6</c:v>
                </c:pt>
                <c:pt idx="2593">
                  <c:v>18.100000000000001</c:v>
                </c:pt>
                <c:pt idx="2594">
                  <c:v>13.1</c:v>
                </c:pt>
                <c:pt idx="2595">
                  <c:v>14.6</c:v>
                </c:pt>
                <c:pt idx="2596">
                  <c:v>20.6</c:v>
                </c:pt>
                <c:pt idx="2597">
                  <c:v>16.899999999999999</c:v>
                </c:pt>
                <c:pt idx="2598">
                  <c:v>13.7</c:v>
                </c:pt>
                <c:pt idx="2599">
                  <c:v>15.8</c:v>
                </c:pt>
                <c:pt idx="2600">
                  <c:v>7.6</c:v>
                </c:pt>
                <c:pt idx="2601">
                  <c:v>9.6</c:v>
                </c:pt>
                <c:pt idx="2602">
                  <c:v>9.1999999999999993</c:v>
                </c:pt>
                <c:pt idx="2603">
                  <c:v>12</c:v>
                </c:pt>
                <c:pt idx="2604">
                  <c:v>14.9</c:v>
                </c:pt>
                <c:pt idx="2605">
                  <c:v>11.9</c:v>
                </c:pt>
                <c:pt idx="2606">
                  <c:v>15.6</c:v>
                </c:pt>
                <c:pt idx="2607">
                  <c:v>19.100000000000001</c:v>
                </c:pt>
                <c:pt idx="2608">
                  <c:v>25.9</c:v>
                </c:pt>
                <c:pt idx="2609">
                  <c:v>27.5</c:v>
                </c:pt>
                <c:pt idx="2610">
                  <c:v>21.1</c:v>
                </c:pt>
                <c:pt idx="2611">
                  <c:v>22.8</c:v>
                </c:pt>
                <c:pt idx="2612">
                  <c:v>17.5</c:v>
                </c:pt>
                <c:pt idx="2613">
                  <c:v>20.5</c:v>
                </c:pt>
                <c:pt idx="2614">
                  <c:v>20.9</c:v>
                </c:pt>
                <c:pt idx="2615">
                  <c:v>19.399999999999999</c:v>
                </c:pt>
                <c:pt idx="2616">
                  <c:v>10.7</c:v>
                </c:pt>
                <c:pt idx="2617">
                  <c:v>26.2</c:v>
                </c:pt>
                <c:pt idx="2618">
                  <c:v>22.6</c:v>
                </c:pt>
                <c:pt idx="2619">
                  <c:v>21.2</c:v>
                </c:pt>
                <c:pt idx="2620">
                  <c:v>13.4</c:v>
                </c:pt>
                <c:pt idx="2621">
                  <c:v>10.5</c:v>
                </c:pt>
                <c:pt idx="2622">
                  <c:v>21.7</c:v>
                </c:pt>
                <c:pt idx="2623">
                  <c:v>22.7</c:v>
                </c:pt>
                <c:pt idx="2624">
                  <c:v>26.1</c:v>
                </c:pt>
                <c:pt idx="2625">
                  <c:v>7.9</c:v>
                </c:pt>
                <c:pt idx="2626">
                  <c:v>17.3</c:v>
                </c:pt>
                <c:pt idx="2627">
                  <c:v>16.100000000000001</c:v>
                </c:pt>
                <c:pt idx="2628">
                  <c:v>14.1</c:v>
                </c:pt>
                <c:pt idx="2629">
                  <c:v>15.1</c:v>
                </c:pt>
                <c:pt idx="2630">
                  <c:v>17.600000000000001</c:v>
                </c:pt>
                <c:pt idx="2631">
                  <c:v>22.1</c:v>
                </c:pt>
                <c:pt idx="2632">
                  <c:v>29.2</c:v>
                </c:pt>
                <c:pt idx="2633">
                  <c:v>12.6</c:v>
                </c:pt>
                <c:pt idx="2634">
                  <c:v>28.6</c:v>
                </c:pt>
                <c:pt idx="2635">
                  <c:v>29.6</c:v>
                </c:pt>
                <c:pt idx="2636">
                  <c:v>23.8</c:v>
                </c:pt>
                <c:pt idx="2637">
                  <c:v>23.9</c:v>
                </c:pt>
                <c:pt idx="2638">
                  <c:v>18</c:v>
                </c:pt>
                <c:pt idx="2639">
                  <c:v>9.9</c:v>
                </c:pt>
                <c:pt idx="2640">
                  <c:v>5.4</c:v>
                </c:pt>
                <c:pt idx="2641">
                  <c:v>9.4</c:v>
                </c:pt>
                <c:pt idx="2642">
                  <c:v>16.2</c:v>
                </c:pt>
                <c:pt idx="2643">
                  <c:v>7.3</c:v>
                </c:pt>
                <c:pt idx="2644">
                  <c:v>8.3000000000000007</c:v>
                </c:pt>
                <c:pt idx="2645">
                  <c:v>10.1</c:v>
                </c:pt>
                <c:pt idx="2646">
                  <c:v>25</c:v>
                </c:pt>
                <c:pt idx="2647">
                  <c:v>10</c:v>
                </c:pt>
                <c:pt idx="2648">
                  <c:v>6.6</c:v>
                </c:pt>
                <c:pt idx="2649">
                  <c:v>9.3000000000000007</c:v>
                </c:pt>
                <c:pt idx="2650">
                  <c:v>8.8000000000000007</c:v>
                </c:pt>
                <c:pt idx="2651">
                  <c:v>8.4</c:v>
                </c:pt>
                <c:pt idx="2652">
                  <c:v>13.6</c:v>
                </c:pt>
                <c:pt idx="2653">
                  <c:v>10.7</c:v>
                </c:pt>
                <c:pt idx="2654">
                  <c:v>10.199999999999999</c:v>
                </c:pt>
                <c:pt idx="2655">
                  <c:v>11.3</c:v>
                </c:pt>
                <c:pt idx="2656">
                  <c:v>9.1</c:v>
                </c:pt>
                <c:pt idx="2657">
                  <c:v>13.7</c:v>
                </c:pt>
                <c:pt idx="2658">
                  <c:v>11.3</c:v>
                </c:pt>
                <c:pt idx="2659">
                  <c:v>18.600000000000001</c:v>
                </c:pt>
                <c:pt idx="2660">
                  <c:v>9.9</c:v>
                </c:pt>
                <c:pt idx="2661">
                  <c:v>20.7</c:v>
                </c:pt>
                <c:pt idx="2662">
                  <c:v>9.1999999999999993</c:v>
                </c:pt>
                <c:pt idx="2663">
                  <c:v>14.2</c:v>
                </c:pt>
                <c:pt idx="2664">
                  <c:v>20.6</c:v>
                </c:pt>
                <c:pt idx="2665">
                  <c:v>16</c:v>
                </c:pt>
                <c:pt idx="2666">
                  <c:v>8.1999999999999993</c:v>
                </c:pt>
                <c:pt idx="2667">
                  <c:v>8.8000000000000007</c:v>
                </c:pt>
                <c:pt idx="2668">
                  <c:v>8.5</c:v>
                </c:pt>
                <c:pt idx="2669">
                  <c:v>13.2</c:v>
                </c:pt>
                <c:pt idx="2670">
                  <c:v>8.5</c:v>
                </c:pt>
                <c:pt idx="2671">
                  <c:v>8.3000000000000007</c:v>
                </c:pt>
                <c:pt idx="2672">
                  <c:v>7.7</c:v>
                </c:pt>
                <c:pt idx="2673">
                  <c:v>9</c:v>
                </c:pt>
                <c:pt idx="2674">
                  <c:v>8.8000000000000007</c:v>
                </c:pt>
                <c:pt idx="2675">
                  <c:v>8.1</c:v>
                </c:pt>
                <c:pt idx="2676">
                  <c:v>24.4</c:v>
                </c:pt>
                <c:pt idx="2677">
                  <c:v>6.1</c:v>
                </c:pt>
                <c:pt idx="2678">
                  <c:v>13.6</c:v>
                </c:pt>
                <c:pt idx="2679">
                  <c:v>7.5</c:v>
                </c:pt>
                <c:pt idx="2680">
                  <c:v>14.9</c:v>
                </c:pt>
                <c:pt idx="2681">
                  <c:v>8.1</c:v>
                </c:pt>
                <c:pt idx="2682">
                  <c:v>10.199999999999999</c:v>
                </c:pt>
                <c:pt idx="2683">
                  <c:v>17.7</c:v>
                </c:pt>
                <c:pt idx="2684">
                  <c:v>12.9</c:v>
                </c:pt>
                <c:pt idx="2685">
                  <c:v>11</c:v>
                </c:pt>
                <c:pt idx="2686">
                  <c:v>10.199999999999999</c:v>
                </c:pt>
                <c:pt idx="2687">
                  <c:v>10.4</c:v>
                </c:pt>
                <c:pt idx="2688">
                  <c:v>8.8000000000000007</c:v>
                </c:pt>
                <c:pt idx="2689">
                  <c:v>16.100000000000001</c:v>
                </c:pt>
                <c:pt idx="2690">
                  <c:v>8.1</c:v>
                </c:pt>
                <c:pt idx="2691">
                  <c:v>7.9</c:v>
                </c:pt>
                <c:pt idx="2692">
                  <c:v>8.8000000000000007</c:v>
                </c:pt>
                <c:pt idx="2693">
                  <c:v>9.4</c:v>
                </c:pt>
                <c:pt idx="2694">
                  <c:v>8.6</c:v>
                </c:pt>
                <c:pt idx="2695">
                  <c:v>7.2</c:v>
                </c:pt>
                <c:pt idx="2696">
                  <c:v>7.5</c:v>
                </c:pt>
                <c:pt idx="2697">
                  <c:v>8.5</c:v>
                </c:pt>
                <c:pt idx="2698">
                  <c:v>14.5</c:v>
                </c:pt>
                <c:pt idx="2699">
                  <c:v>11.6</c:v>
                </c:pt>
                <c:pt idx="2700">
                  <c:v>11.3</c:v>
                </c:pt>
                <c:pt idx="2701">
                  <c:v>11.1</c:v>
                </c:pt>
                <c:pt idx="2702">
                  <c:v>10.1</c:v>
                </c:pt>
                <c:pt idx="2703">
                  <c:v>8.3000000000000007</c:v>
                </c:pt>
                <c:pt idx="2704">
                  <c:v>7.6</c:v>
                </c:pt>
                <c:pt idx="2705">
                  <c:v>7.5</c:v>
                </c:pt>
                <c:pt idx="2706">
                  <c:v>9.5</c:v>
                </c:pt>
                <c:pt idx="2707">
                  <c:v>11.7</c:v>
                </c:pt>
                <c:pt idx="2708">
                  <c:v>8.5</c:v>
                </c:pt>
                <c:pt idx="2709">
                  <c:v>9.1</c:v>
                </c:pt>
                <c:pt idx="2710">
                  <c:v>11.6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8.8000000000000007</c:v>
                </c:pt>
                <c:pt idx="2714">
                  <c:v>8.8000000000000007</c:v>
                </c:pt>
                <c:pt idx="2715">
                  <c:v>17.3</c:v>
                </c:pt>
                <c:pt idx="2716">
                  <c:v>15.4</c:v>
                </c:pt>
                <c:pt idx="2717">
                  <c:v>15.4</c:v>
                </c:pt>
                <c:pt idx="2718">
                  <c:v>12.9</c:v>
                </c:pt>
                <c:pt idx="2719">
                  <c:v>12.7</c:v>
                </c:pt>
                <c:pt idx="2720">
                  <c:v>16.899999999999999</c:v>
                </c:pt>
                <c:pt idx="2721">
                  <c:v>9.4</c:v>
                </c:pt>
                <c:pt idx="2722">
                  <c:v>9.1999999999999993</c:v>
                </c:pt>
                <c:pt idx="2723">
                  <c:v>15.8</c:v>
                </c:pt>
                <c:pt idx="2724">
                  <c:v>15.2</c:v>
                </c:pt>
                <c:pt idx="2725">
                  <c:v>7.9</c:v>
                </c:pt>
                <c:pt idx="2726">
                  <c:v>24.2</c:v>
                </c:pt>
                <c:pt idx="2727">
                  <c:v>8.8000000000000007</c:v>
                </c:pt>
                <c:pt idx="2728">
                  <c:v>11</c:v>
                </c:pt>
                <c:pt idx="2729">
                  <c:v>9.5</c:v>
                </c:pt>
                <c:pt idx="2730">
                  <c:v>12.4</c:v>
                </c:pt>
                <c:pt idx="2731">
                  <c:v>9.3000000000000007</c:v>
                </c:pt>
                <c:pt idx="2732">
                  <c:v>11.8</c:v>
                </c:pt>
                <c:pt idx="2733">
                  <c:v>8.6</c:v>
                </c:pt>
                <c:pt idx="2734">
                  <c:v>12.5</c:v>
                </c:pt>
                <c:pt idx="2735">
                  <c:v>8.6</c:v>
                </c:pt>
                <c:pt idx="2736">
                  <c:v>18.5</c:v>
                </c:pt>
                <c:pt idx="2737">
                  <c:v>12.1</c:v>
                </c:pt>
                <c:pt idx="2738">
                  <c:v>19.8</c:v>
                </c:pt>
                <c:pt idx="2739">
                  <c:v>10.3</c:v>
                </c:pt>
                <c:pt idx="2740">
                  <c:v>14.9</c:v>
                </c:pt>
                <c:pt idx="2741">
                  <c:v>9.5</c:v>
                </c:pt>
                <c:pt idx="2742">
                  <c:v>12.8</c:v>
                </c:pt>
                <c:pt idx="2743">
                  <c:v>12.7</c:v>
                </c:pt>
                <c:pt idx="2744">
                  <c:v>12.1</c:v>
                </c:pt>
                <c:pt idx="2745">
                  <c:v>10</c:v>
                </c:pt>
                <c:pt idx="2746">
                  <c:v>35.9</c:v>
                </c:pt>
                <c:pt idx="2747">
                  <c:v>10.7</c:v>
                </c:pt>
                <c:pt idx="2748">
                  <c:v>23.3</c:v>
                </c:pt>
                <c:pt idx="2749">
                  <c:v>10.6</c:v>
                </c:pt>
                <c:pt idx="2750">
                  <c:v>13.7</c:v>
                </c:pt>
                <c:pt idx="2751">
                  <c:v>8.9</c:v>
                </c:pt>
                <c:pt idx="2752">
                  <c:v>9.8000000000000007</c:v>
                </c:pt>
                <c:pt idx="2753">
                  <c:v>10.199999999999999</c:v>
                </c:pt>
                <c:pt idx="2754">
                  <c:v>10.199999999999999</c:v>
                </c:pt>
                <c:pt idx="2755">
                  <c:v>11.8</c:v>
                </c:pt>
                <c:pt idx="2756">
                  <c:v>17.8</c:v>
                </c:pt>
                <c:pt idx="2757">
                  <c:v>9.4</c:v>
                </c:pt>
                <c:pt idx="2758">
                  <c:v>9.3000000000000007</c:v>
                </c:pt>
                <c:pt idx="2759">
                  <c:v>15.9</c:v>
                </c:pt>
                <c:pt idx="2760">
                  <c:v>8.1999999999999993</c:v>
                </c:pt>
                <c:pt idx="2761">
                  <c:v>12.7</c:v>
                </c:pt>
                <c:pt idx="2762">
                  <c:v>13.4</c:v>
                </c:pt>
                <c:pt idx="2763">
                  <c:v>12.3</c:v>
                </c:pt>
                <c:pt idx="2764">
                  <c:v>8.8000000000000007</c:v>
                </c:pt>
                <c:pt idx="2765">
                  <c:v>8.6999999999999993</c:v>
                </c:pt>
                <c:pt idx="2766">
                  <c:v>22.4</c:v>
                </c:pt>
                <c:pt idx="2767">
                  <c:v>7.8</c:v>
                </c:pt>
                <c:pt idx="2768">
                  <c:v>12</c:v>
                </c:pt>
                <c:pt idx="2769">
                  <c:v>12.8</c:v>
                </c:pt>
                <c:pt idx="2770">
                  <c:v>10.3</c:v>
                </c:pt>
                <c:pt idx="2771">
                  <c:v>31.6</c:v>
                </c:pt>
                <c:pt idx="2772">
                  <c:v>18.3</c:v>
                </c:pt>
                <c:pt idx="2773">
                  <c:v>14</c:v>
                </c:pt>
                <c:pt idx="2774">
                  <c:v>12.4</c:v>
                </c:pt>
                <c:pt idx="2775">
                  <c:v>42.9</c:v>
                </c:pt>
                <c:pt idx="2776">
                  <c:v>24.2</c:v>
                </c:pt>
                <c:pt idx="2777">
                  <c:v>11.6</c:v>
                </c:pt>
                <c:pt idx="2778">
                  <c:v>27.4</c:v>
                </c:pt>
                <c:pt idx="2779">
                  <c:v>17.899999999999999</c:v>
                </c:pt>
                <c:pt idx="2780">
                  <c:v>15.1</c:v>
                </c:pt>
                <c:pt idx="2781">
                  <c:v>13.2</c:v>
                </c:pt>
                <c:pt idx="2782">
                  <c:v>24.8</c:v>
                </c:pt>
                <c:pt idx="2783">
                  <c:v>9.1</c:v>
                </c:pt>
                <c:pt idx="2784">
                  <c:v>14.1</c:v>
                </c:pt>
                <c:pt idx="2785">
                  <c:v>8</c:v>
                </c:pt>
                <c:pt idx="2786">
                  <c:v>13.4</c:v>
                </c:pt>
                <c:pt idx="2787">
                  <c:v>8</c:v>
                </c:pt>
                <c:pt idx="2788">
                  <c:v>21.5</c:v>
                </c:pt>
                <c:pt idx="2789">
                  <c:v>16.3</c:v>
                </c:pt>
                <c:pt idx="2790">
                  <c:v>9.9</c:v>
                </c:pt>
                <c:pt idx="2791">
                  <c:v>13.2</c:v>
                </c:pt>
                <c:pt idx="2792">
                  <c:v>9.1</c:v>
                </c:pt>
                <c:pt idx="2793">
                  <c:v>13.6</c:v>
                </c:pt>
                <c:pt idx="2794">
                  <c:v>9.1</c:v>
                </c:pt>
                <c:pt idx="2795">
                  <c:v>8.9</c:v>
                </c:pt>
                <c:pt idx="2796">
                  <c:v>13.1</c:v>
                </c:pt>
                <c:pt idx="2797">
                  <c:v>11.1</c:v>
                </c:pt>
                <c:pt idx="2798">
                  <c:v>12.9</c:v>
                </c:pt>
                <c:pt idx="2799">
                  <c:v>18.399999999999999</c:v>
                </c:pt>
                <c:pt idx="2800">
                  <c:v>30</c:v>
                </c:pt>
                <c:pt idx="2801">
                  <c:v>9.9</c:v>
                </c:pt>
                <c:pt idx="2802">
                  <c:v>10.9</c:v>
                </c:pt>
                <c:pt idx="2803">
                  <c:v>19</c:v>
                </c:pt>
                <c:pt idx="2804">
                  <c:v>16.600000000000001</c:v>
                </c:pt>
                <c:pt idx="2805">
                  <c:v>22.6</c:v>
                </c:pt>
                <c:pt idx="2806">
                  <c:v>12.6</c:v>
                </c:pt>
                <c:pt idx="2807">
                  <c:v>12.8</c:v>
                </c:pt>
                <c:pt idx="2808">
                  <c:v>14.4</c:v>
                </c:pt>
                <c:pt idx="2809">
                  <c:v>22.7</c:v>
                </c:pt>
                <c:pt idx="2810">
                  <c:v>11.8</c:v>
                </c:pt>
                <c:pt idx="2811">
                  <c:v>12.2</c:v>
                </c:pt>
                <c:pt idx="2812">
                  <c:v>13.1</c:v>
                </c:pt>
                <c:pt idx="2813">
                  <c:v>6.9</c:v>
                </c:pt>
                <c:pt idx="2814">
                  <c:v>12.2</c:v>
                </c:pt>
                <c:pt idx="2815">
                  <c:v>24.3</c:v>
                </c:pt>
                <c:pt idx="2816">
                  <c:v>16.5</c:v>
                </c:pt>
                <c:pt idx="2817">
                  <c:v>12.1</c:v>
                </c:pt>
                <c:pt idx="2818">
                  <c:v>15.2</c:v>
                </c:pt>
                <c:pt idx="2819">
                  <c:v>13.6</c:v>
                </c:pt>
                <c:pt idx="2820">
                  <c:v>15.3</c:v>
                </c:pt>
                <c:pt idx="2821">
                  <c:v>9.8000000000000007</c:v>
                </c:pt>
                <c:pt idx="2822">
                  <c:v>27.3</c:v>
                </c:pt>
                <c:pt idx="2823">
                  <c:v>52.2</c:v>
                </c:pt>
                <c:pt idx="2824">
                  <c:v>17.5</c:v>
                </c:pt>
                <c:pt idx="2825">
                  <c:v>9.4</c:v>
                </c:pt>
                <c:pt idx="2826">
                  <c:v>10.199999999999999</c:v>
                </c:pt>
                <c:pt idx="2827">
                  <c:v>8.8000000000000007</c:v>
                </c:pt>
                <c:pt idx="2828">
                  <c:v>18.2</c:v>
                </c:pt>
                <c:pt idx="2829">
                  <c:v>8.4</c:v>
                </c:pt>
                <c:pt idx="2830">
                  <c:v>9.6</c:v>
                </c:pt>
                <c:pt idx="2831">
                  <c:v>8</c:v>
                </c:pt>
                <c:pt idx="2832">
                  <c:v>8.3000000000000007</c:v>
                </c:pt>
                <c:pt idx="2833">
                  <c:v>8.6999999999999993</c:v>
                </c:pt>
                <c:pt idx="2834">
                  <c:v>6.9</c:v>
                </c:pt>
                <c:pt idx="2835">
                  <c:v>7.2</c:v>
                </c:pt>
                <c:pt idx="2836">
                  <c:v>8.3000000000000007</c:v>
                </c:pt>
                <c:pt idx="2837">
                  <c:v>14</c:v>
                </c:pt>
                <c:pt idx="2838">
                  <c:v>8.1999999999999993</c:v>
                </c:pt>
                <c:pt idx="2839">
                  <c:v>9.6</c:v>
                </c:pt>
                <c:pt idx="2840">
                  <c:v>10</c:v>
                </c:pt>
                <c:pt idx="2841">
                  <c:v>9.3000000000000007</c:v>
                </c:pt>
                <c:pt idx="2842">
                  <c:v>7.9</c:v>
                </c:pt>
                <c:pt idx="2843">
                  <c:v>10</c:v>
                </c:pt>
                <c:pt idx="2844">
                  <c:v>15</c:v>
                </c:pt>
                <c:pt idx="2845">
                  <c:v>12.3</c:v>
                </c:pt>
                <c:pt idx="2846">
                  <c:v>24.9</c:v>
                </c:pt>
                <c:pt idx="2847">
                  <c:v>10.9</c:v>
                </c:pt>
                <c:pt idx="2848">
                  <c:v>17</c:v>
                </c:pt>
                <c:pt idx="2849">
                  <c:v>9.3000000000000007</c:v>
                </c:pt>
                <c:pt idx="2850">
                  <c:v>12.3</c:v>
                </c:pt>
                <c:pt idx="2851">
                  <c:v>13.2</c:v>
                </c:pt>
                <c:pt idx="2852">
                  <c:v>15.2</c:v>
                </c:pt>
                <c:pt idx="2853">
                  <c:v>10.3</c:v>
                </c:pt>
                <c:pt idx="2854">
                  <c:v>11.9</c:v>
                </c:pt>
                <c:pt idx="2855">
                  <c:v>11.8</c:v>
                </c:pt>
                <c:pt idx="2856">
                  <c:v>13.6</c:v>
                </c:pt>
                <c:pt idx="2857">
                  <c:v>13.3</c:v>
                </c:pt>
                <c:pt idx="2858">
                  <c:v>12.5</c:v>
                </c:pt>
                <c:pt idx="2859">
                  <c:v>13.6</c:v>
                </c:pt>
                <c:pt idx="2860">
                  <c:v>12.9</c:v>
                </c:pt>
                <c:pt idx="2861">
                  <c:v>10.9</c:v>
                </c:pt>
                <c:pt idx="2862">
                  <c:v>9.9</c:v>
                </c:pt>
                <c:pt idx="2863">
                  <c:v>7</c:v>
                </c:pt>
                <c:pt idx="2864">
                  <c:v>7.3</c:v>
                </c:pt>
                <c:pt idx="2865">
                  <c:v>9.4</c:v>
                </c:pt>
                <c:pt idx="2866">
                  <c:v>9.1999999999999993</c:v>
                </c:pt>
                <c:pt idx="2867">
                  <c:v>11.2</c:v>
                </c:pt>
                <c:pt idx="2868">
                  <c:v>13.3</c:v>
                </c:pt>
                <c:pt idx="2869">
                  <c:v>11.6</c:v>
                </c:pt>
                <c:pt idx="2870">
                  <c:v>16.600000000000001</c:v>
                </c:pt>
                <c:pt idx="2871">
                  <c:v>9.6</c:v>
                </c:pt>
                <c:pt idx="2872">
                  <c:v>9.3000000000000007</c:v>
                </c:pt>
                <c:pt idx="2873">
                  <c:v>9.6</c:v>
                </c:pt>
                <c:pt idx="2874">
                  <c:v>11</c:v>
                </c:pt>
                <c:pt idx="2875">
                  <c:v>10.7</c:v>
                </c:pt>
                <c:pt idx="2876">
                  <c:v>20</c:v>
                </c:pt>
                <c:pt idx="2877">
                  <c:v>17.899999999999999</c:v>
                </c:pt>
                <c:pt idx="2878">
                  <c:v>8.8000000000000007</c:v>
                </c:pt>
                <c:pt idx="2879">
                  <c:v>30.4</c:v>
                </c:pt>
                <c:pt idx="2880">
                  <c:v>22.6</c:v>
                </c:pt>
                <c:pt idx="2881">
                  <c:v>10.1</c:v>
                </c:pt>
                <c:pt idx="2882">
                  <c:v>36.799999999999997</c:v>
                </c:pt>
                <c:pt idx="2883">
                  <c:v>27.8</c:v>
                </c:pt>
                <c:pt idx="2884">
                  <c:v>26.2</c:v>
                </c:pt>
                <c:pt idx="2885">
                  <c:v>26.4</c:v>
                </c:pt>
                <c:pt idx="2886">
                  <c:v>37.6</c:v>
                </c:pt>
                <c:pt idx="2887">
                  <c:v>22.6</c:v>
                </c:pt>
                <c:pt idx="2888">
                  <c:v>49.3</c:v>
                </c:pt>
                <c:pt idx="2889">
                  <c:v>46.2</c:v>
                </c:pt>
                <c:pt idx="2890">
                  <c:v>36.9</c:v>
                </c:pt>
                <c:pt idx="2891">
                  <c:v>36.4</c:v>
                </c:pt>
                <c:pt idx="2892">
                  <c:v>29.2</c:v>
                </c:pt>
                <c:pt idx="2893">
                  <c:v>26.9</c:v>
                </c:pt>
                <c:pt idx="2894">
                  <c:v>21</c:v>
                </c:pt>
                <c:pt idx="2895">
                  <c:v>18.2</c:v>
                </c:pt>
                <c:pt idx="2896">
                  <c:v>34.700000000000003</c:v>
                </c:pt>
                <c:pt idx="2897">
                  <c:v>40.299999999999997</c:v>
                </c:pt>
                <c:pt idx="2898">
                  <c:v>23.9</c:v>
                </c:pt>
                <c:pt idx="2899">
                  <c:v>22.6</c:v>
                </c:pt>
                <c:pt idx="2900">
                  <c:v>39.9</c:v>
                </c:pt>
                <c:pt idx="2901">
                  <c:v>20.8</c:v>
                </c:pt>
                <c:pt idx="2902">
                  <c:v>17.8</c:v>
                </c:pt>
                <c:pt idx="2903">
                  <c:v>9.3000000000000007</c:v>
                </c:pt>
                <c:pt idx="2904">
                  <c:v>29.7</c:v>
                </c:pt>
                <c:pt idx="2905">
                  <c:v>16.2</c:v>
                </c:pt>
                <c:pt idx="2906">
                  <c:v>12.1</c:v>
                </c:pt>
                <c:pt idx="2907">
                  <c:v>13.2</c:v>
                </c:pt>
                <c:pt idx="2908">
                  <c:v>18</c:v>
                </c:pt>
                <c:pt idx="2909">
                  <c:v>18.3</c:v>
                </c:pt>
                <c:pt idx="2910">
                  <c:v>21.9</c:v>
                </c:pt>
                <c:pt idx="2911">
                  <c:v>25.4</c:v>
                </c:pt>
                <c:pt idx="2912">
                  <c:v>28.5</c:v>
                </c:pt>
                <c:pt idx="2913">
                  <c:v>29.7</c:v>
                </c:pt>
                <c:pt idx="2914">
                  <c:v>34.4</c:v>
                </c:pt>
                <c:pt idx="2915">
                  <c:v>12.5</c:v>
                </c:pt>
                <c:pt idx="2916">
                  <c:v>12.7</c:v>
                </c:pt>
                <c:pt idx="2917">
                  <c:v>23.3</c:v>
                </c:pt>
                <c:pt idx="2918">
                  <c:v>12.6</c:v>
                </c:pt>
                <c:pt idx="2919">
                  <c:v>12.5</c:v>
                </c:pt>
                <c:pt idx="2920">
                  <c:v>12.6</c:v>
                </c:pt>
                <c:pt idx="2921">
                  <c:v>14.3</c:v>
                </c:pt>
                <c:pt idx="2922">
                  <c:v>14</c:v>
                </c:pt>
                <c:pt idx="2923">
                  <c:v>16.7</c:v>
                </c:pt>
                <c:pt idx="2924">
                  <c:v>10.4</c:v>
                </c:pt>
                <c:pt idx="2925">
                  <c:v>12.8</c:v>
                </c:pt>
                <c:pt idx="2926">
                  <c:v>9.1999999999999993</c:v>
                </c:pt>
                <c:pt idx="2927">
                  <c:v>11.7</c:v>
                </c:pt>
                <c:pt idx="2928">
                  <c:v>15.6</c:v>
                </c:pt>
                <c:pt idx="2929">
                  <c:v>13.4</c:v>
                </c:pt>
                <c:pt idx="2930">
                  <c:v>12.7</c:v>
                </c:pt>
                <c:pt idx="2931">
                  <c:v>41.8</c:v>
                </c:pt>
                <c:pt idx="2932">
                  <c:v>11.5</c:v>
                </c:pt>
                <c:pt idx="2933">
                  <c:v>13.8</c:v>
                </c:pt>
                <c:pt idx="2934">
                  <c:v>17.600000000000001</c:v>
                </c:pt>
                <c:pt idx="2935">
                  <c:v>19.600000000000001</c:v>
                </c:pt>
                <c:pt idx="2936">
                  <c:v>15.5</c:v>
                </c:pt>
                <c:pt idx="2937">
                  <c:v>29.7</c:v>
                </c:pt>
                <c:pt idx="2938">
                  <c:v>31.7</c:v>
                </c:pt>
                <c:pt idx="2939">
                  <c:v>17.8</c:v>
                </c:pt>
                <c:pt idx="2940">
                  <c:v>31.5</c:v>
                </c:pt>
                <c:pt idx="2941">
                  <c:v>14.8</c:v>
                </c:pt>
                <c:pt idx="2942">
                  <c:v>7.7</c:v>
                </c:pt>
                <c:pt idx="2943">
                  <c:v>10.3</c:v>
                </c:pt>
                <c:pt idx="2944">
                  <c:v>11.4</c:v>
                </c:pt>
                <c:pt idx="2945">
                  <c:v>12.3</c:v>
                </c:pt>
                <c:pt idx="2946">
                  <c:v>19.600000000000001</c:v>
                </c:pt>
                <c:pt idx="2947">
                  <c:v>27.9</c:v>
                </c:pt>
                <c:pt idx="2948">
                  <c:v>17.3</c:v>
                </c:pt>
                <c:pt idx="2949">
                  <c:v>11.8</c:v>
                </c:pt>
                <c:pt idx="2950">
                  <c:v>33.9</c:v>
                </c:pt>
                <c:pt idx="2951">
                  <c:v>10.1</c:v>
                </c:pt>
                <c:pt idx="2952">
                  <c:v>9</c:v>
                </c:pt>
                <c:pt idx="2953">
                  <c:v>10.1</c:v>
                </c:pt>
                <c:pt idx="2954">
                  <c:v>11.3</c:v>
                </c:pt>
                <c:pt idx="2955">
                  <c:v>8.6999999999999993</c:v>
                </c:pt>
                <c:pt idx="2956">
                  <c:v>14.1</c:v>
                </c:pt>
                <c:pt idx="2957">
                  <c:v>14.9</c:v>
                </c:pt>
                <c:pt idx="2958">
                  <c:v>13</c:v>
                </c:pt>
                <c:pt idx="2959">
                  <c:v>12.6</c:v>
                </c:pt>
                <c:pt idx="2960">
                  <c:v>13.9</c:v>
                </c:pt>
                <c:pt idx="2961">
                  <c:v>8</c:v>
                </c:pt>
                <c:pt idx="2962">
                  <c:v>11.7</c:v>
                </c:pt>
                <c:pt idx="2963">
                  <c:v>9.9</c:v>
                </c:pt>
                <c:pt idx="2964">
                  <c:v>13.7</c:v>
                </c:pt>
                <c:pt idx="2965">
                  <c:v>13.4</c:v>
                </c:pt>
                <c:pt idx="2966">
                  <c:v>10.3</c:v>
                </c:pt>
                <c:pt idx="2967">
                  <c:v>14.8</c:v>
                </c:pt>
                <c:pt idx="2968">
                  <c:v>12.1</c:v>
                </c:pt>
                <c:pt idx="2969">
                  <c:v>13.9</c:v>
                </c:pt>
                <c:pt idx="2970">
                  <c:v>12.7</c:v>
                </c:pt>
                <c:pt idx="2971">
                  <c:v>11.3</c:v>
                </c:pt>
                <c:pt idx="2972">
                  <c:v>13.2</c:v>
                </c:pt>
                <c:pt idx="2973">
                  <c:v>13.7</c:v>
                </c:pt>
                <c:pt idx="2974">
                  <c:v>13.5</c:v>
                </c:pt>
                <c:pt idx="2975">
                  <c:v>8.9</c:v>
                </c:pt>
                <c:pt idx="2976">
                  <c:v>10.7</c:v>
                </c:pt>
                <c:pt idx="2977">
                  <c:v>9.8000000000000007</c:v>
                </c:pt>
                <c:pt idx="2978">
                  <c:v>15.9</c:v>
                </c:pt>
                <c:pt idx="2979">
                  <c:v>10</c:v>
                </c:pt>
                <c:pt idx="2980">
                  <c:v>9.9</c:v>
                </c:pt>
                <c:pt idx="2981">
                  <c:v>11</c:v>
                </c:pt>
                <c:pt idx="2982">
                  <c:v>9</c:v>
                </c:pt>
                <c:pt idx="2983">
                  <c:v>14.5</c:v>
                </c:pt>
                <c:pt idx="2984">
                  <c:v>10.8</c:v>
                </c:pt>
                <c:pt idx="2985">
                  <c:v>10.7</c:v>
                </c:pt>
                <c:pt idx="2986">
                  <c:v>10.199999999999999</c:v>
                </c:pt>
                <c:pt idx="2987">
                  <c:v>9.1</c:v>
                </c:pt>
                <c:pt idx="2988">
                  <c:v>8.6</c:v>
                </c:pt>
                <c:pt idx="2989">
                  <c:v>8.3000000000000007</c:v>
                </c:pt>
                <c:pt idx="2990">
                  <c:v>11.4</c:v>
                </c:pt>
                <c:pt idx="2991">
                  <c:v>7.6</c:v>
                </c:pt>
                <c:pt idx="2992">
                  <c:v>8.8000000000000007</c:v>
                </c:pt>
                <c:pt idx="2993">
                  <c:v>9.6</c:v>
                </c:pt>
                <c:pt idx="2994">
                  <c:v>15</c:v>
                </c:pt>
                <c:pt idx="2995">
                  <c:v>9.5</c:v>
                </c:pt>
                <c:pt idx="2996">
                  <c:v>19.8</c:v>
                </c:pt>
                <c:pt idx="2997">
                  <c:v>19.100000000000001</c:v>
                </c:pt>
                <c:pt idx="2998">
                  <c:v>17.399999999999999</c:v>
                </c:pt>
                <c:pt idx="2999">
                  <c:v>15.3</c:v>
                </c:pt>
                <c:pt idx="3000">
                  <c:v>18.100000000000001</c:v>
                </c:pt>
                <c:pt idx="3001">
                  <c:v>35.700000000000003</c:v>
                </c:pt>
                <c:pt idx="3002">
                  <c:v>32.299999999999997</c:v>
                </c:pt>
                <c:pt idx="3003">
                  <c:v>22.1</c:v>
                </c:pt>
                <c:pt idx="3004">
                  <c:v>25.7</c:v>
                </c:pt>
                <c:pt idx="3005">
                  <c:v>12.8</c:v>
                </c:pt>
                <c:pt idx="3006">
                  <c:v>13.8</c:v>
                </c:pt>
                <c:pt idx="3007">
                  <c:v>19.5</c:v>
                </c:pt>
                <c:pt idx="3008">
                  <c:v>33.700000000000003</c:v>
                </c:pt>
                <c:pt idx="3009">
                  <c:v>28.3</c:v>
                </c:pt>
                <c:pt idx="3010">
                  <c:v>17</c:v>
                </c:pt>
                <c:pt idx="3011">
                  <c:v>15.4</c:v>
                </c:pt>
                <c:pt idx="3012">
                  <c:v>14.2</c:v>
                </c:pt>
                <c:pt idx="3013">
                  <c:v>7.7</c:v>
                </c:pt>
                <c:pt idx="3014">
                  <c:v>14.8</c:v>
                </c:pt>
                <c:pt idx="3015">
                  <c:v>8.1999999999999993</c:v>
                </c:pt>
                <c:pt idx="3016">
                  <c:v>19.600000000000001</c:v>
                </c:pt>
                <c:pt idx="3017">
                  <c:v>11.3</c:v>
                </c:pt>
                <c:pt idx="3018">
                  <c:v>17.899999999999999</c:v>
                </c:pt>
                <c:pt idx="3019">
                  <c:v>8.6</c:v>
                </c:pt>
                <c:pt idx="3020">
                  <c:v>10.7</c:v>
                </c:pt>
                <c:pt idx="3021">
                  <c:v>7.8</c:v>
                </c:pt>
                <c:pt idx="3022">
                  <c:v>11</c:v>
                </c:pt>
                <c:pt idx="3023">
                  <c:v>13.9</c:v>
                </c:pt>
                <c:pt idx="3024">
                  <c:v>11.9</c:v>
                </c:pt>
                <c:pt idx="3025">
                  <c:v>27</c:v>
                </c:pt>
                <c:pt idx="3026">
                  <c:v>14.4</c:v>
                </c:pt>
                <c:pt idx="3027">
                  <c:v>12.4</c:v>
                </c:pt>
                <c:pt idx="3028">
                  <c:v>19.8</c:v>
                </c:pt>
                <c:pt idx="3029">
                  <c:v>9.6999999999999993</c:v>
                </c:pt>
                <c:pt idx="3030">
                  <c:v>10.7</c:v>
                </c:pt>
                <c:pt idx="3031">
                  <c:v>12.7</c:v>
                </c:pt>
                <c:pt idx="3032">
                  <c:v>12.1</c:v>
                </c:pt>
                <c:pt idx="3033">
                  <c:v>10</c:v>
                </c:pt>
                <c:pt idx="3034">
                  <c:v>12.3</c:v>
                </c:pt>
                <c:pt idx="3035">
                  <c:v>15.5</c:v>
                </c:pt>
                <c:pt idx="3036">
                  <c:v>12.2</c:v>
                </c:pt>
                <c:pt idx="3037">
                  <c:v>14.5</c:v>
                </c:pt>
                <c:pt idx="3038">
                  <c:v>17.8</c:v>
                </c:pt>
                <c:pt idx="3039">
                  <c:v>7.5</c:v>
                </c:pt>
                <c:pt idx="3040">
                  <c:v>19.5</c:v>
                </c:pt>
                <c:pt idx="3041">
                  <c:v>13.3</c:v>
                </c:pt>
                <c:pt idx="3042">
                  <c:v>9.6</c:v>
                </c:pt>
                <c:pt idx="3043">
                  <c:v>12</c:v>
                </c:pt>
                <c:pt idx="3044">
                  <c:v>17</c:v>
                </c:pt>
                <c:pt idx="3045">
                  <c:v>13.1</c:v>
                </c:pt>
                <c:pt idx="3046">
                  <c:v>12.8</c:v>
                </c:pt>
                <c:pt idx="3047">
                  <c:v>26.8</c:v>
                </c:pt>
                <c:pt idx="3048">
                  <c:v>18.399999999999999</c:v>
                </c:pt>
                <c:pt idx="3049">
                  <c:v>21.2</c:v>
                </c:pt>
                <c:pt idx="3050">
                  <c:v>29.3</c:v>
                </c:pt>
                <c:pt idx="3051">
                  <c:v>31.8</c:v>
                </c:pt>
                <c:pt idx="3052">
                  <c:v>31.7</c:v>
                </c:pt>
                <c:pt idx="3053">
                  <c:v>10.7</c:v>
                </c:pt>
                <c:pt idx="3054">
                  <c:v>18.399999999999999</c:v>
                </c:pt>
                <c:pt idx="3055">
                  <c:v>20.2</c:v>
                </c:pt>
                <c:pt idx="3056">
                  <c:v>16.3</c:v>
                </c:pt>
                <c:pt idx="3057">
                  <c:v>15.1</c:v>
                </c:pt>
                <c:pt idx="3058">
                  <c:v>16.100000000000001</c:v>
                </c:pt>
                <c:pt idx="3059">
                  <c:v>24.6</c:v>
                </c:pt>
                <c:pt idx="3060">
                  <c:v>16.7</c:v>
                </c:pt>
                <c:pt idx="3061">
                  <c:v>16</c:v>
                </c:pt>
                <c:pt idx="3062">
                  <c:v>13.3</c:v>
                </c:pt>
                <c:pt idx="3063">
                  <c:v>12.6</c:v>
                </c:pt>
                <c:pt idx="3064">
                  <c:v>16.399999999999999</c:v>
                </c:pt>
                <c:pt idx="3065">
                  <c:v>16.399999999999999</c:v>
                </c:pt>
                <c:pt idx="3066">
                  <c:v>12.9</c:v>
                </c:pt>
                <c:pt idx="3067">
                  <c:v>12.5</c:v>
                </c:pt>
                <c:pt idx="3068">
                  <c:v>16.899999999999999</c:v>
                </c:pt>
                <c:pt idx="3069">
                  <c:v>10.5</c:v>
                </c:pt>
                <c:pt idx="3070">
                  <c:v>13.2</c:v>
                </c:pt>
                <c:pt idx="3071">
                  <c:v>16.399999999999999</c:v>
                </c:pt>
                <c:pt idx="3072">
                  <c:v>48.7</c:v>
                </c:pt>
                <c:pt idx="3073">
                  <c:v>12.4</c:v>
                </c:pt>
                <c:pt idx="3074">
                  <c:v>10.4</c:v>
                </c:pt>
                <c:pt idx="3075">
                  <c:v>13.8</c:v>
                </c:pt>
                <c:pt idx="3076">
                  <c:v>35.700000000000003</c:v>
                </c:pt>
                <c:pt idx="3077">
                  <c:v>29.4</c:v>
                </c:pt>
                <c:pt idx="3078">
                  <c:v>16.3</c:v>
                </c:pt>
                <c:pt idx="3079">
                  <c:v>11.5</c:v>
                </c:pt>
                <c:pt idx="3080">
                  <c:v>14</c:v>
                </c:pt>
                <c:pt idx="3081">
                  <c:v>14.9</c:v>
                </c:pt>
                <c:pt idx="3082">
                  <c:v>29.7</c:v>
                </c:pt>
                <c:pt idx="3083">
                  <c:v>17.399999999999999</c:v>
                </c:pt>
                <c:pt idx="3084">
                  <c:v>19.2</c:v>
                </c:pt>
                <c:pt idx="3085">
                  <c:v>27.7</c:v>
                </c:pt>
                <c:pt idx="3086">
                  <c:v>11.2</c:v>
                </c:pt>
                <c:pt idx="3087">
                  <c:v>15.1</c:v>
                </c:pt>
                <c:pt idx="3088">
                  <c:v>12.2</c:v>
                </c:pt>
                <c:pt idx="3089">
                  <c:v>12.6</c:v>
                </c:pt>
                <c:pt idx="3090">
                  <c:v>14.3</c:v>
                </c:pt>
                <c:pt idx="3091">
                  <c:v>10.6</c:v>
                </c:pt>
                <c:pt idx="3092">
                  <c:v>15.5</c:v>
                </c:pt>
                <c:pt idx="3093">
                  <c:v>9.6999999999999993</c:v>
                </c:pt>
                <c:pt idx="3094">
                  <c:v>13.5</c:v>
                </c:pt>
                <c:pt idx="3095">
                  <c:v>9</c:v>
                </c:pt>
                <c:pt idx="3096">
                  <c:v>10.199999999999999</c:v>
                </c:pt>
                <c:pt idx="3097">
                  <c:v>20</c:v>
                </c:pt>
                <c:pt idx="3098">
                  <c:v>19.100000000000001</c:v>
                </c:pt>
                <c:pt idx="3099">
                  <c:v>12.3</c:v>
                </c:pt>
                <c:pt idx="3100">
                  <c:v>17.100000000000001</c:v>
                </c:pt>
                <c:pt idx="3101">
                  <c:v>25.7</c:v>
                </c:pt>
                <c:pt idx="3102">
                  <c:v>9.6999999999999993</c:v>
                </c:pt>
                <c:pt idx="3103">
                  <c:v>8.8000000000000007</c:v>
                </c:pt>
                <c:pt idx="3104">
                  <c:v>7.6</c:v>
                </c:pt>
                <c:pt idx="3105">
                  <c:v>17.2</c:v>
                </c:pt>
                <c:pt idx="3106">
                  <c:v>23</c:v>
                </c:pt>
                <c:pt idx="3107">
                  <c:v>15</c:v>
                </c:pt>
                <c:pt idx="3108">
                  <c:v>12.8</c:v>
                </c:pt>
                <c:pt idx="3109">
                  <c:v>31.8</c:v>
                </c:pt>
                <c:pt idx="3110">
                  <c:v>17.399999999999999</c:v>
                </c:pt>
                <c:pt idx="3111">
                  <c:v>30.5</c:v>
                </c:pt>
                <c:pt idx="3112">
                  <c:v>14</c:v>
                </c:pt>
                <c:pt idx="3113">
                  <c:v>13.7</c:v>
                </c:pt>
                <c:pt idx="3114">
                  <c:v>24.7</c:v>
                </c:pt>
                <c:pt idx="3115">
                  <c:v>17.399999999999999</c:v>
                </c:pt>
                <c:pt idx="3116">
                  <c:v>13.6</c:v>
                </c:pt>
                <c:pt idx="3117">
                  <c:v>31.9</c:v>
                </c:pt>
                <c:pt idx="3118">
                  <c:v>18.8</c:v>
                </c:pt>
                <c:pt idx="3119">
                  <c:v>17.2</c:v>
                </c:pt>
                <c:pt idx="3120">
                  <c:v>10.9</c:v>
                </c:pt>
                <c:pt idx="3121">
                  <c:v>19.7</c:v>
                </c:pt>
                <c:pt idx="3122">
                  <c:v>11.9</c:v>
                </c:pt>
                <c:pt idx="3123">
                  <c:v>20.9</c:v>
                </c:pt>
                <c:pt idx="3124">
                  <c:v>10.9</c:v>
                </c:pt>
                <c:pt idx="3125">
                  <c:v>19.899999999999999</c:v>
                </c:pt>
                <c:pt idx="3126">
                  <c:v>11.1</c:v>
                </c:pt>
                <c:pt idx="3127">
                  <c:v>13.4</c:v>
                </c:pt>
                <c:pt idx="3128">
                  <c:v>11.4</c:v>
                </c:pt>
                <c:pt idx="3129">
                  <c:v>8.6999999999999993</c:v>
                </c:pt>
                <c:pt idx="3130">
                  <c:v>9.3000000000000007</c:v>
                </c:pt>
                <c:pt idx="3131">
                  <c:v>9.8000000000000007</c:v>
                </c:pt>
                <c:pt idx="3132">
                  <c:v>10</c:v>
                </c:pt>
                <c:pt idx="3133">
                  <c:v>15</c:v>
                </c:pt>
                <c:pt idx="3134">
                  <c:v>17.7</c:v>
                </c:pt>
                <c:pt idx="3135">
                  <c:v>9.9</c:v>
                </c:pt>
                <c:pt idx="3136">
                  <c:v>18.899999999999999</c:v>
                </c:pt>
                <c:pt idx="3137">
                  <c:v>9</c:v>
                </c:pt>
                <c:pt idx="3138">
                  <c:v>9.1999999999999993</c:v>
                </c:pt>
                <c:pt idx="3139">
                  <c:v>11.7</c:v>
                </c:pt>
                <c:pt idx="3140">
                  <c:v>15.1</c:v>
                </c:pt>
                <c:pt idx="3141">
                  <c:v>9.6</c:v>
                </c:pt>
                <c:pt idx="3142">
                  <c:v>8.6999999999999993</c:v>
                </c:pt>
                <c:pt idx="3143">
                  <c:v>8.1999999999999993</c:v>
                </c:pt>
                <c:pt idx="3144">
                  <c:v>11.1</c:v>
                </c:pt>
                <c:pt idx="3145">
                  <c:v>7.5</c:v>
                </c:pt>
                <c:pt idx="3146">
                  <c:v>8.6999999999999993</c:v>
                </c:pt>
                <c:pt idx="3147">
                  <c:v>9.5</c:v>
                </c:pt>
                <c:pt idx="3148">
                  <c:v>8.1999999999999993</c:v>
                </c:pt>
                <c:pt idx="3149">
                  <c:v>11.6</c:v>
                </c:pt>
                <c:pt idx="3150">
                  <c:v>10.1</c:v>
                </c:pt>
                <c:pt idx="3151">
                  <c:v>6.6</c:v>
                </c:pt>
                <c:pt idx="3152">
                  <c:v>11.8</c:v>
                </c:pt>
                <c:pt idx="3153">
                  <c:v>19.600000000000001</c:v>
                </c:pt>
                <c:pt idx="3154">
                  <c:v>8.9</c:v>
                </c:pt>
                <c:pt idx="3155">
                  <c:v>7.5</c:v>
                </c:pt>
                <c:pt idx="3156">
                  <c:v>10.6</c:v>
                </c:pt>
                <c:pt idx="3157">
                  <c:v>8.8000000000000007</c:v>
                </c:pt>
                <c:pt idx="3158">
                  <c:v>7.1</c:v>
                </c:pt>
                <c:pt idx="3159">
                  <c:v>7.3</c:v>
                </c:pt>
                <c:pt idx="3160">
                  <c:v>7</c:v>
                </c:pt>
                <c:pt idx="3161">
                  <c:v>8.1</c:v>
                </c:pt>
                <c:pt idx="3162">
                  <c:v>6.2</c:v>
                </c:pt>
                <c:pt idx="3163">
                  <c:v>7.3</c:v>
                </c:pt>
                <c:pt idx="3164">
                  <c:v>5</c:v>
                </c:pt>
                <c:pt idx="3165">
                  <c:v>6.2</c:v>
                </c:pt>
                <c:pt idx="3166">
                  <c:v>8.8000000000000007</c:v>
                </c:pt>
                <c:pt idx="3167">
                  <c:v>9</c:v>
                </c:pt>
                <c:pt idx="3168">
                  <c:v>10.3</c:v>
                </c:pt>
                <c:pt idx="3169">
                  <c:v>10.3</c:v>
                </c:pt>
                <c:pt idx="3170">
                  <c:v>9.6999999999999993</c:v>
                </c:pt>
                <c:pt idx="3171">
                  <c:v>7.2</c:v>
                </c:pt>
                <c:pt idx="3172">
                  <c:v>9.4</c:v>
                </c:pt>
                <c:pt idx="3173">
                  <c:v>10.8</c:v>
                </c:pt>
                <c:pt idx="3174">
                  <c:v>5.9</c:v>
                </c:pt>
                <c:pt idx="3175">
                  <c:v>8.3000000000000007</c:v>
                </c:pt>
                <c:pt idx="3176">
                  <c:v>8</c:v>
                </c:pt>
                <c:pt idx="3177">
                  <c:v>7.3</c:v>
                </c:pt>
                <c:pt idx="3178">
                  <c:v>7.9</c:v>
                </c:pt>
                <c:pt idx="3179">
                  <c:v>6.5</c:v>
                </c:pt>
                <c:pt idx="3180">
                  <c:v>11.3</c:v>
                </c:pt>
                <c:pt idx="3181">
                  <c:v>9.4</c:v>
                </c:pt>
                <c:pt idx="3182">
                  <c:v>15.4</c:v>
                </c:pt>
                <c:pt idx="3183">
                  <c:v>10.8</c:v>
                </c:pt>
                <c:pt idx="3184">
                  <c:v>9.4</c:v>
                </c:pt>
                <c:pt idx="3185">
                  <c:v>11.8</c:v>
                </c:pt>
                <c:pt idx="3186">
                  <c:v>6.2</c:v>
                </c:pt>
                <c:pt idx="3187">
                  <c:v>8.3000000000000007</c:v>
                </c:pt>
                <c:pt idx="3188">
                  <c:v>8</c:v>
                </c:pt>
                <c:pt idx="3189">
                  <c:v>8.4</c:v>
                </c:pt>
                <c:pt idx="3190">
                  <c:v>10.199999999999999</c:v>
                </c:pt>
                <c:pt idx="3191">
                  <c:v>8.1</c:v>
                </c:pt>
                <c:pt idx="3192">
                  <c:v>7.6</c:v>
                </c:pt>
                <c:pt idx="3193">
                  <c:v>7.7</c:v>
                </c:pt>
                <c:pt idx="3194">
                  <c:v>13.8</c:v>
                </c:pt>
                <c:pt idx="3195">
                  <c:v>10.9</c:v>
                </c:pt>
                <c:pt idx="3196">
                  <c:v>16.5</c:v>
                </c:pt>
                <c:pt idx="3197">
                  <c:v>12.4</c:v>
                </c:pt>
                <c:pt idx="3198">
                  <c:v>18.100000000000001</c:v>
                </c:pt>
                <c:pt idx="3199">
                  <c:v>16.5</c:v>
                </c:pt>
                <c:pt idx="3200">
                  <c:v>27.9</c:v>
                </c:pt>
                <c:pt idx="3201">
                  <c:v>14</c:v>
                </c:pt>
                <c:pt idx="3202">
                  <c:v>45.5</c:v>
                </c:pt>
                <c:pt idx="3203">
                  <c:v>11.5</c:v>
                </c:pt>
                <c:pt idx="3204">
                  <c:v>10.6</c:v>
                </c:pt>
                <c:pt idx="3205">
                  <c:v>7.1</c:v>
                </c:pt>
                <c:pt idx="3206">
                  <c:v>8.9</c:v>
                </c:pt>
                <c:pt idx="3207">
                  <c:v>9.5</c:v>
                </c:pt>
                <c:pt idx="3208">
                  <c:v>10.199999999999999</c:v>
                </c:pt>
                <c:pt idx="3209">
                  <c:v>9.1</c:v>
                </c:pt>
                <c:pt idx="3210">
                  <c:v>5.8</c:v>
                </c:pt>
                <c:pt idx="3211">
                  <c:v>12.3</c:v>
                </c:pt>
                <c:pt idx="3212">
                  <c:v>6.2</c:v>
                </c:pt>
                <c:pt idx="3213">
                  <c:v>9.4</c:v>
                </c:pt>
                <c:pt idx="3214">
                  <c:v>10.8</c:v>
                </c:pt>
                <c:pt idx="3215">
                  <c:v>21.4</c:v>
                </c:pt>
                <c:pt idx="3216">
                  <c:v>17.8</c:v>
                </c:pt>
                <c:pt idx="3217">
                  <c:v>7.9</c:v>
                </c:pt>
                <c:pt idx="3218">
                  <c:v>8.1999999999999993</c:v>
                </c:pt>
                <c:pt idx="3219">
                  <c:v>8.1</c:v>
                </c:pt>
                <c:pt idx="3220">
                  <c:v>5.7</c:v>
                </c:pt>
                <c:pt idx="3221">
                  <c:v>5.9</c:v>
                </c:pt>
                <c:pt idx="3222">
                  <c:v>7.9</c:v>
                </c:pt>
                <c:pt idx="3223">
                  <c:v>8.9</c:v>
                </c:pt>
                <c:pt idx="3224">
                  <c:v>6.7</c:v>
                </c:pt>
                <c:pt idx="3225">
                  <c:v>7.7</c:v>
                </c:pt>
                <c:pt idx="3226">
                  <c:v>8.1999999999999993</c:v>
                </c:pt>
                <c:pt idx="3227">
                  <c:v>8.5</c:v>
                </c:pt>
                <c:pt idx="3228">
                  <c:v>9.1</c:v>
                </c:pt>
                <c:pt idx="3229">
                  <c:v>7.6</c:v>
                </c:pt>
                <c:pt idx="3230">
                  <c:v>9.6999999999999993</c:v>
                </c:pt>
                <c:pt idx="3231">
                  <c:v>9.1</c:v>
                </c:pt>
                <c:pt idx="3232">
                  <c:v>12.1</c:v>
                </c:pt>
                <c:pt idx="3233">
                  <c:v>9.1999999999999993</c:v>
                </c:pt>
                <c:pt idx="3234">
                  <c:v>8.8000000000000007</c:v>
                </c:pt>
                <c:pt idx="3235">
                  <c:v>9.9</c:v>
                </c:pt>
                <c:pt idx="3236">
                  <c:v>26.9</c:v>
                </c:pt>
                <c:pt idx="3237">
                  <c:v>8.6</c:v>
                </c:pt>
                <c:pt idx="3238">
                  <c:v>9.1</c:v>
                </c:pt>
                <c:pt idx="3239">
                  <c:v>15.6</c:v>
                </c:pt>
                <c:pt idx="3240">
                  <c:v>8.1999999999999993</c:v>
                </c:pt>
                <c:pt idx="3241">
                  <c:v>14.3</c:v>
                </c:pt>
                <c:pt idx="3242">
                  <c:v>22.2</c:v>
                </c:pt>
                <c:pt idx="3243">
                  <c:v>13.4</c:v>
                </c:pt>
                <c:pt idx="3244">
                  <c:v>20.6</c:v>
                </c:pt>
                <c:pt idx="3245">
                  <c:v>10.5</c:v>
                </c:pt>
                <c:pt idx="3246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73-4549-AFF1-4D288A84D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66544"/>
        <c:axId val="170166936"/>
      </c:scatterChart>
      <c:valAx>
        <c:axId val="170166544"/>
        <c:scaling>
          <c:orientation val="minMax"/>
          <c:max val="80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0166936"/>
        <c:crosses val="autoZero"/>
        <c:crossBetween val="midCat"/>
      </c:valAx>
      <c:valAx>
        <c:axId val="17016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016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Plan1!$A$17:$A$3263</c:f>
              <c:numCache>
                <c:formatCode>General</c:formatCode>
                <c:ptCount val="3247"/>
                <c:pt idx="0">
                  <c:v>47.44</c:v>
                </c:pt>
                <c:pt idx="1">
                  <c:v>47.48</c:v>
                </c:pt>
                <c:pt idx="2">
                  <c:v>47.52</c:v>
                </c:pt>
                <c:pt idx="3">
                  <c:v>47.56</c:v>
                </c:pt>
                <c:pt idx="4">
                  <c:v>47.6</c:v>
                </c:pt>
                <c:pt idx="5">
                  <c:v>47.84</c:v>
                </c:pt>
                <c:pt idx="6">
                  <c:v>47.88</c:v>
                </c:pt>
                <c:pt idx="7">
                  <c:v>47.92</c:v>
                </c:pt>
                <c:pt idx="8">
                  <c:v>47.96</c:v>
                </c:pt>
                <c:pt idx="9">
                  <c:v>48.12</c:v>
                </c:pt>
                <c:pt idx="10">
                  <c:v>48.16</c:v>
                </c:pt>
                <c:pt idx="11">
                  <c:v>48.2</c:v>
                </c:pt>
                <c:pt idx="12">
                  <c:v>48.24</c:v>
                </c:pt>
                <c:pt idx="13">
                  <c:v>48.28</c:v>
                </c:pt>
                <c:pt idx="14">
                  <c:v>48.32</c:v>
                </c:pt>
                <c:pt idx="15">
                  <c:v>48.36</c:v>
                </c:pt>
                <c:pt idx="16">
                  <c:v>48.4</c:v>
                </c:pt>
                <c:pt idx="17">
                  <c:v>48.44</c:v>
                </c:pt>
                <c:pt idx="18">
                  <c:v>48.48</c:v>
                </c:pt>
                <c:pt idx="19">
                  <c:v>48.52</c:v>
                </c:pt>
                <c:pt idx="20">
                  <c:v>48.56</c:v>
                </c:pt>
                <c:pt idx="21">
                  <c:v>48.6</c:v>
                </c:pt>
                <c:pt idx="22">
                  <c:v>48.64</c:v>
                </c:pt>
                <c:pt idx="23">
                  <c:v>48.68</c:v>
                </c:pt>
                <c:pt idx="24">
                  <c:v>48.72</c:v>
                </c:pt>
                <c:pt idx="25">
                  <c:v>48.76</c:v>
                </c:pt>
                <c:pt idx="26">
                  <c:v>48.8</c:v>
                </c:pt>
                <c:pt idx="27">
                  <c:v>48.84</c:v>
                </c:pt>
                <c:pt idx="28">
                  <c:v>48.88</c:v>
                </c:pt>
                <c:pt idx="29">
                  <c:v>48.92</c:v>
                </c:pt>
                <c:pt idx="30">
                  <c:v>48.96</c:v>
                </c:pt>
                <c:pt idx="31">
                  <c:v>49</c:v>
                </c:pt>
                <c:pt idx="32">
                  <c:v>49.04</c:v>
                </c:pt>
                <c:pt idx="33">
                  <c:v>49.08</c:v>
                </c:pt>
                <c:pt idx="34">
                  <c:v>49.12</c:v>
                </c:pt>
                <c:pt idx="35">
                  <c:v>49.16</c:v>
                </c:pt>
                <c:pt idx="36">
                  <c:v>49.2</c:v>
                </c:pt>
                <c:pt idx="37">
                  <c:v>49.24</c:v>
                </c:pt>
                <c:pt idx="38">
                  <c:v>49.28</c:v>
                </c:pt>
                <c:pt idx="39">
                  <c:v>49.32</c:v>
                </c:pt>
                <c:pt idx="40">
                  <c:v>49.36</c:v>
                </c:pt>
                <c:pt idx="41">
                  <c:v>49.4</c:v>
                </c:pt>
                <c:pt idx="42">
                  <c:v>49.44</c:v>
                </c:pt>
                <c:pt idx="43">
                  <c:v>49.48</c:v>
                </c:pt>
                <c:pt idx="44">
                  <c:v>49.52</c:v>
                </c:pt>
                <c:pt idx="45">
                  <c:v>49.56</c:v>
                </c:pt>
                <c:pt idx="46">
                  <c:v>49.6</c:v>
                </c:pt>
                <c:pt idx="47">
                  <c:v>49.64</c:v>
                </c:pt>
                <c:pt idx="48">
                  <c:v>49.68</c:v>
                </c:pt>
                <c:pt idx="49">
                  <c:v>49.76</c:v>
                </c:pt>
                <c:pt idx="50">
                  <c:v>49.8</c:v>
                </c:pt>
                <c:pt idx="51">
                  <c:v>49.84</c:v>
                </c:pt>
                <c:pt idx="52">
                  <c:v>49.88</c:v>
                </c:pt>
                <c:pt idx="53">
                  <c:v>49.92</c:v>
                </c:pt>
                <c:pt idx="54">
                  <c:v>49.96</c:v>
                </c:pt>
                <c:pt idx="55">
                  <c:v>50</c:v>
                </c:pt>
                <c:pt idx="56">
                  <c:v>50.04</c:v>
                </c:pt>
                <c:pt idx="57">
                  <c:v>50.08</c:v>
                </c:pt>
                <c:pt idx="58">
                  <c:v>50.12</c:v>
                </c:pt>
                <c:pt idx="59">
                  <c:v>50.16</c:v>
                </c:pt>
                <c:pt idx="60">
                  <c:v>50.2</c:v>
                </c:pt>
                <c:pt idx="61">
                  <c:v>50.24</c:v>
                </c:pt>
                <c:pt idx="62">
                  <c:v>50.28</c:v>
                </c:pt>
                <c:pt idx="63">
                  <c:v>50.32</c:v>
                </c:pt>
                <c:pt idx="64">
                  <c:v>50.36</c:v>
                </c:pt>
                <c:pt idx="65">
                  <c:v>50.4</c:v>
                </c:pt>
                <c:pt idx="66">
                  <c:v>50.44</c:v>
                </c:pt>
                <c:pt idx="67">
                  <c:v>50.48</c:v>
                </c:pt>
                <c:pt idx="68">
                  <c:v>50.52</c:v>
                </c:pt>
                <c:pt idx="69">
                  <c:v>50.56</c:v>
                </c:pt>
                <c:pt idx="70">
                  <c:v>50.6</c:v>
                </c:pt>
                <c:pt idx="71">
                  <c:v>50.64</c:v>
                </c:pt>
                <c:pt idx="72">
                  <c:v>50.68</c:v>
                </c:pt>
                <c:pt idx="73">
                  <c:v>50.72</c:v>
                </c:pt>
                <c:pt idx="74">
                  <c:v>50.76</c:v>
                </c:pt>
                <c:pt idx="75">
                  <c:v>50.8</c:v>
                </c:pt>
                <c:pt idx="76">
                  <c:v>50.84</c:v>
                </c:pt>
                <c:pt idx="77">
                  <c:v>50.88</c:v>
                </c:pt>
                <c:pt idx="78">
                  <c:v>50.92</c:v>
                </c:pt>
                <c:pt idx="79">
                  <c:v>50.96</c:v>
                </c:pt>
                <c:pt idx="80">
                  <c:v>51</c:v>
                </c:pt>
                <c:pt idx="81">
                  <c:v>51.04</c:v>
                </c:pt>
                <c:pt idx="82">
                  <c:v>51.08</c:v>
                </c:pt>
                <c:pt idx="83">
                  <c:v>51.12</c:v>
                </c:pt>
                <c:pt idx="84">
                  <c:v>51.16</c:v>
                </c:pt>
                <c:pt idx="85">
                  <c:v>51.2</c:v>
                </c:pt>
                <c:pt idx="86">
                  <c:v>51.32</c:v>
                </c:pt>
                <c:pt idx="87">
                  <c:v>51.36</c:v>
                </c:pt>
                <c:pt idx="88">
                  <c:v>51.4</c:v>
                </c:pt>
                <c:pt idx="89">
                  <c:v>51.44</c:v>
                </c:pt>
                <c:pt idx="90">
                  <c:v>51.48</c:v>
                </c:pt>
                <c:pt idx="91">
                  <c:v>51.52</c:v>
                </c:pt>
                <c:pt idx="92">
                  <c:v>51.56</c:v>
                </c:pt>
                <c:pt idx="93">
                  <c:v>51.6</c:v>
                </c:pt>
                <c:pt idx="94">
                  <c:v>51.64</c:v>
                </c:pt>
                <c:pt idx="95">
                  <c:v>51.68</c:v>
                </c:pt>
                <c:pt idx="96">
                  <c:v>51.72</c:v>
                </c:pt>
                <c:pt idx="97">
                  <c:v>51.76</c:v>
                </c:pt>
                <c:pt idx="98">
                  <c:v>51.8</c:v>
                </c:pt>
                <c:pt idx="99">
                  <c:v>51.84</c:v>
                </c:pt>
                <c:pt idx="100">
                  <c:v>51.88</c:v>
                </c:pt>
                <c:pt idx="101">
                  <c:v>51.92</c:v>
                </c:pt>
                <c:pt idx="102">
                  <c:v>51.96</c:v>
                </c:pt>
                <c:pt idx="103">
                  <c:v>52</c:v>
                </c:pt>
                <c:pt idx="104">
                  <c:v>52.08</c:v>
                </c:pt>
                <c:pt idx="105">
                  <c:v>52.12</c:v>
                </c:pt>
                <c:pt idx="106">
                  <c:v>52.16</c:v>
                </c:pt>
                <c:pt idx="107">
                  <c:v>52.2</c:v>
                </c:pt>
                <c:pt idx="108">
                  <c:v>52.24</c:v>
                </c:pt>
                <c:pt idx="109">
                  <c:v>52.28</c:v>
                </c:pt>
                <c:pt idx="110">
                  <c:v>52.32</c:v>
                </c:pt>
                <c:pt idx="111">
                  <c:v>52.36</c:v>
                </c:pt>
                <c:pt idx="112">
                  <c:v>52.4</c:v>
                </c:pt>
                <c:pt idx="113">
                  <c:v>52.44</c:v>
                </c:pt>
                <c:pt idx="114">
                  <c:v>52.48</c:v>
                </c:pt>
                <c:pt idx="115">
                  <c:v>52.52</c:v>
                </c:pt>
                <c:pt idx="116">
                  <c:v>52.56</c:v>
                </c:pt>
                <c:pt idx="117">
                  <c:v>52.6</c:v>
                </c:pt>
                <c:pt idx="118">
                  <c:v>52.64</c:v>
                </c:pt>
                <c:pt idx="119">
                  <c:v>52.72</c:v>
                </c:pt>
                <c:pt idx="120">
                  <c:v>52.76</c:v>
                </c:pt>
                <c:pt idx="121">
                  <c:v>52.8</c:v>
                </c:pt>
                <c:pt idx="122">
                  <c:v>52.84</c:v>
                </c:pt>
                <c:pt idx="123">
                  <c:v>52.88</c:v>
                </c:pt>
                <c:pt idx="124">
                  <c:v>52.92</c:v>
                </c:pt>
                <c:pt idx="125">
                  <c:v>52.96</c:v>
                </c:pt>
                <c:pt idx="126">
                  <c:v>53</c:v>
                </c:pt>
                <c:pt idx="127">
                  <c:v>53.04</c:v>
                </c:pt>
                <c:pt idx="128">
                  <c:v>53.08</c:v>
                </c:pt>
                <c:pt idx="129">
                  <c:v>53.12</c:v>
                </c:pt>
                <c:pt idx="130">
                  <c:v>53.16</c:v>
                </c:pt>
                <c:pt idx="131">
                  <c:v>53.2</c:v>
                </c:pt>
                <c:pt idx="132">
                  <c:v>53.24</c:v>
                </c:pt>
                <c:pt idx="133">
                  <c:v>53.28</c:v>
                </c:pt>
                <c:pt idx="134">
                  <c:v>53.32</c:v>
                </c:pt>
                <c:pt idx="135">
                  <c:v>53.36</c:v>
                </c:pt>
                <c:pt idx="136">
                  <c:v>53.4</c:v>
                </c:pt>
                <c:pt idx="137">
                  <c:v>53.44</c:v>
                </c:pt>
                <c:pt idx="138">
                  <c:v>53.48</c:v>
                </c:pt>
                <c:pt idx="139">
                  <c:v>53.52</c:v>
                </c:pt>
                <c:pt idx="140">
                  <c:v>53.56</c:v>
                </c:pt>
                <c:pt idx="141">
                  <c:v>53.6</c:v>
                </c:pt>
                <c:pt idx="142">
                  <c:v>53.64</c:v>
                </c:pt>
                <c:pt idx="143">
                  <c:v>53.68</c:v>
                </c:pt>
                <c:pt idx="144">
                  <c:v>53.72</c:v>
                </c:pt>
                <c:pt idx="145">
                  <c:v>53.76</c:v>
                </c:pt>
                <c:pt idx="146">
                  <c:v>53.8</c:v>
                </c:pt>
                <c:pt idx="147">
                  <c:v>53.84</c:v>
                </c:pt>
                <c:pt idx="148">
                  <c:v>53.88</c:v>
                </c:pt>
                <c:pt idx="149">
                  <c:v>53.92</c:v>
                </c:pt>
                <c:pt idx="150">
                  <c:v>53.96</c:v>
                </c:pt>
                <c:pt idx="151">
                  <c:v>54</c:v>
                </c:pt>
                <c:pt idx="152">
                  <c:v>54.04</c:v>
                </c:pt>
                <c:pt idx="153">
                  <c:v>54.08</c:v>
                </c:pt>
                <c:pt idx="154">
                  <c:v>54.12</c:v>
                </c:pt>
                <c:pt idx="155">
                  <c:v>54.16</c:v>
                </c:pt>
                <c:pt idx="156">
                  <c:v>54.2</c:v>
                </c:pt>
                <c:pt idx="157">
                  <c:v>54.24</c:v>
                </c:pt>
                <c:pt idx="158">
                  <c:v>54.28</c:v>
                </c:pt>
                <c:pt idx="159">
                  <c:v>54.32</c:v>
                </c:pt>
                <c:pt idx="160">
                  <c:v>54.36</c:v>
                </c:pt>
                <c:pt idx="161">
                  <c:v>54.44</c:v>
                </c:pt>
                <c:pt idx="162">
                  <c:v>54.48</c:v>
                </c:pt>
                <c:pt idx="163">
                  <c:v>54.52</c:v>
                </c:pt>
                <c:pt idx="164">
                  <c:v>54.56</c:v>
                </c:pt>
                <c:pt idx="165">
                  <c:v>54.6</c:v>
                </c:pt>
                <c:pt idx="166">
                  <c:v>54.64</c:v>
                </c:pt>
                <c:pt idx="167">
                  <c:v>54.68</c:v>
                </c:pt>
                <c:pt idx="168">
                  <c:v>54.72</c:v>
                </c:pt>
                <c:pt idx="169">
                  <c:v>54.76</c:v>
                </c:pt>
                <c:pt idx="170">
                  <c:v>54.8</c:v>
                </c:pt>
                <c:pt idx="171">
                  <c:v>54.84</c:v>
                </c:pt>
                <c:pt idx="172">
                  <c:v>54.88</c:v>
                </c:pt>
                <c:pt idx="173">
                  <c:v>54.92</c:v>
                </c:pt>
                <c:pt idx="174">
                  <c:v>54.96</c:v>
                </c:pt>
                <c:pt idx="175">
                  <c:v>55</c:v>
                </c:pt>
                <c:pt idx="176">
                  <c:v>55.04</c:v>
                </c:pt>
                <c:pt idx="177">
                  <c:v>55.08</c:v>
                </c:pt>
                <c:pt idx="178">
                  <c:v>55.12</c:v>
                </c:pt>
                <c:pt idx="179">
                  <c:v>55.16</c:v>
                </c:pt>
                <c:pt idx="180">
                  <c:v>55.2</c:v>
                </c:pt>
                <c:pt idx="181">
                  <c:v>55.24</c:v>
                </c:pt>
                <c:pt idx="182">
                  <c:v>55.28</c:v>
                </c:pt>
                <c:pt idx="183">
                  <c:v>55.32</c:v>
                </c:pt>
                <c:pt idx="184">
                  <c:v>55.36</c:v>
                </c:pt>
                <c:pt idx="185">
                  <c:v>55.4</c:v>
                </c:pt>
                <c:pt idx="186">
                  <c:v>55.44</c:v>
                </c:pt>
                <c:pt idx="187">
                  <c:v>55.48</c:v>
                </c:pt>
                <c:pt idx="188">
                  <c:v>55.52</c:v>
                </c:pt>
                <c:pt idx="189">
                  <c:v>55.56</c:v>
                </c:pt>
                <c:pt idx="190">
                  <c:v>55.64</c:v>
                </c:pt>
                <c:pt idx="191">
                  <c:v>55.68</c:v>
                </c:pt>
                <c:pt idx="192">
                  <c:v>55.72</c:v>
                </c:pt>
                <c:pt idx="193">
                  <c:v>55.76</c:v>
                </c:pt>
                <c:pt idx="194">
                  <c:v>55.8</c:v>
                </c:pt>
                <c:pt idx="195">
                  <c:v>55.84</c:v>
                </c:pt>
                <c:pt idx="196">
                  <c:v>55.88</c:v>
                </c:pt>
                <c:pt idx="197">
                  <c:v>55.92</c:v>
                </c:pt>
                <c:pt idx="198">
                  <c:v>55.96</c:v>
                </c:pt>
                <c:pt idx="199">
                  <c:v>56</c:v>
                </c:pt>
                <c:pt idx="200">
                  <c:v>56.04</c:v>
                </c:pt>
                <c:pt idx="201">
                  <c:v>56.08</c:v>
                </c:pt>
                <c:pt idx="202">
                  <c:v>56.12</c:v>
                </c:pt>
                <c:pt idx="203">
                  <c:v>56.16</c:v>
                </c:pt>
                <c:pt idx="204">
                  <c:v>56.2</c:v>
                </c:pt>
                <c:pt idx="205">
                  <c:v>56.24</c:v>
                </c:pt>
                <c:pt idx="206">
                  <c:v>56.28</c:v>
                </c:pt>
                <c:pt idx="207">
                  <c:v>56.32</c:v>
                </c:pt>
                <c:pt idx="208">
                  <c:v>56.36</c:v>
                </c:pt>
                <c:pt idx="209">
                  <c:v>56.4</c:v>
                </c:pt>
                <c:pt idx="210">
                  <c:v>56.44</c:v>
                </c:pt>
                <c:pt idx="211">
                  <c:v>56.48</c:v>
                </c:pt>
                <c:pt idx="212">
                  <c:v>56.52</c:v>
                </c:pt>
                <c:pt idx="213">
                  <c:v>56.56</c:v>
                </c:pt>
                <c:pt idx="214">
                  <c:v>56.6</c:v>
                </c:pt>
                <c:pt idx="215">
                  <c:v>56.64</c:v>
                </c:pt>
                <c:pt idx="216">
                  <c:v>56.68</c:v>
                </c:pt>
                <c:pt idx="217">
                  <c:v>56.72</c:v>
                </c:pt>
                <c:pt idx="218">
                  <c:v>56.76</c:v>
                </c:pt>
                <c:pt idx="219">
                  <c:v>56.8</c:v>
                </c:pt>
                <c:pt idx="220">
                  <c:v>56.84</c:v>
                </c:pt>
                <c:pt idx="221">
                  <c:v>56.88</c:v>
                </c:pt>
                <c:pt idx="222">
                  <c:v>56.92</c:v>
                </c:pt>
                <c:pt idx="223">
                  <c:v>56.96</c:v>
                </c:pt>
                <c:pt idx="224">
                  <c:v>57</c:v>
                </c:pt>
                <c:pt idx="225">
                  <c:v>57.04</c:v>
                </c:pt>
                <c:pt idx="226">
                  <c:v>57.08</c:v>
                </c:pt>
                <c:pt idx="227">
                  <c:v>57.12</c:v>
                </c:pt>
                <c:pt idx="228">
                  <c:v>57.16</c:v>
                </c:pt>
                <c:pt idx="229">
                  <c:v>57.2</c:v>
                </c:pt>
                <c:pt idx="230">
                  <c:v>57.24</c:v>
                </c:pt>
                <c:pt idx="231">
                  <c:v>57.36</c:v>
                </c:pt>
                <c:pt idx="232">
                  <c:v>57.4</c:v>
                </c:pt>
                <c:pt idx="233">
                  <c:v>57.44</c:v>
                </c:pt>
                <c:pt idx="234">
                  <c:v>57.48</c:v>
                </c:pt>
                <c:pt idx="235">
                  <c:v>57.52</c:v>
                </c:pt>
                <c:pt idx="236">
                  <c:v>57.56</c:v>
                </c:pt>
                <c:pt idx="237">
                  <c:v>57.6</c:v>
                </c:pt>
                <c:pt idx="238">
                  <c:v>57.64</c:v>
                </c:pt>
                <c:pt idx="239">
                  <c:v>57.68</c:v>
                </c:pt>
                <c:pt idx="240">
                  <c:v>57.72</c:v>
                </c:pt>
                <c:pt idx="241">
                  <c:v>57.76</c:v>
                </c:pt>
                <c:pt idx="242">
                  <c:v>57.8</c:v>
                </c:pt>
                <c:pt idx="243">
                  <c:v>57.84</c:v>
                </c:pt>
                <c:pt idx="244">
                  <c:v>57.88</c:v>
                </c:pt>
                <c:pt idx="245">
                  <c:v>57.92</c:v>
                </c:pt>
                <c:pt idx="246">
                  <c:v>57.96</c:v>
                </c:pt>
                <c:pt idx="247">
                  <c:v>58</c:v>
                </c:pt>
                <c:pt idx="248">
                  <c:v>58.04</c:v>
                </c:pt>
                <c:pt idx="249">
                  <c:v>58.08</c:v>
                </c:pt>
                <c:pt idx="250">
                  <c:v>58.12</c:v>
                </c:pt>
                <c:pt idx="251">
                  <c:v>58.16</c:v>
                </c:pt>
                <c:pt idx="252">
                  <c:v>58.2</c:v>
                </c:pt>
                <c:pt idx="253">
                  <c:v>58.24</c:v>
                </c:pt>
                <c:pt idx="254">
                  <c:v>58.28</c:v>
                </c:pt>
                <c:pt idx="255">
                  <c:v>58.32</c:v>
                </c:pt>
                <c:pt idx="256">
                  <c:v>58.36</c:v>
                </c:pt>
                <c:pt idx="257">
                  <c:v>58.4</c:v>
                </c:pt>
                <c:pt idx="258">
                  <c:v>58.44</c:v>
                </c:pt>
                <c:pt idx="259">
                  <c:v>58.48</c:v>
                </c:pt>
                <c:pt idx="260">
                  <c:v>58.52</c:v>
                </c:pt>
                <c:pt idx="261">
                  <c:v>58.56</c:v>
                </c:pt>
                <c:pt idx="262">
                  <c:v>58.6</c:v>
                </c:pt>
                <c:pt idx="263">
                  <c:v>58.64</c:v>
                </c:pt>
                <c:pt idx="264">
                  <c:v>58.68</c:v>
                </c:pt>
                <c:pt idx="265">
                  <c:v>58.72</c:v>
                </c:pt>
                <c:pt idx="266">
                  <c:v>58.76</c:v>
                </c:pt>
                <c:pt idx="267">
                  <c:v>58.8</c:v>
                </c:pt>
                <c:pt idx="268">
                  <c:v>58.84</c:v>
                </c:pt>
                <c:pt idx="269">
                  <c:v>58.92</c:v>
                </c:pt>
                <c:pt idx="270">
                  <c:v>58.96</c:v>
                </c:pt>
                <c:pt idx="271">
                  <c:v>59</c:v>
                </c:pt>
                <c:pt idx="272">
                  <c:v>59.04</c:v>
                </c:pt>
                <c:pt idx="273">
                  <c:v>59.08</c:v>
                </c:pt>
                <c:pt idx="274">
                  <c:v>59.12</c:v>
                </c:pt>
                <c:pt idx="275">
                  <c:v>59.16</c:v>
                </c:pt>
                <c:pt idx="276">
                  <c:v>59.2</c:v>
                </c:pt>
                <c:pt idx="277">
                  <c:v>59.24</c:v>
                </c:pt>
                <c:pt idx="278">
                  <c:v>59.28</c:v>
                </c:pt>
                <c:pt idx="279">
                  <c:v>59.32</c:v>
                </c:pt>
                <c:pt idx="280">
                  <c:v>59.36</c:v>
                </c:pt>
                <c:pt idx="281">
                  <c:v>59.4</c:v>
                </c:pt>
                <c:pt idx="282">
                  <c:v>59.44</c:v>
                </c:pt>
                <c:pt idx="283">
                  <c:v>59.48</c:v>
                </c:pt>
                <c:pt idx="284">
                  <c:v>59.52</c:v>
                </c:pt>
                <c:pt idx="285">
                  <c:v>59.56</c:v>
                </c:pt>
                <c:pt idx="286">
                  <c:v>59.6</c:v>
                </c:pt>
                <c:pt idx="287">
                  <c:v>59.64</c:v>
                </c:pt>
                <c:pt idx="288">
                  <c:v>59.68</c:v>
                </c:pt>
                <c:pt idx="289">
                  <c:v>59.72</c:v>
                </c:pt>
                <c:pt idx="290">
                  <c:v>59.76</c:v>
                </c:pt>
                <c:pt idx="291">
                  <c:v>59.8</c:v>
                </c:pt>
                <c:pt idx="292">
                  <c:v>59.84</c:v>
                </c:pt>
                <c:pt idx="293">
                  <c:v>59.88</c:v>
                </c:pt>
                <c:pt idx="294">
                  <c:v>59.92</c:v>
                </c:pt>
                <c:pt idx="295">
                  <c:v>59.96</c:v>
                </c:pt>
                <c:pt idx="296">
                  <c:v>60</c:v>
                </c:pt>
                <c:pt idx="297">
                  <c:v>60.04</c:v>
                </c:pt>
                <c:pt idx="298">
                  <c:v>60.08</c:v>
                </c:pt>
                <c:pt idx="299">
                  <c:v>60.12</c:v>
                </c:pt>
                <c:pt idx="300">
                  <c:v>60.16</c:v>
                </c:pt>
                <c:pt idx="301">
                  <c:v>60.2</c:v>
                </c:pt>
                <c:pt idx="302">
                  <c:v>60.24</c:v>
                </c:pt>
                <c:pt idx="303">
                  <c:v>60.28</c:v>
                </c:pt>
                <c:pt idx="304">
                  <c:v>60.32</c:v>
                </c:pt>
                <c:pt idx="305">
                  <c:v>60.36</c:v>
                </c:pt>
                <c:pt idx="306">
                  <c:v>60.4</c:v>
                </c:pt>
                <c:pt idx="307">
                  <c:v>60.6</c:v>
                </c:pt>
                <c:pt idx="308">
                  <c:v>60.64</c:v>
                </c:pt>
                <c:pt idx="309">
                  <c:v>60.68</c:v>
                </c:pt>
                <c:pt idx="310">
                  <c:v>60.72</c:v>
                </c:pt>
                <c:pt idx="311">
                  <c:v>60.76</c:v>
                </c:pt>
                <c:pt idx="312">
                  <c:v>60.8</c:v>
                </c:pt>
                <c:pt idx="313">
                  <c:v>60.84</c:v>
                </c:pt>
                <c:pt idx="314">
                  <c:v>60.88</c:v>
                </c:pt>
                <c:pt idx="315">
                  <c:v>60.92</c:v>
                </c:pt>
                <c:pt idx="316">
                  <c:v>60.96</c:v>
                </c:pt>
                <c:pt idx="317">
                  <c:v>61</c:v>
                </c:pt>
                <c:pt idx="318">
                  <c:v>61.04</c:v>
                </c:pt>
                <c:pt idx="319">
                  <c:v>61.08</c:v>
                </c:pt>
                <c:pt idx="320">
                  <c:v>61.12</c:v>
                </c:pt>
                <c:pt idx="321">
                  <c:v>61.16</c:v>
                </c:pt>
                <c:pt idx="322">
                  <c:v>61.2</c:v>
                </c:pt>
                <c:pt idx="323">
                  <c:v>61.24</c:v>
                </c:pt>
                <c:pt idx="324">
                  <c:v>61.28</c:v>
                </c:pt>
                <c:pt idx="325">
                  <c:v>61.32</c:v>
                </c:pt>
                <c:pt idx="326">
                  <c:v>61.36</c:v>
                </c:pt>
                <c:pt idx="327">
                  <c:v>61.48</c:v>
                </c:pt>
                <c:pt idx="328">
                  <c:v>61.52</c:v>
                </c:pt>
                <c:pt idx="329">
                  <c:v>61.56</c:v>
                </c:pt>
                <c:pt idx="330">
                  <c:v>61.6</c:v>
                </c:pt>
                <c:pt idx="331">
                  <c:v>61.64</c:v>
                </c:pt>
                <c:pt idx="332">
                  <c:v>61.68</c:v>
                </c:pt>
                <c:pt idx="333">
                  <c:v>61.92</c:v>
                </c:pt>
                <c:pt idx="334">
                  <c:v>61.96</c:v>
                </c:pt>
                <c:pt idx="335">
                  <c:v>62</c:v>
                </c:pt>
                <c:pt idx="336">
                  <c:v>62.04</c:v>
                </c:pt>
                <c:pt idx="337">
                  <c:v>62.08</c:v>
                </c:pt>
                <c:pt idx="338">
                  <c:v>62.12</c:v>
                </c:pt>
                <c:pt idx="339">
                  <c:v>62.16</c:v>
                </c:pt>
                <c:pt idx="340">
                  <c:v>62.2</c:v>
                </c:pt>
                <c:pt idx="341">
                  <c:v>62.24</c:v>
                </c:pt>
                <c:pt idx="342">
                  <c:v>62.28</c:v>
                </c:pt>
                <c:pt idx="343">
                  <c:v>62.32</c:v>
                </c:pt>
                <c:pt idx="344">
                  <c:v>62.36</c:v>
                </c:pt>
                <c:pt idx="345">
                  <c:v>62.4</c:v>
                </c:pt>
                <c:pt idx="346">
                  <c:v>62.44</c:v>
                </c:pt>
                <c:pt idx="347">
                  <c:v>62.48</c:v>
                </c:pt>
                <c:pt idx="348">
                  <c:v>62.52</c:v>
                </c:pt>
                <c:pt idx="349">
                  <c:v>62.56</c:v>
                </c:pt>
                <c:pt idx="350">
                  <c:v>62.6</c:v>
                </c:pt>
                <c:pt idx="351">
                  <c:v>62.64</c:v>
                </c:pt>
                <c:pt idx="352">
                  <c:v>62.68</c:v>
                </c:pt>
                <c:pt idx="353">
                  <c:v>62.72</c:v>
                </c:pt>
                <c:pt idx="354">
                  <c:v>62.76</c:v>
                </c:pt>
                <c:pt idx="355">
                  <c:v>62.8</c:v>
                </c:pt>
                <c:pt idx="356">
                  <c:v>62.84</c:v>
                </c:pt>
                <c:pt idx="357">
                  <c:v>62.88</c:v>
                </c:pt>
                <c:pt idx="358">
                  <c:v>62.92</c:v>
                </c:pt>
                <c:pt idx="359">
                  <c:v>62.96</c:v>
                </c:pt>
                <c:pt idx="360">
                  <c:v>63</c:v>
                </c:pt>
                <c:pt idx="361">
                  <c:v>63.04</c:v>
                </c:pt>
                <c:pt idx="362">
                  <c:v>63.08</c:v>
                </c:pt>
                <c:pt idx="363">
                  <c:v>63.12</c:v>
                </c:pt>
                <c:pt idx="364">
                  <c:v>63.16</c:v>
                </c:pt>
                <c:pt idx="365">
                  <c:v>63.2</c:v>
                </c:pt>
                <c:pt idx="366">
                  <c:v>63.24</c:v>
                </c:pt>
                <c:pt idx="367">
                  <c:v>63.28</c:v>
                </c:pt>
                <c:pt idx="368">
                  <c:v>63.32</c:v>
                </c:pt>
                <c:pt idx="369">
                  <c:v>63.36</c:v>
                </c:pt>
                <c:pt idx="370">
                  <c:v>63.4</c:v>
                </c:pt>
                <c:pt idx="371">
                  <c:v>63.44</c:v>
                </c:pt>
                <c:pt idx="372">
                  <c:v>63.48</c:v>
                </c:pt>
                <c:pt idx="373">
                  <c:v>63.52</c:v>
                </c:pt>
                <c:pt idx="374">
                  <c:v>63.56</c:v>
                </c:pt>
                <c:pt idx="375">
                  <c:v>63.6</c:v>
                </c:pt>
                <c:pt idx="376">
                  <c:v>63.64</c:v>
                </c:pt>
                <c:pt idx="377">
                  <c:v>63.68</c:v>
                </c:pt>
                <c:pt idx="378">
                  <c:v>63.72</c:v>
                </c:pt>
                <c:pt idx="379">
                  <c:v>63.76</c:v>
                </c:pt>
                <c:pt idx="380">
                  <c:v>63.8</c:v>
                </c:pt>
                <c:pt idx="381">
                  <c:v>63.84</c:v>
                </c:pt>
                <c:pt idx="382">
                  <c:v>63.88</c:v>
                </c:pt>
                <c:pt idx="383">
                  <c:v>63.92</c:v>
                </c:pt>
                <c:pt idx="384">
                  <c:v>63.96</c:v>
                </c:pt>
                <c:pt idx="385">
                  <c:v>64</c:v>
                </c:pt>
                <c:pt idx="386">
                  <c:v>64.040000000000006</c:v>
                </c:pt>
                <c:pt idx="387">
                  <c:v>64.08</c:v>
                </c:pt>
                <c:pt idx="388">
                  <c:v>64.12</c:v>
                </c:pt>
                <c:pt idx="389">
                  <c:v>64.16</c:v>
                </c:pt>
                <c:pt idx="390">
                  <c:v>64.2</c:v>
                </c:pt>
                <c:pt idx="391">
                  <c:v>64.239999999999995</c:v>
                </c:pt>
                <c:pt idx="392">
                  <c:v>64.28</c:v>
                </c:pt>
                <c:pt idx="393">
                  <c:v>64.319999999999993</c:v>
                </c:pt>
                <c:pt idx="394">
                  <c:v>64.36</c:v>
                </c:pt>
                <c:pt idx="395">
                  <c:v>64.400000000000006</c:v>
                </c:pt>
                <c:pt idx="396">
                  <c:v>64.44</c:v>
                </c:pt>
                <c:pt idx="397">
                  <c:v>64.48</c:v>
                </c:pt>
                <c:pt idx="398">
                  <c:v>64.52</c:v>
                </c:pt>
                <c:pt idx="399">
                  <c:v>64.56</c:v>
                </c:pt>
                <c:pt idx="400">
                  <c:v>64.599999999999994</c:v>
                </c:pt>
                <c:pt idx="401">
                  <c:v>64.64</c:v>
                </c:pt>
                <c:pt idx="402">
                  <c:v>64.680000000000007</c:v>
                </c:pt>
                <c:pt idx="403">
                  <c:v>64.72</c:v>
                </c:pt>
                <c:pt idx="404">
                  <c:v>64.760000000000005</c:v>
                </c:pt>
                <c:pt idx="405">
                  <c:v>64.8</c:v>
                </c:pt>
                <c:pt idx="406">
                  <c:v>64.84</c:v>
                </c:pt>
                <c:pt idx="407">
                  <c:v>64.88</c:v>
                </c:pt>
                <c:pt idx="408">
                  <c:v>64.92</c:v>
                </c:pt>
                <c:pt idx="409">
                  <c:v>64.959999999999994</c:v>
                </c:pt>
                <c:pt idx="410">
                  <c:v>65</c:v>
                </c:pt>
                <c:pt idx="411">
                  <c:v>65.040000000000006</c:v>
                </c:pt>
                <c:pt idx="412">
                  <c:v>65.08</c:v>
                </c:pt>
                <c:pt idx="413">
                  <c:v>65.12</c:v>
                </c:pt>
                <c:pt idx="414">
                  <c:v>65.16</c:v>
                </c:pt>
                <c:pt idx="415">
                  <c:v>65.2</c:v>
                </c:pt>
                <c:pt idx="416">
                  <c:v>65.239999999999995</c:v>
                </c:pt>
                <c:pt idx="417">
                  <c:v>65.28</c:v>
                </c:pt>
                <c:pt idx="418">
                  <c:v>65.319999999999993</c:v>
                </c:pt>
                <c:pt idx="419">
                  <c:v>65.36</c:v>
                </c:pt>
                <c:pt idx="420">
                  <c:v>65.400000000000006</c:v>
                </c:pt>
                <c:pt idx="421">
                  <c:v>65.44</c:v>
                </c:pt>
                <c:pt idx="422">
                  <c:v>65.48</c:v>
                </c:pt>
                <c:pt idx="423">
                  <c:v>65.52</c:v>
                </c:pt>
                <c:pt idx="424">
                  <c:v>65.56</c:v>
                </c:pt>
                <c:pt idx="425">
                  <c:v>65.599999999999994</c:v>
                </c:pt>
                <c:pt idx="426">
                  <c:v>65.64</c:v>
                </c:pt>
                <c:pt idx="427">
                  <c:v>65.680000000000007</c:v>
                </c:pt>
                <c:pt idx="428">
                  <c:v>65.72</c:v>
                </c:pt>
                <c:pt idx="429">
                  <c:v>65.760000000000005</c:v>
                </c:pt>
                <c:pt idx="430">
                  <c:v>65.8</c:v>
                </c:pt>
                <c:pt idx="431">
                  <c:v>65.84</c:v>
                </c:pt>
                <c:pt idx="432">
                  <c:v>65.88</c:v>
                </c:pt>
                <c:pt idx="433">
                  <c:v>65.92</c:v>
                </c:pt>
                <c:pt idx="434">
                  <c:v>65.959999999999994</c:v>
                </c:pt>
                <c:pt idx="435">
                  <c:v>66</c:v>
                </c:pt>
                <c:pt idx="436">
                  <c:v>66.040000000000006</c:v>
                </c:pt>
                <c:pt idx="437">
                  <c:v>66.08</c:v>
                </c:pt>
                <c:pt idx="438">
                  <c:v>66.12</c:v>
                </c:pt>
                <c:pt idx="439">
                  <c:v>66.16</c:v>
                </c:pt>
                <c:pt idx="440">
                  <c:v>66.2</c:v>
                </c:pt>
                <c:pt idx="441">
                  <c:v>66.239999999999995</c:v>
                </c:pt>
                <c:pt idx="442">
                  <c:v>66.28</c:v>
                </c:pt>
                <c:pt idx="443">
                  <c:v>66.319999999999993</c:v>
                </c:pt>
                <c:pt idx="444">
                  <c:v>66.36</c:v>
                </c:pt>
                <c:pt idx="445">
                  <c:v>66.400000000000006</c:v>
                </c:pt>
                <c:pt idx="446">
                  <c:v>66.44</c:v>
                </c:pt>
                <c:pt idx="447">
                  <c:v>66.48</c:v>
                </c:pt>
                <c:pt idx="448">
                  <c:v>66.52</c:v>
                </c:pt>
                <c:pt idx="449">
                  <c:v>66.56</c:v>
                </c:pt>
                <c:pt idx="450">
                  <c:v>66.599999999999994</c:v>
                </c:pt>
                <c:pt idx="451">
                  <c:v>66.64</c:v>
                </c:pt>
                <c:pt idx="452">
                  <c:v>66.680000000000007</c:v>
                </c:pt>
                <c:pt idx="453">
                  <c:v>66.72</c:v>
                </c:pt>
                <c:pt idx="454">
                  <c:v>66.760000000000005</c:v>
                </c:pt>
                <c:pt idx="455">
                  <c:v>66.8</c:v>
                </c:pt>
                <c:pt idx="456">
                  <c:v>66.84</c:v>
                </c:pt>
                <c:pt idx="457">
                  <c:v>66.88</c:v>
                </c:pt>
                <c:pt idx="458">
                  <c:v>66.92</c:v>
                </c:pt>
                <c:pt idx="459">
                  <c:v>66.959999999999994</c:v>
                </c:pt>
                <c:pt idx="460">
                  <c:v>67</c:v>
                </c:pt>
                <c:pt idx="461">
                  <c:v>67.040000000000006</c:v>
                </c:pt>
                <c:pt idx="462">
                  <c:v>67.08</c:v>
                </c:pt>
                <c:pt idx="463">
                  <c:v>67.12</c:v>
                </c:pt>
                <c:pt idx="464">
                  <c:v>67.16</c:v>
                </c:pt>
                <c:pt idx="465">
                  <c:v>67.2</c:v>
                </c:pt>
                <c:pt idx="466">
                  <c:v>67.239999999999995</c:v>
                </c:pt>
                <c:pt idx="467">
                  <c:v>67.28</c:v>
                </c:pt>
                <c:pt idx="468">
                  <c:v>67.319999999999993</c:v>
                </c:pt>
                <c:pt idx="469">
                  <c:v>67.36</c:v>
                </c:pt>
                <c:pt idx="470">
                  <c:v>67.400000000000006</c:v>
                </c:pt>
                <c:pt idx="471">
                  <c:v>67.44</c:v>
                </c:pt>
                <c:pt idx="472">
                  <c:v>67.48</c:v>
                </c:pt>
                <c:pt idx="473">
                  <c:v>67.52</c:v>
                </c:pt>
                <c:pt idx="474">
                  <c:v>67.56</c:v>
                </c:pt>
                <c:pt idx="475">
                  <c:v>67.599999999999994</c:v>
                </c:pt>
                <c:pt idx="476">
                  <c:v>67.64</c:v>
                </c:pt>
                <c:pt idx="477">
                  <c:v>67.680000000000007</c:v>
                </c:pt>
                <c:pt idx="478">
                  <c:v>67.72</c:v>
                </c:pt>
                <c:pt idx="479">
                  <c:v>67.760000000000005</c:v>
                </c:pt>
                <c:pt idx="480">
                  <c:v>67.8</c:v>
                </c:pt>
                <c:pt idx="481">
                  <c:v>67.84</c:v>
                </c:pt>
                <c:pt idx="482">
                  <c:v>67.88</c:v>
                </c:pt>
                <c:pt idx="483">
                  <c:v>67.92</c:v>
                </c:pt>
                <c:pt idx="484">
                  <c:v>67.959999999999994</c:v>
                </c:pt>
                <c:pt idx="485">
                  <c:v>68</c:v>
                </c:pt>
                <c:pt idx="486">
                  <c:v>68.040000000000006</c:v>
                </c:pt>
                <c:pt idx="487">
                  <c:v>68.08</c:v>
                </c:pt>
                <c:pt idx="488">
                  <c:v>68.12</c:v>
                </c:pt>
                <c:pt idx="489">
                  <c:v>68.2</c:v>
                </c:pt>
                <c:pt idx="490">
                  <c:v>68.239999999999995</c:v>
                </c:pt>
                <c:pt idx="491">
                  <c:v>68.28</c:v>
                </c:pt>
                <c:pt idx="492">
                  <c:v>68.319999999999993</c:v>
                </c:pt>
                <c:pt idx="493">
                  <c:v>68.36</c:v>
                </c:pt>
                <c:pt idx="494">
                  <c:v>68.400000000000006</c:v>
                </c:pt>
                <c:pt idx="495">
                  <c:v>68.44</c:v>
                </c:pt>
                <c:pt idx="496">
                  <c:v>68.48</c:v>
                </c:pt>
                <c:pt idx="497">
                  <c:v>68.52</c:v>
                </c:pt>
                <c:pt idx="498">
                  <c:v>68.56</c:v>
                </c:pt>
                <c:pt idx="499">
                  <c:v>68.599999999999994</c:v>
                </c:pt>
                <c:pt idx="500">
                  <c:v>68.64</c:v>
                </c:pt>
                <c:pt idx="501">
                  <c:v>68.680000000000007</c:v>
                </c:pt>
                <c:pt idx="502">
                  <c:v>68.72</c:v>
                </c:pt>
                <c:pt idx="503">
                  <c:v>68.760000000000005</c:v>
                </c:pt>
                <c:pt idx="504">
                  <c:v>68.8</c:v>
                </c:pt>
                <c:pt idx="505">
                  <c:v>68.84</c:v>
                </c:pt>
                <c:pt idx="506">
                  <c:v>68.88</c:v>
                </c:pt>
                <c:pt idx="507">
                  <c:v>68.92</c:v>
                </c:pt>
                <c:pt idx="508">
                  <c:v>68.959999999999994</c:v>
                </c:pt>
                <c:pt idx="509">
                  <c:v>69</c:v>
                </c:pt>
                <c:pt idx="510">
                  <c:v>69.040000000000006</c:v>
                </c:pt>
                <c:pt idx="511">
                  <c:v>69.08</c:v>
                </c:pt>
                <c:pt idx="512">
                  <c:v>69.12</c:v>
                </c:pt>
                <c:pt idx="513">
                  <c:v>69.16</c:v>
                </c:pt>
                <c:pt idx="514">
                  <c:v>69.2</c:v>
                </c:pt>
                <c:pt idx="515">
                  <c:v>69.239999999999995</c:v>
                </c:pt>
                <c:pt idx="516">
                  <c:v>69.28</c:v>
                </c:pt>
                <c:pt idx="517">
                  <c:v>69.319999999999993</c:v>
                </c:pt>
                <c:pt idx="518">
                  <c:v>69.36</c:v>
                </c:pt>
                <c:pt idx="519">
                  <c:v>69.400000000000006</c:v>
                </c:pt>
                <c:pt idx="520">
                  <c:v>69.44</c:v>
                </c:pt>
                <c:pt idx="521">
                  <c:v>69.48</c:v>
                </c:pt>
                <c:pt idx="522">
                  <c:v>69.52</c:v>
                </c:pt>
                <c:pt idx="523">
                  <c:v>69.56</c:v>
                </c:pt>
                <c:pt idx="524">
                  <c:v>69.599999999999994</c:v>
                </c:pt>
                <c:pt idx="525">
                  <c:v>69.64</c:v>
                </c:pt>
                <c:pt idx="526">
                  <c:v>69.680000000000007</c:v>
                </c:pt>
                <c:pt idx="527">
                  <c:v>69.72</c:v>
                </c:pt>
                <c:pt idx="528">
                  <c:v>69.760000000000005</c:v>
                </c:pt>
                <c:pt idx="529">
                  <c:v>69.8</c:v>
                </c:pt>
                <c:pt idx="530">
                  <c:v>69.84</c:v>
                </c:pt>
                <c:pt idx="531">
                  <c:v>69.88</c:v>
                </c:pt>
                <c:pt idx="532">
                  <c:v>69.92</c:v>
                </c:pt>
                <c:pt idx="533">
                  <c:v>69.959999999999994</c:v>
                </c:pt>
                <c:pt idx="534">
                  <c:v>70</c:v>
                </c:pt>
                <c:pt idx="535">
                  <c:v>70.040000000000006</c:v>
                </c:pt>
                <c:pt idx="536">
                  <c:v>70.08</c:v>
                </c:pt>
                <c:pt idx="537">
                  <c:v>70.12</c:v>
                </c:pt>
                <c:pt idx="538">
                  <c:v>70.16</c:v>
                </c:pt>
                <c:pt idx="539">
                  <c:v>70.2</c:v>
                </c:pt>
                <c:pt idx="540">
                  <c:v>70.239999999999995</c:v>
                </c:pt>
                <c:pt idx="541">
                  <c:v>70.28</c:v>
                </c:pt>
                <c:pt idx="542">
                  <c:v>70.319999999999993</c:v>
                </c:pt>
                <c:pt idx="543">
                  <c:v>70.36</c:v>
                </c:pt>
                <c:pt idx="544">
                  <c:v>70.400000000000006</c:v>
                </c:pt>
                <c:pt idx="545">
                  <c:v>70.44</c:v>
                </c:pt>
                <c:pt idx="546">
                  <c:v>70.48</c:v>
                </c:pt>
                <c:pt idx="547">
                  <c:v>70.52</c:v>
                </c:pt>
                <c:pt idx="548">
                  <c:v>70.56</c:v>
                </c:pt>
                <c:pt idx="549">
                  <c:v>70.599999999999994</c:v>
                </c:pt>
                <c:pt idx="550">
                  <c:v>70.64</c:v>
                </c:pt>
                <c:pt idx="551">
                  <c:v>70.680000000000007</c:v>
                </c:pt>
                <c:pt idx="552">
                  <c:v>70.72</c:v>
                </c:pt>
                <c:pt idx="553">
                  <c:v>70.760000000000005</c:v>
                </c:pt>
                <c:pt idx="554">
                  <c:v>70.8</c:v>
                </c:pt>
                <c:pt idx="555">
                  <c:v>70.84</c:v>
                </c:pt>
                <c:pt idx="556">
                  <c:v>70.88</c:v>
                </c:pt>
                <c:pt idx="557">
                  <c:v>70.92</c:v>
                </c:pt>
                <c:pt idx="558">
                  <c:v>70.959999999999994</c:v>
                </c:pt>
                <c:pt idx="559">
                  <c:v>71</c:v>
                </c:pt>
                <c:pt idx="560">
                  <c:v>71.040000000000006</c:v>
                </c:pt>
                <c:pt idx="561">
                  <c:v>71.08</c:v>
                </c:pt>
                <c:pt idx="562">
                  <c:v>71.12</c:v>
                </c:pt>
                <c:pt idx="563">
                  <c:v>71.16</c:v>
                </c:pt>
                <c:pt idx="564">
                  <c:v>71.2</c:v>
                </c:pt>
                <c:pt idx="565">
                  <c:v>71.239999999999995</c:v>
                </c:pt>
                <c:pt idx="566">
                  <c:v>71.28</c:v>
                </c:pt>
                <c:pt idx="567">
                  <c:v>71.319999999999993</c:v>
                </c:pt>
                <c:pt idx="568">
                  <c:v>71.36</c:v>
                </c:pt>
                <c:pt idx="569">
                  <c:v>71.400000000000006</c:v>
                </c:pt>
                <c:pt idx="570">
                  <c:v>71.44</c:v>
                </c:pt>
                <c:pt idx="571">
                  <c:v>71.48</c:v>
                </c:pt>
                <c:pt idx="572">
                  <c:v>71.52</c:v>
                </c:pt>
                <c:pt idx="573">
                  <c:v>71.56</c:v>
                </c:pt>
                <c:pt idx="574">
                  <c:v>71.599999999999994</c:v>
                </c:pt>
                <c:pt idx="575">
                  <c:v>71.64</c:v>
                </c:pt>
                <c:pt idx="576">
                  <c:v>71.680000000000007</c:v>
                </c:pt>
                <c:pt idx="577">
                  <c:v>71.760000000000005</c:v>
                </c:pt>
                <c:pt idx="578">
                  <c:v>71.8</c:v>
                </c:pt>
                <c:pt idx="579">
                  <c:v>71.84</c:v>
                </c:pt>
                <c:pt idx="580">
                  <c:v>71.88</c:v>
                </c:pt>
                <c:pt idx="581">
                  <c:v>71.92</c:v>
                </c:pt>
                <c:pt idx="582">
                  <c:v>71.959999999999994</c:v>
                </c:pt>
                <c:pt idx="583">
                  <c:v>72</c:v>
                </c:pt>
                <c:pt idx="584">
                  <c:v>72.040000000000006</c:v>
                </c:pt>
                <c:pt idx="585">
                  <c:v>72.08</c:v>
                </c:pt>
                <c:pt idx="586">
                  <c:v>72.12</c:v>
                </c:pt>
                <c:pt idx="587">
                  <c:v>72.16</c:v>
                </c:pt>
                <c:pt idx="588">
                  <c:v>72.2</c:v>
                </c:pt>
                <c:pt idx="589">
                  <c:v>72.239999999999995</c:v>
                </c:pt>
                <c:pt idx="590">
                  <c:v>72.28</c:v>
                </c:pt>
                <c:pt idx="591">
                  <c:v>72.319999999999993</c:v>
                </c:pt>
                <c:pt idx="592">
                  <c:v>72.36</c:v>
                </c:pt>
                <c:pt idx="593">
                  <c:v>72.400000000000006</c:v>
                </c:pt>
                <c:pt idx="594">
                  <c:v>72.44</c:v>
                </c:pt>
                <c:pt idx="595">
                  <c:v>72.48</c:v>
                </c:pt>
                <c:pt idx="596">
                  <c:v>72.52</c:v>
                </c:pt>
                <c:pt idx="597">
                  <c:v>72.56</c:v>
                </c:pt>
                <c:pt idx="598">
                  <c:v>72.599999999999994</c:v>
                </c:pt>
                <c:pt idx="599">
                  <c:v>72.64</c:v>
                </c:pt>
                <c:pt idx="600">
                  <c:v>72.680000000000007</c:v>
                </c:pt>
                <c:pt idx="601">
                  <c:v>72.72</c:v>
                </c:pt>
                <c:pt idx="602">
                  <c:v>72.760000000000005</c:v>
                </c:pt>
                <c:pt idx="603">
                  <c:v>72.8</c:v>
                </c:pt>
                <c:pt idx="604">
                  <c:v>72.84</c:v>
                </c:pt>
                <c:pt idx="605">
                  <c:v>72.88</c:v>
                </c:pt>
                <c:pt idx="606">
                  <c:v>72.92</c:v>
                </c:pt>
                <c:pt idx="607">
                  <c:v>72.959999999999994</c:v>
                </c:pt>
                <c:pt idx="608">
                  <c:v>73</c:v>
                </c:pt>
                <c:pt idx="609">
                  <c:v>73.040000000000006</c:v>
                </c:pt>
                <c:pt idx="610">
                  <c:v>73.08</c:v>
                </c:pt>
                <c:pt idx="611">
                  <c:v>73.12</c:v>
                </c:pt>
                <c:pt idx="612">
                  <c:v>73.16</c:v>
                </c:pt>
                <c:pt idx="613">
                  <c:v>73.2</c:v>
                </c:pt>
                <c:pt idx="614">
                  <c:v>73.28</c:v>
                </c:pt>
                <c:pt idx="615">
                  <c:v>73.319999999999993</c:v>
                </c:pt>
                <c:pt idx="616">
                  <c:v>73.36</c:v>
                </c:pt>
                <c:pt idx="617">
                  <c:v>73.400000000000006</c:v>
                </c:pt>
                <c:pt idx="618">
                  <c:v>73.44</c:v>
                </c:pt>
                <c:pt idx="619">
                  <c:v>73.48</c:v>
                </c:pt>
                <c:pt idx="620">
                  <c:v>73.52</c:v>
                </c:pt>
                <c:pt idx="621">
                  <c:v>73.56</c:v>
                </c:pt>
                <c:pt idx="622">
                  <c:v>73.599999999999994</c:v>
                </c:pt>
                <c:pt idx="623">
                  <c:v>73.64</c:v>
                </c:pt>
                <c:pt idx="624">
                  <c:v>73.680000000000007</c:v>
                </c:pt>
                <c:pt idx="625">
                  <c:v>73.72</c:v>
                </c:pt>
                <c:pt idx="626">
                  <c:v>73.760000000000005</c:v>
                </c:pt>
                <c:pt idx="627">
                  <c:v>73.8</c:v>
                </c:pt>
                <c:pt idx="628">
                  <c:v>73.84</c:v>
                </c:pt>
                <c:pt idx="629">
                  <c:v>73.88</c:v>
                </c:pt>
                <c:pt idx="630">
                  <c:v>73.92</c:v>
                </c:pt>
                <c:pt idx="631">
                  <c:v>73.959999999999994</c:v>
                </c:pt>
                <c:pt idx="632">
                  <c:v>74</c:v>
                </c:pt>
                <c:pt idx="633">
                  <c:v>74.040000000000006</c:v>
                </c:pt>
                <c:pt idx="634">
                  <c:v>74.08</c:v>
                </c:pt>
                <c:pt idx="635">
                  <c:v>74.12</c:v>
                </c:pt>
                <c:pt idx="636">
                  <c:v>74.16</c:v>
                </c:pt>
                <c:pt idx="637">
                  <c:v>74.2</c:v>
                </c:pt>
                <c:pt idx="638">
                  <c:v>74.239999999999995</c:v>
                </c:pt>
                <c:pt idx="639">
                  <c:v>74.28</c:v>
                </c:pt>
                <c:pt idx="640">
                  <c:v>74.319999999999993</c:v>
                </c:pt>
                <c:pt idx="641">
                  <c:v>74.36</c:v>
                </c:pt>
                <c:pt idx="642">
                  <c:v>74.400000000000006</c:v>
                </c:pt>
                <c:pt idx="643">
                  <c:v>74.44</c:v>
                </c:pt>
                <c:pt idx="644">
                  <c:v>74.48</c:v>
                </c:pt>
                <c:pt idx="645">
                  <c:v>74.52</c:v>
                </c:pt>
                <c:pt idx="646">
                  <c:v>74.56</c:v>
                </c:pt>
                <c:pt idx="647">
                  <c:v>74.599999999999994</c:v>
                </c:pt>
                <c:pt idx="648">
                  <c:v>74.64</c:v>
                </c:pt>
                <c:pt idx="649">
                  <c:v>74.680000000000007</c:v>
                </c:pt>
                <c:pt idx="650">
                  <c:v>74.72</c:v>
                </c:pt>
                <c:pt idx="651">
                  <c:v>74.760000000000005</c:v>
                </c:pt>
                <c:pt idx="652">
                  <c:v>74.8</c:v>
                </c:pt>
                <c:pt idx="653">
                  <c:v>74.84</c:v>
                </c:pt>
                <c:pt idx="654">
                  <c:v>74.88</c:v>
                </c:pt>
                <c:pt idx="655">
                  <c:v>74.92</c:v>
                </c:pt>
                <c:pt idx="656">
                  <c:v>74.959999999999994</c:v>
                </c:pt>
                <c:pt idx="657">
                  <c:v>75</c:v>
                </c:pt>
                <c:pt idx="658">
                  <c:v>75.040000000000006</c:v>
                </c:pt>
                <c:pt idx="659">
                  <c:v>75.08</c:v>
                </c:pt>
                <c:pt idx="660">
                  <c:v>75.12</c:v>
                </c:pt>
                <c:pt idx="661">
                  <c:v>75.16</c:v>
                </c:pt>
                <c:pt idx="662">
                  <c:v>75.2</c:v>
                </c:pt>
                <c:pt idx="663">
                  <c:v>75.239999999999995</c:v>
                </c:pt>
                <c:pt idx="664">
                  <c:v>75.28</c:v>
                </c:pt>
                <c:pt idx="665">
                  <c:v>75.319999999999993</c:v>
                </c:pt>
                <c:pt idx="666">
                  <c:v>75.36</c:v>
                </c:pt>
                <c:pt idx="667">
                  <c:v>75.400000000000006</c:v>
                </c:pt>
                <c:pt idx="668">
                  <c:v>75.44</c:v>
                </c:pt>
                <c:pt idx="669">
                  <c:v>75.48</c:v>
                </c:pt>
                <c:pt idx="670">
                  <c:v>75.52</c:v>
                </c:pt>
                <c:pt idx="671">
                  <c:v>75.56</c:v>
                </c:pt>
                <c:pt idx="672">
                  <c:v>75.599999999999994</c:v>
                </c:pt>
                <c:pt idx="673">
                  <c:v>75.64</c:v>
                </c:pt>
                <c:pt idx="674">
                  <c:v>75.680000000000007</c:v>
                </c:pt>
                <c:pt idx="675">
                  <c:v>75.72</c:v>
                </c:pt>
                <c:pt idx="676">
                  <c:v>75.760000000000005</c:v>
                </c:pt>
                <c:pt idx="677">
                  <c:v>75.84</c:v>
                </c:pt>
                <c:pt idx="678">
                  <c:v>75.88</c:v>
                </c:pt>
                <c:pt idx="679">
                  <c:v>75.92</c:v>
                </c:pt>
                <c:pt idx="680">
                  <c:v>75.959999999999994</c:v>
                </c:pt>
                <c:pt idx="681">
                  <c:v>76</c:v>
                </c:pt>
                <c:pt idx="682">
                  <c:v>76.040000000000006</c:v>
                </c:pt>
                <c:pt idx="683">
                  <c:v>76.08</c:v>
                </c:pt>
                <c:pt idx="684">
                  <c:v>76.12</c:v>
                </c:pt>
                <c:pt idx="685">
                  <c:v>76.16</c:v>
                </c:pt>
                <c:pt idx="686">
                  <c:v>76.2</c:v>
                </c:pt>
                <c:pt idx="687">
                  <c:v>76.239999999999995</c:v>
                </c:pt>
                <c:pt idx="688">
                  <c:v>76.28</c:v>
                </c:pt>
                <c:pt idx="689">
                  <c:v>76.319999999999993</c:v>
                </c:pt>
                <c:pt idx="690">
                  <c:v>76.36</c:v>
                </c:pt>
                <c:pt idx="691">
                  <c:v>76.400000000000006</c:v>
                </c:pt>
                <c:pt idx="692">
                  <c:v>76.44</c:v>
                </c:pt>
                <c:pt idx="693">
                  <c:v>76.48</c:v>
                </c:pt>
                <c:pt idx="694">
                  <c:v>76.52</c:v>
                </c:pt>
                <c:pt idx="695">
                  <c:v>76.56</c:v>
                </c:pt>
                <c:pt idx="696">
                  <c:v>76.599999999999994</c:v>
                </c:pt>
                <c:pt idx="697">
                  <c:v>76.64</c:v>
                </c:pt>
                <c:pt idx="698">
                  <c:v>76.680000000000007</c:v>
                </c:pt>
                <c:pt idx="699">
                  <c:v>76.72</c:v>
                </c:pt>
                <c:pt idx="700">
                  <c:v>76.760000000000005</c:v>
                </c:pt>
                <c:pt idx="701">
                  <c:v>76.8</c:v>
                </c:pt>
                <c:pt idx="702">
                  <c:v>76.84</c:v>
                </c:pt>
                <c:pt idx="703">
                  <c:v>76.88</c:v>
                </c:pt>
                <c:pt idx="704">
                  <c:v>76.92</c:v>
                </c:pt>
                <c:pt idx="705">
                  <c:v>76.959999999999994</c:v>
                </c:pt>
                <c:pt idx="706">
                  <c:v>77</c:v>
                </c:pt>
                <c:pt idx="707">
                  <c:v>77.040000000000006</c:v>
                </c:pt>
                <c:pt idx="708">
                  <c:v>77.08</c:v>
                </c:pt>
                <c:pt idx="709">
                  <c:v>77.16</c:v>
                </c:pt>
                <c:pt idx="710">
                  <c:v>77.819999999999993</c:v>
                </c:pt>
                <c:pt idx="711">
                  <c:v>77.84</c:v>
                </c:pt>
                <c:pt idx="712">
                  <c:v>77.88</c:v>
                </c:pt>
                <c:pt idx="713">
                  <c:v>77.92</c:v>
                </c:pt>
                <c:pt idx="714">
                  <c:v>77.959999999999994</c:v>
                </c:pt>
                <c:pt idx="715">
                  <c:v>78</c:v>
                </c:pt>
                <c:pt idx="716">
                  <c:v>78.28</c:v>
                </c:pt>
                <c:pt idx="717">
                  <c:v>78.319999999999993</c:v>
                </c:pt>
                <c:pt idx="718">
                  <c:v>78.36</c:v>
                </c:pt>
                <c:pt idx="719">
                  <c:v>78.400000000000006</c:v>
                </c:pt>
                <c:pt idx="720">
                  <c:v>78.44</c:v>
                </c:pt>
                <c:pt idx="721">
                  <c:v>78.48</c:v>
                </c:pt>
                <c:pt idx="722">
                  <c:v>78.52</c:v>
                </c:pt>
                <c:pt idx="723">
                  <c:v>78.56</c:v>
                </c:pt>
                <c:pt idx="724">
                  <c:v>78.599999999999994</c:v>
                </c:pt>
                <c:pt idx="725">
                  <c:v>78.64</c:v>
                </c:pt>
                <c:pt idx="726">
                  <c:v>78.680000000000007</c:v>
                </c:pt>
                <c:pt idx="727">
                  <c:v>78.72</c:v>
                </c:pt>
                <c:pt idx="728">
                  <c:v>78.760000000000005</c:v>
                </c:pt>
                <c:pt idx="729">
                  <c:v>78.8</c:v>
                </c:pt>
                <c:pt idx="730">
                  <c:v>78.84</c:v>
                </c:pt>
                <c:pt idx="731">
                  <c:v>78.88</c:v>
                </c:pt>
                <c:pt idx="732">
                  <c:v>78.92</c:v>
                </c:pt>
                <c:pt idx="733">
                  <c:v>78.959999999999994</c:v>
                </c:pt>
                <c:pt idx="734">
                  <c:v>79</c:v>
                </c:pt>
                <c:pt idx="735">
                  <c:v>79.040000000000006</c:v>
                </c:pt>
                <c:pt idx="736">
                  <c:v>79.08</c:v>
                </c:pt>
                <c:pt idx="737">
                  <c:v>79.12</c:v>
                </c:pt>
                <c:pt idx="738">
                  <c:v>79.16</c:v>
                </c:pt>
                <c:pt idx="739">
                  <c:v>79.2</c:v>
                </c:pt>
                <c:pt idx="740">
                  <c:v>79.239999999999995</c:v>
                </c:pt>
                <c:pt idx="741">
                  <c:v>79.28</c:v>
                </c:pt>
                <c:pt idx="742">
                  <c:v>79.319999999999993</c:v>
                </c:pt>
                <c:pt idx="743">
                  <c:v>79.36</c:v>
                </c:pt>
                <c:pt idx="744">
                  <c:v>79.400000000000006</c:v>
                </c:pt>
                <c:pt idx="745">
                  <c:v>79.44</c:v>
                </c:pt>
                <c:pt idx="746">
                  <c:v>79.48</c:v>
                </c:pt>
                <c:pt idx="747">
                  <c:v>79.52</c:v>
                </c:pt>
                <c:pt idx="748">
                  <c:v>79.56</c:v>
                </c:pt>
                <c:pt idx="749">
                  <c:v>79.599999999999994</c:v>
                </c:pt>
                <c:pt idx="750">
                  <c:v>79.64</c:v>
                </c:pt>
                <c:pt idx="751">
                  <c:v>79.680000000000007</c:v>
                </c:pt>
                <c:pt idx="752">
                  <c:v>79.72</c:v>
                </c:pt>
                <c:pt idx="753">
                  <c:v>79.760000000000005</c:v>
                </c:pt>
                <c:pt idx="754">
                  <c:v>79.8</c:v>
                </c:pt>
                <c:pt idx="755">
                  <c:v>79.84</c:v>
                </c:pt>
                <c:pt idx="756">
                  <c:v>79.88</c:v>
                </c:pt>
                <c:pt idx="757">
                  <c:v>79.92</c:v>
                </c:pt>
                <c:pt idx="758">
                  <c:v>79.959999999999994</c:v>
                </c:pt>
                <c:pt idx="759">
                  <c:v>80</c:v>
                </c:pt>
                <c:pt idx="760">
                  <c:v>80.040000000000006</c:v>
                </c:pt>
                <c:pt idx="761">
                  <c:v>80.08</c:v>
                </c:pt>
                <c:pt idx="762">
                  <c:v>80.12</c:v>
                </c:pt>
                <c:pt idx="763">
                  <c:v>80.16</c:v>
                </c:pt>
                <c:pt idx="764">
                  <c:v>80.2</c:v>
                </c:pt>
                <c:pt idx="765">
                  <c:v>80.28</c:v>
                </c:pt>
                <c:pt idx="766">
                  <c:v>80.319999999999993</c:v>
                </c:pt>
                <c:pt idx="767">
                  <c:v>80.36</c:v>
                </c:pt>
                <c:pt idx="768">
                  <c:v>80.400000000000006</c:v>
                </c:pt>
                <c:pt idx="769">
                  <c:v>80.44</c:v>
                </c:pt>
                <c:pt idx="770">
                  <c:v>80.48</c:v>
                </c:pt>
                <c:pt idx="771">
                  <c:v>80.52</c:v>
                </c:pt>
                <c:pt idx="772">
                  <c:v>80.56</c:v>
                </c:pt>
                <c:pt idx="773">
                  <c:v>80.599999999999994</c:v>
                </c:pt>
                <c:pt idx="774">
                  <c:v>80.64</c:v>
                </c:pt>
                <c:pt idx="775">
                  <c:v>80.680000000000007</c:v>
                </c:pt>
                <c:pt idx="776">
                  <c:v>80.72</c:v>
                </c:pt>
                <c:pt idx="777">
                  <c:v>80.760000000000005</c:v>
                </c:pt>
                <c:pt idx="778">
                  <c:v>80.8</c:v>
                </c:pt>
                <c:pt idx="779">
                  <c:v>80.84</c:v>
                </c:pt>
                <c:pt idx="780">
                  <c:v>80.88</c:v>
                </c:pt>
                <c:pt idx="781">
                  <c:v>80.92</c:v>
                </c:pt>
                <c:pt idx="782">
                  <c:v>80.959999999999994</c:v>
                </c:pt>
                <c:pt idx="783">
                  <c:v>81</c:v>
                </c:pt>
                <c:pt idx="784">
                  <c:v>81.040000000000006</c:v>
                </c:pt>
                <c:pt idx="785">
                  <c:v>81.08</c:v>
                </c:pt>
                <c:pt idx="786">
                  <c:v>81.12</c:v>
                </c:pt>
                <c:pt idx="787">
                  <c:v>81.16</c:v>
                </c:pt>
                <c:pt idx="788">
                  <c:v>81.2</c:v>
                </c:pt>
                <c:pt idx="789">
                  <c:v>81.239999999999995</c:v>
                </c:pt>
                <c:pt idx="790">
                  <c:v>81.28</c:v>
                </c:pt>
                <c:pt idx="791">
                  <c:v>81.319999999999993</c:v>
                </c:pt>
                <c:pt idx="792">
                  <c:v>81.36</c:v>
                </c:pt>
                <c:pt idx="793">
                  <c:v>81.400000000000006</c:v>
                </c:pt>
                <c:pt idx="794">
                  <c:v>81.44</c:v>
                </c:pt>
                <c:pt idx="795">
                  <c:v>81.48</c:v>
                </c:pt>
                <c:pt idx="796">
                  <c:v>81.52</c:v>
                </c:pt>
                <c:pt idx="797">
                  <c:v>81.56</c:v>
                </c:pt>
                <c:pt idx="798">
                  <c:v>81.599999999999994</c:v>
                </c:pt>
                <c:pt idx="799">
                  <c:v>81.64</c:v>
                </c:pt>
                <c:pt idx="800">
                  <c:v>81.680000000000007</c:v>
                </c:pt>
                <c:pt idx="801">
                  <c:v>81.72</c:v>
                </c:pt>
                <c:pt idx="802">
                  <c:v>81.760000000000005</c:v>
                </c:pt>
                <c:pt idx="803">
                  <c:v>81.8</c:v>
                </c:pt>
                <c:pt idx="804">
                  <c:v>81.84</c:v>
                </c:pt>
                <c:pt idx="805">
                  <c:v>81.88</c:v>
                </c:pt>
                <c:pt idx="806">
                  <c:v>81.92</c:v>
                </c:pt>
                <c:pt idx="807">
                  <c:v>81.96</c:v>
                </c:pt>
                <c:pt idx="808">
                  <c:v>82</c:v>
                </c:pt>
                <c:pt idx="809">
                  <c:v>82.04</c:v>
                </c:pt>
                <c:pt idx="810">
                  <c:v>82.08</c:v>
                </c:pt>
                <c:pt idx="811">
                  <c:v>82.12</c:v>
                </c:pt>
                <c:pt idx="812">
                  <c:v>82.16</c:v>
                </c:pt>
                <c:pt idx="813">
                  <c:v>82.2</c:v>
                </c:pt>
                <c:pt idx="814">
                  <c:v>82.24</c:v>
                </c:pt>
                <c:pt idx="815">
                  <c:v>82.28</c:v>
                </c:pt>
                <c:pt idx="816">
                  <c:v>82.32</c:v>
                </c:pt>
                <c:pt idx="817">
                  <c:v>82.36</c:v>
                </c:pt>
                <c:pt idx="818">
                  <c:v>82.4</c:v>
                </c:pt>
                <c:pt idx="819">
                  <c:v>82.44</c:v>
                </c:pt>
                <c:pt idx="820">
                  <c:v>82.48</c:v>
                </c:pt>
                <c:pt idx="821">
                  <c:v>82.56</c:v>
                </c:pt>
                <c:pt idx="822">
                  <c:v>82.6</c:v>
                </c:pt>
                <c:pt idx="823">
                  <c:v>82.64</c:v>
                </c:pt>
                <c:pt idx="824">
                  <c:v>82.68</c:v>
                </c:pt>
                <c:pt idx="825">
                  <c:v>82.72</c:v>
                </c:pt>
                <c:pt idx="826">
                  <c:v>82.76</c:v>
                </c:pt>
                <c:pt idx="827">
                  <c:v>82.8</c:v>
                </c:pt>
                <c:pt idx="828">
                  <c:v>82.84</c:v>
                </c:pt>
                <c:pt idx="829">
                  <c:v>82.88</c:v>
                </c:pt>
                <c:pt idx="830">
                  <c:v>82.92</c:v>
                </c:pt>
                <c:pt idx="831">
                  <c:v>82.96</c:v>
                </c:pt>
                <c:pt idx="832">
                  <c:v>83</c:v>
                </c:pt>
                <c:pt idx="833">
                  <c:v>83.04</c:v>
                </c:pt>
                <c:pt idx="834">
                  <c:v>83.08</c:v>
                </c:pt>
                <c:pt idx="835">
                  <c:v>83.12</c:v>
                </c:pt>
                <c:pt idx="836">
                  <c:v>83.16</c:v>
                </c:pt>
                <c:pt idx="837">
                  <c:v>83.2</c:v>
                </c:pt>
                <c:pt idx="838">
                  <c:v>83.24</c:v>
                </c:pt>
                <c:pt idx="839">
                  <c:v>83.28</c:v>
                </c:pt>
                <c:pt idx="840">
                  <c:v>83.32</c:v>
                </c:pt>
                <c:pt idx="841">
                  <c:v>83.36</c:v>
                </c:pt>
                <c:pt idx="842">
                  <c:v>83.4</c:v>
                </c:pt>
                <c:pt idx="843">
                  <c:v>83.44</c:v>
                </c:pt>
                <c:pt idx="844">
                  <c:v>83.48</c:v>
                </c:pt>
                <c:pt idx="845">
                  <c:v>83.52</c:v>
                </c:pt>
                <c:pt idx="846">
                  <c:v>83.56</c:v>
                </c:pt>
                <c:pt idx="847">
                  <c:v>83.6</c:v>
                </c:pt>
                <c:pt idx="848">
                  <c:v>83.64</c:v>
                </c:pt>
                <c:pt idx="849">
                  <c:v>83.68</c:v>
                </c:pt>
                <c:pt idx="850">
                  <c:v>83.72</c:v>
                </c:pt>
                <c:pt idx="851">
                  <c:v>83.76</c:v>
                </c:pt>
                <c:pt idx="852">
                  <c:v>83.8</c:v>
                </c:pt>
                <c:pt idx="853">
                  <c:v>83.84</c:v>
                </c:pt>
                <c:pt idx="854">
                  <c:v>83.88</c:v>
                </c:pt>
                <c:pt idx="855">
                  <c:v>83.92</c:v>
                </c:pt>
                <c:pt idx="856">
                  <c:v>83.96</c:v>
                </c:pt>
                <c:pt idx="857">
                  <c:v>84</c:v>
                </c:pt>
                <c:pt idx="858">
                  <c:v>84.04</c:v>
                </c:pt>
                <c:pt idx="859">
                  <c:v>84.08</c:v>
                </c:pt>
                <c:pt idx="860">
                  <c:v>84.12</c:v>
                </c:pt>
                <c:pt idx="861">
                  <c:v>84.16</c:v>
                </c:pt>
                <c:pt idx="862">
                  <c:v>84.2</c:v>
                </c:pt>
                <c:pt idx="863">
                  <c:v>84.24</c:v>
                </c:pt>
                <c:pt idx="864">
                  <c:v>84.28</c:v>
                </c:pt>
                <c:pt idx="865">
                  <c:v>84.32</c:v>
                </c:pt>
                <c:pt idx="866">
                  <c:v>84.36</c:v>
                </c:pt>
                <c:pt idx="867">
                  <c:v>84.4</c:v>
                </c:pt>
                <c:pt idx="868">
                  <c:v>84.44</c:v>
                </c:pt>
                <c:pt idx="869">
                  <c:v>84.48</c:v>
                </c:pt>
                <c:pt idx="870">
                  <c:v>84.52</c:v>
                </c:pt>
                <c:pt idx="871">
                  <c:v>84.56</c:v>
                </c:pt>
                <c:pt idx="872">
                  <c:v>84.6</c:v>
                </c:pt>
                <c:pt idx="873">
                  <c:v>84.64</c:v>
                </c:pt>
                <c:pt idx="874">
                  <c:v>84.68</c:v>
                </c:pt>
                <c:pt idx="875">
                  <c:v>84.72</c:v>
                </c:pt>
                <c:pt idx="876">
                  <c:v>84.76</c:v>
                </c:pt>
                <c:pt idx="877">
                  <c:v>84.92</c:v>
                </c:pt>
                <c:pt idx="878">
                  <c:v>84.96</c:v>
                </c:pt>
                <c:pt idx="879">
                  <c:v>85</c:v>
                </c:pt>
                <c:pt idx="880">
                  <c:v>85.04</c:v>
                </c:pt>
                <c:pt idx="881">
                  <c:v>85.08</c:v>
                </c:pt>
                <c:pt idx="882">
                  <c:v>85.12</c:v>
                </c:pt>
                <c:pt idx="883">
                  <c:v>85.16</c:v>
                </c:pt>
                <c:pt idx="884">
                  <c:v>85.2</c:v>
                </c:pt>
                <c:pt idx="885">
                  <c:v>85.24</c:v>
                </c:pt>
                <c:pt idx="886">
                  <c:v>85.28</c:v>
                </c:pt>
                <c:pt idx="887">
                  <c:v>85.32</c:v>
                </c:pt>
                <c:pt idx="888">
                  <c:v>85.36</c:v>
                </c:pt>
                <c:pt idx="889">
                  <c:v>85.4</c:v>
                </c:pt>
                <c:pt idx="890">
                  <c:v>85.44</c:v>
                </c:pt>
                <c:pt idx="891">
                  <c:v>85.48</c:v>
                </c:pt>
                <c:pt idx="892">
                  <c:v>85.52</c:v>
                </c:pt>
                <c:pt idx="893">
                  <c:v>85.56</c:v>
                </c:pt>
                <c:pt idx="894">
                  <c:v>85.6</c:v>
                </c:pt>
                <c:pt idx="895">
                  <c:v>85.64</c:v>
                </c:pt>
                <c:pt idx="896">
                  <c:v>85.68</c:v>
                </c:pt>
                <c:pt idx="897">
                  <c:v>85.72</c:v>
                </c:pt>
                <c:pt idx="898">
                  <c:v>85.76</c:v>
                </c:pt>
                <c:pt idx="899">
                  <c:v>85.92</c:v>
                </c:pt>
                <c:pt idx="900">
                  <c:v>85.96</c:v>
                </c:pt>
                <c:pt idx="901">
                  <c:v>86</c:v>
                </c:pt>
                <c:pt idx="902">
                  <c:v>86.04</c:v>
                </c:pt>
                <c:pt idx="903">
                  <c:v>86.08</c:v>
                </c:pt>
                <c:pt idx="904">
                  <c:v>86.12</c:v>
                </c:pt>
                <c:pt idx="905">
                  <c:v>86.16</c:v>
                </c:pt>
                <c:pt idx="906">
                  <c:v>86.2</c:v>
                </c:pt>
                <c:pt idx="907">
                  <c:v>86.24</c:v>
                </c:pt>
                <c:pt idx="908">
                  <c:v>86.28</c:v>
                </c:pt>
                <c:pt idx="909">
                  <c:v>86.32</c:v>
                </c:pt>
                <c:pt idx="910">
                  <c:v>86.36</c:v>
                </c:pt>
                <c:pt idx="911">
                  <c:v>86.4</c:v>
                </c:pt>
                <c:pt idx="912">
                  <c:v>86.44</c:v>
                </c:pt>
                <c:pt idx="913">
                  <c:v>86.48</c:v>
                </c:pt>
                <c:pt idx="914">
                  <c:v>86.52</c:v>
                </c:pt>
                <c:pt idx="915">
                  <c:v>86.56</c:v>
                </c:pt>
                <c:pt idx="916">
                  <c:v>86.6</c:v>
                </c:pt>
                <c:pt idx="917">
                  <c:v>86.64</c:v>
                </c:pt>
                <c:pt idx="918">
                  <c:v>86.68</c:v>
                </c:pt>
                <c:pt idx="919">
                  <c:v>86.72</c:v>
                </c:pt>
                <c:pt idx="920">
                  <c:v>86.76</c:v>
                </c:pt>
                <c:pt idx="921">
                  <c:v>86.8</c:v>
                </c:pt>
                <c:pt idx="922">
                  <c:v>86.84</c:v>
                </c:pt>
                <c:pt idx="923">
                  <c:v>86.88</c:v>
                </c:pt>
                <c:pt idx="924">
                  <c:v>86.92</c:v>
                </c:pt>
                <c:pt idx="925">
                  <c:v>86.96</c:v>
                </c:pt>
                <c:pt idx="926">
                  <c:v>87</c:v>
                </c:pt>
                <c:pt idx="927">
                  <c:v>87.04</c:v>
                </c:pt>
                <c:pt idx="928">
                  <c:v>87.08</c:v>
                </c:pt>
                <c:pt idx="929">
                  <c:v>87.12</c:v>
                </c:pt>
                <c:pt idx="930">
                  <c:v>87.16</c:v>
                </c:pt>
                <c:pt idx="931">
                  <c:v>87.2</c:v>
                </c:pt>
                <c:pt idx="932">
                  <c:v>87.24</c:v>
                </c:pt>
                <c:pt idx="933">
                  <c:v>87.28</c:v>
                </c:pt>
                <c:pt idx="934">
                  <c:v>87.32</c:v>
                </c:pt>
                <c:pt idx="935">
                  <c:v>87.36</c:v>
                </c:pt>
                <c:pt idx="936">
                  <c:v>87.4</c:v>
                </c:pt>
                <c:pt idx="937">
                  <c:v>87.44</c:v>
                </c:pt>
                <c:pt idx="938">
                  <c:v>87.48</c:v>
                </c:pt>
                <c:pt idx="939">
                  <c:v>87.52</c:v>
                </c:pt>
                <c:pt idx="940">
                  <c:v>87.56</c:v>
                </c:pt>
                <c:pt idx="941">
                  <c:v>87.6</c:v>
                </c:pt>
                <c:pt idx="942">
                  <c:v>87.64</c:v>
                </c:pt>
                <c:pt idx="943">
                  <c:v>87.68</c:v>
                </c:pt>
                <c:pt idx="944">
                  <c:v>87.72</c:v>
                </c:pt>
                <c:pt idx="945">
                  <c:v>87.76</c:v>
                </c:pt>
                <c:pt idx="946">
                  <c:v>87.8</c:v>
                </c:pt>
                <c:pt idx="947">
                  <c:v>87.84</c:v>
                </c:pt>
                <c:pt idx="948">
                  <c:v>87.88</c:v>
                </c:pt>
                <c:pt idx="949">
                  <c:v>87.92</c:v>
                </c:pt>
                <c:pt idx="950">
                  <c:v>87.96</c:v>
                </c:pt>
                <c:pt idx="951">
                  <c:v>88</c:v>
                </c:pt>
                <c:pt idx="952">
                  <c:v>88.04</c:v>
                </c:pt>
                <c:pt idx="953">
                  <c:v>88.08</c:v>
                </c:pt>
                <c:pt idx="954">
                  <c:v>88.12</c:v>
                </c:pt>
                <c:pt idx="955">
                  <c:v>88.16</c:v>
                </c:pt>
                <c:pt idx="956">
                  <c:v>88.2</c:v>
                </c:pt>
                <c:pt idx="957">
                  <c:v>88.24</c:v>
                </c:pt>
                <c:pt idx="958">
                  <c:v>88.28</c:v>
                </c:pt>
                <c:pt idx="959">
                  <c:v>88.32</c:v>
                </c:pt>
                <c:pt idx="960">
                  <c:v>88.36</c:v>
                </c:pt>
                <c:pt idx="961">
                  <c:v>88.4</c:v>
                </c:pt>
                <c:pt idx="962">
                  <c:v>88.44</c:v>
                </c:pt>
                <c:pt idx="963">
                  <c:v>88.48</c:v>
                </c:pt>
                <c:pt idx="964">
                  <c:v>88.52</c:v>
                </c:pt>
                <c:pt idx="965">
                  <c:v>88.56</c:v>
                </c:pt>
                <c:pt idx="966">
                  <c:v>88.6</c:v>
                </c:pt>
                <c:pt idx="967">
                  <c:v>88.64</c:v>
                </c:pt>
                <c:pt idx="968">
                  <c:v>88.68</c:v>
                </c:pt>
                <c:pt idx="969">
                  <c:v>88.72</c:v>
                </c:pt>
                <c:pt idx="970">
                  <c:v>88.76</c:v>
                </c:pt>
                <c:pt idx="971">
                  <c:v>88.8</c:v>
                </c:pt>
                <c:pt idx="972">
                  <c:v>88.84</c:v>
                </c:pt>
                <c:pt idx="973">
                  <c:v>88.88</c:v>
                </c:pt>
                <c:pt idx="974">
                  <c:v>88.92</c:v>
                </c:pt>
                <c:pt idx="975">
                  <c:v>88.96</c:v>
                </c:pt>
                <c:pt idx="976">
                  <c:v>89</c:v>
                </c:pt>
                <c:pt idx="977">
                  <c:v>89.04</c:v>
                </c:pt>
                <c:pt idx="978">
                  <c:v>89.08</c:v>
                </c:pt>
                <c:pt idx="979">
                  <c:v>89.12</c:v>
                </c:pt>
                <c:pt idx="980">
                  <c:v>89.16</c:v>
                </c:pt>
                <c:pt idx="981">
                  <c:v>89.2</c:v>
                </c:pt>
                <c:pt idx="982">
                  <c:v>89.24</c:v>
                </c:pt>
                <c:pt idx="983">
                  <c:v>89.28</c:v>
                </c:pt>
                <c:pt idx="984">
                  <c:v>89.32</c:v>
                </c:pt>
                <c:pt idx="985">
                  <c:v>89.36</c:v>
                </c:pt>
                <c:pt idx="986">
                  <c:v>89.4</c:v>
                </c:pt>
                <c:pt idx="987">
                  <c:v>89.44</c:v>
                </c:pt>
                <c:pt idx="988">
                  <c:v>89.48</c:v>
                </c:pt>
                <c:pt idx="989">
                  <c:v>89.52</c:v>
                </c:pt>
                <c:pt idx="990">
                  <c:v>89.56</c:v>
                </c:pt>
                <c:pt idx="991">
                  <c:v>89.6</c:v>
                </c:pt>
                <c:pt idx="992">
                  <c:v>89.64</c:v>
                </c:pt>
                <c:pt idx="993">
                  <c:v>89.68</c:v>
                </c:pt>
                <c:pt idx="994">
                  <c:v>89.72</c:v>
                </c:pt>
                <c:pt idx="995">
                  <c:v>89.76</c:v>
                </c:pt>
                <c:pt idx="996">
                  <c:v>89.8</c:v>
                </c:pt>
                <c:pt idx="997">
                  <c:v>89.84</c:v>
                </c:pt>
                <c:pt idx="998">
                  <c:v>89.88</c:v>
                </c:pt>
                <c:pt idx="999">
                  <c:v>89.92</c:v>
                </c:pt>
                <c:pt idx="1000">
                  <c:v>89.96</c:v>
                </c:pt>
                <c:pt idx="1001">
                  <c:v>90</c:v>
                </c:pt>
                <c:pt idx="1002">
                  <c:v>90.04</c:v>
                </c:pt>
                <c:pt idx="1003">
                  <c:v>90.08</c:v>
                </c:pt>
                <c:pt idx="1004">
                  <c:v>90.12</c:v>
                </c:pt>
                <c:pt idx="1005">
                  <c:v>90.16</c:v>
                </c:pt>
                <c:pt idx="1006">
                  <c:v>90.2</c:v>
                </c:pt>
                <c:pt idx="1007">
                  <c:v>90.24</c:v>
                </c:pt>
                <c:pt idx="1008">
                  <c:v>90.28</c:v>
                </c:pt>
                <c:pt idx="1009">
                  <c:v>90.32</c:v>
                </c:pt>
                <c:pt idx="1010">
                  <c:v>90.36</c:v>
                </c:pt>
                <c:pt idx="1011">
                  <c:v>90.4</c:v>
                </c:pt>
                <c:pt idx="1012">
                  <c:v>90.44</c:v>
                </c:pt>
                <c:pt idx="1013">
                  <c:v>90.48</c:v>
                </c:pt>
                <c:pt idx="1014">
                  <c:v>90.52</c:v>
                </c:pt>
                <c:pt idx="1015">
                  <c:v>90.56</c:v>
                </c:pt>
                <c:pt idx="1016">
                  <c:v>90.6</c:v>
                </c:pt>
                <c:pt idx="1017">
                  <c:v>90.64</c:v>
                </c:pt>
                <c:pt idx="1018">
                  <c:v>90.68</c:v>
                </c:pt>
                <c:pt idx="1019">
                  <c:v>90.72</c:v>
                </c:pt>
                <c:pt idx="1020">
                  <c:v>90.76</c:v>
                </c:pt>
                <c:pt idx="1021">
                  <c:v>90.8</c:v>
                </c:pt>
                <c:pt idx="1022">
                  <c:v>90.84</c:v>
                </c:pt>
                <c:pt idx="1023">
                  <c:v>90.88</c:v>
                </c:pt>
                <c:pt idx="1024">
                  <c:v>90.92</c:v>
                </c:pt>
                <c:pt idx="1025">
                  <c:v>90.96</c:v>
                </c:pt>
                <c:pt idx="1026">
                  <c:v>91</c:v>
                </c:pt>
                <c:pt idx="1027">
                  <c:v>91.04</c:v>
                </c:pt>
                <c:pt idx="1028">
                  <c:v>91.08</c:v>
                </c:pt>
                <c:pt idx="1029">
                  <c:v>91.12</c:v>
                </c:pt>
                <c:pt idx="1030">
                  <c:v>91.16</c:v>
                </c:pt>
                <c:pt idx="1031">
                  <c:v>91.2</c:v>
                </c:pt>
                <c:pt idx="1032">
                  <c:v>91.24</c:v>
                </c:pt>
                <c:pt idx="1033">
                  <c:v>91.28</c:v>
                </c:pt>
                <c:pt idx="1034">
                  <c:v>91.32</c:v>
                </c:pt>
                <c:pt idx="1035">
                  <c:v>91.36</c:v>
                </c:pt>
                <c:pt idx="1036">
                  <c:v>91.4</c:v>
                </c:pt>
                <c:pt idx="1037">
                  <c:v>91.44</c:v>
                </c:pt>
                <c:pt idx="1038">
                  <c:v>91.48</c:v>
                </c:pt>
                <c:pt idx="1039">
                  <c:v>91.52</c:v>
                </c:pt>
                <c:pt idx="1040">
                  <c:v>91.56</c:v>
                </c:pt>
                <c:pt idx="1041">
                  <c:v>91.68</c:v>
                </c:pt>
                <c:pt idx="1042">
                  <c:v>91.72</c:v>
                </c:pt>
                <c:pt idx="1043">
                  <c:v>91.76</c:v>
                </c:pt>
                <c:pt idx="1044">
                  <c:v>91.8</c:v>
                </c:pt>
                <c:pt idx="1045">
                  <c:v>91.84</c:v>
                </c:pt>
                <c:pt idx="1046">
                  <c:v>91.88</c:v>
                </c:pt>
                <c:pt idx="1047">
                  <c:v>91.92</c:v>
                </c:pt>
                <c:pt idx="1048">
                  <c:v>91.96</c:v>
                </c:pt>
                <c:pt idx="1049">
                  <c:v>92</c:v>
                </c:pt>
                <c:pt idx="1050">
                  <c:v>92.04</c:v>
                </c:pt>
                <c:pt idx="1051">
                  <c:v>92.08</c:v>
                </c:pt>
                <c:pt idx="1052">
                  <c:v>92.12</c:v>
                </c:pt>
                <c:pt idx="1053">
                  <c:v>92.16</c:v>
                </c:pt>
                <c:pt idx="1054">
                  <c:v>92.2</c:v>
                </c:pt>
                <c:pt idx="1055">
                  <c:v>92.24</c:v>
                </c:pt>
                <c:pt idx="1056">
                  <c:v>92.28</c:v>
                </c:pt>
                <c:pt idx="1057">
                  <c:v>92.32</c:v>
                </c:pt>
                <c:pt idx="1058">
                  <c:v>92.36</c:v>
                </c:pt>
                <c:pt idx="1059">
                  <c:v>92.4</c:v>
                </c:pt>
                <c:pt idx="1060">
                  <c:v>92.44</c:v>
                </c:pt>
                <c:pt idx="1061">
                  <c:v>92.48</c:v>
                </c:pt>
                <c:pt idx="1062">
                  <c:v>92.52</c:v>
                </c:pt>
                <c:pt idx="1063">
                  <c:v>92.56</c:v>
                </c:pt>
                <c:pt idx="1064">
                  <c:v>92.6</c:v>
                </c:pt>
                <c:pt idx="1065">
                  <c:v>92.64</c:v>
                </c:pt>
                <c:pt idx="1066">
                  <c:v>92.68</c:v>
                </c:pt>
                <c:pt idx="1067">
                  <c:v>92.72</c:v>
                </c:pt>
                <c:pt idx="1068">
                  <c:v>92.76</c:v>
                </c:pt>
                <c:pt idx="1069">
                  <c:v>92.8</c:v>
                </c:pt>
                <c:pt idx="1070">
                  <c:v>92.84</c:v>
                </c:pt>
                <c:pt idx="1071">
                  <c:v>92.88</c:v>
                </c:pt>
                <c:pt idx="1072">
                  <c:v>92.92</c:v>
                </c:pt>
                <c:pt idx="1073">
                  <c:v>92.96</c:v>
                </c:pt>
                <c:pt idx="1074">
                  <c:v>93</c:v>
                </c:pt>
                <c:pt idx="1075">
                  <c:v>93.04</c:v>
                </c:pt>
                <c:pt idx="1076">
                  <c:v>93.08</c:v>
                </c:pt>
                <c:pt idx="1077">
                  <c:v>93.12</c:v>
                </c:pt>
                <c:pt idx="1078">
                  <c:v>93.16</c:v>
                </c:pt>
                <c:pt idx="1079">
                  <c:v>93.2</c:v>
                </c:pt>
                <c:pt idx="1080">
                  <c:v>93.24</c:v>
                </c:pt>
                <c:pt idx="1081">
                  <c:v>93.28</c:v>
                </c:pt>
                <c:pt idx="1082">
                  <c:v>93.32</c:v>
                </c:pt>
                <c:pt idx="1083">
                  <c:v>93.36</c:v>
                </c:pt>
                <c:pt idx="1084">
                  <c:v>93.4</c:v>
                </c:pt>
                <c:pt idx="1085">
                  <c:v>93.44</c:v>
                </c:pt>
                <c:pt idx="1086">
                  <c:v>93.48</c:v>
                </c:pt>
                <c:pt idx="1087">
                  <c:v>93.52</c:v>
                </c:pt>
                <c:pt idx="1088">
                  <c:v>93.56</c:v>
                </c:pt>
                <c:pt idx="1089">
                  <c:v>93.6</c:v>
                </c:pt>
                <c:pt idx="1090">
                  <c:v>93.64</c:v>
                </c:pt>
                <c:pt idx="1091">
                  <c:v>93.68</c:v>
                </c:pt>
                <c:pt idx="1092">
                  <c:v>93.72</c:v>
                </c:pt>
                <c:pt idx="1093">
                  <c:v>93.76</c:v>
                </c:pt>
                <c:pt idx="1094">
                  <c:v>93.8</c:v>
                </c:pt>
                <c:pt idx="1095">
                  <c:v>93.84</c:v>
                </c:pt>
                <c:pt idx="1096">
                  <c:v>93.88</c:v>
                </c:pt>
                <c:pt idx="1097">
                  <c:v>93.92</c:v>
                </c:pt>
                <c:pt idx="1098">
                  <c:v>93.96</c:v>
                </c:pt>
                <c:pt idx="1099">
                  <c:v>94</c:v>
                </c:pt>
                <c:pt idx="1100">
                  <c:v>94.04</c:v>
                </c:pt>
                <c:pt idx="1101">
                  <c:v>94.08</c:v>
                </c:pt>
                <c:pt idx="1102">
                  <c:v>94.12</c:v>
                </c:pt>
                <c:pt idx="1103">
                  <c:v>94.16</c:v>
                </c:pt>
                <c:pt idx="1104">
                  <c:v>94.2</c:v>
                </c:pt>
                <c:pt idx="1105">
                  <c:v>94.24</c:v>
                </c:pt>
                <c:pt idx="1106">
                  <c:v>94.28</c:v>
                </c:pt>
                <c:pt idx="1107">
                  <c:v>94.32</c:v>
                </c:pt>
                <c:pt idx="1108">
                  <c:v>94.36</c:v>
                </c:pt>
                <c:pt idx="1109">
                  <c:v>94.4</c:v>
                </c:pt>
                <c:pt idx="1110">
                  <c:v>94.44</c:v>
                </c:pt>
                <c:pt idx="1111">
                  <c:v>94.48</c:v>
                </c:pt>
                <c:pt idx="1112">
                  <c:v>94.52</c:v>
                </c:pt>
                <c:pt idx="1113">
                  <c:v>94.56</c:v>
                </c:pt>
                <c:pt idx="1114">
                  <c:v>94.6</c:v>
                </c:pt>
                <c:pt idx="1115">
                  <c:v>94.64</c:v>
                </c:pt>
                <c:pt idx="1116">
                  <c:v>94.68</c:v>
                </c:pt>
                <c:pt idx="1117">
                  <c:v>94.72</c:v>
                </c:pt>
                <c:pt idx="1118">
                  <c:v>94.76</c:v>
                </c:pt>
                <c:pt idx="1119">
                  <c:v>94.8</c:v>
                </c:pt>
                <c:pt idx="1120">
                  <c:v>94.84</c:v>
                </c:pt>
                <c:pt idx="1121">
                  <c:v>94.88</c:v>
                </c:pt>
                <c:pt idx="1122">
                  <c:v>94.92</c:v>
                </c:pt>
                <c:pt idx="1123">
                  <c:v>94.96</c:v>
                </c:pt>
                <c:pt idx="1124">
                  <c:v>95</c:v>
                </c:pt>
                <c:pt idx="1125">
                  <c:v>95.04</c:v>
                </c:pt>
                <c:pt idx="1126">
                  <c:v>95.08</c:v>
                </c:pt>
                <c:pt idx="1127">
                  <c:v>95.12</c:v>
                </c:pt>
                <c:pt idx="1128">
                  <c:v>95.16</c:v>
                </c:pt>
                <c:pt idx="1129">
                  <c:v>95.2</c:v>
                </c:pt>
                <c:pt idx="1130">
                  <c:v>95.24</c:v>
                </c:pt>
                <c:pt idx="1131">
                  <c:v>95.28</c:v>
                </c:pt>
                <c:pt idx="1132">
                  <c:v>95.32</c:v>
                </c:pt>
                <c:pt idx="1133">
                  <c:v>95.36</c:v>
                </c:pt>
                <c:pt idx="1134">
                  <c:v>95.4</c:v>
                </c:pt>
                <c:pt idx="1135">
                  <c:v>95.44</c:v>
                </c:pt>
                <c:pt idx="1136">
                  <c:v>95.48</c:v>
                </c:pt>
                <c:pt idx="1137">
                  <c:v>95.52</c:v>
                </c:pt>
                <c:pt idx="1138">
                  <c:v>95.56</c:v>
                </c:pt>
                <c:pt idx="1139">
                  <c:v>95.6</c:v>
                </c:pt>
                <c:pt idx="1140">
                  <c:v>95.64</c:v>
                </c:pt>
                <c:pt idx="1141">
                  <c:v>95.68</c:v>
                </c:pt>
                <c:pt idx="1142">
                  <c:v>95.72</c:v>
                </c:pt>
                <c:pt idx="1143">
                  <c:v>95.76</c:v>
                </c:pt>
                <c:pt idx="1144">
                  <c:v>95.8</c:v>
                </c:pt>
                <c:pt idx="1145">
                  <c:v>95.84</c:v>
                </c:pt>
                <c:pt idx="1146">
                  <c:v>95.88</c:v>
                </c:pt>
                <c:pt idx="1147">
                  <c:v>95.92</c:v>
                </c:pt>
                <c:pt idx="1148">
                  <c:v>96.08</c:v>
                </c:pt>
                <c:pt idx="1149">
                  <c:v>96.12</c:v>
                </c:pt>
                <c:pt idx="1150">
                  <c:v>96.16</c:v>
                </c:pt>
                <c:pt idx="1151">
                  <c:v>96.2</c:v>
                </c:pt>
                <c:pt idx="1152">
                  <c:v>96.24</c:v>
                </c:pt>
                <c:pt idx="1153">
                  <c:v>96.28</c:v>
                </c:pt>
                <c:pt idx="1154">
                  <c:v>96.32</c:v>
                </c:pt>
                <c:pt idx="1155">
                  <c:v>96.36</c:v>
                </c:pt>
                <c:pt idx="1156">
                  <c:v>96.4</c:v>
                </c:pt>
                <c:pt idx="1157">
                  <c:v>96.44</c:v>
                </c:pt>
                <c:pt idx="1158">
                  <c:v>96.48</c:v>
                </c:pt>
                <c:pt idx="1159">
                  <c:v>96.52</c:v>
                </c:pt>
                <c:pt idx="1160">
                  <c:v>96.56</c:v>
                </c:pt>
                <c:pt idx="1161">
                  <c:v>96.6</c:v>
                </c:pt>
                <c:pt idx="1162">
                  <c:v>96.64</c:v>
                </c:pt>
                <c:pt idx="1163">
                  <c:v>96.68</c:v>
                </c:pt>
                <c:pt idx="1164">
                  <c:v>96.72</c:v>
                </c:pt>
                <c:pt idx="1165">
                  <c:v>96.76</c:v>
                </c:pt>
                <c:pt idx="1166">
                  <c:v>96.8</c:v>
                </c:pt>
                <c:pt idx="1167">
                  <c:v>96.84</c:v>
                </c:pt>
                <c:pt idx="1168">
                  <c:v>96.88</c:v>
                </c:pt>
                <c:pt idx="1169">
                  <c:v>96.92</c:v>
                </c:pt>
                <c:pt idx="1170">
                  <c:v>96.96</c:v>
                </c:pt>
                <c:pt idx="1171">
                  <c:v>97</c:v>
                </c:pt>
                <c:pt idx="1172">
                  <c:v>97.04</c:v>
                </c:pt>
                <c:pt idx="1173">
                  <c:v>97.08</c:v>
                </c:pt>
                <c:pt idx="1174">
                  <c:v>97.12</c:v>
                </c:pt>
                <c:pt idx="1175">
                  <c:v>97.16</c:v>
                </c:pt>
                <c:pt idx="1176">
                  <c:v>97.2</c:v>
                </c:pt>
                <c:pt idx="1177">
                  <c:v>97.24</c:v>
                </c:pt>
                <c:pt idx="1178">
                  <c:v>97.28</c:v>
                </c:pt>
                <c:pt idx="1179">
                  <c:v>97.36</c:v>
                </c:pt>
                <c:pt idx="1180">
                  <c:v>97.4</c:v>
                </c:pt>
                <c:pt idx="1181">
                  <c:v>97.48</c:v>
                </c:pt>
                <c:pt idx="1182">
                  <c:v>97.52</c:v>
                </c:pt>
                <c:pt idx="1183">
                  <c:v>97.56</c:v>
                </c:pt>
                <c:pt idx="1184">
                  <c:v>97.6</c:v>
                </c:pt>
                <c:pt idx="1185">
                  <c:v>97.64</c:v>
                </c:pt>
                <c:pt idx="1186">
                  <c:v>97.68</c:v>
                </c:pt>
                <c:pt idx="1187">
                  <c:v>97.72</c:v>
                </c:pt>
                <c:pt idx="1188">
                  <c:v>97.76</c:v>
                </c:pt>
                <c:pt idx="1189">
                  <c:v>97.8</c:v>
                </c:pt>
                <c:pt idx="1190">
                  <c:v>97.84</c:v>
                </c:pt>
                <c:pt idx="1191">
                  <c:v>97.88</c:v>
                </c:pt>
                <c:pt idx="1192">
                  <c:v>97.92</c:v>
                </c:pt>
                <c:pt idx="1193">
                  <c:v>97.96</c:v>
                </c:pt>
                <c:pt idx="1194">
                  <c:v>98</c:v>
                </c:pt>
                <c:pt idx="1195">
                  <c:v>98.04</c:v>
                </c:pt>
                <c:pt idx="1196">
                  <c:v>98.08</c:v>
                </c:pt>
                <c:pt idx="1197">
                  <c:v>98.12</c:v>
                </c:pt>
                <c:pt idx="1198">
                  <c:v>98.16</c:v>
                </c:pt>
                <c:pt idx="1199">
                  <c:v>98.2</c:v>
                </c:pt>
                <c:pt idx="1200">
                  <c:v>98.24</c:v>
                </c:pt>
                <c:pt idx="1201">
                  <c:v>98.28</c:v>
                </c:pt>
                <c:pt idx="1202">
                  <c:v>98.32</c:v>
                </c:pt>
                <c:pt idx="1203">
                  <c:v>98.36</c:v>
                </c:pt>
                <c:pt idx="1204">
                  <c:v>98.4</c:v>
                </c:pt>
                <c:pt idx="1205">
                  <c:v>98.44</c:v>
                </c:pt>
                <c:pt idx="1206">
                  <c:v>98.48</c:v>
                </c:pt>
                <c:pt idx="1207">
                  <c:v>98.6</c:v>
                </c:pt>
                <c:pt idx="1208">
                  <c:v>98.64</c:v>
                </c:pt>
                <c:pt idx="1209">
                  <c:v>98.68</c:v>
                </c:pt>
                <c:pt idx="1210">
                  <c:v>98.72</c:v>
                </c:pt>
                <c:pt idx="1211">
                  <c:v>98.76</c:v>
                </c:pt>
                <c:pt idx="1212">
                  <c:v>98.8</c:v>
                </c:pt>
                <c:pt idx="1213">
                  <c:v>98.84</c:v>
                </c:pt>
                <c:pt idx="1214">
                  <c:v>98.88</c:v>
                </c:pt>
                <c:pt idx="1215">
                  <c:v>98.92</c:v>
                </c:pt>
                <c:pt idx="1216">
                  <c:v>98.96</c:v>
                </c:pt>
                <c:pt idx="1217">
                  <c:v>99</c:v>
                </c:pt>
                <c:pt idx="1218">
                  <c:v>99.04</c:v>
                </c:pt>
                <c:pt idx="1219">
                  <c:v>99.08</c:v>
                </c:pt>
                <c:pt idx="1220">
                  <c:v>99.12</c:v>
                </c:pt>
                <c:pt idx="1221">
                  <c:v>99.16</c:v>
                </c:pt>
                <c:pt idx="1222">
                  <c:v>99.2</c:v>
                </c:pt>
                <c:pt idx="1223">
                  <c:v>99.24</c:v>
                </c:pt>
                <c:pt idx="1224">
                  <c:v>99.28</c:v>
                </c:pt>
                <c:pt idx="1225">
                  <c:v>99.32</c:v>
                </c:pt>
                <c:pt idx="1226">
                  <c:v>99.36</c:v>
                </c:pt>
                <c:pt idx="1227">
                  <c:v>99.4</c:v>
                </c:pt>
                <c:pt idx="1228">
                  <c:v>99.44</c:v>
                </c:pt>
                <c:pt idx="1229">
                  <c:v>99.48</c:v>
                </c:pt>
                <c:pt idx="1230">
                  <c:v>99.52</c:v>
                </c:pt>
                <c:pt idx="1231">
                  <c:v>99.56</c:v>
                </c:pt>
                <c:pt idx="1232">
                  <c:v>99.6</c:v>
                </c:pt>
                <c:pt idx="1233">
                  <c:v>99.64</c:v>
                </c:pt>
                <c:pt idx="1234">
                  <c:v>99.68</c:v>
                </c:pt>
                <c:pt idx="1235">
                  <c:v>99.72</c:v>
                </c:pt>
                <c:pt idx="1236">
                  <c:v>99.76</c:v>
                </c:pt>
                <c:pt idx="1237">
                  <c:v>99.8</c:v>
                </c:pt>
                <c:pt idx="1238">
                  <c:v>99.84</c:v>
                </c:pt>
                <c:pt idx="1239">
                  <c:v>99.88</c:v>
                </c:pt>
                <c:pt idx="1240">
                  <c:v>99.9</c:v>
                </c:pt>
                <c:pt idx="1241">
                  <c:v>99.92</c:v>
                </c:pt>
                <c:pt idx="1242">
                  <c:v>99.96</c:v>
                </c:pt>
                <c:pt idx="1243">
                  <c:v>100</c:v>
                </c:pt>
                <c:pt idx="1244">
                  <c:v>100.04</c:v>
                </c:pt>
                <c:pt idx="1245">
                  <c:v>100.08</c:v>
                </c:pt>
                <c:pt idx="1246">
                  <c:v>100.12</c:v>
                </c:pt>
                <c:pt idx="1247">
                  <c:v>100.16</c:v>
                </c:pt>
                <c:pt idx="1248">
                  <c:v>100.2</c:v>
                </c:pt>
                <c:pt idx="1249">
                  <c:v>100.24</c:v>
                </c:pt>
                <c:pt idx="1250">
                  <c:v>100.28</c:v>
                </c:pt>
                <c:pt idx="1251">
                  <c:v>100.32</c:v>
                </c:pt>
                <c:pt idx="1252">
                  <c:v>100.36</c:v>
                </c:pt>
                <c:pt idx="1253">
                  <c:v>100.4</c:v>
                </c:pt>
                <c:pt idx="1254">
                  <c:v>100.44</c:v>
                </c:pt>
                <c:pt idx="1255">
                  <c:v>100.48</c:v>
                </c:pt>
                <c:pt idx="1256">
                  <c:v>100.52</c:v>
                </c:pt>
                <c:pt idx="1257">
                  <c:v>100.56</c:v>
                </c:pt>
                <c:pt idx="1258">
                  <c:v>100.6</c:v>
                </c:pt>
                <c:pt idx="1259">
                  <c:v>100.64</c:v>
                </c:pt>
                <c:pt idx="1260">
                  <c:v>100.68</c:v>
                </c:pt>
                <c:pt idx="1261">
                  <c:v>100.72</c:v>
                </c:pt>
                <c:pt idx="1262">
                  <c:v>100.76</c:v>
                </c:pt>
                <c:pt idx="1263">
                  <c:v>100.8</c:v>
                </c:pt>
                <c:pt idx="1264">
                  <c:v>100.84</c:v>
                </c:pt>
                <c:pt idx="1265">
                  <c:v>100.88</c:v>
                </c:pt>
                <c:pt idx="1266">
                  <c:v>100.92</c:v>
                </c:pt>
                <c:pt idx="1267">
                  <c:v>100.96</c:v>
                </c:pt>
                <c:pt idx="1268">
                  <c:v>101</c:v>
                </c:pt>
                <c:pt idx="1269">
                  <c:v>101.04</c:v>
                </c:pt>
                <c:pt idx="1270">
                  <c:v>101.08</c:v>
                </c:pt>
                <c:pt idx="1271">
                  <c:v>101.12</c:v>
                </c:pt>
                <c:pt idx="1272">
                  <c:v>101.2</c:v>
                </c:pt>
                <c:pt idx="1273">
                  <c:v>101.24</c:v>
                </c:pt>
                <c:pt idx="1274">
                  <c:v>101.28</c:v>
                </c:pt>
                <c:pt idx="1275">
                  <c:v>101.32</c:v>
                </c:pt>
                <c:pt idx="1276">
                  <c:v>101.36</c:v>
                </c:pt>
                <c:pt idx="1277">
                  <c:v>101.4</c:v>
                </c:pt>
                <c:pt idx="1278">
                  <c:v>101.44</c:v>
                </c:pt>
                <c:pt idx="1279">
                  <c:v>101.48</c:v>
                </c:pt>
                <c:pt idx="1280">
                  <c:v>101.52</c:v>
                </c:pt>
                <c:pt idx="1281">
                  <c:v>101.56</c:v>
                </c:pt>
                <c:pt idx="1282">
                  <c:v>101.6</c:v>
                </c:pt>
                <c:pt idx="1283">
                  <c:v>101.64</c:v>
                </c:pt>
                <c:pt idx="1284">
                  <c:v>101.68</c:v>
                </c:pt>
                <c:pt idx="1285">
                  <c:v>101.72</c:v>
                </c:pt>
                <c:pt idx="1286">
                  <c:v>101.76</c:v>
                </c:pt>
                <c:pt idx="1287">
                  <c:v>101.8</c:v>
                </c:pt>
                <c:pt idx="1288">
                  <c:v>101.84</c:v>
                </c:pt>
                <c:pt idx="1289">
                  <c:v>101.88</c:v>
                </c:pt>
                <c:pt idx="1290">
                  <c:v>101.92</c:v>
                </c:pt>
                <c:pt idx="1291">
                  <c:v>101.96</c:v>
                </c:pt>
                <c:pt idx="1292">
                  <c:v>102</c:v>
                </c:pt>
                <c:pt idx="1293">
                  <c:v>102.04</c:v>
                </c:pt>
                <c:pt idx="1294">
                  <c:v>102.08</c:v>
                </c:pt>
                <c:pt idx="1295">
                  <c:v>102.12</c:v>
                </c:pt>
                <c:pt idx="1296">
                  <c:v>102.16</c:v>
                </c:pt>
                <c:pt idx="1297">
                  <c:v>102.2</c:v>
                </c:pt>
                <c:pt idx="1298">
                  <c:v>102.24</c:v>
                </c:pt>
                <c:pt idx="1299">
                  <c:v>102.28</c:v>
                </c:pt>
                <c:pt idx="1300">
                  <c:v>102.32</c:v>
                </c:pt>
                <c:pt idx="1301">
                  <c:v>102.36</c:v>
                </c:pt>
                <c:pt idx="1302">
                  <c:v>102.4</c:v>
                </c:pt>
                <c:pt idx="1303">
                  <c:v>102.44</c:v>
                </c:pt>
                <c:pt idx="1304">
                  <c:v>102.48</c:v>
                </c:pt>
                <c:pt idx="1305">
                  <c:v>102.52</c:v>
                </c:pt>
                <c:pt idx="1306">
                  <c:v>102.56</c:v>
                </c:pt>
                <c:pt idx="1307">
                  <c:v>102.6</c:v>
                </c:pt>
                <c:pt idx="1308">
                  <c:v>102.64</c:v>
                </c:pt>
                <c:pt idx="1309">
                  <c:v>102.68</c:v>
                </c:pt>
                <c:pt idx="1310">
                  <c:v>102.72</c:v>
                </c:pt>
                <c:pt idx="1311">
                  <c:v>102.76</c:v>
                </c:pt>
                <c:pt idx="1312">
                  <c:v>102.8</c:v>
                </c:pt>
                <c:pt idx="1313">
                  <c:v>102.84</c:v>
                </c:pt>
                <c:pt idx="1314">
                  <c:v>102.88</c:v>
                </c:pt>
                <c:pt idx="1315">
                  <c:v>102.92</c:v>
                </c:pt>
                <c:pt idx="1316">
                  <c:v>102.96</c:v>
                </c:pt>
                <c:pt idx="1317">
                  <c:v>103</c:v>
                </c:pt>
                <c:pt idx="1318">
                  <c:v>103.04</c:v>
                </c:pt>
                <c:pt idx="1319">
                  <c:v>103.08</c:v>
                </c:pt>
                <c:pt idx="1320">
                  <c:v>103.12</c:v>
                </c:pt>
                <c:pt idx="1321">
                  <c:v>103.16</c:v>
                </c:pt>
                <c:pt idx="1322">
                  <c:v>103.2</c:v>
                </c:pt>
                <c:pt idx="1323">
                  <c:v>103.24</c:v>
                </c:pt>
                <c:pt idx="1324">
                  <c:v>103.28</c:v>
                </c:pt>
                <c:pt idx="1325">
                  <c:v>103.32</c:v>
                </c:pt>
                <c:pt idx="1326">
                  <c:v>103.36</c:v>
                </c:pt>
                <c:pt idx="1327">
                  <c:v>103.4</c:v>
                </c:pt>
                <c:pt idx="1328">
                  <c:v>103.44</c:v>
                </c:pt>
                <c:pt idx="1329">
                  <c:v>103.48</c:v>
                </c:pt>
                <c:pt idx="1330">
                  <c:v>103.52</c:v>
                </c:pt>
                <c:pt idx="1331">
                  <c:v>103.56</c:v>
                </c:pt>
                <c:pt idx="1332">
                  <c:v>103.6</c:v>
                </c:pt>
                <c:pt idx="1333">
                  <c:v>103.64</c:v>
                </c:pt>
                <c:pt idx="1334">
                  <c:v>103.68</c:v>
                </c:pt>
                <c:pt idx="1335">
                  <c:v>103.8</c:v>
                </c:pt>
                <c:pt idx="1336">
                  <c:v>103.84</c:v>
                </c:pt>
                <c:pt idx="1337">
                  <c:v>103.88</c:v>
                </c:pt>
                <c:pt idx="1338">
                  <c:v>103.92</c:v>
                </c:pt>
                <c:pt idx="1339">
                  <c:v>103.96</c:v>
                </c:pt>
                <c:pt idx="1340">
                  <c:v>104</c:v>
                </c:pt>
                <c:pt idx="1341">
                  <c:v>104.04</c:v>
                </c:pt>
                <c:pt idx="1342">
                  <c:v>104.08</c:v>
                </c:pt>
                <c:pt idx="1343">
                  <c:v>104.12</c:v>
                </c:pt>
                <c:pt idx="1344">
                  <c:v>104.16</c:v>
                </c:pt>
                <c:pt idx="1345">
                  <c:v>104.2</c:v>
                </c:pt>
                <c:pt idx="1346">
                  <c:v>104.24</c:v>
                </c:pt>
                <c:pt idx="1347">
                  <c:v>104.28</c:v>
                </c:pt>
                <c:pt idx="1348">
                  <c:v>104.32</c:v>
                </c:pt>
                <c:pt idx="1349">
                  <c:v>104.36</c:v>
                </c:pt>
                <c:pt idx="1350">
                  <c:v>104.4</c:v>
                </c:pt>
                <c:pt idx="1351">
                  <c:v>104.44</c:v>
                </c:pt>
                <c:pt idx="1352">
                  <c:v>104.48</c:v>
                </c:pt>
                <c:pt idx="1353">
                  <c:v>104.52</c:v>
                </c:pt>
                <c:pt idx="1354">
                  <c:v>104.56</c:v>
                </c:pt>
                <c:pt idx="1355">
                  <c:v>104.6</c:v>
                </c:pt>
                <c:pt idx="1356">
                  <c:v>104.64</c:v>
                </c:pt>
                <c:pt idx="1357">
                  <c:v>104.68</c:v>
                </c:pt>
                <c:pt idx="1358">
                  <c:v>104.72</c:v>
                </c:pt>
                <c:pt idx="1359">
                  <c:v>104.76</c:v>
                </c:pt>
                <c:pt idx="1360">
                  <c:v>104.8</c:v>
                </c:pt>
                <c:pt idx="1361">
                  <c:v>104.84</c:v>
                </c:pt>
                <c:pt idx="1362">
                  <c:v>104.88</c:v>
                </c:pt>
                <c:pt idx="1363">
                  <c:v>104.92</c:v>
                </c:pt>
                <c:pt idx="1364">
                  <c:v>104.96</c:v>
                </c:pt>
                <c:pt idx="1365">
                  <c:v>105</c:v>
                </c:pt>
                <c:pt idx="1366">
                  <c:v>105.04</c:v>
                </c:pt>
                <c:pt idx="1367">
                  <c:v>105.08</c:v>
                </c:pt>
                <c:pt idx="1368">
                  <c:v>105.12</c:v>
                </c:pt>
                <c:pt idx="1369">
                  <c:v>105.16</c:v>
                </c:pt>
                <c:pt idx="1370">
                  <c:v>105.2</c:v>
                </c:pt>
                <c:pt idx="1371">
                  <c:v>105.24</c:v>
                </c:pt>
                <c:pt idx="1372">
                  <c:v>105.28</c:v>
                </c:pt>
                <c:pt idx="1373">
                  <c:v>105.32</c:v>
                </c:pt>
                <c:pt idx="1374">
                  <c:v>105.36</c:v>
                </c:pt>
                <c:pt idx="1375">
                  <c:v>105.4</c:v>
                </c:pt>
                <c:pt idx="1376">
                  <c:v>105.44</c:v>
                </c:pt>
                <c:pt idx="1377">
                  <c:v>105.48</c:v>
                </c:pt>
                <c:pt idx="1378">
                  <c:v>105.52</c:v>
                </c:pt>
                <c:pt idx="1379">
                  <c:v>105.56</c:v>
                </c:pt>
                <c:pt idx="1380">
                  <c:v>105.6</c:v>
                </c:pt>
                <c:pt idx="1381">
                  <c:v>105.64</c:v>
                </c:pt>
                <c:pt idx="1382">
                  <c:v>105.68</c:v>
                </c:pt>
                <c:pt idx="1383">
                  <c:v>105.72</c:v>
                </c:pt>
                <c:pt idx="1384">
                  <c:v>105.76</c:v>
                </c:pt>
                <c:pt idx="1385">
                  <c:v>105.8</c:v>
                </c:pt>
                <c:pt idx="1386">
                  <c:v>105.84</c:v>
                </c:pt>
                <c:pt idx="1387">
                  <c:v>105.88</c:v>
                </c:pt>
                <c:pt idx="1388">
                  <c:v>105.92</c:v>
                </c:pt>
                <c:pt idx="1389">
                  <c:v>105.96</c:v>
                </c:pt>
                <c:pt idx="1390">
                  <c:v>106</c:v>
                </c:pt>
                <c:pt idx="1391">
                  <c:v>106.04</c:v>
                </c:pt>
                <c:pt idx="1392">
                  <c:v>106.08</c:v>
                </c:pt>
                <c:pt idx="1393">
                  <c:v>106.12</c:v>
                </c:pt>
                <c:pt idx="1394">
                  <c:v>106.16</c:v>
                </c:pt>
                <c:pt idx="1395">
                  <c:v>106.2</c:v>
                </c:pt>
                <c:pt idx="1396">
                  <c:v>106.24</c:v>
                </c:pt>
                <c:pt idx="1397">
                  <c:v>106.28</c:v>
                </c:pt>
                <c:pt idx="1398">
                  <c:v>106.32</c:v>
                </c:pt>
                <c:pt idx="1399">
                  <c:v>106.36</c:v>
                </c:pt>
                <c:pt idx="1400">
                  <c:v>106.4</c:v>
                </c:pt>
                <c:pt idx="1401">
                  <c:v>106.44</c:v>
                </c:pt>
                <c:pt idx="1402">
                  <c:v>106.48</c:v>
                </c:pt>
                <c:pt idx="1403">
                  <c:v>106.52</c:v>
                </c:pt>
                <c:pt idx="1404">
                  <c:v>106.56</c:v>
                </c:pt>
                <c:pt idx="1405">
                  <c:v>106.6</c:v>
                </c:pt>
                <c:pt idx="1406">
                  <c:v>106.64</c:v>
                </c:pt>
                <c:pt idx="1407">
                  <c:v>106.68</c:v>
                </c:pt>
                <c:pt idx="1408">
                  <c:v>106.72</c:v>
                </c:pt>
                <c:pt idx="1409">
                  <c:v>106.76</c:v>
                </c:pt>
                <c:pt idx="1410">
                  <c:v>106.8</c:v>
                </c:pt>
                <c:pt idx="1411">
                  <c:v>106.84</c:v>
                </c:pt>
                <c:pt idx="1412">
                  <c:v>106.88</c:v>
                </c:pt>
                <c:pt idx="1413">
                  <c:v>106.92</c:v>
                </c:pt>
                <c:pt idx="1414">
                  <c:v>106.96</c:v>
                </c:pt>
                <c:pt idx="1415">
                  <c:v>107</c:v>
                </c:pt>
                <c:pt idx="1416">
                  <c:v>107.04</c:v>
                </c:pt>
                <c:pt idx="1417">
                  <c:v>107.08</c:v>
                </c:pt>
                <c:pt idx="1418">
                  <c:v>107.12</c:v>
                </c:pt>
                <c:pt idx="1419">
                  <c:v>107.16</c:v>
                </c:pt>
                <c:pt idx="1420">
                  <c:v>107.2</c:v>
                </c:pt>
                <c:pt idx="1421">
                  <c:v>107.24</c:v>
                </c:pt>
                <c:pt idx="1422">
                  <c:v>107.28</c:v>
                </c:pt>
                <c:pt idx="1423">
                  <c:v>107.32</c:v>
                </c:pt>
                <c:pt idx="1424">
                  <c:v>107.36</c:v>
                </c:pt>
                <c:pt idx="1425">
                  <c:v>107.4</c:v>
                </c:pt>
                <c:pt idx="1426">
                  <c:v>107.44</c:v>
                </c:pt>
                <c:pt idx="1427">
                  <c:v>107.48</c:v>
                </c:pt>
                <c:pt idx="1428">
                  <c:v>107.52</c:v>
                </c:pt>
                <c:pt idx="1429">
                  <c:v>107.56</c:v>
                </c:pt>
                <c:pt idx="1430">
                  <c:v>107.6</c:v>
                </c:pt>
                <c:pt idx="1431">
                  <c:v>107.64</c:v>
                </c:pt>
                <c:pt idx="1432">
                  <c:v>107.68</c:v>
                </c:pt>
                <c:pt idx="1433">
                  <c:v>107.72</c:v>
                </c:pt>
                <c:pt idx="1434">
                  <c:v>107.76</c:v>
                </c:pt>
                <c:pt idx="1435">
                  <c:v>107.8</c:v>
                </c:pt>
                <c:pt idx="1436">
                  <c:v>107.84</c:v>
                </c:pt>
                <c:pt idx="1437">
                  <c:v>107.88</c:v>
                </c:pt>
                <c:pt idx="1438">
                  <c:v>107.92</c:v>
                </c:pt>
                <c:pt idx="1439">
                  <c:v>107.96</c:v>
                </c:pt>
                <c:pt idx="1440">
                  <c:v>108</c:v>
                </c:pt>
                <c:pt idx="1441">
                  <c:v>108.04</c:v>
                </c:pt>
                <c:pt idx="1442">
                  <c:v>108.08</c:v>
                </c:pt>
                <c:pt idx="1443">
                  <c:v>108.12</c:v>
                </c:pt>
                <c:pt idx="1444">
                  <c:v>108.16</c:v>
                </c:pt>
                <c:pt idx="1445">
                  <c:v>108.2</c:v>
                </c:pt>
                <c:pt idx="1446">
                  <c:v>108.24</c:v>
                </c:pt>
                <c:pt idx="1447">
                  <c:v>108.28</c:v>
                </c:pt>
                <c:pt idx="1448">
                  <c:v>108.32</c:v>
                </c:pt>
                <c:pt idx="1449">
                  <c:v>108.36</c:v>
                </c:pt>
                <c:pt idx="1450">
                  <c:v>108.4</c:v>
                </c:pt>
                <c:pt idx="1451">
                  <c:v>108.44</c:v>
                </c:pt>
                <c:pt idx="1452">
                  <c:v>108.48</c:v>
                </c:pt>
                <c:pt idx="1453">
                  <c:v>108.52</c:v>
                </c:pt>
                <c:pt idx="1454">
                  <c:v>108.56</c:v>
                </c:pt>
                <c:pt idx="1455">
                  <c:v>108.6</c:v>
                </c:pt>
                <c:pt idx="1456">
                  <c:v>108.64</c:v>
                </c:pt>
                <c:pt idx="1457">
                  <c:v>108.68</c:v>
                </c:pt>
                <c:pt idx="1458">
                  <c:v>108.72</c:v>
                </c:pt>
                <c:pt idx="1459">
                  <c:v>108.76</c:v>
                </c:pt>
                <c:pt idx="1460">
                  <c:v>108.8</c:v>
                </c:pt>
                <c:pt idx="1461">
                  <c:v>108.84</c:v>
                </c:pt>
                <c:pt idx="1462">
                  <c:v>108.88</c:v>
                </c:pt>
                <c:pt idx="1463">
                  <c:v>108.92</c:v>
                </c:pt>
                <c:pt idx="1464">
                  <c:v>108.96</c:v>
                </c:pt>
                <c:pt idx="1465">
                  <c:v>109</c:v>
                </c:pt>
                <c:pt idx="1466">
                  <c:v>109.04</c:v>
                </c:pt>
                <c:pt idx="1467">
                  <c:v>109.08</c:v>
                </c:pt>
                <c:pt idx="1468">
                  <c:v>109.12</c:v>
                </c:pt>
                <c:pt idx="1469">
                  <c:v>109.16</c:v>
                </c:pt>
                <c:pt idx="1470">
                  <c:v>109.2</c:v>
                </c:pt>
                <c:pt idx="1471">
                  <c:v>109.24</c:v>
                </c:pt>
                <c:pt idx="1472">
                  <c:v>109.28</c:v>
                </c:pt>
                <c:pt idx="1473">
                  <c:v>109.32</c:v>
                </c:pt>
                <c:pt idx="1474">
                  <c:v>109.36</c:v>
                </c:pt>
                <c:pt idx="1475">
                  <c:v>109.4</c:v>
                </c:pt>
                <c:pt idx="1476">
                  <c:v>109.44</c:v>
                </c:pt>
                <c:pt idx="1477">
                  <c:v>109.48</c:v>
                </c:pt>
                <c:pt idx="1478">
                  <c:v>109.52</c:v>
                </c:pt>
                <c:pt idx="1479">
                  <c:v>109.56</c:v>
                </c:pt>
                <c:pt idx="1480">
                  <c:v>109.6</c:v>
                </c:pt>
                <c:pt idx="1481">
                  <c:v>109.64</c:v>
                </c:pt>
                <c:pt idx="1482">
                  <c:v>109.68</c:v>
                </c:pt>
                <c:pt idx="1483">
                  <c:v>109.72</c:v>
                </c:pt>
                <c:pt idx="1484">
                  <c:v>109.76</c:v>
                </c:pt>
                <c:pt idx="1485">
                  <c:v>109.8</c:v>
                </c:pt>
                <c:pt idx="1486">
                  <c:v>109.88</c:v>
                </c:pt>
                <c:pt idx="1487">
                  <c:v>109.92</c:v>
                </c:pt>
                <c:pt idx="1488">
                  <c:v>109.96</c:v>
                </c:pt>
                <c:pt idx="1489">
                  <c:v>110</c:v>
                </c:pt>
                <c:pt idx="1490">
                  <c:v>110.04</c:v>
                </c:pt>
                <c:pt idx="1491">
                  <c:v>110.08</c:v>
                </c:pt>
                <c:pt idx="1492">
                  <c:v>110.12</c:v>
                </c:pt>
                <c:pt idx="1493">
                  <c:v>110.16</c:v>
                </c:pt>
                <c:pt idx="1494">
                  <c:v>110.2</c:v>
                </c:pt>
                <c:pt idx="1495">
                  <c:v>110.24</c:v>
                </c:pt>
                <c:pt idx="1496">
                  <c:v>110.28</c:v>
                </c:pt>
                <c:pt idx="1497">
                  <c:v>110.32</c:v>
                </c:pt>
                <c:pt idx="1498">
                  <c:v>110.36</c:v>
                </c:pt>
                <c:pt idx="1499">
                  <c:v>110.4</c:v>
                </c:pt>
                <c:pt idx="1500">
                  <c:v>110.44</c:v>
                </c:pt>
                <c:pt idx="1501">
                  <c:v>110.48</c:v>
                </c:pt>
                <c:pt idx="1502">
                  <c:v>110.52</c:v>
                </c:pt>
                <c:pt idx="1503">
                  <c:v>110.56</c:v>
                </c:pt>
                <c:pt idx="1504">
                  <c:v>110.6</c:v>
                </c:pt>
                <c:pt idx="1505">
                  <c:v>110.64</c:v>
                </c:pt>
                <c:pt idx="1506">
                  <c:v>110.68</c:v>
                </c:pt>
                <c:pt idx="1507">
                  <c:v>110.72</c:v>
                </c:pt>
                <c:pt idx="1508">
                  <c:v>110.76</c:v>
                </c:pt>
                <c:pt idx="1509">
                  <c:v>110.8</c:v>
                </c:pt>
                <c:pt idx="1510">
                  <c:v>110.84</c:v>
                </c:pt>
                <c:pt idx="1511">
                  <c:v>110.88</c:v>
                </c:pt>
                <c:pt idx="1512">
                  <c:v>110.92</c:v>
                </c:pt>
                <c:pt idx="1513">
                  <c:v>110.96</c:v>
                </c:pt>
                <c:pt idx="1514">
                  <c:v>111</c:v>
                </c:pt>
                <c:pt idx="1515">
                  <c:v>111.04</c:v>
                </c:pt>
                <c:pt idx="1516">
                  <c:v>111.08</c:v>
                </c:pt>
                <c:pt idx="1517">
                  <c:v>111.12</c:v>
                </c:pt>
                <c:pt idx="1518">
                  <c:v>111.16</c:v>
                </c:pt>
                <c:pt idx="1519">
                  <c:v>111.2</c:v>
                </c:pt>
                <c:pt idx="1520">
                  <c:v>111.24</c:v>
                </c:pt>
                <c:pt idx="1521">
                  <c:v>111.28</c:v>
                </c:pt>
                <c:pt idx="1522">
                  <c:v>111.32</c:v>
                </c:pt>
                <c:pt idx="1523">
                  <c:v>111.36</c:v>
                </c:pt>
                <c:pt idx="1524">
                  <c:v>111.4</c:v>
                </c:pt>
                <c:pt idx="1525">
                  <c:v>111.44</c:v>
                </c:pt>
                <c:pt idx="1526">
                  <c:v>111.48</c:v>
                </c:pt>
                <c:pt idx="1527">
                  <c:v>111.52</c:v>
                </c:pt>
                <c:pt idx="1528">
                  <c:v>111.56</c:v>
                </c:pt>
                <c:pt idx="1529">
                  <c:v>111.6</c:v>
                </c:pt>
                <c:pt idx="1530">
                  <c:v>111.64</c:v>
                </c:pt>
                <c:pt idx="1531">
                  <c:v>111.68</c:v>
                </c:pt>
                <c:pt idx="1532">
                  <c:v>111.72</c:v>
                </c:pt>
                <c:pt idx="1533">
                  <c:v>111.76</c:v>
                </c:pt>
                <c:pt idx="1534">
                  <c:v>111.8</c:v>
                </c:pt>
                <c:pt idx="1535">
                  <c:v>111.84</c:v>
                </c:pt>
                <c:pt idx="1536">
                  <c:v>111.88</c:v>
                </c:pt>
                <c:pt idx="1537">
                  <c:v>111.92</c:v>
                </c:pt>
                <c:pt idx="1538">
                  <c:v>111.96</c:v>
                </c:pt>
                <c:pt idx="1539">
                  <c:v>112</c:v>
                </c:pt>
                <c:pt idx="1540">
                  <c:v>112.04</c:v>
                </c:pt>
                <c:pt idx="1541">
                  <c:v>112.08</c:v>
                </c:pt>
                <c:pt idx="1542">
                  <c:v>112.12</c:v>
                </c:pt>
                <c:pt idx="1543">
                  <c:v>112.16</c:v>
                </c:pt>
                <c:pt idx="1544">
                  <c:v>112.2</c:v>
                </c:pt>
                <c:pt idx="1545">
                  <c:v>112.24</c:v>
                </c:pt>
                <c:pt idx="1546">
                  <c:v>112.28</c:v>
                </c:pt>
                <c:pt idx="1547">
                  <c:v>112.32</c:v>
                </c:pt>
                <c:pt idx="1548">
                  <c:v>112.36</c:v>
                </c:pt>
                <c:pt idx="1549">
                  <c:v>112.4</c:v>
                </c:pt>
                <c:pt idx="1550">
                  <c:v>112.44</c:v>
                </c:pt>
                <c:pt idx="1551">
                  <c:v>112.48</c:v>
                </c:pt>
                <c:pt idx="1552">
                  <c:v>112.52</c:v>
                </c:pt>
                <c:pt idx="1553">
                  <c:v>112.56</c:v>
                </c:pt>
                <c:pt idx="1554">
                  <c:v>112.6</c:v>
                </c:pt>
                <c:pt idx="1555">
                  <c:v>112.64</c:v>
                </c:pt>
                <c:pt idx="1556">
                  <c:v>112.68</c:v>
                </c:pt>
                <c:pt idx="1557">
                  <c:v>112.72</c:v>
                </c:pt>
                <c:pt idx="1558">
                  <c:v>112.76</c:v>
                </c:pt>
                <c:pt idx="1559">
                  <c:v>112.8</c:v>
                </c:pt>
                <c:pt idx="1560">
                  <c:v>112.84</c:v>
                </c:pt>
                <c:pt idx="1561">
                  <c:v>112.88</c:v>
                </c:pt>
                <c:pt idx="1562">
                  <c:v>112.92</c:v>
                </c:pt>
                <c:pt idx="1563">
                  <c:v>112.96</c:v>
                </c:pt>
                <c:pt idx="1564">
                  <c:v>113</c:v>
                </c:pt>
                <c:pt idx="1565">
                  <c:v>113.04</c:v>
                </c:pt>
                <c:pt idx="1566">
                  <c:v>113.08</c:v>
                </c:pt>
                <c:pt idx="1567">
                  <c:v>113.12</c:v>
                </c:pt>
                <c:pt idx="1568">
                  <c:v>113.16</c:v>
                </c:pt>
                <c:pt idx="1569">
                  <c:v>113.2</c:v>
                </c:pt>
                <c:pt idx="1570">
                  <c:v>113.24</c:v>
                </c:pt>
                <c:pt idx="1571">
                  <c:v>113.28</c:v>
                </c:pt>
                <c:pt idx="1572">
                  <c:v>113.32</c:v>
                </c:pt>
                <c:pt idx="1573">
                  <c:v>113.36</c:v>
                </c:pt>
                <c:pt idx="1574">
                  <c:v>113.4</c:v>
                </c:pt>
                <c:pt idx="1575">
                  <c:v>113.44</c:v>
                </c:pt>
                <c:pt idx="1576">
                  <c:v>113.48</c:v>
                </c:pt>
                <c:pt idx="1577">
                  <c:v>113.52</c:v>
                </c:pt>
                <c:pt idx="1578">
                  <c:v>113.56</c:v>
                </c:pt>
                <c:pt idx="1579">
                  <c:v>113.6</c:v>
                </c:pt>
                <c:pt idx="1580">
                  <c:v>113.64</c:v>
                </c:pt>
                <c:pt idx="1581">
                  <c:v>113.68</c:v>
                </c:pt>
                <c:pt idx="1582">
                  <c:v>113.72</c:v>
                </c:pt>
                <c:pt idx="1583">
                  <c:v>113.76</c:v>
                </c:pt>
                <c:pt idx="1584">
                  <c:v>113.8</c:v>
                </c:pt>
                <c:pt idx="1585">
                  <c:v>113.84</c:v>
                </c:pt>
                <c:pt idx="1586">
                  <c:v>113.88</c:v>
                </c:pt>
                <c:pt idx="1587">
                  <c:v>113.92</c:v>
                </c:pt>
                <c:pt idx="1588">
                  <c:v>113.96</c:v>
                </c:pt>
                <c:pt idx="1589">
                  <c:v>114</c:v>
                </c:pt>
                <c:pt idx="1590">
                  <c:v>114.04</c:v>
                </c:pt>
                <c:pt idx="1591">
                  <c:v>114.08</c:v>
                </c:pt>
                <c:pt idx="1592">
                  <c:v>114.12</c:v>
                </c:pt>
                <c:pt idx="1593">
                  <c:v>114.16</c:v>
                </c:pt>
                <c:pt idx="1594">
                  <c:v>114.2</c:v>
                </c:pt>
                <c:pt idx="1595">
                  <c:v>114.24</c:v>
                </c:pt>
                <c:pt idx="1596">
                  <c:v>114.28</c:v>
                </c:pt>
                <c:pt idx="1597">
                  <c:v>114.32</c:v>
                </c:pt>
                <c:pt idx="1598">
                  <c:v>114.36</c:v>
                </c:pt>
                <c:pt idx="1599">
                  <c:v>114.4</c:v>
                </c:pt>
                <c:pt idx="1600">
                  <c:v>114.44</c:v>
                </c:pt>
                <c:pt idx="1601">
                  <c:v>114.48</c:v>
                </c:pt>
                <c:pt idx="1602">
                  <c:v>114.52</c:v>
                </c:pt>
                <c:pt idx="1603">
                  <c:v>114.56</c:v>
                </c:pt>
                <c:pt idx="1604">
                  <c:v>114.6</c:v>
                </c:pt>
                <c:pt idx="1605">
                  <c:v>114.64</c:v>
                </c:pt>
                <c:pt idx="1606">
                  <c:v>114.68</c:v>
                </c:pt>
                <c:pt idx="1607">
                  <c:v>114.72</c:v>
                </c:pt>
                <c:pt idx="1608">
                  <c:v>114.76</c:v>
                </c:pt>
                <c:pt idx="1609">
                  <c:v>114.8</c:v>
                </c:pt>
                <c:pt idx="1610">
                  <c:v>114.84</c:v>
                </c:pt>
                <c:pt idx="1611">
                  <c:v>114.88</c:v>
                </c:pt>
                <c:pt idx="1612">
                  <c:v>114.92</c:v>
                </c:pt>
                <c:pt idx="1613">
                  <c:v>114.96</c:v>
                </c:pt>
                <c:pt idx="1614">
                  <c:v>115</c:v>
                </c:pt>
                <c:pt idx="1615">
                  <c:v>115.04</c:v>
                </c:pt>
                <c:pt idx="1616">
                  <c:v>115.08</c:v>
                </c:pt>
                <c:pt idx="1617">
                  <c:v>115.12</c:v>
                </c:pt>
                <c:pt idx="1618">
                  <c:v>115.15</c:v>
                </c:pt>
                <c:pt idx="1619">
                  <c:v>115.75</c:v>
                </c:pt>
                <c:pt idx="1620">
                  <c:v>115.76</c:v>
                </c:pt>
                <c:pt idx="1621">
                  <c:v>115.8</c:v>
                </c:pt>
                <c:pt idx="1622">
                  <c:v>115.84</c:v>
                </c:pt>
                <c:pt idx="1623">
                  <c:v>115.88</c:v>
                </c:pt>
                <c:pt idx="1624">
                  <c:v>115.92</c:v>
                </c:pt>
                <c:pt idx="1625">
                  <c:v>115.96</c:v>
                </c:pt>
                <c:pt idx="1626">
                  <c:v>116</c:v>
                </c:pt>
                <c:pt idx="1627">
                  <c:v>116.04</c:v>
                </c:pt>
                <c:pt idx="1628">
                  <c:v>116.08</c:v>
                </c:pt>
                <c:pt idx="1629">
                  <c:v>116.12</c:v>
                </c:pt>
                <c:pt idx="1630">
                  <c:v>116.16</c:v>
                </c:pt>
                <c:pt idx="1631">
                  <c:v>116.2</c:v>
                </c:pt>
                <c:pt idx="1632">
                  <c:v>116.24</c:v>
                </c:pt>
                <c:pt idx="1633">
                  <c:v>116.28</c:v>
                </c:pt>
                <c:pt idx="1634">
                  <c:v>116.32</c:v>
                </c:pt>
                <c:pt idx="1635">
                  <c:v>116.36</c:v>
                </c:pt>
                <c:pt idx="1636">
                  <c:v>116.4</c:v>
                </c:pt>
                <c:pt idx="1637">
                  <c:v>116.44</c:v>
                </c:pt>
                <c:pt idx="1638">
                  <c:v>116.48</c:v>
                </c:pt>
                <c:pt idx="1639">
                  <c:v>116.52</c:v>
                </c:pt>
                <c:pt idx="1640">
                  <c:v>116.56</c:v>
                </c:pt>
                <c:pt idx="1641">
                  <c:v>116.6</c:v>
                </c:pt>
                <c:pt idx="1642">
                  <c:v>116.64</c:v>
                </c:pt>
                <c:pt idx="1643">
                  <c:v>116.68</c:v>
                </c:pt>
                <c:pt idx="1644">
                  <c:v>116.72</c:v>
                </c:pt>
                <c:pt idx="1645">
                  <c:v>116.76</c:v>
                </c:pt>
                <c:pt idx="1646">
                  <c:v>116.8</c:v>
                </c:pt>
                <c:pt idx="1647">
                  <c:v>116.84</c:v>
                </c:pt>
                <c:pt idx="1648">
                  <c:v>116.88</c:v>
                </c:pt>
                <c:pt idx="1649">
                  <c:v>116.92</c:v>
                </c:pt>
                <c:pt idx="1650">
                  <c:v>116.96</c:v>
                </c:pt>
                <c:pt idx="1651">
                  <c:v>117</c:v>
                </c:pt>
                <c:pt idx="1652">
                  <c:v>117.04</c:v>
                </c:pt>
                <c:pt idx="1653">
                  <c:v>117.08</c:v>
                </c:pt>
                <c:pt idx="1654">
                  <c:v>117.12</c:v>
                </c:pt>
                <c:pt idx="1655">
                  <c:v>117.16</c:v>
                </c:pt>
                <c:pt idx="1656">
                  <c:v>117.2</c:v>
                </c:pt>
                <c:pt idx="1657">
                  <c:v>117.24</c:v>
                </c:pt>
                <c:pt idx="1658">
                  <c:v>117.28</c:v>
                </c:pt>
                <c:pt idx="1659">
                  <c:v>117.32</c:v>
                </c:pt>
                <c:pt idx="1660">
                  <c:v>117.36</c:v>
                </c:pt>
                <c:pt idx="1661">
                  <c:v>117.4</c:v>
                </c:pt>
                <c:pt idx="1662">
                  <c:v>117.44</c:v>
                </c:pt>
                <c:pt idx="1663">
                  <c:v>117.48</c:v>
                </c:pt>
                <c:pt idx="1664">
                  <c:v>117.52</c:v>
                </c:pt>
                <c:pt idx="1665">
                  <c:v>117.56</c:v>
                </c:pt>
                <c:pt idx="1666">
                  <c:v>117.6</c:v>
                </c:pt>
                <c:pt idx="1667">
                  <c:v>117.64</c:v>
                </c:pt>
                <c:pt idx="1668">
                  <c:v>117.68</c:v>
                </c:pt>
                <c:pt idx="1669">
                  <c:v>117.72</c:v>
                </c:pt>
                <c:pt idx="1670">
                  <c:v>117.76</c:v>
                </c:pt>
                <c:pt idx="1671">
                  <c:v>117.8</c:v>
                </c:pt>
                <c:pt idx="1672">
                  <c:v>117.84</c:v>
                </c:pt>
                <c:pt idx="1673">
                  <c:v>117.88</c:v>
                </c:pt>
                <c:pt idx="1674">
                  <c:v>117.92</c:v>
                </c:pt>
                <c:pt idx="1675">
                  <c:v>117.96</c:v>
                </c:pt>
                <c:pt idx="1676">
                  <c:v>118</c:v>
                </c:pt>
                <c:pt idx="1677">
                  <c:v>118.04</c:v>
                </c:pt>
                <c:pt idx="1678">
                  <c:v>118.08</c:v>
                </c:pt>
                <c:pt idx="1679">
                  <c:v>118.12</c:v>
                </c:pt>
                <c:pt idx="1680">
                  <c:v>118.16</c:v>
                </c:pt>
                <c:pt idx="1681">
                  <c:v>118.2</c:v>
                </c:pt>
                <c:pt idx="1682">
                  <c:v>118.24</c:v>
                </c:pt>
                <c:pt idx="1683">
                  <c:v>118.28</c:v>
                </c:pt>
                <c:pt idx="1684">
                  <c:v>118.32</c:v>
                </c:pt>
                <c:pt idx="1685">
                  <c:v>118.36</c:v>
                </c:pt>
                <c:pt idx="1686">
                  <c:v>118.44</c:v>
                </c:pt>
                <c:pt idx="1687">
                  <c:v>118.48</c:v>
                </c:pt>
                <c:pt idx="1688">
                  <c:v>118.52</c:v>
                </c:pt>
                <c:pt idx="1689">
                  <c:v>118.56</c:v>
                </c:pt>
                <c:pt idx="1690">
                  <c:v>118.6</c:v>
                </c:pt>
                <c:pt idx="1691">
                  <c:v>118.64</c:v>
                </c:pt>
                <c:pt idx="1692">
                  <c:v>118.68</c:v>
                </c:pt>
                <c:pt idx="1693">
                  <c:v>118.72</c:v>
                </c:pt>
                <c:pt idx="1694">
                  <c:v>118.76</c:v>
                </c:pt>
                <c:pt idx="1695">
                  <c:v>118.8</c:v>
                </c:pt>
                <c:pt idx="1696">
                  <c:v>118.84</c:v>
                </c:pt>
                <c:pt idx="1697">
                  <c:v>118.88</c:v>
                </c:pt>
                <c:pt idx="1698">
                  <c:v>118.92</c:v>
                </c:pt>
                <c:pt idx="1699">
                  <c:v>118.96</c:v>
                </c:pt>
                <c:pt idx="1700">
                  <c:v>119</c:v>
                </c:pt>
                <c:pt idx="1701">
                  <c:v>119.04</c:v>
                </c:pt>
                <c:pt idx="1702">
                  <c:v>119.08</c:v>
                </c:pt>
                <c:pt idx="1703">
                  <c:v>119.12</c:v>
                </c:pt>
                <c:pt idx="1704">
                  <c:v>119.16</c:v>
                </c:pt>
                <c:pt idx="1705">
                  <c:v>119.2</c:v>
                </c:pt>
                <c:pt idx="1706">
                  <c:v>119.24</c:v>
                </c:pt>
                <c:pt idx="1707">
                  <c:v>119.28</c:v>
                </c:pt>
                <c:pt idx="1708">
                  <c:v>119.32</c:v>
                </c:pt>
                <c:pt idx="1709">
                  <c:v>119.36</c:v>
                </c:pt>
                <c:pt idx="1710">
                  <c:v>119.4</c:v>
                </c:pt>
                <c:pt idx="1711">
                  <c:v>119.44</c:v>
                </c:pt>
                <c:pt idx="1712">
                  <c:v>119.48</c:v>
                </c:pt>
                <c:pt idx="1713">
                  <c:v>119.52</c:v>
                </c:pt>
                <c:pt idx="1714">
                  <c:v>119.56</c:v>
                </c:pt>
                <c:pt idx="1715">
                  <c:v>119.6</c:v>
                </c:pt>
                <c:pt idx="1716">
                  <c:v>119.64</c:v>
                </c:pt>
                <c:pt idx="1717">
                  <c:v>119.68</c:v>
                </c:pt>
                <c:pt idx="1718">
                  <c:v>119.72</c:v>
                </c:pt>
                <c:pt idx="1719">
                  <c:v>119.76</c:v>
                </c:pt>
                <c:pt idx="1720">
                  <c:v>119.8</c:v>
                </c:pt>
                <c:pt idx="1721">
                  <c:v>119.84</c:v>
                </c:pt>
                <c:pt idx="1722">
                  <c:v>119.88</c:v>
                </c:pt>
                <c:pt idx="1723">
                  <c:v>119.9</c:v>
                </c:pt>
                <c:pt idx="1724">
                  <c:v>119.94</c:v>
                </c:pt>
                <c:pt idx="1725">
                  <c:v>119.98</c:v>
                </c:pt>
                <c:pt idx="1726">
                  <c:v>120</c:v>
                </c:pt>
                <c:pt idx="1727">
                  <c:v>120.04</c:v>
                </c:pt>
                <c:pt idx="1728">
                  <c:v>120.08</c:v>
                </c:pt>
                <c:pt idx="1729">
                  <c:v>120.12</c:v>
                </c:pt>
                <c:pt idx="1730">
                  <c:v>120.16</c:v>
                </c:pt>
                <c:pt idx="1731">
                  <c:v>120.2</c:v>
                </c:pt>
                <c:pt idx="1732">
                  <c:v>120.24</c:v>
                </c:pt>
                <c:pt idx="1733">
                  <c:v>120.28</c:v>
                </c:pt>
                <c:pt idx="1734">
                  <c:v>120.32</c:v>
                </c:pt>
                <c:pt idx="1735">
                  <c:v>120.36</c:v>
                </c:pt>
                <c:pt idx="1736">
                  <c:v>120.4</c:v>
                </c:pt>
                <c:pt idx="1737">
                  <c:v>120.44</c:v>
                </c:pt>
                <c:pt idx="1738">
                  <c:v>120.48</c:v>
                </c:pt>
                <c:pt idx="1739">
                  <c:v>120.52</c:v>
                </c:pt>
                <c:pt idx="1740">
                  <c:v>120.56</c:v>
                </c:pt>
                <c:pt idx="1741">
                  <c:v>120.6</c:v>
                </c:pt>
                <c:pt idx="1742">
                  <c:v>120.64</c:v>
                </c:pt>
                <c:pt idx="1743">
                  <c:v>120.68</c:v>
                </c:pt>
                <c:pt idx="1744">
                  <c:v>120.72</c:v>
                </c:pt>
                <c:pt idx="1745">
                  <c:v>120.76</c:v>
                </c:pt>
                <c:pt idx="1746">
                  <c:v>120.8</c:v>
                </c:pt>
                <c:pt idx="1747">
                  <c:v>120.84</c:v>
                </c:pt>
                <c:pt idx="1748">
                  <c:v>120.88</c:v>
                </c:pt>
                <c:pt idx="1749">
                  <c:v>120.92</c:v>
                </c:pt>
                <c:pt idx="1750">
                  <c:v>120.96</c:v>
                </c:pt>
                <c:pt idx="1751">
                  <c:v>121</c:v>
                </c:pt>
                <c:pt idx="1752">
                  <c:v>121.04</c:v>
                </c:pt>
                <c:pt idx="1753">
                  <c:v>121.08</c:v>
                </c:pt>
                <c:pt idx="1754">
                  <c:v>121.12</c:v>
                </c:pt>
                <c:pt idx="1755">
                  <c:v>121.16</c:v>
                </c:pt>
                <c:pt idx="1756">
                  <c:v>121.2</c:v>
                </c:pt>
                <c:pt idx="1757">
                  <c:v>121.24</c:v>
                </c:pt>
                <c:pt idx="1758">
                  <c:v>121.28</c:v>
                </c:pt>
                <c:pt idx="1759">
                  <c:v>121.32</c:v>
                </c:pt>
                <c:pt idx="1760">
                  <c:v>121.36</c:v>
                </c:pt>
                <c:pt idx="1761">
                  <c:v>121.4</c:v>
                </c:pt>
                <c:pt idx="1762">
                  <c:v>121.44</c:v>
                </c:pt>
                <c:pt idx="1763">
                  <c:v>121.48</c:v>
                </c:pt>
                <c:pt idx="1764">
                  <c:v>121.52</c:v>
                </c:pt>
                <c:pt idx="1765">
                  <c:v>121.56</c:v>
                </c:pt>
                <c:pt idx="1766">
                  <c:v>121.6</c:v>
                </c:pt>
                <c:pt idx="1767">
                  <c:v>121.64</c:v>
                </c:pt>
                <c:pt idx="1768">
                  <c:v>121.68</c:v>
                </c:pt>
                <c:pt idx="1769">
                  <c:v>121.72</c:v>
                </c:pt>
                <c:pt idx="1770">
                  <c:v>121.76</c:v>
                </c:pt>
                <c:pt idx="1771">
                  <c:v>121.8</c:v>
                </c:pt>
                <c:pt idx="1772">
                  <c:v>121.84</c:v>
                </c:pt>
                <c:pt idx="1773">
                  <c:v>121.88</c:v>
                </c:pt>
                <c:pt idx="1774">
                  <c:v>121.92</c:v>
                </c:pt>
                <c:pt idx="1775">
                  <c:v>121.96</c:v>
                </c:pt>
                <c:pt idx="1776">
                  <c:v>122</c:v>
                </c:pt>
                <c:pt idx="1777">
                  <c:v>122.04</c:v>
                </c:pt>
                <c:pt idx="1778">
                  <c:v>122.08</c:v>
                </c:pt>
                <c:pt idx="1779">
                  <c:v>122.12</c:v>
                </c:pt>
                <c:pt idx="1780">
                  <c:v>122.2</c:v>
                </c:pt>
                <c:pt idx="1781">
                  <c:v>122.24</c:v>
                </c:pt>
                <c:pt idx="1782">
                  <c:v>122.28</c:v>
                </c:pt>
                <c:pt idx="1783">
                  <c:v>122.32</c:v>
                </c:pt>
                <c:pt idx="1784">
                  <c:v>122.36</c:v>
                </c:pt>
                <c:pt idx="1785">
                  <c:v>122.4</c:v>
                </c:pt>
                <c:pt idx="1786">
                  <c:v>122.44</c:v>
                </c:pt>
                <c:pt idx="1787">
                  <c:v>122.48</c:v>
                </c:pt>
                <c:pt idx="1788">
                  <c:v>122.52</c:v>
                </c:pt>
                <c:pt idx="1789">
                  <c:v>122.56</c:v>
                </c:pt>
                <c:pt idx="1790">
                  <c:v>122.6</c:v>
                </c:pt>
                <c:pt idx="1791">
                  <c:v>122.64</c:v>
                </c:pt>
                <c:pt idx="1792">
                  <c:v>122.68</c:v>
                </c:pt>
                <c:pt idx="1793">
                  <c:v>122.72</c:v>
                </c:pt>
                <c:pt idx="1794">
                  <c:v>122.76</c:v>
                </c:pt>
                <c:pt idx="1795">
                  <c:v>122.8</c:v>
                </c:pt>
                <c:pt idx="1796">
                  <c:v>122.84</c:v>
                </c:pt>
                <c:pt idx="1797">
                  <c:v>122.88</c:v>
                </c:pt>
                <c:pt idx="1798">
                  <c:v>122.92</c:v>
                </c:pt>
                <c:pt idx="1799">
                  <c:v>122.96</c:v>
                </c:pt>
                <c:pt idx="1800">
                  <c:v>123</c:v>
                </c:pt>
                <c:pt idx="1801">
                  <c:v>123.04</c:v>
                </c:pt>
                <c:pt idx="1802">
                  <c:v>123.08</c:v>
                </c:pt>
                <c:pt idx="1803">
                  <c:v>123.12</c:v>
                </c:pt>
                <c:pt idx="1804">
                  <c:v>123.16</c:v>
                </c:pt>
                <c:pt idx="1805">
                  <c:v>123.2</c:v>
                </c:pt>
                <c:pt idx="1806">
                  <c:v>123.24</c:v>
                </c:pt>
                <c:pt idx="1807">
                  <c:v>123.28</c:v>
                </c:pt>
                <c:pt idx="1808">
                  <c:v>123.32</c:v>
                </c:pt>
                <c:pt idx="1809">
                  <c:v>123.36</c:v>
                </c:pt>
                <c:pt idx="1810">
                  <c:v>123.4</c:v>
                </c:pt>
                <c:pt idx="1811">
                  <c:v>123.44</c:v>
                </c:pt>
                <c:pt idx="1812">
                  <c:v>123.48</c:v>
                </c:pt>
                <c:pt idx="1813">
                  <c:v>123.52</c:v>
                </c:pt>
                <c:pt idx="1814">
                  <c:v>123.56</c:v>
                </c:pt>
                <c:pt idx="1815">
                  <c:v>123.6</c:v>
                </c:pt>
                <c:pt idx="1816">
                  <c:v>123.64</c:v>
                </c:pt>
                <c:pt idx="1817">
                  <c:v>123.68</c:v>
                </c:pt>
                <c:pt idx="1818">
                  <c:v>123.72</c:v>
                </c:pt>
                <c:pt idx="1819">
                  <c:v>123.76</c:v>
                </c:pt>
                <c:pt idx="1820">
                  <c:v>123.8</c:v>
                </c:pt>
                <c:pt idx="1821">
                  <c:v>123.84</c:v>
                </c:pt>
                <c:pt idx="1822">
                  <c:v>123.88</c:v>
                </c:pt>
                <c:pt idx="1823">
                  <c:v>123.92</c:v>
                </c:pt>
                <c:pt idx="1824">
                  <c:v>123.96</c:v>
                </c:pt>
                <c:pt idx="1825">
                  <c:v>124</c:v>
                </c:pt>
                <c:pt idx="1826">
                  <c:v>124.04</c:v>
                </c:pt>
                <c:pt idx="1827">
                  <c:v>124.08</c:v>
                </c:pt>
                <c:pt idx="1828">
                  <c:v>124.12</c:v>
                </c:pt>
                <c:pt idx="1829">
                  <c:v>124.16</c:v>
                </c:pt>
                <c:pt idx="1830">
                  <c:v>124.2</c:v>
                </c:pt>
                <c:pt idx="1831">
                  <c:v>124.24</c:v>
                </c:pt>
                <c:pt idx="1832">
                  <c:v>124.28</c:v>
                </c:pt>
                <c:pt idx="1833">
                  <c:v>124.32</c:v>
                </c:pt>
                <c:pt idx="1834">
                  <c:v>124.36</c:v>
                </c:pt>
                <c:pt idx="1835">
                  <c:v>124.4</c:v>
                </c:pt>
                <c:pt idx="1836">
                  <c:v>124.44</c:v>
                </c:pt>
                <c:pt idx="1837">
                  <c:v>124.48</c:v>
                </c:pt>
                <c:pt idx="1838">
                  <c:v>124.52</c:v>
                </c:pt>
                <c:pt idx="1839">
                  <c:v>124.56</c:v>
                </c:pt>
                <c:pt idx="1840">
                  <c:v>124.6</c:v>
                </c:pt>
                <c:pt idx="1841">
                  <c:v>124.64</c:v>
                </c:pt>
                <c:pt idx="1842">
                  <c:v>124.68</c:v>
                </c:pt>
                <c:pt idx="1843">
                  <c:v>124.72</c:v>
                </c:pt>
                <c:pt idx="1844">
                  <c:v>124.76</c:v>
                </c:pt>
                <c:pt idx="1845">
                  <c:v>124.8</c:v>
                </c:pt>
                <c:pt idx="1846">
                  <c:v>124.84</c:v>
                </c:pt>
                <c:pt idx="1847">
                  <c:v>124.88</c:v>
                </c:pt>
                <c:pt idx="1848">
                  <c:v>124.92</c:v>
                </c:pt>
                <c:pt idx="1849">
                  <c:v>124.96</c:v>
                </c:pt>
                <c:pt idx="1850">
                  <c:v>125</c:v>
                </c:pt>
                <c:pt idx="1851">
                  <c:v>125.04</c:v>
                </c:pt>
                <c:pt idx="1852">
                  <c:v>125.08</c:v>
                </c:pt>
                <c:pt idx="1853">
                  <c:v>125.12</c:v>
                </c:pt>
                <c:pt idx="1854">
                  <c:v>125.16</c:v>
                </c:pt>
                <c:pt idx="1855">
                  <c:v>125.2</c:v>
                </c:pt>
                <c:pt idx="1856">
                  <c:v>125.24</c:v>
                </c:pt>
                <c:pt idx="1857">
                  <c:v>125.28</c:v>
                </c:pt>
                <c:pt idx="1858">
                  <c:v>125.32</c:v>
                </c:pt>
                <c:pt idx="1859">
                  <c:v>125.36</c:v>
                </c:pt>
                <c:pt idx="1860">
                  <c:v>125.4</c:v>
                </c:pt>
                <c:pt idx="1861">
                  <c:v>125.44</c:v>
                </c:pt>
                <c:pt idx="1862">
                  <c:v>125.48</c:v>
                </c:pt>
                <c:pt idx="1863">
                  <c:v>125.52</c:v>
                </c:pt>
                <c:pt idx="1864">
                  <c:v>125.56</c:v>
                </c:pt>
                <c:pt idx="1865">
                  <c:v>125.6</c:v>
                </c:pt>
                <c:pt idx="1866">
                  <c:v>125.64</c:v>
                </c:pt>
                <c:pt idx="1867">
                  <c:v>125.68</c:v>
                </c:pt>
                <c:pt idx="1868">
                  <c:v>125.72</c:v>
                </c:pt>
                <c:pt idx="1869">
                  <c:v>125.76</c:v>
                </c:pt>
                <c:pt idx="1870">
                  <c:v>125.8</c:v>
                </c:pt>
                <c:pt idx="1871">
                  <c:v>125.84</c:v>
                </c:pt>
                <c:pt idx="1872">
                  <c:v>125.88</c:v>
                </c:pt>
                <c:pt idx="1873">
                  <c:v>125.92</c:v>
                </c:pt>
                <c:pt idx="1874">
                  <c:v>125.96</c:v>
                </c:pt>
                <c:pt idx="1875">
                  <c:v>126</c:v>
                </c:pt>
                <c:pt idx="1876">
                  <c:v>126.04</c:v>
                </c:pt>
                <c:pt idx="1877">
                  <c:v>126.08</c:v>
                </c:pt>
                <c:pt idx="1878">
                  <c:v>126.12</c:v>
                </c:pt>
                <c:pt idx="1879">
                  <c:v>126.16</c:v>
                </c:pt>
                <c:pt idx="1880">
                  <c:v>126.2</c:v>
                </c:pt>
                <c:pt idx="1881">
                  <c:v>126.24</c:v>
                </c:pt>
                <c:pt idx="1882">
                  <c:v>126.28</c:v>
                </c:pt>
                <c:pt idx="1883">
                  <c:v>126.32</c:v>
                </c:pt>
                <c:pt idx="1884">
                  <c:v>126.36</c:v>
                </c:pt>
                <c:pt idx="1885">
                  <c:v>126.4</c:v>
                </c:pt>
                <c:pt idx="1886">
                  <c:v>126.44</c:v>
                </c:pt>
                <c:pt idx="1887">
                  <c:v>126.48</c:v>
                </c:pt>
                <c:pt idx="1888">
                  <c:v>126.52</c:v>
                </c:pt>
                <c:pt idx="1889">
                  <c:v>126.56</c:v>
                </c:pt>
                <c:pt idx="1890">
                  <c:v>126.6</c:v>
                </c:pt>
                <c:pt idx="1891">
                  <c:v>126.64</c:v>
                </c:pt>
                <c:pt idx="1892">
                  <c:v>126.68</c:v>
                </c:pt>
                <c:pt idx="1893">
                  <c:v>126.72</c:v>
                </c:pt>
                <c:pt idx="1894">
                  <c:v>126.76</c:v>
                </c:pt>
                <c:pt idx="1895">
                  <c:v>126.8</c:v>
                </c:pt>
                <c:pt idx="1896">
                  <c:v>126.84</c:v>
                </c:pt>
                <c:pt idx="1897">
                  <c:v>126.88</c:v>
                </c:pt>
                <c:pt idx="1898">
                  <c:v>126.92</c:v>
                </c:pt>
                <c:pt idx="1899">
                  <c:v>126.96</c:v>
                </c:pt>
                <c:pt idx="1900">
                  <c:v>127</c:v>
                </c:pt>
                <c:pt idx="1901">
                  <c:v>127.04</c:v>
                </c:pt>
                <c:pt idx="1902">
                  <c:v>127.08</c:v>
                </c:pt>
                <c:pt idx="1903">
                  <c:v>127.12</c:v>
                </c:pt>
                <c:pt idx="1904">
                  <c:v>127.2</c:v>
                </c:pt>
                <c:pt idx="1905">
                  <c:v>127.24</c:v>
                </c:pt>
                <c:pt idx="1906">
                  <c:v>127.28</c:v>
                </c:pt>
                <c:pt idx="1907">
                  <c:v>127.32</c:v>
                </c:pt>
                <c:pt idx="1908">
                  <c:v>127.36</c:v>
                </c:pt>
                <c:pt idx="1909">
                  <c:v>127.4</c:v>
                </c:pt>
                <c:pt idx="1910">
                  <c:v>127.44</c:v>
                </c:pt>
                <c:pt idx="1911">
                  <c:v>127.48</c:v>
                </c:pt>
                <c:pt idx="1912">
                  <c:v>127.52</c:v>
                </c:pt>
                <c:pt idx="1913">
                  <c:v>127.56</c:v>
                </c:pt>
                <c:pt idx="1914">
                  <c:v>127.6</c:v>
                </c:pt>
                <c:pt idx="1915">
                  <c:v>127.64</c:v>
                </c:pt>
                <c:pt idx="1916">
                  <c:v>127.68</c:v>
                </c:pt>
                <c:pt idx="1917">
                  <c:v>127.72</c:v>
                </c:pt>
                <c:pt idx="1918">
                  <c:v>127.76</c:v>
                </c:pt>
                <c:pt idx="1919">
                  <c:v>127.8</c:v>
                </c:pt>
                <c:pt idx="1920">
                  <c:v>127.84</c:v>
                </c:pt>
                <c:pt idx="1921">
                  <c:v>127.88</c:v>
                </c:pt>
                <c:pt idx="1922">
                  <c:v>127.92</c:v>
                </c:pt>
                <c:pt idx="1923">
                  <c:v>127.96</c:v>
                </c:pt>
                <c:pt idx="1924">
                  <c:v>128</c:v>
                </c:pt>
                <c:pt idx="1925">
                  <c:v>128.04</c:v>
                </c:pt>
                <c:pt idx="1926">
                  <c:v>128.08000000000001</c:v>
                </c:pt>
                <c:pt idx="1927">
                  <c:v>128.12</c:v>
                </c:pt>
                <c:pt idx="1928">
                  <c:v>128.16</c:v>
                </c:pt>
                <c:pt idx="1929">
                  <c:v>128.19999999999999</c:v>
                </c:pt>
                <c:pt idx="1930">
                  <c:v>128.24</c:v>
                </c:pt>
                <c:pt idx="1931">
                  <c:v>128.32</c:v>
                </c:pt>
                <c:pt idx="1932">
                  <c:v>128.4</c:v>
                </c:pt>
                <c:pt idx="1933">
                  <c:v>128.44</c:v>
                </c:pt>
                <c:pt idx="1934">
                  <c:v>128.47999999999999</c:v>
                </c:pt>
                <c:pt idx="1935">
                  <c:v>128.52000000000001</c:v>
                </c:pt>
                <c:pt idx="1936">
                  <c:v>128.56</c:v>
                </c:pt>
                <c:pt idx="1937">
                  <c:v>128.6</c:v>
                </c:pt>
                <c:pt idx="1938">
                  <c:v>128.63999999999999</c:v>
                </c:pt>
                <c:pt idx="1939">
                  <c:v>128.68</c:v>
                </c:pt>
                <c:pt idx="1940">
                  <c:v>128.72</c:v>
                </c:pt>
                <c:pt idx="1941">
                  <c:v>128.76</c:v>
                </c:pt>
                <c:pt idx="1942">
                  <c:v>128.80000000000001</c:v>
                </c:pt>
                <c:pt idx="1943">
                  <c:v>128.84</c:v>
                </c:pt>
                <c:pt idx="1944">
                  <c:v>128.88</c:v>
                </c:pt>
                <c:pt idx="1945">
                  <c:v>128.91999999999999</c:v>
                </c:pt>
                <c:pt idx="1946">
                  <c:v>128.96</c:v>
                </c:pt>
                <c:pt idx="1947">
                  <c:v>129</c:v>
                </c:pt>
                <c:pt idx="1948">
                  <c:v>129.04</c:v>
                </c:pt>
                <c:pt idx="1949">
                  <c:v>129.08000000000001</c:v>
                </c:pt>
                <c:pt idx="1950">
                  <c:v>129.12</c:v>
                </c:pt>
                <c:pt idx="1951">
                  <c:v>129.16</c:v>
                </c:pt>
                <c:pt idx="1952">
                  <c:v>129.19999999999999</c:v>
                </c:pt>
                <c:pt idx="1953">
                  <c:v>129.24</c:v>
                </c:pt>
                <c:pt idx="1954">
                  <c:v>129.28</c:v>
                </c:pt>
                <c:pt idx="1955">
                  <c:v>129.32</c:v>
                </c:pt>
                <c:pt idx="1956">
                  <c:v>129.36000000000001</c:v>
                </c:pt>
                <c:pt idx="1957">
                  <c:v>129.4</c:v>
                </c:pt>
                <c:pt idx="1958">
                  <c:v>129.44</c:v>
                </c:pt>
                <c:pt idx="1959">
                  <c:v>129.47999999999999</c:v>
                </c:pt>
                <c:pt idx="1960">
                  <c:v>129.52000000000001</c:v>
                </c:pt>
                <c:pt idx="1961">
                  <c:v>129.56</c:v>
                </c:pt>
                <c:pt idx="1962">
                  <c:v>129.6</c:v>
                </c:pt>
                <c:pt idx="1963">
                  <c:v>129.63999999999999</c:v>
                </c:pt>
                <c:pt idx="1964">
                  <c:v>129.68</c:v>
                </c:pt>
                <c:pt idx="1965">
                  <c:v>129.72</c:v>
                </c:pt>
                <c:pt idx="1966">
                  <c:v>129.76</c:v>
                </c:pt>
                <c:pt idx="1967">
                  <c:v>129.80000000000001</c:v>
                </c:pt>
                <c:pt idx="1968">
                  <c:v>129.84</c:v>
                </c:pt>
                <c:pt idx="1969">
                  <c:v>129.88</c:v>
                </c:pt>
                <c:pt idx="1970">
                  <c:v>129.91999999999999</c:v>
                </c:pt>
                <c:pt idx="1971">
                  <c:v>129.96</c:v>
                </c:pt>
                <c:pt idx="1972">
                  <c:v>130</c:v>
                </c:pt>
                <c:pt idx="1973">
                  <c:v>130.04</c:v>
                </c:pt>
                <c:pt idx="1974">
                  <c:v>130.08000000000001</c:v>
                </c:pt>
                <c:pt idx="1975">
                  <c:v>130.12</c:v>
                </c:pt>
                <c:pt idx="1976">
                  <c:v>130.16</c:v>
                </c:pt>
                <c:pt idx="1977">
                  <c:v>130.19999999999999</c:v>
                </c:pt>
                <c:pt idx="1978">
                  <c:v>130.24</c:v>
                </c:pt>
                <c:pt idx="1979">
                  <c:v>130.28</c:v>
                </c:pt>
                <c:pt idx="1980">
                  <c:v>130.32</c:v>
                </c:pt>
                <c:pt idx="1981">
                  <c:v>130.36000000000001</c:v>
                </c:pt>
                <c:pt idx="1982">
                  <c:v>130.4</c:v>
                </c:pt>
                <c:pt idx="1983">
                  <c:v>130.44</c:v>
                </c:pt>
                <c:pt idx="1984">
                  <c:v>130.47999999999999</c:v>
                </c:pt>
                <c:pt idx="1985">
                  <c:v>130.52000000000001</c:v>
                </c:pt>
                <c:pt idx="1986">
                  <c:v>130.56</c:v>
                </c:pt>
                <c:pt idx="1987">
                  <c:v>130.6</c:v>
                </c:pt>
                <c:pt idx="1988">
                  <c:v>130.63999999999999</c:v>
                </c:pt>
                <c:pt idx="1989">
                  <c:v>130.68</c:v>
                </c:pt>
                <c:pt idx="1990">
                  <c:v>130.72</c:v>
                </c:pt>
                <c:pt idx="1991">
                  <c:v>130.76</c:v>
                </c:pt>
                <c:pt idx="1992">
                  <c:v>130.80000000000001</c:v>
                </c:pt>
                <c:pt idx="1993">
                  <c:v>130.84</c:v>
                </c:pt>
                <c:pt idx="1994">
                  <c:v>130.88</c:v>
                </c:pt>
                <c:pt idx="1995">
                  <c:v>130.91999999999999</c:v>
                </c:pt>
                <c:pt idx="1996">
                  <c:v>130.96</c:v>
                </c:pt>
                <c:pt idx="1997">
                  <c:v>131</c:v>
                </c:pt>
                <c:pt idx="1998">
                  <c:v>131.04</c:v>
                </c:pt>
                <c:pt idx="1999">
                  <c:v>131.08000000000001</c:v>
                </c:pt>
                <c:pt idx="2000">
                  <c:v>131.12</c:v>
                </c:pt>
                <c:pt idx="2001">
                  <c:v>131.16</c:v>
                </c:pt>
                <c:pt idx="2002">
                  <c:v>131.19999999999999</c:v>
                </c:pt>
                <c:pt idx="2003">
                  <c:v>131.24</c:v>
                </c:pt>
                <c:pt idx="2004">
                  <c:v>131.28</c:v>
                </c:pt>
                <c:pt idx="2005">
                  <c:v>131.32</c:v>
                </c:pt>
                <c:pt idx="2006">
                  <c:v>131.36000000000001</c:v>
                </c:pt>
                <c:pt idx="2007">
                  <c:v>131.4</c:v>
                </c:pt>
                <c:pt idx="2008">
                  <c:v>131.44</c:v>
                </c:pt>
                <c:pt idx="2009">
                  <c:v>131.47999999999999</c:v>
                </c:pt>
                <c:pt idx="2010">
                  <c:v>131.52000000000001</c:v>
                </c:pt>
                <c:pt idx="2011">
                  <c:v>131.56</c:v>
                </c:pt>
                <c:pt idx="2012">
                  <c:v>131.6</c:v>
                </c:pt>
                <c:pt idx="2013">
                  <c:v>131.63999999999999</c:v>
                </c:pt>
                <c:pt idx="2014">
                  <c:v>131.68</c:v>
                </c:pt>
                <c:pt idx="2015">
                  <c:v>131.72</c:v>
                </c:pt>
                <c:pt idx="2016">
                  <c:v>131.76</c:v>
                </c:pt>
                <c:pt idx="2017">
                  <c:v>131.80000000000001</c:v>
                </c:pt>
                <c:pt idx="2018">
                  <c:v>131.84</c:v>
                </c:pt>
                <c:pt idx="2019">
                  <c:v>131.88</c:v>
                </c:pt>
                <c:pt idx="2020">
                  <c:v>131.91999999999999</c:v>
                </c:pt>
                <c:pt idx="2021">
                  <c:v>131.96</c:v>
                </c:pt>
                <c:pt idx="2022">
                  <c:v>132</c:v>
                </c:pt>
                <c:pt idx="2023">
                  <c:v>132.04</c:v>
                </c:pt>
                <c:pt idx="2024">
                  <c:v>132.08000000000001</c:v>
                </c:pt>
                <c:pt idx="2025">
                  <c:v>132.12</c:v>
                </c:pt>
                <c:pt idx="2026">
                  <c:v>132.16</c:v>
                </c:pt>
                <c:pt idx="2027">
                  <c:v>132.19999999999999</c:v>
                </c:pt>
                <c:pt idx="2028">
                  <c:v>132.24</c:v>
                </c:pt>
                <c:pt idx="2029">
                  <c:v>132.28</c:v>
                </c:pt>
                <c:pt idx="2030">
                  <c:v>132.32</c:v>
                </c:pt>
                <c:pt idx="2031">
                  <c:v>132.36000000000001</c:v>
                </c:pt>
                <c:pt idx="2032">
                  <c:v>132.4</c:v>
                </c:pt>
                <c:pt idx="2033">
                  <c:v>132.44</c:v>
                </c:pt>
                <c:pt idx="2034">
                  <c:v>132.47999999999999</c:v>
                </c:pt>
                <c:pt idx="2035">
                  <c:v>132.52000000000001</c:v>
                </c:pt>
                <c:pt idx="2036">
                  <c:v>132.56</c:v>
                </c:pt>
                <c:pt idx="2037">
                  <c:v>132.6</c:v>
                </c:pt>
                <c:pt idx="2038">
                  <c:v>132.63999999999999</c:v>
                </c:pt>
                <c:pt idx="2039">
                  <c:v>132.68</c:v>
                </c:pt>
                <c:pt idx="2040">
                  <c:v>132.72</c:v>
                </c:pt>
                <c:pt idx="2041">
                  <c:v>132.76</c:v>
                </c:pt>
                <c:pt idx="2042">
                  <c:v>132.80000000000001</c:v>
                </c:pt>
                <c:pt idx="2043">
                  <c:v>132.84</c:v>
                </c:pt>
                <c:pt idx="2044">
                  <c:v>132.88</c:v>
                </c:pt>
                <c:pt idx="2045">
                  <c:v>132.91999999999999</c:v>
                </c:pt>
                <c:pt idx="2046">
                  <c:v>132.96</c:v>
                </c:pt>
                <c:pt idx="2047">
                  <c:v>133</c:v>
                </c:pt>
                <c:pt idx="2048">
                  <c:v>133.04</c:v>
                </c:pt>
                <c:pt idx="2049">
                  <c:v>133.08000000000001</c:v>
                </c:pt>
                <c:pt idx="2050">
                  <c:v>133.12</c:v>
                </c:pt>
                <c:pt idx="2051">
                  <c:v>133.16</c:v>
                </c:pt>
                <c:pt idx="2052">
                  <c:v>133.19999999999999</c:v>
                </c:pt>
                <c:pt idx="2053">
                  <c:v>133.24</c:v>
                </c:pt>
                <c:pt idx="2054">
                  <c:v>133.28</c:v>
                </c:pt>
                <c:pt idx="2055">
                  <c:v>133.32</c:v>
                </c:pt>
                <c:pt idx="2056">
                  <c:v>133.36000000000001</c:v>
                </c:pt>
                <c:pt idx="2057">
                  <c:v>133.4</c:v>
                </c:pt>
                <c:pt idx="2058">
                  <c:v>133.44</c:v>
                </c:pt>
                <c:pt idx="2059">
                  <c:v>133.47999999999999</c:v>
                </c:pt>
                <c:pt idx="2060">
                  <c:v>133.52000000000001</c:v>
                </c:pt>
                <c:pt idx="2061">
                  <c:v>133.56</c:v>
                </c:pt>
                <c:pt idx="2062">
                  <c:v>133.6</c:v>
                </c:pt>
                <c:pt idx="2063">
                  <c:v>133.63999999999999</c:v>
                </c:pt>
                <c:pt idx="2064">
                  <c:v>133.68</c:v>
                </c:pt>
                <c:pt idx="2065">
                  <c:v>133.72</c:v>
                </c:pt>
                <c:pt idx="2066">
                  <c:v>133.76</c:v>
                </c:pt>
                <c:pt idx="2067">
                  <c:v>133.80000000000001</c:v>
                </c:pt>
                <c:pt idx="2068">
                  <c:v>133.84</c:v>
                </c:pt>
                <c:pt idx="2069">
                  <c:v>133.88</c:v>
                </c:pt>
                <c:pt idx="2070">
                  <c:v>133.91999999999999</c:v>
                </c:pt>
                <c:pt idx="2071">
                  <c:v>133.96</c:v>
                </c:pt>
                <c:pt idx="2072">
                  <c:v>134</c:v>
                </c:pt>
                <c:pt idx="2073">
                  <c:v>134.12</c:v>
                </c:pt>
                <c:pt idx="2074">
                  <c:v>134.16</c:v>
                </c:pt>
                <c:pt idx="2075">
                  <c:v>134.19999999999999</c:v>
                </c:pt>
                <c:pt idx="2076">
                  <c:v>134.24</c:v>
                </c:pt>
                <c:pt idx="2077">
                  <c:v>134.28</c:v>
                </c:pt>
                <c:pt idx="2078">
                  <c:v>134.32</c:v>
                </c:pt>
                <c:pt idx="2079">
                  <c:v>134.36000000000001</c:v>
                </c:pt>
                <c:pt idx="2080">
                  <c:v>134.4</c:v>
                </c:pt>
                <c:pt idx="2081">
                  <c:v>134.44</c:v>
                </c:pt>
                <c:pt idx="2082">
                  <c:v>134.47999999999999</c:v>
                </c:pt>
                <c:pt idx="2083">
                  <c:v>134.52000000000001</c:v>
                </c:pt>
                <c:pt idx="2084">
                  <c:v>134.56</c:v>
                </c:pt>
                <c:pt idx="2085">
                  <c:v>134.6</c:v>
                </c:pt>
                <c:pt idx="2086">
                  <c:v>134.63999999999999</c:v>
                </c:pt>
                <c:pt idx="2087">
                  <c:v>134.68</c:v>
                </c:pt>
                <c:pt idx="2088">
                  <c:v>134.72</c:v>
                </c:pt>
                <c:pt idx="2089">
                  <c:v>134.76</c:v>
                </c:pt>
                <c:pt idx="2090">
                  <c:v>134.80000000000001</c:v>
                </c:pt>
                <c:pt idx="2091">
                  <c:v>134.84</c:v>
                </c:pt>
                <c:pt idx="2092">
                  <c:v>134.88</c:v>
                </c:pt>
                <c:pt idx="2093">
                  <c:v>134.96</c:v>
                </c:pt>
                <c:pt idx="2094">
                  <c:v>135</c:v>
                </c:pt>
                <c:pt idx="2095">
                  <c:v>135.04</c:v>
                </c:pt>
                <c:pt idx="2096">
                  <c:v>135.08000000000001</c:v>
                </c:pt>
                <c:pt idx="2097">
                  <c:v>135.12</c:v>
                </c:pt>
                <c:pt idx="2098">
                  <c:v>135.16</c:v>
                </c:pt>
                <c:pt idx="2099">
                  <c:v>135.19999999999999</c:v>
                </c:pt>
                <c:pt idx="2100">
                  <c:v>135.24</c:v>
                </c:pt>
                <c:pt idx="2101">
                  <c:v>135.28</c:v>
                </c:pt>
                <c:pt idx="2102">
                  <c:v>135.32</c:v>
                </c:pt>
                <c:pt idx="2103">
                  <c:v>135.36000000000001</c:v>
                </c:pt>
                <c:pt idx="2104">
                  <c:v>135.4</c:v>
                </c:pt>
                <c:pt idx="2105">
                  <c:v>135.44</c:v>
                </c:pt>
                <c:pt idx="2106">
                  <c:v>135.47999999999999</c:v>
                </c:pt>
                <c:pt idx="2107">
                  <c:v>135.52000000000001</c:v>
                </c:pt>
                <c:pt idx="2108">
                  <c:v>135.56</c:v>
                </c:pt>
                <c:pt idx="2109">
                  <c:v>135.6</c:v>
                </c:pt>
                <c:pt idx="2110">
                  <c:v>135.63999999999999</c:v>
                </c:pt>
                <c:pt idx="2111">
                  <c:v>135.68</c:v>
                </c:pt>
                <c:pt idx="2112">
                  <c:v>135.72</c:v>
                </c:pt>
                <c:pt idx="2113">
                  <c:v>135.76</c:v>
                </c:pt>
                <c:pt idx="2114">
                  <c:v>135.80000000000001</c:v>
                </c:pt>
                <c:pt idx="2115">
                  <c:v>135.84</c:v>
                </c:pt>
                <c:pt idx="2116">
                  <c:v>135.88</c:v>
                </c:pt>
                <c:pt idx="2117">
                  <c:v>135.91999999999999</c:v>
                </c:pt>
                <c:pt idx="2118">
                  <c:v>135.96</c:v>
                </c:pt>
                <c:pt idx="2119">
                  <c:v>136</c:v>
                </c:pt>
                <c:pt idx="2120">
                  <c:v>136.04</c:v>
                </c:pt>
                <c:pt idx="2121">
                  <c:v>136.08000000000001</c:v>
                </c:pt>
                <c:pt idx="2122">
                  <c:v>136.12</c:v>
                </c:pt>
                <c:pt idx="2123">
                  <c:v>136.16</c:v>
                </c:pt>
                <c:pt idx="2124">
                  <c:v>136.19999999999999</c:v>
                </c:pt>
                <c:pt idx="2125">
                  <c:v>136.24</c:v>
                </c:pt>
                <c:pt idx="2126">
                  <c:v>136.28</c:v>
                </c:pt>
                <c:pt idx="2127">
                  <c:v>136.32</c:v>
                </c:pt>
                <c:pt idx="2128">
                  <c:v>136.36000000000001</c:v>
                </c:pt>
                <c:pt idx="2129">
                  <c:v>136.4</c:v>
                </c:pt>
                <c:pt idx="2130">
                  <c:v>136.44</c:v>
                </c:pt>
                <c:pt idx="2131">
                  <c:v>136.47999999999999</c:v>
                </c:pt>
                <c:pt idx="2132">
                  <c:v>136.52000000000001</c:v>
                </c:pt>
                <c:pt idx="2133">
                  <c:v>136.56</c:v>
                </c:pt>
                <c:pt idx="2134">
                  <c:v>136.6</c:v>
                </c:pt>
                <c:pt idx="2135">
                  <c:v>136.63999999999999</c:v>
                </c:pt>
                <c:pt idx="2136">
                  <c:v>136.68</c:v>
                </c:pt>
                <c:pt idx="2137">
                  <c:v>136.72</c:v>
                </c:pt>
                <c:pt idx="2138">
                  <c:v>136.76</c:v>
                </c:pt>
                <c:pt idx="2139">
                  <c:v>136.80000000000001</c:v>
                </c:pt>
                <c:pt idx="2140">
                  <c:v>136.84</c:v>
                </c:pt>
                <c:pt idx="2141">
                  <c:v>136.88</c:v>
                </c:pt>
                <c:pt idx="2142">
                  <c:v>136.91999999999999</c:v>
                </c:pt>
                <c:pt idx="2143">
                  <c:v>136.96</c:v>
                </c:pt>
                <c:pt idx="2144">
                  <c:v>137</c:v>
                </c:pt>
                <c:pt idx="2145">
                  <c:v>137.04</c:v>
                </c:pt>
                <c:pt idx="2146">
                  <c:v>137.08000000000001</c:v>
                </c:pt>
                <c:pt idx="2147">
                  <c:v>137.12</c:v>
                </c:pt>
                <c:pt idx="2148">
                  <c:v>137.16</c:v>
                </c:pt>
                <c:pt idx="2149">
                  <c:v>137.19999999999999</c:v>
                </c:pt>
                <c:pt idx="2150">
                  <c:v>137.24</c:v>
                </c:pt>
                <c:pt idx="2151">
                  <c:v>137.28</c:v>
                </c:pt>
                <c:pt idx="2152">
                  <c:v>137.32</c:v>
                </c:pt>
                <c:pt idx="2153">
                  <c:v>137.36000000000001</c:v>
                </c:pt>
                <c:pt idx="2154">
                  <c:v>137.4</c:v>
                </c:pt>
                <c:pt idx="2155">
                  <c:v>137.44</c:v>
                </c:pt>
                <c:pt idx="2156">
                  <c:v>137.47999999999999</c:v>
                </c:pt>
                <c:pt idx="2157">
                  <c:v>137.52000000000001</c:v>
                </c:pt>
                <c:pt idx="2158">
                  <c:v>137.56</c:v>
                </c:pt>
                <c:pt idx="2159">
                  <c:v>137.6</c:v>
                </c:pt>
                <c:pt idx="2160">
                  <c:v>137.63999999999999</c:v>
                </c:pt>
                <c:pt idx="2161">
                  <c:v>137.68</c:v>
                </c:pt>
                <c:pt idx="2162">
                  <c:v>137.72</c:v>
                </c:pt>
                <c:pt idx="2163">
                  <c:v>137.76</c:v>
                </c:pt>
                <c:pt idx="2164">
                  <c:v>137.80000000000001</c:v>
                </c:pt>
                <c:pt idx="2165">
                  <c:v>137.84</c:v>
                </c:pt>
                <c:pt idx="2166">
                  <c:v>137.88</c:v>
                </c:pt>
                <c:pt idx="2167">
                  <c:v>137.91999999999999</c:v>
                </c:pt>
                <c:pt idx="2168">
                  <c:v>137.96</c:v>
                </c:pt>
                <c:pt idx="2169">
                  <c:v>138</c:v>
                </c:pt>
                <c:pt idx="2170">
                  <c:v>138.04</c:v>
                </c:pt>
                <c:pt idx="2171">
                  <c:v>138.08000000000001</c:v>
                </c:pt>
                <c:pt idx="2172">
                  <c:v>138.12</c:v>
                </c:pt>
                <c:pt idx="2173">
                  <c:v>138.52000000000001</c:v>
                </c:pt>
                <c:pt idx="2174">
                  <c:v>138.56</c:v>
                </c:pt>
                <c:pt idx="2175">
                  <c:v>138.6</c:v>
                </c:pt>
                <c:pt idx="2176">
                  <c:v>138.63999999999999</c:v>
                </c:pt>
                <c:pt idx="2177">
                  <c:v>138.68</c:v>
                </c:pt>
                <c:pt idx="2178">
                  <c:v>138.72</c:v>
                </c:pt>
                <c:pt idx="2179">
                  <c:v>138.76</c:v>
                </c:pt>
                <c:pt idx="2180">
                  <c:v>138.80000000000001</c:v>
                </c:pt>
                <c:pt idx="2181">
                  <c:v>138.84</c:v>
                </c:pt>
                <c:pt idx="2182">
                  <c:v>138.88</c:v>
                </c:pt>
                <c:pt idx="2183">
                  <c:v>138.91999999999999</c:v>
                </c:pt>
                <c:pt idx="2184">
                  <c:v>138.96</c:v>
                </c:pt>
                <c:pt idx="2185">
                  <c:v>139</c:v>
                </c:pt>
                <c:pt idx="2186">
                  <c:v>139.04</c:v>
                </c:pt>
                <c:pt idx="2187">
                  <c:v>139.08000000000001</c:v>
                </c:pt>
                <c:pt idx="2188">
                  <c:v>139.12</c:v>
                </c:pt>
                <c:pt idx="2189">
                  <c:v>139.16</c:v>
                </c:pt>
                <c:pt idx="2190">
                  <c:v>139.19999999999999</c:v>
                </c:pt>
                <c:pt idx="2191">
                  <c:v>139.24</c:v>
                </c:pt>
                <c:pt idx="2192">
                  <c:v>139.28</c:v>
                </c:pt>
                <c:pt idx="2193">
                  <c:v>139.32</c:v>
                </c:pt>
                <c:pt idx="2194">
                  <c:v>139.36000000000001</c:v>
                </c:pt>
                <c:pt idx="2195">
                  <c:v>139.4</c:v>
                </c:pt>
                <c:pt idx="2196">
                  <c:v>139.44</c:v>
                </c:pt>
                <c:pt idx="2197">
                  <c:v>139.47999999999999</c:v>
                </c:pt>
                <c:pt idx="2198">
                  <c:v>139.52000000000001</c:v>
                </c:pt>
                <c:pt idx="2199">
                  <c:v>139.56</c:v>
                </c:pt>
                <c:pt idx="2200">
                  <c:v>139.6</c:v>
                </c:pt>
                <c:pt idx="2201">
                  <c:v>139.63999999999999</c:v>
                </c:pt>
                <c:pt idx="2202">
                  <c:v>139.68</c:v>
                </c:pt>
                <c:pt idx="2203">
                  <c:v>139.72</c:v>
                </c:pt>
                <c:pt idx="2204">
                  <c:v>139.76</c:v>
                </c:pt>
                <c:pt idx="2205">
                  <c:v>139.80000000000001</c:v>
                </c:pt>
                <c:pt idx="2206">
                  <c:v>139.84</c:v>
                </c:pt>
                <c:pt idx="2207">
                  <c:v>139.88</c:v>
                </c:pt>
                <c:pt idx="2208">
                  <c:v>139.91999999999999</c:v>
                </c:pt>
                <c:pt idx="2209">
                  <c:v>139.96</c:v>
                </c:pt>
                <c:pt idx="2210">
                  <c:v>140</c:v>
                </c:pt>
                <c:pt idx="2211">
                  <c:v>140.04</c:v>
                </c:pt>
                <c:pt idx="2212">
                  <c:v>140.08000000000001</c:v>
                </c:pt>
                <c:pt idx="2213">
                  <c:v>140.12</c:v>
                </c:pt>
                <c:pt idx="2214">
                  <c:v>140.16</c:v>
                </c:pt>
                <c:pt idx="2215">
                  <c:v>140.19999999999999</c:v>
                </c:pt>
                <c:pt idx="2216">
                  <c:v>140.24</c:v>
                </c:pt>
                <c:pt idx="2217">
                  <c:v>140.28</c:v>
                </c:pt>
                <c:pt idx="2218">
                  <c:v>140.32</c:v>
                </c:pt>
                <c:pt idx="2219">
                  <c:v>140.36000000000001</c:v>
                </c:pt>
                <c:pt idx="2220">
                  <c:v>140.4</c:v>
                </c:pt>
                <c:pt idx="2221">
                  <c:v>140.44</c:v>
                </c:pt>
                <c:pt idx="2222">
                  <c:v>140.47999999999999</c:v>
                </c:pt>
                <c:pt idx="2223">
                  <c:v>140.52000000000001</c:v>
                </c:pt>
                <c:pt idx="2224">
                  <c:v>140.56</c:v>
                </c:pt>
                <c:pt idx="2225">
                  <c:v>140.6</c:v>
                </c:pt>
                <c:pt idx="2226">
                  <c:v>140.63999999999999</c:v>
                </c:pt>
                <c:pt idx="2227">
                  <c:v>140.68</c:v>
                </c:pt>
                <c:pt idx="2228">
                  <c:v>140.72</c:v>
                </c:pt>
                <c:pt idx="2229">
                  <c:v>140.76</c:v>
                </c:pt>
                <c:pt idx="2230">
                  <c:v>140.80000000000001</c:v>
                </c:pt>
                <c:pt idx="2231">
                  <c:v>140.84</c:v>
                </c:pt>
                <c:pt idx="2232">
                  <c:v>140.88</c:v>
                </c:pt>
                <c:pt idx="2233">
                  <c:v>140.91999999999999</c:v>
                </c:pt>
                <c:pt idx="2234">
                  <c:v>140.96</c:v>
                </c:pt>
                <c:pt idx="2235">
                  <c:v>141</c:v>
                </c:pt>
                <c:pt idx="2236">
                  <c:v>141.04</c:v>
                </c:pt>
                <c:pt idx="2237">
                  <c:v>141.08000000000001</c:v>
                </c:pt>
                <c:pt idx="2238">
                  <c:v>141.12</c:v>
                </c:pt>
                <c:pt idx="2239">
                  <c:v>141.16</c:v>
                </c:pt>
                <c:pt idx="2240">
                  <c:v>141.19999999999999</c:v>
                </c:pt>
                <c:pt idx="2241">
                  <c:v>141.24</c:v>
                </c:pt>
                <c:pt idx="2242">
                  <c:v>141.28</c:v>
                </c:pt>
                <c:pt idx="2243">
                  <c:v>141.32</c:v>
                </c:pt>
                <c:pt idx="2244">
                  <c:v>141.36000000000001</c:v>
                </c:pt>
                <c:pt idx="2245">
                  <c:v>141.4</c:v>
                </c:pt>
                <c:pt idx="2246">
                  <c:v>141.44</c:v>
                </c:pt>
                <c:pt idx="2247">
                  <c:v>141.47999999999999</c:v>
                </c:pt>
                <c:pt idx="2248">
                  <c:v>141.52000000000001</c:v>
                </c:pt>
                <c:pt idx="2249">
                  <c:v>141.56</c:v>
                </c:pt>
                <c:pt idx="2250">
                  <c:v>141.6</c:v>
                </c:pt>
                <c:pt idx="2251">
                  <c:v>141.63999999999999</c:v>
                </c:pt>
                <c:pt idx="2252">
                  <c:v>141.68</c:v>
                </c:pt>
                <c:pt idx="2253">
                  <c:v>141.76</c:v>
                </c:pt>
                <c:pt idx="2254">
                  <c:v>141.80000000000001</c:v>
                </c:pt>
                <c:pt idx="2255">
                  <c:v>141.84</c:v>
                </c:pt>
                <c:pt idx="2256">
                  <c:v>141.88</c:v>
                </c:pt>
                <c:pt idx="2257">
                  <c:v>141.91999999999999</c:v>
                </c:pt>
                <c:pt idx="2258">
                  <c:v>141.96</c:v>
                </c:pt>
                <c:pt idx="2259">
                  <c:v>142</c:v>
                </c:pt>
                <c:pt idx="2260">
                  <c:v>142.04</c:v>
                </c:pt>
                <c:pt idx="2261">
                  <c:v>142.08000000000001</c:v>
                </c:pt>
                <c:pt idx="2262">
                  <c:v>142.12</c:v>
                </c:pt>
                <c:pt idx="2263">
                  <c:v>142.16</c:v>
                </c:pt>
                <c:pt idx="2264">
                  <c:v>142.19999999999999</c:v>
                </c:pt>
                <c:pt idx="2265">
                  <c:v>142.24</c:v>
                </c:pt>
                <c:pt idx="2266">
                  <c:v>142.28</c:v>
                </c:pt>
                <c:pt idx="2267">
                  <c:v>142.32</c:v>
                </c:pt>
                <c:pt idx="2268">
                  <c:v>142.36000000000001</c:v>
                </c:pt>
                <c:pt idx="2269">
                  <c:v>142.4</c:v>
                </c:pt>
                <c:pt idx="2270">
                  <c:v>142.44</c:v>
                </c:pt>
                <c:pt idx="2271">
                  <c:v>142.47999999999999</c:v>
                </c:pt>
                <c:pt idx="2272">
                  <c:v>142.52000000000001</c:v>
                </c:pt>
                <c:pt idx="2273">
                  <c:v>142.56</c:v>
                </c:pt>
                <c:pt idx="2274">
                  <c:v>142.6</c:v>
                </c:pt>
                <c:pt idx="2275">
                  <c:v>142.63999999999999</c:v>
                </c:pt>
                <c:pt idx="2276">
                  <c:v>142.68</c:v>
                </c:pt>
                <c:pt idx="2277">
                  <c:v>142.72</c:v>
                </c:pt>
                <c:pt idx="2278">
                  <c:v>142.76</c:v>
                </c:pt>
                <c:pt idx="2279">
                  <c:v>142.80000000000001</c:v>
                </c:pt>
                <c:pt idx="2280">
                  <c:v>142.84</c:v>
                </c:pt>
                <c:pt idx="2281">
                  <c:v>142.88</c:v>
                </c:pt>
                <c:pt idx="2282">
                  <c:v>142.91999999999999</c:v>
                </c:pt>
                <c:pt idx="2283">
                  <c:v>142.96</c:v>
                </c:pt>
                <c:pt idx="2284">
                  <c:v>143</c:v>
                </c:pt>
                <c:pt idx="2285">
                  <c:v>143.04</c:v>
                </c:pt>
                <c:pt idx="2286">
                  <c:v>143.08000000000001</c:v>
                </c:pt>
                <c:pt idx="2287">
                  <c:v>143.12</c:v>
                </c:pt>
                <c:pt idx="2288">
                  <c:v>143.16</c:v>
                </c:pt>
                <c:pt idx="2289">
                  <c:v>143.19999999999999</c:v>
                </c:pt>
                <c:pt idx="2290">
                  <c:v>143.24</c:v>
                </c:pt>
                <c:pt idx="2291">
                  <c:v>143.28</c:v>
                </c:pt>
                <c:pt idx="2292">
                  <c:v>143.32</c:v>
                </c:pt>
                <c:pt idx="2293">
                  <c:v>143.36000000000001</c:v>
                </c:pt>
                <c:pt idx="2294">
                  <c:v>143.4</c:v>
                </c:pt>
                <c:pt idx="2295">
                  <c:v>143.44</c:v>
                </c:pt>
                <c:pt idx="2296">
                  <c:v>143.47999999999999</c:v>
                </c:pt>
                <c:pt idx="2297">
                  <c:v>143.52000000000001</c:v>
                </c:pt>
                <c:pt idx="2298">
                  <c:v>143.56</c:v>
                </c:pt>
                <c:pt idx="2299">
                  <c:v>143.6</c:v>
                </c:pt>
                <c:pt idx="2300">
                  <c:v>143.63999999999999</c:v>
                </c:pt>
                <c:pt idx="2301">
                  <c:v>143.68</c:v>
                </c:pt>
                <c:pt idx="2302">
                  <c:v>143.72</c:v>
                </c:pt>
                <c:pt idx="2303">
                  <c:v>143.76</c:v>
                </c:pt>
                <c:pt idx="2304">
                  <c:v>143.80000000000001</c:v>
                </c:pt>
                <c:pt idx="2305">
                  <c:v>143.84</c:v>
                </c:pt>
                <c:pt idx="2306">
                  <c:v>143.88</c:v>
                </c:pt>
                <c:pt idx="2307">
                  <c:v>143.91999999999999</c:v>
                </c:pt>
                <c:pt idx="2308">
                  <c:v>143.96</c:v>
                </c:pt>
                <c:pt idx="2309">
                  <c:v>144</c:v>
                </c:pt>
                <c:pt idx="2310">
                  <c:v>144.04</c:v>
                </c:pt>
                <c:pt idx="2311">
                  <c:v>144.08000000000001</c:v>
                </c:pt>
                <c:pt idx="2312">
                  <c:v>144.12</c:v>
                </c:pt>
                <c:pt idx="2313">
                  <c:v>144.16</c:v>
                </c:pt>
                <c:pt idx="2314">
                  <c:v>144.19999999999999</c:v>
                </c:pt>
                <c:pt idx="2315">
                  <c:v>144.24</c:v>
                </c:pt>
                <c:pt idx="2316">
                  <c:v>144.28</c:v>
                </c:pt>
                <c:pt idx="2317">
                  <c:v>144.32</c:v>
                </c:pt>
                <c:pt idx="2318">
                  <c:v>144.36000000000001</c:v>
                </c:pt>
                <c:pt idx="2319">
                  <c:v>144.4</c:v>
                </c:pt>
                <c:pt idx="2320">
                  <c:v>144.44</c:v>
                </c:pt>
                <c:pt idx="2321">
                  <c:v>144.47999999999999</c:v>
                </c:pt>
                <c:pt idx="2322">
                  <c:v>144.52000000000001</c:v>
                </c:pt>
                <c:pt idx="2323">
                  <c:v>144.56</c:v>
                </c:pt>
                <c:pt idx="2324">
                  <c:v>144.6</c:v>
                </c:pt>
                <c:pt idx="2325">
                  <c:v>144.63999999999999</c:v>
                </c:pt>
                <c:pt idx="2326">
                  <c:v>144.68</c:v>
                </c:pt>
                <c:pt idx="2327">
                  <c:v>144.72</c:v>
                </c:pt>
                <c:pt idx="2328">
                  <c:v>144.76</c:v>
                </c:pt>
                <c:pt idx="2329">
                  <c:v>144.80000000000001</c:v>
                </c:pt>
                <c:pt idx="2330">
                  <c:v>144.84</c:v>
                </c:pt>
                <c:pt idx="2331">
                  <c:v>144.88</c:v>
                </c:pt>
                <c:pt idx="2332">
                  <c:v>144.91999999999999</c:v>
                </c:pt>
                <c:pt idx="2333">
                  <c:v>144.96</c:v>
                </c:pt>
                <c:pt idx="2334">
                  <c:v>145</c:v>
                </c:pt>
                <c:pt idx="2335">
                  <c:v>145.04</c:v>
                </c:pt>
                <c:pt idx="2336">
                  <c:v>145.08000000000001</c:v>
                </c:pt>
                <c:pt idx="2337">
                  <c:v>145.12</c:v>
                </c:pt>
                <c:pt idx="2338">
                  <c:v>145.16</c:v>
                </c:pt>
                <c:pt idx="2339">
                  <c:v>145.19999999999999</c:v>
                </c:pt>
                <c:pt idx="2340">
                  <c:v>145.24</c:v>
                </c:pt>
                <c:pt idx="2341">
                  <c:v>145.28</c:v>
                </c:pt>
                <c:pt idx="2342">
                  <c:v>145.32</c:v>
                </c:pt>
                <c:pt idx="2343">
                  <c:v>145.36000000000001</c:v>
                </c:pt>
                <c:pt idx="2344">
                  <c:v>145.4</c:v>
                </c:pt>
                <c:pt idx="2345">
                  <c:v>145.44</c:v>
                </c:pt>
                <c:pt idx="2346">
                  <c:v>145.47999999999999</c:v>
                </c:pt>
                <c:pt idx="2347">
                  <c:v>145.52000000000001</c:v>
                </c:pt>
                <c:pt idx="2348">
                  <c:v>145.56</c:v>
                </c:pt>
                <c:pt idx="2349">
                  <c:v>145.6</c:v>
                </c:pt>
                <c:pt idx="2350">
                  <c:v>145.63999999999999</c:v>
                </c:pt>
                <c:pt idx="2351">
                  <c:v>145.68</c:v>
                </c:pt>
                <c:pt idx="2352">
                  <c:v>145.72</c:v>
                </c:pt>
                <c:pt idx="2353">
                  <c:v>145.76</c:v>
                </c:pt>
                <c:pt idx="2354">
                  <c:v>145.80000000000001</c:v>
                </c:pt>
                <c:pt idx="2355">
                  <c:v>145.84</c:v>
                </c:pt>
                <c:pt idx="2356">
                  <c:v>145.88</c:v>
                </c:pt>
                <c:pt idx="2357">
                  <c:v>145.91999999999999</c:v>
                </c:pt>
                <c:pt idx="2358">
                  <c:v>145.96</c:v>
                </c:pt>
                <c:pt idx="2359">
                  <c:v>146</c:v>
                </c:pt>
                <c:pt idx="2360">
                  <c:v>146.04</c:v>
                </c:pt>
                <c:pt idx="2361">
                  <c:v>146.08000000000001</c:v>
                </c:pt>
                <c:pt idx="2362">
                  <c:v>146.12</c:v>
                </c:pt>
                <c:pt idx="2363">
                  <c:v>146.16</c:v>
                </c:pt>
                <c:pt idx="2364">
                  <c:v>146.19999999999999</c:v>
                </c:pt>
                <c:pt idx="2365">
                  <c:v>146.24</c:v>
                </c:pt>
                <c:pt idx="2366">
                  <c:v>146.28</c:v>
                </c:pt>
                <c:pt idx="2367">
                  <c:v>146.32</c:v>
                </c:pt>
                <c:pt idx="2368">
                  <c:v>146.36000000000001</c:v>
                </c:pt>
                <c:pt idx="2369">
                  <c:v>146.4</c:v>
                </c:pt>
                <c:pt idx="2370">
                  <c:v>146.44</c:v>
                </c:pt>
                <c:pt idx="2371">
                  <c:v>146.47999999999999</c:v>
                </c:pt>
                <c:pt idx="2372">
                  <c:v>146.52000000000001</c:v>
                </c:pt>
                <c:pt idx="2373">
                  <c:v>146.56</c:v>
                </c:pt>
                <c:pt idx="2374">
                  <c:v>146.6</c:v>
                </c:pt>
                <c:pt idx="2375">
                  <c:v>146.63999999999999</c:v>
                </c:pt>
                <c:pt idx="2376">
                  <c:v>146.68</c:v>
                </c:pt>
                <c:pt idx="2377">
                  <c:v>146.72</c:v>
                </c:pt>
                <c:pt idx="2378">
                  <c:v>146.76</c:v>
                </c:pt>
                <c:pt idx="2379">
                  <c:v>146.80000000000001</c:v>
                </c:pt>
                <c:pt idx="2380">
                  <c:v>146.84</c:v>
                </c:pt>
                <c:pt idx="2381">
                  <c:v>146.88</c:v>
                </c:pt>
                <c:pt idx="2382">
                  <c:v>146.91999999999999</c:v>
                </c:pt>
                <c:pt idx="2383">
                  <c:v>146.96</c:v>
                </c:pt>
                <c:pt idx="2384">
                  <c:v>147</c:v>
                </c:pt>
                <c:pt idx="2385">
                  <c:v>147.04</c:v>
                </c:pt>
                <c:pt idx="2386">
                  <c:v>147.08000000000001</c:v>
                </c:pt>
                <c:pt idx="2387">
                  <c:v>147.12</c:v>
                </c:pt>
                <c:pt idx="2388">
                  <c:v>147.16</c:v>
                </c:pt>
                <c:pt idx="2389">
                  <c:v>147.19999999999999</c:v>
                </c:pt>
                <c:pt idx="2390">
                  <c:v>147.24</c:v>
                </c:pt>
                <c:pt idx="2391">
                  <c:v>147.28</c:v>
                </c:pt>
                <c:pt idx="2392">
                  <c:v>147.32</c:v>
                </c:pt>
                <c:pt idx="2393">
                  <c:v>147.36000000000001</c:v>
                </c:pt>
                <c:pt idx="2394">
                  <c:v>147.4</c:v>
                </c:pt>
                <c:pt idx="2395">
                  <c:v>147.44</c:v>
                </c:pt>
                <c:pt idx="2396">
                  <c:v>147.47999999999999</c:v>
                </c:pt>
                <c:pt idx="2397">
                  <c:v>147.52000000000001</c:v>
                </c:pt>
                <c:pt idx="2398">
                  <c:v>147.56</c:v>
                </c:pt>
                <c:pt idx="2399">
                  <c:v>147.6</c:v>
                </c:pt>
                <c:pt idx="2400">
                  <c:v>147.63999999999999</c:v>
                </c:pt>
                <c:pt idx="2401">
                  <c:v>147.68</c:v>
                </c:pt>
                <c:pt idx="2402">
                  <c:v>147.72</c:v>
                </c:pt>
                <c:pt idx="2403">
                  <c:v>147.76</c:v>
                </c:pt>
                <c:pt idx="2404">
                  <c:v>147.80000000000001</c:v>
                </c:pt>
                <c:pt idx="2405">
                  <c:v>147.84</c:v>
                </c:pt>
                <c:pt idx="2406">
                  <c:v>147.88</c:v>
                </c:pt>
                <c:pt idx="2407">
                  <c:v>147.91999999999999</c:v>
                </c:pt>
                <c:pt idx="2408">
                  <c:v>147.96</c:v>
                </c:pt>
                <c:pt idx="2409">
                  <c:v>148</c:v>
                </c:pt>
                <c:pt idx="2410">
                  <c:v>148.04</c:v>
                </c:pt>
                <c:pt idx="2411">
                  <c:v>148.08000000000001</c:v>
                </c:pt>
                <c:pt idx="2412">
                  <c:v>148.12</c:v>
                </c:pt>
                <c:pt idx="2413">
                  <c:v>148.16</c:v>
                </c:pt>
                <c:pt idx="2414">
                  <c:v>148.19999999999999</c:v>
                </c:pt>
                <c:pt idx="2415">
                  <c:v>148.24</c:v>
                </c:pt>
                <c:pt idx="2416">
                  <c:v>148.28</c:v>
                </c:pt>
                <c:pt idx="2417">
                  <c:v>148.32</c:v>
                </c:pt>
                <c:pt idx="2418">
                  <c:v>148.36000000000001</c:v>
                </c:pt>
                <c:pt idx="2419">
                  <c:v>148.4</c:v>
                </c:pt>
                <c:pt idx="2420">
                  <c:v>148.44</c:v>
                </c:pt>
                <c:pt idx="2421">
                  <c:v>148.47999999999999</c:v>
                </c:pt>
                <c:pt idx="2422">
                  <c:v>148.52000000000001</c:v>
                </c:pt>
                <c:pt idx="2423">
                  <c:v>148.56</c:v>
                </c:pt>
                <c:pt idx="2424">
                  <c:v>148.6</c:v>
                </c:pt>
                <c:pt idx="2425">
                  <c:v>148.63999999999999</c:v>
                </c:pt>
                <c:pt idx="2426">
                  <c:v>148.68</c:v>
                </c:pt>
                <c:pt idx="2427">
                  <c:v>148.72</c:v>
                </c:pt>
                <c:pt idx="2428">
                  <c:v>148.76</c:v>
                </c:pt>
                <c:pt idx="2429">
                  <c:v>148.80000000000001</c:v>
                </c:pt>
                <c:pt idx="2430">
                  <c:v>148.84</c:v>
                </c:pt>
                <c:pt idx="2431">
                  <c:v>148.88</c:v>
                </c:pt>
                <c:pt idx="2432">
                  <c:v>148.91999999999999</c:v>
                </c:pt>
                <c:pt idx="2433">
                  <c:v>148.96</c:v>
                </c:pt>
                <c:pt idx="2434">
                  <c:v>149</c:v>
                </c:pt>
                <c:pt idx="2435">
                  <c:v>149.04</c:v>
                </c:pt>
                <c:pt idx="2436">
                  <c:v>149.08000000000001</c:v>
                </c:pt>
                <c:pt idx="2437">
                  <c:v>149.12</c:v>
                </c:pt>
                <c:pt idx="2438">
                  <c:v>149.16</c:v>
                </c:pt>
                <c:pt idx="2439">
                  <c:v>149.19999999999999</c:v>
                </c:pt>
                <c:pt idx="2440">
                  <c:v>149.24</c:v>
                </c:pt>
                <c:pt idx="2441">
                  <c:v>149.28</c:v>
                </c:pt>
                <c:pt idx="2442">
                  <c:v>149.32</c:v>
                </c:pt>
                <c:pt idx="2443">
                  <c:v>149.36000000000001</c:v>
                </c:pt>
                <c:pt idx="2444">
                  <c:v>149.4</c:v>
                </c:pt>
                <c:pt idx="2445">
                  <c:v>149.44</c:v>
                </c:pt>
                <c:pt idx="2446">
                  <c:v>149.47999999999999</c:v>
                </c:pt>
                <c:pt idx="2447">
                  <c:v>149.6</c:v>
                </c:pt>
                <c:pt idx="2448">
                  <c:v>149.63999999999999</c:v>
                </c:pt>
                <c:pt idx="2449">
                  <c:v>149.68</c:v>
                </c:pt>
                <c:pt idx="2450">
                  <c:v>149.72</c:v>
                </c:pt>
                <c:pt idx="2451">
                  <c:v>149.76</c:v>
                </c:pt>
                <c:pt idx="2452">
                  <c:v>149.80000000000001</c:v>
                </c:pt>
                <c:pt idx="2453">
                  <c:v>149.84</c:v>
                </c:pt>
                <c:pt idx="2454">
                  <c:v>149.88</c:v>
                </c:pt>
                <c:pt idx="2455">
                  <c:v>149.91999999999999</c:v>
                </c:pt>
                <c:pt idx="2456">
                  <c:v>149.96</c:v>
                </c:pt>
                <c:pt idx="2457">
                  <c:v>150</c:v>
                </c:pt>
                <c:pt idx="2458">
                  <c:v>150.04</c:v>
                </c:pt>
                <c:pt idx="2459">
                  <c:v>150.08000000000001</c:v>
                </c:pt>
                <c:pt idx="2460">
                  <c:v>150.12</c:v>
                </c:pt>
                <c:pt idx="2461">
                  <c:v>150.16</c:v>
                </c:pt>
                <c:pt idx="2462">
                  <c:v>150.19999999999999</c:v>
                </c:pt>
                <c:pt idx="2463">
                  <c:v>150.24</c:v>
                </c:pt>
                <c:pt idx="2464">
                  <c:v>150.28</c:v>
                </c:pt>
                <c:pt idx="2465">
                  <c:v>150.32</c:v>
                </c:pt>
                <c:pt idx="2466">
                  <c:v>150.36000000000001</c:v>
                </c:pt>
                <c:pt idx="2467">
                  <c:v>150.4</c:v>
                </c:pt>
                <c:pt idx="2468">
                  <c:v>150.44</c:v>
                </c:pt>
                <c:pt idx="2469">
                  <c:v>150.47999999999999</c:v>
                </c:pt>
                <c:pt idx="2470">
                  <c:v>150.52000000000001</c:v>
                </c:pt>
                <c:pt idx="2471">
                  <c:v>150.56</c:v>
                </c:pt>
                <c:pt idx="2472">
                  <c:v>150.6</c:v>
                </c:pt>
                <c:pt idx="2473">
                  <c:v>150.63999999999999</c:v>
                </c:pt>
                <c:pt idx="2474">
                  <c:v>150.68</c:v>
                </c:pt>
                <c:pt idx="2475">
                  <c:v>150.72</c:v>
                </c:pt>
                <c:pt idx="2476">
                  <c:v>150.76</c:v>
                </c:pt>
                <c:pt idx="2477">
                  <c:v>150.80000000000001</c:v>
                </c:pt>
                <c:pt idx="2478">
                  <c:v>150.84</c:v>
                </c:pt>
                <c:pt idx="2479">
                  <c:v>150.88</c:v>
                </c:pt>
                <c:pt idx="2480">
                  <c:v>150.91999999999999</c:v>
                </c:pt>
                <c:pt idx="2481">
                  <c:v>150.96</c:v>
                </c:pt>
                <c:pt idx="2482">
                  <c:v>151</c:v>
                </c:pt>
                <c:pt idx="2483">
                  <c:v>151.04</c:v>
                </c:pt>
                <c:pt idx="2484">
                  <c:v>151.08000000000001</c:v>
                </c:pt>
                <c:pt idx="2485">
                  <c:v>151.12</c:v>
                </c:pt>
                <c:pt idx="2486">
                  <c:v>151.16</c:v>
                </c:pt>
                <c:pt idx="2487">
                  <c:v>151.19999999999999</c:v>
                </c:pt>
                <c:pt idx="2488">
                  <c:v>151.24</c:v>
                </c:pt>
                <c:pt idx="2489">
                  <c:v>151.28</c:v>
                </c:pt>
                <c:pt idx="2490">
                  <c:v>151.32</c:v>
                </c:pt>
                <c:pt idx="2491">
                  <c:v>151.36000000000001</c:v>
                </c:pt>
                <c:pt idx="2492">
                  <c:v>151.4</c:v>
                </c:pt>
                <c:pt idx="2493">
                  <c:v>151.44</c:v>
                </c:pt>
                <c:pt idx="2494">
                  <c:v>151.47999999999999</c:v>
                </c:pt>
                <c:pt idx="2495">
                  <c:v>151.52000000000001</c:v>
                </c:pt>
                <c:pt idx="2496">
                  <c:v>151.56</c:v>
                </c:pt>
                <c:pt idx="2497">
                  <c:v>151.6</c:v>
                </c:pt>
                <c:pt idx="2498">
                  <c:v>151.63999999999999</c:v>
                </c:pt>
                <c:pt idx="2499">
                  <c:v>151.68</c:v>
                </c:pt>
                <c:pt idx="2500">
                  <c:v>151.72</c:v>
                </c:pt>
                <c:pt idx="2501">
                  <c:v>151.76</c:v>
                </c:pt>
                <c:pt idx="2502">
                  <c:v>151.80000000000001</c:v>
                </c:pt>
                <c:pt idx="2503">
                  <c:v>151.84</c:v>
                </c:pt>
                <c:pt idx="2504">
                  <c:v>151.88</c:v>
                </c:pt>
                <c:pt idx="2505">
                  <c:v>151.91999999999999</c:v>
                </c:pt>
                <c:pt idx="2506">
                  <c:v>151.96</c:v>
                </c:pt>
                <c:pt idx="2507">
                  <c:v>152</c:v>
                </c:pt>
                <c:pt idx="2508">
                  <c:v>152.04</c:v>
                </c:pt>
                <c:pt idx="2509">
                  <c:v>152.08000000000001</c:v>
                </c:pt>
                <c:pt idx="2510">
                  <c:v>152.12</c:v>
                </c:pt>
                <c:pt idx="2511">
                  <c:v>152.16</c:v>
                </c:pt>
                <c:pt idx="2512">
                  <c:v>152.19999999999999</c:v>
                </c:pt>
                <c:pt idx="2513">
                  <c:v>152.24</c:v>
                </c:pt>
                <c:pt idx="2514">
                  <c:v>152.28</c:v>
                </c:pt>
                <c:pt idx="2515">
                  <c:v>152.32</c:v>
                </c:pt>
                <c:pt idx="2516">
                  <c:v>152.36000000000001</c:v>
                </c:pt>
                <c:pt idx="2517">
                  <c:v>152.4</c:v>
                </c:pt>
                <c:pt idx="2518">
                  <c:v>152.44</c:v>
                </c:pt>
                <c:pt idx="2519">
                  <c:v>152.47999999999999</c:v>
                </c:pt>
                <c:pt idx="2520">
                  <c:v>152.52000000000001</c:v>
                </c:pt>
                <c:pt idx="2521">
                  <c:v>152.56</c:v>
                </c:pt>
                <c:pt idx="2522">
                  <c:v>152.6</c:v>
                </c:pt>
                <c:pt idx="2523">
                  <c:v>152.63999999999999</c:v>
                </c:pt>
                <c:pt idx="2524">
                  <c:v>152.68</c:v>
                </c:pt>
                <c:pt idx="2525">
                  <c:v>152.72</c:v>
                </c:pt>
                <c:pt idx="2526">
                  <c:v>152.76</c:v>
                </c:pt>
                <c:pt idx="2527">
                  <c:v>152.80000000000001</c:v>
                </c:pt>
                <c:pt idx="2528">
                  <c:v>152.84</c:v>
                </c:pt>
                <c:pt idx="2529">
                  <c:v>152.88</c:v>
                </c:pt>
                <c:pt idx="2530">
                  <c:v>152.91999999999999</c:v>
                </c:pt>
                <c:pt idx="2531">
                  <c:v>152.96</c:v>
                </c:pt>
                <c:pt idx="2532">
                  <c:v>153</c:v>
                </c:pt>
                <c:pt idx="2533">
                  <c:v>153.04</c:v>
                </c:pt>
                <c:pt idx="2534">
                  <c:v>153.08000000000001</c:v>
                </c:pt>
                <c:pt idx="2535">
                  <c:v>153.12</c:v>
                </c:pt>
                <c:pt idx="2536">
                  <c:v>153.16</c:v>
                </c:pt>
                <c:pt idx="2537">
                  <c:v>153.19999999999999</c:v>
                </c:pt>
                <c:pt idx="2538">
                  <c:v>153.24</c:v>
                </c:pt>
                <c:pt idx="2539">
                  <c:v>153.28</c:v>
                </c:pt>
                <c:pt idx="2540">
                  <c:v>153.32</c:v>
                </c:pt>
                <c:pt idx="2541">
                  <c:v>153.36000000000001</c:v>
                </c:pt>
                <c:pt idx="2542">
                  <c:v>153.4</c:v>
                </c:pt>
                <c:pt idx="2543">
                  <c:v>153.44</c:v>
                </c:pt>
                <c:pt idx="2544">
                  <c:v>153.47999999999999</c:v>
                </c:pt>
                <c:pt idx="2545">
                  <c:v>153.52000000000001</c:v>
                </c:pt>
                <c:pt idx="2546">
                  <c:v>153.56</c:v>
                </c:pt>
                <c:pt idx="2547">
                  <c:v>153.6</c:v>
                </c:pt>
                <c:pt idx="2548">
                  <c:v>153.63999999999999</c:v>
                </c:pt>
                <c:pt idx="2549">
                  <c:v>153.68</c:v>
                </c:pt>
                <c:pt idx="2550">
                  <c:v>153.72</c:v>
                </c:pt>
                <c:pt idx="2551">
                  <c:v>153.76</c:v>
                </c:pt>
                <c:pt idx="2552">
                  <c:v>153.80000000000001</c:v>
                </c:pt>
                <c:pt idx="2553">
                  <c:v>153.84</c:v>
                </c:pt>
                <c:pt idx="2554">
                  <c:v>153.88</c:v>
                </c:pt>
                <c:pt idx="2555">
                  <c:v>153.91999999999999</c:v>
                </c:pt>
                <c:pt idx="2556">
                  <c:v>153.96</c:v>
                </c:pt>
                <c:pt idx="2557">
                  <c:v>154</c:v>
                </c:pt>
                <c:pt idx="2558">
                  <c:v>154.04</c:v>
                </c:pt>
                <c:pt idx="2559">
                  <c:v>154.08000000000001</c:v>
                </c:pt>
                <c:pt idx="2560">
                  <c:v>154.12</c:v>
                </c:pt>
                <c:pt idx="2561">
                  <c:v>154.16</c:v>
                </c:pt>
                <c:pt idx="2562">
                  <c:v>154.19999999999999</c:v>
                </c:pt>
                <c:pt idx="2563">
                  <c:v>154.24</c:v>
                </c:pt>
                <c:pt idx="2564">
                  <c:v>154.28</c:v>
                </c:pt>
                <c:pt idx="2565">
                  <c:v>154.32</c:v>
                </c:pt>
                <c:pt idx="2566">
                  <c:v>154.36000000000001</c:v>
                </c:pt>
                <c:pt idx="2567">
                  <c:v>154.4</c:v>
                </c:pt>
                <c:pt idx="2568">
                  <c:v>154.44</c:v>
                </c:pt>
                <c:pt idx="2569">
                  <c:v>154.47999999999999</c:v>
                </c:pt>
                <c:pt idx="2570">
                  <c:v>154.52000000000001</c:v>
                </c:pt>
                <c:pt idx="2571">
                  <c:v>154.56</c:v>
                </c:pt>
                <c:pt idx="2572">
                  <c:v>154.6</c:v>
                </c:pt>
                <c:pt idx="2573">
                  <c:v>154.63999999999999</c:v>
                </c:pt>
                <c:pt idx="2574">
                  <c:v>154.68</c:v>
                </c:pt>
                <c:pt idx="2575">
                  <c:v>154.72</c:v>
                </c:pt>
                <c:pt idx="2576">
                  <c:v>154.76</c:v>
                </c:pt>
                <c:pt idx="2577">
                  <c:v>154.80000000000001</c:v>
                </c:pt>
                <c:pt idx="2578">
                  <c:v>154.84</c:v>
                </c:pt>
                <c:pt idx="2579">
                  <c:v>154.88</c:v>
                </c:pt>
                <c:pt idx="2580">
                  <c:v>154.91999999999999</c:v>
                </c:pt>
                <c:pt idx="2581">
                  <c:v>154.96</c:v>
                </c:pt>
                <c:pt idx="2582">
                  <c:v>155</c:v>
                </c:pt>
                <c:pt idx="2583">
                  <c:v>155.04</c:v>
                </c:pt>
                <c:pt idx="2584">
                  <c:v>155.08000000000001</c:v>
                </c:pt>
                <c:pt idx="2585">
                  <c:v>155.12</c:v>
                </c:pt>
                <c:pt idx="2586">
                  <c:v>155.16</c:v>
                </c:pt>
                <c:pt idx="2587">
                  <c:v>155.19999999999999</c:v>
                </c:pt>
                <c:pt idx="2588">
                  <c:v>155.24</c:v>
                </c:pt>
                <c:pt idx="2589">
                  <c:v>155.28</c:v>
                </c:pt>
                <c:pt idx="2590">
                  <c:v>155.32</c:v>
                </c:pt>
                <c:pt idx="2591">
                  <c:v>155.36000000000001</c:v>
                </c:pt>
                <c:pt idx="2592">
                  <c:v>155.4</c:v>
                </c:pt>
                <c:pt idx="2593">
                  <c:v>155.44</c:v>
                </c:pt>
                <c:pt idx="2594">
                  <c:v>155.47999999999999</c:v>
                </c:pt>
                <c:pt idx="2595">
                  <c:v>155.52000000000001</c:v>
                </c:pt>
                <c:pt idx="2596">
                  <c:v>155.56</c:v>
                </c:pt>
                <c:pt idx="2597">
                  <c:v>155.6</c:v>
                </c:pt>
                <c:pt idx="2598">
                  <c:v>155.63999999999999</c:v>
                </c:pt>
                <c:pt idx="2599">
                  <c:v>155.68</c:v>
                </c:pt>
                <c:pt idx="2600">
                  <c:v>155.72</c:v>
                </c:pt>
                <c:pt idx="2601">
                  <c:v>155.76</c:v>
                </c:pt>
                <c:pt idx="2602">
                  <c:v>155.80000000000001</c:v>
                </c:pt>
                <c:pt idx="2603">
                  <c:v>155.84</c:v>
                </c:pt>
                <c:pt idx="2604">
                  <c:v>155.88</c:v>
                </c:pt>
                <c:pt idx="2605">
                  <c:v>155.91999999999999</c:v>
                </c:pt>
                <c:pt idx="2606">
                  <c:v>155.96</c:v>
                </c:pt>
                <c:pt idx="2607">
                  <c:v>156</c:v>
                </c:pt>
                <c:pt idx="2608">
                  <c:v>156.04</c:v>
                </c:pt>
                <c:pt idx="2609">
                  <c:v>156.08000000000001</c:v>
                </c:pt>
                <c:pt idx="2610">
                  <c:v>156.12</c:v>
                </c:pt>
                <c:pt idx="2611">
                  <c:v>156.16</c:v>
                </c:pt>
                <c:pt idx="2612">
                  <c:v>156.19999999999999</c:v>
                </c:pt>
                <c:pt idx="2613">
                  <c:v>156.24</c:v>
                </c:pt>
                <c:pt idx="2614">
                  <c:v>156.28</c:v>
                </c:pt>
                <c:pt idx="2615">
                  <c:v>156.32</c:v>
                </c:pt>
                <c:pt idx="2616">
                  <c:v>156.36000000000001</c:v>
                </c:pt>
                <c:pt idx="2617">
                  <c:v>156.4</c:v>
                </c:pt>
                <c:pt idx="2618">
                  <c:v>156.44</c:v>
                </c:pt>
                <c:pt idx="2619">
                  <c:v>156.47999999999999</c:v>
                </c:pt>
                <c:pt idx="2620">
                  <c:v>156.52000000000001</c:v>
                </c:pt>
                <c:pt idx="2621">
                  <c:v>156.56</c:v>
                </c:pt>
                <c:pt idx="2622">
                  <c:v>156.6</c:v>
                </c:pt>
                <c:pt idx="2623">
                  <c:v>156.63999999999999</c:v>
                </c:pt>
                <c:pt idx="2624">
                  <c:v>156.68</c:v>
                </c:pt>
                <c:pt idx="2625">
                  <c:v>156.72</c:v>
                </c:pt>
                <c:pt idx="2626">
                  <c:v>156.76</c:v>
                </c:pt>
                <c:pt idx="2627">
                  <c:v>156.80000000000001</c:v>
                </c:pt>
                <c:pt idx="2628">
                  <c:v>156.84</c:v>
                </c:pt>
                <c:pt idx="2629">
                  <c:v>156.88</c:v>
                </c:pt>
                <c:pt idx="2630">
                  <c:v>156.91999999999999</c:v>
                </c:pt>
                <c:pt idx="2631">
                  <c:v>156.96</c:v>
                </c:pt>
                <c:pt idx="2632">
                  <c:v>157</c:v>
                </c:pt>
                <c:pt idx="2633">
                  <c:v>157.04</c:v>
                </c:pt>
                <c:pt idx="2634">
                  <c:v>157.08000000000001</c:v>
                </c:pt>
                <c:pt idx="2635">
                  <c:v>157.12</c:v>
                </c:pt>
                <c:pt idx="2636">
                  <c:v>157.16</c:v>
                </c:pt>
                <c:pt idx="2637">
                  <c:v>157.19999999999999</c:v>
                </c:pt>
                <c:pt idx="2638">
                  <c:v>157.24</c:v>
                </c:pt>
                <c:pt idx="2639">
                  <c:v>157.28</c:v>
                </c:pt>
                <c:pt idx="2640">
                  <c:v>157.32</c:v>
                </c:pt>
                <c:pt idx="2641">
                  <c:v>157.36000000000001</c:v>
                </c:pt>
                <c:pt idx="2642">
                  <c:v>157.4</c:v>
                </c:pt>
                <c:pt idx="2643">
                  <c:v>157.44</c:v>
                </c:pt>
                <c:pt idx="2644">
                  <c:v>157.47999999999999</c:v>
                </c:pt>
                <c:pt idx="2645">
                  <c:v>157.52000000000001</c:v>
                </c:pt>
                <c:pt idx="2646">
                  <c:v>157.56</c:v>
                </c:pt>
                <c:pt idx="2647">
                  <c:v>157.6</c:v>
                </c:pt>
                <c:pt idx="2648">
                  <c:v>157.63999999999999</c:v>
                </c:pt>
                <c:pt idx="2649">
                  <c:v>157.68</c:v>
                </c:pt>
                <c:pt idx="2650">
                  <c:v>157.72</c:v>
                </c:pt>
                <c:pt idx="2651">
                  <c:v>157.76</c:v>
                </c:pt>
                <c:pt idx="2652">
                  <c:v>157.80000000000001</c:v>
                </c:pt>
                <c:pt idx="2653">
                  <c:v>157.84</c:v>
                </c:pt>
                <c:pt idx="2654">
                  <c:v>157.88</c:v>
                </c:pt>
                <c:pt idx="2655">
                  <c:v>157.91999999999999</c:v>
                </c:pt>
                <c:pt idx="2656">
                  <c:v>157.96</c:v>
                </c:pt>
                <c:pt idx="2657">
                  <c:v>158</c:v>
                </c:pt>
                <c:pt idx="2658">
                  <c:v>158.04</c:v>
                </c:pt>
                <c:pt idx="2659">
                  <c:v>158.08000000000001</c:v>
                </c:pt>
                <c:pt idx="2660">
                  <c:v>158.12</c:v>
                </c:pt>
                <c:pt idx="2661">
                  <c:v>158.16</c:v>
                </c:pt>
                <c:pt idx="2662">
                  <c:v>158.19999999999999</c:v>
                </c:pt>
                <c:pt idx="2663">
                  <c:v>158.24</c:v>
                </c:pt>
                <c:pt idx="2664">
                  <c:v>158.28</c:v>
                </c:pt>
                <c:pt idx="2665">
                  <c:v>158.32</c:v>
                </c:pt>
                <c:pt idx="2666">
                  <c:v>158.36000000000001</c:v>
                </c:pt>
                <c:pt idx="2667">
                  <c:v>158.4</c:v>
                </c:pt>
                <c:pt idx="2668">
                  <c:v>158.44</c:v>
                </c:pt>
                <c:pt idx="2669">
                  <c:v>158.47999999999999</c:v>
                </c:pt>
                <c:pt idx="2670">
                  <c:v>158.52000000000001</c:v>
                </c:pt>
                <c:pt idx="2671">
                  <c:v>158.56</c:v>
                </c:pt>
                <c:pt idx="2672">
                  <c:v>158.6</c:v>
                </c:pt>
                <c:pt idx="2673">
                  <c:v>158.63999999999999</c:v>
                </c:pt>
                <c:pt idx="2674">
                  <c:v>158.68</c:v>
                </c:pt>
                <c:pt idx="2675">
                  <c:v>158.72</c:v>
                </c:pt>
                <c:pt idx="2676">
                  <c:v>158.76</c:v>
                </c:pt>
                <c:pt idx="2677">
                  <c:v>158.80000000000001</c:v>
                </c:pt>
                <c:pt idx="2678">
                  <c:v>158.84</c:v>
                </c:pt>
                <c:pt idx="2679">
                  <c:v>158.88</c:v>
                </c:pt>
                <c:pt idx="2680">
                  <c:v>158.91999999999999</c:v>
                </c:pt>
                <c:pt idx="2681">
                  <c:v>158.96</c:v>
                </c:pt>
                <c:pt idx="2682">
                  <c:v>159</c:v>
                </c:pt>
                <c:pt idx="2683">
                  <c:v>159.04</c:v>
                </c:pt>
                <c:pt idx="2684">
                  <c:v>159.08000000000001</c:v>
                </c:pt>
                <c:pt idx="2685">
                  <c:v>159.12</c:v>
                </c:pt>
                <c:pt idx="2686">
                  <c:v>159.15</c:v>
                </c:pt>
                <c:pt idx="2687">
                  <c:v>159.6</c:v>
                </c:pt>
                <c:pt idx="2688">
                  <c:v>159.63999999999999</c:v>
                </c:pt>
                <c:pt idx="2689">
                  <c:v>159.68</c:v>
                </c:pt>
                <c:pt idx="2690">
                  <c:v>159.72</c:v>
                </c:pt>
                <c:pt idx="2691">
                  <c:v>159.76</c:v>
                </c:pt>
                <c:pt idx="2692">
                  <c:v>159.80000000000001</c:v>
                </c:pt>
                <c:pt idx="2693">
                  <c:v>159.84</c:v>
                </c:pt>
                <c:pt idx="2694">
                  <c:v>159.88</c:v>
                </c:pt>
                <c:pt idx="2695">
                  <c:v>159.91999999999999</c:v>
                </c:pt>
                <c:pt idx="2696">
                  <c:v>159.96</c:v>
                </c:pt>
                <c:pt idx="2697">
                  <c:v>159.97999999999999</c:v>
                </c:pt>
                <c:pt idx="2698">
                  <c:v>160</c:v>
                </c:pt>
                <c:pt idx="2699">
                  <c:v>160.04</c:v>
                </c:pt>
                <c:pt idx="2700">
                  <c:v>160.08000000000001</c:v>
                </c:pt>
                <c:pt idx="2701">
                  <c:v>160.12</c:v>
                </c:pt>
                <c:pt idx="2702">
                  <c:v>160.16</c:v>
                </c:pt>
                <c:pt idx="2703">
                  <c:v>160.19999999999999</c:v>
                </c:pt>
                <c:pt idx="2704">
                  <c:v>160.24</c:v>
                </c:pt>
                <c:pt idx="2705">
                  <c:v>160.28</c:v>
                </c:pt>
                <c:pt idx="2706">
                  <c:v>160.32</c:v>
                </c:pt>
                <c:pt idx="2707">
                  <c:v>160.36000000000001</c:v>
                </c:pt>
                <c:pt idx="2708">
                  <c:v>160.4</c:v>
                </c:pt>
                <c:pt idx="2709">
                  <c:v>160.44</c:v>
                </c:pt>
                <c:pt idx="2710">
                  <c:v>160.47999999999999</c:v>
                </c:pt>
                <c:pt idx="2711">
                  <c:v>160.52000000000001</c:v>
                </c:pt>
                <c:pt idx="2712">
                  <c:v>160.56</c:v>
                </c:pt>
                <c:pt idx="2713">
                  <c:v>160.6</c:v>
                </c:pt>
                <c:pt idx="2714">
                  <c:v>160.63999999999999</c:v>
                </c:pt>
                <c:pt idx="2715">
                  <c:v>160.68</c:v>
                </c:pt>
                <c:pt idx="2716">
                  <c:v>160.72</c:v>
                </c:pt>
                <c:pt idx="2717">
                  <c:v>160.76</c:v>
                </c:pt>
                <c:pt idx="2718">
                  <c:v>160.80000000000001</c:v>
                </c:pt>
                <c:pt idx="2719">
                  <c:v>160.84</c:v>
                </c:pt>
                <c:pt idx="2720">
                  <c:v>160.88</c:v>
                </c:pt>
                <c:pt idx="2721">
                  <c:v>160.91999999999999</c:v>
                </c:pt>
                <c:pt idx="2722">
                  <c:v>160.96</c:v>
                </c:pt>
                <c:pt idx="2723">
                  <c:v>161</c:v>
                </c:pt>
                <c:pt idx="2724">
                  <c:v>161.04</c:v>
                </c:pt>
                <c:pt idx="2725">
                  <c:v>161.08000000000001</c:v>
                </c:pt>
                <c:pt idx="2726">
                  <c:v>161.12</c:v>
                </c:pt>
                <c:pt idx="2727">
                  <c:v>161.16</c:v>
                </c:pt>
                <c:pt idx="2728">
                  <c:v>161.19999999999999</c:v>
                </c:pt>
                <c:pt idx="2729">
                  <c:v>161.24</c:v>
                </c:pt>
                <c:pt idx="2730">
                  <c:v>161.28</c:v>
                </c:pt>
                <c:pt idx="2731">
                  <c:v>161.32</c:v>
                </c:pt>
                <c:pt idx="2732">
                  <c:v>161.36000000000001</c:v>
                </c:pt>
                <c:pt idx="2733">
                  <c:v>161.4</c:v>
                </c:pt>
                <c:pt idx="2734">
                  <c:v>161.44</c:v>
                </c:pt>
                <c:pt idx="2735">
                  <c:v>161.47999999999999</c:v>
                </c:pt>
                <c:pt idx="2736">
                  <c:v>161.52000000000001</c:v>
                </c:pt>
                <c:pt idx="2737">
                  <c:v>161.56</c:v>
                </c:pt>
                <c:pt idx="2738">
                  <c:v>161.6</c:v>
                </c:pt>
                <c:pt idx="2739">
                  <c:v>161.63999999999999</c:v>
                </c:pt>
                <c:pt idx="2740">
                  <c:v>161.68</c:v>
                </c:pt>
                <c:pt idx="2741">
                  <c:v>161.72</c:v>
                </c:pt>
                <c:pt idx="2742">
                  <c:v>161.76</c:v>
                </c:pt>
                <c:pt idx="2743">
                  <c:v>161.80000000000001</c:v>
                </c:pt>
                <c:pt idx="2744">
                  <c:v>161.84</c:v>
                </c:pt>
                <c:pt idx="2745">
                  <c:v>161.88</c:v>
                </c:pt>
                <c:pt idx="2746">
                  <c:v>161.91999999999999</c:v>
                </c:pt>
                <c:pt idx="2747">
                  <c:v>161.96</c:v>
                </c:pt>
                <c:pt idx="2748">
                  <c:v>162</c:v>
                </c:pt>
                <c:pt idx="2749">
                  <c:v>162.04</c:v>
                </c:pt>
                <c:pt idx="2750">
                  <c:v>162.08000000000001</c:v>
                </c:pt>
                <c:pt idx="2751">
                  <c:v>162.12</c:v>
                </c:pt>
                <c:pt idx="2752">
                  <c:v>162.16</c:v>
                </c:pt>
                <c:pt idx="2753">
                  <c:v>162.19999999999999</c:v>
                </c:pt>
                <c:pt idx="2754">
                  <c:v>162.24</c:v>
                </c:pt>
                <c:pt idx="2755">
                  <c:v>162.28</c:v>
                </c:pt>
                <c:pt idx="2756">
                  <c:v>162.32</c:v>
                </c:pt>
                <c:pt idx="2757">
                  <c:v>162.36000000000001</c:v>
                </c:pt>
                <c:pt idx="2758">
                  <c:v>162.4</c:v>
                </c:pt>
                <c:pt idx="2759">
                  <c:v>162.44</c:v>
                </c:pt>
                <c:pt idx="2760">
                  <c:v>162.47999999999999</c:v>
                </c:pt>
                <c:pt idx="2761">
                  <c:v>162.52000000000001</c:v>
                </c:pt>
                <c:pt idx="2762">
                  <c:v>162.56</c:v>
                </c:pt>
                <c:pt idx="2763">
                  <c:v>162.6</c:v>
                </c:pt>
                <c:pt idx="2764">
                  <c:v>162.63999999999999</c:v>
                </c:pt>
                <c:pt idx="2765">
                  <c:v>162.68</c:v>
                </c:pt>
                <c:pt idx="2766">
                  <c:v>162.72</c:v>
                </c:pt>
                <c:pt idx="2767">
                  <c:v>162.76</c:v>
                </c:pt>
                <c:pt idx="2768">
                  <c:v>162.80000000000001</c:v>
                </c:pt>
                <c:pt idx="2769">
                  <c:v>162.84</c:v>
                </c:pt>
                <c:pt idx="2770">
                  <c:v>162.88</c:v>
                </c:pt>
                <c:pt idx="2771">
                  <c:v>162.91999999999999</c:v>
                </c:pt>
                <c:pt idx="2772">
                  <c:v>162.96</c:v>
                </c:pt>
                <c:pt idx="2773">
                  <c:v>163</c:v>
                </c:pt>
                <c:pt idx="2774">
                  <c:v>163.04</c:v>
                </c:pt>
                <c:pt idx="2775">
                  <c:v>163.08000000000001</c:v>
                </c:pt>
                <c:pt idx="2776">
                  <c:v>163.12</c:v>
                </c:pt>
                <c:pt idx="2777">
                  <c:v>163.16</c:v>
                </c:pt>
                <c:pt idx="2778">
                  <c:v>163.19999999999999</c:v>
                </c:pt>
                <c:pt idx="2779">
                  <c:v>163.24</c:v>
                </c:pt>
                <c:pt idx="2780">
                  <c:v>163.28</c:v>
                </c:pt>
                <c:pt idx="2781">
                  <c:v>163.32</c:v>
                </c:pt>
                <c:pt idx="2782">
                  <c:v>163.36000000000001</c:v>
                </c:pt>
                <c:pt idx="2783">
                  <c:v>163.4</c:v>
                </c:pt>
                <c:pt idx="2784">
                  <c:v>163.44</c:v>
                </c:pt>
                <c:pt idx="2785">
                  <c:v>163.47999999999999</c:v>
                </c:pt>
                <c:pt idx="2786">
                  <c:v>163.52000000000001</c:v>
                </c:pt>
                <c:pt idx="2787">
                  <c:v>163.56</c:v>
                </c:pt>
                <c:pt idx="2788">
                  <c:v>163.6</c:v>
                </c:pt>
                <c:pt idx="2789">
                  <c:v>163.63999999999999</c:v>
                </c:pt>
                <c:pt idx="2790">
                  <c:v>163.68</c:v>
                </c:pt>
                <c:pt idx="2791">
                  <c:v>163.72</c:v>
                </c:pt>
                <c:pt idx="2792">
                  <c:v>163.76</c:v>
                </c:pt>
                <c:pt idx="2793">
                  <c:v>163.80000000000001</c:v>
                </c:pt>
                <c:pt idx="2794">
                  <c:v>164.44</c:v>
                </c:pt>
                <c:pt idx="2795">
                  <c:v>164.48</c:v>
                </c:pt>
                <c:pt idx="2796">
                  <c:v>164.52</c:v>
                </c:pt>
                <c:pt idx="2797">
                  <c:v>164.56</c:v>
                </c:pt>
                <c:pt idx="2798">
                  <c:v>164.6</c:v>
                </c:pt>
                <c:pt idx="2799">
                  <c:v>164.64</c:v>
                </c:pt>
                <c:pt idx="2800">
                  <c:v>165.04</c:v>
                </c:pt>
                <c:pt idx="2801">
                  <c:v>165.08</c:v>
                </c:pt>
                <c:pt idx="2802">
                  <c:v>165.12</c:v>
                </c:pt>
                <c:pt idx="2803">
                  <c:v>165.16</c:v>
                </c:pt>
                <c:pt idx="2804">
                  <c:v>165.2</c:v>
                </c:pt>
                <c:pt idx="2805">
                  <c:v>165.24</c:v>
                </c:pt>
                <c:pt idx="2806">
                  <c:v>165.28</c:v>
                </c:pt>
                <c:pt idx="2807">
                  <c:v>165.32</c:v>
                </c:pt>
                <c:pt idx="2808">
                  <c:v>165.36</c:v>
                </c:pt>
                <c:pt idx="2809">
                  <c:v>165.4</c:v>
                </c:pt>
                <c:pt idx="2810">
                  <c:v>165.44</c:v>
                </c:pt>
                <c:pt idx="2811">
                  <c:v>165.48</c:v>
                </c:pt>
                <c:pt idx="2812">
                  <c:v>165.52</c:v>
                </c:pt>
                <c:pt idx="2813">
                  <c:v>165.56</c:v>
                </c:pt>
                <c:pt idx="2814">
                  <c:v>165.6</c:v>
                </c:pt>
                <c:pt idx="2815">
                  <c:v>165.64</c:v>
                </c:pt>
                <c:pt idx="2816">
                  <c:v>165.68</c:v>
                </c:pt>
                <c:pt idx="2817">
                  <c:v>165.72</c:v>
                </c:pt>
                <c:pt idx="2818">
                  <c:v>165.76</c:v>
                </c:pt>
                <c:pt idx="2819">
                  <c:v>165.8</c:v>
                </c:pt>
                <c:pt idx="2820">
                  <c:v>165.84</c:v>
                </c:pt>
                <c:pt idx="2821">
                  <c:v>165.88</c:v>
                </c:pt>
                <c:pt idx="2822">
                  <c:v>165.92</c:v>
                </c:pt>
                <c:pt idx="2823">
                  <c:v>165.96</c:v>
                </c:pt>
                <c:pt idx="2824">
                  <c:v>166</c:v>
                </c:pt>
                <c:pt idx="2825">
                  <c:v>166.04</c:v>
                </c:pt>
                <c:pt idx="2826">
                  <c:v>166.08</c:v>
                </c:pt>
                <c:pt idx="2827">
                  <c:v>166.12</c:v>
                </c:pt>
                <c:pt idx="2828">
                  <c:v>166.16</c:v>
                </c:pt>
                <c:pt idx="2829">
                  <c:v>166.2</c:v>
                </c:pt>
                <c:pt idx="2830">
                  <c:v>166.24</c:v>
                </c:pt>
                <c:pt idx="2831">
                  <c:v>166.28</c:v>
                </c:pt>
                <c:pt idx="2832">
                  <c:v>166.32</c:v>
                </c:pt>
                <c:pt idx="2833">
                  <c:v>166.36</c:v>
                </c:pt>
                <c:pt idx="2834">
                  <c:v>166.4</c:v>
                </c:pt>
                <c:pt idx="2835">
                  <c:v>166.44</c:v>
                </c:pt>
                <c:pt idx="2836">
                  <c:v>166.48</c:v>
                </c:pt>
                <c:pt idx="2837">
                  <c:v>166.52</c:v>
                </c:pt>
                <c:pt idx="2838">
                  <c:v>166.56</c:v>
                </c:pt>
                <c:pt idx="2839">
                  <c:v>166.6</c:v>
                </c:pt>
                <c:pt idx="2840">
                  <c:v>166.64</c:v>
                </c:pt>
                <c:pt idx="2841">
                  <c:v>166.68</c:v>
                </c:pt>
                <c:pt idx="2842">
                  <c:v>166.72</c:v>
                </c:pt>
                <c:pt idx="2843">
                  <c:v>166.76</c:v>
                </c:pt>
                <c:pt idx="2844">
                  <c:v>166.8</c:v>
                </c:pt>
                <c:pt idx="2845">
                  <c:v>166.84</c:v>
                </c:pt>
                <c:pt idx="2846">
                  <c:v>166.88</c:v>
                </c:pt>
                <c:pt idx="2847">
                  <c:v>166.92</c:v>
                </c:pt>
                <c:pt idx="2848">
                  <c:v>166.96</c:v>
                </c:pt>
                <c:pt idx="2849">
                  <c:v>167</c:v>
                </c:pt>
                <c:pt idx="2850">
                  <c:v>167.04</c:v>
                </c:pt>
                <c:pt idx="2851">
                  <c:v>167.08</c:v>
                </c:pt>
                <c:pt idx="2852">
                  <c:v>167.12</c:v>
                </c:pt>
                <c:pt idx="2853">
                  <c:v>167.16</c:v>
                </c:pt>
                <c:pt idx="2854">
                  <c:v>167.2</c:v>
                </c:pt>
                <c:pt idx="2855">
                  <c:v>167.24</c:v>
                </c:pt>
                <c:pt idx="2856">
                  <c:v>167.28</c:v>
                </c:pt>
                <c:pt idx="2857">
                  <c:v>167.32</c:v>
                </c:pt>
                <c:pt idx="2858">
                  <c:v>167.36</c:v>
                </c:pt>
                <c:pt idx="2859">
                  <c:v>167.4</c:v>
                </c:pt>
                <c:pt idx="2860">
                  <c:v>167.44</c:v>
                </c:pt>
                <c:pt idx="2861">
                  <c:v>167.48</c:v>
                </c:pt>
                <c:pt idx="2862">
                  <c:v>167.52</c:v>
                </c:pt>
                <c:pt idx="2863">
                  <c:v>167.56</c:v>
                </c:pt>
                <c:pt idx="2864">
                  <c:v>167.6</c:v>
                </c:pt>
                <c:pt idx="2865">
                  <c:v>167.64</c:v>
                </c:pt>
                <c:pt idx="2866">
                  <c:v>167.68</c:v>
                </c:pt>
                <c:pt idx="2867">
                  <c:v>167.72</c:v>
                </c:pt>
                <c:pt idx="2868">
                  <c:v>167.76</c:v>
                </c:pt>
                <c:pt idx="2869">
                  <c:v>167.8</c:v>
                </c:pt>
                <c:pt idx="2870">
                  <c:v>167.84</c:v>
                </c:pt>
                <c:pt idx="2871">
                  <c:v>167.88</c:v>
                </c:pt>
                <c:pt idx="2872">
                  <c:v>167.92</c:v>
                </c:pt>
                <c:pt idx="2873">
                  <c:v>167.96</c:v>
                </c:pt>
                <c:pt idx="2874">
                  <c:v>168</c:v>
                </c:pt>
                <c:pt idx="2875">
                  <c:v>168.04</c:v>
                </c:pt>
                <c:pt idx="2876">
                  <c:v>168.08</c:v>
                </c:pt>
                <c:pt idx="2877">
                  <c:v>168.12</c:v>
                </c:pt>
                <c:pt idx="2878">
                  <c:v>168.16</c:v>
                </c:pt>
                <c:pt idx="2879">
                  <c:v>168.2</c:v>
                </c:pt>
                <c:pt idx="2880">
                  <c:v>168.24</c:v>
                </c:pt>
                <c:pt idx="2881">
                  <c:v>168.28</c:v>
                </c:pt>
                <c:pt idx="2882">
                  <c:v>168.32</c:v>
                </c:pt>
                <c:pt idx="2883">
                  <c:v>168.36</c:v>
                </c:pt>
                <c:pt idx="2884">
                  <c:v>168.4</c:v>
                </c:pt>
                <c:pt idx="2885">
                  <c:v>168.44</c:v>
                </c:pt>
                <c:pt idx="2886">
                  <c:v>168.48</c:v>
                </c:pt>
                <c:pt idx="2887">
                  <c:v>168.52</c:v>
                </c:pt>
                <c:pt idx="2888">
                  <c:v>168.56</c:v>
                </c:pt>
                <c:pt idx="2889">
                  <c:v>168.6</c:v>
                </c:pt>
                <c:pt idx="2890">
                  <c:v>168.64</c:v>
                </c:pt>
                <c:pt idx="2891">
                  <c:v>168.68</c:v>
                </c:pt>
                <c:pt idx="2892">
                  <c:v>168.72</c:v>
                </c:pt>
                <c:pt idx="2893">
                  <c:v>168.76</c:v>
                </c:pt>
                <c:pt idx="2894">
                  <c:v>168.8</c:v>
                </c:pt>
                <c:pt idx="2895">
                  <c:v>168.84</c:v>
                </c:pt>
                <c:pt idx="2896">
                  <c:v>168.88</c:v>
                </c:pt>
                <c:pt idx="2897">
                  <c:v>168.92</c:v>
                </c:pt>
                <c:pt idx="2898">
                  <c:v>168.96</c:v>
                </c:pt>
                <c:pt idx="2899">
                  <c:v>169</c:v>
                </c:pt>
                <c:pt idx="2900">
                  <c:v>169.04</c:v>
                </c:pt>
                <c:pt idx="2901">
                  <c:v>169.08</c:v>
                </c:pt>
                <c:pt idx="2902">
                  <c:v>169.12</c:v>
                </c:pt>
                <c:pt idx="2903">
                  <c:v>169.16</c:v>
                </c:pt>
                <c:pt idx="2904">
                  <c:v>169.2</c:v>
                </c:pt>
                <c:pt idx="2905">
                  <c:v>169.24</c:v>
                </c:pt>
                <c:pt idx="2906">
                  <c:v>169.28</c:v>
                </c:pt>
                <c:pt idx="2907">
                  <c:v>169.32</c:v>
                </c:pt>
                <c:pt idx="2908">
                  <c:v>169.36</c:v>
                </c:pt>
                <c:pt idx="2909">
                  <c:v>169.4</c:v>
                </c:pt>
                <c:pt idx="2910">
                  <c:v>169.44</c:v>
                </c:pt>
                <c:pt idx="2911">
                  <c:v>169.48</c:v>
                </c:pt>
                <c:pt idx="2912">
                  <c:v>169.52</c:v>
                </c:pt>
                <c:pt idx="2913">
                  <c:v>169.56</c:v>
                </c:pt>
                <c:pt idx="2914">
                  <c:v>169.6</c:v>
                </c:pt>
                <c:pt idx="2915">
                  <c:v>169.64</c:v>
                </c:pt>
                <c:pt idx="2916">
                  <c:v>169.68</c:v>
                </c:pt>
                <c:pt idx="2917">
                  <c:v>169.72</c:v>
                </c:pt>
                <c:pt idx="2918">
                  <c:v>169.76</c:v>
                </c:pt>
                <c:pt idx="2919">
                  <c:v>169.8</c:v>
                </c:pt>
                <c:pt idx="2920">
                  <c:v>169.84</c:v>
                </c:pt>
                <c:pt idx="2921">
                  <c:v>169.88</c:v>
                </c:pt>
                <c:pt idx="2922">
                  <c:v>169.92</c:v>
                </c:pt>
                <c:pt idx="2923">
                  <c:v>169.96</c:v>
                </c:pt>
                <c:pt idx="2924">
                  <c:v>170</c:v>
                </c:pt>
                <c:pt idx="2925">
                  <c:v>170.04</c:v>
                </c:pt>
                <c:pt idx="2926">
                  <c:v>170.08</c:v>
                </c:pt>
                <c:pt idx="2927">
                  <c:v>170.12</c:v>
                </c:pt>
                <c:pt idx="2928">
                  <c:v>170.16</c:v>
                </c:pt>
                <c:pt idx="2929">
                  <c:v>170.2</c:v>
                </c:pt>
                <c:pt idx="2930">
                  <c:v>170.24</c:v>
                </c:pt>
                <c:pt idx="2931">
                  <c:v>170.28</c:v>
                </c:pt>
                <c:pt idx="2932">
                  <c:v>170.32</c:v>
                </c:pt>
                <c:pt idx="2933">
                  <c:v>170.36</c:v>
                </c:pt>
                <c:pt idx="2934">
                  <c:v>170.4</c:v>
                </c:pt>
                <c:pt idx="2935">
                  <c:v>170.44</c:v>
                </c:pt>
                <c:pt idx="2936">
                  <c:v>170.48</c:v>
                </c:pt>
                <c:pt idx="2937">
                  <c:v>170.52</c:v>
                </c:pt>
                <c:pt idx="2938">
                  <c:v>170.56</c:v>
                </c:pt>
                <c:pt idx="2939">
                  <c:v>170.6</c:v>
                </c:pt>
                <c:pt idx="2940">
                  <c:v>170.64</c:v>
                </c:pt>
                <c:pt idx="2941">
                  <c:v>170.68</c:v>
                </c:pt>
                <c:pt idx="2942">
                  <c:v>170.72</c:v>
                </c:pt>
                <c:pt idx="2943">
                  <c:v>170.76</c:v>
                </c:pt>
                <c:pt idx="2944">
                  <c:v>170.8</c:v>
                </c:pt>
                <c:pt idx="2945">
                  <c:v>170.84</c:v>
                </c:pt>
                <c:pt idx="2946">
                  <c:v>170.88</c:v>
                </c:pt>
                <c:pt idx="2947">
                  <c:v>170.92</c:v>
                </c:pt>
                <c:pt idx="2948">
                  <c:v>170.96</c:v>
                </c:pt>
                <c:pt idx="2949">
                  <c:v>171</c:v>
                </c:pt>
                <c:pt idx="2950">
                  <c:v>171.12</c:v>
                </c:pt>
                <c:pt idx="2951">
                  <c:v>171.16</c:v>
                </c:pt>
                <c:pt idx="2952">
                  <c:v>171.2</c:v>
                </c:pt>
                <c:pt idx="2953">
                  <c:v>171.24</c:v>
                </c:pt>
                <c:pt idx="2954">
                  <c:v>171.28</c:v>
                </c:pt>
                <c:pt idx="2955">
                  <c:v>171.32</c:v>
                </c:pt>
                <c:pt idx="2956">
                  <c:v>171.36</c:v>
                </c:pt>
                <c:pt idx="2957">
                  <c:v>171.4</c:v>
                </c:pt>
                <c:pt idx="2958">
                  <c:v>171.44</c:v>
                </c:pt>
                <c:pt idx="2959">
                  <c:v>171.48</c:v>
                </c:pt>
                <c:pt idx="2960">
                  <c:v>171.52</c:v>
                </c:pt>
                <c:pt idx="2961">
                  <c:v>171.56</c:v>
                </c:pt>
                <c:pt idx="2962">
                  <c:v>171.6</c:v>
                </c:pt>
                <c:pt idx="2963">
                  <c:v>171.64</c:v>
                </c:pt>
                <c:pt idx="2964">
                  <c:v>171.68</c:v>
                </c:pt>
                <c:pt idx="2965">
                  <c:v>171.72</c:v>
                </c:pt>
              </c:numCache>
            </c:numRef>
          </c:xVal>
          <c:yVal>
            <c:numRef>
              <c:f>Plan1!$B$17:$B$3263</c:f>
              <c:numCache>
                <c:formatCode>General</c:formatCode>
                <c:ptCount val="3247"/>
                <c:pt idx="0">
                  <c:v>10.7</c:v>
                </c:pt>
                <c:pt idx="1">
                  <c:v>8.6999999999999993</c:v>
                </c:pt>
                <c:pt idx="2">
                  <c:v>9.9</c:v>
                </c:pt>
                <c:pt idx="3">
                  <c:v>9</c:v>
                </c:pt>
                <c:pt idx="4">
                  <c:v>10.6</c:v>
                </c:pt>
                <c:pt idx="5">
                  <c:v>21.4</c:v>
                </c:pt>
                <c:pt idx="6">
                  <c:v>14.8</c:v>
                </c:pt>
                <c:pt idx="7">
                  <c:v>8</c:v>
                </c:pt>
                <c:pt idx="8">
                  <c:v>6.4</c:v>
                </c:pt>
                <c:pt idx="9">
                  <c:v>9.3000000000000007</c:v>
                </c:pt>
                <c:pt idx="10">
                  <c:v>15.1</c:v>
                </c:pt>
                <c:pt idx="11">
                  <c:v>10.3</c:v>
                </c:pt>
                <c:pt idx="12">
                  <c:v>12</c:v>
                </c:pt>
                <c:pt idx="13">
                  <c:v>10.8</c:v>
                </c:pt>
                <c:pt idx="14">
                  <c:v>17.7</c:v>
                </c:pt>
                <c:pt idx="15">
                  <c:v>16</c:v>
                </c:pt>
                <c:pt idx="16">
                  <c:v>11.1</c:v>
                </c:pt>
                <c:pt idx="17">
                  <c:v>15</c:v>
                </c:pt>
                <c:pt idx="18">
                  <c:v>13.9</c:v>
                </c:pt>
                <c:pt idx="19">
                  <c:v>12</c:v>
                </c:pt>
                <c:pt idx="20">
                  <c:v>9.4</c:v>
                </c:pt>
                <c:pt idx="21">
                  <c:v>13.6</c:v>
                </c:pt>
                <c:pt idx="22">
                  <c:v>11.7</c:v>
                </c:pt>
                <c:pt idx="23">
                  <c:v>16.399999999999999</c:v>
                </c:pt>
                <c:pt idx="24">
                  <c:v>10.3</c:v>
                </c:pt>
                <c:pt idx="25">
                  <c:v>11.7</c:v>
                </c:pt>
                <c:pt idx="26">
                  <c:v>11.8</c:v>
                </c:pt>
                <c:pt idx="27">
                  <c:v>12.8</c:v>
                </c:pt>
                <c:pt idx="28">
                  <c:v>10.199999999999999</c:v>
                </c:pt>
                <c:pt idx="29">
                  <c:v>8.8000000000000007</c:v>
                </c:pt>
                <c:pt idx="30">
                  <c:v>9.5</c:v>
                </c:pt>
                <c:pt idx="31">
                  <c:v>21</c:v>
                </c:pt>
                <c:pt idx="32">
                  <c:v>14.5</c:v>
                </c:pt>
                <c:pt idx="33">
                  <c:v>27</c:v>
                </c:pt>
                <c:pt idx="34">
                  <c:v>13</c:v>
                </c:pt>
                <c:pt idx="35">
                  <c:v>11</c:v>
                </c:pt>
                <c:pt idx="36">
                  <c:v>21.7</c:v>
                </c:pt>
                <c:pt idx="37">
                  <c:v>11.9</c:v>
                </c:pt>
                <c:pt idx="38">
                  <c:v>14.1</c:v>
                </c:pt>
                <c:pt idx="39">
                  <c:v>18.399999999999999</c:v>
                </c:pt>
                <c:pt idx="40">
                  <c:v>10.8</c:v>
                </c:pt>
                <c:pt idx="41">
                  <c:v>7.2</c:v>
                </c:pt>
                <c:pt idx="42">
                  <c:v>7</c:v>
                </c:pt>
                <c:pt idx="43">
                  <c:v>7.8</c:v>
                </c:pt>
                <c:pt idx="44">
                  <c:v>22.7</c:v>
                </c:pt>
                <c:pt idx="45">
                  <c:v>8.5</c:v>
                </c:pt>
                <c:pt idx="46">
                  <c:v>10.5</c:v>
                </c:pt>
                <c:pt idx="47">
                  <c:v>7.9</c:v>
                </c:pt>
                <c:pt idx="48">
                  <c:v>8.9</c:v>
                </c:pt>
                <c:pt idx="49">
                  <c:v>18.600000000000001</c:v>
                </c:pt>
                <c:pt idx="50">
                  <c:v>15.3</c:v>
                </c:pt>
                <c:pt idx="51">
                  <c:v>11.5</c:v>
                </c:pt>
                <c:pt idx="52">
                  <c:v>20.6</c:v>
                </c:pt>
                <c:pt idx="53">
                  <c:v>15.8</c:v>
                </c:pt>
                <c:pt idx="54">
                  <c:v>13.1</c:v>
                </c:pt>
                <c:pt idx="55">
                  <c:v>16</c:v>
                </c:pt>
                <c:pt idx="56">
                  <c:v>12.1</c:v>
                </c:pt>
                <c:pt idx="57">
                  <c:v>14.1</c:v>
                </c:pt>
                <c:pt idx="58">
                  <c:v>26.3</c:v>
                </c:pt>
                <c:pt idx="59">
                  <c:v>15.8</c:v>
                </c:pt>
                <c:pt idx="60">
                  <c:v>45.8</c:v>
                </c:pt>
                <c:pt idx="61">
                  <c:v>28.5</c:v>
                </c:pt>
                <c:pt idx="62">
                  <c:v>14.2</c:v>
                </c:pt>
                <c:pt idx="63">
                  <c:v>14.1</c:v>
                </c:pt>
                <c:pt idx="64">
                  <c:v>24.1</c:v>
                </c:pt>
                <c:pt idx="65">
                  <c:v>9.3000000000000007</c:v>
                </c:pt>
                <c:pt idx="66">
                  <c:v>19.899999999999999</c:v>
                </c:pt>
                <c:pt idx="67">
                  <c:v>13.9</c:v>
                </c:pt>
                <c:pt idx="68">
                  <c:v>14.2</c:v>
                </c:pt>
                <c:pt idx="69">
                  <c:v>12.3</c:v>
                </c:pt>
                <c:pt idx="70">
                  <c:v>12.6</c:v>
                </c:pt>
                <c:pt idx="71">
                  <c:v>22.4</c:v>
                </c:pt>
                <c:pt idx="72">
                  <c:v>11.8</c:v>
                </c:pt>
                <c:pt idx="73">
                  <c:v>7.4</c:v>
                </c:pt>
                <c:pt idx="74">
                  <c:v>13.6</c:v>
                </c:pt>
                <c:pt idx="75">
                  <c:v>12.9</c:v>
                </c:pt>
                <c:pt idx="76">
                  <c:v>13.6</c:v>
                </c:pt>
                <c:pt idx="77">
                  <c:v>20.3</c:v>
                </c:pt>
                <c:pt idx="78">
                  <c:v>10.4</c:v>
                </c:pt>
                <c:pt idx="79">
                  <c:v>9.8000000000000007</c:v>
                </c:pt>
                <c:pt idx="80">
                  <c:v>10.4</c:v>
                </c:pt>
                <c:pt idx="81">
                  <c:v>13.3</c:v>
                </c:pt>
                <c:pt idx="82">
                  <c:v>23.9</c:v>
                </c:pt>
                <c:pt idx="83">
                  <c:v>9.4</c:v>
                </c:pt>
                <c:pt idx="84">
                  <c:v>19.7</c:v>
                </c:pt>
                <c:pt idx="85">
                  <c:v>13</c:v>
                </c:pt>
                <c:pt idx="86">
                  <c:v>11</c:v>
                </c:pt>
                <c:pt idx="87">
                  <c:v>7.9</c:v>
                </c:pt>
                <c:pt idx="88">
                  <c:v>10.5</c:v>
                </c:pt>
                <c:pt idx="89">
                  <c:v>9.3000000000000007</c:v>
                </c:pt>
                <c:pt idx="90">
                  <c:v>8.5</c:v>
                </c:pt>
                <c:pt idx="91">
                  <c:v>11.4</c:v>
                </c:pt>
                <c:pt idx="92">
                  <c:v>11</c:v>
                </c:pt>
                <c:pt idx="93">
                  <c:v>6.2</c:v>
                </c:pt>
                <c:pt idx="94">
                  <c:v>7.4</c:v>
                </c:pt>
                <c:pt idx="95">
                  <c:v>10.3</c:v>
                </c:pt>
                <c:pt idx="96">
                  <c:v>6.8</c:v>
                </c:pt>
                <c:pt idx="97">
                  <c:v>7.4</c:v>
                </c:pt>
                <c:pt idx="98">
                  <c:v>8.3000000000000007</c:v>
                </c:pt>
                <c:pt idx="99">
                  <c:v>9.6</c:v>
                </c:pt>
                <c:pt idx="100">
                  <c:v>10.199999999999999</c:v>
                </c:pt>
                <c:pt idx="101">
                  <c:v>8.1999999999999993</c:v>
                </c:pt>
                <c:pt idx="102">
                  <c:v>8.8000000000000007</c:v>
                </c:pt>
                <c:pt idx="103">
                  <c:v>11.7</c:v>
                </c:pt>
                <c:pt idx="104">
                  <c:v>10.6</c:v>
                </c:pt>
                <c:pt idx="105">
                  <c:v>8.9</c:v>
                </c:pt>
                <c:pt idx="106">
                  <c:v>17.5</c:v>
                </c:pt>
                <c:pt idx="107">
                  <c:v>19.600000000000001</c:v>
                </c:pt>
                <c:pt idx="108">
                  <c:v>9.4</c:v>
                </c:pt>
                <c:pt idx="109">
                  <c:v>22.7</c:v>
                </c:pt>
                <c:pt idx="110">
                  <c:v>44.4</c:v>
                </c:pt>
                <c:pt idx="111">
                  <c:v>21.4</c:v>
                </c:pt>
                <c:pt idx="112">
                  <c:v>16.100000000000001</c:v>
                </c:pt>
                <c:pt idx="113">
                  <c:v>11.4</c:v>
                </c:pt>
                <c:pt idx="114">
                  <c:v>46.3</c:v>
                </c:pt>
                <c:pt idx="115">
                  <c:v>10.4</c:v>
                </c:pt>
                <c:pt idx="116">
                  <c:v>11.9</c:v>
                </c:pt>
                <c:pt idx="117">
                  <c:v>29.2</c:v>
                </c:pt>
                <c:pt idx="118">
                  <c:v>15.5</c:v>
                </c:pt>
                <c:pt idx="119">
                  <c:v>25.2</c:v>
                </c:pt>
                <c:pt idx="120">
                  <c:v>14.7</c:v>
                </c:pt>
                <c:pt idx="121">
                  <c:v>16.600000000000001</c:v>
                </c:pt>
                <c:pt idx="122">
                  <c:v>14</c:v>
                </c:pt>
                <c:pt idx="123">
                  <c:v>13.8</c:v>
                </c:pt>
                <c:pt idx="124">
                  <c:v>11.3</c:v>
                </c:pt>
                <c:pt idx="125">
                  <c:v>14.4</c:v>
                </c:pt>
                <c:pt idx="126">
                  <c:v>13.9</c:v>
                </c:pt>
                <c:pt idx="127">
                  <c:v>19.600000000000001</c:v>
                </c:pt>
                <c:pt idx="128">
                  <c:v>27.7</c:v>
                </c:pt>
                <c:pt idx="129">
                  <c:v>10.9</c:v>
                </c:pt>
                <c:pt idx="130">
                  <c:v>16.600000000000001</c:v>
                </c:pt>
                <c:pt idx="131">
                  <c:v>24.8</c:v>
                </c:pt>
                <c:pt idx="132">
                  <c:v>11.2</c:v>
                </c:pt>
                <c:pt idx="133">
                  <c:v>12.3</c:v>
                </c:pt>
                <c:pt idx="134">
                  <c:v>15.8</c:v>
                </c:pt>
                <c:pt idx="135">
                  <c:v>11.9</c:v>
                </c:pt>
                <c:pt idx="136">
                  <c:v>12.9</c:v>
                </c:pt>
                <c:pt idx="137">
                  <c:v>11.5</c:v>
                </c:pt>
                <c:pt idx="138">
                  <c:v>21.7</c:v>
                </c:pt>
                <c:pt idx="139">
                  <c:v>9.1</c:v>
                </c:pt>
                <c:pt idx="140">
                  <c:v>6.9</c:v>
                </c:pt>
                <c:pt idx="141">
                  <c:v>9.6</c:v>
                </c:pt>
                <c:pt idx="142">
                  <c:v>10.8</c:v>
                </c:pt>
                <c:pt idx="143">
                  <c:v>26.8</c:v>
                </c:pt>
                <c:pt idx="144">
                  <c:v>23.2</c:v>
                </c:pt>
                <c:pt idx="145">
                  <c:v>31.7</c:v>
                </c:pt>
                <c:pt idx="146">
                  <c:v>21.8</c:v>
                </c:pt>
                <c:pt idx="147">
                  <c:v>12.7</c:v>
                </c:pt>
                <c:pt idx="148">
                  <c:v>16.100000000000001</c:v>
                </c:pt>
                <c:pt idx="149">
                  <c:v>19.5</c:v>
                </c:pt>
                <c:pt idx="150">
                  <c:v>21.2</c:v>
                </c:pt>
                <c:pt idx="151">
                  <c:v>15.7</c:v>
                </c:pt>
                <c:pt idx="152">
                  <c:v>33.6</c:v>
                </c:pt>
                <c:pt idx="153">
                  <c:v>27.5</c:v>
                </c:pt>
                <c:pt idx="154">
                  <c:v>29.6</c:v>
                </c:pt>
                <c:pt idx="155">
                  <c:v>20.2</c:v>
                </c:pt>
                <c:pt idx="156">
                  <c:v>28.7</c:v>
                </c:pt>
                <c:pt idx="157">
                  <c:v>18.3</c:v>
                </c:pt>
                <c:pt idx="158">
                  <c:v>26</c:v>
                </c:pt>
                <c:pt idx="159">
                  <c:v>31.1</c:v>
                </c:pt>
                <c:pt idx="160">
                  <c:v>33.5</c:v>
                </c:pt>
                <c:pt idx="161">
                  <c:v>38.200000000000003</c:v>
                </c:pt>
                <c:pt idx="162">
                  <c:v>14</c:v>
                </c:pt>
                <c:pt idx="163">
                  <c:v>33.200000000000003</c:v>
                </c:pt>
                <c:pt idx="164">
                  <c:v>16.2</c:v>
                </c:pt>
                <c:pt idx="165">
                  <c:v>18</c:v>
                </c:pt>
                <c:pt idx="166">
                  <c:v>35.4</c:v>
                </c:pt>
                <c:pt idx="167">
                  <c:v>17.8</c:v>
                </c:pt>
                <c:pt idx="168">
                  <c:v>9.1</c:v>
                </c:pt>
                <c:pt idx="169">
                  <c:v>15.4</c:v>
                </c:pt>
                <c:pt idx="170">
                  <c:v>33.6</c:v>
                </c:pt>
                <c:pt idx="171">
                  <c:v>25.8</c:v>
                </c:pt>
                <c:pt idx="172">
                  <c:v>42.3</c:v>
                </c:pt>
                <c:pt idx="173">
                  <c:v>12.8</c:v>
                </c:pt>
                <c:pt idx="174">
                  <c:v>11.7</c:v>
                </c:pt>
                <c:pt idx="175">
                  <c:v>13.8</c:v>
                </c:pt>
                <c:pt idx="176">
                  <c:v>35</c:v>
                </c:pt>
                <c:pt idx="177">
                  <c:v>26.2</c:v>
                </c:pt>
                <c:pt idx="178">
                  <c:v>20.5</c:v>
                </c:pt>
                <c:pt idx="179">
                  <c:v>13.5</c:v>
                </c:pt>
                <c:pt idx="180">
                  <c:v>18.100000000000001</c:v>
                </c:pt>
                <c:pt idx="181">
                  <c:v>13.6</c:v>
                </c:pt>
                <c:pt idx="182">
                  <c:v>13.4</c:v>
                </c:pt>
                <c:pt idx="183">
                  <c:v>20</c:v>
                </c:pt>
                <c:pt idx="184">
                  <c:v>6.6</c:v>
                </c:pt>
                <c:pt idx="185">
                  <c:v>18</c:v>
                </c:pt>
                <c:pt idx="186">
                  <c:v>24.6</c:v>
                </c:pt>
                <c:pt idx="187">
                  <c:v>33.700000000000003</c:v>
                </c:pt>
                <c:pt idx="188">
                  <c:v>23.6</c:v>
                </c:pt>
                <c:pt idx="189">
                  <c:v>20</c:v>
                </c:pt>
                <c:pt idx="190">
                  <c:v>10.4</c:v>
                </c:pt>
                <c:pt idx="191">
                  <c:v>11.5</c:v>
                </c:pt>
                <c:pt idx="192">
                  <c:v>11.3</c:v>
                </c:pt>
                <c:pt idx="193">
                  <c:v>8.5</c:v>
                </c:pt>
                <c:pt idx="194">
                  <c:v>28.7</c:v>
                </c:pt>
                <c:pt idx="195">
                  <c:v>31.2</c:v>
                </c:pt>
                <c:pt idx="196">
                  <c:v>32.299999999999997</c:v>
                </c:pt>
                <c:pt idx="197">
                  <c:v>7.6</c:v>
                </c:pt>
                <c:pt idx="198">
                  <c:v>17</c:v>
                </c:pt>
                <c:pt idx="199">
                  <c:v>11.7</c:v>
                </c:pt>
                <c:pt idx="200">
                  <c:v>12.9</c:v>
                </c:pt>
                <c:pt idx="201">
                  <c:v>11.8</c:v>
                </c:pt>
                <c:pt idx="202">
                  <c:v>19</c:v>
                </c:pt>
                <c:pt idx="203">
                  <c:v>34.700000000000003</c:v>
                </c:pt>
                <c:pt idx="204">
                  <c:v>14.1</c:v>
                </c:pt>
                <c:pt idx="205">
                  <c:v>17</c:v>
                </c:pt>
                <c:pt idx="206">
                  <c:v>17.3</c:v>
                </c:pt>
                <c:pt idx="207">
                  <c:v>13.8</c:v>
                </c:pt>
                <c:pt idx="208">
                  <c:v>12.6</c:v>
                </c:pt>
                <c:pt idx="209">
                  <c:v>11.3</c:v>
                </c:pt>
                <c:pt idx="210">
                  <c:v>9.8000000000000007</c:v>
                </c:pt>
                <c:pt idx="211">
                  <c:v>20.2</c:v>
                </c:pt>
                <c:pt idx="212">
                  <c:v>41.2</c:v>
                </c:pt>
                <c:pt idx="213">
                  <c:v>27.1</c:v>
                </c:pt>
                <c:pt idx="214">
                  <c:v>42.5</c:v>
                </c:pt>
                <c:pt idx="215">
                  <c:v>29.6</c:v>
                </c:pt>
                <c:pt idx="216">
                  <c:v>52.9</c:v>
                </c:pt>
                <c:pt idx="217">
                  <c:v>53.7</c:v>
                </c:pt>
                <c:pt idx="218">
                  <c:v>33.200000000000003</c:v>
                </c:pt>
                <c:pt idx="219">
                  <c:v>20.100000000000001</c:v>
                </c:pt>
                <c:pt idx="220">
                  <c:v>16.600000000000001</c:v>
                </c:pt>
                <c:pt idx="221">
                  <c:v>10.1</c:v>
                </c:pt>
                <c:pt idx="222">
                  <c:v>10.1</c:v>
                </c:pt>
                <c:pt idx="223">
                  <c:v>45.1</c:v>
                </c:pt>
                <c:pt idx="224">
                  <c:v>40.299999999999997</c:v>
                </c:pt>
                <c:pt idx="225">
                  <c:v>10.8</c:v>
                </c:pt>
                <c:pt idx="226">
                  <c:v>10.199999999999999</c:v>
                </c:pt>
                <c:pt idx="227">
                  <c:v>26</c:v>
                </c:pt>
                <c:pt idx="228">
                  <c:v>19.3</c:v>
                </c:pt>
                <c:pt idx="229">
                  <c:v>41.4</c:v>
                </c:pt>
                <c:pt idx="230">
                  <c:v>10.7</c:v>
                </c:pt>
                <c:pt idx="231">
                  <c:v>5.9</c:v>
                </c:pt>
                <c:pt idx="232">
                  <c:v>12</c:v>
                </c:pt>
                <c:pt idx="233">
                  <c:v>12.5</c:v>
                </c:pt>
                <c:pt idx="234">
                  <c:v>14</c:v>
                </c:pt>
                <c:pt idx="235">
                  <c:v>13.6</c:v>
                </c:pt>
                <c:pt idx="236">
                  <c:v>13.8</c:v>
                </c:pt>
                <c:pt idx="237">
                  <c:v>15.2</c:v>
                </c:pt>
                <c:pt idx="238">
                  <c:v>15</c:v>
                </c:pt>
                <c:pt idx="239">
                  <c:v>23.1</c:v>
                </c:pt>
                <c:pt idx="240">
                  <c:v>16.2</c:v>
                </c:pt>
                <c:pt idx="241">
                  <c:v>19.100000000000001</c:v>
                </c:pt>
                <c:pt idx="242">
                  <c:v>7.2</c:v>
                </c:pt>
                <c:pt idx="243">
                  <c:v>20.7</c:v>
                </c:pt>
                <c:pt idx="244">
                  <c:v>33.200000000000003</c:v>
                </c:pt>
                <c:pt idx="245">
                  <c:v>12.8</c:v>
                </c:pt>
                <c:pt idx="246">
                  <c:v>12.7</c:v>
                </c:pt>
                <c:pt idx="247">
                  <c:v>11.9</c:v>
                </c:pt>
                <c:pt idx="248">
                  <c:v>16.600000000000001</c:v>
                </c:pt>
                <c:pt idx="249">
                  <c:v>26.8</c:v>
                </c:pt>
                <c:pt idx="250">
                  <c:v>51.3</c:v>
                </c:pt>
                <c:pt idx="251">
                  <c:v>13.5</c:v>
                </c:pt>
                <c:pt idx="252">
                  <c:v>10.9</c:v>
                </c:pt>
                <c:pt idx="253">
                  <c:v>11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12.2</c:v>
                </c:pt>
                <c:pt idx="257">
                  <c:v>22.8</c:v>
                </c:pt>
                <c:pt idx="258">
                  <c:v>32.1</c:v>
                </c:pt>
                <c:pt idx="259">
                  <c:v>10.9</c:v>
                </c:pt>
                <c:pt idx="260">
                  <c:v>12.7</c:v>
                </c:pt>
                <c:pt idx="261">
                  <c:v>10.3</c:v>
                </c:pt>
                <c:pt idx="262">
                  <c:v>19.5</c:v>
                </c:pt>
                <c:pt idx="263">
                  <c:v>29.8</c:v>
                </c:pt>
                <c:pt idx="264">
                  <c:v>14</c:v>
                </c:pt>
                <c:pt idx="265">
                  <c:v>16.7</c:v>
                </c:pt>
                <c:pt idx="266">
                  <c:v>18.100000000000001</c:v>
                </c:pt>
                <c:pt idx="267">
                  <c:v>18.3</c:v>
                </c:pt>
                <c:pt idx="268">
                  <c:v>26.3</c:v>
                </c:pt>
                <c:pt idx="269">
                  <c:v>22.8</c:v>
                </c:pt>
                <c:pt idx="270">
                  <c:v>11.9</c:v>
                </c:pt>
                <c:pt idx="271">
                  <c:v>23</c:v>
                </c:pt>
                <c:pt idx="272">
                  <c:v>40.299999999999997</c:v>
                </c:pt>
                <c:pt idx="273">
                  <c:v>29.2</c:v>
                </c:pt>
                <c:pt idx="274">
                  <c:v>23.4</c:v>
                </c:pt>
                <c:pt idx="275">
                  <c:v>22.4</c:v>
                </c:pt>
                <c:pt idx="276">
                  <c:v>27.6</c:v>
                </c:pt>
                <c:pt idx="277">
                  <c:v>25.6</c:v>
                </c:pt>
                <c:pt idx="278">
                  <c:v>16.7</c:v>
                </c:pt>
                <c:pt idx="279">
                  <c:v>11.7</c:v>
                </c:pt>
                <c:pt idx="280">
                  <c:v>17.399999999999999</c:v>
                </c:pt>
                <c:pt idx="281">
                  <c:v>35.1</c:v>
                </c:pt>
                <c:pt idx="282">
                  <c:v>63.8</c:v>
                </c:pt>
                <c:pt idx="283">
                  <c:v>28.4</c:v>
                </c:pt>
                <c:pt idx="284">
                  <c:v>30.1</c:v>
                </c:pt>
                <c:pt idx="285">
                  <c:v>23.6</c:v>
                </c:pt>
                <c:pt idx="286">
                  <c:v>33.6</c:v>
                </c:pt>
                <c:pt idx="287">
                  <c:v>30.9</c:v>
                </c:pt>
                <c:pt idx="288">
                  <c:v>27.7</c:v>
                </c:pt>
                <c:pt idx="289">
                  <c:v>49.3</c:v>
                </c:pt>
                <c:pt idx="290">
                  <c:v>37.200000000000003</c:v>
                </c:pt>
                <c:pt idx="291">
                  <c:v>17.7</c:v>
                </c:pt>
                <c:pt idx="292">
                  <c:v>8.4</c:v>
                </c:pt>
                <c:pt idx="293">
                  <c:v>31.5</c:v>
                </c:pt>
                <c:pt idx="294">
                  <c:v>23.6</c:v>
                </c:pt>
                <c:pt idx="295">
                  <c:v>18.399999999999999</c:v>
                </c:pt>
                <c:pt idx="296">
                  <c:v>17.3</c:v>
                </c:pt>
                <c:pt idx="297">
                  <c:v>30.2</c:v>
                </c:pt>
                <c:pt idx="298">
                  <c:v>8.6</c:v>
                </c:pt>
                <c:pt idx="299">
                  <c:v>7</c:v>
                </c:pt>
                <c:pt idx="300">
                  <c:v>8.3000000000000007</c:v>
                </c:pt>
                <c:pt idx="301">
                  <c:v>12.8</c:v>
                </c:pt>
                <c:pt idx="302">
                  <c:v>16.5</c:v>
                </c:pt>
                <c:pt idx="303">
                  <c:v>8.9</c:v>
                </c:pt>
                <c:pt idx="304">
                  <c:v>34.6</c:v>
                </c:pt>
                <c:pt idx="305">
                  <c:v>10.3</c:v>
                </c:pt>
                <c:pt idx="306">
                  <c:v>7.4</c:v>
                </c:pt>
                <c:pt idx="307">
                  <c:v>13.1</c:v>
                </c:pt>
                <c:pt idx="308">
                  <c:v>19.5</c:v>
                </c:pt>
                <c:pt idx="309">
                  <c:v>14.2</c:v>
                </c:pt>
                <c:pt idx="310">
                  <c:v>14.9</c:v>
                </c:pt>
                <c:pt idx="311">
                  <c:v>21.9</c:v>
                </c:pt>
                <c:pt idx="312">
                  <c:v>25.3</c:v>
                </c:pt>
                <c:pt idx="313">
                  <c:v>18.2</c:v>
                </c:pt>
                <c:pt idx="314">
                  <c:v>12.2</c:v>
                </c:pt>
                <c:pt idx="315">
                  <c:v>30</c:v>
                </c:pt>
                <c:pt idx="316">
                  <c:v>19.8</c:v>
                </c:pt>
                <c:pt idx="317">
                  <c:v>19.600000000000001</c:v>
                </c:pt>
                <c:pt idx="318">
                  <c:v>9.8000000000000007</c:v>
                </c:pt>
                <c:pt idx="319">
                  <c:v>18.7</c:v>
                </c:pt>
                <c:pt idx="320">
                  <c:v>15.7</c:v>
                </c:pt>
                <c:pt idx="321">
                  <c:v>22</c:v>
                </c:pt>
                <c:pt idx="322">
                  <c:v>12.6</c:v>
                </c:pt>
                <c:pt idx="323">
                  <c:v>66.2</c:v>
                </c:pt>
                <c:pt idx="324">
                  <c:v>27.9</c:v>
                </c:pt>
                <c:pt idx="325">
                  <c:v>26.9</c:v>
                </c:pt>
                <c:pt idx="326">
                  <c:v>37.799999999999997</c:v>
                </c:pt>
                <c:pt idx="327">
                  <c:v>28.3</c:v>
                </c:pt>
                <c:pt idx="328">
                  <c:v>45.8</c:v>
                </c:pt>
                <c:pt idx="329">
                  <c:v>37.1</c:v>
                </c:pt>
                <c:pt idx="330">
                  <c:v>25.6</c:v>
                </c:pt>
                <c:pt idx="331">
                  <c:v>11</c:v>
                </c:pt>
                <c:pt idx="332">
                  <c:v>10.199999999999999</c:v>
                </c:pt>
                <c:pt idx="333">
                  <c:v>12.1</c:v>
                </c:pt>
                <c:pt idx="334">
                  <c:v>8.1999999999999993</c:v>
                </c:pt>
                <c:pt idx="335">
                  <c:v>9.3000000000000007</c:v>
                </c:pt>
                <c:pt idx="336">
                  <c:v>13.8</c:v>
                </c:pt>
                <c:pt idx="337">
                  <c:v>13.1</c:v>
                </c:pt>
                <c:pt idx="338">
                  <c:v>21.1</c:v>
                </c:pt>
                <c:pt idx="339">
                  <c:v>20.2</c:v>
                </c:pt>
                <c:pt idx="340">
                  <c:v>24.4</c:v>
                </c:pt>
                <c:pt idx="341">
                  <c:v>16.100000000000001</c:v>
                </c:pt>
                <c:pt idx="342">
                  <c:v>17.3</c:v>
                </c:pt>
                <c:pt idx="343">
                  <c:v>21.9</c:v>
                </c:pt>
                <c:pt idx="344">
                  <c:v>20.2</c:v>
                </c:pt>
                <c:pt idx="345">
                  <c:v>13.7</c:v>
                </c:pt>
                <c:pt idx="346">
                  <c:v>16.100000000000001</c:v>
                </c:pt>
                <c:pt idx="347">
                  <c:v>19.399999999999999</c:v>
                </c:pt>
                <c:pt idx="348">
                  <c:v>20.8</c:v>
                </c:pt>
                <c:pt idx="349">
                  <c:v>18.399999999999999</c:v>
                </c:pt>
                <c:pt idx="350">
                  <c:v>17.600000000000001</c:v>
                </c:pt>
                <c:pt idx="351">
                  <c:v>19.7</c:v>
                </c:pt>
                <c:pt idx="352">
                  <c:v>17.399999999999999</c:v>
                </c:pt>
                <c:pt idx="353">
                  <c:v>11.1</c:v>
                </c:pt>
                <c:pt idx="354">
                  <c:v>11.9</c:v>
                </c:pt>
                <c:pt idx="355">
                  <c:v>11.1</c:v>
                </c:pt>
                <c:pt idx="356">
                  <c:v>11</c:v>
                </c:pt>
                <c:pt idx="357">
                  <c:v>15.3</c:v>
                </c:pt>
                <c:pt idx="358">
                  <c:v>9.1999999999999993</c:v>
                </c:pt>
                <c:pt idx="359">
                  <c:v>12.8</c:v>
                </c:pt>
                <c:pt idx="360">
                  <c:v>26.4</c:v>
                </c:pt>
                <c:pt idx="361">
                  <c:v>14.6</c:v>
                </c:pt>
                <c:pt idx="362">
                  <c:v>21.9</c:v>
                </c:pt>
                <c:pt idx="363">
                  <c:v>14</c:v>
                </c:pt>
                <c:pt idx="364">
                  <c:v>12.1</c:v>
                </c:pt>
                <c:pt idx="365">
                  <c:v>9.4</c:v>
                </c:pt>
                <c:pt idx="366">
                  <c:v>20.7</c:v>
                </c:pt>
                <c:pt idx="367">
                  <c:v>17.7</c:v>
                </c:pt>
                <c:pt idx="368">
                  <c:v>15.5</c:v>
                </c:pt>
                <c:pt idx="369">
                  <c:v>12</c:v>
                </c:pt>
                <c:pt idx="370">
                  <c:v>23.6</c:v>
                </c:pt>
                <c:pt idx="371">
                  <c:v>20.7</c:v>
                </c:pt>
                <c:pt idx="372">
                  <c:v>19</c:v>
                </c:pt>
                <c:pt idx="373">
                  <c:v>8.9</c:v>
                </c:pt>
                <c:pt idx="374">
                  <c:v>22</c:v>
                </c:pt>
                <c:pt idx="375">
                  <c:v>16.7</c:v>
                </c:pt>
                <c:pt idx="376">
                  <c:v>13</c:v>
                </c:pt>
                <c:pt idx="377">
                  <c:v>25.9</c:v>
                </c:pt>
                <c:pt idx="378">
                  <c:v>36.799999999999997</c:v>
                </c:pt>
                <c:pt idx="379">
                  <c:v>29.7</c:v>
                </c:pt>
                <c:pt idx="380">
                  <c:v>32.6</c:v>
                </c:pt>
                <c:pt idx="381">
                  <c:v>19.399999999999999</c:v>
                </c:pt>
                <c:pt idx="382">
                  <c:v>38.6</c:v>
                </c:pt>
                <c:pt idx="383">
                  <c:v>22.8</c:v>
                </c:pt>
                <c:pt idx="384">
                  <c:v>16.5</c:v>
                </c:pt>
                <c:pt idx="385">
                  <c:v>21.5</c:v>
                </c:pt>
                <c:pt idx="386">
                  <c:v>18.100000000000001</c:v>
                </c:pt>
                <c:pt idx="387">
                  <c:v>15.3</c:v>
                </c:pt>
                <c:pt idx="388">
                  <c:v>17.3</c:v>
                </c:pt>
                <c:pt idx="389">
                  <c:v>17</c:v>
                </c:pt>
                <c:pt idx="390">
                  <c:v>16.600000000000001</c:v>
                </c:pt>
                <c:pt idx="391">
                  <c:v>10.1</c:v>
                </c:pt>
                <c:pt idx="392">
                  <c:v>7.7</c:v>
                </c:pt>
                <c:pt idx="393">
                  <c:v>7</c:v>
                </c:pt>
                <c:pt idx="394">
                  <c:v>7.6</c:v>
                </c:pt>
                <c:pt idx="395">
                  <c:v>12.1</c:v>
                </c:pt>
                <c:pt idx="396">
                  <c:v>16.5</c:v>
                </c:pt>
                <c:pt idx="397">
                  <c:v>12.6</c:v>
                </c:pt>
                <c:pt idx="398">
                  <c:v>17.7</c:v>
                </c:pt>
                <c:pt idx="399">
                  <c:v>16.600000000000001</c:v>
                </c:pt>
                <c:pt idx="400">
                  <c:v>15.7</c:v>
                </c:pt>
                <c:pt idx="401">
                  <c:v>15.8</c:v>
                </c:pt>
                <c:pt idx="402">
                  <c:v>16.2</c:v>
                </c:pt>
                <c:pt idx="403">
                  <c:v>7.7</c:v>
                </c:pt>
                <c:pt idx="404">
                  <c:v>55.7</c:v>
                </c:pt>
                <c:pt idx="405">
                  <c:v>26.2</c:v>
                </c:pt>
                <c:pt idx="406">
                  <c:v>10.199999999999999</c:v>
                </c:pt>
                <c:pt idx="407">
                  <c:v>31.2</c:v>
                </c:pt>
                <c:pt idx="408">
                  <c:v>30.8</c:v>
                </c:pt>
                <c:pt idx="409">
                  <c:v>20.399999999999999</c:v>
                </c:pt>
                <c:pt idx="410">
                  <c:v>29.7</c:v>
                </c:pt>
                <c:pt idx="411">
                  <c:v>13.1</c:v>
                </c:pt>
                <c:pt idx="412">
                  <c:v>20</c:v>
                </c:pt>
                <c:pt idx="413">
                  <c:v>22.3</c:v>
                </c:pt>
                <c:pt idx="414">
                  <c:v>19.899999999999999</c:v>
                </c:pt>
                <c:pt idx="415">
                  <c:v>20.2</c:v>
                </c:pt>
                <c:pt idx="416">
                  <c:v>15.4</c:v>
                </c:pt>
                <c:pt idx="417">
                  <c:v>16</c:v>
                </c:pt>
                <c:pt idx="418">
                  <c:v>14</c:v>
                </c:pt>
                <c:pt idx="419">
                  <c:v>23.6</c:v>
                </c:pt>
                <c:pt idx="420">
                  <c:v>13.7</c:v>
                </c:pt>
                <c:pt idx="421">
                  <c:v>26.6</c:v>
                </c:pt>
                <c:pt idx="422">
                  <c:v>15.8</c:v>
                </c:pt>
                <c:pt idx="423">
                  <c:v>11.7</c:v>
                </c:pt>
                <c:pt idx="424">
                  <c:v>10.7</c:v>
                </c:pt>
                <c:pt idx="425">
                  <c:v>11.4</c:v>
                </c:pt>
                <c:pt idx="426">
                  <c:v>17.600000000000001</c:v>
                </c:pt>
                <c:pt idx="427">
                  <c:v>20.8</c:v>
                </c:pt>
                <c:pt idx="428">
                  <c:v>26.8</c:v>
                </c:pt>
                <c:pt idx="429">
                  <c:v>36.6</c:v>
                </c:pt>
                <c:pt idx="430">
                  <c:v>31.1</c:v>
                </c:pt>
                <c:pt idx="431">
                  <c:v>35.1</c:v>
                </c:pt>
                <c:pt idx="432">
                  <c:v>25.7</c:v>
                </c:pt>
                <c:pt idx="433">
                  <c:v>40.200000000000003</c:v>
                </c:pt>
                <c:pt idx="434">
                  <c:v>35.200000000000003</c:v>
                </c:pt>
                <c:pt idx="435">
                  <c:v>26.2</c:v>
                </c:pt>
                <c:pt idx="436">
                  <c:v>34</c:v>
                </c:pt>
                <c:pt idx="437">
                  <c:v>26.8</c:v>
                </c:pt>
                <c:pt idx="438">
                  <c:v>27.7</c:v>
                </c:pt>
                <c:pt idx="439">
                  <c:v>38.9</c:v>
                </c:pt>
                <c:pt idx="440">
                  <c:v>32.9</c:v>
                </c:pt>
                <c:pt idx="441">
                  <c:v>34.1</c:v>
                </c:pt>
                <c:pt idx="442">
                  <c:v>27.7</c:v>
                </c:pt>
                <c:pt idx="443">
                  <c:v>25.2</c:v>
                </c:pt>
                <c:pt idx="444">
                  <c:v>24.8</c:v>
                </c:pt>
                <c:pt idx="445">
                  <c:v>20</c:v>
                </c:pt>
                <c:pt idx="446">
                  <c:v>29.3</c:v>
                </c:pt>
                <c:pt idx="447">
                  <c:v>26.8</c:v>
                </c:pt>
                <c:pt idx="448">
                  <c:v>22.7</c:v>
                </c:pt>
                <c:pt idx="449">
                  <c:v>13.8</c:v>
                </c:pt>
                <c:pt idx="450">
                  <c:v>14.9</c:v>
                </c:pt>
                <c:pt idx="451">
                  <c:v>16.7</c:v>
                </c:pt>
                <c:pt idx="452">
                  <c:v>26.2</c:v>
                </c:pt>
                <c:pt idx="453">
                  <c:v>22.1</c:v>
                </c:pt>
                <c:pt idx="454">
                  <c:v>19.600000000000001</c:v>
                </c:pt>
                <c:pt idx="455">
                  <c:v>11.8</c:v>
                </c:pt>
                <c:pt idx="456">
                  <c:v>13.1</c:v>
                </c:pt>
                <c:pt idx="457">
                  <c:v>14</c:v>
                </c:pt>
                <c:pt idx="458">
                  <c:v>21.6</c:v>
                </c:pt>
                <c:pt idx="459">
                  <c:v>16.600000000000001</c:v>
                </c:pt>
                <c:pt idx="460">
                  <c:v>24.5</c:v>
                </c:pt>
                <c:pt idx="461">
                  <c:v>14.4</c:v>
                </c:pt>
                <c:pt idx="462">
                  <c:v>7.2</c:v>
                </c:pt>
                <c:pt idx="463">
                  <c:v>6.5</c:v>
                </c:pt>
                <c:pt idx="464">
                  <c:v>11.5</c:v>
                </c:pt>
                <c:pt idx="465">
                  <c:v>10</c:v>
                </c:pt>
                <c:pt idx="466">
                  <c:v>17.3</c:v>
                </c:pt>
                <c:pt idx="467">
                  <c:v>21.7</c:v>
                </c:pt>
                <c:pt idx="468">
                  <c:v>12.5</c:v>
                </c:pt>
                <c:pt idx="469">
                  <c:v>27.2</c:v>
                </c:pt>
                <c:pt idx="470">
                  <c:v>12</c:v>
                </c:pt>
                <c:pt idx="471">
                  <c:v>24.6</c:v>
                </c:pt>
                <c:pt idx="472">
                  <c:v>33.9</c:v>
                </c:pt>
                <c:pt idx="473">
                  <c:v>17.5</c:v>
                </c:pt>
                <c:pt idx="474">
                  <c:v>40.5</c:v>
                </c:pt>
                <c:pt idx="475">
                  <c:v>25.7</c:v>
                </c:pt>
                <c:pt idx="476">
                  <c:v>15</c:v>
                </c:pt>
                <c:pt idx="477">
                  <c:v>14.9</c:v>
                </c:pt>
                <c:pt idx="478">
                  <c:v>12.9</c:v>
                </c:pt>
                <c:pt idx="479">
                  <c:v>23</c:v>
                </c:pt>
                <c:pt idx="480">
                  <c:v>30.4</c:v>
                </c:pt>
                <c:pt idx="481">
                  <c:v>18.399999999999999</c:v>
                </c:pt>
                <c:pt idx="482">
                  <c:v>12.1</c:v>
                </c:pt>
                <c:pt idx="483">
                  <c:v>13.9</c:v>
                </c:pt>
                <c:pt idx="484">
                  <c:v>15.2</c:v>
                </c:pt>
                <c:pt idx="485">
                  <c:v>14.7</c:v>
                </c:pt>
                <c:pt idx="486">
                  <c:v>15.4</c:v>
                </c:pt>
                <c:pt idx="487">
                  <c:v>29.9</c:v>
                </c:pt>
                <c:pt idx="488">
                  <c:v>49</c:v>
                </c:pt>
                <c:pt idx="489">
                  <c:v>11.3</c:v>
                </c:pt>
                <c:pt idx="490">
                  <c:v>12.8</c:v>
                </c:pt>
                <c:pt idx="491">
                  <c:v>16.100000000000001</c:v>
                </c:pt>
                <c:pt idx="492">
                  <c:v>16.100000000000001</c:v>
                </c:pt>
                <c:pt idx="493">
                  <c:v>12.3</c:v>
                </c:pt>
                <c:pt idx="494">
                  <c:v>21</c:v>
                </c:pt>
                <c:pt idx="495">
                  <c:v>18.3</c:v>
                </c:pt>
                <c:pt idx="496">
                  <c:v>10.7</c:v>
                </c:pt>
                <c:pt idx="497">
                  <c:v>22.7</c:v>
                </c:pt>
                <c:pt idx="498">
                  <c:v>8.9</c:v>
                </c:pt>
                <c:pt idx="499">
                  <c:v>10.4</c:v>
                </c:pt>
                <c:pt idx="500">
                  <c:v>10.9</c:v>
                </c:pt>
                <c:pt idx="501">
                  <c:v>12.6</c:v>
                </c:pt>
                <c:pt idx="502">
                  <c:v>16.100000000000001</c:v>
                </c:pt>
                <c:pt idx="503">
                  <c:v>39.6</c:v>
                </c:pt>
                <c:pt idx="504">
                  <c:v>34.200000000000003</c:v>
                </c:pt>
                <c:pt idx="505">
                  <c:v>34.799999999999997</c:v>
                </c:pt>
                <c:pt idx="506">
                  <c:v>27.8</c:v>
                </c:pt>
                <c:pt idx="507">
                  <c:v>11.2</c:v>
                </c:pt>
                <c:pt idx="508">
                  <c:v>8.8000000000000007</c:v>
                </c:pt>
                <c:pt idx="509">
                  <c:v>9.6999999999999993</c:v>
                </c:pt>
                <c:pt idx="510">
                  <c:v>8.5</c:v>
                </c:pt>
                <c:pt idx="511">
                  <c:v>32.6</c:v>
                </c:pt>
                <c:pt idx="512">
                  <c:v>27.2</c:v>
                </c:pt>
                <c:pt idx="513">
                  <c:v>20.2</c:v>
                </c:pt>
                <c:pt idx="514">
                  <c:v>19.399999999999999</c:v>
                </c:pt>
                <c:pt idx="515">
                  <c:v>20.3</c:v>
                </c:pt>
                <c:pt idx="516">
                  <c:v>19.100000000000001</c:v>
                </c:pt>
                <c:pt idx="517">
                  <c:v>7.6</c:v>
                </c:pt>
                <c:pt idx="518">
                  <c:v>9.1</c:v>
                </c:pt>
                <c:pt idx="519">
                  <c:v>14.2</c:v>
                </c:pt>
                <c:pt idx="520">
                  <c:v>22.8</c:v>
                </c:pt>
                <c:pt idx="521">
                  <c:v>12.9</c:v>
                </c:pt>
                <c:pt idx="522">
                  <c:v>13.3</c:v>
                </c:pt>
                <c:pt idx="523">
                  <c:v>28.3</c:v>
                </c:pt>
                <c:pt idx="524">
                  <c:v>17.5</c:v>
                </c:pt>
                <c:pt idx="525">
                  <c:v>9.1</c:v>
                </c:pt>
                <c:pt idx="526">
                  <c:v>9</c:v>
                </c:pt>
                <c:pt idx="527">
                  <c:v>10.1</c:v>
                </c:pt>
                <c:pt idx="528">
                  <c:v>13.8</c:v>
                </c:pt>
                <c:pt idx="529">
                  <c:v>14</c:v>
                </c:pt>
                <c:pt idx="530">
                  <c:v>13.3</c:v>
                </c:pt>
                <c:pt idx="531">
                  <c:v>11</c:v>
                </c:pt>
                <c:pt idx="532">
                  <c:v>46.9</c:v>
                </c:pt>
                <c:pt idx="533">
                  <c:v>21</c:v>
                </c:pt>
                <c:pt idx="534">
                  <c:v>20.2</c:v>
                </c:pt>
                <c:pt idx="535">
                  <c:v>8.9</c:v>
                </c:pt>
                <c:pt idx="536">
                  <c:v>13.9</c:v>
                </c:pt>
                <c:pt idx="537">
                  <c:v>9.6</c:v>
                </c:pt>
                <c:pt idx="538">
                  <c:v>7.8</c:v>
                </c:pt>
                <c:pt idx="539">
                  <c:v>10.3</c:v>
                </c:pt>
                <c:pt idx="540">
                  <c:v>7.6</c:v>
                </c:pt>
                <c:pt idx="541">
                  <c:v>12</c:v>
                </c:pt>
                <c:pt idx="542">
                  <c:v>18.7</c:v>
                </c:pt>
                <c:pt idx="543">
                  <c:v>25.1</c:v>
                </c:pt>
                <c:pt idx="544">
                  <c:v>24</c:v>
                </c:pt>
                <c:pt idx="545">
                  <c:v>18.100000000000001</c:v>
                </c:pt>
                <c:pt idx="546">
                  <c:v>19.899999999999999</c:v>
                </c:pt>
                <c:pt idx="547">
                  <c:v>14.5</c:v>
                </c:pt>
                <c:pt idx="548">
                  <c:v>11.2</c:v>
                </c:pt>
                <c:pt idx="549">
                  <c:v>11.6</c:v>
                </c:pt>
                <c:pt idx="550">
                  <c:v>13.4</c:v>
                </c:pt>
                <c:pt idx="551">
                  <c:v>17.100000000000001</c:v>
                </c:pt>
                <c:pt idx="552">
                  <c:v>37.1</c:v>
                </c:pt>
                <c:pt idx="553">
                  <c:v>20.3</c:v>
                </c:pt>
                <c:pt idx="554">
                  <c:v>9.8000000000000007</c:v>
                </c:pt>
                <c:pt idx="555">
                  <c:v>10.5</c:v>
                </c:pt>
                <c:pt idx="556">
                  <c:v>11.2</c:v>
                </c:pt>
                <c:pt idx="557">
                  <c:v>7.2</c:v>
                </c:pt>
                <c:pt idx="558">
                  <c:v>17.399999999999999</c:v>
                </c:pt>
                <c:pt idx="559">
                  <c:v>21</c:v>
                </c:pt>
                <c:pt idx="560">
                  <c:v>7.8</c:v>
                </c:pt>
                <c:pt idx="561">
                  <c:v>11</c:v>
                </c:pt>
                <c:pt idx="562">
                  <c:v>9.1999999999999993</c:v>
                </c:pt>
                <c:pt idx="563">
                  <c:v>9</c:v>
                </c:pt>
                <c:pt idx="564">
                  <c:v>12.5</c:v>
                </c:pt>
                <c:pt idx="565">
                  <c:v>8.9</c:v>
                </c:pt>
                <c:pt idx="566">
                  <c:v>36.9</c:v>
                </c:pt>
                <c:pt idx="567">
                  <c:v>16.8</c:v>
                </c:pt>
                <c:pt idx="568">
                  <c:v>18.7</c:v>
                </c:pt>
                <c:pt idx="569">
                  <c:v>10.3</c:v>
                </c:pt>
                <c:pt idx="570">
                  <c:v>24.4</c:v>
                </c:pt>
                <c:pt idx="571">
                  <c:v>7.7</c:v>
                </c:pt>
                <c:pt idx="572">
                  <c:v>11.4</c:v>
                </c:pt>
                <c:pt idx="573">
                  <c:v>22</c:v>
                </c:pt>
                <c:pt idx="574">
                  <c:v>12.2</c:v>
                </c:pt>
                <c:pt idx="575">
                  <c:v>14.5</c:v>
                </c:pt>
                <c:pt idx="576">
                  <c:v>13.6</c:v>
                </c:pt>
                <c:pt idx="577">
                  <c:v>17.2</c:v>
                </c:pt>
                <c:pt idx="578">
                  <c:v>7.9</c:v>
                </c:pt>
                <c:pt idx="579">
                  <c:v>7.8</c:v>
                </c:pt>
                <c:pt idx="580">
                  <c:v>24.5</c:v>
                </c:pt>
                <c:pt idx="581">
                  <c:v>29.7</c:v>
                </c:pt>
                <c:pt idx="582">
                  <c:v>17.5</c:v>
                </c:pt>
                <c:pt idx="583">
                  <c:v>15.5</c:v>
                </c:pt>
                <c:pt idx="584">
                  <c:v>20.6</c:v>
                </c:pt>
                <c:pt idx="585">
                  <c:v>15.4</c:v>
                </c:pt>
                <c:pt idx="586">
                  <c:v>14</c:v>
                </c:pt>
                <c:pt idx="587">
                  <c:v>32</c:v>
                </c:pt>
                <c:pt idx="588">
                  <c:v>13.2</c:v>
                </c:pt>
                <c:pt idx="589">
                  <c:v>34.5</c:v>
                </c:pt>
                <c:pt idx="590">
                  <c:v>18.5</c:v>
                </c:pt>
                <c:pt idx="591">
                  <c:v>30.5</c:v>
                </c:pt>
                <c:pt idx="592">
                  <c:v>16.5</c:v>
                </c:pt>
                <c:pt idx="593">
                  <c:v>15.2</c:v>
                </c:pt>
                <c:pt idx="594">
                  <c:v>9.9</c:v>
                </c:pt>
                <c:pt idx="595">
                  <c:v>12.5</c:v>
                </c:pt>
                <c:pt idx="596">
                  <c:v>12.5</c:v>
                </c:pt>
                <c:pt idx="597">
                  <c:v>15.2</c:v>
                </c:pt>
                <c:pt idx="598">
                  <c:v>19.2</c:v>
                </c:pt>
                <c:pt idx="599">
                  <c:v>16.100000000000001</c:v>
                </c:pt>
                <c:pt idx="600">
                  <c:v>29.2</c:v>
                </c:pt>
                <c:pt idx="601">
                  <c:v>16</c:v>
                </c:pt>
                <c:pt idx="602">
                  <c:v>11.8</c:v>
                </c:pt>
                <c:pt idx="603">
                  <c:v>8.1999999999999993</c:v>
                </c:pt>
                <c:pt idx="604">
                  <c:v>13.5</c:v>
                </c:pt>
                <c:pt idx="605">
                  <c:v>31.8</c:v>
                </c:pt>
                <c:pt idx="606">
                  <c:v>10.3</c:v>
                </c:pt>
                <c:pt idx="607">
                  <c:v>9.8000000000000007</c:v>
                </c:pt>
                <c:pt idx="608">
                  <c:v>16.600000000000001</c:v>
                </c:pt>
                <c:pt idx="609">
                  <c:v>14.1</c:v>
                </c:pt>
                <c:pt idx="610">
                  <c:v>15.5</c:v>
                </c:pt>
                <c:pt idx="611">
                  <c:v>23.2</c:v>
                </c:pt>
                <c:pt idx="612">
                  <c:v>42.5</c:v>
                </c:pt>
                <c:pt idx="613">
                  <c:v>26.3</c:v>
                </c:pt>
                <c:pt idx="614">
                  <c:v>20.6</c:v>
                </c:pt>
                <c:pt idx="615">
                  <c:v>20.3</c:v>
                </c:pt>
                <c:pt idx="616">
                  <c:v>32.4</c:v>
                </c:pt>
                <c:pt idx="617">
                  <c:v>75.900000000000006</c:v>
                </c:pt>
                <c:pt idx="618">
                  <c:v>42.8</c:v>
                </c:pt>
                <c:pt idx="619">
                  <c:v>63.8</c:v>
                </c:pt>
                <c:pt idx="620">
                  <c:v>30.3</c:v>
                </c:pt>
                <c:pt idx="621">
                  <c:v>25.1</c:v>
                </c:pt>
                <c:pt idx="622">
                  <c:v>24.8</c:v>
                </c:pt>
                <c:pt idx="623">
                  <c:v>46.7</c:v>
                </c:pt>
                <c:pt idx="624">
                  <c:v>14.5</c:v>
                </c:pt>
                <c:pt idx="625">
                  <c:v>17.3</c:v>
                </c:pt>
                <c:pt idx="626">
                  <c:v>26.6</c:v>
                </c:pt>
                <c:pt idx="627">
                  <c:v>16.3</c:v>
                </c:pt>
                <c:pt idx="628">
                  <c:v>15.3</c:v>
                </c:pt>
                <c:pt idx="629">
                  <c:v>13.7</c:v>
                </c:pt>
                <c:pt idx="630">
                  <c:v>19.2</c:v>
                </c:pt>
                <c:pt idx="631">
                  <c:v>24.9</c:v>
                </c:pt>
                <c:pt idx="632">
                  <c:v>20</c:v>
                </c:pt>
                <c:pt idx="633">
                  <c:v>11.3</c:v>
                </c:pt>
                <c:pt idx="634">
                  <c:v>15.3</c:v>
                </c:pt>
                <c:pt idx="635">
                  <c:v>19.8</c:v>
                </c:pt>
                <c:pt idx="636">
                  <c:v>17.600000000000001</c:v>
                </c:pt>
                <c:pt idx="637">
                  <c:v>20.399999999999999</c:v>
                </c:pt>
                <c:pt idx="638">
                  <c:v>19.5</c:v>
                </c:pt>
                <c:pt idx="639">
                  <c:v>23</c:v>
                </c:pt>
                <c:pt idx="640">
                  <c:v>14</c:v>
                </c:pt>
                <c:pt idx="641">
                  <c:v>24.9</c:v>
                </c:pt>
                <c:pt idx="642">
                  <c:v>11.4</c:v>
                </c:pt>
                <c:pt idx="643">
                  <c:v>21.9</c:v>
                </c:pt>
                <c:pt idx="644">
                  <c:v>24</c:v>
                </c:pt>
                <c:pt idx="645">
                  <c:v>46.1</c:v>
                </c:pt>
                <c:pt idx="646">
                  <c:v>40.799999999999997</c:v>
                </c:pt>
                <c:pt idx="647">
                  <c:v>23.2</c:v>
                </c:pt>
                <c:pt idx="648">
                  <c:v>27.2</c:v>
                </c:pt>
                <c:pt idx="649">
                  <c:v>8</c:v>
                </c:pt>
                <c:pt idx="650">
                  <c:v>14.1</c:v>
                </c:pt>
                <c:pt idx="651">
                  <c:v>15.2</c:v>
                </c:pt>
                <c:pt idx="652">
                  <c:v>20.8</c:v>
                </c:pt>
                <c:pt idx="653">
                  <c:v>13.7</c:v>
                </c:pt>
                <c:pt idx="654">
                  <c:v>9.5</c:v>
                </c:pt>
                <c:pt idx="655">
                  <c:v>24.2</c:v>
                </c:pt>
                <c:pt idx="656">
                  <c:v>31.9</c:v>
                </c:pt>
                <c:pt idx="657">
                  <c:v>25.1</c:v>
                </c:pt>
                <c:pt idx="658">
                  <c:v>14.6</c:v>
                </c:pt>
                <c:pt idx="659">
                  <c:v>18.5</c:v>
                </c:pt>
                <c:pt idx="660">
                  <c:v>23.5</c:v>
                </c:pt>
                <c:pt idx="661">
                  <c:v>27.9</c:v>
                </c:pt>
                <c:pt idx="662">
                  <c:v>23.9</c:v>
                </c:pt>
                <c:pt idx="663">
                  <c:v>10.1</c:v>
                </c:pt>
                <c:pt idx="664">
                  <c:v>13</c:v>
                </c:pt>
                <c:pt idx="665">
                  <c:v>12.4</c:v>
                </c:pt>
                <c:pt idx="666">
                  <c:v>13.5</c:v>
                </c:pt>
                <c:pt idx="667">
                  <c:v>12.4</c:v>
                </c:pt>
                <c:pt idx="668">
                  <c:v>23.2</c:v>
                </c:pt>
                <c:pt idx="669">
                  <c:v>11</c:v>
                </c:pt>
                <c:pt idx="670">
                  <c:v>12.7</c:v>
                </c:pt>
                <c:pt idx="671">
                  <c:v>10.8</c:v>
                </c:pt>
                <c:pt idx="672">
                  <c:v>13.3</c:v>
                </c:pt>
                <c:pt idx="673">
                  <c:v>15.2</c:v>
                </c:pt>
                <c:pt idx="674">
                  <c:v>10.5</c:v>
                </c:pt>
                <c:pt idx="675">
                  <c:v>9.5</c:v>
                </c:pt>
                <c:pt idx="676">
                  <c:v>14.5</c:v>
                </c:pt>
                <c:pt idx="677">
                  <c:v>23.4</c:v>
                </c:pt>
                <c:pt idx="678">
                  <c:v>16.5</c:v>
                </c:pt>
                <c:pt idx="679">
                  <c:v>11.5</c:v>
                </c:pt>
                <c:pt idx="680">
                  <c:v>11.4</c:v>
                </c:pt>
                <c:pt idx="681">
                  <c:v>9.3000000000000007</c:v>
                </c:pt>
                <c:pt idx="682">
                  <c:v>16.100000000000001</c:v>
                </c:pt>
                <c:pt idx="683">
                  <c:v>23.2</c:v>
                </c:pt>
                <c:pt idx="684">
                  <c:v>12.5</c:v>
                </c:pt>
                <c:pt idx="685">
                  <c:v>20.399999999999999</c:v>
                </c:pt>
                <c:pt idx="686">
                  <c:v>35.5</c:v>
                </c:pt>
                <c:pt idx="687">
                  <c:v>13.4</c:v>
                </c:pt>
                <c:pt idx="688">
                  <c:v>19.399999999999999</c:v>
                </c:pt>
                <c:pt idx="689">
                  <c:v>24.3</c:v>
                </c:pt>
                <c:pt idx="690">
                  <c:v>14.2</c:v>
                </c:pt>
                <c:pt idx="691">
                  <c:v>20.6</c:v>
                </c:pt>
                <c:pt idx="692">
                  <c:v>13.9</c:v>
                </c:pt>
                <c:pt idx="693">
                  <c:v>14.5</c:v>
                </c:pt>
                <c:pt idx="694">
                  <c:v>24.4</c:v>
                </c:pt>
                <c:pt idx="695">
                  <c:v>12.3</c:v>
                </c:pt>
                <c:pt idx="696">
                  <c:v>10.4</c:v>
                </c:pt>
                <c:pt idx="697">
                  <c:v>26.7</c:v>
                </c:pt>
                <c:pt idx="698">
                  <c:v>14.3</c:v>
                </c:pt>
                <c:pt idx="699">
                  <c:v>20.3</c:v>
                </c:pt>
                <c:pt idx="700">
                  <c:v>15.6</c:v>
                </c:pt>
                <c:pt idx="701">
                  <c:v>34.299999999999997</c:v>
                </c:pt>
                <c:pt idx="702">
                  <c:v>30.5</c:v>
                </c:pt>
                <c:pt idx="703">
                  <c:v>32.799999999999997</c:v>
                </c:pt>
                <c:pt idx="704">
                  <c:v>17.5</c:v>
                </c:pt>
                <c:pt idx="705">
                  <c:v>13.9</c:v>
                </c:pt>
                <c:pt idx="706">
                  <c:v>10.199999999999999</c:v>
                </c:pt>
                <c:pt idx="707">
                  <c:v>19.899999999999999</c:v>
                </c:pt>
                <c:pt idx="708">
                  <c:v>14.8</c:v>
                </c:pt>
                <c:pt idx="709">
                  <c:v>12.5</c:v>
                </c:pt>
                <c:pt idx="710">
                  <c:v>21.3</c:v>
                </c:pt>
                <c:pt idx="711">
                  <c:v>27.7</c:v>
                </c:pt>
                <c:pt idx="712">
                  <c:v>38.9</c:v>
                </c:pt>
                <c:pt idx="713">
                  <c:v>32.5</c:v>
                </c:pt>
                <c:pt idx="714">
                  <c:v>24.4</c:v>
                </c:pt>
                <c:pt idx="715">
                  <c:v>20.2</c:v>
                </c:pt>
                <c:pt idx="716">
                  <c:v>21.6</c:v>
                </c:pt>
                <c:pt idx="717">
                  <c:v>20</c:v>
                </c:pt>
                <c:pt idx="718">
                  <c:v>14.4</c:v>
                </c:pt>
                <c:pt idx="719">
                  <c:v>15.6</c:v>
                </c:pt>
                <c:pt idx="720">
                  <c:v>27.8</c:v>
                </c:pt>
                <c:pt idx="721">
                  <c:v>12.8</c:v>
                </c:pt>
                <c:pt idx="722">
                  <c:v>12.3</c:v>
                </c:pt>
                <c:pt idx="723">
                  <c:v>13.8</c:v>
                </c:pt>
                <c:pt idx="724">
                  <c:v>15.2</c:v>
                </c:pt>
                <c:pt idx="725">
                  <c:v>17.100000000000001</c:v>
                </c:pt>
                <c:pt idx="726">
                  <c:v>11.6</c:v>
                </c:pt>
                <c:pt idx="727">
                  <c:v>7.3</c:v>
                </c:pt>
                <c:pt idx="728">
                  <c:v>8.1999999999999993</c:v>
                </c:pt>
                <c:pt idx="729">
                  <c:v>8.6999999999999993</c:v>
                </c:pt>
                <c:pt idx="730">
                  <c:v>14.4</c:v>
                </c:pt>
                <c:pt idx="731">
                  <c:v>10.4</c:v>
                </c:pt>
                <c:pt idx="732">
                  <c:v>18.3</c:v>
                </c:pt>
                <c:pt idx="733">
                  <c:v>7.6</c:v>
                </c:pt>
                <c:pt idx="734">
                  <c:v>8.6999999999999993</c:v>
                </c:pt>
                <c:pt idx="735">
                  <c:v>7.8</c:v>
                </c:pt>
                <c:pt idx="736">
                  <c:v>13.2</c:v>
                </c:pt>
                <c:pt idx="737">
                  <c:v>11.8</c:v>
                </c:pt>
                <c:pt idx="738">
                  <c:v>11.1</c:v>
                </c:pt>
                <c:pt idx="739">
                  <c:v>26</c:v>
                </c:pt>
                <c:pt idx="740">
                  <c:v>23.2</c:v>
                </c:pt>
                <c:pt idx="741">
                  <c:v>20.6</c:v>
                </c:pt>
                <c:pt idx="742">
                  <c:v>17</c:v>
                </c:pt>
                <c:pt idx="743">
                  <c:v>19.5</c:v>
                </c:pt>
                <c:pt idx="744">
                  <c:v>12.7</c:v>
                </c:pt>
                <c:pt idx="745">
                  <c:v>20.8</c:v>
                </c:pt>
                <c:pt idx="746">
                  <c:v>17.7</c:v>
                </c:pt>
                <c:pt idx="747">
                  <c:v>13.3</c:v>
                </c:pt>
                <c:pt idx="748">
                  <c:v>13.1</c:v>
                </c:pt>
                <c:pt idx="749">
                  <c:v>20.2</c:v>
                </c:pt>
                <c:pt idx="750">
                  <c:v>30.3</c:v>
                </c:pt>
                <c:pt idx="751">
                  <c:v>13.9</c:v>
                </c:pt>
                <c:pt idx="752">
                  <c:v>18.399999999999999</c:v>
                </c:pt>
                <c:pt idx="753">
                  <c:v>19.899999999999999</c:v>
                </c:pt>
                <c:pt idx="754">
                  <c:v>14</c:v>
                </c:pt>
                <c:pt idx="755">
                  <c:v>13</c:v>
                </c:pt>
                <c:pt idx="756">
                  <c:v>10.5</c:v>
                </c:pt>
                <c:pt idx="757">
                  <c:v>10.4</c:v>
                </c:pt>
                <c:pt idx="758">
                  <c:v>26.7</c:v>
                </c:pt>
                <c:pt idx="759">
                  <c:v>13.5</c:v>
                </c:pt>
                <c:pt idx="760">
                  <c:v>12.7</c:v>
                </c:pt>
                <c:pt idx="761">
                  <c:v>10.9</c:v>
                </c:pt>
                <c:pt idx="762">
                  <c:v>16.399999999999999</c:v>
                </c:pt>
                <c:pt idx="763">
                  <c:v>9.5</c:v>
                </c:pt>
                <c:pt idx="764">
                  <c:v>29.4</c:v>
                </c:pt>
                <c:pt idx="765">
                  <c:v>19.3</c:v>
                </c:pt>
                <c:pt idx="766">
                  <c:v>10.5</c:v>
                </c:pt>
                <c:pt idx="767">
                  <c:v>32.799999999999997</c:v>
                </c:pt>
                <c:pt idx="768">
                  <c:v>16.2</c:v>
                </c:pt>
                <c:pt idx="769">
                  <c:v>36</c:v>
                </c:pt>
                <c:pt idx="770">
                  <c:v>22.4</c:v>
                </c:pt>
                <c:pt idx="771">
                  <c:v>64.2</c:v>
                </c:pt>
                <c:pt idx="772">
                  <c:v>19.3</c:v>
                </c:pt>
                <c:pt idx="773">
                  <c:v>11.9</c:v>
                </c:pt>
                <c:pt idx="774">
                  <c:v>22.7</c:v>
                </c:pt>
                <c:pt idx="775">
                  <c:v>39.799999999999997</c:v>
                </c:pt>
                <c:pt idx="776">
                  <c:v>12.3</c:v>
                </c:pt>
                <c:pt idx="777">
                  <c:v>20.3</c:v>
                </c:pt>
                <c:pt idx="778">
                  <c:v>22.3</c:v>
                </c:pt>
                <c:pt idx="779">
                  <c:v>24.6</c:v>
                </c:pt>
                <c:pt idx="780">
                  <c:v>25.6</c:v>
                </c:pt>
                <c:pt idx="781">
                  <c:v>13.2</c:v>
                </c:pt>
                <c:pt idx="782">
                  <c:v>14.2</c:v>
                </c:pt>
                <c:pt idx="783">
                  <c:v>25.3</c:v>
                </c:pt>
                <c:pt idx="784">
                  <c:v>11.4</c:v>
                </c:pt>
                <c:pt idx="785">
                  <c:v>9.9</c:v>
                </c:pt>
                <c:pt idx="786">
                  <c:v>9.1999999999999993</c:v>
                </c:pt>
                <c:pt idx="787">
                  <c:v>12</c:v>
                </c:pt>
                <c:pt idx="788">
                  <c:v>13.3</c:v>
                </c:pt>
                <c:pt idx="789">
                  <c:v>18.8</c:v>
                </c:pt>
                <c:pt idx="790">
                  <c:v>16.600000000000001</c:v>
                </c:pt>
                <c:pt idx="791">
                  <c:v>44</c:v>
                </c:pt>
                <c:pt idx="792">
                  <c:v>35</c:v>
                </c:pt>
                <c:pt idx="793">
                  <c:v>40.1</c:v>
                </c:pt>
                <c:pt idx="794">
                  <c:v>30.6</c:v>
                </c:pt>
                <c:pt idx="795">
                  <c:v>43.6</c:v>
                </c:pt>
                <c:pt idx="796">
                  <c:v>39.799999999999997</c:v>
                </c:pt>
                <c:pt idx="797">
                  <c:v>52</c:v>
                </c:pt>
                <c:pt idx="798">
                  <c:v>21.6</c:v>
                </c:pt>
                <c:pt idx="799">
                  <c:v>43.4</c:v>
                </c:pt>
                <c:pt idx="800">
                  <c:v>23</c:v>
                </c:pt>
                <c:pt idx="801">
                  <c:v>18.600000000000001</c:v>
                </c:pt>
                <c:pt idx="802">
                  <c:v>32.799999999999997</c:v>
                </c:pt>
                <c:pt idx="803">
                  <c:v>35.299999999999997</c:v>
                </c:pt>
                <c:pt idx="804">
                  <c:v>13.2</c:v>
                </c:pt>
                <c:pt idx="805">
                  <c:v>13</c:v>
                </c:pt>
                <c:pt idx="806">
                  <c:v>23.8</c:v>
                </c:pt>
                <c:pt idx="807">
                  <c:v>9.4</c:v>
                </c:pt>
                <c:pt idx="808">
                  <c:v>31.3</c:v>
                </c:pt>
                <c:pt idx="809">
                  <c:v>11.3</c:v>
                </c:pt>
                <c:pt idx="810">
                  <c:v>12.5</c:v>
                </c:pt>
                <c:pt idx="811">
                  <c:v>12.5</c:v>
                </c:pt>
                <c:pt idx="812">
                  <c:v>16.7</c:v>
                </c:pt>
                <c:pt idx="813">
                  <c:v>15.7</c:v>
                </c:pt>
                <c:pt idx="814">
                  <c:v>28.7</c:v>
                </c:pt>
                <c:pt idx="815">
                  <c:v>38.299999999999997</c:v>
                </c:pt>
                <c:pt idx="816">
                  <c:v>14.1</c:v>
                </c:pt>
                <c:pt idx="817">
                  <c:v>13.2</c:v>
                </c:pt>
                <c:pt idx="818">
                  <c:v>18.399999999999999</c:v>
                </c:pt>
                <c:pt idx="819">
                  <c:v>27.1</c:v>
                </c:pt>
                <c:pt idx="820">
                  <c:v>28.5</c:v>
                </c:pt>
                <c:pt idx="821">
                  <c:v>13.2</c:v>
                </c:pt>
                <c:pt idx="822">
                  <c:v>15.9</c:v>
                </c:pt>
                <c:pt idx="823">
                  <c:v>13.4</c:v>
                </c:pt>
                <c:pt idx="824">
                  <c:v>15.6</c:v>
                </c:pt>
                <c:pt idx="825">
                  <c:v>16.600000000000001</c:v>
                </c:pt>
                <c:pt idx="826">
                  <c:v>12.2</c:v>
                </c:pt>
                <c:pt idx="827">
                  <c:v>21.5</c:v>
                </c:pt>
                <c:pt idx="828">
                  <c:v>13.1</c:v>
                </c:pt>
                <c:pt idx="829">
                  <c:v>10.5</c:v>
                </c:pt>
                <c:pt idx="830">
                  <c:v>17.2</c:v>
                </c:pt>
                <c:pt idx="831">
                  <c:v>13.6</c:v>
                </c:pt>
                <c:pt idx="832">
                  <c:v>29.3</c:v>
                </c:pt>
                <c:pt idx="833">
                  <c:v>29.2</c:v>
                </c:pt>
                <c:pt idx="834">
                  <c:v>16.399999999999999</c:v>
                </c:pt>
                <c:pt idx="835">
                  <c:v>11.3</c:v>
                </c:pt>
                <c:pt idx="836">
                  <c:v>17.100000000000001</c:v>
                </c:pt>
                <c:pt idx="837">
                  <c:v>12.2</c:v>
                </c:pt>
                <c:pt idx="838">
                  <c:v>9.1999999999999993</c:v>
                </c:pt>
                <c:pt idx="839">
                  <c:v>17.7</c:v>
                </c:pt>
                <c:pt idx="840">
                  <c:v>20.9</c:v>
                </c:pt>
                <c:pt idx="841">
                  <c:v>17</c:v>
                </c:pt>
                <c:pt idx="842">
                  <c:v>16.5</c:v>
                </c:pt>
                <c:pt idx="843">
                  <c:v>15.8</c:v>
                </c:pt>
                <c:pt idx="844">
                  <c:v>14.9</c:v>
                </c:pt>
                <c:pt idx="845">
                  <c:v>46.3</c:v>
                </c:pt>
                <c:pt idx="846">
                  <c:v>25.4</c:v>
                </c:pt>
                <c:pt idx="847">
                  <c:v>19.899999999999999</c:v>
                </c:pt>
                <c:pt idx="848">
                  <c:v>33.9</c:v>
                </c:pt>
                <c:pt idx="849">
                  <c:v>26.6</c:v>
                </c:pt>
                <c:pt idx="850">
                  <c:v>16.399999999999999</c:v>
                </c:pt>
                <c:pt idx="851">
                  <c:v>36.700000000000003</c:v>
                </c:pt>
                <c:pt idx="852">
                  <c:v>20.399999999999999</c:v>
                </c:pt>
                <c:pt idx="853">
                  <c:v>15.1</c:v>
                </c:pt>
                <c:pt idx="854">
                  <c:v>14.3</c:v>
                </c:pt>
                <c:pt idx="855">
                  <c:v>16.7</c:v>
                </c:pt>
                <c:pt idx="856">
                  <c:v>10</c:v>
                </c:pt>
                <c:pt idx="857">
                  <c:v>14.2</c:v>
                </c:pt>
                <c:pt idx="858">
                  <c:v>13</c:v>
                </c:pt>
                <c:pt idx="859">
                  <c:v>10.3</c:v>
                </c:pt>
                <c:pt idx="860">
                  <c:v>12.1</c:v>
                </c:pt>
                <c:pt idx="861">
                  <c:v>23.1</c:v>
                </c:pt>
                <c:pt idx="862">
                  <c:v>19.7</c:v>
                </c:pt>
                <c:pt idx="863">
                  <c:v>13.6</c:v>
                </c:pt>
                <c:pt idx="864">
                  <c:v>9.1</c:v>
                </c:pt>
                <c:pt idx="865">
                  <c:v>14.3</c:v>
                </c:pt>
                <c:pt idx="866">
                  <c:v>25.4</c:v>
                </c:pt>
                <c:pt idx="867">
                  <c:v>14.3</c:v>
                </c:pt>
                <c:pt idx="868">
                  <c:v>24.8</c:v>
                </c:pt>
                <c:pt idx="869">
                  <c:v>10.6</c:v>
                </c:pt>
                <c:pt idx="870">
                  <c:v>8.4</c:v>
                </c:pt>
                <c:pt idx="871">
                  <c:v>45.9</c:v>
                </c:pt>
                <c:pt idx="872">
                  <c:v>24.2</c:v>
                </c:pt>
                <c:pt idx="873">
                  <c:v>10.5</c:v>
                </c:pt>
                <c:pt idx="874">
                  <c:v>26</c:v>
                </c:pt>
                <c:pt idx="875">
                  <c:v>26.1</c:v>
                </c:pt>
                <c:pt idx="876">
                  <c:v>28.1</c:v>
                </c:pt>
                <c:pt idx="877">
                  <c:v>17.600000000000001</c:v>
                </c:pt>
                <c:pt idx="878">
                  <c:v>19.399999999999999</c:v>
                </c:pt>
                <c:pt idx="879">
                  <c:v>22.9</c:v>
                </c:pt>
                <c:pt idx="880">
                  <c:v>10.3</c:v>
                </c:pt>
                <c:pt idx="881">
                  <c:v>15.7</c:v>
                </c:pt>
                <c:pt idx="882">
                  <c:v>22.7</c:v>
                </c:pt>
                <c:pt idx="883">
                  <c:v>13.4</c:v>
                </c:pt>
                <c:pt idx="884">
                  <c:v>9.6</c:v>
                </c:pt>
                <c:pt idx="885">
                  <c:v>13</c:v>
                </c:pt>
                <c:pt idx="886">
                  <c:v>12.8</c:v>
                </c:pt>
                <c:pt idx="887">
                  <c:v>14.4</c:v>
                </c:pt>
                <c:pt idx="888">
                  <c:v>14.2</c:v>
                </c:pt>
                <c:pt idx="889">
                  <c:v>16.5</c:v>
                </c:pt>
                <c:pt idx="890">
                  <c:v>16.399999999999999</c:v>
                </c:pt>
                <c:pt idx="891">
                  <c:v>9.6</c:v>
                </c:pt>
                <c:pt idx="892">
                  <c:v>16.7</c:v>
                </c:pt>
                <c:pt idx="893">
                  <c:v>10.7</c:v>
                </c:pt>
                <c:pt idx="894">
                  <c:v>14.5</c:v>
                </c:pt>
                <c:pt idx="895">
                  <c:v>10.7</c:v>
                </c:pt>
                <c:pt idx="896">
                  <c:v>19.8</c:v>
                </c:pt>
                <c:pt idx="897">
                  <c:v>12.4</c:v>
                </c:pt>
                <c:pt idx="898">
                  <c:v>35.9</c:v>
                </c:pt>
                <c:pt idx="899">
                  <c:v>8.3000000000000007</c:v>
                </c:pt>
                <c:pt idx="900">
                  <c:v>7.4</c:v>
                </c:pt>
                <c:pt idx="901">
                  <c:v>13</c:v>
                </c:pt>
                <c:pt idx="902">
                  <c:v>14</c:v>
                </c:pt>
                <c:pt idx="903">
                  <c:v>9.1</c:v>
                </c:pt>
                <c:pt idx="904">
                  <c:v>9.5</c:v>
                </c:pt>
                <c:pt idx="905">
                  <c:v>11.6</c:v>
                </c:pt>
                <c:pt idx="906">
                  <c:v>15.3</c:v>
                </c:pt>
                <c:pt idx="907">
                  <c:v>9.6</c:v>
                </c:pt>
                <c:pt idx="908">
                  <c:v>11.1</c:v>
                </c:pt>
                <c:pt idx="909">
                  <c:v>12.3</c:v>
                </c:pt>
                <c:pt idx="910">
                  <c:v>10</c:v>
                </c:pt>
                <c:pt idx="911">
                  <c:v>12.9</c:v>
                </c:pt>
                <c:pt idx="912">
                  <c:v>11</c:v>
                </c:pt>
                <c:pt idx="913">
                  <c:v>10.3</c:v>
                </c:pt>
                <c:pt idx="914">
                  <c:v>9.6999999999999993</c:v>
                </c:pt>
                <c:pt idx="915">
                  <c:v>9.5</c:v>
                </c:pt>
                <c:pt idx="916">
                  <c:v>10</c:v>
                </c:pt>
                <c:pt idx="917">
                  <c:v>8.8000000000000007</c:v>
                </c:pt>
                <c:pt idx="918">
                  <c:v>8.6999999999999993</c:v>
                </c:pt>
                <c:pt idx="919">
                  <c:v>7.9</c:v>
                </c:pt>
                <c:pt idx="920">
                  <c:v>14.2</c:v>
                </c:pt>
                <c:pt idx="921">
                  <c:v>13.5</c:v>
                </c:pt>
                <c:pt idx="922">
                  <c:v>10.199999999999999</c:v>
                </c:pt>
                <c:pt idx="923">
                  <c:v>13.3</c:v>
                </c:pt>
                <c:pt idx="924">
                  <c:v>14.6</c:v>
                </c:pt>
                <c:pt idx="925">
                  <c:v>14.8</c:v>
                </c:pt>
                <c:pt idx="926">
                  <c:v>15.8</c:v>
                </c:pt>
                <c:pt idx="927">
                  <c:v>14.3</c:v>
                </c:pt>
                <c:pt idx="928">
                  <c:v>15.8</c:v>
                </c:pt>
                <c:pt idx="929">
                  <c:v>14.5</c:v>
                </c:pt>
                <c:pt idx="930">
                  <c:v>12.3</c:v>
                </c:pt>
                <c:pt idx="931">
                  <c:v>11.8</c:v>
                </c:pt>
                <c:pt idx="932">
                  <c:v>10.9</c:v>
                </c:pt>
                <c:pt idx="933">
                  <c:v>14.7</c:v>
                </c:pt>
                <c:pt idx="934">
                  <c:v>16.7</c:v>
                </c:pt>
                <c:pt idx="935">
                  <c:v>39.799999999999997</c:v>
                </c:pt>
                <c:pt idx="936">
                  <c:v>22.5</c:v>
                </c:pt>
                <c:pt idx="937">
                  <c:v>15</c:v>
                </c:pt>
                <c:pt idx="938">
                  <c:v>20.6</c:v>
                </c:pt>
                <c:pt idx="939">
                  <c:v>15.3</c:v>
                </c:pt>
                <c:pt idx="940">
                  <c:v>17.8</c:v>
                </c:pt>
                <c:pt idx="941">
                  <c:v>15</c:v>
                </c:pt>
                <c:pt idx="942">
                  <c:v>11.7</c:v>
                </c:pt>
                <c:pt idx="943">
                  <c:v>18.7</c:v>
                </c:pt>
                <c:pt idx="944">
                  <c:v>18.399999999999999</c:v>
                </c:pt>
                <c:pt idx="945">
                  <c:v>36.9</c:v>
                </c:pt>
                <c:pt idx="946">
                  <c:v>58.8</c:v>
                </c:pt>
                <c:pt idx="947">
                  <c:v>25.3</c:v>
                </c:pt>
                <c:pt idx="948">
                  <c:v>11.5</c:v>
                </c:pt>
                <c:pt idx="949">
                  <c:v>19.2</c:v>
                </c:pt>
                <c:pt idx="950">
                  <c:v>10.6</c:v>
                </c:pt>
                <c:pt idx="951">
                  <c:v>10.7</c:v>
                </c:pt>
                <c:pt idx="952">
                  <c:v>13.5</c:v>
                </c:pt>
                <c:pt idx="953">
                  <c:v>10.199999999999999</c:v>
                </c:pt>
                <c:pt idx="954">
                  <c:v>10.199999999999999</c:v>
                </c:pt>
                <c:pt idx="955">
                  <c:v>28.8</c:v>
                </c:pt>
                <c:pt idx="956">
                  <c:v>10.9</c:v>
                </c:pt>
                <c:pt idx="957">
                  <c:v>9.1</c:v>
                </c:pt>
                <c:pt idx="958">
                  <c:v>17.5</c:v>
                </c:pt>
                <c:pt idx="959">
                  <c:v>19.2</c:v>
                </c:pt>
                <c:pt idx="960">
                  <c:v>16.3</c:v>
                </c:pt>
                <c:pt idx="961">
                  <c:v>19.2</c:v>
                </c:pt>
                <c:pt idx="962">
                  <c:v>21.9</c:v>
                </c:pt>
                <c:pt idx="963">
                  <c:v>12.1</c:v>
                </c:pt>
                <c:pt idx="964">
                  <c:v>11.9</c:v>
                </c:pt>
                <c:pt idx="965">
                  <c:v>11.8</c:v>
                </c:pt>
                <c:pt idx="966">
                  <c:v>50.8</c:v>
                </c:pt>
                <c:pt idx="967">
                  <c:v>30.9</c:v>
                </c:pt>
                <c:pt idx="968">
                  <c:v>27.2</c:v>
                </c:pt>
                <c:pt idx="969">
                  <c:v>24.6</c:v>
                </c:pt>
                <c:pt idx="970">
                  <c:v>15</c:v>
                </c:pt>
                <c:pt idx="971">
                  <c:v>17.100000000000001</c:v>
                </c:pt>
                <c:pt idx="972">
                  <c:v>12.1</c:v>
                </c:pt>
                <c:pt idx="973">
                  <c:v>6.9</c:v>
                </c:pt>
                <c:pt idx="974">
                  <c:v>8.9</c:v>
                </c:pt>
                <c:pt idx="975">
                  <c:v>5.2</c:v>
                </c:pt>
                <c:pt idx="976">
                  <c:v>8</c:v>
                </c:pt>
                <c:pt idx="977">
                  <c:v>7.4</c:v>
                </c:pt>
                <c:pt idx="978">
                  <c:v>31.9</c:v>
                </c:pt>
                <c:pt idx="979">
                  <c:v>15.4</c:v>
                </c:pt>
                <c:pt idx="980">
                  <c:v>12.8</c:v>
                </c:pt>
                <c:pt idx="981">
                  <c:v>11</c:v>
                </c:pt>
                <c:pt idx="982">
                  <c:v>8.3000000000000007</c:v>
                </c:pt>
                <c:pt idx="983">
                  <c:v>17.5</c:v>
                </c:pt>
                <c:pt idx="984">
                  <c:v>15.5</c:v>
                </c:pt>
                <c:pt idx="985">
                  <c:v>26.2</c:v>
                </c:pt>
                <c:pt idx="986">
                  <c:v>20</c:v>
                </c:pt>
                <c:pt idx="987">
                  <c:v>26.7</c:v>
                </c:pt>
                <c:pt idx="988">
                  <c:v>12.8</c:v>
                </c:pt>
                <c:pt idx="989">
                  <c:v>14.3</c:v>
                </c:pt>
                <c:pt idx="990">
                  <c:v>12.4</c:v>
                </c:pt>
                <c:pt idx="991">
                  <c:v>21.4</c:v>
                </c:pt>
                <c:pt idx="992">
                  <c:v>19.2</c:v>
                </c:pt>
                <c:pt idx="993">
                  <c:v>11.3</c:v>
                </c:pt>
                <c:pt idx="994">
                  <c:v>13.6</c:v>
                </c:pt>
                <c:pt idx="995">
                  <c:v>17.2</c:v>
                </c:pt>
                <c:pt idx="996">
                  <c:v>14.2</c:v>
                </c:pt>
                <c:pt idx="997">
                  <c:v>10.5</c:v>
                </c:pt>
                <c:pt idx="998">
                  <c:v>10.5</c:v>
                </c:pt>
                <c:pt idx="999">
                  <c:v>11.7</c:v>
                </c:pt>
                <c:pt idx="1000">
                  <c:v>17.8</c:v>
                </c:pt>
                <c:pt idx="1001">
                  <c:v>15.4</c:v>
                </c:pt>
                <c:pt idx="1002">
                  <c:v>13.6</c:v>
                </c:pt>
                <c:pt idx="1003">
                  <c:v>12.4</c:v>
                </c:pt>
                <c:pt idx="1004">
                  <c:v>8.9</c:v>
                </c:pt>
                <c:pt idx="1005">
                  <c:v>9.5</c:v>
                </c:pt>
                <c:pt idx="1006">
                  <c:v>38.200000000000003</c:v>
                </c:pt>
                <c:pt idx="1007">
                  <c:v>17.100000000000001</c:v>
                </c:pt>
                <c:pt idx="1008">
                  <c:v>30.1</c:v>
                </c:pt>
                <c:pt idx="1009">
                  <c:v>41.4</c:v>
                </c:pt>
                <c:pt idx="1010">
                  <c:v>42.4</c:v>
                </c:pt>
                <c:pt idx="1011">
                  <c:v>14.5</c:v>
                </c:pt>
                <c:pt idx="1012">
                  <c:v>47.6</c:v>
                </c:pt>
                <c:pt idx="1013">
                  <c:v>13.8</c:v>
                </c:pt>
                <c:pt idx="1014">
                  <c:v>33</c:v>
                </c:pt>
                <c:pt idx="1015">
                  <c:v>35.200000000000003</c:v>
                </c:pt>
                <c:pt idx="1016">
                  <c:v>39.4</c:v>
                </c:pt>
                <c:pt idx="1017">
                  <c:v>33.200000000000003</c:v>
                </c:pt>
                <c:pt idx="1018">
                  <c:v>56.3</c:v>
                </c:pt>
                <c:pt idx="1019">
                  <c:v>38.4</c:v>
                </c:pt>
                <c:pt idx="1020">
                  <c:v>12.5</c:v>
                </c:pt>
                <c:pt idx="1021">
                  <c:v>16.100000000000001</c:v>
                </c:pt>
                <c:pt idx="1022">
                  <c:v>15.5</c:v>
                </c:pt>
                <c:pt idx="1023">
                  <c:v>17.5</c:v>
                </c:pt>
                <c:pt idx="1024">
                  <c:v>17.100000000000001</c:v>
                </c:pt>
                <c:pt idx="1025">
                  <c:v>12.1</c:v>
                </c:pt>
                <c:pt idx="1026">
                  <c:v>13</c:v>
                </c:pt>
                <c:pt idx="1027">
                  <c:v>13.4</c:v>
                </c:pt>
                <c:pt idx="1028">
                  <c:v>9.9</c:v>
                </c:pt>
                <c:pt idx="1029">
                  <c:v>13.9</c:v>
                </c:pt>
                <c:pt idx="1030">
                  <c:v>14.8</c:v>
                </c:pt>
                <c:pt idx="1031">
                  <c:v>9.1</c:v>
                </c:pt>
                <c:pt idx="1032">
                  <c:v>11.2</c:v>
                </c:pt>
                <c:pt idx="1033">
                  <c:v>9.6</c:v>
                </c:pt>
                <c:pt idx="1034">
                  <c:v>8.6999999999999993</c:v>
                </c:pt>
                <c:pt idx="1035">
                  <c:v>16</c:v>
                </c:pt>
                <c:pt idx="1036">
                  <c:v>11.4</c:v>
                </c:pt>
                <c:pt idx="1037">
                  <c:v>12.3</c:v>
                </c:pt>
                <c:pt idx="1038">
                  <c:v>24</c:v>
                </c:pt>
                <c:pt idx="1039">
                  <c:v>8.1999999999999993</c:v>
                </c:pt>
                <c:pt idx="1040">
                  <c:v>16.899999999999999</c:v>
                </c:pt>
                <c:pt idx="1041">
                  <c:v>13.6</c:v>
                </c:pt>
                <c:pt idx="1042">
                  <c:v>13.6</c:v>
                </c:pt>
                <c:pt idx="1043">
                  <c:v>12.9</c:v>
                </c:pt>
                <c:pt idx="1044">
                  <c:v>34.5</c:v>
                </c:pt>
                <c:pt idx="1045">
                  <c:v>9.6999999999999993</c:v>
                </c:pt>
                <c:pt idx="1046">
                  <c:v>10.7</c:v>
                </c:pt>
                <c:pt idx="1047">
                  <c:v>16.5</c:v>
                </c:pt>
                <c:pt idx="1048">
                  <c:v>11.4</c:v>
                </c:pt>
                <c:pt idx="1049">
                  <c:v>9.6999999999999993</c:v>
                </c:pt>
                <c:pt idx="1050">
                  <c:v>10.5</c:v>
                </c:pt>
                <c:pt idx="1051">
                  <c:v>10.6</c:v>
                </c:pt>
                <c:pt idx="1052">
                  <c:v>7.8</c:v>
                </c:pt>
                <c:pt idx="1053">
                  <c:v>9.8000000000000007</c:v>
                </c:pt>
                <c:pt idx="1054">
                  <c:v>8.9</c:v>
                </c:pt>
                <c:pt idx="1055">
                  <c:v>8.9</c:v>
                </c:pt>
                <c:pt idx="1056">
                  <c:v>12.5</c:v>
                </c:pt>
                <c:pt idx="1057">
                  <c:v>12.8</c:v>
                </c:pt>
                <c:pt idx="1058">
                  <c:v>14.6</c:v>
                </c:pt>
                <c:pt idx="1059">
                  <c:v>9.4</c:v>
                </c:pt>
                <c:pt idx="1060">
                  <c:v>15.7</c:v>
                </c:pt>
                <c:pt idx="1061">
                  <c:v>13.2</c:v>
                </c:pt>
                <c:pt idx="1062">
                  <c:v>18.600000000000001</c:v>
                </c:pt>
                <c:pt idx="1063">
                  <c:v>19.899999999999999</c:v>
                </c:pt>
                <c:pt idx="1064">
                  <c:v>13.5</c:v>
                </c:pt>
                <c:pt idx="1065">
                  <c:v>14.9</c:v>
                </c:pt>
                <c:pt idx="1066">
                  <c:v>12.2</c:v>
                </c:pt>
                <c:pt idx="1067">
                  <c:v>11.6</c:v>
                </c:pt>
                <c:pt idx="1068">
                  <c:v>15.6</c:v>
                </c:pt>
                <c:pt idx="1069">
                  <c:v>9.6</c:v>
                </c:pt>
                <c:pt idx="1070">
                  <c:v>11.7</c:v>
                </c:pt>
                <c:pt idx="1071">
                  <c:v>17.5</c:v>
                </c:pt>
                <c:pt idx="1072">
                  <c:v>51.3</c:v>
                </c:pt>
                <c:pt idx="1073">
                  <c:v>10.6</c:v>
                </c:pt>
                <c:pt idx="1074">
                  <c:v>15.8</c:v>
                </c:pt>
                <c:pt idx="1075">
                  <c:v>29.3</c:v>
                </c:pt>
                <c:pt idx="1076">
                  <c:v>14.6</c:v>
                </c:pt>
                <c:pt idx="1077">
                  <c:v>10.1</c:v>
                </c:pt>
                <c:pt idx="1078">
                  <c:v>14.5</c:v>
                </c:pt>
                <c:pt idx="1079">
                  <c:v>26.3</c:v>
                </c:pt>
                <c:pt idx="1080">
                  <c:v>34.700000000000003</c:v>
                </c:pt>
                <c:pt idx="1081">
                  <c:v>27</c:v>
                </c:pt>
                <c:pt idx="1082">
                  <c:v>25.9</c:v>
                </c:pt>
                <c:pt idx="1083">
                  <c:v>8.4</c:v>
                </c:pt>
                <c:pt idx="1084">
                  <c:v>8.5</c:v>
                </c:pt>
                <c:pt idx="1085">
                  <c:v>10.7</c:v>
                </c:pt>
                <c:pt idx="1086">
                  <c:v>10.8</c:v>
                </c:pt>
                <c:pt idx="1087">
                  <c:v>11.9</c:v>
                </c:pt>
                <c:pt idx="1088">
                  <c:v>10.1</c:v>
                </c:pt>
                <c:pt idx="1089">
                  <c:v>19.100000000000001</c:v>
                </c:pt>
                <c:pt idx="1090">
                  <c:v>13.9</c:v>
                </c:pt>
                <c:pt idx="1091">
                  <c:v>9.1999999999999993</c:v>
                </c:pt>
                <c:pt idx="1092">
                  <c:v>8.6999999999999993</c:v>
                </c:pt>
                <c:pt idx="1093">
                  <c:v>6.8</c:v>
                </c:pt>
                <c:pt idx="1094">
                  <c:v>9.1</c:v>
                </c:pt>
                <c:pt idx="1095">
                  <c:v>11.8</c:v>
                </c:pt>
                <c:pt idx="1096">
                  <c:v>13.7</c:v>
                </c:pt>
                <c:pt idx="1097">
                  <c:v>11.5</c:v>
                </c:pt>
                <c:pt idx="1098">
                  <c:v>11.2</c:v>
                </c:pt>
                <c:pt idx="1099">
                  <c:v>8.3000000000000007</c:v>
                </c:pt>
                <c:pt idx="1100">
                  <c:v>21.1</c:v>
                </c:pt>
                <c:pt idx="1101">
                  <c:v>14.8</c:v>
                </c:pt>
                <c:pt idx="1102">
                  <c:v>14.8</c:v>
                </c:pt>
                <c:pt idx="1103">
                  <c:v>17.8</c:v>
                </c:pt>
                <c:pt idx="1104">
                  <c:v>24.1</c:v>
                </c:pt>
                <c:pt idx="1105">
                  <c:v>20.100000000000001</c:v>
                </c:pt>
                <c:pt idx="1106">
                  <c:v>20.2</c:v>
                </c:pt>
                <c:pt idx="1107">
                  <c:v>12.8</c:v>
                </c:pt>
                <c:pt idx="1108">
                  <c:v>9.6999999999999993</c:v>
                </c:pt>
                <c:pt idx="1109">
                  <c:v>27.5</c:v>
                </c:pt>
                <c:pt idx="1110">
                  <c:v>13.1</c:v>
                </c:pt>
                <c:pt idx="1111">
                  <c:v>30.5</c:v>
                </c:pt>
                <c:pt idx="1112">
                  <c:v>25.4</c:v>
                </c:pt>
                <c:pt idx="1113">
                  <c:v>35.700000000000003</c:v>
                </c:pt>
                <c:pt idx="1114">
                  <c:v>15.8</c:v>
                </c:pt>
                <c:pt idx="1115">
                  <c:v>12.4</c:v>
                </c:pt>
                <c:pt idx="1116">
                  <c:v>12.7</c:v>
                </c:pt>
                <c:pt idx="1117">
                  <c:v>31.7</c:v>
                </c:pt>
                <c:pt idx="1118">
                  <c:v>13.2</c:v>
                </c:pt>
                <c:pt idx="1119">
                  <c:v>10.7</c:v>
                </c:pt>
                <c:pt idx="1120">
                  <c:v>15.7</c:v>
                </c:pt>
                <c:pt idx="1121">
                  <c:v>16.600000000000001</c:v>
                </c:pt>
                <c:pt idx="1122">
                  <c:v>10.6</c:v>
                </c:pt>
                <c:pt idx="1123">
                  <c:v>16.100000000000001</c:v>
                </c:pt>
                <c:pt idx="1124">
                  <c:v>33.799999999999997</c:v>
                </c:pt>
                <c:pt idx="1125">
                  <c:v>14.1</c:v>
                </c:pt>
                <c:pt idx="1126">
                  <c:v>51.5</c:v>
                </c:pt>
                <c:pt idx="1127">
                  <c:v>22.1</c:v>
                </c:pt>
                <c:pt idx="1128">
                  <c:v>20.5</c:v>
                </c:pt>
                <c:pt idx="1129">
                  <c:v>20.100000000000001</c:v>
                </c:pt>
                <c:pt idx="1130">
                  <c:v>21.8</c:v>
                </c:pt>
                <c:pt idx="1131">
                  <c:v>17.7</c:v>
                </c:pt>
                <c:pt idx="1132">
                  <c:v>13.9</c:v>
                </c:pt>
                <c:pt idx="1133">
                  <c:v>16.2</c:v>
                </c:pt>
                <c:pt idx="1134">
                  <c:v>26.3</c:v>
                </c:pt>
                <c:pt idx="1135">
                  <c:v>11.4</c:v>
                </c:pt>
                <c:pt idx="1136">
                  <c:v>28.7</c:v>
                </c:pt>
                <c:pt idx="1137">
                  <c:v>27.7</c:v>
                </c:pt>
                <c:pt idx="1138">
                  <c:v>24.5</c:v>
                </c:pt>
                <c:pt idx="1139">
                  <c:v>32.6</c:v>
                </c:pt>
                <c:pt idx="1140">
                  <c:v>30.1</c:v>
                </c:pt>
                <c:pt idx="1141">
                  <c:v>20</c:v>
                </c:pt>
                <c:pt idx="1142">
                  <c:v>34</c:v>
                </c:pt>
                <c:pt idx="1143">
                  <c:v>24.7</c:v>
                </c:pt>
                <c:pt idx="1144">
                  <c:v>26.6</c:v>
                </c:pt>
                <c:pt idx="1145">
                  <c:v>22.9</c:v>
                </c:pt>
                <c:pt idx="1146">
                  <c:v>22</c:v>
                </c:pt>
                <c:pt idx="1147">
                  <c:v>11.1</c:v>
                </c:pt>
                <c:pt idx="1148">
                  <c:v>18.3</c:v>
                </c:pt>
                <c:pt idx="1149">
                  <c:v>21.1</c:v>
                </c:pt>
                <c:pt idx="1150">
                  <c:v>32.6</c:v>
                </c:pt>
                <c:pt idx="1151">
                  <c:v>28.1</c:v>
                </c:pt>
                <c:pt idx="1152">
                  <c:v>31.4</c:v>
                </c:pt>
                <c:pt idx="1153">
                  <c:v>34.1</c:v>
                </c:pt>
                <c:pt idx="1154">
                  <c:v>31.5</c:v>
                </c:pt>
                <c:pt idx="1155">
                  <c:v>32.9</c:v>
                </c:pt>
                <c:pt idx="1156">
                  <c:v>29</c:v>
                </c:pt>
                <c:pt idx="1157">
                  <c:v>25.7</c:v>
                </c:pt>
                <c:pt idx="1158">
                  <c:v>34.200000000000003</c:v>
                </c:pt>
                <c:pt idx="1159">
                  <c:v>26.4</c:v>
                </c:pt>
                <c:pt idx="1160">
                  <c:v>22.5</c:v>
                </c:pt>
                <c:pt idx="1161">
                  <c:v>26.1</c:v>
                </c:pt>
                <c:pt idx="1162">
                  <c:v>19.899999999999999</c:v>
                </c:pt>
                <c:pt idx="1163">
                  <c:v>21.2</c:v>
                </c:pt>
                <c:pt idx="1164">
                  <c:v>23.3</c:v>
                </c:pt>
                <c:pt idx="1165">
                  <c:v>20.3</c:v>
                </c:pt>
                <c:pt idx="1166">
                  <c:v>15.7</c:v>
                </c:pt>
                <c:pt idx="1167">
                  <c:v>22.4</c:v>
                </c:pt>
                <c:pt idx="1168">
                  <c:v>24.3</c:v>
                </c:pt>
                <c:pt idx="1169">
                  <c:v>23</c:v>
                </c:pt>
                <c:pt idx="1170">
                  <c:v>20.7</c:v>
                </c:pt>
                <c:pt idx="1171">
                  <c:v>22.5</c:v>
                </c:pt>
                <c:pt idx="1172">
                  <c:v>20.9</c:v>
                </c:pt>
                <c:pt idx="1173">
                  <c:v>19.2</c:v>
                </c:pt>
                <c:pt idx="1174">
                  <c:v>22.4</c:v>
                </c:pt>
                <c:pt idx="1175">
                  <c:v>20.100000000000001</c:v>
                </c:pt>
                <c:pt idx="1176">
                  <c:v>18.100000000000001</c:v>
                </c:pt>
                <c:pt idx="1177">
                  <c:v>20.7</c:v>
                </c:pt>
                <c:pt idx="1178">
                  <c:v>19.3</c:v>
                </c:pt>
                <c:pt idx="1179">
                  <c:v>15.8</c:v>
                </c:pt>
                <c:pt idx="1180">
                  <c:v>15.7</c:v>
                </c:pt>
                <c:pt idx="1181">
                  <c:v>15.1</c:v>
                </c:pt>
                <c:pt idx="1182">
                  <c:v>20.2</c:v>
                </c:pt>
                <c:pt idx="1183">
                  <c:v>15.7</c:v>
                </c:pt>
                <c:pt idx="1184">
                  <c:v>22.5</c:v>
                </c:pt>
                <c:pt idx="1185">
                  <c:v>16.5</c:v>
                </c:pt>
                <c:pt idx="1186">
                  <c:v>18.8</c:v>
                </c:pt>
                <c:pt idx="1187">
                  <c:v>16.2</c:v>
                </c:pt>
                <c:pt idx="1188">
                  <c:v>17.8</c:v>
                </c:pt>
                <c:pt idx="1189">
                  <c:v>15.7</c:v>
                </c:pt>
                <c:pt idx="1190">
                  <c:v>15.6</c:v>
                </c:pt>
                <c:pt idx="1191">
                  <c:v>19.2</c:v>
                </c:pt>
                <c:pt idx="1192">
                  <c:v>16.8</c:v>
                </c:pt>
                <c:pt idx="1193">
                  <c:v>18.7</c:v>
                </c:pt>
                <c:pt idx="1194">
                  <c:v>22</c:v>
                </c:pt>
                <c:pt idx="1195">
                  <c:v>19.7</c:v>
                </c:pt>
                <c:pt idx="1196">
                  <c:v>19</c:v>
                </c:pt>
                <c:pt idx="1197">
                  <c:v>17.5</c:v>
                </c:pt>
                <c:pt idx="1198">
                  <c:v>30</c:v>
                </c:pt>
                <c:pt idx="1199">
                  <c:v>20.3</c:v>
                </c:pt>
                <c:pt idx="1200">
                  <c:v>20</c:v>
                </c:pt>
                <c:pt idx="1201">
                  <c:v>21.6</c:v>
                </c:pt>
                <c:pt idx="1202">
                  <c:v>17.600000000000001</c:v>
                </c:pt>
                <c:pt idx="1203">
                  <c:v>18.399999999999999</c:v>
                </c:pt>
                <c:pt idx="1204">
                  <c:v>16.100000000000001</c:v>
                </c:pt>
                <c:pt idx="1205">
                  <c:v>22.1</c:v>
                </c:pt>
                <c:pt idx="1206">
                  <c:v>19.5</c:v>
                </c:pt>
                <c:pt idx="1207">
                  <c:v>25.7</c:v>
                </c:pt>
                <c:pt idx="1208">
                  <c:v>13.8</c:v>
                </c:pt>
                <c:pt idx="1209">
                  <c:v>15.8</c:v>
                </c:pt>
                <c:pt idx="1210">
                  <c:v>18.100000000000001</c:v>
                </c:pt>
                <c:pt idx="1211">
                  <c:v>17.100000000000001</c:v>
                </c:pt>
                <c:pt idx="1212">
                  <c:v>12.3</c:v>
                </c:pt>
                <c:pt idx="1213">
                  <c:v>14</c:v>
                </c:pt>
                <c:pt idx="1214">
                  <c:v>19</c:v>
                </c:pt>
                <c:pt idx="1215">
                  <c:v>24.2</c:v>
                </c:pt>
                <c:pt idx="1216">
                  <c:v>14.5</c:v>
                </c:pt>
                <c:pt idx="1217">
                  <c:v>15.3</c:v>
                </c:pt>
                <c:pt idx="1218">
                  <c:v>14.5</c:v>
                </c:pt>
                <c:pt idx="1219">
                  <c:v>17</c:v>
                </c:pt>
                <c:pt idx="1220">
                  <c:v>20.8</c:v>
                </c:pt>
                <c:pt idx="1221">
                  <c:v>20.6</c:v>
                </c:pt>
                <c:pt idx="1222">
                  <c:v>21.2</c:v>
                </c:pt>
                <c:pt idx="1223">
                  <c:v>20.399999999999999</c:v>
                </c:pt>
                <c:pt idx="1224">
                  <c:v>24</c:v>
                </c:pt>
                <c:pt idx="1225">
                  <c:v>29.7</c:v>
                </c:pt>
                <c:pt idx="1226">
                  <c:v>25.5</c:v>
                </c:pt>
                <c:pt idx="1227">
                  <c:v>25.3</c:v>
                </c:pt>
                <c:pt idx="1228">
                  <c:v>24.3</c:v>
                </c:pt>
                <c:pt idx="1229">
                  <c:v>19.899999999999999</c:v>
                </c:pt>
                <c:pt idx="1230">
                  <c:v>19.7</c:v>
                </c:pt>
                <c:pt idx="1231">
                  <c:v>21.4</c:v>
                </c:pt>
                <c:pt idx="1232">
                  <c:v>20</c:v>
                </c:pt>
                <c:pt idx="1233">
                  <c:v>25.2</c:v>
                </c:pt>
                <c:pt idx="1234">
                  <c:v>24.9</c:v>
                </c:pt>
                <c:pt idx="1235">
                  <c:v>26.8</c:v>
                </c:pt>
                <c:pt idx="1236">
                  <c:v>22.4</c:v>
                </c:pt>
                <c:pt idx="1237">
                  <c:v>18.5</c:v>
                </c:pt>
                <c:pt idx="1238">
                  <c:v>18.2</c:v>
                </c:pt>
                <c:pt idx="1239">
                  <c:v>26.7</c:v>
                </c:pt>
                <c:pt idx="1240">
                  <c:v>33.200000000000003</c:v>
                </c:pt>
                <c:pt idx="1241">
                  <c:v>28.4</c:v>
                </c:pt>
                <c:pt idx="1242">
                  <c:v>20.399999999999999</c:v>
                </c:pt>
                <c:pt idx="1243">
                  <c:v>26.5</c:v>
                </c:pt>
                <c:pt idx="1244">
                  <c:v>22.5</c:v>
                </c:pt>
                <c:pt idx="1245">
                  <c:v>25.5</c:v>
                </c:pt>
                <c:pt idx="1246">
                  <c:v>24.1</c:v>
                </c:pt>
                <c:pt idx="1247">
                  <c:v>25.1</c:v>
                </c:pt>
                <c:pt idx="1248">
                  <c:v>23.4</c:v>
                </c:pt>
                <c:pt idx="1249">
                  <c:v>21.6</c:v>
                </c:pt>
                <c:pt idx="1250">
                  <c:v>20.6</c:v>
                </c:pt>
                <c:pt idx="1251">
                  <c:v>14.5</c:v>
                </c:pt>
                <c:pt idx="1252">
                  <c:v>23.5</c:v>
                </c:pt>
                <c:pt idx="1253">
                  <c:v>21.7</c:v>
                </c:pt>
                <c:pt idx="1254">
                  <c:v>20.100000000000001</c:v>
                </c:pt>
                <c:pt idx="1255">
                  <c:v>19.7</c:v>
                </c:pt>
                <c:pt idx="1256">
                  <c:v>19.399999999999999</c:v>
                </c:pt>
                <c:pt idx="1257">
                  <c:v>30</c:v>
                </c:pt>
                <c:pt idx="1258">
                  <c:v>29</c:v>
                </c:pt>
                <c:pt idx="1259">
                  <c:v>24.5</c:v>
                </c:pt>
                <c:pt idx="1260">
                  <c:v>22.4</c:v>
                </c:pt>
                <c:pt idx="1261">
                  <c:v>26.8</c:v>
                </c:pt>
                <c:pt idx="1262">
                  <c:v>19.100000000000001</c:v>
                </c:pt>
                <c:pt idx="1263">
                  <c:v>55</c:v>
                </c:pt>
                <c:pt idx="1264">
                  <c:v>21</c:v>
                </c:pt>
                <c:pt idx="1265">
                  <c:v>16.2</c:v>
                </c:pt>
                <c:pt idx="1266">
                  <c:v>15.4</c:v>
                </c:pt>
                <c:pt idx="1267">
                  <c:v>16.2</c:v>
                </c:pt>
                <c:pt idx="1268">
                  <c:v>15.5</c:v>
                </c:pt>
                <c:pt idx="1269">
                  <c:v>16.600000000000001</c:v>
                </c:pt>
                <c:pt idx="1270">
                  <c:v>18</c:v>
                </c:pt>
                <c:pt idx="1271">
                  <c:v>17.2</c:v>
                </c:pt>
                <c:pt idx="1272">
                  <c:v>12.1</c:v>
                </c:pt>
                <c:pt idx="1273">
                  <c:v>14.6</c:v>
                </c:pt>
                <c:pt idx="1274">
                  <c:v>13.6</c:v>
                </c:pt>
                <c:pt idx="1275">
                  <c:v>12.2</c:v>
                </c:pt>
                <c:pt idx="1276">
                  <c:v>12.4</c:v>
                </c:pt>
                <c:pt idx="1277">
                  <c:v>13.9</c:v>
                </c:pt>
                <c:pt idx="1278">
                  <c:v>15.9</c:v>
                </c:pt>
                <c:pt idx="1279">
                  <c:v>14.5</c:v>
                </c:pt>
                <c:pt idx="1280">
                  <c:v>14.4</c:v>
                </c:pt>
                <c:pt idx="1281">
                  <c:v>13.1</c:v>
                </c:pt>
                <c:pt idx="1282">
                  <c:v>13.2</c:v>
                </c:pt>
                <c:pt idx="1283">
                  <c:v>13.1</c:v>
                </c:pt>
                <c:pt idx="1284">
                  <c:v>15.7</c:v>
                </c:pt>
                <c:pt idx="1285">
                  <c:v>15.8</c:v>
                </c:pt>
                <c:pt idx="1286">
                  <c:v>13.1</c:v>
                </c:pt>
                <c:pt idx="1287">
                  <c:v>40.299999999999997</c:v>
                </c:pt>
                <c:pt idx="1288">
                  <c:v>17.8</c:v>
                </c:pt>
                <c:pt idx="1289">
                  <c:v>18.399999999999999</c:v>
                </c:pt>
                <c:pt idx="1290">
                  <c:v>16.2</c:v>
                </c:pt>
                <c:pt idx="1291">
                  <c:v>14.3</c:v>
                </c:pt>
                <c:pt idx="1292">
                  <c:v>18.7</c:v>
                </c:pt>
                <c:pt idx="1293">
                  <c:v>18</c:v>
                </c:pt>
                <c:pt idx="1294">
                  <c:v>21.3</c:v>
                </c:pt>
                <c:pt idx="1295">
                  <c:v>18.7</c:v>
                </c:pt>
                <c:pt idx="1296">
                  <c:v>26</c:v>
                </c:pt>
                <c:pt idx="1297">
                  <c:v>19.600000000000001</c:v>
                </c:pt>
                <c:pt idx="1298">
                  <c:v>17</c:v>
                </c:pt>
                <c:pt idx="1299">
                  <c:v>9.6</c:v>
                </c:pt>
                <c:pt idx="1300">
                  <c:v>17.8</c:v>
                </c:pt>
                <c:pt idx="1301">
                  <c:v>17.7</c:v>
                </c:pt>
                <c:pt idx="1302">
                  <c:v>22.9</c:v>
                </c:pt>
                <c:pt idx="1303">
                  <c:v>21.3</c:v>
                </c:pt>
                <c:pt idx="1304">
                  <c:v>18.3</c:v>
                </c:pt>
                <c:pt idx="1305">
                  <c:v>16.5</c:v>
                </c:pt>
                <c:pt idx="1306">
                  <c:v>17.600000000000001</c:v>
                </c:pt>
                <c:pt idx="1307">
                  <c:v>24</c:v>
                </c:pt>
                <c:pt idx="1308">
                  <c:v>20</c:v>
                </c:pt>
                <c:pt idx="1309">
                  <c:v>36.4</c:v>
                </c:pt>
                <c:pt idx="1310">
                  <c:v>26.6</c:v>
                </c:pt>
                <c:pt idx="1311">
                  <c:v>18.8</c:v>
                </c:pt>
                <c:pt idx="1312">
                  <c:v>21.1</c:v>
                </c:pt>
                <c:pt idx="1313">
                  <c:v>21.5</c:v>
                </c:pt>
                <c:pt idx="1314">
                  <c:v>25.4</c:v>
                </c:pt>
                <c:pt idx="1315">
                  <c:v>26.4</c:v>
                </c:pt>
                <c:pt idx="1316">
                  <c:v>33</c:v>
                </c:pt>
                <c:pt idx="1317">
                  <c:v>33.6</c:v>
                </c:pt>
                <c:pt idx="1318">
                  <c:v>19.3</c:v>
                </c:pt>
                <c:pt idx="1319">
                  <c:v>19.399999999999999</c:v>
                </c:pt>
                <c:pt idx="1320">
                  <c:v>21.1</c:v>
                </c:pt>
                <c:pt idx="1321">
                  <c:v>17.5</c:v>
                </c:pt>
                <c:pt idx="1322">
                  <c:v>17.5</c:v>
                </c:pt>
                <c:pt idx="1323">
                  <c:v>18.5</c:v>
                </c:pt>
                <c:pt idx="1324">
                  <c:v>18.600000000000001</c:v>
                </c:pt>
                <c:pt idx="1325">
                  <c:v>23.8</c:v>
                </c:pt>
                <c:pt idx="1326">
                  <c:v>22.1</c:v>
                </c:pt>
                <c:pt idx="1327">
                  <c:v>27.3</c:v>
                </c:pt>
                <c:pt idx="1328">
                  <c:v>23.3</c:v>
                </c:pt>
                <c:pt idx="1329">
                  <c:v>20.100000000000001</c:v>
                </c:pt>
                <c:pt idx="1330">
                  <c:v>18</c:v>
                </c:pt>
                <c:pt idx="1331">
                  <c:v>18.3</c:v>
                </c:pt>
                <c:pt idx="1332">
                  <c:v>32.4</c:v>
                </c:pt>
                <c:pt idx="1333">
                  <c:v>20.9</c:v>
                </c:pt>
                <c:pt idx="1334">
                  <c:v>23.8</c:v>
                </c:pt>
                <c:pt idx="1335">
                  <c:v>15.7</c:v>
                </c:pt>
                <c:pt idx="1336">
                  <c:v>18.100000000000001</c:v>
                </c:pt>
                <c:pt idx="1337">
                  <c:v>26.9</c:v>
                </c:pt>
                <c:pt idx="1338">
                  <c:v>25.6</c:v>
                </c:pt>
                <c:pt idx="1339">
                  <c:v>22.9</c:v>
                </c:pt>
                <c:pt idx="1340">
                  <c:v>16.399999999999999</c:v>
                </c:pt>
                <c:pt idx="1341">
                  <c:v>16.600000000000001</c:v>
                </c:pt>
                <c:pt idx="1342">
                  <c:v>19</c:v>
                </c:pt>
                <c:pt idx="1343">
                  <c:v>18.7</c:v>
                </c:pt>
                <c:pt idx="1344">
                  <c:v>18.600000000000001</c:v>
                </c:pt>
                <c:pt idx="1345">
                  <c:v>14.8</c:v>
                </c:pt>
                <c:pt idx="1346">
                  <c:v>17</c:v>
                </c:pt>
                <c:pt idx="1347">
                  <c:v>30.4</c:v>
                </c:pt>
                <c:pt idx="1348">
                  <c:v>21.1</c:v>
                </c:pt>
                <c:pt idx="1349">
                  <c:v>17.7</c:v>
                </c:pt>
                <c:pt idx="1350">
                  <c:v>18.3</c:v>
                </c:pt>
                <c:pt idx="1351">
                  <c:v>18.899999999999999</c:v>
                </c:pt>
                <c:pt idx="1352">
                  <c:v>17</c:v>
                </c:pt>
                <c:pt idx="1353">
                  <c:v>16.7</c:v>
                </c:pt>
                <c:pt idx="1354">
                  <c:v>16.100000000000001</c:v>
                </c:pt>
                <c:pt idx="1355">
                  <c:v>18.7</c:v>
                </c:pt>
                <c:pt idx="1356">
                  <c:v>42</c:v>
                </c:pt>
                <c:pt idx="1357">
                  <c:v>16.600000000000001</c:v>
                </c:pt>
                <c:pt idx="1358">
                  <c:v>15.3</c:v>
                </c:pt>
                <c:pt idx="1359">
                  <c:v>21.5</c:v>
                </c:pt>
                <c:pt idx="1360">
                  <c:v>19.3</c:v>
                </c:pt>
                <c:pt idx="1361">
                  <c:v>14.9</c:v>
                </c:pt>
                <c:pt idx="1362">
                  <c:v>16.899999999999999</c:v>
                </c:pt>
                <c:pt idx="1363">
                  <c:v>14.6</c:v>
                </c:pt>
                <c:pt idx="1364">
                  <c:v>14.4</c:v>
                </c:pt>
                <c:pt idx="1365">
                  <c:v>14.3</c:v>
                </c:pt>
                <c:pt idx="1366">
                  <c:v>16.600000000000001</c:v>
                </c:pt>
                <c:pt idx="1367">
                  <c:v>18.7</c:v>
                </c:pt>
                <c:pt idx="1368">
                  <c:v>16.3</c:v>
                </c:pt>
                <c:pt idx="1369">
                  <c:v>46.2</c:v>
                </c:pt>
                <c:pt idx="1370">
                  <c:v>17.7</c:v>
                </c:pt>
                <c:pt idx="1371">
                  <c:v>36</c:v>
                </c:pt>
                <c:pt idx="1372">
                  <c:v>16.600000000000001</c:v>
                </c:pt>
                <c:pt idx="1373">
                  <c:v>16.2</c:v>
                </c:pt>
                <c:pt idx="1374">
                  <c:v>15.9</c:v>
                </c:pt>
                <c:pt idx="1375">
                  <c:v>20.2</c:v>
                </c:pt>
                <c:pt idx="1376">
                  <c:v>19.100000000000001</c:v>
                </c:pt>
                <c:pt idx="1377">
                  <c:v>17</c:v>
                </c:pt>
                <c:pt idx="1378">
                  <c:v>16</c:v>
                </c:pt>
                <c:pt idx="1379">
                  <c:v>23.5</c:v>
                </c:pt>
                <c:pt idx="1380">
                  <c:v>19.899999999999999</c:v>
                </c:pt>
                <c:pt idx="1381">
                  <c:v>16.8</c:v>
                </c:pt>
                <c:pt idx="1382">
                  <c:v>20.9</c:v>
                </c:pt>
                <c:pt idx="1383">
                  <c:v>19.600000000000001</c:v>
                </c:pt>
                <c:pt idx="1384">
                  <c:v>43.3</c:v>
                </c:pt>
                <c:pt idx="1385">
                  <c:v>18.2</c:v>
                </c:pt>
                <c:pt idx="1386">
                  <c:v>16</c:v>
                </c:pt>
                <c:pt idx="1387">
                  <c:v>15.4</c:v>
                </c:pt>
                <c:pt idx="1388">
                  <c:v>15.9</c:v>
                </c:pt>
                <c:pt idx="1389">
                  <c:v>21.3</c:v>
                </c:pt>
                <c:pt idx="1390">
                  <c:v>19.8</c:v>
                </c:pt>
                <c:pt idx="1391">
                  <c:v>21.4</c:v>
                </c:pt>
                <c:pt idx="1392">
                  <c:v>19.2</c:v>
                </c:pt>
                <c:pt idx="1393">
                  <c:v>16.600000000000001</c:v>
                </c:pt>
                <c:pt idx="1394">
                  <c:v>14.7</c:v>
                </c:pt>
                <c:pt idx="1395">
                  <c:v>15.5</c:v>
                </c:pt>
                <c:pt idx="1396">
                  <c:v>15.5</c:v>
                </c:pt>
                <c:pt idx="1397">
                  <c:v>15.8</c:v>
                </c:pt>
                <c:pt idx="1398">
                  <c:v>16.7</c:v>
                </c:pt>
                <c:pt idx="1399">
                  <c:v>15.3</c:v>
                </c:pt>
                <c:pt idx="1400">
                  <c:v>13.3</c:v>
                </c:pt>
                <c:pt idx="1401">
                  <c:v>15.5</c:v>
                </c:pt>
                <c:pt idx="1402">
                  <c:v>13.2</c:v>
                </c:pt>
                <c:pt idx="1403">
                  <c:v>16.600000000000001</c:v>
                </c:pt>
                <c:pt idx="1404">
                  <c:v>17.2</c:v>
                </c:pt>
                <c:pt idx="1405">
                  <c:v>16.3</c:v>
                </c:pt>
                <c:pt idx="1406">
                  <c:v>21.7</c:v>
                </c:pt>
                <c:pt idx="1407">
                  <c:v>17.7</c:v>
                </c:pt>
                <c:pt idx="1408">
                  <c:v>14.5</c:v>
                </c:pt>
                <c:pt idx="1409">
                  <c:v>14.5</c:v>
                </c:pt>
                <c:pt idx="1410">
                  <c:v>20.100000000000001</c:v>
                </c:pt>
                <c:pt idx="1411">
                  <c:v>25.2</c:v>
                </c:pt>
                <c:pt idx="1412">
                  <c:v>44.2</c:v>
                </c:pt>
                <c:pt idx="1413">
                  <c:v>23.1</c:v>
                </c:pt>
                <c:pt idx="1414">
                  <c:v>18.399999999999999</c:v>
                </c:pt>
                <c:pt idx="1415">
                  <c:v>21.5</c:v>
                </c:pt>
                <c:pt idx="1416">
                  <c:v>20.5</c:v>
                </c:pt>
                <c:pt idx="1417">
                  <c:v>22.3</c:v>
                </c:pt>
                <c:pt idx="1418">
                  <c:v>21.3</c:v>
                </c:pt>
                <c:pt idx="1419">
                  <c:v>17.100000000000001</c:v>
                </c:pt>
                <c:pt idx="1420">
                  <c:v>18.8</c:v>
                </c:pt>
                <c:pt idx="1421">
                  <c:v>24.7</c:v>
                </c:pt>
                <c:pt idx="1422">
                  <c:v>21.3</c:v>
                </c:pt>
                <c:pt idx="1423">
                  <c:v>15.7</c:v>
                </c:pt>
                <c:pt idx="1424">
                  <c:v>15.6</c:v>
                </c:pt>
                <c:pt idx="1425">
                  <c:v>17.399999999999999</c:v>
                </c:pt>
                <c:pt idx="1426">
                  <c:v>30.3</c:v>
                </c:pt>
                <c:pt idx="1427">
                  <c:v>27.4</c:v>
                </c:pt>
                <c:pt idx="1428">
                  <c:v>23.6</c:v>
                </c:pt>
                <c:pt idx="1429">
                  <c:v>21.1</c:v>
                </c:pt>
                <c:pt idx="1430">
                  <c:v>23.5</c:v>
                </c:pt>
                <c:pt idx="1431">
                  <c:v>29.4</c:v>
                </c:pt>
                <c:pt idx="1432">
                  <c:v>27.1</c:v>
                </c:pt>
                <c:pt idx="1433">
                  <c:v>41</c:v>
                </c:pt>
                <c:pt idx="1434">
                  <c:v>33.5</c:v>
                </c:pt>
                <c:pt idx="1435">
                  <c:v>32.4</c:v>
                </c:pt>
                <c:pt idx="1436">
                  <c:v>43.3</c:v>
                </c:pt>
                <c:pt idx="1437">
                  <c:v>31.2</c:v>
                </c:pt>
                <c:pt idx="1438">
                  <c:v>26.4</c:v>
                </c:pt>
                <c:pt idx="1439">
                  <c:v>17.100000000000001</c:v>
                </c:pt>
                <c:pt idx="1440">
                  <c:v>25.5</c:v>
                </c:pt>
                <c:pt idx="1441">
                  <c:v>29.6</c:v>
                </c:pt>
                <c:pt idx="1442">
                  <c:v>22.4</c:v>
                </c:pt>
                <c:pt idx="1443">
                  <c:v>19</c:v>
                </c:pt>
                <c:pt idx="1444">
                  <c:v>24.2</c:v>
                </c:pt>
                <c:pt idx="1445">
                  <c:v>32.1</c:v>
                </c:pt>
                <c:pt idx="1446">
                  <c:v>18.7</c:v>
                </c:pt>
                <c:pt idx="1447">
                  <c:v>17</c:v>
                </c:pt>
                <c:pt idx="1448">
                  <c:v>19.100000000000001</c:v>
                </c:pt>
                <c:pt idx="1449">
                  <c:v>15.6</c:v>
                </c:pt>
                <c:pt idx="1450">
                  <c:v>23.8</c:v>
                </c:pt>
                <c:pt idx="1451">
                  <c:v>24.8</c:v>
                </c:pt>
                <c:pt idx="1452">
                  <c:v>17.399999999999999</c:v>
                </c:pt>
                <c:pt idx="1453">
                  <c:v>17.3</c:v>
                </c:pt>
                <c:pt idx="1454">
                  <c:v>17.100000000000001</c:v>
                </c:pt>
                <c:pt idx="1455">
                  <c:v>17.5</c:v>
                </c:pt>
                <c:pt idx="1456">
                  <c:v>17.3</c:v>
                </c:pt>
                <c:pt idx="1457">
                  <c:v>16.7</c:v>
                </c:pt>
                <c:pt idx="1458">
                  <c:v>16.100000000000001</c:v>
                </c:pt>
                <c:pt idx="1459">
                  <c:v>11.5</c:v>
                </c:pt>
                <c:pt idx="1460">
                  <c:v>15.2</c:v>
                </c:pt>
                <c:pt idx="1461">
                  <c:v>16.7</c:v>
                </c:pt>
                <c:pt idx="1462">
                  <c:v>18.100000000000001</c:v>
                </c:pt>
                <c:pt idx="1463">
                  <c:v>24.1</c:v>
                </c:pt>
                <c:pt idx="1464">
                  <c:v>28</c:v>
                </c:pt>
                <c:pt idx="1465">
                  <c:v>23.5</c:v>
                </c:pt>
                <c:pt idx="1466">
                  <c:v>16.3</c:v>
                </c:pt>
                <c:pt idx="1467">
                  <c:v>22.3</c:v>
                </c:pt>
                <c:pt idx="1468">
                  <c:v>19.7</c:v>
                </c:pt>
                <c:pt idx="1469">
                  <c:v>30.4</c:v>
                </c:pt>
                <c:pt idx="1470">
                  <c:v>18.899999999999999</c:v>
                </c:pt>
                <c:pt idx="1471">
                  <c:v>22.9</c:v>
                </c:pt>
                <c:pt idx="1472">
                  <c:v>17.100000000000001</c:v>
                </c:pt>
                <c:pt idx="1473">
                  <c:v>13</c:v>
                </c:pt>
                <c:pt idx="1474">
                  <c:v>12.2</c:v>
                </c:pt>
                <c:pt idx="1475">
                  <c:v>15.2</c:v>
                </c:pt>
                <c:pt idx="1476">
                  <c:v>13.1</c:v>
                </c:pt>
                <c:pt idx="1477">
                  <c:v>12.1</c:v>
                </c:pt>
                <c:pt idx="1478">
                  <c:v>14.8</c:v>
                </c:pt>
                <c:pt idx="1479">
                  <c:v>13.5</c:v>
                </c:pt>
                <c:pt idx="1480">
                  <c:v>32.5</c:v>
                </c:pt>
                <c:pt idx="1481">
                  <c:v>14.2</c:v>
                </c:pt>
                <c:pt idx="1482">
                  <c:v>24</c:v>
                </c:pt>
                <c:pt idx="1483">
                  <c:v>21.9</c:v>
                </c:pt>
                <c:pt idx="1484">
                  <c:v>14.9</c:v>
                </c:pt>
                <c:pt idx="1485">
                  <c:v>26.4</c:v>
                </c:pt>
                <c:pt idx="1486">
                  <c:v>25.9</c:v>
                </c:pt>
                <c:pt idx="1487">
                  <c:v>14.2</c:v>
                </c:pt>
                <c:pt idx="1488">
                  <c:v>13.6</c:v>
                </c:pt>
                <c:pt idx="1489">
                  <c:v>13.6</c:v>
                </c:pt>
                <c:pt idx="1490">
                  <c:v>22.8</c:v>
                </c:pt>
                <c:pt idx="1491">
                  <c:v>28.4</c:v>
                </c:pt>
                <c:pt idx="1492">
                  <c:v>21.9</c:v>
                </c:pt>
                <c:pt idx="1493">
                  <c:v>45.3</c:v>
                </c:pt>
                <c:pt idx="1494">
                  <c:v>29.5</c:v>
                </c:pt>
                <c:pt idx="1495">
                  <c:v>33.799999999999997</c:v>
                </c:pt>
                <c:pt idx="1496">
                  <c:v>39.299999999999997</c:v>
                </c:pt>
                <c:pt idx="1497">
                  <c:v>38.299999999999997</c:v>
                </c:pt>
                <c:pt idx="1498">
                  <c:v>47.6</c:v>
                </c:pt>
                <c:pt idx="1499">
                  <c:v>16.8</c:v>
                </c:pt>
                <c:pt idx="1500">
                  <c:v>35.799999999999997</c:v>
                </c:pt>
                <c:pt idx="1501">
                  <c:v>19.8</c:v>
                </c:pt>
                <c:pt idx="1502">
                  <c:v>26.2</c:v>
                </c:pt>
                <c:pt idx="1503">
                  <c:v>33.6</c:v>
                </c:pt>
                <c:pt idx="1504">
                  <c:v>22</c:v>
                </c:pt>
                <c:pt idx="1505">
                  <c:v>28</c:v>
                </c:pt>
                <c:pt idx="1506">
                  <c:v>25.6</c:v>
                </c:pt>
                <c:pt idx="1507">
                  <c:v>30.5</c:v>
                </c:pt>
                <c:pt idx="1508">
                  <c:v>24</c:v>
                </c:pt>
                <c:pt idx="1509">
                  <c:v>25.3</c:v>
                </c:pt>
                <c:pt idx="1510">
                  <c:v>18.3</c:v>
                </c:pt>
                <c:pt idx="1511">
                  <c:v>22</c:v>
                </c:pt>
                <c:pt idx="1512">
                  <c:v>14.3</c:v>
                </c:pt>
                <c:pt idx="1513">
                  <c:v>15</c:v>
                </c:pt>
                <c:pt idx="1514">
                  <c:v>16.100000000000001</c:v>
                </c:pt>
                <c:pt idx="1515">
                  <c:v>14.2</c:v>
                </c:pt>
                <c:pt idx="1516">
                  <c:v>15.8</c:v>
                </c:pt>
                <c:pt idx="1517">
                  <c:v>23.7</c:v>
                </c:pt>
                <c:pt idx="1518">
                  <c:v>16.5</c:v>
                </c:pt>
                <c:pt idx="1519">
                  <c:v>20.8</c:v>
                </c:pt>
                <c:pt idx="1520">
                  <c:v>19.600000000000001</c:v>
                </c:pt>
                <c:pt idx="1521">
                  <c:v>36.200000000000003</c:v>
                </c:pt>
                <c:pt idx="1522">
                  <c:v>25.2</c:v>
                </c:pt>
                <c:pt idx="1523">
                  <c:v>26</c:v>
                </c:pt>
                <c:pt idx="1524">
                  <c:v>19.2</c:v>
                </c:pt>
                <c:pt idx="1525">
                  <c:v>26.3</c:v>
                </c:pt>
                <c:pt idx="1526">
                  <c:v>25.4</c:v>
                </c:pt>
                <c:pt idx="1527">
                  <c:v>21.4</c:v>
                </c:pt>
                <c:pt idx="1528">
                  <c:v>22.3</c:v>
                </c:pt>
                <c:pt idx="1529">
                  <c:v>21</c:v>
                </c:pt>
                <c:pt idx="1530">
                  <c:v>20.3</c:v>
                </c:pt>
                <c:pt idx="1531">
                  <c:v>18.3</c:v>
                </c:pt>
                <c:pt idx="1532">
                  <c:v>15.2</c:v>
                </c:pt>
                <c:pt idx="1533">
                  <c:v>20.5</c:v>
                </c:pt>
                <c:pt idx="1534">
                  <c:v>16.100000000000001</c:v>
                </c:pt>
                <c:pt idx="1535">
                  <c:v>22.3</c:v>
                </c:pt>
                <c:pt idx="1536">
                  <c:v>25.5</c:v>
                </c:pt>
                <c:pt idx="1537">
                  <c:v>36.4</c:v>
                </c:pt>
                <c:pt idx="1538">
                  <c:v>38.9</c:v>
                </c:pt>
                <c:pt idx="1539">
                  <c:v>22.7</c:v>
                </c:pt>
                <c:pt idx="1540">
                  <c:v>30.1</c:v>
                </c:pt>
                <c:pt idx="1541">
                  <c:v>30.4</c:v>
                </c:pt>
                <c:pt idx="1542">
                  <c:v>34.299999999999997</c:v>
                </c:pt>
                <c:pt idx="1543">
                  <c:v>37.4</c:v>
                </c:pt>
                <c:pt idx="1544">
                  <c:v>16.3</c:v>
                </c:pt>
                <c:pt idx="1545">
                  <c:v>16.8</c:v>
                </c:pt>
                <c:pt idx="1546">
                  <c:v>20.399999999999999</c:v>
                </c:pt>
                <c:pt idx="1547">
                  <c:v>20.399999999999999</c:v>
                </c:pt>
                <c:pt idx="1548">
                  <c:v>23</c:v>
                </c:pt>
                <c:pt idx="1549">
                  <c:v>32.9</c:v>
                </c:pt>
                <c:pt idx="1550">
                  <c:v>27</c:v>
                </c:pt>
                <c:pt idx="1551">
                  <c:v>29.9</c:v>
                </c:pt>
                <c:pt idx="1552">
                  <c:v>32.700000000000003</c:v>
                </c:pt>
                <c:pt idx="1553">
                  <c:v>30.4</c:v>
                </c:pt>
                <c:pt idx="1554">
                  <c:v>23</c:v>
                </c:pt>
                <c:pt idx="1555">
                  <c:v>23.3</c:v>
                </c:pt>
                <c:pt idx="1556">
                  <c:v>22.2</c:v>
                </c:pt>
                <c:pt idx="1557">
                  <c:v>18.600000000000001</c:v>
                </c:pt>
                <c:pt idx="1558">
                  <c:v>17.5</c:v>
                </c:pt>
                <c:pt idx="1559">
                  <c:v>16.399999999999999</c:v>
                </c:pt>
                <c:pt idx="1560">
                  <c:v>34.700000000000003</c:v>
                </c:pt>
                <c:pt idx="1561">
                  <c:v>26.9</c:v>
                </c:pt>
                <c:pt idx="1562">
                  <c:v>32.299999999999997</c:v>
                </c:pt>
                <c:pt idx="1563">
                  <c:v>21</c:v>
                </c:pt>
                <c:pt idx="1564">
                  <c:v>20.9</c:v>
                </c:pt>
                <c:pt idx="1565">
                  <c:v>24</c:v>
                </c:pt>
                <c:pt idx="1566">
                  <c:v>46</c:v>
                </c:pt>
                <c:pt idx="1567">
                  <c:v>23.3</c:v>
                </c:pt>
                <c:pt idx="1568">
                  <c:v>34.200000000000003</c:v>
                </c:pt>
                <c:pt idx="1569">
                  <c:v>45.4</c:v>
                </c:pt>
                <c:pt idx="1570">
                  <c:v>22.6</c:v>
                </c:pt>
                <c:pt idx="1571">
                  <c:v>17.600000000000001</c:v>
                </c:pt>
                <c:pt idx="1572">
                  <c:v>22.5</c:v>
                </c:pt>
                <c:pt idx="1573">
                  <c:v>21.3</c:v>
                </c:pt>
                <c:pt idx="1574">
                  <c:v>19.899999999999999</c:v>
                </c:pt>
                <c:pt idx="1575">
                  <c:v>27.8</c:v>
                </c:pt>
                <c:pt idx="1576">
                  <c:v>28.1</c:v>
                </c:pt>
                <c:pt idx="1577">
                  <c:v>28.7</c:v>
                </c:pt>
                <c:pt idx="1578">
                  <c:v>31.2</c:v>
                </c:pt>
                <c:pt idx="1579">
                  <c:v>28.8</c:v>
                </c:pt>
                <c:pt idx="1580">
                  <c:v>27.5</c:v>
                </c:pt>
                <c:pt idx="1581">
                  <c:v>28.8</c:v>
                </c:pt>
                <c:pt idx="1582">
                  <c:v>18.3</c:v>
                </c:pt>
                <c:pt idx="1583">
                  <c:v>38.9</c:v>
                </c:pt>
                <c:pt idx="1584">
                  <c:v>12.9</c:v>
                </c:pt>
                <c:pt idx="1585">
                  <c:v>20.9</c:v>
                </c:pt>
                <c:pt idx="1586">
                  <c:v>21.6</c:v>
                </c:pt>
                <c:pt idx="1587">
                  <c:v>21.6</c:v>
                </c:pt>
                <c:pt idx="1588">
                  <c:v>36.6</c:v>
                </c:pt>
                <c:pt idx="1589">
                  <c:v>28.6</c:v>
                </c:pt>
                <c:pt idx="1590">
                  <c:v>55.6</c:v>
                </c:pt>
                <c:pt idx="1591">
                  <c:v>35</c:v>
                </c:pt>
                <c:pt idx="1592">
                  <c:v>41.5</c:v>
                </c:pt>
                <c:pt idx="1593">
                  <c:v>29</c:v>
                </c:pt>
                <c:pt idx="1594">
                  <c:v>43.4</c:v>
                </c:pt>
                <c:pt idx="1595">
                  <c:v>19.3</c:v>
                </c:pt>
                <c:pt idx="1596">
                  <c:v>48.4</c:v>
                </c:pt>
                <c:pt idx="1597">
                  <c:v>23.2</c:v>
                </c:pt>
                <c:pt idx="1598">
                  <c:v>19.7</c:v>
                </c:pt>
                <c:pt idx="1599">
                  <c:v>54</c:v>
                </c:pt>
                <c:pt idx="1600">
                  <c:v>15.9</c:v>
                </c:pt>
                <c:pt idx="1601">
                  <c:v>33.799999999999997</c:v>
                </c:pt>
                <c:pt idx="1602">
                  <c:v>59</c:v>
                </c:pt>
                <c:pt idx="1603">
                  <c:v>25.3</c:v>
                </c:pt>
                <c:pt idx="1604">
                  <c:v>30.3</c:v>
                </c:pt>
                <c:pt idx="1605">
                  <c:v>23.6</c:v>
                </c:pt>
                <c:pt idx="1606">
                  <c:v>55</c:v>
                </c:pt>
                <c:pt idx="1607">
                  <c:v>17.100000000000001</c:v>
                </c:pt>
                <c:pt idx="1608">
                  <c:v>19.399999999999999</c:v>
                </c:pt>
                <c:pt idx="1609">
                  <c:v>19.100000000000001</c:v>
                </c:pt>
                <c:pt idx="1610">
                  <c:v>18.600000000000001</c:v>
                </c:pt>
                <c:pt idx="1611">
                  <c:v>17.899999999999999</c:v>
                </c:pt>
                <c:pt idx="1612">
                  <c:v>16.899999999999999</c:v>
                </c:pt>
                <c:pt idx="1613">
                  <c:v>12.3</c:v>
                </c:pt>
                <c:pt idx="1614">
                  <c:v>22.9</c:v>
                </c:pt>
                <c:pt idx="1615">
                  <c:v>19.899999999999999</c:v>
                </c:pt>
                <c:pt idx="1616">
                  <c:v>15.4</c:v>
                </c:pt>
                <c:pt idx="1617">
                  <c:v>21.5</c:v>
                </c:pt>
                <c:pt idx="1618">
                  <c:v>26.4</c:v>
                </c:pt>
                <c:pt idx="1619">
                  <c:v>27.1</c:v>
                </c:pt>
                <c:pt idx="1620">
                  <c:v>19.600000000000001</c:v>
                </c:pt>
                <c:pt idx="1621">
                  <c:v>17.8</c:v>
                </c:pt>
                <c:pt idx="1622">
                  <c:v>24.1</c:v>
                </c:pt>
                <c:pt idx="1623">
                  <c:v>18.2</c:v>
                </c:pt>
                <c:pt idx="1624">
                  <c:v>21.1</c:v>
                </c:pt>
                <c:pt idx="1625">
                  <c:v>20.3</c:v>
                </c:pt>
                <c:pt idx="1626">
                  <c:v>23.9</c:v>
                </c:pt>
                <c:pt idx="1627">
                  <c:v>21.2</c:v>
                </c:pt>
                <c:pt idx="1628">
                  <c:v>18.100000000000001</c:v>
                </c:pt>
                <c:pt idx="1629">
                  <c:v>17.3</c:v>
                </c:pt>
                <c:pt idx="1630">
                  <c:v>19.8</c:v>
                </c:pt>
                <c:pt idx="1631">
                  <c:v>19.600000000000001</c:v>
                </c:pt>
                <c:pt idx="1632">
                  <c:v>24.8</c:v>
                </c:pt>
                <c:pt idx="1633">
                  <c:v>20.7</c:v>
                </c:pt>
                <c:pt idx="1634">
                  <c:v>22.9</c:v>
                </c:pt>
                <c:pt idx="1635">
                  <c:v>24.7</c:v>
                </c:pt>
                <c:pt idx="1636">
                  <c:v>17.7</c:v>
                </c:pt>
                <c:pt idx="1637">
                  <c:v>13</c:v>
                </c:pt>
                <c:pt idx="1638">
                  <c:v>9.8000000000000007</c:v>
                </c:pt>
                <c:pt idx="1639">
                  <c:v>14.9</c:v>
                </c:pt>
                <c:pt idx="1640">
                  <c:v>15.5</c:v>
                </c:pt>
                <c:pt idx="1641">
                  <c:v>18</c:v>
                </c:pt>
                <c:pt idx="1642">
                  <c:v>14.3</c:v>
                </c:pt>
                <c:pt idx="1643">
                  <c:v>20.7</c:v>
                </c:pt>
                <c:pt idx="1644">
                  <c:v>13.8</c:v>
                </c:pt>
                <c:pt idx="1645">
                  <c:v>25.5</c:v>
                </c:pt>
                <c:pt idx="1646">
                  <c:v>32.5</c:v>
                </c:pt>
                <c:pt idx="1647">
                  <c:v>18</c:v>
                </c:pt>
                <c:pt idx="1648">
                  <c:v>24.7</c:v>
                </c:pt>
                <c:pt idx="1649">
                  <c:v>25.4</c:v>
                </c:pt>
                <c:pt idx="1650">
                  <c:v>43.6</c:v>
                </c:pt>
                <c:pt idx="1651">
                  <c:v>20.6</c:v>
                </c:pt>
                <c:pt idx="1652">
                  <c:v>33.9</c:v>
                </c:pt>
                <c:pt idx="1653">
                  <c:v>24.6</c:v>
                </c:pt>
                <c:pt idx="1654">
                  <c:v>27.4</c:v>
                </c:pt>
                <c:pt idx="1655">
                  <c:v>33.4</c:v>
                </c:pt>
                <c:pt idx="1656">
                  <c:v>21.7</c:v>
                </c:pt>
                <c:pt idx="1657">
                  <c:v>21.5</c:v>
                </c:pt>
                <c:pt idx="1658">
                  <c:v>19.8</c:v>
                </c:pt>
                <c:pt idx="1659">
                  <c:v>21</c:v>
                </c:pt>
                <c:pt idx="1660">
                  <c:v>25.2</c:v>
                </c:pt>
                <c:pt idx="1661">
                  <c:v>21.6</c:v>
                </c:pt>
                <c:pt idx="1662">
                  <c:v>22.1</c:v>
                </c:pt>
                <c:pt idx="1663">
                  <c:v>19.100000000000001</c:v>
                </c:pt>
                <c:pt idx="1664">
                  <c:v>25.9</c:v>
                </c:pt>
                <c:pt idx="1665">
                  <c:v>20.9</c:v>
                </c:pt>
                <c:pt idx="1666">
                  <c:v>14.8</c:v>
                </c:pt>
                <c:pt idx="1667">
                  <c:v>20.399999999999999</c:v>
                </c:pt>
                <c:pt idx="1668">
                  <c:v>24.1</c:v>
                </c:pt>
                <c:pt idx="1669">
                  <c:v>25.8</c:v>
                </c:pt>
                <c:pt idx="1670">
                  <c:v>20.2</c:v>
                </c:pt>
                <c:pt idx="1671">
                  <c:v>15.1</c:v>
                </c:pt>
                <c:pt idx="1672">
                  <c:v>18.3</c:v>
                </c:pt>
                <c:pt idx="1673">
                  <c:v>17.3</c:v>
                </c:pt>
                <c:pt idx="1674">
                  <c:v>20.8</c:v>
                </c:pt>
                <c:pt idx="1675">
                  <c:v>17.7</c:v>
                </c:pt>
                <c:pt idx="1676">
                  <c:v>22.1</c:v>
                </c:pt>
                <c:pt idx="1677">
                  <c:v>22</c:v>
                </c:pt>
                <c:pt idx="1678">
                  <c:v>18.8</c:v>
                </c:pt>
                <c:pt idx="1679">
                  <c:v>21.2</c:v>
                </c:pt>
                <c:pt idx="1680">
                  <c:v>23.5</c:v>
                </c:pt>
                <c:pt idx="1681">
                  <c:v>21.3</c:v>
                </c:pt>
                <c:pt idx="1682">
                  <c:v>22.4</c:v>
                </c:pt>
                <c:pt idx="1683">
                  <c:v>23.3</c:v>
                </c:pt>
                <c:pt idx="1684">
                  <c:v>21.5</c:v>
                </c:pt>
                <c:pt idx="1685">
                  <c:v>40.200000000000003</c:v>
                </c:pt>
                <c:pt idx="1686">
                  <c:v>22</c:v>
                </c:pt>
                <c:pt idx="1687">
                  <c:v>21.1</c:v>
                </c:pt>
                <c:pt idx="1688">
                  <c:v>23.4</c:v>
                </c:pt>
                <c:pt idx="1689">
                  <c:v>23.4</c:v>
                </c:pt>
                <c:pt idx="1690">
                  <c:v>19.600000000000001</c:v>
                </c:pt>
                <c:pt idx="1691">
                  <c:v>21.5</c:v>
                </c:pt>
                <c:pt idx="1692">
                  <c:v>19.100000000000001</c:v>
                </c:pt>
                <c:pt idx="1693">
                  <c:v>20.7</c:v>
                </c:pt>
                <c:pt idx="1694">
                  <c:v>18.7</c:v>
                </c:pt>
                <c:pt idx="1695">
                  <c:v>21.4</c:v>
                </c:pt>
                <c:pt idx="1696">
                  <c:v>22.2</c:v>
                </c:pt>
                <c:pt idx="1697">
                  <c:v>23.9</c:v>
                </c:pt>
                <c:pt idx="1698">
                  <c:v>17.7</c:v>
                </c:pt>
                <c:pt idx="1699">
                  <c:v>24</c:v>
                </c:pt>
                <c:pt idx="1700">
                  <c:v>27.5</c:v>
                </c:pt>
                <c:pt idx="1701">
                  <c:v>22.5</c:v>
                </c:pt>
                <c:pt idx="1702">
                  <c:v>18.3</c:v>
                </c:pt>
                <c:pt idx="1703">
                  <c:v>21.9</c:v>
                </c:pt>
                <c:pt idx="1704">
                  <c:v>23.8</c:v>
                </c:pt>
                <c:pt idx="1705">
                  <c:v>23.6</c:v>
                </c:pt>
                <c:pt idx="1706">
                  <c:v>25.1</c:v>
                </c:pt>
                <c:pt idx="1707">
                  <c:v>40.4</c:v>
                </c:pt>
                <c:pt idx="1708">
                  <c:v>26.8</c:v>
                </c:pt>
                <c:pt idx="1709">
                  <c:v>17.5</c:v>
                </c:pt>
                <c:pt idx="1710">
                  <c:v>25.5</c:v>
                </c:pt>
                <c:pt idx="1711">
                  <c:v>18.399999999999999</c:v>
                </c:pt>
                <c:pt idx="1712">
                  <c:v>19.600000000000001</c:v>
                </c:pt>
                <c:pt idx="1713">
                  <c:v>29.1</c:v>
                </c:pt>
                <c:pt idx="1714">
                  <c:v>17.399999999999999</c:v>
                </c:pt>
                <c:pt idx="1715">
                  <c:v>19.3</c:v>
                </c:pt>
                <c:pt idx="1716">
                  <c:v>17.399999999999999</c:v>
                </c:pt>
                <c:pt idx="1717">
                  <c:v>17.5</c:v>
                </c:pt>
                <c:pt idx="1718">
                  <c:v>18.899999999999999</c:v>
                </c:pt>
                <c:pt idx="1719">
                  <c:v>18.600000000000001</c:v>
                </c:pt>
                <c:pt idx="1720">
                  <c:v>21.1</c:v>
                </c:pt>
                <c:pt idx="1721">
                  <c:v>18.100000000000001</c:v>
                </c:pt>
                <c:pt idx="1722">
                  <c:v>24.9</c:v>
                </c:pt>
                <c:pt idx="1723">
                  <c:v>18.600000000000001</c:v>
                </c:pt>
                <c:pt idx="1724">
                  <c:v>18.2</c:v>
                </c:pt>
                <c:pt idx="1725">
                  <c:v>17.3</c:v>
                </c:pt>
                <c:pt idx="1726">
                  <c:v>17.7</c:v>
                </c:pt>
                <c:pt idx="1727">
                  <c:v>14.5</c:v>
                </c:pt>
                <c:pt idx="1728">
                  <c:v>16.600000000000001</c:v>
                </c:pt>
                <c:pt idx="1729">
                  <c:v>21.5</c:v>
                </c:pt>
                <c:pt idx="1730">
                  <c:v>16</c:v>
                </c:pt>
                <c:pt idx="1731">
                  <c:v>24.2</c:v>
                </c:pt>
                <c:pt idx="1732">
                  <c:v>21.3</c:v>
                </c:pt>
                <c:pt idx="1733">
                  <c:v>20.9</c:v>
                </c:pt>
                <c:pt idx="1734">
                  <c:v>21.7</c:v>
                </c:pt>
                <c:pt idx="1735">
                  <c:v>20.100000000000001</c:v>
                </c:pt>
                <c:pt idx="1736">
                  <c:v>22.1</c:v>
                </c:pt>
                <c:pt idx="1737">
                  <c:v>18.600000000000001</c:v>
                </c:pt>
                <c:pt idx="1738">
                  <c:v>22</c:v>
                </c:pt>
                <c:pt idx="1739">
                  <c:v>18.8</c:v>
                </c:pt>
                <c:pt idx="1740">
                  <c:v>16.8</c:v>
                </c:pt>
                <c:pt idx="1741">
                  <c:v>14.8</c:v>
                </c:pt>
                <c:pt idx="1742">
                  <c:v>11</c:v>
                </c:pt>
                <c:pt idx="1743">
                  <c:v>12</c:v>
                </c:pt>
                <c:pt idx="1744">
                  <c:v>13.2</c:v>
                </c:pt>
                <c:pt idx="1745">
                  <c:v>15.5</c:v>
                </c:pt>
                <c:pt idx="1746">
                  <c:v>15.7</c:v>
                </c:pt>
                <c:pt idx="1747">
                  <c:v>14.4</c:v>
                </c:pt>
                <c:pt idx="1748">
                  <c:v>18</c:v>
                </c:pt>
                <c:pt idx="1749">
                  <c:v>13.4</c:v>
                </c:pt>
                <c:pt idx="1750">
                  <c:v>14.6</c:v>
                </c:pt>
                <c:pt idx="1751">
                  <c:v>19.899999999999999</c:v>
                </c:pt>
                <c:pt idx="1752">
                  <c:v>19.5</c:v>
                </c:pt>
                <c:pt idx="1753">
                  <c:v>13.7</c:v>
                </c:pt>
                <c:pt idx="1754">
                  <c:v>20.5</c:v>
                </c:pt>
                <c:pt idx="1755">
                  <c:v>18</c:v>
                </c:pt>
                <c:pt idx="1756">
                  <c:v>33</c:v>
                </c:pt>
                <c:pt idx="1757">
                  <c:v>17.2</c:v>
                </c:pt>
                <c:pt idx="1758">
                  <c:v>18.100000000000001</c:v>
                </c:pt>
                <c:pt idx="1759">
                  <c:v>17.3</c:v>
                </c:pt>
                <c:pt idx="1760">
                  <c:v>14.9</c:v>
                </c:pt>
                <c:pt idx="1761">
                  <c:v>15.4</c:v>
                </c:pt>
                <c:pt idx="1762">
                  <c:v>12.8</c:v>
                </c:pt>
                <c:pt idx="1763">
                  <c:v>14.2</c:v>
                </c:pt>
                <c:pt idx="1764">
                  <c:v>16</c:v>
                </c:pt>
                <c:pt idx="1765">
                  <c:v>12.4</c:v>
                </c:pt>
                <c:pt idx="1766">
                  <c:v>11.7</c:v>
                </c:pt>
                <c:pt idx="1767">
                  <c:v>10.8</c:v>
                </c:pt>
                <c:pt idx="1768">
                  <c:v>11</c:v>
                </c:pt>
                <c:pt idx="1769">
                  <c:v>11.8</c:v>
                </c:pt>
                <c:pt idx="1770">
                  <c:v>11.3</c:v>
                </c:pt>
                <c:pt idx="1771">
                  <c:v>12</c:v>
                </c:pt>
                <c:pt idx="1772">
                  <c:v>16.2</c:v>
                </c:pt>
                <c:pt idx="1773">
                  <c:v>14</c:v>
                </c:pt>
                <c:pt idx="1774">
                  <c:v>13.8</c:v>
                </c:pt>
                <c:pt idx="1775">
                  <c:v>15</c:v>
                </c:pt>
                <c:pt idx="1776">
                  <c:v>14.5</c:v>
                </c:pt>
                <c:pt idx="1777">
                  <c:v>16.899999999999999</c:v>
                </c:pt>
                <c:pt idx="1778">
                  <c:v>16</c:v>
                </c:pt>
                <c:pt idx="1779">
                  <c:v>26.8</c:v>
                </c:pt>
                <c:pt idx="1780">
                  <c:v>18.100000000000001</c:v>
                </c:pt>
                <c:pt idx="1781">
                  <c:v>33.799999999999997</c:v>
                </c:pt>
                <c:pt idx="1782">
                  <c:v>28.5</c:v>
                </c:pt>
                <c:pt idx="1783">
                  <c:v>26.3</c:v>
                </c:pt>
                <c:pt idx="1784">
                  <c:v>24.7</c:v>
                </c:pt>
                <c:pt idx="1785">
                  <c:v>16.8</c:v>
                </c:pt>
                <c:pt idx="1786">
                  <c:v>22.5</c:v>
                </c:pt>
                <c:pt idx="1787">
                  <c:v>21.8</c:v>
                </c:pt>
                <c:pt idx="1788">
                  <c:v>21.4</c:v>
                </c:pt>
                <c:pt idx="1789">
                  <c:v>21.5</c:v>
                </c:pt>
                <c:pt idx="1790">
                  <c:v>25.3</c:v>
                </c:pt>
                <c:pt idx="1791">
                  <c:v>27.3</c:v>
                </c:pt>
                <c:pt idx="1792">
                  <c:v>29.3</c:v>
                </c:pt>
                <c:pt idx="1793">
                  <c:v>25.9</c:v>
                </c:pt>
                <c:pt idx="1794">
                  <c:v>22.4</c:v>
                </c:pt>
                <c:pt idx="1795">
                  <c:v>22.1</c:v>
                </c:pt>
                <c:pt idx="1796">
                  <c:v>29.7</c:v>
                </c:pt>
                <c:pt idx="1797">
                  <c:v>17.600000000000001</c:v>
                </c:pt>
                <c:pt idx="1798">
                  <c:v>15.3</c:v>
                </c:pt>
                <c:pt idx="1799">
                  <c:v>19.399999999999999</c:v>
                </c:pt>
                <c:pt idx="1800">
                  <c:v>17.3</c:v>
                </c:pt>
                <c:pt idx="1801">
                  <c:v>17.399999999999999</c:v>
                </c:pt>
                <c:pt idx="1802">
                  <c:v>24.3</c:v>
                </c:pt>
                <c:pt idx="1803">
                  <c:v>18.899999999999999</c:v>
                </c:pt>
                <c:pt idx="1804">
                  <c:v>17.3</c:v>
                </c:pt>
                <c:pt idx="1805">
                  <c:v>14.5</c:v>
                </c:pt>
                <c:pt idx="1806">
                  <c:v>11</c:v>
                </c:pt>
                <c:pt idx="1807">
                  <c:v>11.6</c:v>
                </c:pt>
                <c:pt idx="1808">
                  <c:v>11.7</c:v>
                </c:pt>
                <c:pt idx="1809">
                  <c:v>17.2</c:v>
                </c:pt>
                <c:pt idx="1810">
                  <c:v>14.3</c:v>
                </c:pt>
                <c:pt idx="1811">
                  <c:v>32.6</c:v>
                </c:pt>
                <c:pt idx="1812">
                  <c:v>38.6</c:v>
                </c:pt>
                <c:pt idx="1813">
                  <c:v>39.200000000000003</c:v>
                </c:pt>
                <c:pt idx="1814">
                  <c:v>26.9</c:v>
                </c:pt>
                <c:pt idx="1815">
                  <c:v>54.8</c:v>
                </c:pt>
                <c:pt idx="1816">
                  <c:v>25.6</c:v>
                </c:pt>
                <c:pt idx="1817">
                  <c:v>21.6</c:v>
                </c:pt>
                <c:pt idx="1818">
                  <c:v>20.9</c:v>
                </c:pt>
                <c:pt idx="1819">
                  <c:v>24.3</c:v>
                </c:pt>
                <c:pt idx="1820">
                  <c:v>26.4</c:v>
                </c:pt>
                <c:pt idx="1821">
                  <c:v>25.2</c:v>
                </c:pt>
                <c:pt idx="1822">
                  <c:v>14.3</c:v>
                </c:pt>
                <c:pt idx="1823">
                  <c:v>14.8</c:v>
                </c:pt>
                <c:pt idx="1824">
                  <c:v>14.6</c:v>
                </c:pt>
                <c:pt idx="1825">
                  <c:v>13.6</c:v>
                </c:pt>
                <c:pt idx="1826">
                  <c:v>12.6</c:v>
                </c:pt>
                <c:pt idx="1827">
                  <c:v>13.8</c:v>
                </c:pt>
                <c:pt idx="1828">
                  <c:v>13.6</c:v>
                </c:pt>
                <c:pt idx="1829">
                  <c:v>13.8</c:v>
                </c:pt>
                <c:pt idx="1830">
                  <c:v>15.1</c:v>
                </c:pt>
                <c:pt idx="1831">
                  <c:v>14</c:v>
                </c:pt>
                <c:pt idx="1832">
                  <c:v>17.600000000000001</c:v>
                </c:pt>
                <c:pt idx="1833">
                  <c:v>17.3</c:v>
                </c:pt>
                <c:pt idx="1834">
                  <c:v>13.8</c:v>
                </c:pt>
                <c:pt idx="1835">
                  <c:v>15.5</c:v>
                </c:pt>
                <c:pt idx="1836">
                  <c:v>18.7</c:v>
                </c:pt>
                <c:pt idx="1837">
                  <c:v>21.8</c:v>
                </c:pt>
                <c:pt idx="1838">
                  <c:v>21.5</c:v>
                </c:pt>
                <c:pt idx="1839">
                  <c:v>17</c:v>
                </c:pt>
                <c:pt idx="1840">
                  <c:v>15.3</c:v>
                </c:pt>
                <c:pt idx="1841">
                  <c:v>14.4</c:v>
                </c:pt>
                <c:pt idx="1842">
                  <c:v>14.2</c:v>
                </c:pt>
                <c:pt idx="1843">
                  <c:v>14.9</c:v>
                </c:pt>
                <c:pt idx="1844">
                  <c:v>14.4</c:v>
                </c:pt>
                <c:pt idx="1845">
                  <c:v>12.6</c:v>
                </c:pt>
                <c:pt idx="1846">
                  <c:v>11.4</c:v>
                </c:pt>
                <c:pt idx="1847">
                  <c:v>12.8</c:v>
                </c:pt>
                <c:pt idx="1848">
                  <c:v>12.5</c:v>
                </c:pt>
                <c:pt idx="1849">
                  <c:v>14.1</c:v>
                </c:pt>
                <c:pt idx="1850">
                  <c:v>15</c:v>
                </c:pt>
                <c:pt idx="1851">
                  <c:v>11.7</c:v>
                </c:pt>
                <c:pt idx="1852">
                  <c:v>10.5</c:v>
                </c:pt>
                <c:pt idx="1853">
                  <c:v>10.3</c:v>
                </c:pt>
                <c:pt idx="1854">
                  <c:v>19.3</c:v>
                </c:pt>
                <c:pt idx="1855">
                  <c:v>12.5</c:v>
                </c:pt>
                <c:pt idx="1856">
                  <c:v>18.2</c:v>
                </c:pt>
                <c:pt idx="1857">
                  <c:v>12.5</c:v>
                </c:pt>
                <c:pt idx="1858">
                  <c:v>11.6</c:v>
                </c:pt>
                <c:pt idx="1859">
                  <c:v>13.3</c:v>
                </c:pt>
                <c:pt idx="1860">
                  <c:v>9.1999999999999993</c:v>
                </c:pt>
                <c:pt idx="1861">
                  <c:v>10.199999999999999</c:v>
                </c:pt>
                <c:pt idx="1862">
                  <c:v>11.9</c:v>
                </c:pt>
                <c:pt idx="1863">
                  <c:v>11.2</c:v>
                </c:pt>
                <c:pt idx="1864">
                  <c:v>19.399999999999999</c:v>
                </c:pt>
                <c:pt idx="1865">
                  <c:v>22.2</c:v>
                </c:pt>
                <c:pt idx="1866">
                  <c:v>12.8</c:v>
                </c:pt>
                <c:pt idx="1867">
                  <c:v>11.1</c:v>
                </c:pt>
                <c:pt idx="1868">
                  <c:v>11.5</c:v>
                </c:pt>
                <c:pt idx="1869">
                  <c:v>10</c:v>
                </c:pt>
                <c:pt idx="1870">
                  <c:v>10.6</c:v>
                </c:pt>
                <c:pt idx="1871">
                  <c:v>8.6999999999999993</c:v>
                </c:pt>
                <c:pt idx="1872">
                  <c:v>11.7</c:v>
                </c:pt>
                <c:pt idx="1873">
                  <c:v>11.5</c:v>
                </c:pt>
                <c:pt idx="1874">
                  <c:v>27.2</c:v>
                </c:pt>
                <c:pt idx="1875">
                  <c:v>15.6</c:v>
                </c:pt>
                <c:pt idx="1876">
                  <c:v>21.7</c:v>
                </c:pt>
                <c:pt idx="1877">
                  <c:v>13.9</c:v>
                </c:pt>
                <c:pt idx="1878">
                  <c:v>17.899999999999999</c:v>
                </c:pt>
                <c:pt idx="1879">
                  <c:v>17.399999999999999</c:v>
                </c:pt>
                <c:pt idx="1880">
                  <c:v>21.8</c:v>
                </c:pt>
                <c:pt idx="1881">
                  <c:v>21.1</c:v>
                </c:pt>
                <c:pt idx="1882">
                  <c:v>18.899999999999999</c:v>
                </c:pt>
                <c:pt idx="1883">
                  <c:v>21.1</c:v>
                </c:pt>
                <c:pt idx="1884">
                  <c:v>23.2</c:v>
                </c:pt>
                <c:pt idx="1885">
                  <c:v>20.5</c:v>
                </c:pt>
                <c:pt idx="1886">
                  <c:v>19.2</c:v>
                </c:pt>
                <c:pt idx="1887">
                  <c:v>25.3</c:v>
                </c:pt>
                <c:pt idx="1888">
                  <c:v>21.6</c:v>
                </c:pt>
                <c:pt idx="1889">
                  <c:v>22.1</c:v>
                </c:pt>
                <c:pt idx="1890">
                  <c:v>25.3</c:v>
                </c:pt>
                <c:pt idx="1891">
                  <c:v>28.5</c:v>
                </c:pt>
                <c:pt idx="1892">
                  <c:v>22</c:v>
                </c:pt>
                <c:pt idx="1893">
                  <c:v>22.9</c:v>
                </c:pt>
                <c:pt idx="1894">
                  <c:v>25.6</c:v>
                </c:pt>
                <c:pt idx="1895">
                  <c:v>26.2</c:v>
                </c:pt>
                <c:pt idx="1896">
                  <c:v>17.5</c:v>
                </c:pt>
                <c:pt idx="1897">
                  <c:v>17.5</c:v>
                </c:pt>
                <c:pt idx="1898">
                  <c:v>13.8</c:v>
                </c:pt>
                <c:pt idx="1899">
                  <c:v>16.2</c:v>
                </c:pt>
                <c:pt idx="1900">
                  <c:v>13.3</c:v>
                </c:pt>
                <c:pt idx="1901">
                  <c:v>14</c:v>
                </c:pt>
                <c:pt idx="1902">
                  <c:v>22.3</c:v>
                </c:pt>
                <c:pt idx="1903">
                  <c:v>19.2</c:v>
                </c:pt>
                <c:pt idx="1904">
                  <c:v>23.2</c:v>
                </c:pt>
                <c:pt idx="1905">
                  <c:v>26.4</c:v>
                </c:pt>
                <c:pt idx="1906">
                  <c:v>21.7</c:v>
                </c:pt>
                <c:pt idx="1907">
                  <c:v>16.399999999999999</c:v>
                </c:pt>
                <c:pt idx="1908">
                  <c:v>24.3</c:v>
                </c:pt>
                <c:pt idx="1909">
                  <c:v>25.6</c:v>
                </c:pt>
                <c:pt idx="1910">
                  <c:v>21.8</c:v>
                </c:pt>
                <c:pt idx="1911">
                  <c:v>22.1</c:v>
                </c:pt>
                <c:pt idx="1912">
                  <c:v>32.6</c:v>
                </c:pt>
                <c:pt idx="1913">
                  <c:v>22</c:v>
                </c:pt>
                <c:pt idx="1914">
                  <c:v>21.4</c:v>
                </c:pt>
                <c:pt idx="1915">
                  <c:v>20.6</c:v>
                </c:pt>
                <c:pt idx="1916">
                  <c:v>18</c:v>
                </c:pt>
                <c:pt idx="1917">
                  <c:v>18.600000000000001</c:v>
                </c:pt>
                <c:pt idx="1918">
                  <c:v>16.600000000000001</c:v>
                </c:pt>
                <c:pt idx="1919">
                  <c:v>30.3</c:v>
                </c:pt>
                <c:pt idx="1920">
                  <c:v>22.4</c:v>
                </c:pt>
                <c:pt idx="1921">
                  <c:v>18.100000000000001</c:v>
                </c:pt>
                <c:pt idx="1922">
                  <c:v>16</c:v>
                </c:pt>
                <c:pt idx="1923">
                  <c:v>16.3</c:v>
                </c:pt>
                <c:pt idx="1924">
                  <c:v>22.7</c:v>
                </c:pt>
                <c:pt idx="1925">
                  <c:v>23</c:v>
                </c:pt>
                <c:pt idx="1926">
                  <c:v>21</c:v>
                </c:pt>
                <c:pt idx="1927">
                  <c:v>23.4</c:v>
                </c:pt>
                <c:pt idx="1928">
                  <c:v>18.8</c:v>
                </c:pt>
                <c:pt idx="1929">
                  <c:v>20.100000000000001</c:v>
                </c:pt>
                <c:pt idx="1930">
                  <c:v>28.7</c:v>
                </c:pt>
                <c:pt idx="1931">
                  <c:v>26.2</c:v>
                </c:pt>
                <c:pt idx="1932">
                  <c:v>20.2</c:v>
                </c:pt>
                <c:pt idx="1933">
                  <c:v>32.1</c:v>
                </c:pt>
                <c:pt idx="1934">
                  <c:v>26.8</c:v>
                </c:pt>
                <c:pt idx="1935">
                  <c:v>17</c:v>
                </c:pt>
                <c:pt idx="1936">
                  <c:v>21</c:v>
                </c:pt>
                <c:pt idx="1937">
                  <c:v>19.5</c:v>
                </c:pt>
                <c:pt idx="1938">
                  <c:v>22.2</c:v>
                </c:pt>
                <c:pt idx="1939">
                  <c:v>19.399999999999999</c:v>
                </c:pt>
                <c:pt idx="1940">
                  <c:v>25</c:v>
                </c:pt>
                <c:pt idx="1941">
                  <c:v>22.3</c:v>
                </c:pt>
                <c:pt idx="1942">
                  <c:v>21.9</c:v>
                </c:pt>
                <c:pt idx="1943">
                  <c:v>18.5</c:v>
                </c:pt>
                <c:pt idx="1944">
                  <c:v>22.4</c:v>
                </c:pt>
                <c:pt idx="1945">
                  <c:v>18.3</c:v>
                </c:pt>
                <c:pt idx="1946">
                  <c:v>20.100000000000001</c:v>
                </c:pt>
                <c:pt idx="1947">
                  <c:v>24.6</c:v>
                </c:pt>
                <c:pt idx="1948">
                  <c:v>21.5</c:v>
                </c:pt>
                <c:pt idx="1949">
                  <c:v>19.899999999999999</c:v>
                </c:pt>
                <c:pt idx="1950">
                  <c:v>20.2</c:v>
                </c:pt>
                <c:pt idx="1951">
                  <c:v>21.3</c:v>
                </c:pt>
                <c:pt idx="1952">
                  <c:v>23</c:v>
                </c:pt>
                <c:pt idx="1953">
                  <c:v>22.5</c:v>
                </c:pt>
                <c:pt idx="1954">
                  <c:v>20</c:v>
                </c:pt>
                <c:pt idx="1955">
                  <c:v>17.5</c:v>
                </c:pt>
                <c:pt idx="1956">
                  <c:v>22.8</c:v>
                </c:pt>
                <c:pt idx="1957">
                  <c:v>23</c:v>
                </c:pt>
                <c:pt idx="1958">
                  <c:v>21.7</c:v>
                </c:pt>
                <c:pt idx="1959">
                  <c:v>22.1</c:v>
                </c:pt>
                <c:pt idx="1960">
                  <c:v>20.100000000000001</c:v>
                </c:pt>
                <c:pt idx="1961">
                  <c:v>22.9</c:v>
                </c:pt>
                <c:pt idx="1962">
                  <c:v>25.2</c:v>
                </c:pt>
                <c:pt idx="1963">
                  <c:v>24.9</c:v>
                </c:pt>
                <c:pt idx="1964">
                  <c:v>21.2</c:v>
                </c:pt>
                <c:pt idx="1965">
                  <c:v>17.600000000000001</c:v>
                </c:pt>
                <c:pt idx="1966">
                  <c:v>20.3</c:v>
                </c:pt>
                <c:pt idx="1967">
                  <c:v>19.399999999999999</c:v>
                </c:pt>
                <c:pt idx="1968">
                  <c:v>18.5</c:v>
                </c:pt>
                <c:pt idx="1969">
                  <c:v>19.399999999999999</c:v>
                </c:pt>
                <c:pt idx="1970">
                  <c:v>23.3</c:v>
                </c:pt>
                <c:pt idx="1971">
                  <c:v>19.3</c:v>
                </c:pt>
                <c:pt idx="1972">
                  <c:v>20.5</c:v>
                </c:pt>
                <c:pt idx="1973">
                  <c:v>25</c:v>
                </c:pt>
                <c:pt idx="1974">
                  <c:v>16.600000000000001</c:v>
                </c:pt>
                <c:pt idx="1975">
                  <c:v>14.7</c:v>
                </c:pt>
                <c:pt idx="1976">
                  <c:v>19.899999999999999</c:v>
                </c:pt>
                <c:pt idx="1977">
                  <c:v>21.7</c:v>
                </c:pt>
                <c:pt idx="1978">
                  <c:v>19.600000000000001</c:v>
                </c:pt>
                <c:pt idx="1979">
                  <c:v>18.899999999999999</c:v>
                </c:pt>
                <c:pt idx="1980">
                  <c:v>30.7</c:v>
                </c:pt>
                <c:pt idx="1981">
                  <c:v>17.899999999999999</c:v>
                </c:pt>
                <c:pt idx="1982">
                  <c:v>17.3</c:v>
                </c:pt>
                <c:pt idx="1983">
                  <c:v>18.899999999999999</c:v>
                </c:pt>
                <c:pt idx="1984">
                  <c:v>21.6</c:v>
                </c:pt>
                <c:pt idx="1985">
                  <c:v>20.8</c:v>
                </c:pt>
                <c:pt idx="1986">
                  <c:v>25.2</c:v>
                </c:pt>
                <c:pt idx="1987">
                  <c:v>18.8</c:v>
                </c:pt>
                <c:pt idx="1988">
                  <c:v>21.7</c:v>
                </c:pt>
                <c:pt idx="1989">
                  <c:v>21.2</c:v>
                </c:pt>
                <c:pt idx="1990">
                  <c:v>24.3</c:v>
                </c:pt>
                <c:pt idx="1991">
                  <c:v>24.3</c:v>
                </c:pt>
                <c:pt idx="1992">
                  <c:v>22.7</c:v>
                </c:pt>
                <c:pt idx="1993">
                  <c:v>19.100000000000001</c:v>
                </c:pt>
                <c:pt idx="1994">
                  <c:v>19.899999999999999</c:v>
                </c:pt>
                <c:pt idx="1995">
                  <c:v>22.1</c:v>
                </c:pt>
                <c:pt idx="1996">
                  <c:v>23.2</c:v>
                </c:pt>
                <c:pt idx="1997">
                  <c:v>23.7</c:v>
                </c:pt>
                <c:pt idx="1998">
                  <c:v>22.5</c:v>
                </c:pt>
                <c:pt idx="1999">
                  <c:v>25.4</c:v>
                </c:pt>
                <c:pt idx="2000">
                  <c:v>28.5</c:v>
                </c:pt>
                <c:pt idx="2001">
                  <c:v>23.3</c:v>
                </c:pt>
                <c:pt idx="2002">
                  <c:v>18.7</c:v>
                </c:pt>
                <c:pt idx="2003">
                  <c:v>23.9</c:v>
                </c:pt>
                <c:pt idx="2004">
                  <c:v>29.5</c:v>
                </c:pt>
                <c:pt idx="2005">
                  <c:v>21.7</c:v>
                </c:pt>
                <c:pt idx="2006">
                  <c:v>17.2</c:v>
                </c:pt>
                <c:pt idx="2007">
                  <c:v>27.8</c:v>
                </c:pt>
                <c:pt idx="2008">
                  <c:v>18.600000000000001</c:v>
                </c:pt>
                <c:pt idx="2009">
                  <c:v>22.3</c:v>
                </c:pt>
                <c:pt idx="2010">
                  <c:v>16.2</c:v>
                </c:pt>
                <c:pt idx="2011">
                  <c:v>17</c:v>
                </c:pt>
                <c:pt idx="2012">
                  <c:v>30.4</c:v>
                </c:pt>
                <c:pt idx="2013">
                  <c:v>22.9</c:v>
                </c:pt>
                <c:pt idx="2014">
                  <c:v>22.1</c:v>
                </c:pt>
                <c:pt idx="2015">
                  <c:v>18.600000000000001</c:v>
                </c:pt>
                <c:pt idx="2016">
                  <c:v>23.9</c:v>
                </c:pt>
                <c:pt idx="2017">
                  <c:v>22.4</c:v>
                </c:pt>
                <c:pt idx="2018">
                  <c:v>23.1</c:v>
                </c:pt>
                <c:pt idx="2019">
                  <c:v>20.9</c:v>
                </c:pt>
                <c:pt idx="2020">
                  <c:v>25.3</c:v>
                </c:pt>
                <c:pt idx="2021">
                  <c:v>21.1</c:v>
                </c:pt>
                <c:pt idx="2022">
                  <c:v>18.399999999999999</c:v>
                </c:pt>
                <c:pt idx="2023">
                  <c:v>15.5</c:v>
                </c:pt>
                <c:pt idx="2024">
                  <c:v>20.2</c:v>
                </c:pt>
                <c:pt idx="2025">
                  <c:v>22</c:v>
                </c:pt>
                <c:pt idx="2026">
                  <c:v>40.4</c:v>
                </c:pt>
                <c:pt idx="2027">
                  <c:v>18.3</c:v>
                </c:pt>
                <c:pt idx="2028">
                  <c:v>20.100000000000001</c:v>
                </c:pt>
                <c:pt idx="2029">
                  <c:v>21.4</c:v>
                </c:pt>
                <c:pt idx="2030">
                  <c:v>23.5</c:v>
                </c:pt>
                <c:pt idx="2031">
                  <c:v>16.8</c:v>
                </c:pt>
                <c:pt idx="2032">
                  <c:v>22</c:v>
                </c:pt>
                <c:pt idx="2033">
                  <c:v>17.8</c:v>
                </c:pt>
                <c:pt idx="2034">
                  <c:v>15.1</c:v>
                </c:pt>
                <c:pt idx="2035">
                  <c:v>23.2</c:v>
                </c:pt>
                <c:pt idx="2036">
                  <c:v>24.4</c:v>
                </c:pt>
                <c:pt idx="2037">
                  <c:v>31.8</c:v>
                </c:pt>
                <c:pt idx="2038">
                  <c:v>47.5</c:v>
                </c:pt>
                <c:pt idx="2039">
                  <c:v>46.1</c:v>
                </c:pt>
                <c:pt idx="2040">
                  <c:v>23.9</c:v>
                </c:pt>
                <c:pt idx="2041">
                  <c:v>23.9</c:v>
                </c:pt>
                <c:pt idx="2042">
                  <c:v>25.9</c:v>
                </c:pt>
                <c:pt idx="2043">
                  <c:v>20.9</c:v>
                </c:pt>
                <c:pt idx="2044">
                  <c:v>24.4</c:v>
                </c:pt>
                <c:pt idx="2045">
                  <c:v>20.2</c:v>
                </c:pt>
                <c:pt idx="2046">
                  <c:v>22.5</c:v>
                </c:pt>
                <c:pt idx="2047">
                  <c:v>18</c:v>
                </c:pt>
                <c:pt idx="2048">
                  <c:v>21.8</c:v>
                </c:pt>
                <c:pt idx="2049">
                  <c:v>15.1</c:v>
                </c:pt>
                <c:pt idx="2050">
                  <c:v>15.8</c:v>
                </c:pt>
                <c:pt idx="2051">
                  <c:v>20.100000000000001</c:v>
                </c:pt>
                <c:pt idx="2052">
                  <c:v>14.3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16.600000000000001</c:v>
                </c:pt>
                <c:pt idx="2057">
                  <c:v>17.600000000000001</c:v>
                </c:pt>
                <c:pt idx="2058">
                  <c:v>17.5</c:v>
                </c:pt>
                <c:pt idx="2059">
                  <c:v>18.100000000000001</c:v>
                </c:pt>
                <c:pt idx="2060">
                  <c:v>19.600000000000001</c:v>
                </c:pt>
                <c:pt idx="2061">
                  <c:v>22.7</c:v>
                </c:pt>
                <c:pt idx="2062">
                  <c:v>14.1</c:v>
                </c:pt>
                <c:pt idx="2063">
                  <c:v>16.399999999999999</c:v>
                </c:pt>
                <c:pt idx="2064">
                  <c:v>21.8</c:v>
                </c:pt>
                <c:pt idx="2065">
                  <c:v>22.4</c:v>
                </c:pt>
                <c:pt idx="2066">
                  <c:v>27.9</c:v>
                </c:pt>
                <c:pt idx="2067">
                  <c:v>28.9</c:v>
                </c:pt>
                <c:pt idx="2068">
                  <c:v>17</c:v>
                </c:pt>
                <c:pt idx="2069">
                  <c:v>22.1</c:v>
                </c:pt>
                <c:pt idx="2070">
                  <c:v>58.8</c:v>
                </c:pt>
                <c:pt idx="2071">
                  <c:v>35.700000000000003</c:v>
                </c:pt>
                <c:pt idx="2072">
                  <c:v>29.2</c:v>
                </c:pt>
                <c:pt idx="2073">
                  <c:v>29</c:v>
                </c:pt>
                <c:pt idx="2074">
                  <c:v>29.6</c:v>
                </c:pt>
                <c:pt idx="2075">
                  <c:v>24.3</c:v>
                </c:pt>
                <c:pt idx="2076">
                  <c:v>16.899999999999999</c:v>
                </c:pt>
                <c:pt idx="2077">
                  <c:v>20.3</c:v>
                </c:pt>
                <c:pt idx="2078">
                  <c:v>22.1</c:v>
                </c:pt>
                <c:pt idx="2079">
                  <c:v>20</c:v>
                </c:pt>
                <c:pt idx="2080">
                  <c:v>21.5</c:v>
                </c:pt>
                <c:pt idx="2081">
                  <c:v>22.5</c:v>
                </c:pt>
                <c:pt idx="2082">
                  <c:v>20.100000000000001</c:v>
                </c:pt>
                <c:pt idx="2083">
                  <c:v>16.7</c:v>
                </c:pt>
                <c:pt idx="2084">
                  <c:v>15.1</c:v>
                </c:pt>
                <c:pt idx="2085">
                  <c:v>18.8</c:v>
                </c:pt>
                <c:pt idx="2086">
                  <c:v>23.9</c:v>
                </c:pt>
                <c:pt idx="2087">
                  <c:v>15.7</c:v>
                </c:pt>
                <c:pt idx="2088">
                  <c:v>19.7</c:v>
                </c:pt>
                <c:pt idx="2089">
                  <c:v>16.7</c:v>
                </c:pt>
                <c:pt idx="2090">
                  <c:v>17.600000000000001</c:v>
                </c:pt>
                <c:pt idx="2091">
                  <c:v>27.1</c:v>
                </c:pt>
                <c:pt idx="2092">
                  <c:v>13</c:v>
                </c:pt>
                <c:pt idx="2093">
                  <c:v>18</c:v>
                </c:pt>
                <c:pt idx="2094">
                  <c:v>20.2</c:v>
                </c:pt>
                <c:pt idx="2095">
                  <c:v>20.100000000000001</c:v>
                </c:pt>
                <c:pt idx="2096">
                  <c:v>35.1</c:v>
                </c:pt>
                <c:pt idx="2097">
                  <c:v>22.3</c:v>
                </c:pt>
                <c:pt idx="2098">
                  <c:v>14</c:v>
                </c:pt>
                <c:pt idx="2099">
                  <c:v>17</c:v>
                </c:pt>
                <c:pt idx="2100">
                  <c:v>20.9</c:v>
                </c:pt>
                <c:pt idx="2101">
                  <c:v>19.7</c:v>
                </c:pt>
                <c:pt idx="2102">
                  <c:v>20.2</c:v>
                </c:pt>
                <c:pt idx="2103">
                  <c:v>20.7</c:v>
                </c:pt>
                <c:pt idx="2104">
                  <c:v>34.4</c:v>
                </c:pt>
                <c:pt idx="2105">
                  <c:v>46.2</c:v>
                </c:pt>
                <c:pt idx="2106">
                  <c:v>38.200000000000003</c:v>
                </c:pt>
                <c:pt idx="2107">
                  <c:v>27.2</c:v>
                </c:pt>
                <c:pt idx="2108">
                  <c:v>36.5</c:v>
                </c:pt>
                <c:pt idx="2109">
                  <c:v>40.9</c:v>
                </c:pt>
                <c:pt idx="2110">
                  <c:v>23.4</c:v>
                </c:pt>
                <c:pt idx="2111">
                  <c:v>22.9</c:v>
                </c:pt>
                <c:pt idx="2112">
                  <c:v>29.2</c:v>
                </c:pt>
                <c:pt idx="2113">
                  <c:v>20.100000000000001</c:v>
                </c:pt>
                <c:pt idx="2114">
                  <c:v>19.600000000000001</c:v>
                </c:pt>
                <c:pt idx="2115">
                  <c:v>22</c:v>
                </c:pt>
                <c:pt idx="2116">
                  <c:v>27.5</c:v>
                </c:pt>
                <c:pt idx="2117">
                  <c:v>28.8</c:v>
                </c:pt>
                <c:pt idx="2118">
                  <c:v>24.8</c:v>
                </c:pt>
                <c:pt idx="2119">
                  <c:v>29.1</c:v>
                </c:pt>
                <c:pt idx="2120">
                  <c:v>41.6</c:v>
                </c:pt>
                <c:pt idx="2121">
                  <c:v>42.5</c:v>
                </c:pt>
                <c:pt idx="2122">
                  <c:v>29.6</c:v>
                </c:pt>
                <c:pt idx="2123">
                  <c:v>32.1</c:v>
                </c:pt>
                <c:pt idx="2124">
                  <c:v>34.5</c:v>
                </c:pt>
                <c:pt idx="2125">
                  <c:v>36</c:v>
                </c:pt>
                <c:pt idx="2126">
                  <c:v>25.4</c:v>
                </c:pt>
                <c:pt idx="2127">
                  <c:v>25.9</c:v>
                </c:pt>
                <c:pt idx="2128">
                  <c:v>25.2</c:v>
                </c:pt>
                <c:pt idx="2129">
                  <c:v>21.1</c:v>
                </c:pt>
                <c:pt idx="2130">
                  <c:v>36.4</c:v>
                </c:pt>
                <c:pt idx="2131">
                  <c:v>32.5</c:v>
                </c:pt>
                <c:pt idx="2132">
                  <c:v>31.9</c:v>
                </c:pt>
                <c:pt idx="2133">
                  <c:v>24.8</c:v>
                </c:pt>
                <c:pt idx="2134">
                  <c:v>30.7</c:v>
                </c:pt>
                <c:pt idx="2135">
                  <c:v>28.3</c:v>
                </c:pt>
                <c:pt idx="2136">
                  <c:v>25.1</c:v>
                </c:pt>
                <c:pt idx="2137">
                  <c:v>34.1</c:v>
                </c:pt>
                <c:pt idx="2138">
                  <c:v>40.1</c:v>
                </c:pt>
                <c:pt idx="2139">
                  <c:v>44.7</c:v>
                </c:pt>
                <c:pt idx="2140">
                  <c:v>24.5</c:v>
                </c:pt>
                <c:pt idx="2141">
                  <c:v>20.5</c:v>
                </c:pt>
                <c:pt idx="2142">
                  <c:v>34.799999999999997</c:v>
                </c:pt>
                <c:pt idx="2143">
                  <c:v>38.799999999999997</c:v>
                </c:pt>
                <c:pt idx="2144">
                  <c:v>40.5</c:v>
                </c:pt>
                <c:pt idx="2145">
                  <c:v>34.5</c:v>
                </c:pt>
                <c:pt idx="2146">
                  <c:v>34.799999999999997</c:v>
                </c:pt>
                <c:pt idx="2147">
                  <c:v>36.299999999999997</c:v>
                </c:pt>
                <c:pt idx="2148">
                  <c:v>35.700000000000003</c:v>
                </c:pt>
                <c:pt idx="2149">
                  <c:v>43.4</c:v>
                </c:pt>
                <c:pt idx="2150">
                  <c:v>40.700000000000003</c:v>
                </c:pt>
                <c:pt idx="2151">
                  <c:v>41.5</c:v>
                </c:pt>
                <c:pt idx="2152">
                  <c:v>52.3</c:v>
                </c:pt>
                <c:pt idx="2153">
                  <c:v>44.7</c:v>
                </c:pt>
                <c:pt idx="2154">
                  <c:v>47.1</c:v>
                </c:pt>
                <c:pt idx="2155">
                  <c:v>44.2</c:v>
                </c:pt>
                <c:pt idx="2156">
                  <c:v>22.6</c:v>
                </c:pt>
                <c:pt idx="2157">
                  <c:v>20.8</c:v>
                </c:pt>
                <c:pt idx="2158">
                  <c:v>19</c:v>
                </c:pt>
                <c:pt idx="2159">
                  <c:v>22.2</c:v>
                </c:pt>
                <c:pt idx="2160">
                  <c:v>18.399999999999999</c:v>
                </c:pt>
                <c:pt idx="2161">
                  <c:v>26.4</c:v>
                </c:pt>
                <c:pt idx="2162">
                  <c:v>61.5</c:v>
                </c:pt>
                <c:pt idx="2163">
                  <c:v>25</c:v>
                </c:pt>
                <c:pt idx="2164">
                  <c:v>26.7</c:v>
                </c:pt>
                <c:pt idx="2165">
                  <c:v>21.7</c:v>
                </c:pt>
                <c:pt idx="2166">
                  <c:v>57.1</c:v>
                </c:pt>
                <c:pt idx="2167">
                  <c:v>30.4</c:v>
                </c:pt>
                <c:pt idx="2168">
                  <c:v>31.8</c:v>
                </c:pt>
                <c:pt idx="2169">
                  <c:v>33.700000000000003</c:v>
                </c:pt>
                <c:pt idx="2170">
                  <c:v>32.700000000000003</c:v>
                </c:pt>
                <c:pt idx="2171">
                  <c:v>21.4</c:v>
                </c:pt>
                <c:pt idx="2172">
                  <c:v>21.7</c:v>
                </c:pt>
                <c:pt idx="2173">
                  <c:v>32.299999999999997</c:v>
                </c:pt>
                <c:pt idx="2174">
                  <c:v>21.2</c:v>
                </c:pt>
                <c:pt idx="2175">
                  <c:v>31.3</c:v>
                </c:pt>
                <c:pt idx="2176">
                  <c:v>33.1</c:v>
                </c:pt>
                <c:pt idx="2177">
                  <c:v>29.4</c:v>
                </c:pt>
                <c:pt idx="2178">
                  <c:v>30.7</c:v>
                </c:pt>
                <c:pt idx="2179">
                  <c:v>24</c:v>
                </c:pt>
                <c:pt idx="2180">
                  <c:v>40.4</c:v>
                </c:pt>
                <c:pt idx="2181">
                  <c:v>31.8</c:v>
                </c:pt>
                <c:pt idx="2182">
                  <c:v>34.799999999999997</c:v>
                </c:pt>
                <c:pt idx="2183">
                  <c:v>40.1</c:v>
                </c:pt>
                <c:pt idx="2184">
                  <c:v>24.4</c:v>
                </c:pt>
                <c:pt idx="2185">
                  <c:v>30.4</c:v>
                </c:pt>
                <c:pt idx="2186">
                  <c:v>16.600000000000001</c:v>
                </c:pt>
                <c:pt idx="2187">
                  <c:v>18.399999999999999</c:v>
                </c:pt>
                <c:pt idx="2188">
                  <c:v>19.899999999999999</c:v>
                </c:pt>
                <c:pt idx="2189">
                  <c:v>20</c:v>
                </c:pt>
                <c:pt idx="2190">
                  <c:v>21.7</c:v>
                </c:pt>
                <c:pt idx="2191">
                  <c:v>26.1</c:v>
                </c:pt>
                <c:pt idx="2192">
                  <c:v>50.8</c:v>
                </c:pt>
                <c:pt idx="2193">
                  <c:v>23</c:v>
                </c:pt>
                <c:pt idx="2194">
                  <c:v>24.1</c:v>
                </c:pt>
                <c:pt idx="2195">
                  <c:v>20.100000000000001</c:v>
                </c:pt>
                <c:pt idx="2196">
                  <c:v>28.7</c:v>
                </c:pt>
                <c:pt idx="2197">
                  <c:v>25.1</c:v>
                </c:pt>
                <c:pt idx="2198">
                  <c:v>27.9</c:v>
                </c:pt>
                <c:pt idx="2199">
                  <c:v>31.3</c:v>
                </c:pt>
                <c:pt idx="2200">
                  <c:v>30.8</c:v>
                </c:pt>
                <c:pt idx="2201">
                  <c:v>29</c:v>
                </c:pt>
                <c:pt idx="2202">
                  <c:v>27.1</c:v>
                </c:pt>
                <c:pt idx="2203">
                  <c:v>27.7</c:v>
                </c:pt>
                <c:pt idx="2204">
                  <c:v>27.2</c:v>
                </c:pt>
                <c:pt idx="2205">
                  <c:v>30.8</c:v>
                </c:pt>
                <c:pt idx="2206">
                  <c:v>31.3</c:v>
                </c:pt>
                <c:pt idx="2207">
                  <c:v>38.4</c:v>
                </c:pt>
                <c:pt idx="2208">
                  <c:v>24.9</c:v>
                </c:pt>
                <c:pt idx="2209">
                  <c:v>26.5</c:v>
                </c:pt>
                <c:pt idx="2210">
                  <c:v>37.1</c:v>
                </c:pt>
                <c:pt idx="2211">
                  <c:v>28.9</c:v>
                </c:pt>
                <c:pt idx="2212">
                  <c:v>31.4</c:v>
                </c:pt>
                <c:pt idx="2213">
                  <c:v>33.799999999999997</c:v>
                </c:pt>
                <c:pt idx="2214">
                  <c:v>25.2</c:v>
                </c:pt>
                <c:pt idx="2215">
                  <c:v>26.9</c:v>
                </c:pt>
                <c:pt idx="2216">
                  <c:v>28.3</c:v>
                </c:pt>
                <c:pt idx="2217">
                  <c:v>26.7</c:v>
                </c:pt>
                <c:pt idx="2218">
                  <c:v>26.3</c:v>
                </c:pt>
                <c:pt idx="2219">
                  <c:v>24.6</c:v>
                </c:pt>
                <c:pt idx="2220">
                  <c:v>23.9</c:v>
                </c:pt>
                <c:pt idx="2221">
                  <c:v>26.7</c:v>
                </c:pt>
                <c:pt idx="2222">
                  <c:v>27.8</c:v>
                </c:pt>
                <c:pt idx="2223">
                  <c:v>31.5</c:v>
                </c:pt>
                <c:pt idx="2224">
                  <c:v>23.5</c:v>
                </c:pt>
                <c:pt idx="2225">
                  <c:v>24.8</c:v>
                </c:pt>
                <c:pt idx="2226">
                  <c:v>21.4</c:v>
                </c:pt>
                <c:pt idx="2227">
                  <c:v>27.5</c:v>
                </c:pt>
                <c:pt idx="2228">
                  <c:v>23.5</c:v>
                </c:pt>
                <c:pt idx="2229">
                  <c:v>26.2</c:v>
                </c:pt>
                <c:pt idx="2230">
                  <c:v>23.8</c:v>
                </c:pt>
                <c:pt idx="2231">
                  <c:v>25.4</c:v>
                </c:pt>
                <c:pt idx="2232">
                  <c:v>23.3</c:v>
                </c:pt>
                <c:pt idx="2233">
                  <c:v>19.399999999999999</c:v>
                </c:pt>
                <c:pt idx="2234">
                  <c:v>24.7</c:v>
                </c:pt>
                <c:pt idx="2235">
                  <c:v>38.5</c:v>
                </c:pt>
                <c:pt idx="2236">
                  <c:v>38.700000000000003</c:v>
                </c:pt>
                <c:pt idx="2237">
                  <c:v>31.3</c:v>
                </c:pt>
                <c:pt idx="2238">
                  <c:v>31.1</c:v>
                </c:pt>
                <c:pt idx="2239">
                  <c:v>30.9</c:v>
                </c:pt>
                <c:pt idx="2240">
                  <c:v>30.8</c:v>
                </c:pt>
                <c:pt idx="2241">
                  <c:v>30.8</c:v>
                </c:pt>
                <c:pt idx="2242">
                  <c:v>31</c:v>
                </c:pt>
                <c:pt idx="2243">
                  <c:v>30.9</c:v>
                </c:pt>
                <c:pt idx="2244">
                  <c:v>44.7</c:v>
                </c:pt>
                <c:pt idx="2245">
                  <c:v>14.1</c:v>
                </c:pt>
                <c:pt idx="2246">
                  <c:v>29.2</c:v>
                </c:pt>
                <c:pt idx="2247">
                  <c:v>21.3</c:v>
                </c:pt>
                <c:pt idx="2248">
                  <c:v>26.7</c:v>
                </c:pt>
                <c:pt idx="2249">
                  <c:v>29.6</c:v>
                </c:pt>
                <c:pt idx="2250">
                  <c:v>22.9</c:v>
                </c:pt>
                <c:pt idx="2251">
                  <c:v>28.8</c:v>
                </c:pt>
                <c:pt idx="2252">
                  <c:v>29.4</c:v>
                </c:pt>
                <c:pt idx="2253">
                  <c:v>14.2</c:v>
                </c:pt>
                <c:pt idx="2254">
                  <c:v>14.1</c:v>
                </c:pt>
                <c:pt idx="2255">
                  <c:v>20.3</c:v>
                </c:pt>
                <c:pt idx="2256">
                  <c:v>20.8</c:v>
                </c:pt>
                <c:pt idx="2257">
                  <c:v>22.2</c:v>
                </c:pt>
                <c:pt idx="2258">
                  <c:v>18.8</c:v>
                </c:pt>
                <c:pt idx="2259">
                  <c:v>18.600000000000001</c:v>
                </c:pt>
                <c:pt idx="2260">
                  <c:v>24.4</c:v>
                </c:pt>
                <c:pt idx="2261">
                  <c:v>19.2</c:v>
                </c:pt>
                <c:pt idx="2262">
                  <c:v>20</c:v>
                </c:pt>
                <c:pt idx="2263">
                  <c:v>19.7</c:v>
                </c:pt>
                <c:pt idx="2264">
                  <c:v>23.2</c:v>
                </c:pt>
                <c:pt idx="2265">
                  <c:v>35.799999999999997</c:v>
                </c:pt>
                <c:pt idx="2266">
                  <c:v>23.9</c:v>
                </c:pt>
                <c:pt idx="2267">
                  <c:v>22.2</c:v>
                </c:pt>
                <c:pt idx="2268">
                  <c:v>18.8</c:v>
                </c:pt>
                <c:pt idx="2269">
                  <c:v>22.5</c:v>
                </c:pt>
                <c:pt idx="2270">
                  <c:v>20.9</c:v>
                </c:pt>
                <c:pt idx="2271">
                  <c:v>27.6</c:v>
                </c:pt>
                <c:pt idx="2272">
                  <c:v>23.3</c:v>
                </c:pt>
                <c:pt idx="2273">
                  <c:v>28.4</c:v>
                </c:pt>
                <c:pt idx="2274">
                  <c:v>29</c:v>
                </c:pt>
                <c:pt idx="2275">
                  <c:v>23.3</c:v>
                </c:pt>
                <c:pt idx="2276">
                  <c:v>46.8</c:v>
                </c:pt>
                <c:pt idx="2277">
                  <c:v>35.6</c:v>
                </c:pt>
                <c:pt idx="2278">
                  <c:v>26.1</c:v>
                </c:pt>
                <c:pt idx="2279">
                  <c:v>35.700000000000003</c:v>
                </c:pt>
                <c:pt idx="2280">
                  <c:v>33.6</c:v>
                </c:pt>
                <c:pt idx="2281">
                  <c:v>26.2</c:v>
                </c:pt>
                <c:pt idx="2282">
                  <c:v>18.100000000000001</c:v>
                </c:pt>
                <c:pt idx="2283">
                  <c:v>19.5</c:v>
                </c:pt>
                <c:pt idx="2284">
                  <c:v>19</c:v>
                </c:pt>
                <c:pt idx="2285">
                  <c:v>21.8</c:v>
                </c:pt>
                <c:pt idx="2286">
                  <c:v>20.3</c:v>
                </c:pt>
                <c:pt idx="2287">
                  <c:v>23</c:v>
                </c:pt>
                <c:pt idx="2288">
                  <c:v>19.7</c:v>
                </c:pt>
                <c:pt idx="2289">
                  <c:v>21.1</c:v>
                </c:pt>
                <c:pt idx="2290">
                  <c:v>17.899999999999999</c:v>
                </c:pt>
                <c:pt idx="2291">
                  <c:v>16.600000000000001</c:v>
                </c:pt>
                <c:pt idx="2292">
                  <c:v>22</c:v>
                </c:pt>
                <c:pt idx="2293">
                  <c:v>21.2</c:v>
                </c:pt>
                <c:pt idx="2294">
                  <c:v>24.4</c:v>
                </c:pt>
                <c:pt idx="2295">
                  <c:v>19.7</c:v>
                </c:pt>
                <c:pt idx="2296">
                  <c:v>23.6</c:v>
                </c:pt>
                <c:pt idx="2297">
                  <c:v>21</c:v>
                </c:pt>
                <c:pt idx="2298">
                  <c:v>9.9</c:v>
                </c:pt>
                <c:pt idx="2299">
                  <c:v>34.1</c:v>
                </c:pt>
                <c:pt idx="2300">
                  <c:v>34.299999999999997</c:v>
                </c:pt>
                <c:pt idx="2301">
                  <c:v>52</c:v>
                </c:pt>
                <c:pt idx="2302">
                  <c:v>39</c:v>
                </c:pt>
                <c:pt idx="2303">
                  <c:v>25.7</c:v>
                </c:pt>
                <c:pt idx="2304">
                  <c:v>34.200000000000003</c:v>
                </c:pt>
                <c:pt idx="2305">
                  <c:v>36.299999999999997</c:v>
                </c:pt>
                <c:pt idx="2306">
                  <c:v>25.1</c:v>
                </c:pt>
                <c:pt idx="2307">
                  <c:v>40.1</c:v>
                </c:pt>
                <c:pt idx="2308">
                  <c:v>29.4</c:v>
                </c:pt>
                <c:pt idx="2309">
                  <c:v>41.1</c:v>
                </c:pt>
                <c:pt idx="2310">
                  <c:v>31.9</c:v>
                </c:pt>
                <c:pt idx="2311">
                  <c:v>34.5</c:v>
                </c:pt>
                <c:pt idx="2312">
                  <c:v>28.7</c:v>
                </c:pt>
                <c:pt idx="2313">
                  <c:v>49.5</c:v>
                </c:pt>
                <c:pt idx="2314">
                  <c:v>51.3</c:v>
                </c:pt>
                <c:pt idx="2315">
                  <c:v>44.2</c:v>
                </c:pt>
                <c:pt idx="2316">
                  <c:v>34.1</c:v>
                </c:pt>
                <c:pt idx="2317">
                  <c:v>41.5</c:v>
                </c:pt>
                <c:pt idx="2318">
                  <c:v>40</c:v>
                </c:pt>
                <c:pt idx="2319">
                  <c:v>28.1</c:v>
                </c:pt>
                <c:pt idx="2320">
                  <c:v>27.1</c:v>
                </c:pt>
                <c:pt idx="2321">
                  <c:v>39.700000000000003</c:v>
                </c:pt>
                <c:pt idx="2322">
                  <c:v>46</c:v>
                </c:pt>
                <c:pt idx="2323">
                  <c:v>42.1</c:v>
                </c:pt>
                <c:pt idx="2324">
                  <c:v>28.4</c:v>
                </c:pt>
                <c:pt idx="2325">
                  <c:v>16.8</c:v>
                </c:pt>
                <c:pt idx="2326">
                  <c:v>21.6</c:v>
                </c:pt>
                <c:pt idx="2327">
                  <c:v>18.399999999999999</c:v>
                </c:pt>
                <c:pt idx="2328">
                  <c:v>21.8</c:v>
                </c:pt>
                <c:pt idx="2329">
                  <c:v>21.5</c:v>
                </c:pt>
                <c:pt idx="2330">
                  <c:v>21.7</c:v>
                </c:pt>
                <c:pt idx="2331">
                  <c:v>21.1</c:v>
                </c:pt>
                <c:pt idx="2332">
                  <c:v>20.8</c:v>
                </c:pt>
                <c:pt idx="2333">
                  <c:v>20.5</c:v>
                </c:pt>
                <c:pt idx="2334">
                  <c:v>22.1</c:v>
                </c:pt>
                <c:pt idx="2335">
                  <c:v>27.6</c:v>
                </c:pt>
                <c:pt idx="2336">
                  <c:v>12.8</c:v>
                </c:pt>
                <c:pt idx="2337">
                  <c:v>13.5</c:v>
                </c:pt>
                <c:pt idx="2338">
                  <c:v>12.1</c:v>
                </c:pt>
                <c:pt idx="2339">
                  <c:v>12.4</c:v>
                </c:pt>
                <c:pt idx="2340">
                  <c:v>13.5</c:v>
                </c:pt>
                <c:pt idx="2341">
                  <c:v>13.9</c:v>
                </c:pt>
                <c:pt idx="2342">
                  <c:v>18.2</c:v>
                </c:pt>
                <c:pt idx="2343">
                  <c:v>17.7</c:v>
                </c:pt>
                <c:pt idx="2344">
                  <c:v>30.2</c:v>
                </c:pt>
                <c:pt idx="2345">
                  <c:v>25.2</c:v>
                </c:pt>
                <c:pt idx="2346">
                  <c:v>19.3</c:v>
                </c:pt>
                <c:pt idx="2347">
                  <c:v>16.7</c:v>
                </c:pt>
                <c:pt idx="2348">
                  <c:v>20.8</c:v>
                </c:pt>
                <c:pt idx="2349">
                  <c:v>16.2</c:v>
                </c:pt>
                <c:pt idx="2350">
                  <c:v>20.3</c:v>
                </c:pt>
                <c:pt idx="2351">
                  <c:v>17.3</c:v>
                </c:pt>
                <c:pt idx="2352">
                  <c:v>27.2</c:v>
                </c:pt>
                <c:pt idx="2353">
                  <c:v>25.3</c:v>
                </c:pt>
                <c:pt idx="2354">
                  <c:v>13.7</c:v>
                </c:pt>
                <c:pt idx="2355">
                  <c:v>15.5</c:v>
                </c:pt>
                <c:pt idx="2356">
                  <c:v>14.9</c:v>
                </c:pt>
                <c:pt idx="2357">
                  <c:v>16.7</c:v>
                </c:pt>
                <c:pt idx="2358">
                  <c:v>14.8</c:v>
                </c:pt>
                <c:pt idx="2359">
                  <c:v>15.7</c:v>
                </c:pt>
                <c:pt idx="2360">
                  <c:v>14.1</c:v>
                </c:pt>
                <c:pt idx="2361">
                  <c:v>13.9</c:v>
                </c:pt>
                <c:pt idx="2362">
                  <c:v>14.1</c:v>
                </c:pt>
                <c:pt idx="2363">
                  <c:v>15</c:v>
                </c:pt>
                <c:pt idx="2364">
                  <c:v>17.899999999999999</c:v>
                </c:pt>
                <c:pt idx="2365">
                  <c:v>28.2</c:v>
                </c:pt>
                <c:pt idx="2366">
                  <c:v>16.5</c:v>
                </c:pt>
                <c:pt idx="2367">
                  <c:v>15.3</c:v>
                </c:pt>
                <c:pt idx="2368">
                  <c:v>18</c:v>
                </c:pt>
                <c:pt idx="2369">
                  <c:v>15.7</c:v>
                </c:pt>
                <c:pt idx="2370">
                  <c:v>20</c:v>
                </c:pt>
                <c:pt idx="2371">
                  <c:v>16</c:v>
                </c:pt>
                <c:pt idx="2372">
                  <c:v>18.5</c:v>
                </c:pt>
                <c:pt idx="2373">
                  <c:v>20.9</c:v>
                </c:pt>
                <c:pt idx="2374">
                  <c:v>18.3</c:v>
                </c:pt>
                <c:pt idx="2375">
                  <c:v>16</c:v>
                </c:pt>
                <c:pt idx="2376">
                  <c:v>17</c:v>
                </c:pt>
                <c:pt idx="2377">
                  <c:v>18.600000000000001</c:v>
                </c:pt>
                <c:pt idx="2378">
                  <c:v>17.600000000000001</c:v>
                </c:pt>
                <c:pt idx="2379">
                  <c:v>19.5</c:v>
                </c:pt>
                <c:pt idx="2380">
                  <c:v>20.7</c:v>
                </c:pt>
                <c:pt idx="2381">
                  <c:v>24.5</c:v>
                </c:pt>
                <c:pt idx="2382">
                  <c:v>21.2</c:v>
                </c:pt>
                <c:pt idx="2383">
                  <c:v>23.6</c:v>
                </c:pt>
                <c:pt idx="2384">
                  <c:v>30.4</c:v>
                </c:pt>
                <c:pt idx="2385">
                  <c:v>17.100000000000001</c:v>
                </c:pt>
                <c:pt idx="2386">
                  <c:v>17.3</c:v>
                </c:pt>
                <c:pt idx="2387">
                  <c:v>16.7</c:v>
                </c:pt>
                <c:pt idx="2388">
                  <c:v>18.3</c:v>
                </c:pt>
                <c:pt idx="2389">
                  <c:v>20.8</c:v>
                </c:pt>
                <c:pt idx="2390">
                  <c:v>22.1</c:v>
                </c:pt>
                <c:pt idx="2391">
                  <c:v>15.6</c:v>
                </c:pt>
                <c:pt idx="2392">
                  <c:v>17.7</c:v>
                </c:pt>
                <c:pt idx="2393">
                  <c:v>14</c:v>
                </c:pt>
                <c:pt idx="2394">
                  <c:v>16</c:v>
                </c:pt>
                <c:pt idx="2395">
                  <c:v>15</c:v>
                </c:pt>
                <c:pt idx="2396">
                  <c:v>17</c:v>
                </c:pt>
                <c:pt idx="2397">
                  <c:v>15</c:v>
                </c:pt>
                <c:pt idx="2398">
                  <c:v>14.3</c:v>
                </c:pt>
                <c:pt idx="2399">
                  <c:v>21.5</c:v>
                </c:pt>
                <c:pt idx="2400">
                  <c:v>18.100000000000001</c:v>
                </c:pt>
                <c:pt idx="2401">
                  <c:v>16.7</c:v>
                </c:pt>
                <c:pt idx="2402">
                  <c:v>19.5</c:v>
                </c:pt>
                <c:pt idx="2403">
                  <c:v>20.5</c:v>
                </c:pt>
                <c:pt idx="2404">
                  <c:v>22.2</c:v>
                </c:pt>
                <c:pt idx="2405">
                  <c:v>14.5</c:v>
                </c:pt>
                <c:pt idx="2406">
                  <c:v>16.5</c:v>
                </c:pt>
                <c:pt idx="2407">
                  <c:v>17.899999999999999</c:v>
                </c:pt>
                <c:pt idx="2408">
                  <c:v>13.6</c:v>
                </c:pt>
                <c:pt idx="2409">
                  <c:v>14.4</c:v>
                </c:pt>
                <c:pt idx="2410">
                  <c:v>14.4</c:v>
                </c:pt>
                <c:pt idx="2411">
                  <c:v>15.3</c:v>
                </c:pt>
                <c:pt idx="2412">
                  <c:v>10.5</c:v>
                </c:pt>
                <c:pt idx="2413">
                  <c:v>14.1</c:v>
                </c:pt>
                <c:pt idx="2414">
                  <c:v>18.7</c:v>
                </c:pt>
                <c:pt idx="2415">
                  <c:v>12.6</c:v>
                </c:pt>
                <c:pt idx="2416">
                  <c:v>14</c:v>
                </c:pt>
                <c:pt idx="2417">
                  <c:v>13</c:v>
                </c:pt>
                <c:pt idx="2418">
                  <c:v>12.8</c:v>
                </c:pt>
                <c:pt idx="2419">
                  <c:v>11.8</c:v>
                </c:pt>
                <c:pt idx="2420">
                  <c:v>15.7</c:v>
                </c:pt>
                <c:pt idx="2421">
                  <c:v>15.7</c:v>
                </c:pt>
                <c:pt idx="2422">
                  <c:v>12</c:v>
                </c:pt>
                <c:pt idx="2423">
                  <c:v>13.9</c:v>
                </c:pt>
                <c:pt idx="2424">
                  <c:v>16.2</c:v>
                </c:pt>
                <c:pt idx="2425">
                  <c:v>13.9</c:v>
                </c:pt>
                <c:pt idx="2426">
                  <c:v>13.7</c:v>
                </c:pt>
                <c:pt idx="2427">
                  <c:v>13.9</c:v>
                </c:pt>
                <c:pt idx="2428">
                  <c:v>16.600000000000001</c:v>
                </c:pt>
                <c:pt idx="2429">
                  <c:v>15.9</c:v>
                </c:pt>
                <c:pt idx="2430">
                  <c:v>19.399999999999999</c:v>
                </c:pt>
                <c:pt idx="2431">
                  <c:v>17.8</c:v>
                </c:pt>
                <c:pt idx="2432">
                  <c:v>11.1</c:v>
                </c:pt>
                <c:pt idx="2433">
                  <c:v>32.700000000000003</c:v>
                </c:pt>
                <c:pt idx="2434">
                  <c:v>9.1</c:v>
                </c:pt>
                <c:pt idx="2435">
                  <c:v>8</c:v>
                </c:pt>
                <c:pt idx="2436">
                  <c:v>13.8</c:v>
                </c:pt>
                <c:pt idx="2437">
                  <c:v>15.2</c:v>
                </c:pt>
                <c:pt idx="2438">
                  <c:v>11.2</c:v>
                </c:pt>
                <c:pt idx="2439">
                  <c:v>10.7</c:v>
                </c:pt>
                <c:pt idx="2440">
                  <c:v>11.7</c:v>
                </c:pt>
                <c:pt idx="2441">
                  <c:v>12.1</c:v>
                </c:pt>
                <c:pt idx="2442">
                  <c:v>13.6</c:v>
                </c:pt>
                <c:pt idx="2443">
                  <c:v>14.4</c:v>
                </c:pt>
                <c:pt idx="2444">
                  <c:v>13.9</c:v>
                </c:pt>
                <c:pt idx="2445">
                  <c:v>12.8</c:v>
                </c:pt>
                <c:pt idx="2446">
                  <c:v>11.2</c:v>
                </c:pt>
                <c:pt idx="2447">
                  <c:v>17.899999999999999</c:v>
                </c:pt>
                <c:pt idx="2448">
                  <c:v>20.5</c:v>
                </c:pt>
                <c:pt idx="2449">
                  <c:v>15.8</c:v>
                </c:pt>
                <c:pt idx="2450">
                  <c:v>15.6</c:v>
                </c:pt>
                <c:pt idx="2451">
                  <c:v>12.3</c:v>
                </c:pt>
                <c:pt idx="2452">
                  <c:v>13.6</c:v>
                </c:pt>
                <c:pt idx="2453">
                  <c:v>16.399999999999999</c:v>
                </c:pt>
                <c:pt idx="2454">
                  <c:v>21.5</c:v>
                </c:pt>
                <c:pt idx="2455">
                  <c:v>18.2</c:v>
                </c:pt>
                <c:pt idx="2456">
                  <c:v>24.8</c:v>
                </c:pt>
                <c:pt idx="2457">
                  <c:v>22.1</c:v>
                </c:pt>
                <c:pt idx="2458">
                  <c:v>20.100000000000001</c:v>
                </c:pt>
                <c:pt idx="2459">
                  <c:v>19.2</c:v>
                </c:pt>
                <c:pt idx="2460">
                  <c:v>19.2</c:v>
                </c:pt>
                <c:pt idx="2461">
                  <c:v>14.4</c:v>
                </c:pt>
                <c:pt idx="2462">
                  <c:v>19.600000000000001</c:v>
                </c:pt>
                <c:pt idx="2463">
                  <c:v>20</c:v>
                </c:pt>
                <c:pt idx="2464">
                  <c:v>22.5</c:v>
                </c:pt>
                <c:pt idx="2465">
                  <c:v>23.2</c:v>
                </c:pt>
                <c:pt idx="2466">
                  <c:v>22.1</c:v>
                </c:pt>
                <c:pt idx="2467">
                  <c:v>14.2</c:v>
                </c:pt>
                <c:pt idx="2468">
                  <c:v>19.8</c:v>
                </c:pt>
                <c:pt idx="2469">
                  <c:v>19.5</c:v>
                </c:pt>
                <c:pt idx="2470">
                  <c:v>26.1</c:v>
                </c:pt>
                <c:pt idx="2471">
                  <c:v>24</c:v>
                </c:pt>
                <c:pt idx="2472">
                  <c:v>29.3</c:v>
                </c:pt>
                <c:pt idx="2473">
                  <c:v>28.1</c:v>
                </c:pt>
                <c:pt idx="2474">
                  <c:v>13.5</c:v>
                </c:pt>
                <c:pt idx="2475">
                  <c:v>13.3</c:v>
                </c:pt>
                <c:pt idx="2476">
                  <c:v>16</c:v>
                </c:pt>
                <c:pt idx="2477">
                  <c:v>17</c:v>
                </c:pt>
                <c:pt idx="2478">
                  <c:v>13.3</c:v>
                </c:pt>
                <c:pt idx="2479">
                  <c:v>22.6</c:v>
                </c:pt>
                <c:pt idx="2480">
                  <c:v>12.7</c:v>
                </c:pt>
                <c:pt idx="2481">
                  <c:v>12.4</c:v>
                </c:pt>
                <c:pt idx="2482">
                  <c:v>11.8</c:v>
                </c:pt>
                <c:pt idx="2483">
                  <c:v>15.1</c:v>
                </c:pt>
                <c:pt idx="2484">
                  <c:v>15.9</c:v>
                </c:pt>
                <c:pt idx="2485">
                  <c:v>16.5</c:v>
                </c:pt>
                <c:pt idx="2486">
                  <c:v>17</c:v>
                </c:pt>
                <c:pt idx="2487">
                  <c:v>13.7</c:v>
                </c:pt>
                <c:pt idx="2488">
                  <c:v>21.1</c:v>
                </c:pt>
                <c:pt idx="2489">
                  <c:v>20.399999999999999</c:v>
                </c:pt>
                <c:pt idx="2490">
                  <c:v>21.2</c:v>
                </c:pt>
                <c:pt idx="2491">
                  <c:v>22.9</c:v>
                </c:pt>
                <c:pt idx="2492">
                  <c:v>23.2</c:v>
                </c:pt>
                <c:pt idx="2493">
                  <c:v>41.8</c:v>
                </c:pt>
                <c:pt idx="2494">
                  <c:v>17.100000000000001</c:v>
                </c:pt>
                <c:pt idx="2495">
                  <c:v>18.2</c:v>
                </c:pt>
                <c:pt idx="2496">
                  <c:v>21.2</c:v>
                </c:pt>
                <c:pt idx="2497">
                  <c:v>20.100000000000001</c:v>
                </c:pt>
                <c:pt idx="2498">
                  <c:v>20.3</c:v>
                </c:pt>
                <c:pt idx="2499">
                  <c:v>23.1</c:v>
                </c:pt>
                <c:pt idx="2500">
                  <c:v>18.399999999999999</c:v>
                </c:pt>
                <c:pt idx="2501">
                  <c:v>24.4</c:v>
                </c:pt>
                <c:pt idx="2502">
                  <c:v>28.1</c:v>
                </c:pt>
                <c:pt idx="2503">
                  <c:v>20.6</c:v>
                </c:pt>
                <c:pt idx="2504">
                  <c:v>30.8</c:v>
                </c:pt>
                <c:pt idx="2505">
                  <c:v>36.6</c:v>
                </c:pt>
                <c:pt idx="2506">
                  <c:v>44.7</c:v>
                </c:pt>
                <c:pt idx="2507">
                  <c:v>30.9</c:v>
                </c:pt>
                <c:pt idx="2508">
                  <c:v>22.7</c:v>
                </c:pt>
                <c:pt idx="2509">
                  <c:v>22</c:v>
                </c:pt>
                <c:pt idx="2510">
                  <c:v>26.3</c:v>
                </c:pt>
                <c:pt idx="2511">
                  <c:v>34.6</c:v>
                </c:pt>
                <c:pt idx="2512">
                  <c:v>37.700000000000003</c:v>
                </c:pt>
                <c:pt idx="2513">
                  <c:v>30.1</c:v>
                </c:pt>
                <c:pt idx="2514">
                  <c:v>42.8</c:v>
                </c:pt>
                <c:pt idx="2515">
                  <c:v>31.9</c:v>
                </c:pt>
                <c:pt idx="2516">
                  <c:v>25.7</c:v>
                </c:pt>
                <c:pt idx="2517">
                  <c:v>20.399999999999999</c:v>
                </c:pt>
                <c:pt idx="2518">
                  <c:v>25.3</c:v>
                </c:pt>
                <c:pt idx="2519">
                  <c:v>27.9</c:v>
                </c:pt>
                <c:pt idx="2520">
                  <c:v>25.3</c:v>
                </c:pt>
                <c:pt idx="2521">
                  <c:v>22.8</c:v>
                </c:pt>
                <c:pt idx="2522">
                  <c:v>26.6</c:v>
                </c:pt>
                <c:pt idx="2523">
                  <c:v>16.7</c:v>
                </c:pt>
                <c:pt idx="2524">
                  <c:v>17</c:v>
                </c:pt>
                <c:pt idx="2525">
                  <c:v>18.3</c:v>
                </c:pt>
                <c:pt idx="2526">
                  <c:v>25.7</c:v>
                </c:pt>
                <c:pt idx="2527">
                  <c:v>25</c:v>
                </c:pt>
                <c:pt idx="2528">
                  <c:v>25.9</c:v>
                </c:pt>
                <c:pt idx="2529">
                  <c:v>27</c:v>
                </c:pt>
                <c:pt idx="2530">
                  <c:v>26.5</c:v>
                </c:pt>
                <c:pt idx="2531">
                  <c:v>27.4</c:v>
                </c:pt>
                <c:pt idx="2532">
                  <c:v>25.3</c:v>
                </c:pt>
                <c:pt idx="2533">
                  <c:v>23.7</c:v>
                </c:pt>
                <c:pt idx="2534">
                  <c:v>26.3</c:v>
                </c:pt>
                <c:pt idx="2535">
                  <c:v>22.8</c:v>
                </c:pt>
                <c:pt idx="2536">
                  <c:v>26.6</c:v>
                </c:pt>
                <c:pt idx="2537">
                  <c:v>24.2</c:v>
                </c:pt>
                <c:pt idx="2538">
                  <c:v>22.6</c:v>
                </c:pt>
                <c:pt idx="2539">
                  <c:v>20.7</c:v>
                </c:pt>
                <c:pt idx="2540">
                  <c:v>18</c:v>
                </c:pt>
                <c:pt idx="2541">
                  <c:v>17.899999999999999</c:v>
                </c:pt>
                <c:pt idx="2542">
                  <c:v>17.399999999999999</c:v>
                </c:pt>
                <c:pt idx="2543">
                  <c:v>23.2</c:v>
                </c:pt>
                <c:pt idx="2544">
                  <c:v>17.2</c:v>
                </c:pt>
                <c:pt idx="2545">
                  <c:v>17.399999999999999</c:v>
                </c:pt>
                <c:pt idx="2546">
                  <c:v>19.600000000000001</c:v>
                </c:pt>
                <c:pt idx="2547">
                  <c:v>17.100000000000001</c:v>
                </c:pt>
                <c:pt idx="2548">
                  <c:v>15.8</c:v>
                </c:pt>
                <c:pt idx="2549">
                  <c:v>15.3</c:v>
                </c:pt>
                <c:pt idx="2550">
                  <c:v>17.7</c:v>
                </c:pt>
                <c:pt idx="2551">
                  <c:v>17</c:v>
                </c:pt>
                <c:pt idx="2552">
                  <c:v>13.9</c:v>
                </c:pt>
                <c:pt idx="2553">
                  <c:v>17.8</c:v>
                </c:pt>
                <c:pt idx="2554">
                  <c:v>17</c:v>
                </c:pt>
                <c:pt idx="2555">
                  <c:v>15.9</c:v>
                </c:pt>
                <c:pt idx="2556">
                  <c:v>14.9</c:v>
                </c:pt>
                <c:pt idx="2557">
                  <c:v>15.9</c:v>
                </c:pt>
                <c:pt idx="2558">
                  <c:v>16.600000000000001</c:v>
                </c:pt>
                <c:pt idx="2559">
                  <c:v>16.399999999999999</c:v>
                </c:pt>
                <c:pt idx="2560">
                  <c:v>14</c:v>
                </c:pt>
                <c:pt idx="2561">
                  <c:v>13.1</c:v>
                </c:pt>
                <c:pt idx="2562">
                  <c:v>13.7</c:v>
                </c:pt>
                <c:pt idx="2563">
                  <c:v>12.7</c:v>
                </c:pt>
                <c:pt idx="2564">
                  <c:v>11.9</c:v>
                </c:pt>
                <c:pt idx="2565">
                  <c:v>15.4</c:v>
                </c:pt>
                <c:pt idx="2566">
                  <c:v>20.399999999999999</c:v>
                </c:pt>
                <c:pt idx="2567">
                  <c:v>19.5</c:v>
                </c:pt>
                <c:pt idx="2568">
                  <c:v>18.600000000000001</c:v>
                </c:pt>
                <c:pt idx="2569">
                  <c:v>21.5</c:v>
                </c:pt>
                <c:pt idx="2570">
                  <c:v>24.3</c:v>
                </c:pt>
                <c:pt idx="2571">
                  <c:v>20.6</c:v>
                </c:pt>
                <c:pt idx="2572">
                  <c:v>15.9</c:v>
                </c:pt>
                <c:pt idx="2573">
                  <c:v>15.3</c:v>
                </c:pt>
                <c:pt idx="2574">
                  <c:v>13.9</c:v>
                </c:pt>
                <c:pt idx="2575">
                  <c:v>17.399999999999999</c:v>
                </c:pt>
                <c:pt idx="2576">
                  <c:v>17.3</c:v>
                </c:pt>
                <c:pt idx="2577">
                  <c:v>18.8</c:v>
                </c:pt>
                <c:pt idx="2578">
                  <c:v>17.7</c:v>
                </c:pt>
                <c:pt idx="2579">
                  <c:v>15.2</c:v>
                </c:pt>
                <c:pt idx="2580">
                  <c:v>16.8</c:v>
                </c:pt>
                <c:pt idx="2581">
                  <c:v>25.6</c:v>
                </c:pt>
                <c:pt idx="2582">
                  <c:v>18.399999999999999</c:v>
                </c:pt>
                <c:pt idx="2583">
                  <c:v>18.7</c:v>
                </c:pt>
                <c:pt idx="2584">
                  <c:v>20.399999999999999</c:v>
                </c:pt>
                <c:pt idx="2585">
                  <c:v>25.2</c:v>
                </c:pt>
                <c:pt idx="2586">
                  <c:v>31.4</c:v>
                </c:pt>
                <c:pt idx="2587">
                  <c:v>43</c:v>
                </c:pt>
                <c:pt idx="2588">
                  <c:v>21.3</c:v>
                </c:pt>
                <c:pt idx="2589">
                  <c:v>25.4</c:v>
                </c:pt>
                <c:pt idx="2590">
                  <c:v>21.9</c:v>
                </c:pt>
                <c:pt idx="2591">
                  <c:v>21.5</c:v>
                </c:pt>
                <c:pt idx="2592">
                  <c:v>22.3</c:v>
                </c:pt>
                <c:pt idx="2593">
                  <c:v>21.4</c:v>
                </c:pt>
                <c:pt idx="2594">
                  <c:v>20.9</c:v>
                </c:pt>
                <c:pt idx="2595">
                  <c:v>40.799999999999997</c:v>
                </c:pt>
                <c:pt idx="2596">
                  <c:v>26</c:v>
                </c:pt>
                <c:pt idx="2597">
                  <c:v>19.8</c:v>
                </c:pt>
                <c:pt idx="2598">
                  <c:v>25.6</c:v>
                </c:pt>
                <c:pt idx="2599">
                  <c:v>29.6</c:v>
                </c:pt>
                <c:pt idx="2600">
                  <c:v>23.3</c:v>
                </c:pt>
                <c:pt idx="2601">
                  <c:v>25.6</c:v>
                </c:pt>
                <c:pt idx="2602">
                  <c:v>24.1</c:v>
                </c:pt>
                <c:pt idx="2603">
                  <c:v>21.5</c:v>
                </c:pt>
                <c:pt idx="2604">
                  <c:v>25.4</c:v>
                </c:pt>
                <c:pt idx="2605">
                  <c:v>13.2</c:v>
                </c:pt>
                <c:pt idx="2606">
                  <c:v>30.6</c:v>
                </c:pt>
                <c:pt idx="2607">
                  <c:v>18.7</c:v>
                </c:pt>
                <c:pt idx="2608">
                  <c:v>20.100000000000001</c:v>
                </c:pt>
                <c:pt idx="2609">
                  <c:v>25.6</c:v>
                </c:pt>
                <c:pt idx="2610">
                  <c:v>21.2</c:v>
                </c:pt>
                <c:pt idx="2611">
                  <c:v>22.2</c:v>
                </c:pt>
                <c:pt idx="2612">
                  <c:v>24.5</c:v>
                </c:pt>
                <c:pt idx="2613">
                  <c:v>15.9</c:v>
                </c:pt>
                <c:pt idx="2614">
                  <c:v>14.3</c:v>
                </c:pt>
                <c:pt idx="2615">
                  <c:v>18.100000000000001</c:v>
                </c:pt>
                <c:pt idx="2616">
                  <c:v>15.1</c:v>
                </c:pt>
                <c:pt idx="2617">
                  <c:v>17.399999999999999</c:v>
                </c:pt>
                <c:pt idx="2618">
                  <c:v>12.2</c:v>
                </c:pt>
                <c:pt idx="2619">
                  <c:v>15.7</c:v>
                </c:pt>
                <c:pt idx="2620">
                  <c:v>12.7</c:v>
                </c:pt>
                <c:pt idx="2621">
                  <c:v>17.2</c:v>
                </c:pt>
                <c:pt idx="2622">
                  <c:v>14.4</c:v>
                </c:pt>
                <c:pt idx="2623">
                  <c:v>14.7</c:v>
                </c:pt>
                <c:pt idx="2624">
                  <c:v>16.3</c:v>
                </c:pt>
                <c:pt idx="2625">
                  <c:v>10.9</c:v>
                </c:pt>
                <c:pt idx="2626">
                  <c:v>10.7</c:v>
                </c:pt>
                <c:pt idx="2627">
                  <c:v>11.1</c:v>
                </c:pt>
                <c:pt idx="2628">
                  <c:v>17.899999999999999</c:v>
                </c:pt>
                <c:pt idx="2629">
                  <c:v>21.2</c:v>
                </c:pt>
                <c:pt idx="2630">
                  <c:v>17.5</c:v>
                </c:pt>
                <c:pt idx="2631">
                  <c:v>14.7</c:v>
                </c:pt>
                <c:pt idx="2632">
                  <c:v>16.7</c:v>
                </c:pt>
                <c:pt idx="2633">
                  <c:v>13.1</c:v>
                </c:pt>
                <c:pt idx="2634">
                  <c:v>11.1</c:v>
                </c:pt>
                <c:pt idx="2635">
                  <c:v>14.1</c:v>
                </c:pt>
                <c:pt idx="2636">
                  <c:v>15.1</c:v>
                </c:pt>
                <c:pt idx="2637">
                  <c:v>15.3</c:v>
                </c:pt>
                <c:pt idx="2638">
                  <c:v>14.9</c:v>
                </c:pt>
                <c:pt idx="2639">
                  <c:v>14.9</c:v>
                </c:pt>
                <c:pt idx="2640">
                  <c:v>17.100000000000001</c:v>
                </c:pt>
                <c:pt idx="2641">
                  <c:v>17.600000000000001</c:v>
                </c:pt>
                <c:pt idx="2642">
                  <c:v>17.600000000000001</c:v>
                </c:pt>
                <c:pt idx="2643">
                  <c:v>20.100000000000001</c:v>
                </c:pt>
                <c:pt idx="2644">
                  <c:v>19.100000000000001</c:v>
                </c:pt>
                <c:pt idx="2645">
                  <c:v>13.6</c:v>
                </c:pt>
                <c:pt idx="2646">
                  <c:v>16.899999999999999</c:v>
                </c:pt>
                <c:pt idx="2647">
                  <c:v>29.8</c:v>
                </c:pt>
                <c:pt idx="2648">
                  <c:v>18.2</c:v>
                </c:pt>
                <c:pt idx="2649">
                  <c:v>17.7</c:v>
                </c:pt>
                <c:pt idx="2650">
                  <c:v>35.200000000000003</c:v>
                </c:pt>
                <c:pt idx="2651">
                  <c:v>21.8</c:v>
                </c:pt>
                <c:pt idx="2652">
                  <c:v>21.1</c:v>
                </c:pt>
                <c:pt idx="2653">
                  <c:v>17.7</c:v>
                </c:pt>
                <c:pt idx="2654">
                  <c:v>19.2</c:v>
                </c:pt>
                <c:pt idx="2655">
                  <c:v>24.2</c:v>
                </c:pt>
                <c:pt idx="2656">
                  <c:v>18</c:v>
                </c:pt>
                <c:pt idx="2657">
                  <c:v>25.8</c:v>
                </c:pt>
                <c:pt idx="2658">
                  <c:v>21.6</c:v>
                </c:pt>
                <c:pt idx="2659">
                  <c:v>23.6</c:v>
                </c:pt>
                <c:pt idx="2660">
                  <c:v>20.2</c:v>
                </c:pt>
                <c:pt idx="2661">
                  <c:v>21.2</c:v>
                </c:pt>
                <c:pt idx="2662">
                  <c:v>19.5</c:v>
                </c:pt>
                <c:pt idx="2663">
                  <c:v>20.100000000000001</c:v>
                </c:pt>
                <c:pt idx="2664">
                  <c:v>20.100000000000001</c:v>
                </c:pt>
                <c:pt idx="2665">
                  <c:v>20.9</c:v>
                </c:pt>
                <c:pt idx="2666">
                  <c:v>23</c:v>
                </c:pt>
                <c:pt idx="2667">
                  <c:v>24.7</c:v>
                </c:pt>
                <c:pt idx="2668">
                  <c:v>20.100000000000001</c:v>
                </c:pt>
                <c:pt idx="2669">
                  <c:v>21</c:v>
                </c:pt>
                <c:pt idx="2670">
                  <c:v>24.2</c:v>
                </c:pt>
                <c:pt idx="2671">
                  <c:v>22.3</c:v>
                </c:pt>
                <c:pt idx="2672">
                  <c:v>24.5</c:v>
                </c:pt>
                <c:pt idx="2673">
                  <c:v>36.799999999999997</c:v>
                </c:pt>
                <c:pt idx="2674">
                  <c:v>20.8</c:v>
                </c:pt>
                <c:pt idx="2675">
                  <c:v>21.8</c:v>
                </c:pt>
                <c:pt idx="2676">
                  <c:v>24.1</c:v>
                </c:pt>
                <c:pt idx="2677">
                  <c:v>17.600000000000001</c:v>
                </c:pt>
                <c:pt idx="2678">
                  <c:v>15.9</c:v>
                </c:pt>
                <c:pt idx="2679">
                  <c:v>16.5</c:v>
                </c:pt>
                <c:pt idx="2680">
                  <c:v>18.399999999999999</c:v>
                </c:pt>
                <c:pt idx="2681">
                  <c:v>16.2</c:v>
                </c:pt>
                <c:pt idx="2682">
                  <c:v>20.3</c:v>
                </c:pt>
                <c:pt idx="2683">
                  <c:v>22.4</c:v>
                </c:pt>
                <c:pt idx="2684">
                  <c:v>17.2</c:v>
                </c:pt>
                <c:pt idx="2685">
                  <c:v>23.2</c:v>
                </c:pt>
                <c:pt idx="2686">
                  <c:v>20.399999999999999</c:v>
                </c:pt>
                <c:pt idx="2687">
                  <c:v>23.7</c:v>
                </c:pt>
                <c:pt idx="2688">
                  <c:v>28.3</c:v>
                </c:pt>
                <c:pt idx="2689">
                  <c:v>17.3</c:v>
                </c:pt>
                <c:pt idx="2690">
                  <c:v>17.5</c:v>
                </c:pt>
                <c:pt idx="2691">
                  <c:v>14.6</c:v>
                </c:pt>
                <c:pt idx="2692">
                  <c:v>19.100000000000001</c:v>
                </c:pt>
                <c:pt idx="2693">
                  <c:v>21.5</c:v>
                </c:pt>
                <c:pt idx="2694">
                  <c:v>17.899999999999999</c:v>
                </c:pt>
                <c:pt idx="2695">
                  <c:v>15.7</c:v>
                </c:pt>
                <c:pt idx="2696">
                  <c:v>13.8</c:v>
                </c:pt>
                <c:pt idx="2697">
                  <c:v>15.8</c:v>
                </c:pt>
                <c:pt idx="2698">
                  <c:v>13.9</c:v>
                </c:pt>
                <c:pt idx="2699">
                  <c:v>17.8</c:v>
                </c:pt>
                <c:pt idx="2700">
                  <c:v>16.399999999999999</c:v>
                </c:pt>
                <c:pt idx="2701">
                  <c:v>12.5</c:v>
                </c:pt>
                <c:pt idx="2702">
                  <c:v>16.8</c:v>
                </c:pt>
                <c:pt idx="2703">
                  <c:v>23.6</c:v>
                </c:pt>
                <c:pt idx="2704">
                  <c:v>16.399999999999999</c:v>
                </c:pt>
                <c:pt idx="2705">
                  <c:v>17.7</c:v>
                </c:pt>
                <c:pt idx="2706">
                  <c:v>16.3</c:v>
                </c:pt>
                <c:pt idx="2707">
                  <c:v>15.3</c:v>
                </c:pt>
                <c:pt idx="2708">
                  <c:v>14.6</c:v>
                </c:pt>
                <c:pt idx="2709">
                  <c:v>19.7</c:v>
                </c:pt>
                <c:pt idx="2710">
                  <c:v>17</c:v>
                </c:pt>
                <c:pt idx="2711">
                  <c:v>16.2</c:v>
                </c:pt>
                <c:pt idx="2712">
                  <c:v>15.1</c:v>
                </c:pt>
                <c:pt idx="2713">
                  <c:v>20.2</c:v>
                </c:pt>
                <c:pt idx="2714">
                  <c:v>39.799999999999997</c:v>
                </c:pt>
                <c:pt idx="2715">
                  <c:v>24.7</c:v>
                </c:pt>
                <c:pt idx="2716">
                  <c:v>23.5</c:v>
                </c:pt>
                <c:pt idx="2717">
                  <c:v>30.5</c:v>
                </c:pt>
                <c:pt idx="2718">
                  <c:v>30.2</c:v>
                </c:pt>
                <c:pt idx="2719">
                  <c:v>26.2</c:v>
                </c:pt>
                <c:pt idx="2720">
                  <c:v>23.2</c:v>
                </c:pt>
                <c:pt idx="2721">
                  <c:v>26.9</c:v>
                </c:pt>
                <c:pt idx="2722">
                  <c:v>24.1</c:v>
                </c:pt>
                <c:pt idx="2723">
                  <c:v>32.6</c:v>
                </c:pt>
                <c:pt idx="2724">
                  <c:v>31.1</c:v>
                </c:pt>
                <c:pt idx="2725">
                  <c:v>26.6</c:v>
                </c:pt>
                <c:pt idx="2726">
                  <c:v>15.8</c:v>
                </c:pt>
                <c:pt idx="2727">
                  <c:v>16.100000000000001</c:v>
                </c:pt>
                <c:pt idx="2728">
                  <c:v>17.8</c:v>
                </c:pt>
                <c:pt idx="2729">
                  <c:v>17</c:v>
                </c:pt>
                <c:pt idx="2730">
                  <c:v>23.9</c:v>
                </c:pt>
                <c:pt idx="2731">
                  <c:v>26.1</c:v>
                </c:pt>
                <c:pt idx="2732">
                  <c:v>16.899999999999999</c:v>
                </c:pt>
                <c:pt idx="2733">
                  <c:v>17.100000000000001</c:v>
                </c:pt>
                <c:pt idx="2734">
                  <c:v>19.899999999999999</c:v>
                </c:pt>
                <c:pt idx="2735">
                  <c:v>19.2</c:v>
                </c:pt>
                <c:pt idx="2736">
                  <c:v>12.7</c:v>
                </c:pt>
                <c:pt idx="2737">
                  <c:v>13.3</c:v>
                </c:pt>
                <c:pt idx="2738">
                  <c:v>16</c:v>
                </c:pt>
                <c:pt idx="2739">
                  <c:v>16.3</c:v>
                </c:pt>
                <c:pt idx="2740">
                  <c:v>22.6</c:v>
                </c:pt>
                <c:pt idx="2741">
                  <c:v>14</c:v>
                </c:pt>
                <c:pt idx="2742">
                  <c:v>18.3</c:v>
                </c:pt>
                <c:pt idx="2743">
                  <c:v>22.3</c:v>
                </c:pt>
                <c:pt idx="2744">
                  <c:v>18.5</c:v>
                </c:pt>
                <c:pt idx="2745">
                  <c:v>18.5</c:v>
                </c:pt>
                <c:pt idx="2746">
                  <c:v>16.2</c:v>
                </c:pt>
                <c:pt idx="2747">
                  <c:v>26.4</c:v>
                </c:pt>
                <c:pt idx="2748">
                  <c:v>14.8</c:v>
                </c:pt>
                <c:pt idx="2749">
                  <c:v>11.7</c:v>
                </c:pt>
                <c:pt idx="2750">
                  <c:v>13.9</c:v>
                </c:pt>
                <c:pt idx="2751">
                  <c:v>18.399999999999999</c:v>
                </c:pt>
                <c:pt idx="2752">
                  <c:v>11.3</c:v>
                </c:pt>
                <c:pt idx="2753">
                  <c:v>19.5</c:v>
                </c:pt>
                <c:pt idx="2754">
                  <c:v>17.899999999999999</c:v>
                </c:pt>
                <c:pt idx="2755">
                  <c:v>22.3</c:v>
                </c:pt>
                <c:pt idx="2756">
                  <c:v>22</c:v>
                </c:pt>
                <c:pt idx="2757">
                  <c:v>18.7</c:v>
                </c:pt>
                <c:pt idx="2758">
                  <c:v>20.3</c:v>
                </c:pt>
                <c:pt idx="2759">
                  <c:v>19</c:v>
                </c:pt>
                <c:pt idx="2760">
                  <c:v>23.6</c:v>
                </c:pt>
                <c:pt idx="2761">
                  <c:v>21.8</c:v>
                </c:pt>
                <c:pt idx="2762">
                  <c:v>20</c:v>
                </c:pt>
                <c:pt idx="2763">
                  <c:v>18.100000000000001</c:v>
                </c:pt>
                <c:pt idx="2764">
                  <c:v>18</c:v>
                </c:pt>
                <c:pt idx="2765">
                  <c:v>16.899999999999999</c:v>
                </c:pt>
                <c:pt idx="2766">
                  <c:v>18.7</c:v>
                </c:pt>
                <c:pt idx="2767">
                  <c:v>19</c:v>
                </c:pt>
                <c:pt idx="2768">
                  <c:v>16.600000000000001</c:v>
                </c:pt>
                <c:pt idx="2769">
                  <c:v>21.3</c:v>
                </c:pt>
                <c:pt idx="2770">
                  <c:v>21</c:v>
                </c:pt>
                <c:pt idx="2771">
                  <c:v>30</c:v>
                </c:pt>
                <c:pt idx="2772">
                  <c:v>17.7</c:v>
                </c:pt>
                <c:pt idx="2773">
                  <c:v>19.7</c:v>
                </c:pt>
                <c:pt idx="2774">
                  <c:v>27.5</c:v>
                </c:pt>
                <c:pt idx="2775">
                  <c:v>17.3</c:v>
                </c:pt>
                <c:pt idx="2776">
                  <c:v>20.9</c:v>
                </c:pt>
                <c:pt idx="2777">
                  <c:v>29</c:v>
                </c:pt>
                <c:pt idx="2778">
                  <c:v>22.5</c:v>
                </c:pt>
                <c:pt idx="2779">
                  <c:v>33.6</c:v>
                </c:pt>
                <c:pt idx="2780">
                  <c:v>23.5</c:v>
                </c:pt>
                <c:pt idx="2781">
                  <c:v>28.3</c:v>
                </c:pt>
                <c:pt idx="2782">
                  <c:v>33.5</c:v>
                </c:pt>
                <c:pt idx="2783">
                  <c:v>16.5</c:v>
                </c:pt>
                <c:pt idx="2784">
                  <c:v>16.8</c:v>
                </c:pt>
                <c:pt idx="2785">
                  <c:v>16.7</c:v>
                </c:pt>
                <c:pt idx="2786">
                  <c:v>16.7</c:v>
                </c:pt>
                <c:pt idx="2787">
                  <c:v>27</c:v>
                </c:pt>
                <c:pt idx="2788">
                  <c:v>21.5</c:v>
                </c:pt>
                <c:pt idx="2789">
                  <c:v>35.1</c:v>
                </c:pt>
                <c:pt idx="2790">
                  <c:v>25.7</c:v>
                </c:pt>
                <c:pt idx="2791">
                  <c:v>25.7</c:v>
                </c:pt>
                <c:pt idx="2792">
                  <c:v>19.8</c:v>
                </c:pt>
                <c:pt idx="2793">
                  <c:v>12.4</c:v>
                </c:pt>
                <c:pt idx="2794">
                  <c:v>15.2</c:v>
                </c:pt>
                <c:pt idx="2795">
                  <c:v>19.399999999999999</c:v>
                </c:pt>
                <c:pt idx="2796">
                  <c:v>18.600000000000001</c:v>
                </c:pt>
                <c:pt idx="2797">
                  <c:v>16.8</c:v>
                </c:pt>
                <c:pt idx="2798">
                  <c:v>12.1</c:v>
                </c:pt>
                <c:pt idx="2799">
                  <c:v>10.3</c:v>
                </c:pt>
                <c:pt idx="2800">
                  <c:v>19.5</c:v>
                </c:pt>
                <c:pt idx="2801">
                  <c:v>15.3</c:v>
                </c:pt>
                <c:pt idx="2802">
                  <c:v>17.2</c:v>
                </c:pt>
                <c:pt idx="2803">
                  <c:v>13.5</c:v>
                </c:pt>
                <c:pt idx="2804">
                  <c:v>15.7</c:v>
                </c:pt>
                <c:pt idx="2805">
                  <c:v>17.7</c:v>
                </c:pt>
                <c:pt idx="2806">
                  <c:v>19.899999999999999</c:v>
                </c:pt>
                <c:pt idx="2807">
                  <c:v>16</c:v>
                </c:pt>
                <c:pt idx="2808">
                  <c:v>15.5</c:v>
                </c:pt>
                <c:pt idx="2809">
                  <c:v>16.7</c:v>
                </c:pt>
                <c:pt idx="2810">
                  <c:v>21.7</c:v>
                </c:pt>
                <c:pt idx="2811">
                  <c:v>17.100000000000001</c:v>
                </c:pt>
                <c:pt idx="2812">
                  <c:v>15.6</c:v>
                </c:pt>
                <c:pt idx="2813">
                  <c:v>17.7</c:v>
                </c:pt>
                <c:pt idx="2814">
                  <c:v>19.100000000000001</c:v>
                </c:pt>
                <c:pt idx="2815">
                  <c:v>18.5</c:v>
                </c:pt>
                <c:pt idx="2816">
                  <c:v>16.7</c:v>
                </c:pt>
                <c:pt idx="2817">
                  <c:v>17.5</c:v>
                </c:pt>
                <c:pt idx="2818">
                  <c:v>17.600000000000001</c:v>
                </c:pt>
                <c:pt idx="2819">
                  <c:v>16.2</c:v>
                </c:pt>
                <c:pt idx="2820">
                  <c:v>19.100000000000001</c:v>
                </c:pt>
                <c:pt idx="2821">
                  <c:v>17.600000000000001</c:v>
                </c:pt>
                <c:pt idx="2822">
                  <c:v>26.5</c:v>
                </c:pt>
                <c:pt idx="2823">
                  <c:v>18.5</c:v>
                </c:pt>
                <c:pt idx="2824">
                  <c:v>15.8</c:v>
                </c:pt>
                <c:pt idx="2825">
                  <c:v>18</c:v>
                </c:pt>
                <c:pt idx="2826">
                  <c:v>15.3</c:v>
                </c:pt>
                <c:pt idx="2827">
                  <c:v>19.399999999999999</c:v>
                </c:pt>
                <c:pt idx="2828">
                  <c:v>38.9</c:v>
                </c:pt>
                <c:pt idx="2829">
                  <c:v>28.2</c:v>
                </c:pt>
                <c:pt idx="2830">
                  <c:v>18.2</c:v>
                </c:pt>
                <c:pt idx="2831">
                  <c:v>16.399999999999999</c:v>
                </c:pt>
                <c:pt idx="2832">
                  <c:v>15.3</c:v>
                </c:pt>
                <c:pt idx="2833">
                  <c:v>24.9</c:v>
                </c:pt>
                <c:pt idx="2834">
                  <c:v>30.8</c:v>
                </c:pt>
                <c:pt idx="2835">
                  <c:v>20.399999999999999</c:v>
                </c:pt>
                <c:pt idx="2836">
                  <c:v>23.3</c:v>
                </c:pt>
                <c:pt idx="2837">
                  <c:v>17.899999999999999</c:v>
                </c:pt>
                <c:pt idx="2838">
                  <c:v>20.2</c:v>
                </c:pt>
                <c:pt idx="2839">
                  <c:v>14.3</c:v>
                </c:pt>
                <c:pt idx="2840">
                  <c:v>15.4</c:v>
                </c:pt>
                <c:pt idx="2841">
                  <c:v>15.6</c:v>
                </c:pt>
                <c:pt idx="2842">
                  <c:v>19.399999999999999</c:v>
                </c:pt>
                <c:pt idx="2843">
                  <c:v>15.3</c:v>
                </c:pt>
                <c:pt idx="2844">
                  <c:v>15.2</c:v>
                </c:pt>
                <c:pt idx="2845">
                  <c:v>22.4</c:v>
                </c:pt>
                <c:pt idx="2846">
                  <c:v>19.3</c:v>
                </c:pt>
                <c:pt idx="2847">
                  <c:v>22.8</c:v>
                </c:pt>
                <c:pt idx="2848">
                  <c:v>15.7</c:v>
                </c:pt>
                <c:pt idx="2849">
                  <c:v>17.2</c:v>
                </c:pt>
                <c:pt idx="2850">
                  <c:v>15.8</c:v>
                </c:pt>
                <c:pt idx="2851">
                  <c:v>14.4</c:v>
                </c:pt>
                <c:pt idx="2852">
                  <c:v>13.8</c:v>
                </c:pt>
                <c:pt idx="2853">
                  <c:v>14.1</c:v>
                </c:pt>
                <c:pt idx="2854">
                  <c:v>14.1</c:v>
                </c:pt>
                <c:pt idx="2855">
                  <c:v>16.2</c:v>
                </c:pt>
                <c:pt idx="2856">
                  <c:v>15.5</c:v>
                </c:pt>
                <c:pt idx="2857">
                  <c:v>15.2</c:v>
                </c:pt>
                <c:pt idx="2858">
                  <c:v>20.8</c:v>
                </c:pt>
                <c:pt idx="2859">
                  <c:v>18.100000000000001</c:v>
                </c:pt>
                <c:pt idx="2860">
                  <c:v>16.5</c:v>
                </c:pt>
                <c:pt idx="2861">
                  <c:v>21.2</c:v>
                </c:pt>
                <c:pt idx="2862">
                  <c:v>17</c:v>
                </c:pt>
                <c:pt idx="2863">
                  <c:v>14.6</c:v>
                </c:pt>
                <c:pt idx="2864">
                  <c:v>22.2</c:v>
                </c:pt>
                <c:pt idx="2865">
                  <c:v>26.5</c:v>
                </c:pt>
                <c:pt idx="2866">
                  <c:v>16.600000000000001</c:v>
                </c:pt>
                <c:pt idx="2867">
                  <c:v>23.6</c:v>
                </c:pt>
                <c:pt idx="2868">
                  <c:v>30.4</c:v>
                </c:pt>
                <c:pt idx="2869">
                  <c:v>24.8</c:v>
                </c:pt>
                <c:pt idx="2870">
                  <c:v>74.5</c:v>
                </c:pt>
                <c:pt idx="2871">
                  <c:v>66.099999999999994</c:v>
                </c:pt>
                <c:pt idx="2872">
                  <c:v>28.1</c:v>
                </c:pt>
                <c:pt idx="2873">
                  <c:v>65.599999999999994</c:v>
                </c:pt>
                <c:pt idx="2874">
                  <c:v>22.6</c:v>
                </c:pt>
                <c:pt idx="2875">
                  <c:v>20.6</c:v>
                </c:pt>
                <c:pt idx="2876">
                  <c:v>23.4</c:v>
                </c:pt>
                <c:pt idx="2877">
                  <c:v>22</c:v>
                </c:pt>
                <c:pt idx="2878">
                  <c:v>22.1</c:v>
                </c:pt>
                <c:pt idx="2879">
                  <c:v>19.600000000000001</c:v>
                </c:pt>
                <c:pt idx="2880">
                  <c:v>21.1</c:v>
                </c:pt>
                <c:pt idx="2881">
                  <c:v>15.4</c:v>
                </c:pt>
                <c:pt idx="2882">
                  <c:v>23.5</c:v>
                </c:pt>
                <c:pt idx="2883">
                  <c:v>20.6</c:v>
                </c:pt>
                <c:pt idx="2884">
                  <c:v>19.7</c:v>
                </c:pt>
                <c:pt idx="2885">
                  <c:v>19.5</c:v>
                </c:pt>
                <c:pt idx="2886">
                  <c:v>22.2</c:v>
                </c:pt>
                <c:pt idx="2887">
                  <c:v>19.3</c:v>
                </c:pt>
                <c:pt idx="2888">
                  <c:v>22.3</c:v>
                </c:pt>
                <c:pt idx="2889">
                  <c:v>21.7</c:v>
                </c:pt>
                <c:pt idx="2890">
                  <c:v>20.9</c:v>
                </c:pt>
                <c:pt idx="2891">
                  <c:v>29.7</c:v>
                </c:pt>
                <c:pt idx="2892">
                  <c:v>28.2</c:v>
                </c:pt>
                <c:pt idx="2893">
                  <c:v>21.8</c:v>
                </c:pt>
                <c:pt idx="2894">
                  <c:v>21.7</c:v>
                </c:pt>
                <c:pt idx="2895">
                  <c:v>26.2</c:v>
                </c:pt>
                <c:pt idx="2896">
                  <c:v>23</c:v>
                </c:pt>
                <c:pt idx="2897">
                  <c:v>22</c:v>
                </c:pt>
                <c:pt idx="2898">
                  <c:v>24.2</c:v>
                </c:pt>
                <c:pt idx="2899">
                  <c:v>22.3</c:v>
                </c:pt>
                <c:pt idx="2900">
                  <c:v>27.9</c:v>
                </c:pt>
                <c:pt idx="2901">
                  <c:v>23.6</c:v>
                </c:pt>
                <c:pt idx="2902">
                  <c:v>21.9</c:v>
                </c:pt>
                <c:pt idx="2903">
                  <c:v>27.1</c:v>
                </c:pt>
                <c:pt idx="2904">
                  <c:v>23</c:v>
                </c:pt>
                <c:pt idx="2905">
                  <c:v>21</c:v>
                </c:pt>
                <c:pt idx="2906">
                  <c:v>21.4</c:v>
                </c:pt>
                <c:pt idx="2907">
                  <c:v>22.7</c:v>
                </c:pt>
                <c:pt idx="2908">
                  <c:v>16.2</c:v>
                </c:pt>
                <c:pt idx="2909">
                  <c:v>16.100000000000001</c:v>
                </c:pt>
                <c:pt idx="2910">
                  <c:v>17.7</c:v>
                </c:pt>
                <c:pt idx="2911">
                  <c:v>19</c:v>
                </c:pt>
                <c:pt idx="2912">
                  <c:v>24.2</c:v>
                </c:pt>
                <c:pt idx="2913">
                  <c:v>19.8</c:v>
                </c:pt>
                <c:pt idx="2914">
                  <c:v>16</c:v>
                </c:pt>
                <c:pt idx="2915">
                  <c:v>13.8</c:v>
                </c:pt>
                <c:pt idx="2916">
                  <c:v>12.8</c:v>
                </c:pt>
                <c:pt idx="2917">
                  <c:v>13.2</c:v>
                </c:pt>
                <c:pt idx="2918">
                  <c:v>16</c:v>
                </c:pt>
                <c:pt idx="2919">
                  <c:v>13.3</c:v>
                </c:pt>
                <c:pt idx="2920">
                  <c:v>14.9</c:v>
                </c:pt>
                <c:pt idx="2921">
                  <c:v>14.3</c:v>
                </c:pt>
                <c:pt idx="2922">
                  <c:v>16.600000000000001</c:v>
                </c:pt>
                <c:pt idx="2923">
                  <c:v>12</c:v>
                </c:pt>
                <c:pt idx="2924">
                  <c:v>16.2</c:v>
                </c:pt>
                <c:pt idx="2925">
                  <c:v>15.2</c:v>
                </c:pt>
                <c:pt idx="2926">
                  <c:v>13.7</c:v>
                </c:pt>
                <c:pt idx="2927">
                  <c:v>14.5</c:v>
                </c:pt>
                <c:pt idx="2928">
                  <c:v>14.8</c:v>
                </c:pt>
                <c:pt idx="2929">
                  <c:v>15.9</c:v>
                </c:pt>
                <c:pt idx="2930">
                  <c:v>17.8</c:v>
                </c:pt>
                <c:pt idx="2931">
                  <c:v>23.3</c:v>
                </c:pt>
                <c:pt idx="2932">
                  <c:v>27</c:v>
                </c:pt>
                <c:pt idx="2933">
                  <c:v>26.4</c:v>
                </c:pt>
                <c:pt idx="2934">
                  <c:v>53.5</c:v>
                </c:pt>
                <c:pt idx="2935">
                  <c:v>23.7</c:v>
                </c:pt>
                <c:pt idx="2936">
                  <c:v>17.7</c:v>
                </c:pt>
                <c:pt idx="2937">
                  <c:v>18.899999999999999</c:v>
                </c:pt>
                <c:pt idx="2938">
                  <c:v>25.3</c:v>
                </c:pt>
                <c:pt idx="2939">
                  <c:v>38.299999999999997</c:v>
                </c:pt>
                <c:pt idx="2940">
                  <c:v>44.5</c:v>
                </c:pt>
                <c:pt idx="2941">
                  <c:v>37.799999999999997</c:v>
                </c:pt>
                <c:pt idx="2942">
                  <c:v>16</c:v>
                </c:pt>
                <c:pt idx="2943">
                  <c:v>16.600000000000001</c:v>
                </c:pt>
                <c:pt idx="2944">
                  <c:v>15.9</c:v>
                </c:pt>
                <c:pt idx="2945">
                  <c:v>24.9</c:v>
                </c:pt>
                <c:pt idx="2946">
                  <c:v>19</c:v>
                </c:pt>
                <c:pt idx="2947">
                  <c:v>14.8</c:v>
                </c:pt>
                <c:pt idx="2948">
                  <c:v>25.2</c:v>
                </c:pt>
                <c:pt idx="2949">
                  <c:v>29.4</c:v>
                </c:pt>
                <c:pt idx="2950">
                  <c:v>47.6</c:v>
                </c:pt>
                <c:pt idx="2951">
                  <c:v>61.7</c:v>
                </c:pt>
                <c:pt idx="2952">
                  <c:v>57.1</c:v>
                </c:pt>
                <c:pt idx="2953">
                  <c:v>42.8</c:v>
                </c:pt>
                <c:pt idx="2954">
                  <c:v>77.400000000000006</c:v>
                </c:pt>
                <c:pt idx="2955">
                  <c:v>37.200000000000003</c:v>
                </c:pt>
                <c:pt idx="2956">
                  <c:v>26.9</c:v>
                </c:pt>
                <c:pt idx="2957">
                  <c:v>30.6</c:v>
                </c:pt>
                <c:pt idx="2958">
                  <c:v>20.2</c:v>
                </c:pt>
                <c:pt idx="2959">
                  <c:v>17.100000000000001</c:v>
                </c:pt>
                <c:pt idx="2960">
                  <c:v>21.3</c:v>
                </c:pt>
                <c:pt idx="2961">
                  <c:v>21.2</c:v>
                </c:pt>
                <c:pt idx="2962">
                  <c:v>16.2</c:v>
                </c:pt>
                <c:pt idx="2963">
                  <c:v>24.2</c:v>
                </c:pt>
                <c:pt idx="2964">
                  <c:v>15.8</c:v>
                </c:pt>
                <c:pt idx="2965">
                  <c:v>15.7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D3-4B22-9327-23DD8841C9A4}"/>
            </c:ext>
          </c:extLst>
        </c:ser>
        <c:ser>
          <c:idx val="1"/>
          <c:order val="1"/>
          <c:tx>
            <c:v>Sul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Plan1!$C$17:$C$3263</c:f>
              <c:numCache>
                <c:formatCode>General</c:formatCode>
                <c:ptCount val="3247"/>
                <c:pt idx="0">
                  <c:v>171.4</c:v>
                </c:pt>
                <c:pt idx="1">
                  <c:v>171.36</c:v>
                </c:pt>
                <c:pt idx="2">
                  <c:v>171.32</c:v>
                </c:pt>
                <c:pt idx="3">
                  <c:v>171.28</c:v>
                </c:pt>
                <c:pt idx="4">
                  <c:v>171.24</c:v>
                </c:pt>
                <c:pt idx="5">
                  <c:v>171.2</c:v>
                </c:pt>
                <c:pt idx="6">
                  <c:v>171.16</c:v>
                </c:pt>
                <c:pt idx="7">
                  <c:v>171.12</c:v>
                </c:pt>
                <c:pt idx="8">
                  <c:v>171.08</c:v>
                </c:pt>
                <c:pt idx="9">
                  <c:v>171.04</c:v>
                </c:pt>
                <c:pt idx="10">
                  <c:v>171</c:v>
                </c:pt>
                <c:pt idx="11">
                  <c:v>170.96</c:v>
                </c:pt>
                <c:pt idx="12">
                  <c:v>170.92</c:v>
                </c:pt>
                <c:pt idx="13">
                  <c:v>170.88</c:v>
                </c:pt>
                <c:pt idx="14">
                  <c:v>170.84</c:v>
                </c:pt>
                <c:pt idx="15">
                  <c:v>170.8</c:v>
                </c:pt>
                <c:pt idx="16">
                  <c:v>170.76</c:v>
                </c:pt>
                <c:pt idx="17">
                  <c:v>170.72</c:v>
                </c:pt>
                <c:pt idx="18">
                  <c:v>170.68</c:v>
                </c:pt>
                <c:pt idx="19">
                  <c:v>170.64</c:v>
                </c:pt>
                <c:pt idx="20">
                  <c:v>170.6</c:v>
                </c:pt>
                <c:pt idx="21">
                  <c:v>170.56</c:v>
                </c:pt>
                <c:pt idx="22">
                  <c:v>170.52</c:v>
                </c:pt>
                <c:pt idx="23">
                  <c:v>170.48</c:v>
                </c:pt>
                <c:pt idx="24">
                  <c:v>170.44</c:v>
                </c:pt>
                <c:pt idx="25">
                  <c:v>170.4</c:v>
                </c:pt>
                <c:pt idx="26">
                  <c:v>170.36</c:v>
                </c:pt>
                <c:pt idx="27">
                  <c:v>170.32</c:v>
                </c:pt>
                <c:pt idx="28">
                  <c:v>170.28</c:v>
                </c:pt>
                <c:pt idx="29">
                  <c:v>170.24</c:v>
                </c:pt>
                <c:pt idx="30">
                  <c:v>170.2</c:v>
                </c:pt>
                <c:pt idx="31">
                  <c:v>170.16</c:v>
                </c:pt>
                <c:pt idx="32">
                  <c:v>170.12</c:v>
                </c:pt>
                <c:pt idx="33">
                  <c:v>170.08</c:v>
                </c:pt>
                <c:pt idx="34">
                  <c:v>170.04</c:v>
                </c:pt>
                <c:pt idx="35">
                  <c:v>170</c:v>
                </c:pt>
                <c:pt idx="36">
                  <c:v>169.96</c:v>
                </c:pt>
                <c:pt idx="37">
                  <c:v>169.92</c:v>
                </c:pt>
                <c:pt idx="38">
                  <c:v>169.88</c:v>
                </c:pt>
                <c:pt idx="39">
                  <c:v>169.84</c:v>
                </c:pt>
                <c:pt idx="40">
                  <c:v>169.8</c:v>
                </c:pt>
                <c:pt idx="41">
                  <c:v>169.76</c:v>
                </c:pt>
                <c:pt idx="42">
                  <c:v>169.72</c:v>
                </c:pt>
                <c:pt idx="43">
                  <c:v>169.68</c:v>
                </c:pt>
                <c:pt idx="44">
                  <c:v>169.64</c:v>
                </c:pt>
                <c:pt idx="45">
                  <c:v>169.6</c:v>
                </c:pt>
                <c:pt idx="46">
                  <c:v>169.56</c:v>
                </c:pt>
                <c:pt idx="47">
                  <c:v>169.52</c:v>
                </c:pt>
                <c:pt idx="48">
                  <c:v>169.48</c:v>
                </c:pt>
                <c:pt idx="49">
                  <c:v>169.44</c:v>
                </c:pt>
                <c:pt idx="50">
                  <c:v>169.4</c:v>
                </c:pt>
                <c:pt idx="51">
                  <c:v>169.36</c:v>
                </c:pt>
                <c:pt idx="52">
                  <c:v>169.32</c:v>
                </c:pt>
                <c:pt idx="53">
                  <c:v>169.28</c:v>
                </c:pt>
                <c:pt idx="54">
                  <c:v>169.24</c:v>
                </c:pt>
                <c:pt idx="55">
                  <c:v>169.2</c:v>
                </c:pt>
                <c:pt idx="56">
                  <c:v>169.16</c:v>
                </c:pt>
                <c:pt idx="57">
                  <c:v>169.12</c:v>
                </c:pt>
                <c:pt idx="58">
                  <c:v>169.08</c:v>
                </c:pt>
                <c:pt idx="59">
                  <c:v>169.04</c:v>
                </c:pt>
                <c:pt idx="60">
                  <c:v>169</c:v>
                </c:pt>
                <c:pt idx="61">
                  <c:v>168.96</c:v>
                </c:pt>
                <c:pt idx="62">
                  <c:v>168.92</c:v>
                </c:pt>
                <c:pt idx="63">
                  <c:v>168.88</c:v>
                </c:pt>
                <c:pt idx="64">
                  <c:v>168.84</c:v>
                </c:pt>
                <c:pt idx="65">
                  <c:v>168.8</c:v>
                </c:pt>
                <c:pt idx="66">
                  <c:v>168.76</c:v>
                </c:pt>
                <c:pt idx="67">
                  <c:v>168.72</c:v>
                </c:pt>
                <c:pt idx="68">
                  <c:v>168.68</c:v>
                </c:pt>
                <c:pt idx="69">
                  <c:v>168.64</c:v>
                </c:pt>
                <c:pt idx="70">
                  <c:v>168.6</c:v>
                </c:pt>
                <c:pt idx="71">
                  <c:v>168.56</c:v>
                </c:pt>
                <c:pt idx="72">
                  <c:v>168.52</c:v>
                </c:pt>
                <c:pt idx="73">
                  <c:v>168.48</c:v>
                </c:pt>
                <c:pt idx="74">
                  <c:v>168.44</c:v>
                </c:pt>
                <c:pt idx="75">
                  <c:v>168.4</c:v>
                </c:pt>
                <c:pt idx="76">
                  <c:v>168.36</c:v>
                </c:pt>
                <c:pt idx="77">
                  <c:v>168.32</c:v>
                </c:pt>
                <c:pt idx="78">
                  <c:v>168.28</c:v>
                </c:pt>
                <c:pt idx="79">
                  <c:v>168.24</c:v>
                </c:pt>
                <c:pt idx="80">
                  <c:v>168.2</c:v>
                </c:pt>
                <c:pt idx="81">
                  <c:v>168.16</c:v>
                </c:pt>
                <c:pt idx="82">
                  <c:v>168.12</c:v>
                </c:pt>
                <c:pt idx="83">
                  <c:v>168.08</c:v>
                </c:pt>
                <c:pt idx="84">
                  <c:v>168.04</c:v>
                </c:pt>
                <c:pt idx="85">
                  <c:v>168</c:v>
                </c:pt>
                <c:pt idx="86">
                  <c:v>167.96</c:v>
                </c:pt>
                <c:pt idx="87">
                  <c:v>167.92</c:v>
                </c:pt>
                <c:pt idx="88">
                  <c:v>167.88</c:v>
                </c:pt>
                <c:pt idx="89">
                  <c:v>167.84</c:v>
                </c:pt>
                <c:pt idx="90">
                  <c:v>167.8</c:v>
                </c:pt>
                <c:pt idx="91">
                  <c:v>167.76</c:v>
                </c:pt>
                <c:pt idx="92">
                  <c:v>167.72</c:v>
                </c:pt>
                <c:pt idx="93">
                  <c:v>167.68</c:v>
                </c:pt>
                <c:pt idx="94">
                  <c:v>167.64</c:v>
                </c:pt>
                <c:pt idx="95">
                  <c:v>167.6</c:v>
                </c:pt>
                <c:pt idx="96">
                  <c:v>167.56</c:v>
                </c:pt>
                <c:pt idx="97">
                  <c:v>167.52</c:v>
                </c:pt>
                <c:pt idx="98">
                  <c:v>167.48</c:v>
                </c:pt>
                <c:pt idx="99">
                  <c:v>167.44</c:v>
                </c:pt>
                <c:pt idx="100">
                  <c:v>167.4</c:v>
                </c:pt>
                <c:pt idx="101">
                  <c:v>167.36</c:v>
                </c:pt>
                <c:pt idx="102">
                  <c:v>167.32</c:v>
                </c:pt>
                <c:pt idx="103">
                  <c:v>167.28</c:v>
                </c:pt>
                <c:pt idx="104">
                  <c:v>167.24</c:v>
                </c:pt>
                <c:pt idx="105">
                  <c:v>167.2</c:v>
                </c:pt>
                <c:pt idx="106">
                  <c:v>167.16</c:v>
                </c:pt>
                <c:pt idx="107">
                  <c:v>167.12</c:v>
                </c:pt>
                <c:pt idx="108">
                  <c:v>167.08</c:v>
                </c:pt>
                <c:pt idx="109">
                  <c:v>167.04</c:v>
                </c:pt>
                <c:pt idx="110">
                  <c:v>167</c:v>
                </c:pt>
                <c:pt idx="111">
                  <c:v>166.96</c:v>
                </c:pt>
                <c:pt idx="112">
                  <c:v>166.92</c:v>
                </c:pt>
                <c:pt idx="113">
                  <c:v>166.88</c:v>
                </c:pt>
                <c:pt idx="114">
                  <c:v>166.84</c:v>
                </c:pt>
                <c:pt idx="115">
                  <c:v>166.8</c:v>
                </c:pt>
                <c:pt idx="116">
                  <c:v>166.76</c:v>
                </c:pt>
                <c:pt idx="117">
                  <c:v>166.72</c:v>
                </c:pt>
                <c:pt idx="118">
                  <c:v>166.68</c:v>
                </c:pt>
                <c:pt idx="119">
                  <c:v>166.64</c:v>
                </c:pt>
                <c:pt idx="120">
                  <c:v>166.6</c:v>
                </c:pt>
                <c:pt idx="121">
                  <c:v>166.56</c:v>
                </c:pt>
                <c:pt idx="122">
                  <c:v>166.52</c:v>
                </c:pt>
                <c:pt idx="123">
                  <c:v>166.48</c:v>
                </c:pt>
                <c:pt idx="124">
                  <c:v>166.44</c:v>
                </c:pt>
                <c:pt idx="125">
                  <c:v>166.4</c:v>
                </c:pt>
                <c:pt idx="126">
                  <c:v>166.36</c:v>
                </c:pt>
                <c:pt idx="127">
                  <c:v>166.32</c:v>
                </c:pt>
                <c:pt idx="128">
                  <c:v>166.28</c:v>
                </c:pt>
                <c:pt idx="129">
                  <c:v>166.24</c:v>
                </c:pt>
                <c:pt idx="130">
                  <c:v>166.2</c:v>
                </c:pt>
                <c:pt idx="131">
                  <c:v>166.16</c:v>
                </c:pt>
                <c:pt idx="132">
                  <c:v>166.12</c:v>
                </c:pt>
                <c:pt idx="133">
                  <c:v>166.08</c:v>
                </c:pt>
                <c:pt idx="134">
                  <c:v>166.04</c:v>
                </c:pt>
                <c:pt idx="135">
                  <c:v>166</c:v>
                </c:pt>
                <c:pt idx="136">
                  <c:v>165.96</c:v>
                </c:pt>
                <c:pt idx="137">
                  <c:v>165.92</c:v>
                </c:pt>
                <c:pt idx="138">
                  <c:v>165.88</c:v>
                </c:pt>
                <c:pt idx="139">
                  <c:v>165.84</c:v>
                </c:pt>
                <c:pt idx="140">
                  <c:v>165.8</c:v>
                </c:pt>
                <c:pt idx="141">
                  <c:v>165.76</c:v>
                </c:pt>
                <c:pt idx="142">
                  <c:v>165.72</c:v>
                </c:pt>
                <c:pt idx="143">
                  <c:v>165.68</c:v>
                </c:pt>
                <c:pt idx="144">
                  <c:v>165.64</c:v>
                </c:pt>
                <c:pt idx="145">
                  <c:v>165.6</c:v>
                </c:pt>
                <c:pt idx="146">
                  <c:v>165.56</c:v>
                </c:pt>
                <c:pt idx="147">
                  <c:v>165.52</c:v>
                </c:pt>
                <c:pt idx="148">
                  <c:v>165.48</c:v>
                </c:pt>
                <c:pt idx="149">
                  <c:v>165.44</c:v>
                </c:pt>
                <c:pt idx="150">
                  <c:v>165.4</c:v>
                </c:pt>
                <c:pt idx="151">
                  <c:v>165.36</c:v>
                </c:pt>
                <c:pt idx="152">
                  <c:v>165.32</c:v>
                </c:pt>
                <c:pt idx="153">
                  <c:v>165.28</c:v>
                </c:pt>
                <c:pt idx="154">
                  <c:v>165.24</c:v>
                </c:pt>
                <c:pt idx="155">
                  <c:v>165.2</c:v>
                </c:pt>
                <c:pt idx="156">
                  <c:v>165.16</c:v>
                </c:pt>
                <c:pt idx="157">
                  <c:v>165.12</c:v>
                </c:pt>
                <c:pt idx="158">
                  <c:v>165.08</c:v>
                </c:pt>
                <c:pt idx="159">
                  <c:v>165.04</c:v>
                </c:pt>
                <c:pt idx="160">
                  <c:v>164.64</c:v>
                </c:pt>
                <c:pt idx="161">
                  <c:v>164.6</c:v>
                </c:pt>
                <c:pt idx="162">
                  <c:v>164.56</c:v>
                </c:pt>
                <c:pt idx="163">
                  <c:v>164.52</c:v>
                </c:pt>
                <c:pt idx="164">
                  <c:v>164.48</c:v>
                </c:pt>
                <c:pt idx="165">
                  <c:v>164.44</c:v>
                </c:pt>
                <c:pt idx="166">
                  <c:v>163.84</c:v>
                </c:pt>
                <c:pt idx="167">
                  <c:v>163.80000000000001</c:v>
                </c:pt>
                <c:pt idx="168">
                  <c:v>163.76</c:v>
                </c:pt>
                <c:pt idx="169">
                  <c:v>163.72</c:v>
                </c:pt>
                <c:pt idx="170">
                  <c:v>163.68</c:v>
                </c:pt>
                <c:pt idx="171">
                  <c:v>163.63999999999999</c:v>
                </c:pt>
                <c:pt idx="172">
                  <c:v>163.6</c:v>
                </c:pt>
                <c:pt idx="173">
                  <c:v>163.56</c:v>
                </c:pt>
                <c:pt idx="174">
                  <c:v>163.52000000000001</c:v>
                </c:pt>
                <c:pt idx="175">
                  <c:v>163.47999999999999</c:v>
                </c:pt>
                <c:pt idx="176">
                  <c:v>163.44</c:v>
                </c:pt>
                <c:pt idx="177">
                  <c:v>163.4</c:v>
                </c:pt>
                <c:pt idx="178">
                  <c:v>163.36000000000001</c:v>
                </c:pt>
                <c:pt idx="179">
                  <c:v>163.32</c:v>
                </c:pt>
                <c:pt idx="180">
                  <c:v>163.28</c:v>
                </c:pt>
                <c:pt idx="181">
                  <c:v>163.24</c:v>
                </c:pt>
                <c:pt idx="182">
                  <c:v>163.19999999999999</c:v>
                </c:pt>
                <c:pt idx="183">
                  <c:v>163.16</c:v>
                </c:pt>
                <c:pt idx="184">
                  <c:v>163.12</c:v>
                </c:pt>
                <c:pt idx="185">
                  <c:v>163.08000000000001</c:v>
                </c:pt>
                <c:pt idx="186">
                  <c:v>163.04</c:v>
                </c:pt>
                <c:pt idx="187">
                  <c:v>163</c:v>
                </c:pt>
                <c:pt idx="188">
                  <c:v>162.96</c:v>
                </c:pt>
                <c:pt idx="189">
                  <c:v>162.91999999999999</c:v>
                </c:pt>
                <c:pt idx="190">
                  <c:v>162.88</c:v>
                </c:pt>
                <c:pt idx="191">
                  <c:v>162.84</c:v>
                </c:pt>
                <c:pt idx="192">
                  <c:v>162.80000000000001</c:v>
                </c:pt>
                <c:pt idx="193">
                  <c:v>162.76</c:v>
                </c:pt>
                <c:pt idx="194">
                  <c:v>162.72</c:v>
                </c:pt>
                <c:pt idx="195">
                  <c:v>162.68</c:v>
                </c:pt>
                <c:pt idx="196">
                  <c:v>162.63999999999999</c:v>
                </c:pt>
                <c:pt idx="197">
                  <c:v>162.6</c:v>
                </c:pt>
                <c:pt idx="198">
                  <c:v>162.56</c:v>
                </c:pt>
                <c:pt idx="199">
                  <c:v>162.52000000000001</c:v>
                </c:pt>
                <c:pt idx="200">
                  <c:v>162.47999999999999</c:v>
                </c:pt>
                <c:pt idx="201">
                  <c:v>162.44</c:v>
                </c:pt>
                <c:pt idx="202">
                  <c:v>162.4</c:v>
                </c:pt>
                <c:pt idx="203">
                  <c:v>162.36000000000001</c:v>
                </c:pt>
                <c:pt idx="204">
                  <c:v>162.32</c:v>
                </c:pt>
                <c:pt idx="205">
                  <c:v>162.28</c:v>
                </c:pt>
                <c:pt idx="206">
                  <c:v>162.24</c:v>
                </c:pt>
                <c:pt idx="207">
                  <c:v>162.19999999999999</c:v>
                </c:pt>
                <c:pt idx="208">
                  <c:v>162.16</c:v>
                </c:pt>
                <c:pt idx="209">
                  <c:v>162.12</c:v>
                </c:pt>
                <c:pt idx="210">
                  <c:v>162.08000000000001</c:v>
                </c:pt>
                <c:pt idx="211">
                  <c:v>162.04</c:v>
                </c:pt>
                <c:pt idx="212">
                  <c:v>162</c:v>
                </c:pt>
                <c:pt idx="213">
                  <c:v>161.96</c:v>
                </c:pt>
                <c:pt idx="214">
                  <c:v>161.91999999999999</c:v>
                </c:pt>
                <c:pt idx="215">
                  <c:v>161.88</c:v>
                </c:pt>
                <c:pt idx="216">
                  <c:v>161.84</c:v>
                </c:pt>
                <c:pt idx="217">
                  <c:v>161.80000000000001</c:v>
                </c:pt>
                <c:pt idx="218">
                  <c:v>161.76</c:v>
                </c:pt>
                <c:pt idx="219">
                  <c:v>161.72</c:v>
                </c:pt>
                <c:pt idx="220">
                  <c:v>161.68</c:v>
                </c:pt>
                <c:pt idx="221">
                  <c:v>161.63999999999999</c:v>
                </c:pt>
                <c:pt idx="222">
                  <c:v>161.6</c:v>
                </c:pt>
                <c:pt idx="223">
                  <c:v>161.56</c:v>
                </c:pt>
                <c:pt idx="224">
                  <c:v>161.52000000000001</c:v>
                </c:pt>
                <c:pt idx="225">
                  <c:v>161.47999999999999</c:v>
                </c:pt>
                <c:pt idx="226">
                  <c:v>161.44</c:v>
                </c:pt>
                <c:pt idx="227">
                  <c:v>161.4</c:v>
                </c:pt>
                <c:pt idx="228">
                  <c:v>161.36000000000001</c:v>
                </c:pt>
                <c:pt idx="229">
                  <c:v>161.32</c:v>
                </c:pt>
                <c:pt idx="230">
                  <c:v>161.28</c:v>
                </c:pt>
                <c:pt idx="231">
                  <c:v>161.24</c:v>
                </c:pt>
                <c:pt idx="232">
                  <c:v>161.19999999999999</c:v>
                </c:pt>
                <c:pt idx="233">
                  <c:v>161.16</c:v>
                </c:pt>
                <c:pt idx="234">
                  <c:v>161.12</c:v>
                </c:pt>
                <c:pt idx="235">
                  <c:v>161.08000000000001</c:v>
                </c:pt>
                <c:pt idx="236">
                  <c:v>161.04</c:v>
                </c:pt>
                <c:pt idx="237">
                  <c:v>161</c:v>
                </c:pt>
                <c:pt idx="238">
                  <c:v>160.96</c:v>
                </c:pt>
                <c:pt idx="239">
                  <c:v>160.91999999999999</c:v>
                </c:pt>
                <c:pt idx="240">
                  <c:v>160.88</c:v>
                </c:pt>
                <c:pt idx="241">
                  <c:v>160.84</c:v>
                </c:pt>
                <c:pt idx="242">
                  <c:v>160.80000000000001</c:v>
                </c:pt>
                <c:pt idx="243">
                  <c:v>160.76</c:v>
                </c:pt>
                <c:pt idx="244">
                  <c:v>160.72</c:v>
                </c:pt>
                <c:pt idx="245">
                  <c:v>160.68</c:v>
                </c:pt>
                <c:pt idx="246">
                  <c:v>160.63999999999999</c:v>
                </c:pt>
                <c:pt idx="247">
                  <c:v>160.6</c:v>
                </c:pt>
                <c:pt idx="248">
                  <c:v>160.56</c:v>
                </c:pt>
                <c:pt idx="249">
                  <c:v>160.52000000000001</c:v>
                </c:pt>
                <c:pt idx="250">
                  <c:v>160.47999999999999</c:v>
                </c:pt>
                <c:pt idx="251">
                  <c:v>160.44</c:v>
                </c:pt>
                <c:pt idx="252">
                  <c:v>160.4</c:v>
                </c:pt>
                <c:pt idx="253">
                  <c:v>160.36000000000001</c:v>
                </c:pt>
                <c:pt idx="254">
                  <c:v>160.32</c:v>
                </c:pt>
                <c:pt idx="255">
                  <c:v>160.28</c:v>
                </c:pt>
                <c:pt idx="256">
                  <c:v>160.24</c:v>
                </c:pt>
                <c:pt idx="257">
                  <c:v>160.19999999999999</c:v>
                </c:pt>
                <c:pt idx="258">
                  <c:v>160.16</c:v>
                </c:pt>
                <c:pt idx="259">
                  <c:v>160.12</c:v>
                </c:pt>
                <c:pt idx="260">
                  <c:v>160.08000000000001</c:v>
                </c:pt>
                <c:pt idx="261">
                  <c:v>160.04</c:v>
                </c:pt>
                <c:pt idx="262">
                  <c:v>160</c:v>
                </c:pt>
                <c:pt idx="263">
                  <c:v>159.96</c:v>
                </c:pt>
                <c:pt idx="264">
                  <c:v>159.91999999999999</c:v>
                </c:pt>
                <c:pt idx="265">
                  <c:v>159.88</c:v>
                </c:pt>
                <c:pt idx="266">
                  <c:v>159.84</c:v>
                </c:pt>
                <c:pt idx="267">
                  <c:v>159.80000000000001</c:v>
                </c:pt>
                <c:pt idx="268">
                  <c:v>159.19999999999999</c:v>
                </c:pt>
                <c:pt idx="269">
                  <c:v>159.16</c:v>
                </c:pt>
                <c:pt idx="270">
                  <c:v>159.12</c:v>
                </c:pt>
                <c:pt idx="271">
                  <c:v>159.08000000000001</c:v>
                </c:pt>
                <c:pt idx="272">
                  <c:v>159.04</c:v>
                </c:pt>
                <c:pt idx="273">
                  <c:v>159</c:v>
                </c:pt>
                <c:pt idx="274">
                  <c:v>158.96</c:v>
                </c:pt>
                <c:pt idx="275">
                  <c:v>158.91999999999999</c:v>
                </c:pt>
                <c:pt idx="276">
                  <c:v>158.88</c:v>
                </c:pt>
                <c:pt idx="277">
                  <c:v>158.84</c:v>
                </c:pt>
                <c:pt idx="278">
                  <c:v>158.80000000000001</c:v>
                </c:pt>
                <c:pt idx="279">
                  <c:v>158.76</c:v>
                </c:pt>
                <c:pt idx="280">
                  <c:v>158.72</c:v>
                </c:pt>
                <c:pt idx="281">
                  <c:v>158.68</c:v>
                </c:pt>
                <c:pt idx="282">
                  <c:v>158.63999999999999</c:v>
                </c:pt>
                <c:pt idx="283">
                  <c:v>158.6</c:v>
                </c:pt>
                <c:pt idx="284">
                  <c:v>158.56</c:v>
                </c:pt>
                <c:pt idx="285">
                  <c:v>158.52000000000001</c:v>
                </c:pt>
                <c:pt idx="286">
                  <c:v>158.47999999999999</c:v>
                </c:pt>
                <c:pt idx="287">
                  <c:v>158.44</c:v>
                </c:pt>
                <c:pt idx="288">
                  <c:v>158.4</c:v>
                </c:pt>
                <c:pt idx="289">
                  <c:v>158.36000000000001</c:v>
                </c:pt>
                <c:pt idx="290">
                  <c:v>158.32</c:v>
                </c:pt>
                <c:pt idx="291">
                  <c:v>158.28</c:v>
                </c:pt>
                <c:pt idx="292">
                  <c:v>158.24</c:v>
                </c:pt>
                <c:pt idx="293">
                  <c:v>158.19999999999999</c:v>
                </c:pt>
                <c:pt idx="294">
                  <c:v>158.16</c:v>
                </c:pt>
                <c:pt idx="295">
                  <c:v>158.12</c:v>
                </c:pt>
                <c:pt idx="296">
                  <c:v>158.08000000000001</c:v>
                </c:pt>
                <c:pt idx="297">
                  <c:v>158.04</c:v>
                </c:pt>
                <c:pt idx="298">
                  <c:v>158</c:v>
                </c:pt>
                <c:pt idx="299">
                  <c:v>157.96</c:v>
                </c:pt>
                <c:pt idx="300">
                  <c:v>157.91999999999999</c:v>
                </c:pt>
                <c:pt idx="301">
                  <c:v>157.88</c:v>
                </c:pt>
                <c:pt idx="302">
                  <c:v>157.84</c:v>
                </c:pt>
                <c:pt idx="303">
                  <c:v>157.80000000000001</c:v>
                </c:pt>
                <c:pt idx="304">
                  <c:v>157.76</c:v>
                </c:pt>
                <c:pt idx="305">
                  <c:v>157.72</c:v>
                </c:pt>
                <c:pt idx="306">
                  <c:v>157.68</c:v>
                </c:pt>
                <c:pt idx="307">
                  <c:v>157.63999999999999</c:v>
                </c:pt>
                <c:pt idx="308">
                  <c:v>157.6</c:v>
                </c:pt>
                <c:pt idx="309">
                  <c:v>157.56</c:v>
                </c:pt>
                <c:pt idx="310">
                  <c:v>157.52000000000001</c:v>
                </c:pt>
                <c:pt idx="311">
                  <c:v>157.47999999999999</c:v>
                </c:pt>
                <c:pt idx="312">
                  <c:v>157.44</c:v>
                </c:pt>
                <c:pt idx="313">
                  <c:v>157.4</c:v>
                </c:pt>
                <c:pt idx="314">
                  <c:v>157.36000000000001</c:v>
                </c:pt>
                <c:pt idx="315">
                  <c:v>157.32</c:v>
                </c:pt>
                <c:pt idx="316">
                  <c:v>157.28</c:v>
                </c:pt>
                <c:pt idx="317">
                  <c:v>157.24</c:v>
                </c:pt>
                <c:pt idx="318">
                  <c:v>157.19999999999999</c:v>
                </c:pt>
                <c:pt idx="319">
                  <c:v>157.16</c:v>
                </c:pt>
                <c:pt idx="320">
                  <c:v>157.12</c:v>
                </c:pt>
                <c:pt idx="321">
                  <c:v>157.08000000000001</c:v>
                </c:pt>
                <c:pt idx="322">
                  <c:v>157.04</c:v>
                </c:pt>
                <c:pt idx="323">
                  <c:v>157</c:v>
                </c:pt>
                <c:pt idx="324">
                  <c:v>156.96</c:v>
                </c:pt>
                <c:pt idx="325">
                  <c:v>156.91999999999999</c:v>
                </c:pt>
                <c:pt idx="326">
                  <c:v>156.88</c:v>
                </c:pt>
                <c:pt idx="327">
                  <c:v>156.84</c:v>
                </c:pt>
                <c:pt idx="328">
                  <c:v>156.80000000000001</c:v>
                </c:pt>
                <c:pt idx="329">
                  <c:v>156.76</c:v>
                </c:pt>
                <c:pt idx="330">
                  <c:v>156.72</c:v>
                </c:pt>
                <c:pt idx="331">
                  <c:v>156.68</c:v>
                </c:pt>
                <c:pt idx="332">
                  <c:v>156.63999999999999</c:v>
                </c:pt>
                <c:pt idx="333">
                  <c:v>156.6</c:v>
                </c:pt>
                <c:pt idx="334">
                  <c:v>156.56</c:v>
                </c:pt>
                <c:pt idx="335">
                  <c:v>156.52000000000001</c:v>
                </c:pt>
                <c:pt idx="336">
                  <c:v>156.47999999999999</c:v>
                </c:pt>
                <c:pt idx="337">
                  <c:v>156.44</c:v>
                </c:pt>
                <c:pt idx="338">
                  <c:v>156.4</c:v>
                </c:pt>
                <c:pt idx="339">
                  <c:v>156.36000000000001</c:v>
                </c:pt>
                <c:pt idx="340">
                  <c:v>156.32</c:v>
                </c:pt>
                <c:pt idx="341">
                  <c:v>156.28</c:v>
                </c:pt>
                <c:pt idx="342">
                  <c:v>156.24</c:v>
                </c:pt>
                <c:pt idx="343">
                  <c:v>156.19999999999999</c:v>
                </c:pt>
                <c:pt idx="344">
                  <c:v>156.16</c:v>
                </c:pt>
                <c:pt idx="345">
                  <c:v>156.12</c:v>
                </c:pt>
                <c:pt idx="346">
                  <c:v>156.08000000000001</c:v>
                </c:pt>
                <c:pt idx="347">
                  <c:v>156.04</c:v>
                </c:pt>
                <c:pt idx="348">
                  <c:v>155.96</c:v>
                </c:pt>
                <c:pt idx="349">
                  <c:v>155.91999999999999</c:v>
                </c:pt>
                <c:pt idx="350">
                  <c:v>155.88</c:v>
                </c:pt>
                <c:pt idx="351">
                  <c:v>155.84</c:v>
                </c:pt>
                <c:pt idx="352">
                  <c:v>155.80000000000001</c:v>
                </c:pt>
                <c:pt idx="353">
                  <c:v>155.76</c:v>
                </c:pt>
                <c:pt idx="354">
                  <c:v>155.72</c:v>
                </c:pt>
                <c:pt idx="355">
                  <c:v>155.68</c:v>
                </c:pt>
                <c:pt idx="356">
                  <c:v>155.63999999999999</c:v>
                </c:pt>
                <c:pt idx="357">
                  <c:v>155.6</c:v>
                </c:pt>
                <c:pt idx="358">
                  <c:v>155.56</c:v>
                </c:pt>
                <c:pt idx="359">
                  <c:v>155.52000000000001</c:v>
                </c:pt>
                <c:pt idx="360">
                  <c:v>155.47999999999999</c:v>
                </c:pt>
                <c:pt idx="361">
                  <c:v>155.44</c:v>
                </c:pt>
                <c:pt idx="362">
                  <c:v>155.4</c:v>
                </c:pt>
                <c:pt idx="363">
                  <c:v>155.36000000000001</c:v>
                </c:pt>
                <c:pt idx="364">
                  <c:v>155.32</c:v>
                </c:pt>
                <c:pt idx="365">
                  <c:v>155.28</c:v>
                </c:pt>
                <c:pt idx="366">
                  <c:v>155.24</c:v>
                </c:pt>
                <c:pt idx="367">
                  <c:v>155.19999999999999</c:v>
                </c:pt>
                <c:pt idx="368">
                  <c:v>155.16</c:v>
                </c:pt>
                <c:pt idx="369">
                  <c:v>155.12</c:v>
                </c:pt>
                <c:pt idx="370">
                  <c:v>155.08000000000001</c:v>
                </c:pt>
                <c:pt idx="371">
                  <c:v>155.04</c:v>
                </c:pt>
                <c:pt idx="372">
                  <c:v>155</c:v>
                </c:pt>
                <c:pt idx="373">
                  <c:v>154.96</c:v>
                </c:pt>
                <c:pt idx="374">
                  <c:v>154.91999999999999</c:v>
                </c:pt>
                <c:pt idx="375">
                  <c:v>154.88</c:v>
                </c:pt>
                <c:pt idx="376">
                  <c:v>154.84</c:v>
                </c:pt>
                <c:pt idx="377">
                  <c:v>154.80000000000001</c:v>
                </c:pt>
                <c:pt idx="378">
                  <c:v>154.76</c:v>
                </c:pt>
                <c:pt idx="379">
                  <c:v>154.72</c:v>
                </c:pt>
                <c:pt idx="380">
                  <c:v>154.68</c:v>
                </c:pt>
                <c:pt idx="381">
                  <c:v>154.63999999999999</c:v>
                </c:pt>
                <c:pt idx="382">
                  <c:v>154.6</c:v>
                </c:pt>
                <c:pt idx="383">
                  <c:v>154.56</c:v>
                </c:pt>
                <c:pt idx="384">
                  <c:v>154.52000000000001</c:v>
                </c:pt>
                <c:pt idx="385">
                  <c:v>154.47999999999999</c:v>
                </c:pt>
                <c:pt idx="386">
                  <c:v>154.44</c:v>
                </c:pt>
                <c:pt idx="387">
                  <c:v>154.4</c:v>
                </c:pt>
                <c:pt idx="388">
                  <c:v>154.36000000000001</c:v>
                </c:pt>
                <c:pt idx="389">
                  <c:v>154.32</c:v>
                </c:pt>
                <c:pt idx="390">
                  <c:v>154.28</c:v>
                </c:pt>
                <c:pt idx="391">
                  <c:v>154.24</c:v>
                </c:pt>
                <c:pt idx="392">
                  <c:v>154.19999999999999</c:v>
                </c:pt>
                <c:pt idx="393">
                  <c:v>154.16</c:v>
                </c:pt>
                <c:pt idx="394">
                  <c:v>154.12</c:v>
                </c:pt>
                <c:pt idx="395">
                  <c:v>154.08000000000001</c:v>
                </c:pt>
                <c:pt idx="396">
                  <c:v>154.04</c:v>
                </c:pt>
                <c:pt idx="397">
                  <c:v>154</c:v>
                </c:pt>
                <c:pt idx="398">
                  <c:v>153.96</c:v>
                </c:pt>
                <c:pt idx="399">
                  <c:v>153.91999999999999</c:v>
                </c:pt>
                <c:pt idx="400">
                  <c:v>153.88</c:v>
                </c:pt>
                <c:pt idx="401">
                  <c:v>153.84</c:v>
                </c:pt>
                <c:pt idx="402">
                  <c:v>153.80000000000001</c:v>
                </c:pt>
                <c:pt idx="403">
                  <c:v>153.76</c:v>
                </c:pt>
                <c:pt idx="404">
                  <c:v>153.72</c:v>
                </c:pt>
                <c:pt idx="405">
                  <c:v>153.68</c:v>
                </c:pt>
                <c:pt idx="406">
                  <c:v>153.63999999999999</c:v>
                </c:pt>
                <c:pt idx="407">
                  <c:v>153.6</c:v>
                </c:pt>
                <c:pt idx="408">
                  <c:v>153.56</c:v>
                </c:pt>
                <c:pt idx="409">
                  <c:v>153.52000000000001</c:v>
                </c:pt>
                <c:pt idx="410">
                  <c:v>153.47999999999999</c:v>
                </c:pt>
                <c:pt idx="411">
                  <c:v>153.44</c:v>
                </c:pt>
                <c:pt idx="412">
                  <c:v>153.4</c:v>
                </c:pt>
                <c:pt idx="413">
                  <c:v>153.36000000000001</c:v>
                </c:pt>
                <c:pt idx="414">
                  <c:v>153.32</c:v>
                </c:pt>
                <c:pt idx="415">
                  <c:v>153.28</c:v>
                </c:pt>
                <c:pt idx="416">
                  <c:v>153.24</c:v>
                </c:pt>
                <c:pt idx="417">
                  <c:v>153.19999999999999</c:v>
                </c:pt>
                <c:pt idx="418">
                  <c:v>153.16</c:v>
                </c:pt>
                <c:pt idx="419">
                  <c:v>153.12</c:v>
                </c:pt>
                <c:pt idx="420">
                  <c:v>153.08000000000001</c:v>
                </c:pt>
                <c:pt idx="421">
                  <c:v>153.04</c:v>
                </c:pt>
                <c:pt idx="422">
                  <c:v>153</c:v>
                </c:pt>
                <c:pt idx="423">
                  <c:v>152.96</c:v>
                </c:pt>
                <c:pt idx="424">
                  <c:v>152.91999999999999</c:v>
                </c:pt>
                <c:pt idx="425">
                  <c:v>152.88</c:v>
                </c:pt>
                <c:pt idx="426">
                  <c:v>152.84</c:v>
                </c:pt>
                <c:pt idx="427">
                  <c:v>152.80000000000001</c:v>
                </c:pt>
                <c:pt idx="428">
                  <c:v>152.76</c:v>
                </c:pt>
                <c:pt idx="429">
                  <c:v>152.72</c:v>
                </c:pt>
                <c:pt idx="430">
                  <c:v>152.68</c:v>
                </c:pt>
                <c:pt idx="431">
                  <c:v>152.63999999999999</c:v>
                </c:pt>
                <c:pt idx="432">
                  <c:v>152.6</c:v>
                </c:pt>
                <c:pt idx="433">
                  <c:v>152.56</c:v>
                </c:pt>
                <c:pt idx="434">
                  <c:v>152.52000000000001</c:v>
                </c:pt>
                <c:pt idx="435">
                  <c:v>152.47999999999999</c:v>
                </c:pt>
                <c:pt idx="436">
                  <c:v>152.44</c:v>
                </c:pt>
                <c:pt idx="437">
                  <c:v>152.4</c:v>
                </c:pt>
                <c:pt idx="438">
                  <c:v>152.36000000000001</c:v>
                </c:pt>
                <c:pt idx="439">
                  <c:v>152.32</c:v>
                </c:pt>
                <c:pt idx="440">
                  <c:v>152.28</c:v>
                </c:pt>
                <c:pt idx="441">
                  <c:v>152.24</c:v>
                </c:pt>
                <c:pt idx="442">
                  <c:v>152.19999999999999</c:v>
                </c:pt>
                <c:pt idx="443">
                  <c:v>152.16</c:v>
                </c:pt>
                <c:pt idx="444">
                  <c:v>152.12</c:v>
                </c:pt>
                <c:pt idx="445">
                  <c:v>152.08000000000001</c:v>
                </c:pt>
                <c:pt idx="446">
                  <c:v>152.04</c:v>
                </c:pt>
                <c:pt idx="447">
                  <c:v>152</c:v>
                </c:pt>
                <c:pt idx="448">
                  <c:v>151.96</c:v>
                </c:pt>
                <c:pt idx="449">
                  <c:v>151.91999999999999</c:v>
                </c:pt>
                <c:pt idx="450">
                  <c:v>151.88</c:v>
                </c:pt>
                <c:pt idx="451">
                  <c:v>151.84</c:v>
                </c:pt>
                <c:pt idx="452">
                  <c:v>151.80000000000001</c:v>
                </c:pt>
                <c:pt idx="453">
                  <c:v>151.76</c:v>
                </c:pt>
                <c:pt idx="454">
                  <c:v>151.72</c:v>
                </c:pt>
                <c:pt idx="455">
                  <c:v>151.68</c:v>
                </c:pt>
                <c:pt idx="456">
                  <c:v>151.63999999999999</c:v>
                </c:pt>
                <c:pt idx="457">
                  <c:v>151.6</c:v>
                </c:pt>
                <c:pt idx="458">
                  <c:v>151.56</c:v>
                </c:pt>
                <c:pt idx="459">
                  <c:v>151.52000000000001</c:v>
                </c:pt>
                <c:pt idx="460">
                  <c:v>151.47999999999999</c:v>
                </c:pt>
                <c:pt idx="461">
                  <c:v>151.44</c:v>
                </c:pt>
                <c:pt idx="462">
                  <c:v>151.4</c:v>
                </c:pt>
                <c:pt idx="463">
                  <c:v>151.36000000000001</c:v>
                </c:pt>
                <c:pt idx="464">
                  <c:v>151.32</c:v>
                </c:pt>
                <c:pt idx="465">
                  <c:v>151.28</c:v>
                </c:pt>
                <c:pt idx="466">
                  <c:v>151.24</c:v>
                </c:pt>
                <c:pt idx="467">
                  <c:v>151.19999999999999</c:v>
                </c:pt>
                <c:pt idx="468">
                  <c:v>151.16</c:v>
                </c:pt>
                <c:pt idx="469">
                  <c:v>151.12</c:v>
                </c:pt>
                <c:pt idx="470">
                  <c:v>151.08000000000001</c:v>
                </c:pt>
                <c:pt idx="471">
                  <c:v>151.04</c:v>
                </c:pt>
                <c:pt idx="472">
                  <c:v>151</c:v>
                </c:pt>
                <c:pt idx="473">
                  <c:v>150.96</c:v>
                </c:pt>
                <c:pt idx="474">
                  <c:v>150.91999999999999</c:v>
                </c:pt>
                <c:pt idx="475">
                  <c:v>150.88</c:v>
                </c:pt>
                <c:pt idx="476">
                  <c:v>150.84</c:v>
                </c:pt>
                <c:pt idx="477">
                  <c:v>150.80000000000001</c:v>
                </c:pt>
                <c:pt idx="478">
                  <c:v>150.76</c:v>
                </c:pt>
                <c:pt idx="479">
                  <c:v>150.72</c:v>
                </c:pt>
                <c:pt idx="480">
                  <c:v>150.68</c:v>
                </c:pt>
                <c:pt idx="481">
                  <c:v>150.63999999999999</c:v>
                </c:pt>
                <c:pt idx="482">
                  <c:v>150.6</c:v>
                </c:pt>
                <c:pt idx="483">
                  <c:v>150.56</c:v>
                </c:pt>
                <c:pt idx="484">
                  <c:v>150.52000000000001</c:v>
                </c:pt>
                <c:pt idx="485">
                  <c:v>150.47999999999999</c:v>
                </c:pt>
                <c:pt idx="486">
                  <c:v>150.44</c:v>
                </c:pt>
                <c:pt idx="487">
                  <c:v>150.4</c:v>
                </c:pt>
                <c:pt idx="488">
                  <c:v>150.36000000000001</c:v>
                </c:pt>
                <c:pt idx="489">
                  <c:v>150.32</c:v>
                </c:pt>
                <c:pt idx="490">
                  <c:v>150.28</c:v>
                </c:pt>
                <c:pt idx="491">
                  <c:v>150.24</c:v>
                </c:pt>
                <c:pt idx="492">
                  <c:v>150.19999999999999</c:v>
                </c:pt>
                <c:pt idx="493">
                  <c:v>150.16</c:v>
                </c:pt>
                <c:pt idx="494">
                  <c:v>150.12</c:v>
                </c:pt>
                <c:pt idx="495">
                  <c:v>150.08000000000001</c:v>
                </c:pt>
                <c:pt idx="496">
                  <c:v>150.04</c:v>
                </c:pt>
                <c:pt idx="497">
                  <c:v>150</c:v>
                </c:pt>
                <c:pt idx="498">
                  <c:v>149.96</c:v>
                </c:pt>
                <c:pt idx="499">
                  <c:v>149.91999999999999</c:v>
                </c:pt>
                <c:pt idx="500">
                  <c:v>149.88</c:v>
                </c:pt>
                <c:pt idx="501">
                  <c:v>149.84</c:v>
                </c:pt>
                <c:pt idx="502">
                  <c:v>149.80000000000001</c:v>
                </c:pt>
                <c:pt idx="503">
                  <c:v>149.76</c:v>
                </c:pt>
                <c:pt idx="504">
                  <c:v>149.68</c:v>
                </c:pt>
                <c:pt idx="505">
                  <c:v>149.63999999999999</c:v>
                </c:pt>
                <c:pt idx="506">
                  <c:v>149.6</c:v>
                </c:pt>
                <c:pt idx="507">
                  <c:v>149.56</c:v>
                </c:pt>
                <c:pt idx="508">
                  <c:v>149.52000000000001</c:v>
                </c:pt>
                <c:pt idx="509">
                  <c:v>149.47999999999999</c:v>
                </c:pt>
                <c:pt idx="510">
                  <c:v>149.44</c:v>
                </c:pt>
                <c:pt idx="511">
                  <c:v>149.4</c:v>
                </c:pt>
                <c:pt idx="512">
                  <c:v>149.36000000000001</c:v>
                </c:pt>
                <c:pt idx="513">
                  <c:v>149.32</c:v>
                </c:pt>
                <c:pt idx="514">
                  <c:v>149.28</c:v>
                </c:pt>
                <c:pt idx="515">
                  <c:v>149.24</c:v>
                </c:pt>
                <c:pt idx="516">
                  <c:v>149.19999999999999</c:v>
                </c:pt>
                <c:pt idx="517">
                  <c:v>149.16</c:v>
                </c:pt>
                <c:pt idx="518">
                  <c:v>149.12</c:v>
                </c:pt>
                <c:pt idx="519">
                  <c:v>149.08000000000001</c:v>
                </c:pt>
                <c:pt idx="520">
                  <c:v>149.04</c:v>
                </c:pt>
                <c:pt idx="521">
                  <c:v>149</c:v>
                </c:pt>
                <c:pt idx="522">
                  <c:v>148.96</c:v>
                </c:pt>
                <c:pt idx="523">
                  <c:v>148.91999999999999</c:v>
                </c:pt>
                <c:pt idx="524">
                  <c:v>148.88</c:v>
                </c:pt>
                <c:pt idx="525">
                  <c:v>148.84</c:v>
                </c:pt>
                <c:pt idx="526">
                  <c:v>148.80000000000001</c:v>
                </c:pt>
                <c:pt idx="527">
                  <c:v>148.76</c:v>
                </c:pt>
                <c:pt idx="528">
                  <c:v>148.72</c:v>
                </c:pt>
                <c:pt idx="529">
                  <c:v>148.68</c:v>
                </c:pt>
                <c:pt idx="530">
                  <c:v>148.63999999999999</c:v>
                </c:pt>
                <c:pt idx="531">
                  <c:v>148.6</c:v>
                </c:pt>
                <c:pt idx="532">
                  <c:v>148.56</c:v>
                </c:pt>
                <c:pt idx="533">
                  <c:v>148.52000000000001</c:v>
                </c:pt>
                <c:pt idx="534">
                  <c:v>148.47999999999999</c:v>
                </c:pt>
                <c:pt idx="535">
                  <c:v>148.44</c:v>
                </c:pt>
                <c:pt idx="536">
                  <c:v>148.4</c:v>
                </c:pt>
                <c:pt idx="537">
                  <c:v>148.36000000000001</c:v>
                </c:pt>
                <c:pt idx="538">
                  <c:v>148.32</c:v>
                </c:pt>
                <c:pt idx="539">
                  <c:v>148.28</c:v>
                </c:pt>
                <c:pt idx="540">
                  <c:v>148.24</c:v>
                </c:pt>
                <c:pt idx="541">
                  <c:v>148.19999999999999</c:v>
                </c:pt>
                <c:pt idx="542">
                  <c:v>148.16</c:v>
                </c:pt>
                <c:pt idx="543">
                  <c:v>148.12</c:v>
                </c:pt>
                <c:pt idx="544">
                  <c:v>148.08000000000001</c:v>
                </c:pt>
                <c:pt idx="545">
                  <c:v>148.04</c:v>
                </c:pt>
                <c:pt idx="546">
                  <c:v>148</c:v>
                </c:pt>
                <c:pt idx="547">
                  <c:v>147.96</c:v>
                </c:pt>
                <c:pt idx="548">
                  <c:v>147.91999999999999</c:v>
                </c:pt>
                <c:pt idx="549">
                  <c:v>147.88</c:v>
                </c:pt>
                <c:pt idx="550">
                  <c:v>147.84</c:v>
                </c:pt>
                <c:pt idx="551">
                  <c:v>147.80000000000001</c:v>
                </c:pt>
                <c:pt idx="552">
                  <c:v>147.76</c:v>
                </c:pt>
                <c:pt idx="553">
                  <c:v>147.72</c:v>
                </c:pt>
                <c:pt idx="554">
                  <c:v>147.68</c:v>
                </c:pt>
                <c:pt idx="555">
                  <c:v>147.63999999999999</c:v>
                </c:pt>
                <c:pt idx="556">
                  <c:v>147.6</c:v>
                </c:pt>
                <c:pt idx="557">
                  <c:v>147.56</c:v>
                </c:pt>
                <c:pt idx="558">
                  <c:v>147.52000000000001</c:v>
                </c:pt>
                <c:pt idx="559">
                  <c:v>147.47999999999999</c:v>
                </c:pt>
                <c:pt idx="560">
                  <c:v>147.44</c:v>
                </c:pt>
                <c:pt idx="561">
                  <c:v>147.4</c:v>
                </c:pt>
                <c:pt idx="562">
                  <c:v>147.36000000000001</c:v>
                </c:pt>
                <c:pt idx="563">
                  <c:v>147.32</c:v>
                </c:pt>
                <c:pt idx="564">
                  <c:v>147.28</c:v>
                </c:pt>
                <c:pt idx="565">
                  <c:v>147.24</c:v>
                </c:pt>
                <c:pt idx="566">
                  <c:v>147.19999999999999</c:v>
                </c:pt>
                <c:pt idx="567">
                  <c:v>147.16</c:v>
                </c:pt>
                <c:pt idx="568">
                  <c:v>147.12</c:v>
                </c:pt>
                <c:pt idx="569">
                  <c:v>147.08000000000001</c:v>
                </c:pt>
                <c:pt idx="570">
                  <c:v>147.04</c:v>
                </c:pt>
                <c:pt idx="571">
                  <c:v>147</c:v>
                </c:pt>
                <c:pt idx="572">
                  <c:v>146.96</c:v>
                </c:pt>
                <c:pt idx="573">
                  <c:v>146.91999999999999</c:v>
                </c:pt>
                <c:pt idx="574">
                  <c:v>146.88</c:v>
                </c:pt>
                <c:pt idx="575">
                  <c:v>146.84</c:v>
                </c:pt>
                <c:pt idx="576">
                  <c:v>146.80000000000001</c:v>
                </c:pt>
                <c:pt idx="577">
                  <c:v>146.76</c:v>
                </c:pt>
                <c:pt idx="578">
                  <c:v>146.72</c:v>
                </c:pt>
                <c:pt idx="579">
                  <c:v>146.68</c:v>
                </c:pt>
                <c:pt idx="580">
                  <c:v>146.63999999999999</c:v>
                </c:pt>
                <c:pt idx="581">
                  <c:v>146.6</c:v>
                </c:pt>
                <c:pt idx="582">
                  <c:v>146.56</c:v>
                </c:pt>
                <c:pt idx="583">
                  <c:v>146.52000000000001</c:v>
                </c:pt>
                <c:pt idx="584">
                  <c:v>146.47999999999999</c:v>
                </c:pt>
                <c:pt idx="585">
                  <c:v>146.44</c:v>
                </c:pt>
                <c:pt idx="586">
                  <c:v>146.4</c:v>
                </c:pt>
                <c:pt idx="587">
                  <c:v>146.36000000000001</c:v>
                </c:pt>
                <c:pt idx="588">
                  <c:v>146.32</c:v>
                </c:pt>
                <c:pt idx="589">
                  <c:v>146.28</c:v>
                </c:pt>
                <c:pt idx="590">
                  <c:v>146.24</c:v>
                </c:pt>
                <c:pt idx="591">
                  <c:v>146.19999999999999</c:v>
                </c:pt>
                <c:pt idx="592">
                  <c:v>146.16</c:v>
                </c:pt>
                <c:pt idx="593">
                  <c:v>146.12</c:v>
                </c:pt>
                <c:pt idx="594">
                  <c:v>146.08000000000001</c:v>
                </c:pt>
                <c:pt idx="595">
                  <c:v>146.04</c:v>
                </c:pt>
                <c:pt idx="596">
                  <c:v>146</c:v>
                </c:pt>
                <c:pt idx="597">
                  <c:v>145.96</c:v>
                </c:pt>
                <c:pt idx="598">
                  <c:v>145.91999999999999</c:v>
                </c:pt>
                <c:pt idx="599">
                  <c:v>145.88</c:v>
                </c:pt>
                <c:pt idx="600">
                  <c:v>145.84</c:v>
                </c:pt>
                <c:pt idx="601">
                  <c:v>145.80000000000001</c:v>
                </c:pt>
                <c:pt idx="602">
                  <c:v>145.76</c:v>
                </c:pt>
                <c:pt idx="603">
                  <c:v>145.72</c:v>
                </c:pt>
                <c:pt idx="604">
                  <c:v>145.68</c:v>
                </c:pt>
                <c:pt idx="605">
                  <c:v>145.63999999999999</c:v>
                </c:pt>
                <c:pt idx="606">
                  <c:v>145.6</c:v>
                </c:pt>
                <c:pt idx="607">
                  <c:v>145.56</c:v>
                </c:pt>
                <c:pt idx="608">
                  <c:v>145.52000000000001</c:v>
                </c:pt>
                <c:pt idx="609">
                  <c:v>145.47999999999999</c:v>
                </c:pt>
                <c:pt idx="610">
                  <c:v>145.44</c:v>
                </c:pt>
                <c:pt idx="611">
                  <c:v>145.4</c:v>
                </c:pt>
                <c:pt idx="612">
                  <c:v>145.36000000000001</c:v>
                </c:pt>
                <c:pt idx="613">
                  <c:v>145.32</c:v>
                </c:pt>
                <c:pt idx="614">
                  <c:v>145.28</c:v>
                </c:pt>
                <c:pt idx="615">
                  <c:v>145.24</c:v>
                </c:pt>
                <c:pt idx="616">
                  <c:v>145.19999999999999</c:v>
                </c:pt>
                <c:pt idx="617">
                  <c:v>145.16</c:v>
                </c:pt>
                <c:pt idx="618">
                  <c:v>145.12</c:v>
                </c:pt>
                <c:pt idx="619">
                  <c:v>145.08000000000001</c:v>
                </c:pt>
                <c:pt idx="620">
                  <c:v>145.04</c:v>
                </c:pt>
                <c:pt idx="621">
                  <c:v>145</c:v>
                </c:pt>
                <c:pt idx="622">
                  <c:v>144.96</c:v>
                </c:pt>
                <c:pt idx="623">
                  <c:v>144.91999999999999</c:v>
                </c:pt>
                <c:pt idx="624">
                  <c:v>144.88</c:v>
                </c:pt>
                <c:pt idx="625">
                  <c:v>144.84</c:v>
                </c:pt>
                <c:pt idx="626">
                  <c:v>144.80000000000001</c:v>
                </c:pt>
                <c:pt idx="627">
                  <c:v>144.76</c:v>
                </c:pt>
                <c:pt idx="628">
                  <c:v>144.72</c:v>
                </c:pt>
                <c:pt idx="629">
                  <c:v>144.68</c:v>
                </c:pt>
                <c:pt idx="630">
                  <c:v>144.63999999999999</c:v>
                </c:pt>
                <c:pt idx="631">
                  <c:v>144.6</c:v>
                </c:pt>
                <c:pt idx="632">
                  <c:v>144.56</c:v>
                </c:pt>
                <c:pt idx="633">
                  <c:v>144.52000000000001</c:v>
                </c:pt>
                <c:pt idx="634">
                  <c:v>144.47999999999999</c:v>
                </c:pt>
                <c:pt idx="635">
                  <c:v>144.44</c:v>
                </c:pt>
                <c:pt idx="636">
                  <c:v>144.4</c:v>
                </c:pt>
                <c:pt idx="637">
                  <c:v>144.36000000000001</c:v>
                </c:pt>
                <c:pt idx="638">
                  <c:v>144.32</c:v>
                </c:pt>
                <c:pt idx="639">
                  <c:v>144.28</c:v>
                </c:pt>
                <c:pt idx="640">
                  <c:v>144.24</c:v>
                </c:pt>
                <c:pt idx="641">
                  <c:v>144.19999999999999</c:v>
                </c:pt>
                <c:pt idx="642">
                  <c:v>144.16</c:v>
                </c:pt>
                <c:pt idx="643">
                  <c:v>144.12</c:v>
                </c:pt>
                <c:pt idx="644">
                  <c:v>144.08000000000001</c:v>
                </c:pt>
                <c:pt idx="645">
                  <c:v>144.04</c:v>
                </c:pt>
                <c:pt idx="646">
                  <c:v>144</c:v>
                </c:pt>
                <c:pt idx="647">
                  <c:v>143.96</c:v>
                </c:pt>
                <c:pt idx="648">
                  <c:v>143.91999999999999</c:v>
                </c:pt>
                <c:pt idx="649">
                  <c:v>143.88</c:v>
                </c:pt>
                <c:pt idx="650">
                  <c:v>143.84</c:v>
                </c:pt>
                <c:pt idx="651">
                  <c:v>143.80000000000001</c:v>
                </c:pt>
                <c:pt idx="652">
                  <c:v>143.76</c:v>
                </c:pt>
                <c:pt idx="653">
                  <c:v>143.72</c:v>
                </c:pt>
                <c:pt idx="654">
                  <c:v>143.68</c:v>
                </c:pt>
                <c:pt idx="655">
                  <c:v>143.63999999999999</c:v>
                </c:pt>
                <c:pt idx="656">
                  <c:v>143.6</c:v>
                </c:pt>
                <c:pt idx="657">
                  <c:v>143.56</c:v>
                </c:pt>
                <c:pt idx="658">
                  <c:v>143.52000000000001</c:v>
                </c:pt>
                <c:pt idx="659">
                  <c:v>143.47999999999999</c:v>
                </c:pt>
                <c:pt idx="660">
                  <c:v>143.44</c:v>
                </c:pt>
                <c:pt idx="661">
                  <c:v>143.4</c:v>
                </c:pt>
                <c:pt idx="662">
                  <c:v>143.36000000000001</c:v>
                </c:pt>
                <c:pt idx="663">
                  <c:v>143.32</c:v>
                </c:pt>
                <c:pt idx="664">
                  <c:v>143.28</c:v>
                </c:pt>
                <c:pt idx="665">
                  <c:v>143.24</c:v>
                </c:pt>
                <c:pt idx="666">
                  <c:v>143.19999999999999</c:v>
                </c:pt>
                <c:pt idx="667">
                  <c:v>143.16</c:v>
                </c:pt>
                <c:pt idx="668">
                  <c:v>143.12</c:v>
                </c:pt>
                <c:pt idx="669">
                  <c:v>143.08000000000001</c:v>
                </c:pt>
                <c:pt idx="670">
                  <c:v>143.04</c:v>
                </c:pt>
                <c:pt idx="671">
                  <c:v>143</c:v>
                </c:pt>
                <c:pt idx="672">
                  <c:v>142.96</c:v>
                </c:pt>
                <c:pt idx="673">
                  <c:v>142.91999999999999</c:v>
                </c:pt>
                <c:pt idx="674">
                  <c:v>142.88</c:v>
                </c:pt>
                <c:pt idx="675">
                  <c:v>142.84</c:v>
                </c:pt>
                <c:pt idx="676">
                  <c:v>142.80000000000001</c:v>
                </c:pt>
                <c:pt idx="677">
                  <c:v>142.76</c:v>
                </c:pt>
                <c:pt idx="678">
                  <c:v>142.72</c:v>
                </c:pt>
                <c:pt idx="679">
                  <c:v>142.68</c:v>
                </c:pt>
                <c:pt idx="680">
                  <c:v>142.63999999999999</c:v>
                </c:pt>
                <c:pt idx="681">
                  <c:v>142.6</c:v>
                </c:pt>
                <c:pt idx="682">
                  <c:v>142.56</c:v>
                </c:pt>
                <c:pt idx="683">
                  <c:v>142.52000000000001</c:v>
                </c:pt>
                <c:pt idx="684">
                  <c:v>142.47999999999999</c:v>
                </c:pt>
                <c:pt idx="685">
                  <c:v>142.44</c:v>
                </c:pt>
                <c:pt idx="686">
                  <c:v>142.4</c:v>
                </c:pt>
                <c:pt idx="687">
                  <c:v>142.36000000000001</c:v>
                </c:pt>
                <c:pt idx="688">
                  <c:v>142.32</c:v>
                </c:pt>
                <c:pt idx="689">
                  <c:v>142.28</c:v>
                </c:pt>
                <c:pt idx="690">
                  <c:v>142.24</c:v>
                </c:pt>
                <c:pt idx="691">
                  <c:v>142.19999999999999</c:v>
                </c:pt>
                <c:pt idx="692">
                  <c:v>142.16</c:v>
                </c:pt>
                <c:pt idx="693">
                  <c:v>142.12</c:v>
                </c:pt>
                <c:pt idx="694">
                  <c:v>142.08000000000001</c:v>
                </c:pt>
                <c:pt idx="695">
                  <c:v>142.04</c:v>
                </c:pt>
                <c:pt idx="696">
                  <c:v>142</c:v>
                </c:pt>
                <c:pt idx="697">
                  <c:v>141.96</c:v>
                </c:pt>
                <c:pt idx="698">
                  <c:v>141.88</c:v>
                </c:pt>
                <c:pt idx="699">
                  <c:v>141.80000000000001</c:v>
                </c:pt>
                <c:pt idx="700">
                  <c:v>141.80000000000001</c:v>
                </c:pt>
                <c:pt idx="701">
                  <c:v>141.76</c:v>
                </c:pt>
                <c:pt idx="702">
                  <c:v>141.72</c:v>
                </c:pt>
                <c:pt idx="703">
                  <c:v>141.68</c:v>
                </c:pt>
                <c:pt idx="704">
                  <c:v>141.63999999999999</c:v>
                </c:pt>
                <c:pt idx="705">
                  <c:v>141.6</c:v>
                </c:pt>
                <c:pt idx="706">
                  <c:v>141.56</c:v>
                </c:pt>
                <c:pt idx="707">
                  <c:v>141.52000000000001</c:v>
                </c:pt>
                <c:pt idx="708">
                  <c:v>141.47999999999999</c:v>
                </c:pt>
                <c:pt idx="709">
                  <c:v>141.44</c:v>
                </c:pt>
                <c:pt idx="710">
                  <c:v>141.4</c:v>
                </c:pt>
                <c:pt idx="711">
                  <c:v>141.36000000000001</c:v>
                </c:pt>
                <c:pt idx="712">
                  <c:v>141.32</c:v>
                </c:pt>
                <c:pt idx="713">
                  <c:v>141.28</c:v>
                </c:pt>
                <c:pt idx="714">
                  <c:v>141.24</c:v>
                </c:pt>
                <c:pt idx="715">
                  <c:v>141.19999999999999</c:v>
                </c:pt>
                <c:pt idx="716">
                  <c:v>141.16</c:v>
                </c:pt>
                <c:pt idx="717">
                  <c:v>141.12</c:v>
                </c:pt>
                <c:pt idx="718">
                  <c:v>141.08000000000001</c:v>
                </c:pt>
                <c:pt idx="719">
                  <c:v>141.04</c:v>
                </c:pt>
                <c:pt idx="720">
                  <c:v>141</c:v>
                </c:pt>
                <c:pt idx="721">
                  <c:v>140.96</c:v>
                </c:pt>
                <c:pt idx="722">
                  <c:v>140.91999999999999</c:v>
                </c:pt>
                <c:pt idx="723">
                  <c:v>140.88</c:v>
                </c:pt>
                <c:pt idx="724">
                  <c:v>140.84</c:v>
                </c:pt>
                <c:pt idx="725">
                  <c:v>140.80000000000001</c:v>
                </c:pt>
                <c:pt idx="726">
                  <c:v>140.76</c:v>
                </c:pt>
                <c:pt idx="727">
                  <c:v>140.72</c:v>
                </c:pt>
                <c:pt idx="728">
                  <c:v>140.68</c:v>
                </c:pt>
                <c:pt idx="729">
                  <c:v>140.63999999999999</c:v>
                </c:pt>
                <c:pt idx="730">
                  <c:v>140.6</c:v>
                </c:pt>
                <c:pt idx="731">
                  <c:v>140.56</c:v>
                </c:pt>
                <c:pt idx="732">
                  <c:v>140.52000000000001</c:v>
                </c:pt>
                <c:pt idx="733">
                  <c:v>140.47999999999999</c:v>
                </c:pt>
                <c:pt idx="734">
                  <c:v>140.44</c:v>
                </c:pt>
                <c:pt idx="735">
                  <c:v>140.4</c:v>
                </c:pt>
                <c:pt idx="736">
                  <c:v>140.36000000000001</c:v>
                </c:pt>
                <c:pt idx="737">
                  <c:v>140.32</c:v>
                </c:pt>
                <c:pt idx="738">
                  <c:v>140.28</c:v>
                </c:pt>
                <c:pt idx="739">
                  <c:v>140.24</c:v>
                </c:pt>
                <c:pt idx="740">
                  <c:v>140.19999999999999</c:v>
                </c:pt>
                <c:pt idx="741">
                  <c:v>140.16</c:v>
                </c:pt>
                <c:pt idx="742">
                  <c:v>140.12</c:v>
                </c:pt>
                <c:pt idx="743">
                  <c:v>140.08000000000001</c:v>
                </c:pt>
                <c:pt idx="744">
                  <c:v>140.04</c:v>
                </c:pt>
                <c:pt idx="745">
                  <c:v>140</c:v>
                </c:pt>
                <c:pt idx="746">
                  <c:v>139.96</c:v>
                </c:pt>
                <c:pt idx="747">
                  <c:v>139.91999999999999</c:v>
                </c:pt>
                <c:pt idx="748">
                  <c:v>139.88</c:v>
                </c:pt>
                <c:pt idx="749">
                  <c:v>139.84</c:v>
                </c:pt>
                <c:pt idx="750">
                  <c:v>139.80000000000001</c:v>
                </c:pt>
                <c:pt idx="751">
                  <c:v>139.76</c:v>
                </c:pt>
                <c:pt idx="752">
                  <c:v>139.72</c:v>
                </c:pt>
                <c:pt idx="753">
                  <c:v>139.68</c:v>
                </c:pt>
                <c:pt idx="754">
                  <c:v>139.63999999999999</c:v>
                </c:pt>
                <c:pt idx="755">
                  <c:v>139.6</c:v>
                </c:pt>
                <c:pt idx="756">
                  <c:v>139.56</c:v>
                </c:pt>
                <c:pt idx="757">
                  <c:v>139.52000000000001</c:v>
                </c:pt>
                <c:pt idx="758">
                  <c:v>139.47999999999999</c:v>
                </c:pt>
                <c:pt idx="759">
                  <c:v>139.44</c:v>
                </c:pt>
                <c:pt idx="760">
                  <c:v>139.4</c:v>
                </c:pt>
                <c:pt idx="761">
                  <c:v>139.36000000000001</c:v>
                </c:pt>
                <c:pt idx="762">
                  <c:v>139.32</c:v>
                </c:pt>
                <c:pt idx="763">
                  <c:v>139.28</c:v>
                </c:pt>
                <c:pt idx="764">
                  <c:v>139.24</c:v>
                </c:pt>
                <c:pt idx="765">
                  <c:v>139.19999999999999</c:v>
                </c:pt>
                <c:pt idx="766">
                  <c:v>139.16</c:v>
                </c:pt>
                <c:pt idx="767">
                  <c:v>139.12</c:v>
                </c:pt>
                <c:pt idx="768">
                  <c:v>139.08000000000001</c:v>
                </c:pt>
                <c:pt idx="769">
                  <c:v>139.04</c:v>
                </c:pt>
                <c:pt idx="770">
                  <c:v>139</c:v>
                </c:pt>
                <c:pt idx="771">
                  <c:v>138.96</c:v>
                </c:pt>
                <c:pt idx="772">
                  <c:v>138.91999999999999</c:v>
                </c:pt>
                <c:pt idx="773">
                  <c:v>138.88</c:v>
                </c:pt>
                <c:pt idx="774">
                  <c:v>138.84</c:v>
                </c:pt>
                <c:pt idx="775">
                  <c:v>138.80000000000001</c:v>
                </c:pt>
                <c:pt idx="776">
                  <c:v>138.76</c:v>
                </c:pt>
                <c:pt idx="777">
                  <c:v>138.72</c:v>
                </c:pt>
                <c:pt idx="778">
                  <c:v>138.68</c:v>
                </c:pt>
                <c:pt idx="779">
                  <c:v>138.63999999999999</c:v>
                </c:pt>
                <c:pt idx="780">
                  <c:v>138.28</c:v>
                </c:pt>
                <c:pt idx="781">
                  <c:v>138.24</c:v>
                </c:pt>
                <c:pt idx="782">
                  <c:v>138.19999999999999</c:v>
                </c:pt>
                <c:pt idx="783">
                  <c:v>138.16</c:v>
                </c:pt>
                <c:pt idx="784">
                  <c:v>138.12</c:v>
                </c:pt>
                <c:pt idx="785">
                  <c:v>138.08000000000001</c:v>
                </c:pt>
                <c:pt idx="786">
                  <c:v>138.04</c:v>
                </c:pt>
                <c:pt idx="787">
                  <c:v>138</c:v>
                </c:pt>
                <c:pt idx="788">
                  <c:v>137.96</c:v>
                </c:pt>
                <c:pt idx="789">
                  <c:v>137.91999999999999</c:v>
                </c:pt>
                <c:pt idx="790">
                  <c:v>137.88</c:v>
                </c:pt>
                <c:pt idx="791">
                  <c:v>137.84</c:v>
                </c:pt>
                <c:pt idx="792">
                  <c:v>137.80000000000001</c:v>
                </c:pt>
                <c:pt idx="793">
                  <c:v>137.76</c:v>
                </c:pt>
                <c:pt idx="794">
                  <c:v>137.72</c:v>
                </c:pt>
                <c:pt idx="795">
                  <c:v>137.68</c:v>
                </c:pt>
                <c:pt idx="796">
                  <c:v>137.63999999999999</c:v>
                </c:pt>
                <c:pt idx="797">
                  <c:v>137.6</c:v>
                </c:pt>
                <c:pt idx="798">
                  <c:v>137.56</c:v>
                </c:pt>
                <c:pt idx="799">
                  <c:v>137.52000000000001</c:v>
                </c:pt>
                <c:pt idx="800">
                  <c:v>137.47999999999999</c:v>
                </c:pt>
                <c:pt idx="801">
                  <c:v>137.44</c:v>
                </c:pt>
                <c:pt idx="802">
                  <c:v>137.4</c:v>
                </c:pt>
                <c:pt idx="803">
                  <c:v>137.36000000000001</c:v>
                </c:pt>
                <c:pt idx="804">
                  <c:v>137.32</c:v>
                </c:pt>
                <c:pt idx="805">
                  <c:v>137.28</c:v>
                </c:pt>
                <c:pt idx="806">
                  <c:v>137.24</c:v>
                </c:pt>
                <c:pt idx="807">
                  <c:v>137.19999999999999</c:v>
                </c:pt>
                <c:pt idx="808">
                  <c:v>137.16</c:v>
                </c:pt>
                <c:pt idx="809">
                  <c:v>137.12</c:v>
                </c:pt>
                <c:pt idx="810">
                  <c:v>137.08000000000001</c:v>
                </c:pt>
                <c:pt idx="811">
                  <c:v>137.04</c:v>
                </c:pt>
                <c:pt idx="812">
                  <c:v>137</c:v>
                </c:pt>
                <c:pt idx="813">
                  <c:v>136.96</c:v>
                </c:pt>
                <c:pt idx="814">
                  <c:v>136.91999999999999</c:v>
                </c:pt>
                <c:pt idx="815">
                  <c:v>136.88</c:v>
                </c:pt>
                <c:pt idx="816">
                  <c:v>136.84</c:v>
                </c:pt>
                <c:pt idx="817">
                  <c:v>136.80000000000001</c:v>
                </c:pt>
                <c:pt idx="818">
                  <c:v>136.76</c:v>
                </c:pt>
                <c:pt idx="819">
                  <c:v>136.72</c:v>
                </c:pt>
                <c:pt idx="820">
                  <c:v>136.68</c:v>
                </c:pt>
                <c:pt idx="821">
                  <c:v>136.63999999999999</c:v>
                </c:pt>
                <c:pt idx="822">
                  <c:v>136.6</c:v>
                </c:pt>
                <c:pt idx="823">
                  <c:v>136.56</c:v>
                </c:pt>
                <c:pt idx="824">
                  <c:v>136.52000000000001</c:v>
                </c:pt>
                <c:pt idx="825">
                  <c:v>136.47999999999999</c:v>
                </c:pt>
                <c:pt idx="826">
                  <c:v>136.44</c:v>
                </c:pt>
                <c:pt idx="827">
                  <c:v>136.4</c:v>
                </c:pt>
                <c:pt idx="828">
                  <c:v>136.36000000000001</c:v>
                </c:pt>
                <c:pt idx="829">
                  <c:v>136.32</c:v>
                </c:pt>
                <c:pt idx="830">
                  <c:v>136.28</c:v>
                </c:pt>
                <c:pt idx="831">
                  <c:v>136.24</c:v>
                </c:pt>
                <c:pt idx="832">
                  <c:v>136.19999999999999</c:v>
                </c:pt>
                <c:pt idx="833">
                  <c:v>136.16</c:v>
                </c:pt>
                <c:pt idx="834">
                  <c:v>136.12</c:v>
                </c:pt>
                <c:pt idx="835">
                  <c:v>136.08000000000001</c:v>
                </c:pt>
                <c:pt idx="836">
                  <c:v>136.04</c:v>
                </c:pt>
                <c:pt idx="837">
                  <c:v>136</c:v>
                </c:pt>
                <c:pt idx="838">
                  <c:v>135.96</c:v>
                </c:pt>
                <c:pt idx="839">
                  <c:v>135.91999999999999</c:v>
                </c:pt>
                <c:pt idx="840">
                  <c:v>135.88</c:v>
                </c:pt>
                <c:pt idx="841">
                  <c:v>135.84</c:v>
                </c:pt>
                <c:pt idx="842">
                  <c:v>135.80000000000001</c:v>
                </c:pt>
                <c:pt idx="843">
                  <c:v>135.76</c:v>
                </c:pt>
                <c:pt idx="844">
                  <c:v>135.72</c:v>
                </c:pt>
                <c:pt idx="845">
                  <c:v>135.68</c:v>
                </c:pt>
                <c:pt idx="846">
                  <c:v>135.63999999999999</c:v>
                </c:pt>
                <c:pt idx="847">
                  <c:v>135.6</c:v>
                </c:pt>
                <c:pt idx="848">
                  <c:v>135.56</c:v>
                </c:pt>
                <c:pt idx="849">
                  <c:v>135.52000000000001</c:v>
                </c:pt>
                <c:pt idx="850">
                  <c:v>135.47999999999999</c:v>
                </c:pt>
                <c:pt idx="851">
                  <c:v>135.44</c:v>
                </c:pt>
                <c:pt idx="852">
                  <c:v>135.4</c:v>
                </c:pt>
                <c:pt idx="853">
                  <c:v>135.36000000000001</c:v>
                </c:pt>
                <c:pt idx="854">
                  <c:v>135.32</c:v>
                </c:pt>
                <c:pt idx="855">
                  <c:v>135.28</c:v>
                </c:pt>
                <c:pt idx="856">
                  <c:v>135.24</c:v>
                </c:pt>
                <c:pt idx="857">
                  <c:v>135.19999999999999</c:v>
                </c:pt>
                <c:pt idx="858">
                  <c:v>135.16</c:v>
                </c:pt>
                <c:pt idx="859">
                  <c:v>135.12</c:v>
                </c:pt>
                <c:pt idx="860">
                  <c:v>135.08000000000001</c:v>
                </c:pt>
                <c:pt idx="861">
                  <c:v>135.04</c:v>
                </c:pt>
                <c:pt idx="862">
                  <c:v>135</c:v>
                </c:pt>
                <c:pt idx="863">
                  <c:v>134.96</c:v>
                </c:pt>
                <c:pt idx="864">
                  <c:v>134.91999999999999</c:v>
                </c:pt>
                <c:pt idx="865">
                  <c:v>134.88</c:v>
                </c:pt>
                <c:pt idx="866">
                  <c:v>134.84</c:v>
                </c:pt>
                <c:pt idx="867">
                  <c:v>134.80000000000001</c:v>
                </c:pt>
                <c:pt idx="868">
                  <c:v>134.76</c:v>
                </c:pt>
                <c:pt idx="869">
                  <c:v>134.72</c:v>
                </c:pt>
                <c:pt idx="870">
                  <c:v>134.68</c:v>
                </c:pt>
                <c:pt idx="871">
                  <c:v>134.63999999999999</c:v>
                </c:pt>
                <c:pt idx="872">
                  <c:v>134.6</c:v>
                </c:pt>
                <c:pt idx="873">
                  <c:v>134.56</c:v>
                </c:pt>
                <c:pt idx="874">
                  <c:v>134.52000000000001</c:v>
                </c:pt>
                <c:pt idx="875">
                  <c:v>134.47999999999999</c:v>
                </c:pt>
                <c:pt idx="876">
                  <c:v>134.44</c:v>
                </c:pt>
                <c:pt idx="877">
                  <c:v>134.4</c:v>
                </c:pt>
                <c:pt idx="878">
                  <c:v>134.36000000000001</c:v>
                </c:pt>
                <c:pt idx="879">
                  <c:v>134.32</c:v>
                </c:pt>
                <c:pt idx="880">
                  <c:v>134.19999999999999</c:v>
                </c:pt>
                <c:pt idx="881">
                  <c:v>134.16</c:v>
                </c:pt>
                <c:pt idx="882">
                  <c:v>134.12</c:v>
                </c:pt>
                <c:pt idx="883">
                  <c:v>134.08000000000001</c:v>
                </c:pt>
                <c:pt idx="884">
                  <c:v>134.04</c:v>
                </c:pt>
                <c:pt idx="885">
                  <c:v>134</c:v>
                </c:pt>
                <c:pt idx="886">
                  <c:v>133.96</c:v>
                </c:pt>
                <c:pt idx="887">
                  <c:v>133.91999999999999</c:v>
                </c:pt>
                <c:pt idx="888">
                  <c:v>133.88</c:v>
                </c:pt>
                <c:pt idx="889">
                  <c:v>133.84</c:v>
                </c:pt>
                <c:pt idx="890">
                  <c:v>133.80000000000001</c:v>
                </c:pt>
                <c:pt idx="891">
                  <c:v>133.76</c:v>
                </c:pt>
                <c:pt idx="892">
                  <c:v>133.72</c:v>
                </c:pt>
                <c:pt idx="893">
                  <c:v>133.68</c:v>
                </c:pt>
                <c:pt idx="894">
                  <c:v>133.63999999999999</c:v>
                </c:pt>
                <c:pt idx="895">
                  <c:v>133.6</c:v>
                </c:pt>
                <c:pt idx="896">
                  <c:v>133.56</c:v>
                </c:pt>
                <c:pt idx="897">
                  <c:v>133.52000000000001</c:v>
                </c:pt>
                <c:pt idx="898">
                  <c:v>133.47999999999999</c:v>
                </c:pt>
                <c:pt idx="899">
                  <c:v>133.44</c:v>
                </c:pt>
                <c:pt idx="900">
                  <c:v>133.4</c:v>
                </c:pt>
                <c:pt idx="901">
                  <c:v>133.36000000000001</c:v>
                </c:pt>
                <c:pt idx="902">
                  <c:v>133.32</c:v>
                </c:pt>
                <c:pt idx="903">
                  <c:v>133.28</c:v>
                </c:pt>
                <c:pt idx="904">
                  <c:v>133.24</c:v>
                </c:pt>
                <c:pt idx="905">
                  <c:v>133.19999999999999</c:v>
                </c:pt>
                <c:pt idx="906">
                  <c:v>133.16</c:v>
                </c:pt>
                <c:pt idx="907">
                  <c:v>133.12</c:v>
                </c:pt>
                <c:pt idx="908">
                  <c:v>133.08000000000001</c:v>
                </c:pt>
                <c:pt idx="909">
                  <c:v>133.04</c:v>
                </c:pt>
                <c:pt idx="910">
                  <c:v>133</c:v>
                </c:pt>
                <c:pt idx="911">
                  <c:v>132.96</c:v>
                </c:pt>
                <c:pt idx="912">
                  <c:v>132.91999999999999</c:v>
                </c:pt>
                <c:pt idx="913">
                  <c:v>132.88</c:v>
                </c:pt>
                <c:pt idx="914">
                  <c:v>132.84</c:v>
                </c:pt>
                <c:pt idx="915">
                  <c:v>132.80000000000001</c:v>
                </c:pt>
                <c:pt idx="916">
                  <c:v>132.76</c:v>
                </c:pt>
                <c:pt idx="917">
                  <c:v>132.72</c:v>
                </c:pt>
                <c:pt idx="918">
                  <c:v>132.68</c:v>
                </c:pt>
                <c:pt idx="919">
                  <c:v>132.63999999999999</c:v>
                </c:pt>
                <c:pt idx="920">
                  <c:v>132.6</c:v>
                </c:pt>
                <c:pt idx="921">
                  <c:v>132.56</c:v>
                </c:pt>
                <c:pt idx="922">
                  <c:v>132.52000000000001</c:v>
                </c:pt>
                <c:pt idx="923">
                  <c:v>132.47999999999999</c:v>
                </c:pt>
                <c:pt idx="924">
                  <c:v>132.44</c:v>
                </c:pt>
                <c:pt idx="925">
                  <c:v>132.4</c:v>
                </c:pt>
                <c:pt idx="926">
                  <c:v>132.36000000000001</c:v>
                </c:pt>
                <c:pt idx="927">
                  <c:v>132.32</c:v>
                </c:pt>
                <c:pt idx="928">
                  <c:v>132.28</c:v>
                </c:pt>
                <c:pt idx="929">
                  <c:v>132.24</c:v>
                </c:pt>
                <c:pt idx="930">
                  <c:v>132.19999999999999</c:v>
                </c:pt>
                <c:pt idx="931">
                  <c:v>132.16</c:v>
                </c:pt>
                <c:pt idx="932">
                  <c:v>132.12</c:v>
                </c:pt>
                <c:pt idx="933">
                  <c:v>132.08000000000001</c:v>
                </c:pt>
                <c:pt idx="934">
                  <c:v>132.04</c:v>
                </c:pt>
                <c:pt idx="935">
                  <c:v>132</c:v>
                </c:pt>
                <c:pt idx="936">
                  <c:v>131.96</c:v>
                </c:pt>
                <c:pt idx="937">
                  <c:v>131.91999999999999</c:v>
                </c:pt>
                <c:pt idx="938">
                  <c:v>131.88</c:v>
                </c:pt>
                <c:pt idx="939">
                  <c:v>131.84</c:v>
                </c:pt>
                <c:pt idx="940">
                  <c:v>131.80000000000001</c:v>
                </c:pt>
                <c:pt idx="941">
                  <c:v>131.76</c:v>
                </c:pt>
                <c:pt idx="942">
                  <c:v>131.72</c:v>
                </c:pt>
                <c:pt idx="943">
                  <c:v>131.68</c:v>
                </c:pt>
                <c:pt idx="944">
                  <c:v>131.63999999999999</c:v>
                </c:pt>
                <c:pt idx="945">
                  <c:v>131.6</c:v>
                </c:pt>
                <c:pt idx="946">
                  <c:v>131.56</c:v>
                </c:pt>
                <c:pt idx="947">
                  <c:v>131.52000000000001</c:v>
                </c:pt>
                <c:pt idx="948">
                  <c:v>131.47999999999999</c:v>
                </c:pt>
                <c:pt idx="949">
                  <c:v>131.44</c:v>
                </c:pt>
                <c:pt idx="950">
                  <c:v>131.4</c:v>
                </c:pt>
                <c:pt idx="951">
                  <c:v>131.36000000000001</c:v>
                </c:pt>
                <c:pt idx="952">
                  <c:v>131.32</c:v>
                </c:pt>
                <c:pt idx="953">
                  <c:v>131.28</c:v>
                </c:pt>
                <c:pt idx="954">
                  <c:v>131.24</c:v>
                </c:pt>
                <c:pt idx="955">
                  <c:v>131.19999999999999</c:v>
                </c:pt>
                <c:pt idx="956">
                  <c:v>131.16</c:v>
                </c:pt>
                <c:pt idx="957">
                  <c:v>131.12</c:v>
                </c:pt>
                <c:pt idx="958">
                  <c:v>131.08000000000001</c:v>
                </c:pt>
                <c:pt idx="959">
                  <c:v>131.04</c:v>
                </c:pt>
                <c:pt idx="960">
                  <c:v>131</c:v>
                </c:pt>
                <c:pt idx="961">
                  <c:v>130.96</c:v>
                </c:pt>
                <c:pt idx="962">
                  <c:v>130.91999999999999</c:v>
                </c:pt>
                <c:pt idx="963">
                  <c:v>130.88</c:v>
                </c:pt>
                <c:pt idx="964">
                  <c:v>130.84</c:v>
                </c:pt>
                <c:pt idx="965">
                  <c:v>130.80000000000001</c:v>
                </c:pt>
                <c:pt idx="966">
                  <c:v>130.76</c:v>
                </c:pt>
                <c:pt idx="967">
                  <c:v>130.72</c:v>
                </c:pt>
                <c:pt idx="968">
                  <c:v>130.68</c:v>
                </c:pt>
                <c:pt idx="969">
                  <c:v>130.63999999999999</c:v>
                </c:pt>
                <c:pt idx="970">
                  <c:v>130.6</c:v>
                </c:pt>
                <c:pt idx="971">
                  <c:v>130.56</c:v>
                </c:pt>
                <c:pt idx="972">
                  <c:v>130.52000000000001</c:v>
                </c:pt>
                <c:pt idx="973">
                  <c:v>130.47999999999999</c:v>
                </c:pt>
                <c:pt idx="974">
                  <c:v>130.44</c:v>
                </c:pt>
                <c:pt idx="975">
                  <c:v>130.4</c:v>
                </c:pt>
                <c:pt idx="976">
                  <c:v>130.36000000000001</c:v>
                </c:pt>
                <c:pt idx="977">
                  <c:v>130.32</c:v>
                </c:pt>
                <c:pt idx="978">
                  <c:v>130.28</c:v>
                </c:pt>
                <c:pt idx="979">
                  <c:v>130.24</c:v>
                </c:pt>
                <c:pt idx="980">
                  <c:v>130.19999999999999</c:v>
                </c:pt>
                <c:pt idx="981">
                  <c:v>130.16</c:v>
                </c:pt>
                <c:pt idx="982">
                  <c:v>130.12</c:v>
                </c:pt>
                <c:pt idx="983">
                  <c:v>130.08000000000001</c:v>
                </c:pt>
                <c:pt idx="984">
                  <c:v>130.04</c:v>
                </c:pt>
                <c:pt idx="985">
                  <c:v>130</c:v>
                </c:pt>
                <c:pt idx="986">
                  <c:v>129.96</c:v>
                </c:pt>
                <c:pt idx="987">
                  <c:v>129.91999999999999</c:v>
                </c:pt>
                <c:pt idx="988">
                  <c:v>129.88</c:v>
                </c:pt>
                <c:pt idx="989">
                  <c:v>129.84</c:v>
                </c:pt>
                <c:pt idx="990">
                  <c:v>129.80000000000001</c:v>
                </c:pt>
                <c:pt idx="991">
                  <c:v>129.76</c:v>
                </c:pt>
                <c:pt idx="992">
                  <c:v>129.72</c:v>
                </c:pt>
                <c:pt idx="993">
                  <c:v>129.68</c:v>
                </c:pt>
                <c:pt idx="994">
                  <c:v>129.63999999999999</c:v>
                </c:pt>
                <c:pt idx="995">
                  <c:v>129.6</c:v>
                </c:pt>
                <c:pt idx="996">
                  <c:v>129.56</c:v>
                </c:pt>
                <c:pt idx="997">
                  <c:v>129.52000000000001</c:v>
                </c:pt>
                <c:pt idx="998">
                  <c:v>129.47999999999999</c:v>
                </c:pt>
                <c:pt idx="999">
                  <c:v>129.44</c:v>
                </c:pt>
                <c:pt idx="1000">
                  <c:v>129.4</c:v>
                </c:pt>
                <c:pt idx="1001">
                  <c:v>129.36000000000001</c:v>
                </c:pt>
                <c:pt idx="1002">
                  <c:v>129.32</c:v>
                </c:pt>
                <c:pt idx="1003">
                  <c:v>129.28</c:v>
                </c:pt>
                <c:pt idx="1004">
                  <c:v>129.24</c:v>
                </c:pt>
                <c:pt idx="1005">
                  <c:v>129.19999999999999</c:v>
                </c:pt>
                <c:pt idx="1006">
                  <c:v>129.16</c:v>
                </c:pt>
                <c:pt idx="1007">
                  <c:v>129.12</c:v>
                </c:pt>
                <c:pt idx="1008">
                  <c:v>129.08000000000001</c:v>
                </c:pt>
                <c:pt idx="1009">
                  <c:v>129.04</c:v>
                </c:pt>
                <c:pt idx="1010">
                  <c:v>129</c:v>
                </c:pt>
                <c:pt idx="1011">
                  <c:v>128.96</c:v>
                </c:pt>
                <c:pt idx="1012">
                  <c:v>128.91999999999999</c:v>
                </c:pt>
                <c:pt idx="1013">
                  <c:v>128.88</c:v>
                </c:pt>
                <c:pt idx="1014">
                  <c:v>128.84</c:v>
                </c:pt>
                <c:pt idx="1015">
                  <c:v>128.80000000000001</c:v>
                </c:pt>
                <c:pt idx="1016">
                  <c:v>128.76</c:v>
                </c:pt>
                <c:pt idx="1017">
                  <c:v>128.72</c:v>
                </c:pt>
                <c:pt idx="1018">
                  <c:v>128.68</c:v>
                </c:pt>
                <c:pt idx="1019">
                  <c:v>128.63999999999999</c:v>
                </c:pt>
                <c:pt idx="1020">
                  <c:v>128.6</c:v>
                </c:pt>
                <c:pt idx="1021">
                  <c:v>128.56</c:v>
                </c:pt>
                <c:pt idx="1022">
                  <c:v>128.52000000000001</c:v>
                </c:pt>
                <c:pt idx="1023">
                  <c:v>128.47999999999999</c:v>
                </c:pt>
                <c:pt idx="1024">
                  <c:v>128.44</c:v>
                </c:pt>
                <c:pt idx="1025">
                  <c:v>128.36000000000001</c:v>
                </c:pt>
                <c:pt idx="1026">
                  <c:v>128.32</c:v>
                </c:pt>
                <c:pt idx="1027">
                  <c:v>128.28</c:v>
                </c:pt>
                <c:pt idx="1028">
                  <c:v>128.24</c:v>
                </c:pt>
                <c:pt idx="1029">
                  <c:v>128.19999999999999</c:v>
                </c:pt>
                <c:pt idx="1030">
                  <c:v>128.16</c:v>
                </c:pt>
                <c:pt idx="1031">
                  <c:v>128.12</c:v>
                </c:pt>
                <c:pt idx="1032">
                  <c:v>128.08000000000001</c:v>
                </c:pt>
                <c:pt idx="1033">
                  <c:v>128.04</c:v>
                </c:pt>
                <c:pt idx="1034">
                  <c:v>128</c:v>
                </c:pt>
                <c:pt idx="1035">
                  <c:v>127.96</c:v>
                </c:pt>
                <c:pt idx="1036">
                  <c:v>127.92</c:v>
                </c:pt>
                <c:pt idx="1037">
                  <c:v>127.88</c:v>
                </c:pt>
                <c:pt idx="1038">
                  <c:v>127.84</c:v>
                </c:pt>
                <c:pt idx="1039">
                  <c:v>127.8</c:v>
                </c:pt>
                <c:pt idx="1040">
                  <c:v>127.76</c:v>
                </c:pt>
                <c:pt idx="1041">
                  <c:v>127.72</c:v>
                </c:pt>
                <c:pt idx="1042">
                  <c:v>127.68</c:v>
                </c:pt>
                <c:pt idx="1043">
                  <c:v>127.64</c:v>
                </c:pt>
                <c:pt idx="1044">
                  <c:v>127.6</c:v>
                </c:pt>
                <c:pt idx="1045">
                  <c:v>127.56</c:v>
                </c:pt>
                <c:pt idx="1046">
                  <c:v>127.52</c:v>
                </c:pt>
                <c:pt idx="1047">
                  <c:v>127.48</c:v>
                </c:pt>
                <c:pt idx="1048">
                  <c:v>127.44</c:v>
                </c:pt>
                <c:pt idx="1049">
                  <c:v>127.4</c:v>
                </c:pt>
                <c:pt idx="1050">
                  <c:v>127.32</c:v>
                </c:pt>
                <c:pt idx="1051">
                  <c:v>127.28</c:v>
                </c:pt>
                <c:pt idx="1052">
                  <c:v>127.24</c:v>
                </c:pt>
                <c:pt idx="1053">
                  <c:v>127.2</c:v>
                </c:pt>
                <c:pt idx="1054">
                  <c:v>127.16</c:v>
                </c:pt>
                <c:pt idx="1055">
                  <c:v>127.12</c:v>
                </c:pt>
                <c:pt idx="1056">
                  <c:v>127.08</c:v>
                </c:pt>
                <c:pt idx="1057">
                  <c:v>127.04</c:v>
                </c:pt>
                <c:pt idx="1058">
                  <c:v>127</c:v>
                </c:pt>
                <c:pt idx="1059">
                  <c:v>126.96</c:v>
                </c:pt>
                <c:pt idx="1060">
                  <c:v>126.92</c:v>
                </c:pt>
                <c:pt idx="1061">
                  <c:v>126.88</c:v>
                </c:pt>
                <c:pt idx="1062">
                  <c:v>126.84</c:v>
                </c:pt>
                <c:pt idx="1063">
                  <c:v>126.8</c:v>
                </c:pt>
                <c:pt idx="1064">
                  <c:v>126.76</c:v>
                </c:pt>
                <c:pt idx="1065">
                  <c:v>126.72</c:v>
                </c:pt>
                <c:pt idx="1066">
                  <c:v>126.68</c:v>
                </c:pt>
                <c:pt idx="1067">
                  <c:v>126.64</c:v>
                </c:pt>
                <c:pt idx="1068">
                  <c:v>126.6</c:v>
                </c:pt>
                <c:pt idx="1069">
                  <c:v>126.56</c:v>
                </c:pt>
                <c:pt idx="1070">
                  <c:v>126.52</c:v>
                </c:pt>
                <c:pt idx="1071">
                  <c:v>126.48</c:v>
                </c:pt>
                <c:pt idx="1072">
                  <c:v>126.44</c:v>
                </c:pt>
                <c:pt idx="1073">
                  <c:v>126.4</c:v>
                </c:pt>
                <c:pt idx="1074">
                  <c:v>126.36</c:v>
                </c:pt>
                <c:pt idx="1075">
                  <c:v>126.32</c:v>
                </c:pt>
                <c:pt idx="1076">
                  <c:v>126.28</c:v>
                </c:pt>
                <c:pt idx="1077">
                  <c:v>126.24</c:v>
                </c:pt>
                <c:pt idx="1078">
                  <c:v>126.2</c:v>
                </c:pt>
                <c:pt idx="1079">
                  <c:v>126.16</c:v>
                </c:pt>
                <c:pt idx="1080">
                  <c:v>126.12</c:v>
                </c:pt>
                <c:pt idx="1081">
                  <c:v>126.08</c:v>
                </c:pt>
                <c:pt idx="1082">
                  <c:v>126.04</c:v>
                </c:pt>
                <c:pt idx="1083">
                  <c:v>126</c:v>
                </c:pt>
                <c:pt idx="1084">
                  <c:v>125.96</c:v>
                </c:pt>
                <c:pt idx="1085">
                  <c:v>125.92</c:v>
                </c:pt>
                <c:pt idx="1086">
                  <c:v>125.88</c:v>
                </c:pt>
                <c:pt idx="1087">
                  <c:v>125.84</c:v>
                </c:pt>
                <c:pt idx="1088">
                  <c:v>125.8</c:v>
                </c:pt>
                <c:pt idx="1089">
                  <c:v>125.76</c:v>
                </c:pt>
                <c:pt idx="1090">
                  <c:v>125.72</c:v>
                </c:pt>
                <c:pt idx="1091">
                  <c:v>125.68</c:v>
                </c:pt>
                <c:pt idx="1092">
                  <c:v>125.64</c:v>
                </c:pt>
                <c:pt idx="1093">
                  <c:v>125.6</c:v>
                </c:pt>
                <c:pt idx="1094">
                  <c:v>125.56</c:v>
                </c:pt>
                <c:pt idx="1095">
                  <c:v>125.52</c:v>
                </c:pt>
                <c:pt idx="1096">
                  <c:v>125.48</c:v>
                </c:pt>
                <c:pt idx="1097">
                  <c:v>125.44</c:v>
                </c:pt>
                <c:pt idx="1098">
                  <c:v>125.4</c:v>
                </c:pt>
                <c:pt idx="1099">
                  <c:v>125.36</c:v>
                </c:pt>
                <c:pt idx="1100">
                  <c:v>125.32</c:v>
                </c:pt>
                <c:pt idx="1101">
                  <c:v>125.28</c:v>
                </c:pt>
                <c:pt idx="1102">
                  <c:v>125.24</c:v>
                </c:pt>
                <c:pt idx="1103">
                  <c:v>125.2</c:v>
                </c:pt>
                <c:pt idx="1104">
                  <c:v>125.16</c:v>
                </c:pt>
                <c:pt idx="1105">
                  <c:v>125.12</c:v>
                </c:pt>
                <c:pt idx="1106">
                  <c:v>125.08</c:v>
                </c:pt>
                <c:pt idx="1107">
                  <c:v>125.04</c:v>
                </c:pt>
                <c:pt idx="1108">
                  <c:v>125</c:v>
                </c:pt>
                <c:pt idx="1109">
                  <c:v>124.96</c:v>
                </c:pt>
                <c:pt idx="1110">
                  <c:v>124.92</c:v>
                </c:pt>
                <c:pt idx="1111">
                  <c:v>124.88</c:v>
                </c:pt>
                <c:pt idx="1112">
                  <c:v>124.84</c:v>
                </c:pt>
                <c:pt idx="1113">
                  <c:v>124.8</c:v>
                </c:pt>
                <c:pt idx="1114">
                  <c:v>124.76</c:v>
                </c:pt>
                <c:pt idx="1115">
                  <c:v>124.72</c:v>
                </c:pt>
                <c:pt idx="1116">
                  <c:v>124.68</c:v>
                </c:pt>
                <c:pt idx="1117">
                  <c:v>124.64</c:v>
                </c:pt>
                <c:pt idx="1118">
                  <c:v>124.6</c:v>
                </c:pt>
                <c:pt idx="1119">
                  <c:v>124.56</c:v>
                </c:pt>
                <c:pt idx="1120">
                  <c:v>124.52</c:v>
                </c:pt>
                <c:pt idx="1121">
                  <c:v>124.48</c:v>
                </c:pt>
                <c:pt idx="1122">
                  <c:v>124.44</c:v>
                </c:pt>
                <c:pt idx="1123">
                  <c:v>124.4</c:v>
                </c:pt>
                <c:pt idx="1124">
                  <c:v>124.36</c:v>
                </c:pt>
                <c:pt idx="1125">
                  <c:v>124.32</c:v>
                </c:pt>
                <c:pt idx="1126">
                  <c:v>124.28</c:v>
                </c:pt>
                <c:pt idx="1127">
                  <c:v>124.24</c:v>
                </c:pt>
                <c:pt idx="1128">
                  <c:v>124.2</c:v>
                </c:pt>
                <c:pt idx="1129">
                  <c:v>124.16</c:v>
                </c:pt>
                <c:pt idx="1130">
                  <c:v>124.12</c:v>
                </c:pt>
                <c:pt idx="1131">
                  <c:v>124.08</c:v>
                </c:pt>
                <c:pt idx="1132">
                  <c:v>124.04</c:v>
                </c:pt>
                <c:pt idx="1133">
                  <c:v>124</c:v>
                </c:pt>
                <c:pt idx="1134">
                  <c:v>123.96</c:v>
                </c:pt>
                <c:pt idx="1135">
                  <c:v>123.92</c:v>
                </c:pt>
                <c:pt idx="1136">
                  <c:v>123.88</c:v>
                </c:pt>
                <c:pt idx="1137">
                  <c:v>123.84</c:v>
                </c:pt>
                <c:pt idx="1138">
                  <c:v>123.8</c:v>
                </c:pt>
                <c:pt idx="1139">
                  <c:v>123.76</c:v>
                </c:pt>
                <c:pt idx="1140">
                  <c:v>123.72</c:v>
                </c:pt>
                <c:pt idx="1141">
                  <c:v>123.68</c:v>
                </c:pt>
                <c:pt idx="1142">
                  <c:v>123.64</c:v>
                </c:pt>
                <c:pt idx="1143">
                  <c:v>123.6</c:v>
                </c:pt>
                <c:pt idx="1144">
                  <c:v>123.56</c:v>
                </c:pt>
                <c:pt idx="1145">
                  <c:v>123.52</c:v>
                </c:pt>
                <c:pt idx="1146">
                  <c:v>123.48</c:v>
                </c:pt>
                <c:pt idx="1147">
                  <c:v>123.44</c:v>
                </c:pt>
                <c:pt idx="1148">
                  <c:v>123.4</c:v>
                </c:pt>
                <c:pt idx="1149">
                  <c:v>123.36</c:v>
                </c:pt>
                <c:pt idx="1150">
                  <c:v>123.32</c:v>
                </c:pt>
                <c:pt idx="1151">
                  <c:v>123.28</c:v>
                </c:pt>
                <c:pt idx="1152">
                  <c:v>123.24</c:v>
                </c:pt>
                <c:pt idx="1153">
                  <c:v>123.2</c:v>
                </c:pt>
                <c:pt idx="1154">
                  <c:v>123.16</c:v>
                </c:pt>
                <c:pt idx="1155">
                  <c:v>123.12</c:v>
                </c:pt>
                <c:pt idx="1156">
                  <c:v>123.08</c:v>
                </c:pt>
                <c:pt idx="1157">
                  <c:v>123.04</c:v>
                </c:pt>
                <c:pt idx="1158">
                  <c:v>123</c:v>
                </c:pt>
                <c:pt idx="1159">
                  <c:v>122.96</c:v>
                </c:pt>
                <c:pt idx="1160">
                  <c:v>122.92</c:v>
                </c:pt>
                <c:pt idx="1161">
                  <c:v>122.88</c:v>
                </c:pt>
                <c:pt idx="1162">
                  <c:v>122.84</c:v>
                </c:pt>
                <c:pt idx="1163">
                  <c:v>122.8</c:v>
                </c:pt>
                <c:pt idx="1164">
                  <c:v>122.76</c:v>
                </c:pt>
                <c:pt idx="1165">
                  <c:v>122.72</c:v>
                </c:pt>
                <c:pt idx="1166">
                  <c:v>122.68</c:v>
                </c:pt>
                <c:pt idx="1167">
                  <c:v>122.64</c:v>
                </c:pt>
                <c:pt idx="1168">
                  <c:v>122.6</c:v>
                </c:pt>
                <c:pt idx="1169">
                  <c:v>122.56</c:v>
                </c:pt>
                <c:pt idx="1170">
                  <c:v>122.52</c:v>
                </c:pt>
                <c:pt idx="1171">
                  <c:v>122.48</c:v>
                </c:pt>
                <c:pt idx="1172">
                  <c:v>122.44</c:v>
                </c:pt>
                <c:pt idx="1173">
                  <c:v>122.4</c:v>
                </c:pt>
                <c:pt idx="1174">
                  <c:v>122.36</c:v>
                </c:pt>
                <c:pt idx="1175">
                  <c:v>122.28</c:v>
                </c:pt>
                <c:pt idx="1176">
                  <c:v>122.24</c:v>
                </c:pt>
                <c:pt idx="1177">
                  <c:v>122.2</c:v>
                </c:pt>
                <c:pt idx="1178">
                  <c:v>122.16</c:v>
                </c:pt>
                <c:pt idx="1179">
                  <c:v>122.12</c:v>
                </c:pt>
                <c:pt idx="1180">
                  <c:v>122.08</c:v>
                </c:pt>
                <c:pt idx="1181">
                  <c:v>122.04</c:v>
                </c:pt>
                <c:pt idx="1182">
                  <c:v>122</c:v>
                </c:pt>
                <c:pt idx="1183">
                  <c:v>121.96</c:v>
                </c:pt>
                <c:pt idx="1184">
                  <c:v>121.92</c:v>
                </c:pt>
                <c:pt idx="1185">
                  <c:v>121.88</c:v>
                </c:pt>
                <c:pt idx="1186">
                  <c:v>121.84</c:v>
                </c:pt>
                <c:pt idx="1187">
                  <c:v>121.8</c:v>
                </c:pt>
                <c:pt idx="1188">
                  <c:v>121.76</c:v>
                </c:pt>
                <c:pt idx="1189">
                  <c:v>121.72</c:v>
                </c:pt>
                <c:pt idx="1190">
                  <c:v>121.68</c:v>
                </c:pt>
                <c:pt idx="1191">
                  <c:v>121.64</c:v>
                </c:pt>
                <c:pt idx="1192">
                  <c:v>121.6</c:v>
                </c:pt>
                <c:pt idx="1193">
                  <c:v>121.56</c:v>
                </c:pt>
                <c:pt idx="1194">
                  <c:v>121.52</c:v>
                </c:pt>
                <c:pt idx="1195">
                  <c:v>121.48</c:v>
                </c:pt>
                <c:pt idx="1196">
                  <c:v>121.44</c:v>
                </c:pt>
                <c:pt idx="1197">
                  <c:v>121.4</c:v>
                </c:pt>
                <c:pt idx="1198">
                  <c:v>121.36</c:v>
                </c:pt>
                <c:pt idx="1199">
                  <c:v>121.32</c:v>
                </c:pt>
                <c:pt idx="1200">
                  <c:v>121.28</c:v>
                </c:pt>
                <c:pt idx="1201">
                  <c:v>121.24</c:v>
                </c:pt>
                <c:pt idx="1202">
                  <c:v>121.2</c:v>
                </c:pt>
                <c:pt idx="1203">
                  <c:v>121.16</c:v>
                </c:pt>
                <c:pt idx="1204">
                  <c:v>121.12</c:v>
                </c:pt>
                <c:pt idx="1205">
                  <c:v>121.08</c:v>
                </c:pt>
                <c:pt idx="1206">
                  <c:v>121.04</c:v>
                </c:pt>
                <c:pt idx="1207">
                  <c:v>121</c:v>
                </c:pt>
                <c:pt idx="1208">
                  <c:v>120.96</c:v>
                </c:pt>
                <c:pt idx="1209">
                  <c:v>120.92</c:v>
                </c:pt>
                <c:pt idx="1210">
                  <c:v>120.88</c:v>
                </c:pt>
                <c:pt idx="1211">
                  <c:v>120.84</c:v>
                </c:pt>
                <c:pt idx="1212">
                  <c:v>120.8</c:v>
                </c:pt>
                <c:pt idx="1213">
                  <c:v>120.76</c:v>
                </c:pt>
                <c:pt idx="1214">
                  <c:v>120.72</c:v>
                </c:pt>
                <c:pt idx="1215">
                  <c:v>120.68</c:v>
                </c:pt>
                <c:pt idx="1216">
                  <c:v>120.64</c:v>
                </c:pt>
                <c:pt idx="1217">
                  <c:v>120.6</c:v>
                </c:pt>
                <c:pt idx="1218">
                  <c:v>120.56</c:v>
                </c:pt>
                <c:pt idx="1219">
                  <c:v>120.52</c:v>
                </c:pt>
                <c:pt idx="1220">
                  <c:v>120.48</c:v>
                </c:pt>
                <c:pt idx="1221">
                  <c:v>120.44</c:v>
                </c:pt>
                <c:pt idx="1222">
                  <c:v>120.4</c:v>
                </c:pt>
                <c:pt idx="1223">
                  <c:v>120.36</c:v>
                </c:pt>
                <c:pt idx="1224">
                  <c:v>120.32</c:v>
                </c:pt>
                <c:pt idx="1225">
                  <c:v>120.28</c:v>
                </c:pt>
                <c:pt idx="1226">
                  <c:v>120.24</c:v>
                </c:pt>
                <c:pt idx="1227">
                  <c:v>120.2</c:v>
                </c:pt>
                <c:pt idx="1228">
                  <c:v>120.16</c:v>
                </c:pt>
                <c:pt idx="1229">
                  <c:v>120.12</c:v>
                </c:pt>
                <c:pt idx="1230">
                  <c:v>120.08</c:v>
                </c:pt>
                <c:pt idx="1231">
                  <c:v>120.04</c:v>
                </c:pt>
                <c:pt idx="1232">
                  <c:v>120</c:v>
                </c:pt>
                <c:pt idx="1233">
                  <c:v>119.96</c:v>
                </c:pt>
                <c:pt idx="1234">
                  <c:v>119.92</c:v>
                </c:pt>
                <c:pt idx="1235">
                  <c:v>119.88</c:v>
                </c:pt>
                <c:pt idx="1236">
                  <c:v>119.84</c:v>
                </c:pt>
                <c:pt idx="1237">
                  <c:v>119.8</c:v>
                </c:pt>
                <c:pt idx="1238">
                  <c:v>119.76</c:v>
                </c:pt>
                <c:pt idx="1239">
                  <c:v>119.72</c:v>
                </c:pt>
                <c:pt idx="1240">
                  <c:v>119.68</c:v>
                </c:pt>
                <c:pt idx="1241">
                  <c:v>119.64</c:v>
                </c:pt>
                <c:pt idx="1242">
                  <c:v>119.6</c:v>
                </c:pt>
                <c:pt idx="1243">
                  <c:v>119.56</c:v>
                </c:pt>
                <c:pt idx="1244">
                  <c:v>119.52</c:v>
                </c:pt>
                <c:pt idx="1245">
                  <c:v>119.48</c:v>
                </c:pt>
                <c:pt idx="1246">
                  <c:v>119.44</c:v>
                </c:pt>
                <c:pt idx="1247">
                  <c:v>119.4</c:v>
                </c:pt>
                <c:pt idx="1248">
                  <c:v>119.36</c:v>
                </c:pt>
                <c:pt idx="1249">
                  <c:v>119.32</c:v>
                </c:pt>
                <c:pt idx="1250">
                  <c:v>119.28</c:v>
                </c:pt>
                <c:pt idx="1251">
                  <c:v>119.24</c:v>
                </c:pt>
                <c:pt idx="1252">
                  <c:v>119.2</c:v>
                </c:pt>
                <c:pt idx="1253">
                  <c:v>119.16</c:v>
                </c:pt>
                <c:pt idx="1254">
                  <c:v>119.12</c:v>
                </c:pt>
                <c:pt idx="1255">
                  <c:v>119.08</c:v>
                </c:pt>
                <c:pt idx="1256">
                  <c:v>119.04</c:v>
                </c:pt>
                <c:pt idx="1257">
                  <c:v>119</c:v>
                </c:pt>
                <c:pt idx="1258">
                  <c:v>118.96</c:v>
                </c:pt>
                <c:pt idx="1259">
                  <c:v>118.92</c:v>
                </c:pt>
                <c:pt idx="1260">
                  <c:v>118.88</c:v>
                </c:pt>
                <c:pt idx="1261">
                  <c:v>118.84</c:v>
                </c:pt>
                <c:pt idx="1262">
                  <c:v>118.8</c:v>
                </c:pt>
                <c:pt idx="1263">
                  <c:v>118.76</c:v>
                </c:pt>
                <c:pt idx="1264">
                  <c:v>118.72</c:v>
                </c:pt>
                <c:pt idx="1265">
                  <c:v>118.68</c:v>
                </c:pt>
                <c:pt idx="1266">
                  <c:v>118.64</c:v>
                </c:pt>
                <c:pt idx="1267">
                  <c:v>118.6</c:v>
                </c:pt>
                <c:pt idx="1268">
                  <c:v>118.52</c:v>
                </c:pt>
                <c:pt idx="1269">
                  <c:v>118.44</c:v>
                </c:pt>
                <c:pt idx="1270">
                  <c:v>118.4</c:v>
                </c:pt>
                <c:pt idx="1271">
                  <c:v>118.36</c:v>
                </c:pt>
                <c:pt idx="1272">
                  <c:v>118.32</c:v>
                </c:pt>
                <c:pt idx="1273">
                  <c:v>118.28</c:v>
                </c:pt>
                <c:pt idx="1274">
                  <c:v>118.24</c:v>
                </c:pt>
                <c:pt idx="1275">
                  <c:v>118.2</c:v>
                </c:pt>
                <c:pt idx="1276">
                  <c:v>118.16</c:v>
                </c:pt>
                <c:pt idx="1277">
                  <c:v>118.12</c:v>
                </c:pt>
                <c:pt idx="1278">
                  <c:v>118.08</c:v>
                </c:pt>
                <c:pt idx="1279">
                  <c:v>118.04</c:v>
                </c:pt>
                <c:pt idx="1280">
                  <c:v>118</c:v>
                </c:pt>
                <c:pt idx="1281">
                  <c:v>117.96</c:v>
                </c:pt>
                <c:pt idx="1282">
                  <c:v>117.92</c:v>
                </c:pt>
                <c:pt idx="1283">
                  <c:v>117.88</c:v>
                </c:pt>
                <c:pt idx="1284">
                  <c:v>117.84</c:v>
                </c:pt>
                <c:pt idx="1285">
                  <c:v>117.8</c:v>
                </c:pt>
                <c:pt idx="1286">
                  <c:v>117.76</c:v>
                </c:pt>
                <c:pt idx="1287">
                  <c:v>117.72</c:v>
                </c:pt>
                <c:pt idx="1288">
                  <c:v>117.68</c:v>
                </c:pt>
                <c:pt idx="1289">
                  <c:v>117.64</c:v>
                </c:pt>
                <c:pt idx="1290">
                  <c:v>117.6</c:v>
                </c:pt>
                <c:pt idx="1291">
                  <c:v>117.56</c:v>
                </c:pt>
                <c:pt idx="1292">
                  <c:v>117.52</c:v>
                </c:pt>
                <c:pt idx="1293">
                  <c:v>117.48</c:v>
                </c:pt>
                <c:pt idx="1294">
                  <c:v>117.44</c:v>
                </c:pt>
                <c:pt idx="1295">
                  <c:v>117.4</c:v>
                </c:pt>
                <c:pt idx="1296">
                  <c:v>117.36</c:v>
                </c:pt>
                <c:pt idx="1297">
                  <c:v>117.32</c:v>
                </c:pt>
                <c:pt idx="1298">
                  <c:v>117.28</c:v>
                </c:pt>
                <c:pt idx="1299">
                  <c:v>117.24</c:v>
                </c:pt>
                <c:pt idx="1300">
                  <c:v>117.2</c:v>
                </c:pt>
                <c:pt idx="1301">
                  <c:v>117.16</c:v>
                </c:pt>
                <c:pt idx="1302">
                  <c:v>117.12</c:v>
                </c:pt>
                <c:pt idx="1303">
                  <c:v>117.08</c:v>
                </c:pt>
                <c:pt idx="1304">
                  <c:v>117.04</c:v>
                </c:pt>
                <c:pt idx="1305">
                  <c:v>117</c:v>
                </c:pt>
                <c:pt idx="1306">
                  <c:v>116.96</c:v>
                </c:pt>
                <c:pt idx="1307">
                  <c:v>116.92</c:v>
                </c:pt>
                <c:pt idx="1308">
                  <c:v>116.88</c:v>
                </c:pt>
                <c:pt idx="1309">
                  <c:v>116.84</c:v>
                </c:pt>
                <c:pt idx="1310">
                  <c:v>116.8</c:v>
                </c:pt>
                <c:pt idx="1311">
                  <c:v>116.76</c:v>
                </c:pt>
                <c:pt idx="1312">
                  <c:v>116.72</c:v>
                </c:pt>
                <c:pt idx="1313">
                  <c:v>116.68</c:v>
                </c:pt>
                <c:pt idx="1314">
                  <c:v>116.64</c:v>
                </c:pt>
                <c:pt idx="1315">
                  <c:v>116.6</c:v>
                </c:pt>
                <c:pt idx="1316">
                  <c:v>116.56</c:v>
                </c:pt>
                <c:pt idx="1317">
                  <c:v>116.52</c:v>
                </c:pt>
                <c:pt idx="1318">
                  <c:v>116.48</c:v>
                </c:pt>
                <c:pt idx="1319">
                  <c:v>116.44</c:v>
                </c:pt>
                <c:pt idx="1320">
                  <c:v>116.4</c:v>
                </c:pt>
                <c:pt idx="1321">
                  <c:v>116.36</c:v>
                </c:pt>
                <c:pt idx="1322">
                  <c:v>116.32</c:v>
                </c:pt>
                <c:pt idx="1323">
                  <c:v>116.28</c:v>
                </c:pt>
                <c:pt idx="1324">
                  <c:v>116.24</c:v>
                </c:pt>
                <c:pt idx="1325">
                  <c:v>116.2</c:v>
                </c:pt>
                <c:pt idx="1326">
                  <c:v>116.16</c:v>
                </c:pt>
                <c:pt idx="1327">
                  <c:v>116.12</c:v>
                </c:pt>
                <c:pt idx="1328">
                  <c:v>116.08</c:v>
                </c:pt>
                <c:pt idx="1329">
                  <c:v>116.04</c:v>
                </c:pt>
                <c:pt idx="1330">
                  <c:v>116</c:v>
                </c:pt>
                <c:pt idx="1331">
                  <c:v>115.96</c:v>
                </c:pt>
                <c:pt idx="1332">
                  <c:v>115.32</c:v>
                </c:pt>
                <c:pt idx="1333">
                  <c:v>115.28</c:v>
                </c:pt>
                <c:pt idx="1334">
                  <c:v>115.24</c:v>
                </c:pt>
                <c:pt idx="1335">
                  <c:v>115.2</c:v>
                </c:pt>
                <c:pt idx="1336">
                  <c:v>115.16</c:v>
                </c:pt>
                <c:pt idx="1337">
                  <c:v>115.12</c:v>
                </c:pt>
                <c:pt idx="1338">
                  <c:v>115.08</c:v>
                </c:pt>
                <c:pt idx="1339">
                  <c:v>115.04</c:v>
                </c:pt>
                <c:pt idx="1340">
                  <c:v>115</c:v>
                </c:pt>
                <c:pt idx="1341">
                  <c:v>114.96</c:v>
                </c:pt>
                <c:pt idx="1342">
                  <c:v>114.92</c:v>
                </c:pt>
                <c:pt idx="1343">
                  <c:v>114.88</c:v>
                </c:pt>
                <c:pt idx="1344">
                  <c:v>114.84</c:v>
                </c:pt>
                <c:pt idx="1345">
                  <c:v>114.8</c:v>
                </c:pt>
                <c:pt idx="1346">
                  <c:v>114.76</c:v>
                </c:pt>
                <c:pt idx="1347">
                  <c:v>114.72</c:v>
                </c:pt>
                <c:pt idx="1348">
                  <c:v>114.68</c:v>
                </c:pt>
                <c:pt idx="1349">
                  <c:v>114.64</c:v>
                </c:pt>
                <c:pt idx="1350">
                  <c:v>114.6</c:v>
                </c:pt>
                <c:pt idx="1351">
                  <c:v>114.56</c:v>
                </c:pt>
                <c:pt idx="1352">
                  <c:v>114.52</c:v>
                </c:pt>
                <c:pt idx="1353">
                  <c:v>114.48</c:v>
                </c:pt>
                <c:pt idx="1354">
                  <c:v>114.44</c:v>
                </c:pt>
                <c:pt idx="1355">
                  <c:v>114.4</c:v>
                </c:pt>
                <c:pt idx="1356">
                  <c:v>114.36</c:v>
                </c:pt>
                <c:pt idx="1357">
                  <c:v>114.32</c:v>
                </c:pt>
                <c:pt idx="1358">
                  <c:v>114.28</c:v>
                </c:pt>
                <c:pt idx="1359">
                  <c:v>114.24</c:v>
                </c:pt>
                <c:pt idx="1360">
                  <c:v>114.2</c:v>
                </c:pt>
                <c:pt idx="1361">
                  <c:v>114.16</c:v>
                </c:pt>
                <c:pt idx="1362">
                  <c:v>114.12</c:v>
                </c:pt>
                <c:pt idx="1363">
                  <c:v>114.08</c:v>
                </c:pt>
                <c:pt idx="1364">
                  <c:v>114.04</c:v>
                </c:pt>
                <c:pt idx="1365">
                  <c:v>114</c:v>
                </c:pt>
                <c:pt idx="1366">
                  <c:v>113.96</c:v>
                </c:pt>
                <c:pt idx="1367">
                  <c:v>113.92</c:v>
                </c:pt>
                <c:pt idx="1368">
                  <c:v>113.88</c:v>
                </c:pt>
                <c:pt idx="1369">
                  <c:v>113.84</c:v>
                </c:pt>
                <c:pt idx="1370">
                  <c:v>113.8</c:v>
                </c:pt>
                <c:pt idx="1371">
                  <c:v>113.76</c:v>
                </c:pt>
                <c:pt idx="1372">
                  <c:v>113.72</c:v>
                </c:pt>
                <c:pt idx="1373">
                  <c:v>113.68</c:v>
                </c:pt>
                <c:pt idx="1374">
                  <c:v>113.64</c:v>
                </c:pt>
                <c:pt idx="1375">
                  <c:v>113.6</c:v>
                </c:pt>
                <c:pt idx="1376">
                  <c:v>113.56</c:v>
                </c:pt>
                <c:pt idx="1377">
                  <c:v>113.52</c:v>
                </c:pt>
                <c:pt idx="1378">
                  <c:v>113.48</c:v>
                </c:pt>
                <c:pt idx="1379">
                  <c:v>113.44</c:v>
                </c:pt>
                <c:pt idx="1380">
                  <c:v>113.4</c:v>
                </c:pt>
                <c:pt idx="1381">
                  <c:v>113.36</c:v>
                </c:pt>
                <c:pt idx="1382">
                  <c:v>113.32</c:v>
                </c:pt>
                <c:pt idx="1383">
                  <c:v>113.28</c:v>
                </c:pt>
                <c:pt idx="1384">
                  <c:v>113.24</c:v>
                </c:pt>
                <c:pt idx="1385">
                  <c:v>113.2</c:v>
                </c:pt>
                <c:pt idx="1386">
                  <c:v>113.16</c:v>
                </c:pt>
                <c:pt idx="1387">
                  <c:v>113.12</c:v>
                </c:pt>
                <c:pt idx="1388">
                  <c:v>113.08</c:v>
                </c:pt>
                <c:pt idx="1389">
                  <c:v>113.04</c:v>
                </c:pt>
                <c:pt idx="1390">
                  <c:v>113</c:v>
                </c:pt>
                <c:pt idx="1391">
                  <c:v>112.96</c:v>
                </c:pt>
                <c:pt idx="1392">
                  <c:v>112.92</c:v>
                </c:pt>
                <c:pt idx="1393">
                  <c:v>112.88</c:v>
                </c:pt>
                <c:pt idx="1394">
                  <c:v>112.84</c:v>
                </c:pt>
                <c:pt idx="1395">
                  <c:v>112.8</c:v>
                </c:pt>
                <c:pt idx="1396">
                  <c:v>112.76</c:v>
                </c:pt>
                <c:pt idx="1397">
                  <c:v>112.72</c:v>
                </c:pt>
                <c:pt idx="1398">
                  <c:v>112.68</c:v>
                </c:pt>
                <c:pt idx="1399">
                  <c:v>112.64</c:v>
                </c:pt>
                <c:pt idx="1400">
                  <c:v>112.6</c:v>
                </c:pt>
                <c:pt idx="1401">
                  <c:v>112.56</c:v>
                </c:pt>
                <c:pt idx="1402">
                  <c:v>112.52</c:v>
                </c:pt>
                <c:pt idx="1403">
                  <c:v>112.48</c:v>
                </c:pt>
                <c:pt idx="1404">
                  <c:v>112.44</c:v>
                </c:pt>
                <c:pt idx="1405">
                  <c:v>112.4</c:v>
                </c:pt>
                <c:pt idx="1406">
                  <c:v>112.36</c:v>
                </c:pt>
                <c:pt idx="1407">
                  <c:v>112.32</c:v>
                </c:pt>
                <c:pt idx="1408">
                  <c:v>112.28</c:v>
                </c:pt>
                <c:pt idx="1409">
                  <c:v>112.24</c:v>
                </c:pt>
                <c:pt idx="1410">
                  <c:v>112.2</c:v>
                </c:pt>
                <c:pt idx="1411">
                  <c:v>112.16</c:v>
                </c:pt>
                <c:pt idx="1412">
                  <c:v>112.12</c:v>
                </c:pt>
                <c:pt idx="1413">
                  <c:v>112.08</c:v>
                </c:pt>
                <c:pt idx="1414">
                  <c:v>112.04</c:v>
                </c:pt>
                <c:pt idx="1415">
                  <c:v>112</c:v>
                </c:pt>
                <c:pt idx="1416">
                  <c:v>111.96</c:v>
                </c:pt>
                <c:pt idx="1417">
                  <c:v>111.92</c:v>
                </c:pt>
                <c:pt idx="1418">
                  <c:v>111.88</c:v>
                </c:pt>
                <c:pt idx="1419">
                  <c:v>111.84</c:v>
                </c:pt>
                <c:pt idx="1420">
                  <c:v>111.8</c:v>
                </c:pt>
                <c:pt idx="1421">
                  <c:v>111.76</c:v>
                </c:pt>
                <c:pt idx="1422">
                  <c:v>111.72</c:v>
                </c:pt>
                <c:pt idx="1423">
                  <c:v>111.68</c:v>
                </c:pt>
                <c:pt idx="1424">
                  <c:v>111.64</c:v>
                </c:pt>
                <c:pt idx="1425">
                  <c:v>111.6</c:v>
                </c:pt>
                <c:pt idx="1426">
                  <c:v>111.56</c:v>
                </c:pt>
                <c:pt idx="1427">
                  <c:v>111.52</c:v>
                </c:pt>
                <c:pt idx="1428">
                  <c:v>111.48</c:v>
                </c:pt>
                <c:pt idx="1429">
                  <c:v>111.44</c:v>
                </c:pt>
                <c:pt idx="1430">
                  <c:v>111.4</c:v>
                </c:pt>
                <c:pt idx="1431">
                  <c:v>111.36</c:v>
                </c:pt>
                <c:pt idx="1432">
                  <c:v>111.32</c:v>
                </c:pt>
                <c:pt idx="1433">
                  <c:v>111.28</c:v>
                </c:pt>
                <c:pt idx="1434">
                  <c:v>111.24</c:v>
                </c:pt>
                <c:pt idx="1435">
                  <c:v>111.2</c:v>
                </c:pt>
                <c:pt idx="1436">
                  <c:v>111.16</c:v>
                </c:pt>
                <c:pt idx="1437">
                  <c:v>111.12</c:v>
                </c:pt>
                <c:pt idx="1438">
                  <c:v>111.08</c:v>
                </c:pt>
                <c:pt idx="1439">
                  <c:v>111.04</c:v>
                </c:pt>
                <c:pt idx="1440">
                  <c:v>111</c:v>
                </c:pt>
                <c:pt idx="1441">
                  <c:v>110.96</c:v>
                </c:pt>
                <c:pt idx="1442">
                  <c:v>110.92</c:v>
                </c:pt>
                <c:pt idx="1443">
                  <c:v>110.88</c:v>
                </c:pt>
                <c:pt idx="1444">
                  <c:v>110.84</c:v>
                </c:pt>
                <c:pt idx="1445">
                  <c:v>110.8</c:v>
                </c:pt>
                <c:pt idx="1446">
                  <c:v>110.76</c:v>
                </c:pt>
                <c:pt idx="1447">
                  <c:v>110.72</c:v>
                </c:pt>
                <c:pt idx="1448">
                  <c:v>110.68</c:v>
                </c:pt>
                <c:pt idx="1449">
                  <c:v>110.64</c:v>
                </c:pt>
                <c:pt idx="1450">
                  <c:v>110.6</c:v>
                </c:pt>
                <c:pt idx="1451">
                  <c:v>110.56</c:v>
                </c:pt>
                <c:pt idx="1452">
                  <c:v>110.52</c:v>
                </c:pt>
                <c:pt idx="1453">
                  <c:v>110.48</c:v>
                </c:pt>
                <c:pt idx="1454">
                  <c:v>110.44</c:v>
                </c:pt>
                <c:pt idx="1455">
                  <c:v>110.4</c:v>
                </c:pt>
                <c:pt idx="1456">
                  <c:v>110.36</c:v>
                </c:pt>
                <c:pt idx="1457">
                  <c:v>110.32</c:v>
                </c:pt>
                <c:pt idx="1458">
                  <c:v>110.28</c:v>
                </c:pt>
                <c:pt idx="1459">
                  <c:v>110.24</c:v>
                </c:pt>
                <c:pt idx="1460">
                  <c:v>110.2</c:v>
                </c:pt>
                <c:pt idx="1461">
                  <c:v>110.16</c:v>
                </c:pt>
                <c:pt idx="1462">
                  <c:v>110.12</c:v>
                </c:pt>
                <c:pt idx="1463">
                  <c:v>110.08</c:v>
                </c:pt>
                <c:pt idx="1464">
                  <c:v>110.04</c:v>
                </c:pt>
                <c:pt idx="1465">
                  <c:v>110</c:v>
                </c:pt>
                <c:pt idx="1466">
                  <c:v>109.92</c:v>
                </c:pt>
                <c:pt idx="1467">
                  <c:v>109.88</c:v>
                </c:pt>
                <c:pt idx="1468">
                  <c:v>109.84</c:v>
                </c:pt>
                <c:pt idx="1469">
                  <c:v>109.8</c:v>
                </c:pt>
                <c:pt idx="1470">
                  <c:v>109.76</c:v>
                </c:pt>
                <c:pt idx="1471">
                  <c:v>109.72</c:v>
                </c:pt>
                <c:pt idx="1472">
                  <c:v>109.68</c:v>
                </c:pt>
                <c:pt idx="1473">
                  <c:v>109.64</c:v>
                </c:pt>
                <c:pt idx="1474">
                  <c:v>109.6</c:v>
                </c:pt>
                <c:pt idx="1475">
                  <c:v>109.56</c:v>
                </c:pt>
                <c:pt idx="1476">
                  <c:v>109.52</c:v>
                </c:pt>
                <c:pt idx="1477">
                  <c:v>109.48</c:v>
                </c:pt>
                <c:pt idx="1478">
                  <c:v>109.44</c:v>
                </c:pt>
                <c:pt idx="1479">
                  <c:v>109.4</c:v>
                </c:pt>
                <c:pt idx="1480">
                  <c:v>109.36</c:v>
                </c:pt>
                <c:pt idx="1481">
                  <c:v>109.32</c:v>
                </c:pt>
                <c:pt idx="1482">
                  <c:v>109.28</c:v>
                </c:pt>
                <c:pt idx="1483">
                  <c:v>109.24</c:v>
                </c:pt>
                <c:pt idx="1484">
                  <c:v>109.2</c:v>
                </c:pt>
                <c:pt idx="1485">
                  <c:v>109.16</c:v>
                </c:pt>
                <c:pt idx="1486">
                  <c:v>109.12</c:v>
                </c:pt>
                <c:pt idx="1487">
                  <c:v>109.08</c:v>
                </c:pt>
                <c:pt idx="1488">
                  <c:v>109.04</c:v>
                </c:pt>
                <c:pt idx="1489">
                  <c:v>109</c:v>
                </c:pt>
                <c:pt idx="1490">
                  <c:v>108.96</c:v>
                </c:pt>
                <c:pt idx="1491">
                  <c:v>108.92</c:v>
                </c:pt>
                <c:pt idx="1492">
                  <c:v>108.88</c:v>
                </c:pt>
                <c:pt idx="1493">
                  <c:v>108.84</c:v>
                </c:pt>
                <c:pt idx="1494">
                  <c:v>108.8</c:v>
                </c:pt>
                <c:pt idx="1495">
                  <c:v>108.76</c:v>
                </c:pt>
                <c:pt idx="1496">
                  <c:v>108.72</c:v>
                </c:pt>
                <c:pt idx="1497">
                  <c:v>108.68</c:v>
                </c:pt>
                <c:pt idx="1498">
                  <c:v>108.64</c:v>
                </c:pt>
                <c:pt idx="1499">
                  <c:v>108.6</c:v>
                </c:pt>
                <c:pt idx="1500">
                  <c:v>108.56</c:v>
                </c:pt>
                <c:pt idx="1501">
                  <c:v>108.52</c:v>
                </c:pt>
                <c:pt idx="1502">
                  <c:v>108.48</c:v>
                </c:pt>
                <c:pt idx="1503">
                  <c:v>108.44</c:v>
                </c:pt>
                <c:pt idx="1504">
                  <c:v>108.4</c:v>
                </c:pt>
                <c:pt idx="1505">
                  <c:v>108.36</c:v>
                </c:pt>
                <c:pt idx="1506">
                  <c:v>108.32</c:v>
                </c:pt>
                <c:pt idx="1507">
                  <c:v>108.28</c:v>
                </c:pt>
                <c:pt idx="1508">
                  <c:v>108.24</c:v>
                </c:pt>
                <c:pt idx="1509">
                  <c:v>108.2</c:v>
                </c:pt>
                <c:pt idx="1510">
                  <c:v>108.16</c:v>
                </c:pt>
                <c:pt idx="1511">
                  <c:v>108.12</c:v>
                </c:pt>
                <c:pt idx="1512">
                  <c:v>108.08</c:v>
                </c:pt>
                <c:pt idx="1513">
                  <c:v>108.04</c:v>
                </c:pt>
                <c:pt idx="1514">
                  <c:v>108</c:v>
                </c:pt>
                <c:pt idx="1515">
                  <c:v>107.96</c:v>
                </c:pt>
                <c:pt idx="1516">
                  <c:v>107.92</c:v>
                </c:pt>
                <c:pt idx="1517">
                  <c:v>107.88</c:v>
                </c:pt>
                <c:pt idx="1518">
                  <c:v>107.84</c:v>
                </c:pt>
                <c:pt idx="1519">
                  <c:v>107.8</c:v>
                </c:pt>
                <c:pt idx="1520">
                  <c:v>107.76</c:v>
                </c:pt>
                <c:pt idx="1521">
                  <c:v>107.72</c:v>
                </c:pt>
                <c:pt idx="1522">
                  <c:v>107.68</c:v>
                </c:pt>
                <c:pt idx="1523">
                  <c:v>107.64</c:v>
                </c:pt>
                <c:pt idx="1524">
                  <c:v>107.6</c:v>
                </c:pt>
                <c:pt idx="1525">
                  <c:v>107.56</c:v>
                </c:pt>
                <c:pt idx="1526">
                  <c:v>107.52</c:v>
                </c:pt>
                <c:pt idx="1527">
                  <c:v>107.48</c:v>
                </c:pt>
                <c:pt idx="1528">
                  <c:v>107.44</c:v>
                </c:pt>
                <c:pt idx="1529">
                  <c:v>107.4</c:v>
                </c:pt>
                <c:pt idx="1530">
                  <c:v>107.36</c:v>
                </c:pt>
                <c:pt idx="1531">
                  <c:v>107.32</c:v>
                </c:pt>
                <c:pt idx="1532">
                  <c:v>107.28</c:v>
                </c:pt>
                <c:pt idx="1533">
                  <c:v>107.24</c:v>
                </c:pt>
                <c:pt idx="1534">
                  <c:v>107.2</c:v>
                </c:pt>
                <c:pt idx="1535">
                  <c:v>107.16</c:v>
                </c:pt>
                <c:pt idx="1536">
                  <c:v>107.12</c:v>
                </c:pt>
                <c:pt idx="1537">
                  <c:v>107.08</c:v>
                </c:pt>
                <c:pt idx="1538">
                  <c:v>107.04</c:v>
                </c:pt>
                <c:pt idx="1539">
                  <c:v>107</c:v>
                </c:pt>
                <c:pt idx="1540">
                  <c:v>106.96</c:v>
                </c:pt>
                <c:pt idx="1541">
                  <c:v>106.92</c:v>
                </c:pt>
                <c:pt idx="1542">
                  <c:v>106.88</c:v>
                </c:pt>
                <c:pt idx="1543">
                  <c:v>106.84</c:v>
                </c:pt>
                <c:pt idx="1544">
                  <c:v>106.8</c:v>
                </c:pt>
                <c:pt idx="1545">
                  <c:v>106.76</c:v>
                </c:pt>
                <c:pt idx="1546">
                  <c:v>106.72</c:v>
                </c:pt>
                <c:pt idx="1547">
                  <c:v>106.68</c:v>
                </c:pt>
                <c:pt idx="1548">
                  <c:v>106.64</c:v>
                </c:pt>
                <c:pt idx="1549">
                  <c:v>106.6</c:v>
                </c:pt>
                <c:pt idx="1550">
                  <c:v>106.56</c:v>
                </c:pt>
                <c:pt idx="1551">
                  <c:v>106.52</c:v>
                </c:pt>
                <c:pt idx="1552">
                  <c:v>106.48</c:v>
                </c:pt>
                <c:pt idx="1553">
                  <c:v>106.44</c:v>
                </c:pt>
                <c:pt idx="1554">
                  <c:v>106.4</c:v>
                </c:pt>
                <c:pt idx="1555">
                  <c:v>106.36</c:v>
                </c:pt>
                <c:pt idx="1556">
                  <c:v>106.32</c:v>
                </c:pt>
                <c:pt idx="1557">
                  <c:v>106.28</c:v>
                </c:pt>
                <c:pt idx="1558">
                  <c:v>106.24</c:v>
                </c:pt>
                <c:pt idx="1559">
                  <c:v>106.2</c:v>
                </c:pt>
                <c:pt idx="1560">
                  <c:v>106.16</c:v>
                </c:pt>
                <c:pt idx="1561">
                  <c:v>106.12</c:v>
                </c:pt>
                <c:pt idx="1562">
                  <c:v>106.08</c:v>
                </c:pt>
                <c:pt idx="1563">
                  <c:v>106.04</c:v>
                </c:pt>
                <c:pt idx="1564">
                  <c:v>106</c:v>
                </c:pt>
                <c:pt idx="1565">
                  <c:v>105.96</c:v>
                </c:pt>
                <c:pt idx="1566">
                  <c:v>105.92</c:v>
                </c:pt>
                <c:pt idx="1567">
                  <c:v>105.88</c:v>
                </c:pt>
                <c:pt idx="1568">
                  <c:v>105.84</c:v>
                </c:pt>
                <c:pt idx="1569">
                  <c:v>105.8</c:v>
                </c:pt>
                <c:pt idx="1570">
                  <c:v>105.76</c:v>
                </c:pt>
                <c:pt idx="1571">
                  <c:v>105.72</c:v>
                </c:pt>
                <c:pt idx="1572">
                  <c:v>105.68</c:v>
                </c:pt>
                <c:pt idx="1573">
                  <c:v>105.64</c:v>
                </c:pt>
                <c:pt idx="1574">
                  <c:v>105.6</c:v>
                </c:pt>
                <c:pt idx="1575">
                  <c:v>105.56</c:v>
                </c:pt>
                <c:pt idx="1576">
                  <c:v>105.52</c:v>
                </c:pt>
                <c:pt idx="1577">
                  <c:v>105.48</c:v>
                </c:pt>
                <c:pt idx="1578">
                  <c:v>105.44</c:v>
                </c:pt>
                <c:pt idx="1579">
                  <c:v>105.4</c:v>
                </c:pt>
                <c:pt idx="1580">
                  <c:v>105.36</c:v>
                </c:pt>
                <c:pt idx="1581">
                  <c:v>105.32</c:v>
                </c:pt>
                <c:pt idx="1582">
                  <c:v>105.28</c:v>
                </c:pt>
                <c:pt idx="1583">
                  <c:v>105.24</c:v>
                </c:pt>
                <c:pt idx="1584">
                  <c:v>105.2</c:v>
                </c:pt>
                <c:pt idx="1585">
                  <c:v>105.16</c:v>
                </c:pt>
                <c:pt idx="1586">
                  <c:v>105.12</c:v>
                </c:pt>
                <c:pt idx="1587">
                  <c:v>105.08</c:v>
                </c:pt>
                <c:pt idx="1588">
                  <c:v>105.04</c:v>
                </c:pt>
                <c:pt idx="1589">
                  <c:v>105</c:v>
                </c:pt>
                <c:pt idx="1590">
                  <c:v>104.96</c:v>
                </c:pt>
                <c:pt idx="1591">
                  <c:v>104.92</c:v>
                </c:pt>
                <c:pt idx="1592">
                  <c:v>104.88</c:v>
                </c:pt>
                <c:pt idx="1593">
                  <c:v>104.84</c:v>
                </c:pt>
                <c:pt idx="1594">
                  <c:v>104.8</c:v>
                </c:pt>
                <c:pt idx="1595">
                  <c:v>104.76</c:v>
                </c:pt>
                <c:pt idx="1596">
                  <c:v>104.72</c:v>
                </c:pt>
                <c:pt idx="1597">
                  <c:v>104.68</c:v>
                </c:pt>
                <c:pt idx="1598">
                  <c:v>104.64</c:v>
                </c:pt>
                <c:pt idx="1599">
                  <c:v>104.6</c:v>
                </c:pt>
                <c:pt idx="1600">
                  <c:v>104.56</c:v>
                </c:pt>
                <c:pt idx="1601">
                  <c:v>104.52</c:v>
                </c:pt>
                <c:pt idx="1602">
                  <c:v>104.48</c:v>
                </c:pt>
                <c:pt idx="1603">
                  <c:v>104.44</c:v>
                </c:pt>
                <c:pt idx="1604">
                  <c:v>104.4</c:v>
                </c:pt>
                <c:pt idx="1605">
                  <c:v>104.36</c:v>
                </c:pt>
                <c:pt idx="1606">
                  <c:v>104.32</c:v>
                </c:pt>
                <c:pt idx="1607">
                  <c:v>104.28</c:v>
                </c:pt>
                <c:pt idx="1608">
                  <c:v>104.24</c:v>
                </c:pt>
                <c:pt idx="1609">
                  <c:v>104.2</c:v>
                </c:pt>
                <c:pt idx="1610">
                  <c:v>104.16</c:v>
                </c:pt>
                <c:pt idx="1611">
                  <c:v>104.12</c:v>
                </c:pt>
                <c:pt idx="1612">
                  <c:v>104.08</c:v>
                </c:pt>
                <c:pt idx="1613">
                  <c:v>104.04</c:v>
                </c:pt>
                <c:pt idx="1614">
                  <c:v>104</c:v>
                </c:pt>
                <c:pt idx="1615">
                  <c:v>103.96</c:v>
                </c:pt>
                <c:pt idx="1616">
                  <c:v>103.92</c:v>
                </c:pt>
                <c:pt idx="1617">
                  <c:v>103.82</c:v>
                </c:pt>
                <c:pt idx="1618">
                  <c:v>103.78</c:v>
                </c:pt>
                <c:pt idx="1619">
                  <c:v>103.74</c:v>
                </c:pt>
                <c:pt idx="1620">
                  <c:v>103.68</c:v>
                </c:pt>
                <c:pt idx="1621">
                  <c:v>103.64</c:v>
                </c:pt>
                <c:pt idx="1622">
                  <c:v>103.6</c:v>
                </c:pt>
                <c:pt idx="1623">
                  <c:v>103.56</c:v>
                </c:pt>
                <c:pt idx="1624">
                  <c:v>103.52</c:v>
                </c:pt>
                <c:pt idx="1625">
                  <c:v>103.48</c:v>
                </c:pt>
                <c:pt idx="1626">
                  <c:v>103.44</c:v>
                </c:pt>
                <c:pt idx="1627">
                  <c:v>103.4</c:v>
                </c:pt>
                <c:pt idx="1628">
                  <c:v>103.36</c:v>
                </c:pt>
                <c:pt idx="1629">
                  <c:v>103.32</c:v>
                </c:pt>
                <c:pt idx="1630">
                  <c:v>103.28</c:v>
                </c:pt>
                <c:pt idx="1631">
                  <c:v>103.24</c:v>
                </c:pt>
                <c:pt idx="1632">
                  <c:v>103.2</c:v>
                </c:pt>
                <c:pt idx="1633">
                  <c:v>103.16</c:v>
                </c:pt>
                <c:pt idx="1634">
                  <c:v>103.12</c:v>
                </c:pt>
                <c:pt idx="1635">
                  <c:v>103.08</c:v>
                </c:pt>
                <c:pt idx="1636">
                  <c:v>103.04</c:v>
                </c:pt>
                <c:pt idx="1637">
                  <c:v>103</c:v>
                </c:pt>
                <c:pt idx="1638">
                  <c:v>102.96</c:v>
                </c:pt>
                <c:pt idx="1639">
                  <c:v>102.92</c:v>
                </c:pt>
                <c:pt idx="1640">
                  <c:v>102.88</c:v>
                </c:pt>
                <c:pt idx="1641">
                  <c:v>102.84</c:v>
                </c:pt>
                <c:pt idx="1642">
                  <c:v>102.8</c:v>
                </c:pt>
                <c:pt idx="1643">
                  <c:v>102.76</c:v>
                </c:pt>
                <c:pt idx="1644">
                  <c:v>102.72</c:v>
                </c:pt>
                <c:pt idx="1645">
                  <c:v>102.68</c:v>
                </c:pt>
                <c:pt idx="1646">
                  <c:v>102.64</c:v>
                </c:pt>
                <c:pt idx="1647">
                  <c:v>102.6</c:v>
                </c:pt>
                <c:pt idx="1648">
                  <c:v>102.56</c:v>
                </c:pt>
                <c:pt idx="1649">
                  <c:v>102.52</c:v>
                </c:pt>
                <c:pt idx="1650">
                  <c:v>102.48</c:v>
                </c:pt>
                <c:pt idx="1651">
                  <c:v>102.44</c:v>
                </c:pt>
                <c:pt idx="1652">
                  <c:v>102.4</c:v>
                </c:pt>
                <c:pt idx="1653">
                  <c:v>102.36</c:v>
                </c:pt>
                <c:pt idx="1654">
                  <c:v>102.32</c:v>
                </c:pt>
                <c:pt idx="1655">
                  <c:v>102.28</c:v>
                </c:pt>
                <c:pt idx="1656">
                  <c:v>102.24</c:v>
                </c:pt>
                <c:pt idx="1657">
                  <c:v>102.2</c:v>
                </c:pt>
                <c:pt idx="1658">
                  <c:v>102.16</c:v>
                </c:pt>
                <c:pt idx="1659">
                  <c:v>102.12</c:v>
                </c:pt>
                <c:pt idx="1660">
                  <c:v>102.08</c:v>
                </c:pt>
                <c:pt idx="1661">
                  <c:v>102.04</c:v>
                </c:pt>
                <c:pt idx="1662">
                  <c:v>102</c:v>
                </c:pt>
                <c:pt idx="1663">
                  <c:v>101.96</c:v>
                </c:pt>
                <c:pt idx="1664">
                  <c:v>101.92</c:v>
                </c:pt>
                <c:pt idx="1665">
                  <c:v>101.88</c:v>
                </c:pt>
                <c:pt idx="1666">
                  <c:v>101.84</c:v>
                </c:pt>
                <c:pt idx="1667">
                  <c:v>101.8</c:v>
                </c:pt>
                <c:pt idx="1668">
                  <c:v>101.76</c:v>
                </c:pt>
                <c:pt idx="1669">
                  <c:v>101.72</c:v>
                </c:pt>
                <c:pt idx="1670">
                  <c:v>101.68</c:v>
                </c:pt>
                <c:pt idx="1671">
                  <c:v>101.64</c:v>
                </c:pt>
                <c:pt idx="1672">
                  <c:v>101.6</c:v>
                </c:pt>
                <c:pt idx="1673">
                  <c:v>101.56</c:v>
                </c:pt>
                <c:pt idx="1674">
                  <c:v>101.52</c:v>
                </c:pt>
                <c:pt idx="1675">
                  <c:v>101.48</c:v>
                </c:pt>
                <c:pt idx="1676">
                  <c:v>101.44</c:v>
                </c:pt>
                <c:pt idx="1677">
                  <c:v>101.4</c:v>
                </c:pt>
                <c:pt idx="1678">
                  <c:v>101.36</c:v>
                </c:pt>
                <c:pt idx="1679">
                  <c:v>101.32</c:v>
                </c:pt>
                <c:pt idx="1680">
                  <c:v>101.28</c:v>
                </c:pt>
                <c:pt idx="1681">
                  <c:v>101.24</c:v>
                </c:pt>
                <c:pt idx="1682">
                  <c:v>101.16</c:v>
                </c:pt>
                <c:pt idx="1683">
                  <c:v>101.12</c:v>
                </c:pt>
                <c:pt idx="1684">
                  <c:v>101.08</c:v>
                </c:pt>
                <c:pt idx="1685">
                  <c:v>101.04</c:v>
                </c:pt>
                <c:pt idx="1686">
                  <c:v>101</c:v>
                </c:pt>
                <c:pt idx="1687">
                  <c:v>100.96</c:v>
                </c:pt>
                <c:pt idx="1688">
                  <c:v>100.92</c:v>
                </c:pt>
                <c:pt idx="1689">
                  <c:v>100.88</c:v>
                </c:pt>
                <c:pt idx="1690">
                  <c:v>100.84</c:v>
                </c:pt>
                <c:pt idx="1691">
                  <c:v>100.8</c:v>
                </c:pt>
                <c:pt idx="1692">
                  <c:v>100.76</c:v>
                </c:pt>
                <c:pt idx="1693">
                  <c:v>100.72</c:v>
                </c:pt>
                <c:pt idx="1694">
                  <c:v>100.68</c:v>
                </c:pt>
                <c:pt idx="1695">
                  <c:v>100.64</c:v>
                </c:pt>
                <c:pt idx="1696">
                  <c:v>100.6</c:v>
                </c:pt>
                <c:pt idx="1697">
                  <c:v>100.56</c:v>
                </c:pt>
                <c:pt idx="1698">
                  <c:v>100.52</c:v>
                </c:pt>
                <c:pt idx="1699">
                  <c:v>100.48</c:v>
                </c:pt>
                <c:pt idx="1700">
                  <c:v>100.44</c:v>
                </c:pt>
                <c:pt idx="1701">
                  <c:v>100.4</c:v>
                </c:pt>
                <c:pt idx="1702">
                  <c:v>100.36</c:v>
                </c:pt>
                <c:pt idx="1703">
                  <c:v>100.32</c:v>
                </c:pt>
                <c:pt idx="1704">
                  <c:v>100.28</c:v>
                </c:pt>
                <c:pt idx="1705">
                  <c:v>100.24</c:v>
                </c:pt>
                <c:pt idx="1706">
                  <c:v>100.2</c:v>
                </c:pt>
                <c:pt idx="1707">
                  <c:v>100.16</c:v>
                </c:pt>
                <c:pt idx="1708">
                  <c:v>100.12</c:v>
                </c:pt>
                <c:pt idx="1709">
                  <c:v>100.08</c:v>
                </c:pt>
                <c:pt idx="1710">
                  <c:v>100.04</c:v>
                </c:pt>
                <c:pt idx="1711">
                  <c:v>100</c:v>
                </c:pt>
                <c:pt idx="1712">
                  <c:v>99.96</c:v>
                </c:pt>
                <c:pt idx="1713">
                  <c:v>99.92</c:v>
                </c:pt>
                <c:pt idx="1714">
                  <c:v>99.88</c:v>
                </c:pt>
                <c:pt idx="1715">
                  <c:v>99.84</c:v>
                </c:pt>
                <c:pt idx="1716">
                  <c:v>99.8</c:v>
                </c:pt>
                <c:pt idx="1717">
                  <c:v>99.76</c:v>
                </c:pt>
                <c:pt idx="1718">
                  <c:v>99.72</c:v>
                </c:pt>
                <c:pt idx="1719">
                  <c:v>99.68</c:v>
                </c:pt>
                <c:pt idx="1720">
                  <c:v>99.64</c:v>
                </c:pt>
                <c:pt idx="1721">
                  <c:v>99.6</c:v>
                </c:pt>
                <c:pt idx="1722">
                  <c:v>99.56</c:v>
                </c:pt>
                <c:pt idx="1723">
                  <c:v>99.52</c:v>
                </c:pt>
                <c:pt idx="1724">
                  <c:v>99.48</c:v>
                </c:pt>
                <c:pt idx="1725">
                  <c:v>99.44</c:v>
                </c:pt>
                <c:pt idx="1726">
                  <c:v>99.4</c:v>
                </c:pt>
                <c:pt idx="1727">
                  <c:v>99.36</c:v>
                </c:pt>
                <c:pt idx="1728">
                  <c:v>99.32</c:v>
                </c:pt>
                <c:pt idx="1729">
                  <c:v>99.28</c:v>
                </c:pt>
                <c:pt idx="1730">
                  <c:v>99.24</c:v>
                </c:pt>
                <c:pt idx="1731">
                  <c:v>99.2</c:v>
                </c:pt>
                <c:pt idx="1732">
                  <c:v>99.16</c:v>
                </c:pt>
                <c:pt idx="1733">
                  <c:v>99.12</c:v>
                </c:pt>
                <c:pt idx="1734">
                  <c:v>99.08</c:v>
                </c:pt>
                <c:pt idx="1735">
                  <c:v>99.04</c:v>
                </c:pt>
                <c:pt idx="1736">
                  <c:v>99</c:v>
                </c:pt>
                <c:pt idx="1737">
                  <c:v>98.96</c:v>
                </c:pt>
                <c:pt idx="1738">
                  <c:v>98.92</c:v>
                </c:pt>
                <c:pt idx="1739">
                  <c:v>98.88</c:v>
                </c:pt>
                <c:pt idx="1740">
                  <c:v>98.84</c:v>
                </c:pt>
                <c:pt idx="1741">
                  <c:v>98.8</c:v>
                </c:pt>
                <c:pt idx="1742">
                  <c:v>98.76</c:v>
                </c:pt>
                <c:pt idx="1743">
                  <c:v>98.72</c:v>
                </c:pt>
                <c:pt idx="1744">
                  <c:v>98.68</c:v>
                </c:pt>
                <c:pt idx="1745">
                  <c:v>98.56</c:v>
                </c:pt>
                <c:pt idx="1746">
                  <c:v>98.52</c:v>
                </c:pt>
                <c:pt idx="1747">
                  <c:v>98.48</c:v>
                </c:pt>
                <c:pt idx="1748">
                  <c:v>98.44</c:v>
                </c:pt>
                <c:pt idx="1749">
                  <c:v>98.4</c:v>
                </c:pt>
                <c:pt idx="1750">
                  <c:v>98.36</c:v>
                </c:pt>
                <c:pt idx="1751">
                  <c:v>98.32</c:v>
                </c:pt>
                <c:pt idx="1752">
                  <c:v>98.28</c:v>
                </c:pt>
                <c:pt idx="1753">
                  <c:v>98.24</c:v>
                </c:pt>
                <c:pt idx="1754">
                  <c:v>98.2</c:v>
                </c:pt>
                <c:pt idx="1755">
                  <c:v>98.16</c:v>
                </c:pt>
                <c:pt idx="1756">
                  <c:v>98.12</c:v>
                </c:pt>
                <c:pt idx="1757">
                  <c:v>98.08</c:v>
                </c:pt>
                <c:pt idx="1758">
                  <c:v>98.04</c:v>
                </c:pt>
                <c:pt idx="1759">
                  <c:v>98</c:v>
                </c:pt>
                <c:pt idx="1760">
                  <c:v>97.96</c:v>
                </c:pt>
                <c:pt idx="1761">
                  <c:v>97.92</c:v>
                </c:pt>
                <c:pt idx="1762">
                  <c:v>97.88</c:v>
                </c:pt>
                <c:pt idx="1763">
                  <c:v>97.84</c:v>
                </c:pt>
                <c:pt idx="1764">
                  <c:v>97.8</c:v>
                </c:pt>
                <c:pt idx="1765">
                  <c:v>97.76</c:v>
                </c:pt>
                <c:pt idx="1766">
                  <c:v>97.72</c:v>
                </c:pt>
                <c:pt idx="1767">
                  <c:v>97.68</c:v>
                </c:pt>
                <c:pt idx="1768">
                  <c:v>97.64</c:v>
                </c:pt>
                <c:pt idx="1769">
                  <c:v>97.6</c:v>
                </c:pt>
                <c:pt idx="1770">
                  <c:v>97.56</c:v>
                </c:pt>
                <c:pt idx="1771">
                  <c:v>97.48</c:v>
                </c:pt>
                <c:pt idx="1772">
                  <c:v>97.44</c:v>
                </c:pt>
                <c:pt idx="1773">
                  <c:v>97.4</c:v>
                </c:pt>
                <c:pt idx="1774">
                  <c:v>97.32</c:v>
                </c:pt>
                <c:pt idx="1775">
                  <c:v>97.28</c:v>
                </c:pt>
                <c:pt idx="1776">
                  <c:v>97.24</c:v>
                </c:pt>
                <c:pt idx="1777">
                  <c:v>97.2</c:v>
                </c:pt>
                <c:pt idx="1778">
                  <c:v>97.16</c:v>
                </c:pt>
                <c:pt idx="1779">
                  <c:v>97.12</c:v>
                </c:pt>
                <c:pt idx="1780">
                  <c:v>97.08</c:v>
                </c:pt>
                <c:pt idx="1781">
                  <c:v>97.04</c:v>
                </c:pt>
                <c:pt idx="1782">
                  <c:v>97</c:v>
                </c:pt>
                <c:pt idx="1783">
                  <c:v>96.96</c:v>
                </c:pt>
                <c:pt idx="1784">
                  <c:v>96.92</c:v>
                </c:pt>
                <c:pt idx="1785">
                  <c:v>96.88</c:v>
                </c:pt>
                <c:pt idx="1786">
                  <c:v>96.84</c:v>
                </c:pt>
                <c:pt idx="1787">
                  <c:v>96.8</c:v>
                </c:pt>
                <c:pt idx="1788">
                  <c:v>96.76</c:v>
                </c:pt>
                <c:pt idx="1789">
                  <c:v>96.72</c:v>
                </c:pt>
                <c:pt idx="1790">
                  <c:v>96.68</c:v>
                </c:pt>
                <c:pt idx="1791">
                  <c:v>96.64</c:v>
                </c:pt>
                <c:pt idx="1792">
                  <c:v>96.6</c:v>
                </c:pt>
                <c:pt idx="1793">
                  <c:v>96.56</c:v>
                </c:pt>
                <c:pt idx="1794">
                  <c:v>96.52</c:v>
                </c:pt>
                <c:pt idx="1795">
                  <c:v>96.48</c:v>
                </c:pt>
                <c:pt idx="1796">
                  <c:v>96.44</c:v>
                </c:pt>
                <c:pt idx="1797">
                  <c:v>96.4</c:v>
                </c:pt>
                <c:pt idx="1798">
                  <c:v>96.36</c:v>
                </c:pt>
                <c:pt idx="1799">
                  <c:v>96.32</c:v>
                </c:pt>
                <c:pt idx="1800">
                  <c:v>96.28</c:v>
                </c:pt>
                <c:pt idx="1801">
                  <c:v>96.24</c:v>
                </c:pt>
                <c:pt idx="1802">
                  <c:v>96.2</c:v>
                </c:pt>
                <c:pt idx="1803">
                  <c:v>96.16</c:v>
                </c:pt>
                <c:pt idx="1804">
                  <c:v>96.12</c:v>
                </c:pt>
                <c:pt idx="1805">
                  <c:v>96.08</c:v>
                </c:pt>
                <c:pt idx="1806">
                  <c:v>96.04</c:v>
                </c:pt>
                <c:pt idx="1807">
                  <c:v>96</c:v>
                </c:pt>
                <c:pt idx="1808">
                  <c:v>95.96</c:v>
                </c:pt>
                <c:pt idx="1809">
                  <c:v>95.92</c:v>
                </c:pt>
                <c:pt idx="1810">
                  <c:v>95.88</c:v>
                </c:pt>
                <c:pt idx="1811">
                  <c:v>95.84</c:v>
                </c:pt>
                <c:pt idx="1812">
                  <c:v>95.8</c:v>
                </c:pt>
                <c:pt idx="1813">
                  <c:v>95.76</c:v>
                </c:pt>
                <c:pt idx="1814">
                  <c:v>95.72</c:v>
                </c:pt>
                <c:pt idx="1815">
                  <c:v>95.68</c:v>
                </c:pt>
                <c:pt idx="1816">
                  <c:v>95.64</c:v>
                </c:pt>
                <c:pt idx="1817">
                  <c:v>95.6</c:v>
                </c:pt>
                <c:pt idx="1818">
                  <c:v>95.56</c:v>
                </c:pt>
                <c:pt idx="1819">
                  <c:v>95.52</c:v>
                </c:pt>
                <c:pt idx="1820">
                  <c:v>95.48</c:v>
                </c:pt>
                <c:pt idx="1821">
                  <c:v>95.44</c:v>
                </c:pt>
                <c:pt idx="1822">
                  <c:v>95.4</c:v>
                </c:pt>
                <c:pt idx="1823">
                  <c:v>95.36</c:v>
                </c:pt>
                <c:pt idx="1824">
                  <c:v>95.32</c:v>
                </c:pt>
                <c:pt idx="1825">
                  <c:v>95.28</c:v>
                </c:pt>
                <c:pt idx="1826">
                  <c:v>95.24</c:v>
                </c:pt>
                <c:pt idx="1827">
                  <c:v>95.2</c:v>
                </c:pt>
                <c:pt idx="1828">
                  <c:v>95.16</c:v>
                </c:pt>
                <c:pt idx="1829">
                  <c:v>95.12</c:v>
                </c:pt>
                <c:pt idx="1830">
                  <c:v>95.08</c:v>
                </c:pt>
                <c:pt idx="1831">
                  <c:v>95.04</c:v>
                </c:pt>
                <c:pt idx="1832">
                  <c:v>95</c:v>
                </c:pt>
                <c:pt idx="1833">
                  <c:v>94.96</c:v>
                </c:pt>
                <c:pt idx="1834">
                  <c:v>94.92</c:v>
                </c:pt>
                <c:pt idx="1835">
                  <c:v>94.88</c:v>
                </c:pt>
                <c:pt idx="1836">
                  <c:v>94.84</c:v>
                </c:pt>
                <c:pt idx="1837">
                  <c:v>94.8</c:v>
                </c:pt>
                <c:pt idx="1838">
                  <c:v>94.76</c:v>
                </c:pt>
                <c:pt idx="1839">
                  <c:v>94.72</c:v>
                </c:pt>
                <c:pt idx="1840">
                  <c:v>94.68</c:v>
                </c:pt>
                <c:pt idx="1841">
                  <c:v>94.64</c:v>
                </c:pt>
                <c:pt idx="1842">
                  <c:v>94.6</c:v>
                </c:pt>
                <c:pt idx="1843">
                  <c:v>94.56</c:v>
                </c:pt>
                <c:pt idx="1844">
                  <c:v>94.52</c:v>
                </c:pt>
                <c:pt idx="1845">
                  <c:v>94.48</c:v>
                </c:pt>
                <c:pt idx="1846">
                  <c:v>94.44</c:v>
                </c:pt>
                <c:pt idx="1847">
                  <c:v>94.4</c:v>
                </c:pt>
                <c:pt idx="1848">
                  <c:v>94.36</c:v>
                </c:pt>
                <c:pt idx="1849">
                  <c:v>94.32</c:v>
                </c:pt>
                <c:pt idx="1850">
                  <c:v>94.28</c:v>
                </c:pt>
                <c:pt idx="1851">
                  <c:v>94.24</c:v>
                </c:pt>
                <c:pt idx="1852">
                  <c:v>94.2</c:v>
                </c:pt>
                <c:pt idx="1853">
                  <c:v>94.16</c:v>
                </c:pt>
                <c:pt idx="1854">
                  <c:v>94.12</c:v>
                </c:pt>
                <c:pt idx="1855">
                  <c:v>94.08</c:v>
                </c:pt>
                <c:pt idx="1856">
                  <c:v>94.04</c:v>
                </c:pt>
                <c:pt idx="1857">
                  <c:v>94</c:v>
                </c:pt>
                <c:pt idx="1858">
                  <c:v>93.96</c:v>
                </c:pt>
                <c:pt idx="1859">
                  <c:v>93.92</c:v>
                </c:pt>
                <c:pt idx="1860">
                  <c:v>93.88</c:v>
                </c:pt>
                <c:pt idx="1861">
                  <c:v>93.84</c:v>
                </c:pt>
                <c:pt idx="1862">
                  <c:v>93.8</c:v>
                </c:pt>
                <c:pt idx="1863">
                  <c:v>93.76</c:v>
                </c:pt>
                <c:pt idx="1864">
                  <c:v>93.72</c:v>
                </c:pt>
                <c:pt idx="1865">
                  <c:v>93.68</c:v>
                </c:pt>
                <c:pt idx="1866">
                  <c:v>93.64</c:v>
                </c:pt>
                <c:pt idx="1867">
                  <c:v>93.6</c:v>
                </c:pt>
                <c:pt idx="1868">
                  <c:v>93.56</c:v>
                </c:pt>
                <c:pt idx="1869">
                  <c:v>93.52</c:v>
                </c:pt>
                <c:pt idx="1870">
                  <c:v>93.48</c:v>
                </c:pt>
                <c:pt idx="1871">
                  <c:v>93.44</c:v>
                </c:pt>
                <c:pt idx="1872">
                  <c:v>93.4</c:v>
                </c:pt>
                <c:pt idx="1873">
                  <c:v>93.36</c:v>
                </c:pt>
                <c:pt idx="1874">
                  <c:v>93.32</c:v>
                </c:pt>
                <c:pt idx="1875">
                  <c:v>93.28</c:v>
                </c:pt>
                <c:pt idx="1876">
                  <c:v>93.24</c:v>
                </c:pt>
                <c:pt idx="1877">
                  <c:v>93.2</c:v>
                </c:pt>
                <c:pt idx="1878">
                  <c:v>93.16</c:v>
                </c:pt>
                <c:pt idx="1879">
                  <c:v>93.12</c:v>
                </c:pt>
                <c:pt idx="1880">
                  <c:v>93.08</c:v>
                </c:pt>
                <c:pt idx="1881">
                  <c:v>93.04</c:v>
                </c:pt>
                <c:pt idx="1882">
                  <c:v>93</c:v>
                </c:pt>
                <c:pt idx="1883">
                  <c:v>92.96</c:v>
                </c:pt>
                <c:pt idx="1884">
                  <c:v>92.92</c:v>
                </c:pt>
                <c:pt idx="1885">
                  <c:v>92.88</c:v>
                </c:pt>
                <c:pt idx="1886">
                  <c:v>92.84</c:v>
                </c:pt>
                <c:pt idx="1887">
                  <c:v>92.8</c:v>
                </c:pt>
                <c:pt idx="1888">
                  <c:v>92.76</c:v>
                </c:pt>
                <c:pt idx="1889">
                  <c:v>92.72</c:v>
                </c:pt>
                <c:pt idx="1890">
                  <c:v>92.68</c:v>
                </c:pt>
                <c:pt idx="1891">
                  <c:v>92.64</c:v>
                </c:pt>
                <c:pt idx="1892">
                  <c:v>92.6</c:v>
                </c:pt>
                <c:pt idx="1893">
                  <c:v>92.56</c:v>
                </c:pt>
                <c:pt idx="1894">
                  <c:v>92.52</c:v>
                </c:pt>
                <c:pt idx="1895">
                  <c:v>92.48</c:v>
                </c:pt>
                <c:pt idx="1896">
                  <c:v>92.44</c:v>
                </c:pt>
                <c:pt idx="1897">
                  <c:v>92.4</c:v>
                </c:pt>
                <c:pt idx="1898">
                  <c:v>92.36</c:v>
                </c:pt>
                <c:pt idx="1899">
                  <c:v>92.32</c:v>
                </c:pt>
                <c:pt idx="1900">
                  <c:v>92.28</c:v>
                </c:pt>
                <c:pt idx="1901">
                  <c:v>92.24</c:v>
                </c:pt>
                <c:pt idx="1902">
                  <c:v>92.2</c:v>
                </c:pt>
                <c:pt idx="1903">
                  <c:v>92.16</c:v>
                </c:pt>
                <c:pt idx="1904">
                  <c:v>92.12</c:v>
                </c:pt>
                <c:pt idx="1905">
                  <c:v>92.08</c:v>
                </c:pt>
                <c:pt idx="1906">
                  <c:v>92.04</c:v>
                </c:pt>
                <c:pt idx="1907">
                  <c:v>92</c:v>
                </c:pt>
                <c:pt idx="1908">
                  <c:v>91.96</c:v>
                </c:pt>
                <c:pt idx="1909">
                  <c:v>91.92</c:v>
                </c:pt>
                <c:pt idx="1910">
                  <c:v>91.92</c:v>
                </c:pt>
                <c:pt idx="1911">
                  <c:v>91.88</c:v>
                </c:pt>
                <c:pt idx="1912">
                  <c:v>91.84</c:v>
                </c:pt>
                <c:pt idx="1913">
                  <c:v>91.8</c:v>
                </c:pt>
                <c:pt idx="1914">
                  <c:v>91.76</c:v>
                </c:pt>
                <c:pt idx="1915">
                  <c:v>91.72</c:v>
                </c:pt>
                <c:pt idx="1916">
                  <c:v>91.68</c:v>
                </c:pt>
                <c:pt idx="1917">
                  <c:v>91.64</c:v>
                </c:pt>
                <c:pt idx="1918">
                  <c:v>91.6</c:v>
                </c:pt>
                <c:pt idx="1919">
                  <c:v>91.56</c:v>
                </c:pt>
                <c:pt idx="1920">
                  <c:v>91.44</c:v>
                </c:pt>
                <c:pt idx="1921">
                  <c:v>91.4</c:v>
                </c:pt>
                <c:pt idx="1922">
                  <c:v>91.36</c:v>
                </c:pt>
                <c:pt idx="1923">
                  <c:v>91.32</c:v>
                </c:pt>
                <c:pt idx="1924">
                  <c:v>91.28</c:v>
                </c:pt>
                <c:pt idx="1925">
                  <c:v>91.24</c:v>
                </c:pt>
                <c:pt idx="1926">
                  <c:v>91.2</c:v>
                </c:pt>
                <c:pt idx="1927">
                  <c:v>91.16</c:v>
                </c:pt>
                <c:pt idx="1928">
                  <c:v>91.12</c:v>
                </c:pt>
                <c:pt idx="1929">
                  <c:v>91.08</c:v>
                </c:pt>
                <c:pt idx="1930">
                  <c:v>91.04</c:v>
                </c:pt>
                <c:pt idx="1931">
                  <c:v>91</c:v>
                </c:pt>
                <c:pt idx="1932">
                  <c:v>90.96</c:v>
                </c:pt>
                <c:pt idx="1933">
                  <c:v>90.92</c:v>
                </c:pt>
                <c:pt idx="1934">
                  <c:v>90.88</c:v>
                </c:pt>
                <c:pt idx="1935">
                  <c:v>90.84</c:v>
                </c:pt>
                <c:pt idx="1936">
                  <c:v>90.8</c:v>
                </c:pt>
                <c:pt idx="1937">
                  <c:v>90.76</c:v>
                </c:pt>
                <c:pt idx="1938">
                  <c:v>90.72</c:v>
                </c:pt>
                <c:pt idx="1939">
                  <c:v>90.68</c:v>
                </c:pt>
                <c:pt idx="1940">
                  <c:v>90.64</c:v>
                </c:pt>
                <c:pt idx="1941">
                  <c:v>90.6</c:v>
                </c:pt>
                <c:pt idx="1942">
                  <c:v>90.56</c:v>
                </c:pt>
                <c:pt idx="1943">
                  <c:v>90.52</c:v>
                </c:pt>
                <c:pt idx="1944">
                  <c:v>90.48</c:v>
                </c:pt>
                <c:pt idx="1945">
                  <c:v>90.44</c:v>
                </c:pt>
                <c:pt idx="1946">
                  <c:v>90.4</c:v>
                </c:pt>
                <c:pt idx="1947">
                  <c:v>90.36</c:v>
                </c:pt>
                <c:pt idx="1948">
                  <c:v>90.32</c:v>
                </c:pt>
                <c:pt idx="1949">
                  <c:v>90.28</c:v>
                </c:pt>
                <c:pt idx="1950">
                  <c:v>90.24</c:v>
                </c:pt>
                <c:pt idx="1951">
                  <c:v>90.2</c:v>
                </c:pt>
                <c:pt idx="1952">
                  <c:v>90.16</c:v>
                </c:pt>
                <c:pt idx="1953">
                  <c:v>90.12</c:v>
                </c:pt>
                <c:pt idx="1954">
                  <c:v>90.08</c:v>
                </c:pt>
                <c:pt idx="1955">
                  <c:v>90.04</c:v>
                </c:pt>
                <c:pt idx="1956">
                  <c:v>90</c:v>
                </c:pt>
                <c:pt idx="1957">
                  <c:v>89.96</c:v>
                </c:pt>
                <c:pt idx="1958">
                  <c:v>89.92</c:v>
                </c:pt>
                <c:pt idx="1959">
                  <c:v>89.88</c:v>
                </c:pt>
                <c:pt idx="1960">
                  <c:v>89.84</c:v>
                </c:pt>
                <c:pt idx="1961">
                  <c:v>89.8</c:v>
                </c:pt>
                <c:pt idx="1962">
                  <c:v>89.76</c:v>
                </c:pt>
                <c:pt idx="1963">
                  <c:v>89.72</c:v>
                </c:pt>
                <c:pt idx="1964">
                  <c:v>89.68</c:v>
                </c:pt>
                <c:pt idx="1965">
                  <c:v>89.64</c:v>
                </c:pt>
                <c:pt idx="1966">
                  <c:v>89.6</c:v>
                </c:pt>
                <c:pt idx="1967">
                  <c:v>89.56</c:v>
                </c:pt>
                <c:pt idx="1968">
                  <c:v>89.52</c:v>
                </c:pt>
                <c:pt idx="1969">
                  <c:v>89.48</c:v>
                </c:pt>
                <c:pt idx="1970">
                  <c:v>89.44</c:v>
                </c:pt>
                <c:pt idx="1971">
                  <c:v>89.4</c:v>
                </c:pt>
                <c:pt idx="1972">
                  <c:v>89.36</c:v>
                </c:pt>
                <c:pt idx="1973">
                  <c:v>89.32</c:v>
                </c:pt>
                <c:pt idx="1974">
                  <c:v>89.28</c:v>
                </c:pt>
                <c:pt idx="1975">
                  <c:v>89.24</c:v>
                </c:pt>
                <c:pt idx="1976">
                  <c:v>89.2</c:v>
                </c:pt>
                <c:pt idx="1977">
                  <c:v>89.16</c:v>
                </c:pt>
                <c:pt idx="1978">
                  <c:v>89.12</c:v>
                </c:pt>
                <c:pt idx="1979">
                  <c:v>89.08</c:v>
                </c:pt>
                <c:pt idx="1980">
                  <c:v>89.04</c:v>
                </c:pt>
                <c:pt idx="1981">
                  <c:v>89</c:v>
                </c:pt>
                <c:pt idx="1982">
                  <c:v>88.96</c:v>
                </c:pt>
                <c:pt idx="1983">
                  <c:v>88.92</c:v>
                </c:pt>
                <c:pt idx="1984">
                  <c:v>88.88</c:v>
                </c:pt>
                <c:pt idx="1985">
                  <c:v>88.84</c:v>
                </c:pt>
                <c:pt idx="1986">
                  <c:v>88.8</c:v>
                </c:pt>
                <c:pt idx="1987">
                  <c:v>88.76</c:v>
                </c:pt>
                <c:pt idx="1988">
                  <c:v>88.72</c:v>
                </c:pt>
                <c:pt idx="1989">
                  <c:v>88.68</c:v>
                </c:pt>
                <c:pt idx="1990">
                  <c:v>88.64</c:v>
                </c:pt>
                <c:pt idx="1991">
                  <c:v>88.6</c:v>
                </c:pt>
                <c:pt idx="1992">
                  <c:v>88.56</c:v>
                </c:pt>
                <c:pt idx="1993">
                  <c:v>88.52</c:v>
                </c:pt>
                <c:pt idx="1994">
                  <c:v>88.48</c:v>
                </c:pt>
                <c:pt idx="1995">
                  <c:v>88.44</c:v>
                </c:pt>
                <c:pt idx="1996">
                  <c:v>88.4</c:v>
                </c:pt>
                <c:pt idx="1997">
                  <c:v>88.36</c:v>
                </c:pt>
                <c:pt idx="1998">
                  <c:v>88.32</c:v>
                </c:pt>
                <c:pt idx="1999">
                  <c:v>88.28</c:v>
                </c:pt>
                <c:pt idx="2000">
                  <c:v>88.24</c:v>
                </c:pt>
                <c:pt idx="2001">
                  <c:v>88.2</c:v>
                </c:pt>
                <c:pt idx="2002">
                  <c:v>88.16</c:v>
                </c:pt>
                <c:pt idx="2003">
                  <c:v>88.12</c:v>
                </c:pt>
                <c:pt idx="2004">
                  <c:v>88.08</c:v>
                </c:pt>
                <c:pt idx="2005">
                  <c:v>88.04</c:v>
                </c:pt>
                <c:pt idx="2006">
                  <c:v>88</c:v>
                </c:pt>
                <c:pt idx="2007">
                  <c:v>87.96</c:v>
                </c:pt>
                <c:pt idx="2008">
                  <c:v>87.92</c:v>
                </c:pt>
                <c:pt idx="2009">
                  <c:v>87.88</c:v>
                </c:pt>
                <c:pt idx="2010">
                  <c:v>87.84</c:v>
                </c:pt>
                <c:pt idx="2011">
                  <c:v>87.8</c:v>
                </c:pt>
                <c:pt idx="2012">
                  <c:v>87.76</c:v>
                </c:pt>
                <c:pt idx="2013">
                  <c:v>87.72</c:v>
                </c:pt>
                <c:pt idx="2014">
                  <c:v>87.68</c:v>
                </c:pt>
                <c:pt idx="2015">
                  <c:v>87.64</c:v>
                </c:pt>
                <c:pt idx="2016">
                  <c:v>87.6</c:v>
                </c:pt>
                <c:pt idx="2017">
                  <c:v>87.56</c:v>
                </c:pt>
                <c:pt idx="2018">
                  <c:v>87.52</c:v>
                </c:pt>
                <c:pt idx="2019">
                  <c:v>87.48</c:v>
                </c:pt>
                <c:pt idx="2020">
                  <c:v>87.44</c:v>
                </c:pt>
                <c:pt idx="2021">
                  <c:v>87.4</c:v>
                </c:pt>
                <c:pt idx="2022">
                  <c:v>87.36</c:v>
                </c:pt>
                <c:pt idx="2023">
                  <c:v>87.32</c:v>
                </c:pt>
                <c:pt idx="2024">
                  <c:v>87.28</c:v>
                </c:pt>
                <c:pt idx="2025">
                  <c:v>87.24</c:v>
                </c:pt>
                <c:pt idx="2026">
                  <c:v>87.2</c:v>
                </c:pt>
                <c:pt idx="2027">
                  <c:v>87.16</c:v>
                </c:pt>
                <c:pt idx="2028">
                  <c:v>87.12</c:v>
                </c:pt>
                <c:pt idx="2029">
                  <c:v>87.08</c:v>
                </c:pt>
                <c:pt idx="2030">
                  <c:v>87.04</c:v>
                </c:pt>
                <c:pt idx="2031">
                  <c:v>87</c:v>
                </c:pt>
                <c:pt idx="2032">
                  <c:v>86.96</c:v>
                </c:pt>
                <c:pt idx="2033">
                  <c:v>86.92</c:v>
                </c:pt>
                <c:pt idx="2034">
                  <c:v>86.88</c:v>
                </c:pt>
                <c:pt idx="2035">
                  <c:v>86.84</c:v>
                </c:pt>
                <c:pt idx="2036">
                  <c:v>86.8</c:v>
                </c:pt>
                <c:pt idx="2037">
                  <c:v>86.76</c:v>
                </c:pt>
                <c:pt idx="2038">
                  <c:v>86.72</c:v>
                </c:pt>
                <c:pt idx="2039">
                  <c:v>86.68</c:v>
                </c:pt>
                <c:pt idx="2040">
                  <c:v>86.64</c:v>
                </c:pt>
                <c:pt idx="2041">
                  <c:v>86.6</c:v>
                </c:pt>
                <c:pt idx="2042">
                  <c:v>86.56</c:v>
                </c:pt>
                <c:pt idx="2043">
                  <c:v>86.52</c:v>
                </c:pt>
                <c:pt idx="2044">
                  <c:v>86.48</c:v>
                </c:pt>
                <c:pt idx="2045">
                  <c:v>86.44</c:v>
                </c:pt>
                <c:pt idx="2046">
                  <c:v>86.4</c:v>
                </c:pt>
                <c:pt idx="2047">
                  <c:v>86.36</c:v>
                </c:pt>
                <c:pt idx="2048">
                  <c:v>86.32</c:v>
                </c:pt>
                <c:pt idx="2049">
                  <c:v>86.28</c:v>
                </c:pt>
                <c:pt idx="2050">
                  <c:v>86.24</c:v>
                </c:pt>
                <c:pt idx="2051">
                  <c:v>86.2</c:v>
                </c:pt>
                <c:pt idx="2052">
                  <c:v>86.16</c:v>
                </c:pt>
                <c:pt idx="2053">
                  <c:v>86.12</c:v>
                </c:pt>
                <c:pt idx="2054">
                  <c:v>86.08</c:v>
                </c:pt>
                <c:pt idx="2055">
                  <c:v>86.04</c:v>
                </c:pt>
                <c:pt idx="2056">
                  <c:v>86</c:v>
                </c:pt>
                <c:pt idx="2057">
                  <c:v>85.96</c:v>
                </c:pt>
                <c:pt idx="2058">
                  <c:v>85.92</c:v>
                </c:pt>
                <c:pt idx="2059">
                  <c:v>85.88</c:v>
                </c:pt>
                <c:pt idx="2060">
                  <c:v>85.84</c:v>
                </c:pt>
                <c:pt idx="2061">
                  <c:v>85.8</c:v>
                </c:pt>
                <c:pt idx="2062">
                  <c:v>85.76</c:v>
                </c:pt>
                <c:pt idx="2063">
                  <c:v>85.6</c:v>
                </c:pt>
                <c:pt idx="2064">
                  <c:v>85.56</c:v>
                </c:pt>
                <c:pt idx="2065">
                  <c:v>85.52</c:v>
                </c:pt>
                <c:pt idx="2066">
                  <c:v>85.48</c:v>
                </c:pt>
                <c:pt idx="2067">
                  <c:v>85.44</c:v>
                </c:pt>
                <c:pt idx="2068">
                  <c:v>85.4</c:v>
                </c:pt>
                <c:pt idx="2069">
                  <c:v>85.36</c:v>
                </c:pt>
                <c:pt idx="2070">
                  <c:v>85.32</c:v>
                </c:pt>
                <c:pt idx="2071">
                  <c:v>85.28</c:v>
                </c:pt>
                <c:pt idx="2072">
                  <c:v>85.24</c:v>
                </c:pt>
                <c:pt idx="2073">
                  <c:v>85.2</c:v>
                </c:pt>
                <c:pt idx="2074">
                  <c:v>85.16</c:v>
                </c:pt>
                <c:pt idx="2075">
                  <c:v>85.12</c:v>
                </c:pt>
                <c:pt idx="2076">
                  <c:v>85.08</c:v>
                </c:pt>
                <c:pt idx="2077">
                  <c:v>85.04</c:v>
                </c:pt>
                <c:pt idx="2078">
                  <c:v>85</c:v>
                </c:pt>
                <c:pt idx="2079">
                  <c:v>84.96</c:v>
                </c:pt>
                <c:pt idx="2080">
                  <c:v>84.92</c:v>
                </c:pt>
                <c:pt idx="2081">
                  <c:v>84.88</c:v>
                </c:pt>
                <c:pt idx="2082">
                  <c:v>84.84</c:v>
                </c:pt>
                <c:pt idx="2083">
                  <c:v>84.8</c:v>
                </c:pt>
                <c:pt idx="2084">
                  <c:v>84.6</c:v>
                </c:pt>
                <c:pt idx="2085">
                  <c:v>84.56</c:v>
                </c:pt>
                <c:pt idx="2086">
                  <c:v>84.52</c:v>
                </c:pt>
                <c:pt idx="2087">
                  <c:v>84.48</c:v>
                </c:pt>
                <c:pt idx="2088">
                  <c:v>84.44</c:v>
                </c:pt>
                <c:pt idx="2089">
                  <c:v>84.4</c:v>
                </c:pt>
                <c:pt idx="2090">
                  <c:v>84.36</c:v>
                </c:pt>
                <c:pt idx="2091">
                  <c:v>84.32</c:v>
                </c:pt>
                <c:pt idx="2092">
                  <c:v>84.28</c:v>
                </c:pt>
                <c:pt idx="2093">
                  <c:v>84.24</c:v>
                </c:pt>
                <c:pt idx="2094">
                  <c:v>84.2</c:v>
                </c:pt>
                <c:pt idx="2095">
                  <c:v>84.16</c:v>
                </c:pt>
                <c:pt idx="2096">
                  <c:v>84.12</c:v>
                </c:pt>
                <c:pt idx="2097">
                  <c:v>84.08</c:v>
                </c:pt>
                <c:pt idx="2098">
                  <c:v>84.04</c:v>
                </c:pt>
                <c:pt idx="2099">
                  <c:v>84</c:v>
                </c:pt>
                <c:pt idx="2100">
                  <c:v>83.96</c:v>
                </c:pt>
                <c:pt idx="2101">
                  <c:v>83.92</c:v>
                </c:pt>
                <c:pt idx="2102">
                  <c:v>83.88</c:v>
                </c:pt>
                <c:pt idx="2103">
                  <c:v>83.84</c:v>
                </c:pt>
                <c:pt idx="2104">
                  <c:v>83.8</c:v>
                </c:pt>
                <c:pt idx="2105">
                  <c:v>83.76</c:v>
                </c:pt>
                <c:pt idx="2106">
                  <c:v>83.72</c:v>
                </c:pt>
                <c:pt idx="2107">
                  <c:v>83.68</c:v>
                </c:pt>
                <c:pt idx="2108">
                  <c:v>83.64</c:v>
                </c:pt>
                <c:pt idx="2109">
                  <c:v>83.6</c:v>
                </c:pt>
                <c:pt idx="2110">
                  <c:v>83.56</c:v>
                </c:pt>
                <c:pt idx="2111">
                  <c:v>83.52</c:v>
                </c:pt>
                <c:pt idx="2112">
                  <c:v>83.48</c:v>
                </c:pt>
                <c:pt idx="2113">
                  <c:v>83.44</c:v>
                </c:pt>
                <c:pt idx="2114">
                  <c:v>83.4</c:v>
                </c:pt>
                <c:pt idx="2115">
                  <c:v>83.36</c:v>
                </c:pt>
                <c:pt idx="2116">
                  <c:v>83.32</c:v>
                </c:pt>
                <c:pt idx="2117">
                  <c:v>83.28</c:v>
                </c:pt>
                <c:pt idx="2118">
                  <c:v>83.24</c:v>
                </c:pt>
                <c:pt idx="2119">
                  <c:v>83.2</c:v>
                </c:pt>
                <c:pt idx="2120">
                  <c:v>83.16</c:v>
                </c:pt>
                <c:pt idx="2121">
                  <c:v>83.12</c:v>
                </c:pt>
                <c:pt idx="2122">
                  <c:v>83.08</c:v>
                </c:pt>
                <c:pt idx="2123">
                  <c:v>83.04</c:v>
                </c:pt>
                <c:pt idx="2124">
                  <c:v>83</c:v>
                </c:pt>
                <c:pt idx="2125">
                  <c:v>82.96</c:v>
                </c:pt>
                <c:pt idx="2126">
                  <c:v>82.92</c:v>
                </c:pt>
                <c:pt idx="2127">
                  <c:v>82.88</c:v>
                </c:pt>
                <c:pt idx="2128">
                  <c:v>82.84</c:v>
                </c:pt>
                <c:pt idx="2129">
                  <c:v>82.8</c:v>
                </c:pt>
                <c:pt idx="2130">
                  <c:v>82.76</c:v>
                </c:pt>
                <c:pt idx="2131">
                  <c:v>82.72</c:v>
                </c:pt>
                <c:pt idx="2132">
                  <c:v>82.68</c:v>
                </c:pt>
                <c:pt idx="2133">
                  <c:v>82.64</c:v>
                </c:pt>
                <c:pt idx="2134">
                  <c:v>82.6</c:v>
                </c:pt>
                <c:pt idx="2135">
                  <c:v>82.56</c:v>
                </c:pt>
                <c:pt idx="2136">
                  <c:v>82.52</c:v>
                </c:pt>
                <c:pt idx="2137">
                  <c:v>82.48</c:v>
                </c:pt>
                <c:pt idx="2138">
                  <c:v>82.44</c:v>
                </c:pt>
                <c:pt idx="2139">
                  <c:v>82.4</c:v>
                </c:pt>
                <c:pt idx="2140">
                  <c:v>82.36</c:v>
                </c:pt>
                <c:pt idx="2141">
                  <c:v>82.32</c:v>
                </c:pt>
                <c:pt idx="2142">
                  <c:v>82.28</c:v>
                </c:pt>
                <c:pt idx="2143">
                  <c:v>82.24</c:v>
                </c:pt>
                <c:pt idx="2144">
                  <c:v>82.2</c:v>
                </c:pt>
                <c:pt idx="2145">
                  <c:v>82.16</c:v>
                </c:pt>
                <c:pt idx="2146">
                  <c:v>82.12</c:v>
                </c:pt>
                <c:pt idx="2147">
                  <c:v>82.08</c:v>
                </c:pt>
                <c:pt idx="2148">
                  <c:v>82.04</c:v>
                </c:pt>
                <c:pt idx="2149">
                  <c:v>82</c:v>
                </c:pt>
                <c:pt idx="2150">
                  <c:v>81.96</c:v>
                </c:pt>
                <c:pt idx="2151">
                  <c:v>81.92</c:v>
                </c:pt>
                <c:pt idx="2152">
                  <c:v>81.88</c:v>
                </c:pt>
                <c:pt idx="2153">
                  <c:v>81.84</c:v>
                </c:pt>
                <c:pt idx="2154">
                  <c:v>81.8</c:v>
                </c:pt>
                <c:pt idx="2155">
                  <c:v>81.760000000000005</c:v>
                </c:pt>
                <c:pt idx="2156">
                  <c:v>81.72</c:v>
                </c:pt>
                <c:pt idx="2157">
                  <c:v>81.680000000000007</c:v>
                </c:pt>
                <c:pt idx="2158">
                  <c:v>81.64</c:v>
                </c:pt>
                <c:pt idx="2159">
                  <c:v>81.599999999999994</c:v>
                </c:pt>
                <c:pt idx="2160">
                  <c:v>81.56</c:v>
                </c:pt>
                <c:pt idx="2161">
                  <c:v>81.52</c:v>
                </c:pt>
                <c:pt idx="2162">
                  <c:v>81.48</c:v>
                </c:pt>
                <c:pt idx="2163">
                  <c:v>81.44</c:v>
                </c:pt>
                <c:pt idx="2164">
                  <c:v>81.400000000000006</c:v>
                </c:pt>
                <c:pt idx="2165">
                  <c:v>81.36</c:v>
                </c:pt>
                <c:pt idx="2166">
                  <c:v>81.319999999999993</c:v>
                </c:pt>
                <c:pt idx="2167">
                  <c:v>81.28</c:v>
                </c:pt>
                <c:pt idx="2168">
                  <c:v>81.239999999999995</c:v>
                </c:pt>
                <c:pt idx="2169">
                  <c:v>81.2</c:v>
                </c:pt>
                <c:pt idx="2170">
                  <c:v>81.16</c:v>
                </c:pt>
                <c:pt idx="2171">
                  <c:v>81.12</c:v>
                </c:pt>
                <c:pt idx="2172">
                  <c:v>81.08</c:v>
                </c:pt>
                <c:pt idx="2173">
                  <c:v>81.040000000000006</c:v>
                </c:pt>
                <c:pt idx="2174">
                  <c:v>81</c:v>
                </c:pt>
                <c:pt idx="2175">
                  <c:v>80.959999999999994</c:v>
                </c:pt>
                <c:pt idx="2176">
                  <c:v>80.92</c:v>
                </c:pt>
                <c:pt idx="2177">
                  <c:v>80.88</c:v>
                </c:pt>
                <c:pt idx="2178">
                  <c:v>80.84</c:v>
                </c:pt>
                <c:pt idx="2179">
                  <c:v>80.8</c:v>
                </c:pt>
                <c:pt idx="2180">
                  <c:v>80.760000000000005</c:v>
                </c:pt>
                <c:pt idx="2181">
                  <c:v>80.72</c:v>
                </c:pt>
                <c:pt idx="2182">
                  <c:v>80.680000000000007</c:v>
                </c:pt>
                <c:pt idx="2183">
                  <c:v>80.64</c:v>
                </c:pt>
                <c:pt idx="2184">
                  <c:v>80.599999999999994</c:v>
                </c:pt>
                <c:pt idx="2185">
                  <c:v>80.56</c:v>
                </c:pt>
                <c:pt idx="2186">
                  <c:v>80.52</c:v>
                </c:pt>
                <c:pt idx="2187">
                  <c:v>80.48</c:v>
                </c:pt>
                <c:pt idx="2188">
                  <c:v>80.44</c:v>
                </c:pt>
                <c:pt idx="2189">
                  <c:v>80.400000000000006</c:v>
                </c:pt>
                <c:pt idx="2190">
                  <c:v>80.36</c:v>
                </c:pt>
                <c:pt idx="2191">
                  <c:v>80.319999999999993</c:v>
                </c:pt>
                <c:pt idx="2192">
                  <c:v>80.28</c:v>
                </c:pt>
                <c:pt idx="2193">
                  <c:v>80.239999999999995</c:v>
                </c:pt>
                <c:pt idx="2194">
                  <c:v>80.2</c:v>
                </c:pt>
                <c:pt idx="2195">
                  <c:v>80.16</c:v>
                </c:pt>
                <c:pt idx="2196">
                  <c:v>80.12</c:v>
                </c:pt>
                <c:pt idx="2197">
                  <c:v>80.040000000000006</c:v>
                </c:pt>
                <c:pt idx="2198">
                  <c:v>80</c:v>
                </c:pt>
                <c:pt idx="2199">
                  <c:v>79.959999999999994</c:v>
                </c:pt>
                <c:pt idx="2200">
                  <c:v>79.92</c:v>
                </c:pt>
                <c:pt idx="2201">
                  <c:v>79.88</c:v>
                </c:pt>
                <c:pt idx="2202">
                  <c:v>79.84</c:v>
                </c:pt>
                <c:pt idx="2203">
                  <c:v>79.8</c:v>
                </c:pt>
                <c:pt idx="2204">
                  <c:v>79.760000000000005</c:v>
                </c:pt>
                <c:pt idx="2205">
                  <c:v>79.72</c:v>
                </c:pt>
                <c:pt idx="2206">
                  <c:v>79.680000000000007</c:v>
                </c:pt>
                <c:pt idx="2207">
                  <c:v>79.64</c:v>
                </c:pt>
                <c:pt idx="2208">
                  <c:v>79.599999999999994</c:v>
                </c:pt>
                <c:pt idx="2209">
                  <c:v>79.56</c:v>
                </c:pt>
                <c:pt idx="2210">
                  <c:v>79.52</c:v>
                </c:pt>
                <c:pt idx="2211">
                  <c:v>79.48</c:v>
                </c:pt>
                <c:pt idx="2212">
                  <c:v>79.44</c:v>
                </c:pt>
                <c:pt idx="2213">
                  <c:v>79.400000000000006</c:v>
                </c:pt>
                <c:pt idx="2214">
                  <c:v>79.36</c:v>
                </c:pt>
                <c:pt idx="2215">
                  <c:v>79.319999999999993</c:v>
                </c:pt>
                <c:pt idx="2216">
                  <c:v>79.28</c:v>
                </c:pt>
                <c:pt idx="2217">
                  <c:v>79.239999999999995</c:v>
                </c:pt>
                <c:pt idx="2218">
                  <c:v>79.2</c:v>
                </c:pt>
                <c:pt idx="2219">
                  <c:v>79.16</c:v>
                </c:pt>
                <c:pt idx="2220">
                  <c:v>79.12</c:v>
                </c:pt>
                <c:pt idx="2221">
                  <c:v>79.08</c:v>
                </c:pt>
                <c:pt idx="2222">
                  <c:v>79.040000000000006</c:v>
                </c:pt>
                <c:pt idx="2223">
                  <c:v>79</c:v>
                </c:pt>
                <c:pt idx="2224">
                  <c:v>78.959999999999994</c:v>
                </c:pt>
                <c:pt idx="2225">
                  <c:v>78.92</c:v>
                </c:pt>
                <c:pt idx="2226">
                  <c:v>78.88</c:v>
                </c:pt>
                <c:pt idx="2227">
                  <c:v>78.84</c:v>
                </c:pt>
                <c:pt idx="2228">
                  <c:v>78.8</c:v>
                </c:pt>
                <c:pt idx="2229">
                  <c:v>78.760000000000005</c:v>
                </c:pt>
                <c:pt idx="2230">
                  <c:v>78.72</c:v>
                </c:pt>
                <c:pt idx="2231">
                  <c:v>78.680000000000007</c:v>
                </c:pt>
                <c:pt idx="2232">
                  <c:v>78.64</c:v>
                </c:pt>
                <c:pt idx="2233">
                  <c:v>78.599999999999994</c:v>
                </c:pt>
                <c:pt idx="2234">
                  <c:v>78.56</c:v>
                </c:pt>
                <c:pt idx="2235">
                  <c:v>78.52</c:v>
                </c:pt>
                <c:pt idx="2236">
                  <c:v>78.48</c:v>
                </c:pt>
                <c:pt idx="2237">
                  <c:v>78.44</c:v>
                </c:pt>
                <c:pt idx="2238">
                  <c:v>78.400000000000006</c:v>
                </c:pt>
                <c:pt idx="2239">
                  <c:v>78.36</c:v>
                </c:pt>
                <c:pt idx="2240">
                  <c:v>78.319999999999993</c:v>
                </c:pt>
                <c:pt idx="2241">
                  <c:v>78.28</c:v>
                </c:pt>
                <c:pt idx="2242">
                  <c:v>78.239999999999995</c:v>
                </c:pt>
                <c:pt idx="2243">
                  <c:v>78.2</c:v>
                </c:pt>
                <c:pt idx="2244">
                  <c:v>78.16</c:v>
                </c:pt>
                <c:pt idx="2245">
                  <c:v>77.92</c:v>
                </c:pt>
                <c:pt idx="2246">
                  <c:v>77.88</c:v>
                </c:pt>
                <c:pt idx="2247">
                  <c:v>77.84</c:v>
                </c:pt>
                <c:pt idx="2248">
                  <c:v>77.819999999999993</c:v>
                </c:pt>
                <c:pt idx="2249">
                  <c:v>77.06</c:v>
                </c:pt>
                <c:pt idx="2250">
                  <c:v>77.040000000000006</c:v>
                </c:pt>
                <c:pt idx="2251">
                  <c:v>77</c:v>
                </c:pt>
                <c:pt idx="2252">
                  <c:v>76.92</c:v>
                </c:pt>
                <c:pt idx="2253">
                  <c:v>76.88</c:v>
                </c:pt>
                <c:pt idx="2254">
                  <c:v>76.84</c:v>
                </c:pt>
                <c:pt idx="2255">
                  <c:v>76.8</c:v>
                </c:pt>
                <c:pt idx="2256">
                  <c:v>76.760000000000005</c:v>
                </c:pt>
                <c:pt idx="2257">
                  <c:v>76.72</c:v>
                </c:pt>
                <c:pt idx="2258">
                  <c:v>76.680000000000007</c:v>
                </c:pt>
                <c:pt idx="2259">
                  <c:v>76.64</c:v>
                </c:pt>
                <c:pt idx="2260">
                  <c:v>76.599999999999994</c:v>
                </c:pt>
                <c:pt idx="2261">
                  <c:v>76.56</c:v>
                </c:pt>
                <c:pt idx="2262">
                  <c:v>76.52</c:v>
                </c:pt>
                <c:pt idx="2263">
                  <c:v>76.48</c:v>
                </c:pt>
                <c:pt idx="2264">
                  <c:v>76.44</c:v>
                </c:pt>
                <c:pt idx="2265">
                  <c:v>76.400000000000006</c:v>
                </c:pt>
                <c:pt idx="2266">
                  <c:v>76.36</c:v>
                </c:pt>
                <c:pt idx="2267">
                  <c:v>76.319999999999993</c:v>
                </c:pt>
                <c:pt idx="2268">
                  <c:v>76.28</c:v>
                </c:pt>
                <c:pt idx="2269">
                  <c:v>76.239999999999995</c:v>
                </c:pt>
                <c:pt idx="2270">
                  <c:v>76.2</c:v>
                </c:pt>
                <c:pt idx="2271">
                  <c:v>76.16</c:v>
                </c:pt>
                <c:pt idx="2272">
                  <c:v>76.12</c:v>
                </c:pt>
                <c:pt idx="2273">
                  <c:v>76.08</c:v>
                </c:pt>
                <c:pt idx="2274">
                  <c:v>76.040000000000006</c:v>
                </c:pt>
                <c:pt idx="2275">
                  <c:v>76</c:v>
                </c:pt>
                <c:pt idx="2276">
                  <c:v>75.959999999999994</c:v>
                </c:pt>
                <c:pt idx="2277">
                  <c:v>75.92</c:v>
                </c:pt>
                <c:pt idx="2278">
                  <c:v>75.88</c:v>
                </c:pt>
                <c:pt idx="2279">
                  <c:v>75.84</c:v>
                </c:pt>
                <c:pt idx="2280">
                  <c:v>75.8</c:v>
                </c:pt>
                <c:pt idx="2281">
                  <c:v>75.760000000000005</c:v>
                </c:pt>
                <c:pt idx="2282">
                  <c:v>75.72</c:v>
                </c:pt>
                <c:pt idx="2283">
                  <c:v>75.680000000000007</c:v>
                </c:pt>
                <c:pt idx="2284">
                  <c:v>75.599999999999994</c:v>
                </c:pt>
                <c:pt idx="2285">
                  <c:v>75.56</c:v>
                </c:pt>
                <c:pt idx="2286">
                  <c:v>75.52</c:v>
                </c:pt>
                <c:pt idx="2287">
                  <c:v>75.48</c:v>
                </c:pt>
                <c:pt idx="2288">
                  <c:v>75.44</c:v>
                </c:pt>
                <c:pt idx="2289">
                  <c:v>75.400000000000006</c:v>
                </c:pt>
                <c:pt idx="2290">
                  <c:v>75.36</c:v>
                </c:pt>
                <c:pt idx="2291">
                  <c:v>75.319999999999993</c:v>
                </c:pt>
                <c:pt idx="2292">
                  <c:v>75.28</c:v>
                </c:pt>
                <c:pt idx="2293">
                  <c:v>75.239999999999995</c:v>
                </c:pt>
                <c:pt idx="2294">
                  <c:v>75.2</c:v>
                </c:pt>
                <c:pt idx="2295">
                  <c:v>75.16</c:v>
                </c:pt>
                <c:pt idx="2296">
                  <c:v>75.12</c:v>
                </c:pt>
                <c:pt idx="2297">
                  <c:v>75.08</c:v>
                </c:pt>
                <c:pt idx="2298">
                  <c:v>75.040000000000006</c:v>
                </c:pt>
                <c:pt idx="2299">
                  <c:v>75</c:v>
                </c:pt>
                <c:pt idx="2300">
                  <c:v>74.959999999999994</c:v>
                </c:pt>
                <c:pt idx="2301">
                  <c:v>74.92</c:v>
                </c:pt>
                <c:pt idx="2302">
                  <c:v>74.88</c:v>
                </c:pt>
                <c:pt idx="2303">
                  <c:v>74.84</c:v>
                </c:pt>
                <c:pt idx="2304">
                  <c:v>74.8</c:v>
                </c:pt>
                <c:pt idx="2305">
                  <c:v>74.760000000000005</c:v>
                </c:pt>
                <c:pt idx="2306">
                  <c:v>74.72</c:v>
                </c:pt>
                <c:pt idx="2307">
                  <c:v>74.680000000000007</c:v>
                </c:pt>
                <c:pt idx="2308">
                  <c:v>74.64</c:v>
                </c:pt>
                <c:pt idx="2309">
                  <c:v>74.599999999999994</c:v>
                </c:pt>
                <c:pt idx="2310">
                  <c:v>74.56</c:v>
                </c:pt>
                <c:pt idx="2311">
                  <c:v>74.52</c:v>
                </c:pt>
                <c:pt idx="2312">
                  <c:v>74.48</c:v>
                </c:pt>
                <c:pt idx="2313">
                  <c:v>74.44</c:v>
                </c:pt>
                <c:pt idx="2314">
                  <c:v>74.400000000000006</c:v>
                </c:pt>
                <c:pt idx="2315">
                  <c:v>74.36</c:v>
                </c:pt>
                <c:pt idx="2316">
                  <c:v>74.319999999999993</c:v>
                </c:pt>
                <c:pt idx="2317">
                  <c:v>74.28</c:v>
                </c:pt>
                <c:pt idx="2318">
                  <c:v>74.239999999999995</c:v>
                </c:pt>
                <c:pt idx="2319">
                  <c:v>74.2</c:v>
                </c:pt>
                <c:pt idx="2320">
                  <c:v>74.16</c:v>
                </c:pt>
                <c:pt idx="2321">
                  <c:v>74.12</c:v>
                </c:pt>
                <c:pt idx="2322">
                  <c:v>74.08</c:v>
                </c:pt>
                <c:pt idx="2323">
                  <c:v>74.040000000000006</c:v>
                </c:pt>
                <c:pt idx="2324">
                  <c:v>74</c:v>
                </c:pt>
                <c:pt idx="2325">
                  <c:v>73.959999999999994</c:v>
                </c:pt>
                <c:pt idx="2326">
                  <c:v>73.92</c:v>
                </c:pt>
                <c:pt idx="2327">
                  <c:v>73.88</c:v>
                </c:pt>
                <c:pt idx="2328">
                  <c:v>73.84</c:v>
                </c:pt>
                <c:pt idx="2329">
                  <c:v>73.8</c:v>
                </c:pt>
                <c:pt idx="2330">
                  <c:v>73.760000000000005</c:v>
                </c:pt>
                <c:pt idx="2331">
                  <c:v>73.72</c:v>
                </c:pt>
                <c:pt idx="2332">
                  <c:v>73.680000000000007</c:v>
                </c:pt>
                <c:pt idx="2333">
                  <c:v>73.64</c:v>
                </c:pt>
                <c:pt idx="2334">
                  <c:v>73.599999999999994</c:v>
                </c:pt>
                <c:pt idx="2335">
                  <c:v>73.56</c:v>
                </c:pt>
                <c:pt idx="2336">
                  <c:v>73.52</c:v>
                </c:pt>
                <c:pt idx="2337">
                  <c:v>73.48</c:v>
                </c:pt>
                <c:pt idx="2338">
                  <c:v>73.44</c:v>
                </c:pt>
                <c:pt idx="2339">
                  <c:v>73.400000000000006</c:v>
                </c:pt>
                <c:pt idx="2340">
                  <c:v>73.36</c:v>
                </c:pt>
                <c:pt idx="2341">
                  <c:v>73.319999999999993</c:v>
                </c:pt>
                <c:pt idx="2342">
                  <c:v>73.28</c:v>
                </c:pt>
                <c:pt idx="2343">
                  <c:v>73.239999999999995</c:v>
                </c:pt>
                <c:pt idx="2344">
                  <c:v>73.2</c:v>
                </c:pt>
                <c:pt idx="2345">
                  <c:v>73.16</c:v>
                </c:pt>
                <c:pt idx="2346">
                  <c:v>73.12</c:v>
                </c:pt>
                <c:pt idx="2347">
                  <c:v>73.040000000000006</c:v>
                </c:pt>
                <c:pt idx="2348">
                  <c:v>73</c:v>
                </c:pt>
                <c:pt idx="2349">
                  <c:v>72.959999999999994</c:v>
                </c:pt>
                <c:pt idx="2350">
                  <c:v>72.92</c:v>
                </c:pt>
                <c:pt idx="2351">
                  <c:v>72.88</c:v>
                </c:pt>
                <c:pt idx="2352">
                  <c:v>72.84</c:v>
                </c:pt>
                <c:pt idx="2353">
                  <c:v>72.8</c:v>
                </c:pt>
                <c:pt idx="2354">
                  <c:v>72.760000000000005</c:v>
                </c:pt>
                <c:pt idx="2355">
                  <c:v>72.72</c:v>
                </c:pt>
                <c:pt idx="2356">
                  <c:v>72.680000000000007</c:v>
                </c:pt>
                <c:pt idx="2357">
                  <c:v>72.64</c:v>
                </c:pt>
                <c:pt idx="2358">
                  <c:v>72.599999999999994</c:v>
                </c:pt>
                <c:pt idx="2359">
                  <c:v>72.56</c:v>
                </c:pt>
                <c:pt idx="2360">
                  <c:v>72.52</c:v>
                </c:pt>
                <c:pt idx="2361">
                  <c:v>72.48</c:v>
                </c:pt>
                <c:pt idx="2362">
                  <c:v>72.44</c:v>
                </c:pt>
                <c:pt idx="2363">
                  <c:v>72.400000000000006</c:v>
                </c:pt>
                <c:pt idx="2364">
                  <c:v>72.36</c:v>
                </c:pt>
                <c:pt idx="2365">
                  <c:v>72.319999999999993</c:v>
                </c:pt>
                <c:pt idx="2366">
                  <c:v>72.28</c:v>
                </c:pt>
                <c:pt idx="2367">
                  <c:v>72.239999999999995</c:v>
                </c:pt>
                <c:pt idx="2368">
                  <c:v>72.2</c:v>
                </c:pt>
                <c:pt idx="2369">
                  <c:v>72.16</c:v>
                </c:pt>
                <c:pt idx="2370">
                  <c:v>72.12</c:v>
                </c:pt>
                <c:pt idx="2371">
                  <c:v>72.08</c:v>
                </c:pt>
                <c:pt idx="2372">
                  <c:v>72.040000000000006</c:v>
                </c:pt>
                <c:pt idx="2373">
                  <c:v>72</c:v>
                </c:pt>
                <c:pt idx="2374">
                  <c:v>71.959999999999994</c:v>
                </c:pt>
                <c:pt idx="2375">
                  <c:v>71.92</c:v>
                </c:pt>
                <c:pt idx="2376">
                  <c:v>71.88</c:v>
                </c:pt>
                <c:pt idx="2377">
                  <c:v>71.84</c:v>
                </c:pt>
                <c:pt idx="2378">
                  <c:v>71.8</c:v>
                </c:pt>
                <c:pt idx="2379">
                  <c:v>71.760000000000005</c:v>
                </c:pt>
                <c:pt idx="2380">
                  <c:v>71.72</c:v>
                </c:pt>
                <c:pt idx="2381">
                  <c:v>71.680000000000007</c:v>
                </c:pt>
                <c:pt idx="2382">
                  <c:v>71.64</c:v>
                </c:pt>
                <c:pt idx="2383">
                  <c:v>71.599999999999994</c:v>
                </c:pt>
                <c:pt idx="2384">
                  <c:v>71.52</c:v>
                </c:pt>
                <c:pt idx="2385">
                  <c:v>71.48</c:v>
                </c:pt>
                <c:pt idx="2386">
                  <c:v>71.44</c:v>
                </c:pt>
                <c:pt idx="2387">
                  <c:v>71.400000000000006</c:v>
                </c:pt>
                <c:pt idx="2388">
                  <c:v>71.36</c:v>
                </c:pt>
                <c:pt idx="2389">
                  <c:v>71.319999999999993</c:v>
                </c:pt>
                <c:pt idx="2390">
                  <c:v>71.28</c:v>
                </c:pt>
                <c:pt idx="2391">
                  <c:v>71.239999999999995</c:v>
                </c:pt>
                <c:pt idx="2392">
                  <c:v>71.2</c:v>
                </c:pt>
                <c:pt idx="2393">
                  <c:v>71.16</c:v>
                </c:pt>
                <c:pt idx="2394">
                  <c:v>71.12</c:v>
                </c:pt>
                <c:pt idx="2395">
                  <c:v>71.08</c:v>
                </c:pt>
                <c:pt idx="2396">
                  <c:v>71.040000000000006</c:v>
                </c:pt>
                <c:pt idx="2397">
                  <c:v>71</c:v>
                </c:pt>
                <c:pt idx="2398">
                  <c:v>70.959999999999994</c:v>
                </c:pt>
                <c:pt idx="2399">
                  <c:v>70.92</c:v>
                </c:pt>
                <c:pt idx="2400">
                  <c:v>70.88</c:v>
                </c:pt>
                <c:pt idx="2401">
                  <c:v>70.84</c:v>
                </c:pt>
                <c:pt idx="2402">
                  <c:v>70.8</c:v>
                </c:pt>
                <c:pt idx="2403">
                  <c:v>70.760000000000005</c:v>
                </c:pt>
                <c:pt idx="2404">
                  <c:v>70.72</c:v>
                </c:pt>
                <c:pt idx="2405">
                  <c:v>70.680000000000007</c:v>
                </c:pt>
                <c:pt idx="2406">
                  <c:v>70.64</c:v>
                </c:pt>
                <c:pt idx="2407">
                  <c:v>70.599999999999994</c:v>
                </c:pt>
                <c:pt idx="2408">
                  <c:v>70.56</c:v>
                </c:pt>
                <c:pt idx="2409">
                  <c:v>70.52</c:v>
                </c:pt>
                <c:pt idx="2410">
                  <c:v>70.48</c:v>
                </c:pt>
                <c:pt idx="2411">
                  <c:v>70.44</c:v>
                </c:pt>
                <c:pt idx="2412">
                  <c:v>70.400000000000006</c:v>
                </c:pt>
                <c:pt idx="2413">
                  <c:v>70.36</c:v>
                </c:pt>
                <c:pt idx="2414">
                  <c:v>70.319999999999993</c:v>
                </c:pt>
                <c:pt idx="2415">
                  <c:v>70.28</c:v>
                </c:pt>
                <c:pt idx="2416">
                  <c:v>70.239999999999995</c:v>
                </c:pt>
                <c:pt idx="2417">
                  <c:v>70.2</c:v>
                </c:pt>
                <c:pt idx="2418">
                  <c:v>70.16</c:v>
                </c:pt>
                <c:pt idx="2419">
                  <c:v>70.12</c:v>
                </c:pt>
                <c:pt idx="2420">
                  <c:v>70.08</c:v>
                </c:pt>
                <c:pt idx="2421">
                  <c:v>70.040000000000006</c:v>
                </c:pt>
                <c:pt idx="2422">
                  <c:v>70</c:v>
                </c:pt>
                <c:pt idx="2423">
                  <c:v>69.959999999999994</c:v>
                </c:pt>
                <c:pt idx="2424">
                  <c:v>69.92</c:v>
                </c:pt>
                <c:pt idx="2425">
                  <c:v>69.88</c:v>
                </c:pt>
                <c:pt idx="2426">
                  <c:v>69.84</c:v>
                </c:pt>
                <c:pt idx="2427">
                  <c:v>69.8</c:v>
                </c:pt>
                <c:pt idx="2428">
                  <c:v>69.760000000000005</c:v>
                </c:pt>
                <c:pt idx="2429">
                  <c:v>69.72</c:v>
                </c:pt>
                <c:pt idx="2430">
                  <c:v>69.680000000000007</c:v>
                </c:pt>
                <c:pt idx="2431">
                  <c:v>69.64</c:v>
                </c:pt>
                <c:pt idx="2432">
                  <c:v>69.599999999999994</c:v>
                </c:pt>
                <c:pt idx="2433">
                  <c:v>69.56</c:v>
                </c:pt>
                <c:pt idx="2434">
                  <c:v>69.52</c:v>
                </c:pt>
                <c:pt idx="2435">
                  <c:v>69.48</c:v>
                </c:pt>
                <c:pt idx="2436">
                  <c:v>69.44</c:v>
                </c:pt>
                <c:pt idx="2437">
                  <c:v>69.400000000000006</c:v>
                </c:pt>
                <c:pt idx="2438">
                  <c:v>69.36</c:v>
                </c:pt>
                <c:pt idx="2439">
                  <c:v>69.319999999999993</c:v>
                </c:pt>
                <c:pt idx="2440">
                  <c:v>69.28</c:v>
                </c:pt>
                <c:pt idx="2441">
                  <c:v>69.239999999999995</c:v>
                </c:pt>
                <c:pt idx="2442">
                  <c:v>69.2</c:v>
                </c:pt>
                <c:pt idx="2443">
                  <c:v>69.16</c:v>
                </c:pt>
                <c:pt idx="2444">
                  <c:v>69.12</c:v>
                </c:pt>
                <c:pt idx="2445">
                  <c:v>69.08</c:v>
                </c:pt>
                <c:pt idx="2446">
                  <c:v>69.040000000000006</c:v>
                </c:pt>
                <c:pt idx="2447">
                  <c:v>69</c:v>
                </c:pt>
                <c:pt idx="2448">
                  <c:v>68.959999999999994</c:v>
                </c:pt>
                <c:pt idx="2449">
                  <c:v>68.92</c:v>
                </c:pt>
                <c:pt idx="2450">
                  <c:v>68.88</c:v>
                </c:pt>
                <c:pt idx="2451">
                  <c:v>68.84</c:v>
                </c:pt>
                <c:pt idx="2452">
                  <c:v>68.8</c:v>
                </c:pt>
                <c:pt idx="2453">
                  <c:v>68.760000000000005</c:v>
                </c:pt>
                <c:pt idx="2454">
                  <c:v>68.72</c:v>
                </c:pt>
                <c:pt idx="2455">
                  <c:v>68.680000000000007</c:v>
                </c:pt>
                <c:pt idx="2456">
                  <c:v>68.64</c:v>
                </c:pt>
                <c:pt idx="2457">
                  <c:v>68.599999999999994</c:v>
                </c:pt>
                <c:pt idx="2458">
                  <c:v>68.56</c:v>
                </c:pt>
                <c:pt idx="2459">
                  <c:v>68.52</c:v>
                </c:pt>
                <c:pt idx="2460">
                  <c:v>68.48</c:v>
                </c:pt>
                <c:pt idx="2461">
                  <c:v>68.44</c:v>
                </c:pt>
                <c:pt idx="2462">
                  <c:v>68.400000000000006</c:v>
                </c:pt>
                <c:pt idx="2463">
                  <c:v>68.36</c:v>
                </c:pt>
                <c:pt idx="2464">
                  <c:v>68.319999999999993</c:v>
                </c:pt>
                <c:pt idx="2465">
                  <c:v>68.28</c:v>
                </c:pt>
                <c:pt idx="2466">
                  <c:v>68.239999999999995</c:v>
                </c:pt>
                <c:pt idx="2467">
                  <c:v>68.2</c:v>
                </c:pt>
                <c:pt idx="2468">
                  <c:v>68.16</c:v>
                </c:pt>
                <c:pt idx="2469">
                  <c:v>68.12</c:v>
                </c:pt>
                <c:pt idx="2470">
                  <c:v>68.08</c:v>
                </c:pt>
                <c:pt idx="2471">
                  <c:v>68.040000000000006</c:v>
                </c:pt>
                <c:pt idx="2472">
                  <c:v>68</c:v>
                </c:pt>
                <c:pt idx="2473">
                  <c:v>67.92</c:v>
                </c:pt>
                <c:pt idx="2474">
                  <c:v>67.88</c:v>
                </c:pt>
                <c:pt idx="2475">
                  <c:v>67.84</c:v>
                </c:pt>
                <c:pt idx="2476">
                  <c:v>67.8</c:v>
                </c:pt>
                <c:pt idx="2477">
                  <c:v>67.760000000000005</c:v>
                </c:pt>
                <c:pt idx="2478">
                  <c:v>67.72</c:v>
                </c:pt>
                <c:pt idx="2479">
                  <c:v>67.680000000000007</c:v>
                </c:pt>
                <c:pt idx="2480">
                  <c:v>67.64</c:v>
                </c:pt>
                <c:pt idx="2481">
                  <c:v>67.599999999999994</c:v>
                </c:pt>
                <c:pt idx="2482">
                  <c:v>67.56</c:v>
                </c:pt>
                <c:pt idx="2483">
                  <c:v>67.52</c:v>
                </c:pt>
                <c:pt idx="2484">
                  <c:v>67.48</c:v>
                </c:pt>
                <c:pt idx="2485">
                  <c:v>67.44</c:v>
                </c:pt>
                <c:pt idx="2486">
                  <c:v>67.400000000000006</c:v>
                </c:pt>
                <c:pt idx="2487">
                  <c:v>67.36</c:v>
                </c:pt>
                <c:pt idx="2488">
                  <c:v>67.319999999999993</c:v>
                </c:pt>
                <c:pt idx="2489">
                  <c:v>67.28</c:v>
                </c:pt>
                <c:pt idx="2490">
                  <c:v>67.239999999999995</c:v>
                </c:pt>
                <c:pt idx="2491">
                  <c:v>67.2</c:v>
                </c:pt>
                <c:pt idx="2492">
                  <c:v>67.16</c:v>
                </c:pt>
                <c:pt idx="2493">
                  <c:v>67.12</c:v>
                </c:pt>
                <c:pt idx="2494">
                  <c:v>67.08</c:v>
                </c:pt>
                <c:pt idx="2495">
                  <c:v>67.040000000000006</c:v>
                </c:pt>
                <c:pt idx="2496">
                  <c:v>67</c:v>
                </c:pt>
                <c:pt idx="2497">
                  <c:v>66.959999999999994</c:v>
                </c:pt>
                <c:pt idx="2498">
                  <c:v>66.92</c:v>
                </c:pt>
                <c:pt idx="2499">
                  <c:v>66.88</c:v>
                </c:pt>
                <c:pt idx="2500">
                  <c:v>66.84</c:v>
                </c:pt>
                <c:pt idx="2501">
                  <c:v>66.8</c:v>
                </c:pt>
                <c:pt idx="2502">
                  <c:v>66.760000000000005</c:v>
                </c:pt>
                <c:pt idx="2503">
                  <c:v>66.72</c:v>
                </c:pt>
                <c:pt idx="2504">
                  <c:v>66.680000000000007</c:v>
                </c:pt>
                <c:pt idx="2505">
                  <c:v>66.64</c:v>
                </c:pt>
                <c:pt idx="2506">
                  <c:v>66.599999999999994</c:v>
                </c:pt>
                <c:pt idx="2507">
                  <c:v>66.56</c:v>
                </c:pt>
                <c:pt idx="2508">
                  <c:v>66.52</c:v>
                </c:pt>
                <c:pt idx="2509">
                  <c:v>66.48</c:v>
                </c:pt>
                <c:pt idx="2510">
                  <c:v>66.44</c:v>
                </c:pt>
                <c:pt idx="2511">
                  <c:v>66.400000000000006</c:v>
                </c:pt>
                <c:pt idx="2512">
                  <c:v>66.36</c:v>
                </c:pt>
                <c:pt idx="2513">
                  <c:v>66.319999999999993</c:v>
                </c:pt>
                <c:pt idx="2514">
                  <c:v>66.28</c:v>
                </c:pt>
                <c:pt idx="2515">
                  <c:v>66.239999999999995</c:v>
                </c:pt>
                <c:pt idx="2516">
                  <c:v>66.2</c:v>
                </c:pt>
                <c:pt idx="2517">
                  <c:v>66.16</c:v>
                </c:pt>
                <c:pt idx="2518">
                  <c:v>66.12</c:v>
                </c:pt>
                <c:pt idx="2519">
                  <c:v>66.040000000000006</c:v>
                </c:pt>
                <c:pt idx="2520">
                  <c:v>66</c:v>
                </c:pt>
                <c:pt idx="2521">
                  <c:v>65.959999999999994</c:v>
                </c:pt>
                <c:pt idx="2522">
                  <c:v>65.92</c:v>
                </c:pt>
                <c:pt idx="2523">
                  <c:v>65.88</c:v>
                </c:pt>
                <c:pt idx="2524">
                  <c:v>65.84</c:v>
                </c:pt>
                <c:pt idx="2525">
                  <c:v>65.8</c:v>
                </c:pt>
                <c:pt idx="2526">
                  <c:v>65.760000000000005</c:v>
                </c:pt>
                <c:pt idx="2527">
                  <c:v>65.72</c:v>
                </c:pt>
                <c:pt idx="2528">
                  <c:v>65.680000000000007</c:v>
                </c:pt>
                <c:pt idx="2529">
                  <c:v>65.64</c:v>
                </c:pt>
                <c:pt idx="2530">
                  <c:v>65.599999999999994</c:v>
                </c:pt>
                <c:pt idx="2531">
                  <c:v>65.56</c:v>
                </c:pt>
                <c:pt idx="2532">
                  <c:v>65.52</c:v>
                </c:pt>
                <c:pt idx="2533">
                  <c:v>65.48</c:v>
                </c:pt>
                <c:pt idx="2534">
                  <c:v>65.44</c:v>
                </c:pt>
                <c:pt idx="2535">
                  <c:v>65.400000000000006</c:v>
                </c:pt>
                <c:pt idx="2536">
                  <c:v>65.36</c:v>
                </c:pt>
                <c:pt idx="2537">
                  <c:v>65.319999999999993</c:v>
                </c:pt>
                <c:pt idx="2538">
                  <c:v>65.28</c:v>
                </c:pt>
                <c:pt idx="2539">
                  <c:v>65.239999999999995</c:v>
                </c:pt>
                <c:pt idx="2540">
                  <c:v>65.2</c:v>
                </c:pt>
                <c:pt idx="2541">
                  <c:v>65.16</c:v>
                </c:pt>
                <c:pt idx="2542">
                  <c:v>65.12</c:v>
                </c:pt>
                <c:pt idx="2543">
                  <c:v>65.08</c:v>
                </c:pt>
                <c:pt idx="2544">
                  <c:v>65.040000000000006</c:v>
                </c:pt>
                <c:pt idx="2545">
                  <c:v>65</c:v>
                </c:pt>
                <c:pt idx="2546">
                  <c:v>64.959999999999994</c:v>
                </c:pt>
                <c:pt idx="2547">
                  <c:v>64.92</c:v>
                </c:pt>
                <c:pt idx="2548">
                  <c:v>64.88</c:v>
                </c:pt>
                <c:pt idx="2549">
                  <c:v>64.84</c:v>
                </c:pt>
                <c:pt idx="2550">
                  <c:v>64.8</c:v>
                </c:pt>
                <c:pt idx="2551">
                  <c:v>64.760000000000005</c:v>
                </c:pt>
                <c:pt idx="2552">
                  <c:v>64.72</c:v>
                </c:pt>
                <c:pt idx="2553">
                  <c:v>64.680000000000007</c:v>
                </c:pt>
                <c:pt idx="2554">
                  <c:v>64.64</c:v>
                </c:pt>
                <c:pt idx="2555">
                  <c:v>64.599999999999994</c:v>
                </c:pt>
                <c:pt idx="2556">
                  <c:v>64.56</c:v>
                </c:pt>
                <c:pt idx="2557">
                  <c:v>64.52</c:v>
                </c:pt>
                <c:pt idx="2558">
                  <c:v>64.44</c:v>
                </c:pt>
                <c:pt idx="2559">
                  <c:v>64.400000000000006</c:v>
                </c:pt>
                <c:pt idx="2560">
                  <c:v>64.36</c:v>
                </c:pt>
                <c:pt idx="2561">
                  <c:v>64.319999999999993</c:v>
                </c:pt>
                <c:pt idx="2562">
                  <c:v>64.28</c:v>
                </c:pt>
                <c:pt idx="2563">
                  <c:v>64.239999999999995</c:v>
                </c:pt>
                <c:pt idx="2564">
                  <c:v>64.2</c:v>
                </c:pt>
                <c:pt idx="2565">
                  <c:v>64.16</c:v>
                </c:pt>
                <c:pt idx="2566">
                  <c:v>64.12</c:v>
                </c:pt>
                <c:pt idx="2567">
                  <c:v>64.08</c:v>
                </c:pt>
                <c:pt idx="2568">
                  <c:v>64.040000000000006</c:v>
                </c:pt>
                <c:pt idx="2569">
                  <c:v>64</c:v>
                </c:pt>
                <c:pt idx="2570">
                  <c:v>63.96</c:v>
                </c:pt>
                <c:pt idx="2571">
                  <c:v>63.92</c:v>
                </c:pt>
                <c:pt idx="2572">
                  <c:v>63.88</c:v>
                </c:pt>
                <c:pt idx="2573">
                  <c:v>63.84</c:v>
                </c:pt>
                <c:pt idx="2574">
                  <c:v>63.8</c:v>
                </c:pt>
                <c:pt idx="2575">
                  <c:v>63.76</c:v>
                </c:pt>
                <c:pt idx="2576">
                  <c:v>63.72</c:v>
                </c:pt>
                <c:pt idx="2577">
                  <c:v>63.68</c:v>
                </c:pt>
                <c:pt idx="2578">
                  <c:v>63.64</c:v>
                </c:pt>
                <c:pt idx="2579">
                  <c:v>63.6</c:v>
                </c:pt>
                <c:pt idx="2580">
                  <c:v>63.56</c:v>
                </c:pt>
                <c:pt idx="2581">
                  <c:v>63.52</c:v>
                </c:pt>
                <c:pt idx="2582">
                  <c:v>63.48</c:v>
                </c:pt>
                <c:pt idx="2583">
                  <c:v>63.44</c:v>
                </c:pt>
                <c:pt idx="2584">
                  <c:v>63.4</c:v>
                </c:pt>
                <c:pt idx="2585">
                  <c:v>63.36</c:v>
                </c:pt>
                <c:pt idx="2586">
                  <c:v>63.32</c:v>
                </c:pt>
                <c:pt idx="2587">
                  <c:v>63.28</c:v>
                </c:pt>
                <c:pt idx="2588">
                  <c:v>63.24</c:v>
                </c:pt>
                <c:pt idx="2589">
                  <c:v>63.2</c:v>
                </c:pt>
                <c:pt idx="2590">
                  <c:v>63.16</c:v>
                </c:pt>
                <c:pt idx="2591">
                  <c:v>63.12</c:v>
                </c:pt>
                <c:pt idx="2592">
                  <c:v>63.08</c:v>
                </c:pt>
                <c:pt idx="2593">
                  <c:v>63.04</c:v>
                </c:pt>
                <c:pt idx="2594">
                  <c:v>63</c:v>
                </c:pt>
                <c:pt idx="2595">
                  <c:v>62.96</c:v>
                </c:pt>
                <c:pt idx="2596">
                  <c:v>62.92</c:v>
                </c:pt>
                <c:pt idx="2597">
                  <c:v>62.88</c:v>
                </c:pt>
                <c:pt idx="2598">
                  <c:v>62.84</c:v>
                </c:pt>
                <c:pt idx="2599">
                  <c:v>62.8</c:v>
                </c:pt>
                <c:pt idx="2600">
                  <c:v>62.76</c:v>
                </c:pt>
                <c:pt idx="2601">
                  <c:v>62.72</c:v>
                </c:pt>
                <c:pt idx="2602">
                  <c:v>62.68</c:v>
                </c:pt>
                <c:pt idx="2603">
                  <c:v>62.64</c:v>
                </c:pt>
                <c:pt idx="2604">
                  <c:v>62.56</c:v>
                </c:pt>
                <c:pt idx="2605">
                  <c:v>62.52</c:v>
                </c:pt>
                <c:pt idx="2606">
                  <c:v>62.48</c:v>
                </c:pt>
                <c:pt idx="2607">
                  <c:v>62.44</c:v>
                </c:pt>
                <c:pt idx="2608">
                  <c:v>62.4</c:v>
                </c:pt>
                <c:pt idx="2609">
                  <c:v>62.36</c:v>
                </c:pt>
                <c:pt idx="2610">
                  <c:v>62.32</c:v>
                </c:pt>
                <c:pt idx="2611">
                  <c:v>62.28</c:v>
                </c:pt>
                <c:pt idx="2612">
                  <c:v>62.24</c:v>
                </c:pt>
                <c:pt idx="2613">
                  <c:v>62.2</c:v>
                </c:pt>
                <c:pt idx="2614">
                  <c:v>62.16</c:v>
                </c:pt>
                <c:pt idx="2615">
                  <c:v>62.12</c:v>
                </c:pt>
                <c:pt idx="2616">
                  <c:v>62.08</c:v>
                </c:pt>
                <c:pt idx="2617">
                  <c:v>62.04</c:v>
                </c:pt>
                <c:pt idx="2618">
                  <c:v>62</c:v>
                </c:pt>
                <c:pt idx="2619">
                  <c:v>61.96</c:v>
                </c:pt>
                <c:pt idx="2620">
                  <c:v>61.92</c:v>
                </c:pt>
                <c:pt idx="2621">
                  <c:v>61.88</c:v>
                </c:pt>
                <c:pt idx="2622">
                  <c:v>61.84</c:v>
                </c:pt>
                <c:pt idx="2623">
                  <c:v>61.8</c:v>
                </c:pt>
                <c:pt idx="2624">
                  <c:v>61.76</c:v>
                </c:pt>
                <c:pt idx="2625">
                  <c:v>61.52</c:v>
                </c:pt>
                <c:pt idx="2626">
                  <c:v>61.48</c:v>
                </c:pt>
                <c:pt idx="2627">
                  <c:v>61.44</c:v>
                </c:pt>
                <c:pt idx="2628">
                  <c:v>61.4</c:v>
                </c:pt>
                <c:pt idx="2629">
                  <c:v>61.36</c:v>
                </c:pt>
                <c:pt idx="2630">
                  <c:v>61.32</c:v>
                </c:pt>
                <c:pt idx="2631">
                  <c:v>61.28</c:v>
                </c:pt>
                <c:pt idx="2632">
                  <c:v>61.24</c:v>
                </c:pt>
                <c:pt idx="2633">
                  <c:v>61.16</c:v>
                </c:pt>
                <c:pt idx="2634">
                  <c:v>61.12</c:v>
                </c:pt>
                <c:pt idx="2635">
                  <c:v>61.08</c:v>
                </c:pt>
                <c:pt idx="2636">
                  <c:v>61.04</c:v>
                </c:pt>
                <c:pt idx="2637">
                  <c:v>61</c:v>
                </c:pt>
                <c:pt idx="2638">
                  <c:v>60.96</c:v>
                </c:pt>
                <c:pt idx="2639">
                  <c:v>60.92</c:v>
                </c:pt>
                <c:pt idx="2640">
                  <c:v>60.88</c:v>
                </c:pt>
                <c:pt idx="2641">
                  <c:v>60.84</c:v>
                </c:pt>
                <c:pt idx="2642">
                  <c:v>60.8</c:v>
                </c:pt>
                <c:pt idx="2643">
                  <c:v>60.76</c:v>
                </c:pt>
                <c:pt idx="2644">
                  <c:v>60.72</c:v>
                </c:pt>
                <c:pt idx="2645">
                  <c:v>60.68</c:v>
                </c:pt>
                <c:pt idx="2646">
                  <c:v>60.64</c:v>
                </c:pt>
                <c:pt idx="2647">
                  <c:v>60.6</c:v>
                </c:pt>
                <c:pt idx="2648">
                  <c:v>60.56</c:v>
                </c:pt>
                <c:pt idx="2649">
                  <c:v>60.52</c:v>
                </c:pt>
                <c:pt idx="2650">
                  <c:v>60.48</c:v>
                </c:pt>
                <c:pt idx="2651">
                  <c:v>60.44</c:v>
                </c:pt>
                <c:pt idx="2652">
                  <c:v>60.28</c:v>
                </c:pt>
                <c:pt idx="2653">
                  <c:v>60.24</c:v>
                </c:pt>
                <c:pt idx="2654">
                  <c:v>60.2</c:v>
                </c:pt>
                <c:pt idx="2655">
                  <c:v>60.16</c:v>
                </c:pt>
                <c:pt idx="2656">
                  <c:v>60.12</c:v>
                </c:pt>
                <c:pt idx="2657">
                  <c:v>60.08</c:v>
                </c:pt>
                <c:pt idx="2658">
                  <c:v>60.04</c:v>
                </c:pt>
                <c:pt idx="2659">
                  <c:v>60</c:v>
                </c:pt>
                <c:pt idx="2660">
                  <c:v>59.98</c:v>
                </c:pt>
                <c:pt idx="2661">
                  <c:v>59.96</c:v>
                </c:pt>
                <c:pt idx="2662">
                  <c:v>59.94</c:v>
                </c:pt>
                <c:pt idx="2663">
                  <c:v>59.92</c:v>
                </c:pt>
                <c:pt idx="2664">
                  <c:v>59.9</c:v>
                </c:pt>
                <c:pt idx="2665">
                  <c:v>59.88</c:v>
                </c:pt>
                <c:pt idx="2666">
                  <c:v>59.86</c:v>
                </c:pt>
                <c:pt idx="2667">
                  <c:v>59.84</c:v>
                </c:pt>
                <c:pt idx="2668">
                  <c:v>59.82</c:v>
                </c:pt>
                <c:pt idx="2669">
                  <c:v>59.8</c:v>
                </c:pt>
                <c:pt idx="2670">
                  <c:v>59.78</c:v>
                </c:pt>
                <c:pt idx="2671">
                  <c:v>59.76</c:v>
                </c:pt>
                <c:pt idx="2672">
                  <c:v>59.74</c:v>
                </c:pt>
                <c:pt idx="2673">
                  <c:v>59.72</c:v>
                </c:pt>
                <c:pt idx="2674">
                  <c:v>59.7</c:v>
                </c:pt>
                <c:pt idx="2675">
                  <c:v>59.68</c:v>
                </c:pt>
                <c:pt idx="2676">
                  <c:v>59.66</c:v>
                </c:pt>
                <c:pt idx="2677">
                  <c:v>59.64</c:v>
                </c:pt>
                <c:pt idx="2678">
                  <c:v>59.62</c:v>
                </c:pt>
                <c:pt idx="2679">
                  <c:v>59.6</c:v>
                </c:pt>
                <c:pt idx="2680">
                  <c:v>59.58</c:v>
                </c:pt>
                <c:pt idx="2681">
                  <c:v>59.56</c:v>
                </c:pt>
                <c:pt idx="2682">
                  <c:v>59.54</c:v>
                </c:pt>
                <c:pt idx="2683">
                  <c:v>59.52</c:v>
                </c:pt>
                <c:pt idx="2684">
                  <c:v>59.5</c:v>
                </c:pt>
                <c:pt idx="2685">
                  <c:v>59.48</c:v>
                </c:pt>
                <c:pt idx="2686">
                  <c:v>59.46</c:v>
                </c:pt>
                <c:pt idx="2687">
                  <c:v>59.44</c:v>
                </c:pt>
                <c:pt idx="2688">
                  <c:v>59.42</c:v>
                </c:pt>
                <c:pt idx="2689">
                  <c:v>59.4</c:v>
                </c:pt>
                <c:pt idx="2690">
                  <c:v>59.38</c:v>
                </c:pt>
                <c:pt idx="2691">
                  <c:v>59.36</c:v>
                </c:pt>
                <c:pt idx="2692">
                  <c:v>59.34</c:v>
                </c:pt>
                <c:pt idx="2693">
                  <c:v>59.32</c:v>
                </c:pt>
                <c:pt idx="2694">
                  <c:v>59.3</c:v>
                </c:pt>
                <c:pt idx="2695">
                  <c:v>59.28</c:v>
                </c:pt>
                <c:pt idx="2696">
                  <c:v>59.26</c:v>
                </c:pt>
                <c:pt idx="2697">
                  <c:v>59.24</c:v>
                </c:pt>
                <c:pt idx="2698">
                  <c:v>59.22</c:v>
                </c:pt>
                <c:pt idx="2699">
                  <c:v>59.2</c:v>
                </c:pt>
                <c:pt idx="2700">
                  <c:v>59.18</c:v>
                </c:pt>
                <c:pt idx="2701">
                  <c:v>59.16</c:v>
                </c:pt>
                <c:pt idx="2702">
                  <c:v>59.14</c:v>
                </c:pt>
                <c:pt idx="2703">
                  <c:v>59.12</c:v>
                </c:pt>
                <c:pt idx="2704">
                  <c:v>59.1</c:v>
                </c:pt>
                <c:pt idx="2705">
                  <c:v>59.08</c:v>
                </c:pt>
                <c:pt idx="2706">
                  <c:v>59.06</c:v>
                </c:pt>
                <c:pt idx="2707">
                  <c:v>59.04</c:v>
                </c:pt>
                <c:pt idx="2708">
                  <c:v>59.02</c:v>
                </c:pt>
                <c:pt idx="2709">
                  <c:v>59</c:v>
                </c:pt>
                <c:pt idx="2710">
                  <c:v>58.98</c:v>
                </c:pt>
                <c:pt idx="2711">
                  <c:v>58.96</c:v>
                </c:pt>
                <c:pt idx="2712">
                  <c:v>58.94</c:v>
                </c:pt>
                <c:pt idx="2713">
                  <c:v>58.92</c:v>
                </c:pt>
                <c:pt idx="2714">
                  <c:v>58.9</c:v>
                </c:pt>
                <c:pt idx="2715">
                  <c:v>58.88</c:v>
                </c:pt>
                <c:pt idx="2716">
                  <c:v>58.86</c:v>
                </c:pt>
                <c:pt idx="2717">
                  <c:v>58.84</c:v>
                </c:pt>
                <c:pt idx="2718">
                  <c:v>58.82</c:v>
                </c:pt>
                <c:pt idx="2719">
                  <c:v>58.8</c:v>
                </c:pt>
                <c:pt idx="2720">
                  <c:v>58.78</c:v>
                </c:pt>
                <c:pt idx="2721">
                  <c:v>58.76</c:v>
                </c:pt>
                <c:pt idx="2722">
                  <c:v>58.68</c:v>
                </c:pt>
                <c:pt idx="2723">
                  <c:v>58.66</c:v>
                </c:pt>
                <c:pt idx="2724">
                  <c:v>58.64</c:v>
                </c:pt>
                <c:pt idx="2725">
                  <c:v>58.62</c:v>
                </c:pt>
                <c:pt idx="2726">
                  <c:v>58.6</c:v>
                </c:pt>
                <c:pt idx="2727">
                  <c:v>58.58</c:v>
                </c:pt>
                <c:pt idx="2728">
                  <c:v>58.56</c:v>
                </c:pt>
                <c:pt idx="2729">
                  <c:v>58.54</c:v>
                </c:pt>
                <c:pt idx="2730">
                  <c:v>58.52</c:v>
                </c:pt>
                <c:pt idx="2731">
                  <c:v>58.5</c:v>
                </c:pt>
                <c:pt idx="2732">
                  <c:v>58.48</c:v>
                </c:pt>
                <c:pt idx="2733">
                  <c:v>58.46</c:v>
                </c:pt>
                <c:pt idx="2734">
                  <c:v>58.44</c:v>
                </c:pt>
                <c:pt idx="2735">
                  <c:v>58.42</c:v>
                </c:pt>
                <c:pt idx="2736">
                  <c:v>58.4</c:v>
                </c:pt>
                <c:pt idx="2737">
                  <c:v>58.38</c:v>
                </c:pt>
                <c:pt idx="2738">
                  <c:v>58.36</c:v>
                </c:pt>
                <c:pt idx="2739">
                  <c:v>58.34</c:v>
                </c:pt>
                <c:pt idx="2740">
                  <c:v>58.32</c:v>
                </c:pt>
                <c:pt idx="2741">
                  <c:v>58.3</c:v>
                </c:pt>
                <c:pt idx="2742">
                  <c:v>58.28</c:v>
                </c:pt>
                <c:pt idx="2743">
                  <c:v>58.26</c:v>
                </c:pt>
                <c:pt idx="2744">
                  <c:v>58.24</c:v>
                </c:pt>
                <c:pt idx="2745">
                  <c:v>58.22</c:v>
                </c:pt>
                <c:pt idx="2746">
                  <c:v>58.2</c:v>
                </c:pt>
                <c:pt idx="2747">
                  <c:v>58.18</c:v>
                </c:pt>
                <c:pt idx="2748">
                  <c:v>58.16</c:v>
                </c:pt>
                <c:pt idx="2749">
                  <c:v>58.14</c:v>
                </c:pt>
                <c:pt idx="2750">
                  <c:v>58.12</c:v>
                </c:pt>
                <c:pt idx="2751">
                  <c:v>58.1</c:v>
                </c:pt>
                <c:pt idx="2752">
                  <c:v>58.08</c:v>
                </c:pt>
                <c:pt idx="2753">
                  <c:v>58.06</c:v>
                </c:pt>
                <c:pt idx="2754">
                  <c:v>58.04</c:v>
                </c:pt>
                <c:pt idx="2755">
                  <c:v>58.02</c:v>
                </c:pt>
                <c:pt idx="2756">
                  <c:v>58</c:v>
                </c:pt>
                <c:pt idx="2757">
                  <c:v>57.98</c:v>
                </c:pt>
                <c:pt idx="2758">
                  <c:v>57.96</c:v>
                </c:pt>
                <c:pt idx="2759">
                  <c:v>57.94</c:v>
                </c:pt>
                <c:pt idx="2760">
                  <c:v>57.92</c:v>
                </c:pt>
                <c:pt idx="2761">
                  <c:v>57.9</c:v>
                </c:pt>
                <c:pt idx="2762">
                  <c:v>57.88</c:v>
                </c:pt>
                <c:pt idx="2763">
                  <c:v>57.86</c:v>
                </c:pt>
                <c:pt idx="2764">
                  <c:v>57.84</c:v>
                </c:pt>
                <c:pt idx="2765">
                  <c:v>57.82</c:v>
                </c:pt>
                <c:pt idx="2766">
                  <c:v>57.8</c:v>
                </c:pt>
                <c:pt idx="2767">
                  <c:v>57.78</c:v>
                </c:pt>
                <c:pt idx="2768">
                  <c:v>57.76</c:v>
                </c:pt>
                <c:pt idx="2769">
                  <c:v>57.74</c:v>
                </c:pt>
                <c:pt idx="2770">
                  <c:v>57.72</c:v>
                </c:pt>
                <c:pt idx="2771">
                  <c:v>57.7</c:v>
                </c:pt>
                <c:pt idx="2772">
                  <c:v>57.68</c:v>
                </c:pt>
                <c:pt idx="2773">
                  <c:v>57.66</c:v>
                </c:pt>
                <c:pt idx="2774">
                  <c:v>57.64</c:v>
                </c:pt>
                <c:pt idx="2775">
                  <c:v>57.62</c:v>
                </c:pt>
                <c:pt idx="2776">
                  <c:v>57.6</c:v>
                </c:pt>
                <c:pt idx="2777">
                  <c:v>57.58</c:v>
                </c:pt>
                <c:pt idx="2778">
                  <c:v>57.56</c:v>
                </c:pt>
                <c:pt idx="2779">
                  <c:v>57.54</c:v>
                </c:pt>
                <c:pt idx="2780">
                  <c:v>57.52</c:v>
                </c:pt>
                <c:pt idx="2781">
                  <c:v>57.5</c:v>
                </c:pt>
                <c:pt idx="2782">
                  <c:v>57.48</c:v>
                </c:pt>
                <c:pt idx="2783">
                  <c:v>57.46</c:v>
                </c:pt>
                <c:pt idx="2784">
                  <c:v>57.44</c:v>
                </c:pt>
                <c:pt idx="2785">
                  <c:v>57.42</c:v>
                </c:pt>
                <c:pt idx="2786">
                  <c:v>57.4</c:v>
                </c:pt>
                <c:pt idx="2787">
                  <c:v>57.38</c:v>
                </c:pt>
                <c:pt idx="2788">
                  <c:v>57.36</c:v>
                </c:pt>
                <c:pt idx="2789">
                  <c:v>57.34</c:v>
                </c:pt>
                <c:pt idx="2790">
                  <c:v>57.32</c:v>
                </c:pt>
                <c:pt idx="2791">
                  <c:v>57.2</c:v>
                </c:pt>
                <c:pt idx="2792">
                  <c:v>57.16</c:v>
                </c:pt>
                <c:pt idx="2793">
                  <c:v>57.12</c:v>
                </c:pt>
                <c:pt idx="2794">
                  <c:v>57.08</c:v>
                </c:pt>
                <c:pt idx="2795">
                  <c:v>57.04</c:v>
                </c:pt>
                <c:pt idx="2796">
                  <c:v>57</c:v>
                </c:pt>
                <c:pt idx="2797">
                  <c:v>56.96</c:v>
                </c:pt>
                <c:pt idx="2798">
                  <c:v>56.92</c:v>
                </c:pt>
                <c:pt idx="2799">
                  <c:v>56.88</c:v>
                </c:pt>
                <c:pt idx="2800">
                  <c:v>56.84</c:v>
                </c:pt>
                <c:pt idx="2801">
                  <c:v>56.8</c:v>
                </c:pt>
                <c:pt idx="2802">
                  <c:v>56.76</c:v>
                </c:pt>
                <c:pt idx="2803">
                  <c:v>56.72</c:v>
                </c:pt>
                <c:pt idx="2804">
                  <c:v>56.68</c:v>
                </c:pt>
                <c:pt idx="2805">
                  <c:v>56.64</c:v>
                </c:pt>
                <c:pt idx="2806">
                  <c:v>56.6</c:v>
                </c:pt>
                <c:pt idx="2807">
                  <c:v>56.56</c:v>
                </c:pt>
                <c:pt idx="2808">
                  <c:v>56.52</c:v>
                </c:pt>
                <c:pt idx="2809">
                  <c:v>56.48</c:v>
                </c:pt>
                <c:pt idx="2810">
                  <c:v>56.44</c:v>
                </c:pt>
                <c:pt idx="2811">
                  <c:v>56.4</c:v>
                </c:pt>
                <c:pt idx="2812">
                  <c:v>56.36</c:v>
                </c:pt>
                <c:pt idx="2813">
                  <c:v>56.32</c:v>
                </c:pt>
                <c:pt idx="2814">
                  <c:v>56.28</c:v>
                </c:pt>
                <c:pt idx="2815">
                  <c:v>56.24</c:v>
                </c:pt>
                <c:pt idx="2816">
                  <c:v>56.2</c:v>
                </c:pt>
                <c:pt idx="2817">
                  <c:v>56.16</c:v>
                </c:pt>
                <c:pt idx="2818">
                  <c:v>56.12</c:v>
                </c:pt>
                <c:pt idx="2819">
                  <c:v>56.08</c:v>
                </c:pt>
                <c:pt idx="2820">
                  <c:v>56.04</c:v>
                </c:pt>
                <c:pt idx="2821">
                  <c:v>56</c:v>
                </c:pt>
                <c:pt idx="2822">
                  <c:v>55.96</c:v>
                </c:pt>
                <c:pt idx="2823">
                  <c:v>55.92</c:v>
                </c:pt>
                <c:pt idx="2824">
                  <c:v>55.88</c:v>
                </c:pt>
                <c:pt idx="2825">
                  <c:v>55.84</c:v>
                </c:pt>
                <c:pt idx="2826">
                  <c:v>55.8</c:v>
                </c:pt>
                <c:pt idx="2827">
                  <c:v>55.76</c:v>
                </c:pt>
                <c:pt idx="2828">
                  <c:v>55.72</c:v>
                </c:pt>
                <c:pt idx="2829">
                  <c:v>55.68</c:v>
                </c:pt>
                <c:pt idx="2830">
                  <c:v>55.64</c:v>
                </c:pt>
                <c:pt idx="2831">
                  <c:v>55.6</c:v>
                </c:pt>
                <c:pt idx="2832">
                  <c:v>55.56</c:v>
                </c:pt>
                <c:pt idx="2833">
                  <c:v>55.52</c:v>
                </c:pt>
                <c:pt idx="2834">
                  <c:v>55.48</c:v>
                </c:pt>
                <c:pt idx="2835">
                  <c:v>55.44</c:v>
                </c:pt>
                <c:pt idx="2836">
                  <c:v>55.4</c:v>
                </c:pt>
                <c:pt idx="2837">
                  <c:v>55.36</c:v>
                </c:pt>
                <c:pt idx="2838">
                  <c:v>55.32</c:v>
                </c:pt>
                <c:pt idx="2839">
                  <c:v>55.28</c:v>
                </c:pt>
                <c:pt idx="2840">
                  <c:v>55.24</c:v>
                </c:pt>
                <c:pt idx="2841">
                  <c:v>55.2</c:v>
                </c:pt>
                <c:pt idx="2842">
                  <c:v>55.16</c:v>
                </c:pt>
                <c:pt idx="2843">
                  <c:v>55.12</c:v>
                </c:pt>
                <c:pt idx="2844">
                  <c:v>55.08</c:v>
                </c:pt>
                <c:pt idx="2845">
                  <c:v>55.04</c:v>
                </c:pt>
                <c:pt idx="2846">
                  <c:v>55</c:v>
                </c:pt>
                <c:pt idx="2847">
                  <c:v>54.96</c:v>
                </c:pt>
                <c:pt idx="2848">
                  <c:v>54.92</c:v>
                </c:pt>
                <c:pt idx="2849">
                  <c:v>54.88</c:v>
                </c:pt>
                <c:pt idx="2850">
                  <c:v>54.84</c:v>
                </c:pt>
                <c:pt idx="2851">
                  <c:v>54.8</c:v>
                </c:pt>
                <c:pt idx="2852">
                  <c:v>54.76</c:v>
                </c:pt>
                <c:pt idx="2853">
                  <c:v>54.72</c:v>
                </c:pt>
                <c:pt idx="2854">
                  <c:v>54.68</c:v>
                </c:pt>
                <c:pt idx="2855">
                  <c:v>54.64</c:v>
                </c:pt>
                <c:pt idx="2856">
                  <c:v>54.6</c:v>
                </c:pt>
                <c:pt idx="2857">
                  <c:v>54.56</c:v>
                </c:pt>
                <c:pt idx="2858">
                  <c:v>54.52</c:v>
                </c:pt>
                <c:pt idx="2859">
                  <c:v>54.48</c:v>
                </c:pt>
                <c:pt idx="2860">
                  <c:v>54.44</c:v>
                </c:pt>
                <c:pt idx="2861">
                  <c:v>54.4</c:v>
                </c:pt>
                <c:pt idx="2862">
                  <c:v>54.36</c:v>
                </c:pt>
                <c:pt idx="2863">
                  <c:v>54.32</c:v>
                </c:pt>
                <c:pt idx="2864">
                  <c:v>54.28</c:v>
                </c:pt>
                <c:pt idx="2865">
                  <c:v>54.24</c:v>
                </c:pt>
                <c:pt idx="2866">
                  <c:v>54.16</c:v>
                </c:pt>
                <c:pt idx="2867">
                  <c:v>54.12</c:v>
                </c:pt>
                <c:pt idx="2868">
                  <c:v>54.08</c:v>
                </c:pt>
                <c:pt idx="2869">
                  <c:v>54.04</c:v>
                </c:pt>
                <c:pt idx="2870">
                  <c:v>54</c:v>
                </c:pt>
                <c:pt idx="2871">
                  <c:v>53.96</c:v>
                </c:pt>
                <c:pt idx="2872">
                  <c:v>53.92</c:v>
                </c:pt>
                <c:pt idx="2873">
                  <c:v>53.88</c:v>
                </c:pt>
                <c:pt idx="2874">
                  <c:v>53.84</c:v>
                </c:pt>
                <c:pt idx="2875">
                  <c:v>53.8</c:v>
                </c:pt>
                <c:pt idx="2876">
                  <c:v>53.76</c:v>
                </c:pt>
                <c:pt idx="2877">
                  <c:v>53.72</c:v>
                </c:pt>
                <c:pt idx="2878">
                  <c:v>53.68</c:v>
                </c:pt>
                <c:pt idx="2879">
                  <c:v>53.64</c:v>
                </c:pt>
                <c:pt idx="2880">
                  <c:v>53.6</c:v>
                </c:pt>
                <c:pt idx="2881">
                  <c:v>53.56</c:v>
                </c:pt>
                <c:pt idx="2882">
                  <c:v>53.52</c:v>
                </c:pt>
                <c:pt idx="2883">
                  <c:v>53.48</c:v>
                </c:pt>
                <c:pt idx="2884">
                  <c:v>53.44</c:v>
                </c:pt>
                <c:pt idx="2885">
                  <c:v>53.4</c:v>
                </c:pt>
                <c:pt idx="2886">
                  <c:v>53.36</c:v>
                </c:pt>
                <c:pt idx="2887">
                  <c:v>53.32</c:v>
                </c:pt>
                <c:pt idx="2888">
                  <c:v>53.28</c:v>
                </c:pt>
                <c:pt idx="2889">
                  <c:v>53.24</c:v>
                </c:pt>
                <c:pt idx="2890">
                  <c:v>53.2</c:v>
                </c:pt>
                <c:pt idx="2891">
                  <c:v>53.16</c:v>
                </c:pt>
                <c:pt idx="2892">
                  <c:v>53.12</c:v>
                </c:pt>
                <c:pt idx="2893">
                  <c:v>53.08</c:v>
                </c:pt>
                <c:pt idx="2894">
                  <c:v>53.04</c:v>
                </c:pt>
                <c:pt idx="2895">
                  <c:v>53</c:v>
                </c:pt>
                <c:pt idx="2896">
                  <c:v>52.96</c:v>
                </c:pt>
                <c:pt idx="2897">
                  <c:v>52.92</c:v>
                </c:pt>
                <c:pt idx="2898">
                  <c:v>52.88</c:v>
                </c:pt>
                <c:pt idx="2899">
                  <c:v>52.84</c:v>
                </c:pt>
                <c:pt idx="2900">
                  <c:v>52.8</c:v>
                </c:pt>
                <c:pt idx="2901">
                  <c:v>52.76</c:v>
                </c:pt>
                <c:pt idx="2902">
                  <c:v>52.72</c:v>
                </c:pt>
                <c:pt idx="2903">
                  <c:v>52.68</c:v>
                </c:pt>
                <c:pt idx="2904">
                  <c:v>52.64</c:v>
                </c:pt>
                <c:pt idx="2905">
                  <c:v>52.6</c:v>
                </c:pt>
                <c:pt idx="2906">
                  <c:v>52.56</c:v>
                </c:pt>
                <c:pt idx="2907">
                  <c:v>52.52</c:v>
                </c:pt>
                <c:pt idx="2908">
                  <c:v>52.44</c:v>
                </c:pt>
                <c:pt idx="2909">
                  <c:v>52.4</c:v>
                </c:pt>
                <c:pt idx="2910">
                  <c:v>52.36</c:v>
                </c:pt>
                <c:pt idx="2911">
                  <c:v>52.32</c:v>
                </c:pt>
                <c:pt idx="2912">
                  <c:v>52.28</c:v>
                </c:pt>
                <c:pt idx="2913">
                  <c:v>52.24</c:v>
                </c:pt>
                <c:pt idx="2914">
                  <c:v>52.2</c:v>
                </c:pt>
                <c:pt idx="2915">
                  <c:v>52.16</c:v>
                </c:pt>
                <c:pt idx="2916">
                  <c:v>52.12</c:v>
                </c:pt>
                <c:pt idx="2917">
                  <c:v>52.08</c:v>
                </c:pt>
                <c:pt idx="2918">
                  <c:v>52.04</c:v>
                </c:pt>
                <c:pt idx="2919">
                  <c:v>52</c:v>
                </c:pt>
                <c:pt idx="2920">
                  <c:v>51.96</c:v>
                </c:pt>
                <c:pt idx="2921">
                  <c:v>51.92</c:v>
                </c:pt>
                <c:pt idx="2922">
                  <c:v>51.88</c:v>
                </c:pt>
                <c:pt idx="2923">
                  <c:v>51.8</c:v>
                </c:pt>
                <c:pt idx="2924">
                  <c:v>51.76</c:v>
                </c:pt>
                <c:pt idx="2925">
                  <c:v>51.72</c:v>
                </c:pt>
                <c:pt idx="2926">
                  <c:v>51.68</c:v>
                </c:pt>
                <c:pt idx="2927">
                  <c:v>51.64</c:v>
                </c:pt>
                <c:pt idx="2928">
                  <c:v>51.6</c:v>
                </c:pt>
                <c:pt idx="2929">
                  <c:v>51.56</c:v>
                </c:pt>
                <c:pt idx="2930">
                  <c:v>51.52</c:v>
                </c:pt>
                <c:pt idx="2931">
                  <c:v>51.48</c:v>
                </c:pt>
                <c:pt idx="2932">
                  <c:v>51.44</c:v>
                </c:pt>
                <c:pt idx="2933">
                  <c:v>51.4</c:v>
                </c:pt>
                <c:pt idx="2934">
                  <c:v>51.36</c:v>
                </c:pt>
                <c:pt idx="2935">
                  <c:v>51.32</c:v>
                </c:pt>
                <c:pt idx="2936">
                  <c:v>51.28</c:v>
                </c:pt>
                <c:pt idx="2937">
                  <c:v>51.24</c:v>
                </c:pt>
                <c:pt idx="2938">
                  <c:v>51.2</c:v>
                </c:pt>
                <c:pt idx="2939">
                  <c:v>51.16</c:v>
                </c:pt>
                <c:pt idx="2940">
                  <c:v>51.12</c:v>
                </c:pt>
                <c:pt idx="2941">
                  <c:v>51.08</c:v>
                </c:pt>
                <c:pt idx="2942">
                  <c:v>50.96</c:v>
                </c:pt>
                <c:pt idx="2943">
                  <c:v>50.92</c:v>
                </c:pt>
                <c:pt idx="2944">
                  <c:v>50.88</c:v>
                </c:pt>
                <c:pt idx="2945">
                  <c:v>50.84</c:v>
                </c:pt>
                <c:pt idx="2946">
                  <c:v>50.8</c:v>
                </c:pt>
                <c:pt idx="2947">
                  <c:v>50.76</c:v>
                </c:pt>
                <c:pt idx="2948">
                  <c:v>50.72</c:v>
                </c:pt>
                <c:pt idx="2949">
                  <c:v>50.68</c:v>
                </c:pt>
                <c:pt idx="2950">
                  <c:v>50.64</c:v>
                </c:pt>
                <c:pt idx="2951">
                  <c:v>50.6</c:v>
                </c:pt>
                <c:pt idx="2952">
                  <c:v>50.56</c:v>
                </c:pt>
                <c:pt idx="2953">
                  <c:v>50.52</c:v>
                </c:pt>
                <c:pt idx="2954">
                  <c:v>50.48</c:v>
                </c:pt>
                <c:pt idx="2955">
                  <c:v>50.44</c:v>
                </c:pt>
                <c:pt idx="2956">
                  <c:v>50.4</c:v>
                </c:pt>
                <c:pt idx="2957">
                  <c:v>50.36</c:v>
                </c:pt>
                <c:pt idx="2958">
                  <c:v>50.32</c:v>
                </c:pt>
                <c:pt idx="2959">
                  <c:v>50.28</c:v>
                </c:pt>
                <c:pt idx="2960">
                  <c:v>50.24</c:v>
                </c:pt>
                <c:pt idx="2961">
                  <c:v>50.2</c:v>
                </c:pt>
                <c:pt idx="2962">
                  <c:v>50.16</c:v>
                </c:pt>
                <c:pt idx="2963">
                  <c:v>50.12</c:v>
                </c:pt>
                <c:pt idx="2964">
                  <c:v>50.08</c:v>
                </c:pt>
                <c:pt idx="2965">
                  <c:v>50.04</c:v>
                </c:pt>
                <c:pt idx="2966">
                  <c:v>50</c:v>
                </c:pt>
                <c:pt idx="2967">
                  <c:v>49.96</c:v>
                </c:pt>
                <c:pt idx="2968">
                  <c:v>49.92</c:v>
                </c:pt>
                <c:pt idx="2969">
                  <c:v>49.88</c:v>
                </c:pt>
                <c:pt idx="2970">
                  <c:v>49.84</c:v>
                </c:pt>
                <c:pt idx="2971">
                  <c:v>49.8</c:v>
                </c:pt>
                <c:pt idx="2972">
                  <c:v>49.76</c:v>
                </c:pt>
                <c:pt idx="2973">
                  <c:v>49.72</c:v>
                </c:pt>
                <c:pt idx="2974">
                  <c:v>49.68</c:v>
                </c:pt>
                <c:pt idx="2975">
                  <c:v>49.64</c:v>
                </c:pt>
                <c:pt idx="2976">
                  <c:v>49.6</c:v>
                </c:pt>
                <c:pt idx="2977">
                  <c:v>49.56</c:v>
                </c:pt>
                <c:pt idx="2978">
                  <c:v>49.52</c:v>
                </c:pt>
                <c:pt idx="2979">
                  <c:v>49.48</c:v>
                </c:pt>
                <c:pt idx="2980">
                  <c:v>49.44</c:v>
                </c:pt>
                <c:pt idx="2981">
                  <c:v>49.4</c:v>
                </c:pt>
                <c:pt idx="2982">
                  <c:v>49.36</c:v>
                </c:pt>
                <c:pt idx="2983">
                  <c:v>49.32</c:v>
                </c:pt>
                <c:pt idx="2984">
                  <c:v>49.28</c:v>
                </c:pt>
                <c:pt idx="2985">
                  <c:v>49.24</c:v>
                </c:pt>
                <c:pt idx="2986">
                  <c:v>49.2</c:v>
                </c:pt>
                <c:pt idx="2987">
                  <c:v>49.16</c:v>
                </c:pt>
                <c:pt idx="2988">
                  <c:v>49.12</c:v>
                </c:pt>
                <c:pt idx="2989">
                  <c:v>49.08</c:v>
                </c:pt>
                <c:pt idx="2990">
                  <c:v>49.04</c:v>
                </c:pt>
                <c:pt idx="2991">
                  <c:v>49</c:v>
                </c:pt>
                <c:pt idx="2992">
                  <c:v>48.96</c:v>
                </c:pt>
                <c:pt idx="2993">
                  <c:v>48.92</c:v>
                </c:pt>
                <c:pt idx="2994">
                  <c:v>48.9</c:v>
                </c:pt>
                <c:pt idx="2995">
                  <c:v>48.88</c:v>
                </c:pt>
                <c:pt idx="2996">
                  <c:v>48.86</c:v>
                </c:pt>
                <c:pt idx="2997">
                  <c:v>48.84</c:v>
                </c:pt>
                <c:pt idx="2998">
                  <c:v>48.82</c:v>
                </c:pt>
                <c:pt idx="2999">
                  <c:v>48.8</c:v>
                </c:pt>
                <c:pt idx="3000">
                  <c:v>48.78</c:v>
                </c:pt>
                <c:pt idx="3001">
                  <c:v>48.76</c:v>
                </c:pt>
                <c:pt idx="3002">
                  <c:v>48.74</c:v>
                </c:pt>
                <c:pt idx="3003">
                  <c:v>48.72</c:v>
                </c:pt>
                <c:pt idx="3004">
                  <c:v>48.7</c:v>
                </c:pt>
                <c:pt idx="3005">
                  <c:v>48.68</c:v>
                </c:pt>
                <c:pt idx="3006">
                  <c:v>48.66</c:v>
                </c:pt>
                <c:pt idx="3007">
                  <c:v>48.64</c:v>
                </c:pt>
                <c:pt idx="3008">
                  <c:v>48.62</c:v>
                </c:pt>
                <c:pt idx="3009">
                  <c:v>48.6</c:v>
                </c:pt>
                <c:pt idx="3010">
                  <c:v>48.58</c:v>
                </c:pt>
                <c:pt idx="3011">
                  <c:v>48.56</c:v>
                </c:pt>
                <c:pt idx="3012">
                  <c:v>48.54</c:v>
                </c:pt>
                <c:pt idx="3013">
                  <c:v>48.52</c:v>
                </c:pt>
                <c:pt idx="3014">
                  <c:v>48.5</c:v>
                </c:pt>
                <c:pt idx="3015">
                  <c:v>48.48</c:v>
                </c:pt>
                <c:pt idx="3016">
                  <c:v>48.46</c:v>
                </c:pt>
                <c:pt idx="3017">
                  <c:v>48.44</c:v>
                </c:pt>
                <c:pt idx="3018">
                  <c:v>48.42</c:v>
                </c:pt>
                <c:pt idx="3019">
                  <c:v>48.4</c:v>
                </c:pt>
                <c:pt idx="3020">
                  <c:v>48.38</c:v>
                </c:pt>
                <c:pt idx="3021">
                  <c:v>48.36</c:v>
                </c:pt>
                <c:pt idx="3022">
                  <c:v>48.34</c:v>
                </c:pt>
                <c:pt idx="3023">
                  <c:v>48.32</c:v>
                </c:pt>
                <c:pt idx="3024">
                  <c:v>48.3</c:v>
                </c:pt>
                <c:pt idx="3025">
                  <c:v>48.28</c:v>
                </c:pt>
                <c:pt idx="3026">
                  <c:v>48.26</c:v>
                </c:pt>
                <c:pt idx="3027">
                  <c:v>48.24</c:v>
                </c:pt>
                <c:pt idx="3028">
                  <c:v>48.22</c:v>
                </c:pt>
                <c:pt idx="3029">
                  <c:v>48.2</c:v>
                </c:pt>
                <c:pt idx="3030">
                  <c:v>48.16</c:v>
                </c:pt>
                <c:pt idx="3031">
                  <c:v>48.12</c:v>
                </c:pt>
                <c:pt idx="3032">
                  <c:v>48.08</c:v>
                </c:pt>
                <c:pt idx="3033">
                  <c:v>48.04</c:v>
                </c:pt>
                <c:pt idx="3034">
                  <c:v>48</c:v>
                </c:pt>
                <c:pt idx="3035">
                  <c:v>47.96</c:v>
                </c:pt>
                <c:pt idx="3036">
                  <c:v>47.92</c:v>
                </c:pt>
                <c:pt idx="3037">
                  <c:v>47.88</c:v>
                </c:pt>
                <c:pt idx="3038">
                  <c:v>47.84</c:v>
                </c:pt>
                <c:pt idx="3039">
                  <c:v>47.8</c:v>
                </c:pt>
                <c:pt idx="3040">
                  <c:v>47.64</c:v>
                </c:pt>
                <c:pt idx="3041">
                  <c:v>47.6</c:v>
                </c:pt>
                <c:pt idx="3042">
                  <c:v>47.56</c:v>
                </c:pt>
                <c:pt idx="3043">
                  <c:v>47.4</c:v>
                </c:pt>
                <c:pt idx="3044">
                  <c:v>47.36</c:v>
                </c:pt>
                <c:pt idx="3045">
                  <c:v>47.32</c:v>
                </c:pt>
                <c:pt idx="3046">
                  <c:v>47.28</c:v>
                </c:pt>
                <c:pt idx="3047">
                  <c:v>47.24</c:v>
                </c:pt>
                <c:pt idx="3048">
                  <c:v>47.2</c:v>
                </c:pt>
                <c:pt idx="3049">
                  <c:v>47.16</c:v>
                </c:pt>
                <c:pt idx="3050">
                  <c:v>47.12</c:v>
                </c:pt>
                <c:pt idx="3051">
                  <c:v>47.08</c:v>
                </c:pt>
                <c:pt idx="3052">
                  <c:v>47.04</c:v>
                </c:pt>
                <c:pt idx="3053">
                  <c:v>47</c:v>
                </c:pt>
                <c:pt idx="3054">
                  <c:v>47</c:v>
                </c:pt>
                <c:pt idx="3055">
                  <c:v>46.98</c:v>
                </c:pt>
                <c:pt idx="3056">
                  <c:v>46.96</c:v>
                </c:pt>
                <c:pt idx="3057">
                  <c:v>46.94</c:v>
                </c:pt>
                <c:pt idx="3058">
                  <c:v>46.92</c:v>
                </c:pt>
                <c:pt idx="3059">
                  <c:v>46.9</c:v>
                </c:pt>
                <c:pt idx="3060">
                  <c:v>46.88</c:v>
                </c:pt>
                <c:pt idx="3061">
                  <c:v>46.86</c:v>
                </c:pt>
                <c:pt idx="3062">
                  <c:v>46.84</c:v>
                </c:pt>
                <c:pt idx="3063">
                  <c:v>46.82</c:v>
                </c:pt>
                <c:pt idx="3064">
                  <c:v>46.8</c:v>
                </c:pt>
                <c:pt idx="3065">
                  <c:v>46.78</c:v>
                </c:pt>
                <c:pt idx="3066">
                  <c:v>46.76</c:v>
                </c:pt>
                <c:pt idx="3067">
                  <c:v>46.74</c:v>
                </c:pt>
                <c:pt idx="3068">
                  <c:v>46.72</c:v>
                </c:pt>
                <c:pt idx="3069">
                  <c:v>46.7</c:v>
                </c:pt>
                <c:pt idx="3070">
                  <c:v>46.68</c:v>
                </c:pt>
                <c:pt idx="3071">
                  <c:v>46.66</c:v>
                </c:pt>
                <c:pt idx="3072">
                  <c:v>46.64</c:v>
                </c:pt>
                <c:pt idx="3073">
                  <c:v>46.62</c:v>
                </c:pt>
                <c:pt idx="3074">
                  <c:v>46.6</c:v>
                </c:pt>
                <c:pt idx="3075">
                  <c:v>46.58</c:v>
                </c:pt>
                <c:pt idx="3076">
                  <c:v>46.56</c:v>
                </c:pt>
                <c:pt idx="3077">
                  <c:v>46.54</c:v>
                </c:pt>
                <c:pt idx="3078">
                  <c:v>46.52</c:v>
                </c:pt>
                <c:pt idx="3079">
                  <c:v>46.5</c:v>
                </c:pt>
                <c:pt idx="3080">
                  <c:v>46.48</c:v>
                </c:pt>
                <c:pt idx="3081">
                  <c:v>46.46</c:v>
                </c:pt>
                <c:pt idx="3082">
                  <c:v>46.44</c:v>
                </c:pt>
                <c:pt idx="3083">
                  <c:v>46.42</c:v>
                </c:pt>
                <c:pt idx="3084">
                  <c:v>46.4</c:v>
                </c:pt>
                <c:pt idx="3085">
                  <c:v>46.38</c:v>
                </c:pt>
                <c:pt idx="3086">
                  <c:v>46.36</c:v>
                </c:pt>
                <c:pt idx="3087">
                  <c:v>46.34</c:v>
                </c:pt>
                <c:pt idx="3088">
                  <c:v>46.32</c:v>
                </c:pt>
                <c:pt idx="3089">
                  <c:v>46.3</c:v>
                </c:pt>
                <c:pt idx="3090">
                  <c:v>46.28</c:v>
                </c:pt>
                <c:pt idx="3091">
                  <c:v>46.26</c:v>
                </c:pt>
                <c:pt idx="3092">
                  <c:v>46.24</c:v>
                </c:pt>
                <c:pt idx="3093">
                  <c:v>46.22</c:v>
                </c:pt>
                <c:pt idx="3094">
                  <c:v>46.2</c:v>
                </c:pt>
                <c:pt idx="3095">
                  <c:v>46.18</c:v>
                </c:pt>
                <c:pt idx="3096">
                  <c:v>46.16</c:v>
                </c:pt>
                <c:pt idx="3097">
                  <c:v>46.14</c:v>
                </c:pt>
                <c:pt idx="3098">
                  <c:v>46.12</c:v>
                </c:pt>
                <c:pt idx="3099">
                  <c:v>46.1</c:v>
                </c:pt>
                <c:pt idx="3100">
                  <c:v>46.08</c:v>
                </c:pt>
                <c:pt idx="3101">
                  <c:v>46.06</c:v>
                </c:pt>
                <c:pt idx="3102">
                  <c:v>46.04</c:v>
                </c:pt>
                <c:pt idx="3103">
                  <c:v>46.02</c:v>
                </c:pt>
                <c:pt idx="3104">
                  <c:v>46</c:v>
                </c:pt>
                <c:pt idx="3105">
                  <c:v>45.98</c:v>
                </c:pt>
                <c:pt idx="3106">
                  <c:v>45.96</c:v>
                </c:pt>
                <c:pt idx="3107">
                  <c:v>45.94</c:v>
                </c:pt>
                <c:pt idx="3108">
                  <c:v>45.92</c:v>
                </c:pt>
                <c:pt idx="3109">
                  <c:v>45.9</c:v>
                </c:pt>
                <c:pt idx="3110">
                  <c:v>45.88</c:v>
                </c:pt>
                <c:pt idx="3111">
                  <c:v>45.86</c:v>
                </c:pt>
                <c:pt idx="3112">
                  <c:v>45.84</c:v>
                </c:pt>
                <c:pt idx="3113">
                  <c:v>45.82</c:v>
                </c:pt>
                <c:pt idx="3114">
                  <c:v>45.8</c:v>
                </c:pt>
                <c:pt idx="3115">
                  <c:v>45.74</c:v>
                </c:pt>
                <c:pt idx="3116">
                  <c:v>45.72</c:v>
                </c:pt>
                <c:pt idx="3117">
                  <c:v>45.7</c:v>
                </c:pt>
                <c:pt idx="3118">
                  <c:v>45.68</c:v>
                </c:pt>
                <c:pt idx="3119">
                  <c:v>45.66</c:v>
                </c:pt>
                <c:pt idx="3120">
                  <c:v>45.64</c:v>
                </c:pt>
                <c:pt idx="3121">
                  <c:v>45.62</c:v>
                </c:pt>
                <c:pt idx="3122">
                  <c:v>45.6</c:v>
                </c:pt>
                <c:pt idx="3123">
                  <c:v>45.58</c:v>
                </c:pt>
                <c:pt idx="3124">
                  <c:v>45.56</c:v>
                </c:pt>
                <c:pt idx="3125">
                  <c:v>45.52</c:v>
                </c:pt>
                <c:pt idx="3126">
                  <c:v>45.48</c:v>
                </c:pt>
                <c:pt idx="3127">
                  <c:v>45.44</c:v>
                </c:pt>
                <c:pt idx="3128">
                  <c:v>45.4</c:v>
                </c:pt>
                <c:pt idx="3129">
                  <c:v>45.36</c:v>
                </c:pt>
                <c:pt idx="3130">
                  <c:v>45.32</c:v>
                </c:pt>
                <c:pt idx="3131">
                  <c:v>45.28</c:v>
                </c:pt>
                <c:pt idx="3132">
                  <c:v>45.24</c:v>
                </c:pt>
                <c:pt idx="3133">
                  <c:v>45.2</c:v>
                </c:pt>
                <c:pt idx="3134">
                  <c:v>45.16</c:v>
                </c:pt>
                <c:pt idx="3135">
                  <c:v>45.12</c:v>
                </c:pt>
                <c:pt idx="3136">
                  <c:v>45.08</c:v>
                </c:pt>
                <c:pt idx="3137">
                  <c:v>45.04</c:v>
                </c:pt>
                <c:pt idx="3138">
                  <c:v>45</c:v>
                </c:pt>
                <c:pt idx="3139">
                  <c:v>44.96</c:v>
                </c:pt>
                <c:pt idx="3140">
                  <c:v>44.92</c:v>
                </c:pt>
                <c:pt idx="3141">
                  <c:v>44.88</c:v>
                </c:pt>
                <c:pt idx="3142">
                  <c:v>44.84</c:v>
                </c:pt>
                <c:pt idx="3143">
                  <c:v>44.8</c:v>
                </c:pt>
                <c:pt idx="3144">
                  <c:v>44.76</c:v>
                </c:pt>
                <c:pt idx="3145">
                  <c:v>44.72</c:v>
                </c:pt>
                <c:pt idx="3146">
                  <c:v>44.68</c:v>
                </c:pt>
                <c:pt idx="3147">
                  <c:v>44.64</c:v>
                </c:pt>
                <c:pt idx="3148">
                  <c:v>44.6</c:v>
                </c:pt>
                <c:pt idx="3149">
                  <c:v>44.56</c:v>
                </c:pt>
                <c:pt idx="3150">
                  <c:v>44.52</c:v>
                </c:pt>
                <c:pt idx="3151">
                  <c:v>44.48</c:v>
                </c:pt>
                <c:pt idx="3152">
                  <c:v>44.44</c:v>
                </c:pt>
                <c:pt idx="3153">
                  <c:v>44.4</c:v>
                </c:pt>
                <c:pt idx="3154">
                  <c:v>44.36</c:v>
                </c:pt>
                <c:pt idx="3155">
                  <c:v>44.32</c:v>
                </c:pt>
                <c:pt idx="3156">
                  <c:v>44.28</c:v>
                </c:pt>
                <c:pt idx="3157">
                  <c:v>44.24</c:v>
                </c:pt>
                <c:pt idx="3158">
                  <c:v>44.2</c:v>
                </c:pt>
                <c:pt idx="3159">
                  <c:v>44.16</c:v>
                </c:pt>
                <c:pt idx="3160">
                  <c:v>44.12</c:v>
                </c:pt>
                <c:pt idx="3161">
                  <c:v>44.08</c:v>
                </c:pt>
                <c:pt idx="3162">
                  <c:v>44.04</c:v>
                </c:pt>
                <c:pt idx="3163">
                  <c:v>44</c:v>
                </c:pt>
                <c:pt idx="3164">
                  <c:v>43.96</c:v>
                </c:pt>
                <c:pt idx="3165">
                  <c:v>43.92</c:v>
                </c:pt>
                <c:pt idx="3166">
                  <c:v>43.88</c:v>
                </c:pt>
                <c:pt idx="3167">
                  <c:v>43.84</c:v>
                </c:pt>
                <c:pt idx="3168">
                  <c:v>43.8</c:v>
                </c:pt>
                <c:pt idx="3169">
                  <c:v>43.76</c:v>
                </c:pt>
                <c:pt idx="3170">
                  <c:v>43.72</c:v>
                </c:pt>
                <c:pt idx="3171">
                  <c:v>43.68</c:v>
                </c:pt>
                <c:pt idx="3172">
                  <c:v>43.64</c:v>
                </c:pt>
                <c:pt idx="3173">
                  <c:v>43.6</c:v>
                </c:pt>
                <c:pt idx="3174">
                  <c:v>43.56</c:v>
                </c:pt>
                <c:pt idx="3175">
                  <c:v>43.52</c:v>
                </c:pt>
                <c:pt idx="3176">
                  <c:v>43.48</c:v>
                </c:pt>
                <c:pt idx="3177">
                  <c:v>43.44</c:v>
                </c:pt>
                <c:pt idx="3178">
                  <c:v>43.4</c:v>
                </c:pt>
                <c:pt idx="3179">
                  <c:v>43.36</c:v>
                </c:pt>
                <c:pt idx="3180">
                  <c:v>43.32</c:v>
                </c:pt>
                <c:pt idx="3181">
                  <c:v>43.28</c:v>
                </c:pt>
                <c:pt idx="3182">
                  <c:v>43.24</c:v>
                </c:pt>
                <c:pt idx="3183">
                  <c:v>43.2</c:v>
                </c:pt>
                <c:pt idx="3184">
                  <c:v>43.16</c:v>
                </c:pt>
                <c:pt idx="3185">
                  <c:v>43.12</c:v>
                </c:pt>
                <c:pt idx="3186">
                  <c:v>43.08</c:v>
                </c:pt>
                <c:pt idx="3187">
                  <c:v>43.04</c:v>
                </c:pt>
                <c:pt idx="3188">
                  <c:v>43</c:v>
                </c:pt>
                <c:pt idx="3189">
                  <c:v>42.96</c:v>
                </c:pt>
                <c:pt idx="3190">
                  <c:v>42.92</c:v>
                </c:pt>
                <c:pt idx="3191">
                  <c:v>42.88</c:v>
                </c:pt>
                <c:pt idx="3192">
                  <c:v>42.84</c:v>
                </c:pt>
                <c:pt idx="3193">
                  <c:v>42.8</c:v>
                </c:pt>
                <c:pt idx="3194">
                  <c:v>42.76</c:v>
                </c:pt>
                <c:pt idx="3195">
                  <c:v>42.72</c:v>
                </c:pt>
                <c:pt idx="3196">
                  <c:v>42.68</c:v>
                </c:pt>
                <c:pt idx="3197">
                  <c:v>42.64</c:v>
                </c:pt>
                <c:pt idx="3198">
                  <c:v>42.6</c:v>
                </c:pt>
                <c:pt idx="3199">
                  <c:v>42.56</c:v>
                </c:pt>
                <c:pt idx="3200">
                  <c:v>42.52</c:v>
                </c:pt>
                <c:pt idx="3201">
                  <c:v>42.48</c:v>
                </c:pt>
                <c:pt idx="3202">
                  <c:v>42.44</c:v>
                </c:pt>
                <c:pt idx="3203">
                  <c:v>42.4</c:v>
                </c:pt>
                <c:pt idx="3204">
                  <c:v>42.36</c:v>
                </c:pt>
                <c:pt idx="3205">
                  <c:v>42.32</c:v>
                </c:pt>
                <c:pt idx="3206">
                  <c:v>42.28</c:v>
                </c:pt>
                <c:pt idx="3207">
                  <c:v>42.24</c:v>
                </c:pt>
                <c:pt idx="3208">
                  <c:v>42.2</c:v>
                </c:pt>
                <c:pt idx="3209">
                  <c:v>42.16</c:v>
                </c:pt>
                <c:pt idx="3210">
                  <c:v>42.12</c:v>
                </c:pt>
                <c:pt idx="3211">
                  <c:v>42.08</c:v>
                </c:pt>
                <c:pt idx="3212">
                  <c:v>42.04</c:v>
                </c:pt>
                <c:pt idx="3213">
                  <c:v>42</c:v>
                </c:pt>
                <c:pt idx="3214">
                  <c:v>41.96</c:v>
                </c:pt>
                <c:pt idx="3215">
                  <c:v>41.92</c:v>
                </c:pt>
                <c:pt idx="3216">
                  <c:v>41.88</c:v>
                </c:pt>
                <c:pt idx="3217">
                  <c:v>41.84</c:v>
                </c:pt>
                <c:pt idx="3218">
                  <c:v>41.8</c:v>
                </c:pt>
                <c:pt idx="3219">
                  <c:v>41.76</c:v>
                </c:pt>
                <c:pt idx="3220">
                  <c:v>41.72</c:v>
                </c:pt>
                <c:pt idx="3221">
                  <c:v>41.68</c:v>
                </c:pt>
                <c:pt idx="3222">
                  <c:v>41.64</c:v>
                </c:pt>
                <c:pt idx="3223">
                  <c:v>41.6</c:v>
                </c:pt>
                <c:pt idx="3224">
                  <c:v>41.56</c:v>
                </c:pt>
                <c:pt idx="3225">
                  <c:v>41.52</c:v>
                </c:pt>
                <c:pt idx="3226">
                  <c:v>41.48</c:v>
                </c:pt>
                <c:pt idx="3227">
                  <c:v>41.44</c:v>
                </c:pt>
                <c:pt idx="3228">
                  <c:v>41.4</c:v>
                </c:pt>
                <c:pt idx="3229">
                  <c:v>41.36</c:v>
                </c:pt>
                <c:pt idx="3230">
                  <c:v>41.32</c:v>
                </c:pt>
                <c:pt idx="3231">
                  <c:v>41.28</c:v>
                </c:pt>
                <c:pt idx="3232">
                  <c:v>41.24</c:v>
                </c:pt>
                <c:pt idx="3233">
                  <c:v>41.2</c:v>
                </c:pt>
                <c:pt idx="3234">
                  <c:v>41.16</c:v>
                </c:pt>
                <c:pt idx="3235">
                  <c:v>41.12</c:v>
                </c:pt>
                <c:pt idx="3236">
                  <c:v>41.08</c:v>
                </c:pt>
                <c:pt idx="3237">
                  <c:v>41.04</c:v>
                </c:pt>
                <c:pt idx="3238">
                  <c:v>41</c:v>
                </c:pt>
                <c:pt idx="3239">
                  <c:v>40.96</c:v>
                </c:pt>
                <c:pt idx="3240">
                  <c:v>40.92</c:v>
                </c:pt>
                <c:pt idx="3241">
                  <c:v>40.880000000000003</c:v>
                </c:pt>
                <c:pt idx="3242">
                  <c:v>40.840000000000003</c:v>
                </c:pt>
                <c:pt idx="3243">
                  <c:v>40.799999999999997</c:v>
                </c:pt>
                <c:pt idx="3244">
                  <c:v>40.76</c:v>
                </c:pt>
                <c:pt idx="3245">
                  <c:v>40.72</c:v>
                </c:pt>
                <c:pt idx="3246">
                  <c:v>40.68</c:v>
                </c:pt>
              </c:numCache>
            </c:numRef>
          </c:xVal>
          <c:yVal>
            <c:numRef>
              <c:f>Plan1!$D$17:$D$3263</c:f>
              <c:numCache>
                <c:formatCode>General</c:formatCode>
                <c:ptCount val="3247"/>
                <c:pt idx="0">
                  <c:v>26.8</c:v>
                </c:pt>
                <c:pt idx="1">
                  <c:v>16</c:v>
                </c:pt>
                <c:pt idx="2">
                  <c:v>46.8</c:v>
                </c:pt>
                <c:pt idx="3">
                  <c:v>56.3</c:v>
                </c:pt>
                <c:pt idx="4">
                  <c:v>33.6</c:v>
                </c:pt>
                <c:pt idx="5">
                  <c:v>19.899999999999999</c:v>
                </c:pt>
                <c:pt idx="6">
                  <c:v>17</c:v>
                </c:pt>
                <c:pt idx="7">
                  <c:v>13.2</c:v>
                </c:pt>
                <c:pt idx="8">
                  <c:v>12.9</c:v>
                </c:pt>
                <c:pt idx="9">
                  <c:v>13.6</c:v>
                </c:pt>
                <c:pt idx="10">
                  <c:v>13.6</c:v>
                </c:pt>
                <c:pt idx="11">
                  <c:v>13.3</c:v>
                </c:pt>
                <c:pt idx="12">
                  <c:v>14.6</c:v>
                </c:pt>
                <c:pt idx="13">
                  <c:v>13.4</c:v>
                </c:pt>
                <c:pt idx="14">
                  <c:v>13.9</c:v>
                </c:pt>
                <c:pt idx="15">
                  <c:v>14</c:v>
                </c:pt>
                <c:pt idx="16">
                  <c:v>13.4</c:v>
                </c:pt>
                <c:pt idx="17">
                  <c:v>16.3</c:v>
                </c:pt>
                <c:pt idx="18">
                  <c:v>16.5</c:v>
                </c:pt>
                <c:pt idx="19">
                  <c:v>15</c:v>
                </c:pt>
                <c:pt idx="20">
                  <c:v>12.5</c:v>
                </c:pt>
                <c:pt idx="21">
                  <c:v>12.1</c:v>
                </c:pt>
                <c:pt idx="22">
                  <c:v>13.9</c:v>
                </c:pt>
                <c:pt idx="23">
                  <c:v>14.5</c:v>
                </c:pt>
                <c:pt idx="24">
                  <c:v>41.8</c:v>
                </c:pt>
                <c:pt idx="25">
                  <c:v>20.5</c:v>
                </c:pt>
                <c:pt idx="26">
                  <c:v>52.2</c:v>
                </c:pt>
                <c:pt idx="27">
                  <c:v>20.100000000000001</c:v>
                </c:pt>
                <c:pt idx="28">
                  <c:v>20.5</c:v>
                </c:pt>
                <c:pt idx="29">
                  <c:v>12.8</c:v>
                </c:pt>
                <c:pt idx="30">
                  <c:v>14.5</c:v>
                </c:pt>
                <c:pt idx="31">
                  <c:v>15.5</c:v>
                </c:pt>
                <c:pt idx="32">
                  <c:v>13.1</c:v>
                </c:pt>
                <c:pt idx="33">
                  <c:v>17.399999999999999</c:v>
                </c:pt>
                <c:pt idx="34">
                  <c:v>17.2</c:v>
                </c:pt>
                <c:pt idx="35">
                  <c:v>15.2</c:v>
                </c:pt>
                <c:pt idx="36">
                  <c:v>22.6</c:v>
                </c:pt>
                <c:pt idx="37">
                  <c:v>17.100000000000001</c:v>
                </c:pt>
                <c:pt idx="38">
                  <c:v>15.4</c:v>
                </c:pt>
                <c:pt idx="39">
                  <c:v>17.3</c:v>
                </c:pt>
                <c:pt idx="40">
                  <c:v>17.100000000000001</c:v>
                </c:pt>
                <c:pt idx="41">
                  <c:v>13.9</c:v>
                </c:pt>
                <c:pt idx="42">
                  <c:v>14.7</c:v>
                </c:pt>
                <c:pt idx="43">
                  <c:v>17.399999999999999</c:v>
                </c:pt>
                <c:pt idx="44">
                  <c:v>17.5</c:v>
                </c:pt>
                <c:pt idx="45">
                  <c:v>19.3</c:v>
                </c:pt>
                <c:pt idx="46">
                  <c:v>16.5</c:v>
                </c:pt>
                <c:pt idx="47">
                  <c:v>18.399999999999999</c:v>
                </c:pt>
                <c:pt idx="48">
                  <c:v>19.100000000000001</c:v>
                </c:pt>
                <c:pt idx="49">
                  <c:v>17.2</c:v>
                </c:pt>
                <c:pt idx="50">
                  <c:v>19.100000000000001</c:v>
                </c:pt>
                <c:pt idx="51">
                  <c:v>24.1</c:v>
                </c:pt>
                <c:pt idx="52">
                  <c:v>18.399999999999999</c:v>
                </c:pt>
                <c:pt idx="53">
                  <c:v>19.5</c:v>
                </c:pt>
                <c:pt idx="54">
                  <c:v>19.2</c:v>
                </c:pt>
                <c:pt idx="55">
                  <c:v>18</c:v>
                </c:pt>
                <c:pt idx="56">
                  <c:v>18.2</c:v>
                </c:pt>
                <c:pt idx="57">
                  <c:v>16.100000000000001</c:v>
                </c:pt>
                <c:pt idx="58">
                  <c:v>16.8</c:v>
                </c:pt>
                <c:pt idx="59">
                  <c:v>16.2</c:v>
                </c:pt>
                <c:pt idx="60">
                  <c:v>17.399999999999999</c:v>
                </c:pt>
                <c:pt idx="61">
                  <c:v>14.8</c:v>
                </c:pt>
                <c:pt idx="62">
                  <c:v>15.3</c:v>
                </c:pt>
                <c:pt idx="63">
                  <c:v>17.399999999999999</c:v>
                </c:pt>
                <c:pt idx="64">
                  <c:v>17.100000000000001</c:v>
                </c:pt>
                <c:pt idx="65">
                  <c:v>29.6</c:v>
                </c:pt>
                <c:pt idx="66">
                  <c:v>22.4</c:v>
                </c:pt>
                <c:pt idx="67">
                  <c:v>19.2</c:v>
                </c:pt>
                <c:pt idx="68">
                  <c:v>18.3</c:v>
                </c:pt>
                <c:pt idx="69">
                  <c:v>20.3</c:v>
                </c:pt>
                <c:pt idx="70">
                  <c:v>19.2</c:v>
                </c:pt>
                <c:pt idx="71">
                  <c:v>21.1</c:v>
                </c:pt>
                <c:pt idx="72">
                  <c:v>20.2</c:v>
                </c:pt>
                <c:pt idx="73">
                  <c:v>19.899999999999999</c:v>
                </c:pt>
                <c:pt idx="74">
                  <c:v>38.799999999999997</c:v>
                </c:pt>
                <c:pt idx="75">
                  <c:v>19</c:v>
                </c:pt>
                <c:pt idx="76">
                  <c:v>18.399999999999999</c:v>
                </c:pt>
                <c:pt idx="77">
                  <c:v>17.5</c:v>
                </c:pt>
                <c:pt idx="78">
                  <c:v>15.7</c:v>
                </c:pt>
                <c:pt idx="79">
                  <c:v>16.5</c:v>
                </c:pt>
                <c:pt idx="80">
                  <c:v>16.3</c:v>
                </c:pt>
                <c:pt idx="81">
                  <c:v>18.8</c:v>
                </c:pt>
                <c:pt idx="82">
                  <c:v>17.399999999999999</c:v>
                </c:pt>
                <c:pt idx="83">
                  <c:v>18.7</c:v>
                </c:pt>
                <c:pt idx="84">
                  <c:v>53.3</c:v>
                </c:pt>
                <c:pt idx="85">
                  <c:v>37.700000000000003</c:v>
                </c:pt>
                <c:pt idx="86">
                  <c:v>55.4</c:v>
                </c:pt>
                <c:pt idx="87">
                  <c:v>42.7</c:v>
                </c:pt>
                <c:pt idx="88">
                  <c:v>40.4</c:v>
                </c:pt>
                <c:pt idx="89">
                  <c:v>29.9</c:v>
                </c:pt>
                <c:pt idx="90">
                  <c:v>48.4</c:v>
                </c:pt>
                <c:pt idx="91">
                  <c:v>36.299999999999997</c:v>
                </c:pt>
                <c:pt idx="92">
                  <c:v>29</c:v>
                </c:pt>
                <c:pt idx="93">
                  <c:v>14.2</c:v>
                </c:pt>
                <c:pt idx="94">
                  <c:v>14.6</c:v>
                </c:pt>
                <c:pt idx="95">
                  <c:v>13.4</c:v>
                </c:pt>
                <c:pt idx="96">
                  <c:v>13.8</c:v>
                </c:pt>
                <c:pt idx="97">
                  <c:v>13.9</c:v>
                </c:pt>
                <c:pt idx="98">
                  <c:v>14</c:v>
                </c:pt>
                <c:pt idx="99">
                  <c:v>12.5</c:v>
                </c:pt>
                <c:pt idx="100">
                  <c:v>12.2</c:v>
                </c:pt>
                <c:pt idx="101">
                  <c:v>10.9</c:v>
                </c:pt>
                <c:pt idx="102">
                  <c:v>12.4</c:v>
                </c:pt>
                <c:pt idx="103">
                  <c:v>12.9</c:v>
                </c:pt>
                <c:pt idx="104">
                  <c:v>11.7</c:v>
                </c:pt>
                <c:pt idx="105">
                  <c:v>10.6</c:v>
                </c:pt>
                <c:pt idx="106">
                  <c:v>13.1</c:v>
                </c:pt>
                <c:pt idx="107">
                  <c:v>11.6</c:v>
                </c:pt>
                <c:pt idx="108">
                  <c:v>15.5</c:v>
                </c:pt>
                <c:pt idx="109">
                  <c:v>13.5</c:v>
                </c:pt>
                <c:pt idx="110">
                  <c:v>15.8</c:v>
                </c:pt>
                <c:pt idx="111">
                  <c:v>14.6</c:v>
                </c:pt>
                <c:pt idx="112">
                  <c:v>19.600000000000001</c:v>
                </c:pt>
                <c:pt idx="113">
                  <c:v>21.4</c:v>
                </c:pt>
                <c:pt idx="114">
                  <c:v>16.600000000000001</c:v>
                </c:pt>
                <c:pt idx="115">
                  <c:v>12.9</c:v>
                </c:pt>
                <c:pt idx="116">
                  <c:v>14.1</c:v>
                </c:pt>
                <c:pt idx="117">
                  <c:v>13.6</c:v>
                </c:pt>
                <c:pt idx="118">
                  <c:v>13.9</c:v>
                </c:pt>
                <c:pt idx="119">
                  <c:v>14.6</c:v>
                </c:pt>
                <c:pt idx="120">
                  <c:v>17.5</c:v>
                </c:pt>
                <c:pt idx="121">
                  <c:v>14.7</c:v>
                </c:pt>
                <c:pt idx="122">
                  <c:v>21.7</c:v>
                </c:pt>
                <c:pt idx="123">
                  <c:v>28.2</c:v>
                </c:pt>
                <c:pt idx="124">
                  <c:v>23.9</c:v>
                </c:pt>
                <c:pt idx="125">
                  <c:v>14.5</c:v>
                </c:pt>
                <c:pt idx="126">
                  <c:v>25.1</c:v>
                </c:pt>
                <c:pt idx="127">
                  <c:v>39.9</c:v>
                </c:pt>
                <c:pt idx="128">
                  <c:v>16.8</c:v>
                </c:pt>
                <c:pt idx="129">
                  <c:v>45.3</c:v>
                </c:pt>
                <c:pt idx="130">
                  <c:v>31</c:v>
                </c:pt>
                <c:pt idx="131">
                  <c:v>34.799999999999997</c:v>
                </c:pt>
                <c:pt idx="132">
                  <c:v>29.7</c:v>
                </c:pt>
                <c:pt idx="133">
                  <c:v>22.9</c:v>
                </c:pt>
                <c:pt idx="134">
                  <c:v>17.100000000000001</c:v>
                </c:pt>
                <c:pt idx="135">
                  <c:v>30.7</c:v>
                </c:pt>
                <c:pt idx="136">
                  <c:v>22.6</c:v>
                </c:pt>
                <c:pt idx="137">
                  <c:v>24</c:v>
                </c:pt>
                <c:pt idx="138">
                  <c:v>14</c:v>
                </c:pt>
                <c:pt idx="139">
                  <c:v>14.7</c:v>
                </c:pt>
                <c:pt idx="140">
                  <c:v>15.7</c:v>
                </c:pt>
                <c:pt idx="141">
                  <c:v>13.7</c:v>
                </c:pt>
                <c:pt idx="142">
                  <c:v>14.2</c:v>
                </c:pt>
                <c:pt idx="143">
                  <c:v>23.3</c:v>
                </c:pt>
                <c:pt idx="144">
                  <c:v>39.299999999999997</c:v>
                </c:pt>
                <c:pt idx="145">
                  <c:v>22.9</c:v>
                </c:pt>
                <c:pt idx="146">
                  <c:v>13.5</c:v>
                </c:pt>
                <c:pt idx="147">
                  <c:v>15.7</c:v>
                </c:pt>
                <c:pt idx="148">
                  <c:v>18.600000000000001</c:v>
                </c:pt>
                <c:pt idx="149">
                  <c:v>18.2</c:v>
                </c:pt>
                <c:pt idx="150">
                  <c:v>23.1</c:v>
                </c:pt>
                <c:pt idx="151">
                  <c:v>23.9</c:v>
                </c:pt>
                <c:pt idx="152">
                  <c:v>15.8</c:v>
                </c:pt>
                <c:pt idx="153">
                  <c:v>15.8</c:v>
                </c:pt>
                <c:pt idx="154">
                  <c:v>17.5</c:v>
                </c:pt>
                <c:pt idx="155">
                  <c:v>21.5</c:v>
                </c:pt>
                <c:pt idx="156">
                  <c:v>18.7</c:v>
                </c:pt>
                <c:pt idx="157">
                  <c:v>20.9</c:v>
                </c:pt>
                <c:pt idx="158">
                  <c:v>18.399999999999999</c:v>
                </c:pt>
                <c:pt idx="159">
                  <c:v>19.8</c:v>
                </c:pt>
                <c:pt idx="160">
                  <c:v>13.4</c:v>
                </c:pt>
                <c:pt idx="161">
                  <c:v>26.2</c:v>
                </c:pt>
                <c:pt idx="162">
                  <c:v>16.8</c:v>
                </c:pt>
                <c:pt idx="163">
                  <c:v>18</c:v>
                </c:pt>
                <c:pt idx="164">
                  <c:v>18.2</c:v>
                </c:pt>
                <c:pt idx="165">
                  <c:v>13.1</c:v>
                </c:pt>
                <c:pt idx="166">
                  <c:v>16.2</c:v>
                </c:pt>
                <c:pt idx="167">
                  <c:v>17.600000000000001</c:v>
                </c:pt>
                <c:pt idx="168">
                  <c:v>22.7</c:v>
                </c:pt>
                <c:pt idx="169">
                  <c:v>26.9</c:v>
                </c:pt>
                <c:pt idx="170">
                  <c:v>26.1</c:v>
                </c:pt>
                <c:pt idx="171">
                  <c:v>56.2</c:v>
                </c:pt>
                <c:pt idx="172">
                  <c:v>31.3</c:v>
                </c:pt>
                <c:pt idx="173">
                  <c:v>53.2</c:v>
                </c:pt>
                <c:pt idx="174">
                  <c:v>26.3</c:v>
                </c:pt>
                <c:pt idx="175">
                  <c:v>35.4</c:v>
                </c:pt>
                <c:pt idx="176">
                  <c:v>24.7</c:v>
                </c:pt>
                <c:pt idx="177">
                  <c:v>29.2</c:v>
                </c:pt>
                <c:pt idx="178">
                  <c:v>26.3</c:v>
                </c:pt>
                <c:pt idx="179">
                  <c:v>25.1</c:v>
                </c:pt>
                <c:pt idx="180">
                  <c:v>19.8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26.7</c:v>
                </c:pt>
                <c:pt idx="184">
                  <c:v>19.7</c:v>
                </c:pt>
                <c:pt idx="185">
                  <c:v>22.7</c:v>
                </c:pt>
                <c:pt idx="186">
                  <c:v>25.2</c:v>
                </c:pt>
                <c:pt idx="187">
                  <c:v>14.4</c:v>
                </c:pt>
                <c:pt idx="188">
                  <c:v>16.600000000000001</c:v>
                </c:pt>
                <c:pt idx="189">
                  <c:v>14.6</c:v>
                </c:pt>
                <c:pt idx="190">
                  <c:v>22.5</c:v>
                </c:pt>
                <c:pt idx="191">
                  <c:v>22</c:v>
                </c:pt>
                <c:pt idx="192">
                  <c:v>18.399999999999999</c:v>
                </c:pt>
                <c:pt idx="193">
                  <c:v>22.2</c:v>
                </c:pt>
                <c:pt idx="194">
                  <c:v>23.4</c:v>
                </c:pt>
                <c:pt idx="195">
                  <c:v>28.5</c:v>
                </c:pt>
                <c:pt idx="196">
                  <c:v>19.2</c:v>
                </c:pt>
                <c:pt idx="197">
                  <c:v>37.200000000000003</c:v>
                </c:pt>
                <c:pt idx="198">
                  <c:v>17.100000000000001</c:v>
                </c:pt>
                <c:pt idx="199">
                  <c:v>26.4</c:v>
                </c:pt>
                <c:pt idx="200">
                  <c:v>17.8</c:v>
                </c:pt>
                <c:pt idx="201">
                  <c:v>16.2</c:v>
                </c:pt>
                <c:pt idx="202">
                  <c:v>16.5</c:v>
                </c:pt>
                <c:pt idx="203">
                  <c:v>21.8</c:v>
                </c:pt>
                <c:pt idx="204">
                  <c:v>16.100000000000001</c:v>
                </c:pt>
                <c:pt idx="205">
                  <c:v>25.8</c:v>
                </c:pt>
                <c:pt idx="206">
                  <c:v>20.3</c:v>
                </c:pt>
                <c:pt idx="207">
                  <c:v>18.5</c:v>
                </c:pt>
                <c:pt idx="208">
                  <c:v>34.9</c:v>
                </c:pt>
                <c:pt idx="209">
                  <c:v>26.1</c:v>
                </c:pt>
                <c:pt idx="210">
                  <c:v>24.7</c:v>
                </c:pt>
                <c:pt idx="211">
                  <c:v>20.5</c:v>
                </c:pt>
                <c:pt idx="212">
                  <c:v>20.6</c:v>
                </c:pt>
                <c:pt idx="213">
                  <c:v>19.3</c:v>
                </c:pt>
                <c:pt idx="214">
                  <c:v>27.7</c:v>
                </c:pt>
                <c:pt idx="215">
                  <c:v>15.1</c:v>
                </c:pt>
                <c:pt idx="216">
                  <c:v>21</c:v>
                </c:pt>
                <c:pt idx="217">
                  <c:v>23.5</c:v>
                </c:pt>
                <c:pt idx="218">
                  <c:v>26.9</c:v>
                </c:pt>
                <c:pt idx="219">
                  <c:v>27.7</c:v>
                </c:pt>
                <c:pt idx="220">
                  <c:v>36.1</c:v>
                </c:pt>
                <c:pt idx="221">
                  <c:v>33.200000000000003</c:v>
                </c:pt>
                <c:pt idx="222">
                  <c:v>38</c:v>
                </c:pt>
                <c:pt idx="223">
                  <c:v>45.8</c:v>
                </c:pt>
                <c:pt idx="224">
                  <c:v>31.9</c:v>
                </c:pt>
                <c:pt idx="225">
                  <c:v>27.4</c:v>
                </c:pt>
                <c:pt idx="226">
                  <c:v>44.8</c:v>
                </c:pt>
                <c:pt idx="227">
                  <c:v>23.9</c:v>
                </c:pt>
                <c:pt idx="228">
                  <c:v>20.2</c:v>
                </c:pt>
                <c:pt idx="229">
                  <c:v>27</c:v>
                </c:pt>
                <c:pt idx="230">
                  <c:v>22</c:v>
                </c:pt>
                <c:pt idx="231">
                  <c:v>23.5</c:v>
                </c:pt>
                <c:pt idx="232">
                  <c:v>22.1</c:v>
                </c:pt>
                <c:pt idx="233">
                  <c:v>28.3</c:v>
                </c:pt>
                <c:pt idx="234">
                  <c:v>16.7</c:v>
                </c:pt>
                <c:pt idx="235">
                  <c:v>22.6</c:v>
                </c:pt>
                <c:pt idx="236">
                  <c:v>33.799999999999997</c:v>
                </c:pt>
                <c:pt idx="237">
                  <c:v>34.5</c:v>
                </c:pt>
                <c:pt idx="238">
                  <c:v>24.3</c:v>
                </c:pt>
                <c:pt idx="239">
                  <c:v>38.299999999999997</c:v>
                </c:pt>
                <c:pt idx="240">
                  <c:v>21.8</c:v>
                </c:pt>
                <c:pt idx="241">
                  <c:v>29.7</c:v>
                </c:pt>
                <c:pt idx="242">
                  <c:v>17.8</c:v>
                </c:pt>
                <c:pt idx="243">
                  <c:v>18.8</c:v>
                </c:pt>
                <c:pt idx="244">
                  <c:v>17.399999999999999</c:v>
                </c:pt>
                <c:pt idx="245">
                  <c:v>28.6</c:v>
                </c:pt>
                <c:pt idx="246">
                  <c:v>15.9</c:v>
                </c:pt>
                <c:pt idx="247">
                  <c:v>14.2</c:v>
                </c:pt>
                <c:pt idx="248">
                  <c:v>18.100000000000001</c:v>
                </c:pt>
                <c:pt idx="249">
                  <c:v>25.6</c:v>
                </c:pt>
                <c:pt idx="250">
                  <c:v>17.399999999999999</c:v>
                </c:pt>
                <c:pt idx="251">
                  <c:v>19.5</c:v>
                </c:pt>
                <c:pt idx="252">
                  <c:v>17.5</c:v>
                </c:pt>
                <c:pt idx="253">
                  <c:v>17.3</c:v>
                </c:pt>
                <c:pt idx="254">
                  <c:v>24.3</c:v>
                </c:pt>
                <c:pt idx="255">
                  <c:v>18.600000000000001</c:v>
                </c:pt>
                <c:pt idx="256">
                  <c:v>18.5</c:v>
                </c:pt>
                <c:pt idx="257">
                  <c:v>18.5</c:v>
                </c:pt>
                <c:pt idx="258">
                  <c:v>21.3</c:v>
                </c:pt>
                <c:pt idx="259">
                  <c:v>17.8</c:v>
                </c:pt>
                <c:pt idx="260">
                  <c:v>16.600000000000001</c:v>
                </c:pt>
                <c:pt idx="261">
                  <c:v>17</c:v>
                </c:pt>
                <c:pt idx="262">
                  <c:v>18.899999999999999</c:v>
                </c:pt>
                <c:pt idx="263">
                  <c:v>31.2</c:v>
                </c:pt>
                <c:pt idx="264">
                  <c:v>33.299999999999997</c:v>
                </c:pt>
                <c:pt idx="265">
                  <c:v>26.6</c:v>
                </c:pt>
                <c:pt idx="266">
                  <c:v>19.5</c:v>
                </c:pt>
                <c:pt idx="267">
                  <c:v>20</c:v>
                </c:pt>
                <c:pt idx="268">
                  <c:v>21.1</c:v>
                </c:pt>
                <c:pt idx="269">
                  <c:v>20.100000000000001</c:v>
                </c:pt>
                <c:pt idx="270">
                  <c:v>23.8</c:v>
                </c:pt>
                <c:pt idx="271">
                  <c:v>18.600000000000001</c:v>
                </c:pt>
                <c:pt idx="272">
                  <c:v>14</c:v>
                </c:pt>
                <c:pt idx="273">
                  <c:v>43.8</c:v>
                </c:pt>
                <c:pt idx="274">
                  <c:v>28.8</c:v>
                </c:pt>
                <c:pt idx="275">
                  <c:v>23.6</c:v>
                </c:pt>
                <c:pt idx="276">
                  <c:v>38.1</c:v>
                </c:pt>
                <c:pt idx="277">
                  <c:v>24.8</c:v>
                </c:pt>
                <c:pt idx="278">
                  <c:v>16.3</c:v>
                </c:pt>
                <c:pt idx="279">
                  <c:v>16.7</c:v>
                </c:pt>
                <c:pt idx="280">
                  <c:v>20.3</c:v>
                </c:pt>
                <c:pt idx="281">
                  <c:v>21.9</c:v>
                </c:pt>
                <c:pt idx="282">
                  <c:v>18.399999999999999</c:v>
                </c:pt>
                <c:pt idx="283">
                  <c:v>29.5</c:v>
                </c:pt>
                <c:pt idx="284">
                  <c:v>21</c:v>
                </c:pt>
                <c:pt idx="285">
                  <c:v>16.7</c:v>
                </c:pt>
                <c:pt idx="286">
                  <c:v>17</c:v>
                </c:pt>
                <c:pt idx="287">
                  <c:v>15.7</c:v>
                </c:pt>
                <c:pt idx="288">
                  <c:v>15.4</c:v>
                </c:pt>
                <c:pt idx="289">
                  <c:v>19.8</c:v>
                </c:pt>
                <c:pt idx="290">
                  <c:v>15.8</c:v>
                </c:pt>
                <c:pt idx="291">
                  <c:v>15.2</c:v>
                </c:pt>
                <c:pt idx="292">
                  <c:v>43.2</c:v>
                </c:pt>
                <c:pt idx="293">
                  <c:v>12.3</c:v>
                </c:pt>
                <c:pt idx="294">
                  <c:v>42.1</c:v>
                </c:pt>
                <c:pt idx="295">
                  <c:v>22.2</c:v>
                </c:pt>
                <c:pt idx="296">
                  <c:v>37.700000000000003</c:v>
                </c:pt>
                <c:pt idx="297">
                  <c:v>22.5</c:v>
                </c:pt>
                <c:pt idx="298">
                  <c:v>23.9</c:v>
                </c:pt>
                <c:pt idx="299">
                  <c:v>39.6</c:v>
                </c:pt>
                <c:pt idx="300">
                  <c:v>27.4</c:v>
                </c:pt>
                <c:pt idx="301">
                  <c:v>31.6</c:v>
                </c:pt>
                <c:pt idx="302">
                  <c:v>23.3</c:v>
                </c:pt>
                <c:pt idx="303">
                  <c:v>12.7</c:v>
                </c:pt>
                <c:pt idx="304">
                  <c:v>21.3</c:v>
                </c:pt>
                <c:pt idx="305">
                  <c:v>21.3</c:v>
                </c:pt>
                <c:pt idx="306">
                  <c:v>20</c:v>
                </c:pt>
                <c:pt idx="307">
                  <c:v>18.899999999999999</c:v>
                </c:pt>
                <c:pt idx="308">
                  <c:v>20</c:v>
                </c:pt>
                <c:pt idx="309">
                  <c:v>19</c:v>
                </c:pt>
                <c:pt idx="310">
                  <c:v>21.1</c:v>
                </c:pt>
                <c:pt idx="311">
                  <c:v>19.899999999999999</c:v>
                </c:pt>
                <c:pt idx="312">
                  <c:v>20.100000000000001</c:v>
                </c:pt>
                <c:pt idx="313">
                  <c:v>17.5</c:v>
                </c:pt>
                <c:pt idx="314">
                  <c:v>21</c:v>
                </c:pt>
                <c:pt idx="315">
                  <c:v>17.600000000000001</c:v>
                </c:pt>
                <c:pt idx="316">
                  <c:v>23.1</c:v>
                </c:pt>
                <c:pt idx="317">
                  <c:v>21.1</c:v>
                </c:pt>
                <c:pt idx="318">
                  <c:v>23.3</c:v>
                </c:pt>
                <c:pt idx="319">
                  <c:v>16.8</c:v>
                </c:pt>
                <c:pt idx="320">
                  <c:v>18.899999999999999</c:v>
                </c:pt>
                <c:pt idx="321">
                  <c:v>25.2</c:v>
                </c:pt>
                <c:pt idx="322">
                  <c:v>26.2</c:v>
                </c:pt>
                <c:pt idx="323">
                  <c:v>19.2</c:v>
                </c:pt>
                <c:pt idx="324">
                  <c:v>26.7</c:v>
                </c:pt>
                <c:pt idx="325">
                  <c:v>27.5</c:v>
                </c:pt>
                <c:pt idx="326">
                  <c:v>18.7</c:v>
                </c:pt>
                <c:pt idx="327">
                  <c:v>32.4</c:v>
                </c:pt>
                <c:pt idx="328">
                  <c:v>21.9</c:v>
                </c:pt>
                <c:pt idx="329">
                  <c:v>25.1</c:v>
                </c:pt>
                <c:pt idx="330">
                  <c:v>21.2</c:v>
                </c:pt>
                <c:pt idx="331">
                  <c:v>27.4</c:v>
                </c:pt>
                <c:pt idx="332">
                  <c:v>47.1</c:v>
                </c:pt>
                <c:pt idx="333">
                  <c:v>50.6</c:v>
                </c:pt>
                <c:pt idx="334">
                  <c:v>34.5</c:v>
                </c:pt>
                <c:pt idx="335">
                  <c:v>24.3</c:v>
                </c:pt>
                <c:pt idx="336">
                  <c:v>23.5</c:v>
                </c:pt>
                <c:pt idx="337">
                  <c:v>27.3</c:v>
                </c:pt>
                <c:pt idx="338">
                  <c:v>15.8</c:v>
                </c:pt>
                <c:pt idx="339">
                  <c:v>32.1</c:v>
                </c:pt>
                <c:pt idx="340">
                  <c:v>24.8</c:v>
                </c:pt>
                <c:pt idx="341">
                  <c:v>24.4</c:v>
                </c:pt>
                <c:pt idx="342">
                  <c:v>19</c:v>
                </c:pt>
                <c:pt idx="343">
                  <c:v>18.2</c:v>
                </c:pt>
                <c:pt idx="344">
                  <c:v>19.8</c:v>
                </c:pt>
                <c:pt idx="345">
                  <c:v>33.9</c:v>
                </c:pt>
                <c:pt idx="346">
                  <c:v>33.6</c:v>
                </c:pt>
                <c:pt idx="347">
                  <c:v>17</c:v>
                </c:pt>
                <c:pt idx="348">
                  <c:v>27.2</c:v>
                </c:pt>
                <c:pt idx="349">
                  <c:v>19.600000000000001</c:v>
                </c:pt>
                <c:pt idx="350">
                  <c:v>17.100000000000001</c:v>
                </c:pt>
                <c:pt idx="351">
                  <c:v>26.1</c:v>
                </c:pt>
                <c:pt idx="352">
                  <c:v>23.1</c:v>
                </c:pt>
                <c:pt idx="353">
                  <c:v>23.2</c:v>
                </c:pt>
                <c:pt idx="354">
                  <c:v>25.4</c:v>
                </c:pt>
                <c:pt idx="355">
                  <c:v>18.899999999999999</c:v>
                </c:pt>
                <c:pt idx="356">
                  <c:v>17.600000000000001</c:v>
                </c:pt>
                <c:pt idx="357">
                  <c:v>19.399999999999999</c:v>
                </c:pt>
                <c:pt idx="358">
                  <c:v>21.4</c:v>
                </c:pt>
                <c:pt idx="359">
                  <c:v>17.899999999999999</c:v>
                </c:pt>
                <c:pt idx="360">
                  <c:v>18.399999999999999</c:v>
                </c:pt>
                <c:pt idx="361">
                  <c:v>17.100000000000001</c:v>
                </c:pt>
                <c:pt idx="362">
                  <c:v>11.2</c:v>
                </c:pt>
                <c:pt idx="363">
                  <c:v>21.6</c:v>
                </c:pt>
                <c:pt idx="364">
                  <c:v>17.2</c:v>
                </c:pt>
                <c:pt idx="365">
                  <c:v>18.3</c:v>
                </c:pt>
                <c:pt idx="366">
                  <c:v>17.3</c:v>
                </c:pt>
                <c:pt idx="367">
                  <c:v>15.5</c:v>
                </c:pt>
                <c:pt idx="368">
                  <c:v>13.3</c:v>
                </c:pt>
                <c:pt idx="369">
                  <c:v>11.3</c:v>
                </c:pt>
                <c:pt idx="370">
                  <c:v>12.6</c:v>
                </c:pt>
                <c:pt idx="371">
                  <c:v>20.5</c:v>
                </c:pt>
                <c:pt idx="372">
                  <c:v>15.1</c:v>
                </c:pt>
                <c:pt idx="373">
                  <c:v>13.3</c:v>
                </c:pt>
                <c:pt idx="374">
                  <c:v>21.3</c:v>
                </c:pt>
                <c:pt idx="375">
                  <c:v>15.4</c:v>
                </c:pt>
                <c:pt idx="376">
                  <c:v>11.3</c:v>
                </c:pt>
                <c:pt idx="377">
                  <c:v>19.600000000000001</c:v>
                </c:pt>
                <c:pt idx="378">
                  <c:v>19.399999999999999</c:v>
                </c:pt>
                <c:pt idx="379">
                  <c:v>16.7</c:v>
                </c:pt>
                <c:pt idx="380">
                  <c:v>15.9</c:v>
                </c:pt>
                <c:pt idx="381">
                  <c:v>16.899999999999999</c:v>
                </c:pt>
                <c:pt idx="382">
                  <c:v>8.4</c:v>
                </c:pt>
                <c:pt idx="383">
                  <c:v>15.1</c:v>
                </c:pt>
                <c:pt idx="384">
                  <c:v>15</c:v>
                </c:pt>
                <c:pt idx="385">
                  <c:v>14.3</c:v>
                </c:pt>
                <c:pt idx="386">
                  <c:v>17</c:v>
                </c:pt>
                <c:pt idx="387">
                  <c:v>17.7</c:v>
                </c:pt>
                <c:pt idx="388">
                  <c:v>13</c:v>
                </c:pt>
                <c:pt idx="389">
                  <c:v>13.7</c:v>
                </c:pt>
                <c:pt idx="390">
                  <c:v>15.1</c:v>
                </c:pt>
                <c:pt idx="391">
                  <c:v>15.1</c:v>
                </c:pt>
                <c:pt idx="392">
                  <c:v>16.5</c:v>
                </c:pt>
                <c:pt idx="393">
                  <c:v>15.7</c:v>
                </c:pt>
                <c:pt idx="394">
                  <c:v>18.8</c:v>
                </c:pt>
                <c:pt idx="395">
                  <c:v>18</c:v>
                </c:pt>
                <c:pt idx="396">
                  <c:v>15</c:v>
                </c:pt>
                <c:pt idx="397">
                  <c:v>18.899999999999999</c:v>
                </c:pt>
                <c:pt idx="398">
                  <c:v>16</c:v>
                </c:pt>
                <c:pt idx="399">
                  <c:v>15.8</c:v>
                </c:pt>
                <c:pt idx="400">
                  <c:v>15</c:v>
                </c:pt>
                <c:pt idx="401">
                  <c:v>19.2</c:v>
                </c:pt>
                <c:pt idx="402">
                  <c:v>18.5</c:v>
                </c:pt>
                <c:pt idx="403">
                  <c:v>18.100000000000001</c:v>
                </c:pt>
                <c:pt idx="404">
                  <c:v>14.9</c:v>
                </c:pt>
                <c:pt idx="405">
                  <c:v>13.9</c:v>
                </c:pt>
                <c:pt idx="406">
                  <c:v>12.8</c:v>
                </c:pt>
                <c:pt idx="407">
                  <c:v>12.3</c:v>
                </c:pt>
                <c:pt idx="408">
                  <c:v>12.9</c:v>
                </c:pt>
                <c:pt idx="409">
                  <c:v>12.8</c:v>
                </c:pt>
                <c:pt idx="410">
                  <c:v>15.2</c:v>
                </c:pt>
                <c:pt idx="411">
                  <c:v>14.9</c:v>
                </c:pt>
                <c:pt idx="412">
                  <c:v>13.4</c:v>
                </c:pt>
                <c:pt idx="413">
                  <c:v>12.5</c:v>
                </c:pt>
                <c:pt idx="414">
                  <c:v>14.6</c:v>
                </c:pt>
                <c:pt idx="415">
                  <c:v>16.5</c:v>
                </c:pt>
                <c:pt idx="416">
                  <c:v>15.7</c:v>
                </c:pt>
                <c:pt idx="417">
                  <c:v>14.3</c:v>
                </c:pt>
                <c:pt idx="418">
                  <c:v>16.8</c:v>
                </c:pt>
                <c:pt idx="419">
                  <c:v>19.899999999999999</c:v>
                </c:pt>
                <c:pt idx="420">
                  <c:v>15.9</c:v>
                </c:pt>
                <c:pt idx="421">
                  <c:v>19.100000000000001</c:v>
                </c:pt>
                <c:pt idx="422">
                  <c:v>19.2</c:v>
                </c:pt>
                <c:pt idx="423">
                  <c:v>24.4</c:v>
                </c:pt>
                <c:pt idx="424">
                  <c:v>19.600000000000001</c:v>
                </c:pt>
                <c:pt idx="425">
                  <c:v>16.399999999999999</c:v>
                </c:pt>
                <c:pt idx="426">
                  <c:v>23.5</c:v>
                </c:pt>
                <c:pt idx="427">
                  <c:v>26.6</c:v>
                </c:pt>
                <c:pt idx="428">
                  <c:v>15.1</c:v>
                </c:pt>
                <c:pt idx="429">
                  <c:v>16.5</c:v>
                </c:pt>
                <c:pt idx="430">
                  <c:v>18.3</c:v>
                </c:pt>
                <c:pt idx="431">
                  <c:v>17</c:v>
                </c:pt>
                <c:pt idx="432">
                  <c:v>14.6</c:v>
                </c:pt>
                <c:pt idx="433">
                  <c:v>16.100000000000001</c:v>
                </c:pt>
                <c:pt idx="434">
                  <c:v>19.3</c:v>
                </c:pt>
                <c:pt idx="435">
                  <c:v>19.7</c:v>
                </c:pt>
                <c:pt idx="436">
                  <c:v>22.7</c:v>
                </c:pt>
                <c:pt idx="437">
                  <c:v>20.5</c:v>
                </c:pt>
                <c:pt idx="438">
                  <c:v>17.5</c:v>
                </c:pt>
                <c:pt idx="439">
                  <c:v>33.200000000000003</c:v>
                </c:pt>
                <c:pt idx="440">
                  <c:v>14.6</c:v>
                </c:pt>
                <c:pt idx="441">
                  <c:v>18.3</c:v>
                </c:pt>
                <c:pt idx="442">
                  <c:v>15</c:v>
                </c:pt>
                <c:pt idx="443">
                  <c:v>17.8</c:v>
                </c:pt>
                <c:pt idx="444">
                  <c:v>18.3</c:v>
                </c:pt>
                <c:pt idx="445">
                  <c:v>16.8</c:v>
                </c:pt>
                <c:pt idx="446">
                  <c:v>16.7</c:v>
                </c:pt>
                <c:pt idx="447">
                  <c:v>17.5</c:v>
                </c:pt>
                <c:pt idx="448">
                  <c:v>15.7</c:v>
                </c:pt>
                <c:pt idx="449">
                  <c:v>19.2</c:v>
                </c:pt>
                <c:pt idx="450">
                  <c:v>17.5</c:v>
                </c:pt>
                <c:pt idx="451">
                  <c:v>16.600000000000001</c:v>
                </c:pt>
                <c:pt idx="452">
                  <c:v>16.2</c:v>
                </c:pt>
                <c:pt idx="453">
                  <c:v>14.1</c:v>
                </c:pt>
                <c:pt idx="454">
                  <c:v>15</c:v>
                </c:pt>
                <c:pt idx="455">
                  <c:v>14</c:v>
                </c:pt>
                <c:pt idx="456">
                  <c:v>15.7</c:v>
                </c:pt>
                <c:pt idx="457">
                  <c:v>14.7</c:v>
                </c:pt>
                <c:pt idx="458">
                  <c:v>14.1</c:v>
                </c:pt>
                <c:pt idx="459">
                  <c:v>13.5</c:v>
                </c:pt>
                <c:pt idx="460">
                  <c:v>15.7</c:v>
                </c:pt>
                <c:pt idx="461">
                  <c:v>18.100000000000001</c:v>
                </c:pt>
                <c:pt idx="462">
                  <c:v>27.9</c:v>
                </c:pt>
                <c:pt idx="463">
                  <c:v>18.2</c:v>
                </c:pt>
                <c:pt idx="464">
                  <c:v>16</c:v>
                </c:pt>
                <c:pt idx="465">
                  <c:v>18.399999999999999</c:v>
                </c:pt>
                <c:pt idx="466">
                  <c:v>14.4</c:v>
                </c:pt>
                <c:pt idx="467">
                  <c:v>18.899999999999999</c:v>
                </c:pt>
                <c:pt idx="468">
                  <c:v>20.399999999999999</c:v>
                </c:pt>
                <c:pt idx="469">
                  <c:v>13.7</c:v>
                </c:pt>
                <c:pt idx="470">
                  <c:v>11</c:v>
                </c:pt>
                <c:pt idx="471">
                  <c:v>12.6</c:v>
                </c:pt>
                <c:pt idx="472">
                  <c:v>12.6</c:v>
                </c:pt>
                <c:pt idx="473">
                  <c:v>22.6</c:v>
                </c:pt>
                <c:pt idx="474">
                  <c:v>13.3</c:v>
                </c:pt>
                <c:pt idx="475">
                  <c:v>15.7</c:v>
                </c:pt>
                <c:pt idx="476">
                  <c:v>15.6</c:v>
                </c:pt>
                <c:pt idx="477">
                  <c:v>19.7</c:v>
                </c:pt>
                <c:pt idx="478">
                  <c:v>15.3</c:v>
                </c:pt>
                <c:pt idx="479">
                  <c:v>12.8</c:v>
                </c:pt>
                <c:pt idx="480">
                  <c:v>34.299999999999997</c:v>
                </c:pt>
                <c:pt idx="481">
                  <c:v>16.3</c:v>
                </c:pt>
                <c:pt idx="482">
                  <c:v>18.7</c:v>
                </c:pt>
                <c:pt idx="483">
                  <c:v>16</c:v>
                </c:pt>
                <c:pt idx="484">
                  <c:v>14.9</c:v>
                </c:pt>
                <c:pt idx="485">
                  <c:v>15.1</c:v>
                </c:pt>
                <c:pt idx="486">
                  <c:v>12.3</c:v>
                </c:pt>
                <c:pt idx="487">
                  <c:v>13.6</c:v>
                </c:pt>
                <c:pt idx="488">
                  <c:v>22.8</c:v>
                </c:pt>
                <c:pt idx="489">
                  <c:v>15.9</c:v>
                </c:pt>
                <c:pt idx="490">
                  <c:v>20.399999999999999</c:v>
                </c:pt>
                <c:pt idx="491">
                  <c:v>21.5</c:v>
                </c:pt>
                <c:pt idx="492">
                  <c:v>23.4</c:v>
                </c:pt>
                <c:pt idx="493">
                  <c:v>29</c:v>
                </c:pt>
                <c:pt idx="494">
                  <c:v>15.1</c:v>
                </c:pt>
                <c:pt idx="495">
                  <c:v>14.5</c:v>
                </c:pt>
                <c:pt idx="496">
                  <c:v>8</c:v>
                </c:pt>
                <c:pt idx="497">
                  <c:v>13.3</c:v>
                </c:pt>
                <c:pt idx="498">
                  <c:v>14.8</c:v>
                </c:pt>
                <c:pt idx="499">
                  <c:v>15.5</c:v>
                </c:pt>
                <c:pt idx="500">
                  <c:v>24.5</c:v>
                </c:pt>
                <c:pt idx="501">
                  <c:v>20.100000000000001</c:v>
                </c:pt>
                <c:pt idx="502">
                  <c:v>21.5</c:v>
                </c:pt>
                <c:pt idx="503">
                  <c:v>16.2</c:v>
                </c:pt>
                <c:pt idx="504">
                  <c:v>17.2</c:v>
                </c:pt>
                <c:pt idx="505">
                  <c:v>21.6</c:v>
                </c:pt>
                <c:pt idx="506">
                  <c:v>19.600000000000001</c:v>
                </c:pt>
                <c:pt idx="507">
                  <c:v>20.7</c:v>
                </c:pt>
                <c:pt idx="508">
                  <c:v>29</c:v>
                </c:pt>
                <c:pt idx="509">
                  <c:v>13.7</c:v>
                </c:pt>
                <c:pt idx="510">
                  <c:v>13.3</c:v>
                </c:pt>
                <c:pt idx="511">
                  <c:v>10.5</c:v>
                </c:pt>
                <c:pt idx="512">
                  <c:v>9.8000000000000007</c:v>
                </c:pt>
                <c:pt idx="513">
                  <c:v>12.1</c:v>
                </c:pt>
                <c:pt idx="514">
                  <c:v>11.4</c:v>
                </c:pt>
                <c:pt idx="515">
                  <c:v>11.5</c:v>
                </c:pt>
                <c:pt idx="516">
                  <c:v>10.8</c:v>
                </c:pt>
                <c:pt idx="517">
                  <c:v>11.9</c:v>
                </c:pt>
                <c:pt idx="518">
                  <c:v>13</c:v>
                </c:pt>
                <c:pt idx="519">
                  <c:v>14.4</c:v>
                </c:pt>
                <c:pt idx="520">
                  <c:v>15.4</c:v>
                </c:pt>
                <c:pt idx="521">
                  <c:v>14.5</c:v>
                </c:pt>
                <c:pt idx="522">
                  <c:v>15.1</c:v>
                </c:pt>
                <c:pt idx="523">
                  <c:v>16.600000000000001</c:v>
                </c:pt>
                <c:pt idx="524">
                  <c:v>15.6</c:v>
                </c:pt>
                <c:pt idx="525">
                  <c:v>13.1</c:v>
                </c:pt>
                <c:pt idx="526">
                  <c:v>16.399999999999999</c:v>
                </c:pt>
                <c:pt idx="527">
                  <c:v>15.7</c:v>
                </c:pt>
                <c:pt idx="528">
                  <c:v>18.100000000000001</c:v>
                </c:pt>
                <c:pt idx="529">
                  <c:v>14.5</c:v>
                </c:pt>
                <c:pt idx="530">
                  <c:v>14.5</c:v>
                </c:pt>
                <c:pt idx="531">
                  <c:v>15.4</c:v>
                </c:pt>
                <c:pt idx="532">
                  <c:v>18.399999999999999</c:v>
                </c:pt>
                <c:pt idx="533">
                  <c:v>13.8</c:v>
                </c:pt>
                <c:pt idx="534">
                  <c:v>18.100000000000001</c:v>
                </c:pt>
                <c:pt idx="535">
                  <c:v>15.3</c:v>
                </c:pt>
                <c:pt idx="536">
                  <c:v>21.6</c:v>
                </c:pt>
                <c:pt idx="537">
                  <c:v>15.4</c:v>
                </c:pt>
                <c:pt idx="538">
                  <c:v>17.100000000000001</c:v>
                </c:pt>
                <c:pt idx="539">
                  <c:v>16.2</c:v>
                </c:pt>
                <c:pt idx="540">
                  <c:v>15.7</c:v>
                </c:pt>
                <c:pt idx="541">
                  <c:v>18.100000000000001</c:v>
                </c:pt>
                <c:pt idx="542">
                  <c:v>15.6</c:v>
                </c:pt>
                <c:pt idx="543">
                  <c:v>18</c:v>
                </c:pt>
                <c:pt idx="544">
                  <c:v>21.8</c:v>
                </c:pt>
                <c:pt idx="545">
                  <c:v>22.6</c:v>
                </c:pt>
                <c:pt idx="546">
                  <c:v>15.6</c:v>
                </c:pt>
                <c:pt idx="547">
                  <c:v>17.5</c:v>
                </c:pt>
                <c:pt idx="548">
                  <c:v>19.7</c:v>
                </c:pt>
                <c:pt idx="549">
                  <c:v>17.100000000000001</c:v>
                </c:pt>
                <c:pt idx="550">
                  <c:v>16.8</c:v>
                </c:pt>
                <c:pt idx="551">
                  <c:v>20.399999999999999</c:v>
                </c:pt>
                <c:pt idx="552">
                  <c:v>17.5</c:v>
                </c:pt>
                <c:pt idx="553">
                  <c:v>17.600000000000001</c:v>
                </c:pt>
                <c:pt idx="554">
                  <c:v>28.6</c:v>
                </c:pt>
                <c:pt idx="555">
                  <c:v>19.399999999999999</c:v>
                </c:pt>
                <c:pt idx="556">
                  <c:v>21</c:v>
                </c:pt>
                <c:pt idx="557">
                  <c:v>30.1</c:v>
                </c:pt>
                <c:pt idx="558">
                  <c:v>17.8</c:v>
                </c:pt>
                <c:pt idx="559">
                  <c:v>20</c:v>
                </c:pt>
                <c:pt idx="560">
                  <c:v>19.600000000000001</c:v>
                </c:pt>
                <c:pt idx="561">
                  <c:v>18.600000000000001</c:v>
                </c:pt>
                <c:pt idx="562">
                  <c:v>20.6</c:v>
                </c:pt>
                <c:pt idx="563">
                  <c:v>23.5</c:v>
                </c:pt>
                <c:pt idx="564">
                  <c:v>20.5</c:v>
                </c:pt>
                <c:pt idx="565">
                  <c:v>24</c:v>
                </c:pt>
                <c:pt idx="566">
                  <c:v>24.2</c:v>
                </c:pt>
                <c:pt idx="567">
                  <c:v>19.5</c:v>
                </c:pt>
                <c:pt idx="568">
                  <c:v>17.2</c:v>
                </c:pt>
                <c:pt idx="569">
                  <c:v>21.6</c:v>
                </c:pt>
                <c:pt idx="570">
                  <c:v>24.6</c:v>
                </c:pt>
                <c:pt idx="571">
                  <c:v>19.399999999999999</c:v>
                </c:pt>
                <c:pt idx="572">
                  <c:v>21.8</c:v>
                </c:pt>
                <c:pt idx="573">
                  <c:v>29.1</c:v>
                </c:pt>
                <c:pt idx="574">
                  <c:v>49.5</c:v>
                </c:pt>
                <c:pt idx="575">
                  <c:v>34</c:v>
                </c:pt>
                <c:pt idx="576">
                  <c:v>20.6</c:v>
                </c:pt>
                <c:pt idx="577">
                  <c:v>38.1</c:v>
                </c:pt>
                <c:pt idx="578">
                  <c:v>41.1</c:v>
                </c:pt>
                <c:pt idx="579">
                  <c:v>16.7</c:v>
                </c:pt>
                <c:pt idx="580">
                  <c:v>34.9</c:v>
                </c:pt>
                <c:pt idx="581">
                  <c:v>40.4</c:v>
                </c:pt>
                <c:pt idx="582">
                  <c:v>38.799999999999997</c:v>
                </c:pt>
                <c:pt idx="583">
                  <c:v>36.1</c:v>
                </c:pt>
                <c:pt idx="584">
                  <c:v>33.700000000000003</c:v>
                </c:pt>
                <c:pt idx="585">
                  <c:v>30.5</c:v>
                </c:pt>
                <c:pt idx="586">
                  <c:v>30.6</c:v>
                </c:pt>
                <c:pt idx="587">
                  <c:v>33</c:v>
                </c:pt>
                <c:pt idx="588">
                  <c:v>32.6</c:v>
                </c:pt>
                <c:pt idx="589">
                  <c:v>20.3</c:v>
                </c:pt>
                <c:pt idx="590">
                  <c:v>25.4</c:v>
                </c:pt>
                <c:pt idx="591">
                  <c:v>16.5</c:v>
                </c:pt>
                <c:pt idx="592">
                  <c:v>20.8</c:v>
                </c:pt>
                <c:pt idx="593">
                  <c:v>20.8</c:v>
                </c:pt>
                <c:pt idx="594">
                  <c:v>34.9</c:v>
                </c:pt>
                <c:pt idx="595">
                  <c:v>26.2</c:v>
                </c:pt>
                <c:pt idx="596">
                  <c:v>22.7</c:v>
                </c:pt>
                <c:pt idx="597">
                  <c:v>27.8</c:v>
                </c:pt>
                <c:pt idx="598">
                  <c:v>25.9</c:v>
                </c:pt>
                <c:pt idx="599">
                  <c:v>28.3</c:v>
                </c:pt>
                <c:pt idx="600">
                  <c:v>30.4</c:v>
                </c:pt>
                <c:pt idx="601">
                  <c:v>47.5</c:v>
                </c:pt>
                <c:pt idx="602">
                  <c:v>37</c:v>
                </c:pt>
                <c:pt idx="603">
                  <c:v>56.7</c:v>
                </c:pt>
                <c:pt idx="604">
                  <c:v>46.4</c:v>
                </c:pt>
                <c:pt idx="605">
                  <c:v>41.9</c:v>
                </c:pt>
                <c:pt idx="606">
                  <c:v>39.299999999999997</c:v>
                </c:pt>
                <c:pt idx="607">
                  <c:v>37.4</c:v>
                </c:pt>
                <c:pt idx="608">
                  <c:v>32.799999999999997</c:v>
                </c:pt>
                <c:pt idx="609">
                  <c:v>33.9</c:v>
                </c:pt>
                <c:pt idx="610">
                  <c:v>28.7</c:v>
                </c:pt>
                <c:pt idx="611">
                  <c:v>23.9</c:v>
                </c:pt>
                <c:pt idx="612">
                  <c:v>23.5</c:v>
                </c:pt>
                <c:pt idx="613">
                  <c:v>23.9</c:v>
                </c:pt>
                <c:pt idx="614">
                  <c:v>23.9</c:v>
                </c:pt>
                <c:pt idx="615">
                  <c:v>37.200000000000003</c:v>
                </c:pt>
                <c:pt idx="616">
                  <c:v>36</c:v>
                </c:pt>
                <c:pt idx="617">
                  <c:v>37.5</c:v>
                </c:pt>
                <c:pt idx="618">
                  <c:v>33</c:v>
                </c:pt>
                <c:pt idx="619">
                  <c:v>30.6</c:v>
                </c:pt>
                <c:pt idx="620">
                  <c:v>26.5</c:v>
                </c:pt>
                <c:pt idx="621">
                  <c:v>25.1</c:v>
                </c:pt>
                <c:pt idx="622">
                  <c:v>41.9</c:v>
                </c:pt>
                <c:pt idx="623">
                  <c:v>29.5</c:v>
                </c:pt>
                <c:pt idx="624">
                  <c:v>17.5</c:v>
                </c:pt>
                <c:pt idx="625">
                  <c:v>36.299999999999997</c:v>
                </c:pt>
                <c:pt idx="626">
                  <c:v>28.8</c:v>
                </c:pt>
                <c:pt idx="627">
                  <c:v>46.4</c:v>
                </c:pt>
                <c:pt idx="628">
                  <c:v>42.6</c:v>
                </c:pt>
                <c:pt idx="629">
                  <c:v>39.799999999999997</c:v>
                </c:pt>
                <c:pt idx="630">
                  <c:v>41.5</c:v>
                </c:pt>
                <c:pt idx="631">
                  <c:v>19.7</c:v>
                </c:pt>
                <c:pt idx="632">
                  <c:v>37.200000000000003</c:v>
                </c:pt>
                <c:pt idx="633">
                  <c:v>36.700000000000003</c:v>
                </c:pt>
                <c:pt idx="634">
                  <c:v>35.5</c:v>
                </c:pt>
                <c:pt idx="635">
                  <c:v>37.9</c:v>
                </c:pt>
                <c:pt idx="636">
                  <c:v>41.2</c:v>
                </c:pt>
                <c:pt idx="637">
                  <c:v>35.700000000000003</c:v>
                </c:pt>
                <c:pt idx="638">
                  <c:v>19.8</c:v>
                </c:pt>
                <c:pt idx="639">
                  <c:v>26.3</c:v>
                </c:pt>
                <c:pt idx="640">
                  <c:v>22.2</c:v>
                </c:pt>
                <c:pt idx="641">
                  <c:v>61.5</c:v>
                </c:pt>
                <c:pt idx="642">
                  <c:v>44.6</c:v>
                </c:pt>
                <c:pt idx="643">
                  <c:v>39.5</c:v>
                </c:pt>
                <c:pt idx="644">
                  <c:v>36.4</c:v>
                </c:pt>
                <c:pt idx="645">
                  <c:v>39.9</c:v>
                </c:pt>
                <c:pt idx="646">
                  <c:v>37</c:v>
                </c:pt>
                <c:pt idx="647">
                  <c:v>43.4</c:v>
                </c:pt>
                <c:pt idx="648">
                  <c:v>31.3</c:v>
                </c:pt>
                <c:pt idx="649">
                  <c:v>52.1</c:v>
                </c:pt>
                <c:pt idx="650">
                  <c:v>50.6</c:v>
                </c:pt>
                <c:pt idx="651">
                  <c:v>37.200000000000003</c:v>
                </c:pt>
                <c:pt idx="652">
                  <c:v>42.2</c:v>
                </c:pt>
                <c:pt idx="653">
                  <c:v>36.799999999999997</c:v>
                </c:pt>
                <c:pt idx="654">
                  <c:v>62</c:v>
                </c:pt>
                <c:pt idx="655">
                  <c:v>64.599999999999994</c:v>
                </c:pt>
                <c:pt idx="656">
                  <c:v>77.099999999999994</c:v>
                </c:pt>
                <c:pt idx="657">
                  <c:v>68.8</c:v>
                </c:pt>
                <c:pt idx="658">
                  <c:v>58.5</c:v>
                </c:pt>
                <c:pt idx="659">
                  <c:v>39.200000000000003</c:v>
                </c:pt>
                <c:pt idx="660">
                  <c:v>29.8</c:v>
                </c:pt>
                <c:pt idx="661">
                  <c:v>28.9</c:v>
                </c:pt>
                <c:pt idx="662">
                  <c:v>37.200000000000003</c:v>
                </c:pt>
                <c:pt idx="663">
                  <c:v>43.6</c:v>
                </c:pt>
                <c:pt idx="664">
                  <c:v>73.099999999999994</c:v>
                </c:pt>
                <c:pt idx="665">
                  <c:v>66.5</c:v>
                </c:pt>
                <c:pt idx="666">
                  <c:v>73.8</c:v>
                </c:pt>
                <c:pt idx="667">
                  <c:v>58.8</c:v>
                </c:pt>
                <c:pt idx="668">
                  <c:v>65.2</c:v>
                </c:pt>
                <c:pt idx="669">
                  <c:v>79.2</c:v>
                </c:pt>
                <c:pt idx="670">
                  <c:v>81.2</c:v>
                </c:pt>
                <c:pt idx="671">
                  <c:v>41.9</c:v>
                </c:pt>
                <c:pt idx="672">
                  <c:v>29.4</c:v>
                </c:pt>
                <c:pt idx="673">
                  <c:v>62.8</c:v>
                </c:pt>
                <c:pt idx="674">
                  <c:v>45.1</c:v>
                </c:pt>
                <c:pt idx="675">
                  <c:v>40.9</c:v>
                </c:pt>
                <c:pt idx="676">
                  <c:v>40.9</c:v>
                </c:pt>
                <c:pt idx="677">
                  <c:v>32</c:v>
                </c:pt>
                <c:pt idx="678">
                  <c:v>33.5</c:v>
                </c:pt>
                <c:pt idx="679">
                  <c:v>34.1</c:v>
                </c:pt>
                <c:pt idx="680">
                  <c:v>38.299999999999997</c:v>
                </c:pt>
                <c:pt idx="681">
                  <c:v>45.8</c:v>
                </c:pt>
                <c:pt idx="682">
                  <c:v>45.4</c:v>
                </c:pt>
                <c:pt idx="683">
                  <c:v>42.3</c:v>
                </c:pt>
                <c:pt idx="684">
                  <c:v>40.4</c:v>
                </c:pt>
                <c:pt idx="685">
                  <c:v>32.799999999999997</c:v>
                </c:pt>
                <c:pt idx="686">
                  <c:v>30.3</c:v>
                </c:pt>
                <c:pt idx="687">
                  <c:v>24.6</c:v>
                </c:pt>
                <c:pt idx="688">
                  <c:v>26.6</c:v>
                </c:pt>
                <c:pt idx="689">
                  <c:v>43.4</c:v>
                </c:pt>
                <c:pt idx="690">
                  <c:v>32.4</c:v>
                </c:pt>
                <c:pt idx="691">
                  <c:v>27.3</c:v>
                </c:pt>
                <c:pt idx="692">
                  <c:v>64.400000000000006</c:v>
                </c:pt>
                <c:pt idx="693">
                  <c:v>41.2</c:v>
                </c:pt>
                <c:pt idx="694">
                  <c:v>37.6</c:v>
                </c:pt>
                <c:pt idx="695">
                  <c:v>21.1</c:v>
                </c:pt>
                <c:pt idx="696">
                  <c:v>48</c:v>
                </c:pt>
                <c:pt idx="697">
                  <c:v>45.1</c:v>
                </c:pt>
                <c:pt idx="698">
                  <c:v>39.200000000000003</c:v>
                </c:pt>
                <c:pt idx="699">
                  <c:v>51.8</c:v>
                </c:pt>
                <c:pt idx="700">
                  <c:v>31.3</c:v>
                </c:pt>
                <c:pt idx="701">
                  <c:v>21.2</c:v>
                </c:pt>
                <c:pt idx="702">
                  <c:v>22.2</c:v>
                </c:pt>
                <c:pt idx="703">
                  <c:v>23.8</c:v>
                </c:pt>
                <c:pt idx="704">
                  <c:v>24.7</c:v>
                </c:pt>
                <c:pt idx="705">
                  <c:v>23.3</c:v>
                </c:pt>
                <c:pt idx="706">
                  <c:v>30.2</c:v>
                </c:pt>
                <c:pt idx="707">
                  <c:v>19.100000000000001</c:v>
                </c:pt>
                <c:pt idx="708">
                  <c:v>23.6</c:v>
                </c:pt>
                <c:pt idx="709">
                  <c:v>18.7</c:v>
                </c:pt>
                <c:pt idx="710">
                  <c:v>24.6</c:v>
                </c:pt>
                <c:pt idx="711">
                  <c:v>17.5</c:v>
                </c:pt>
                <c:pt idx="712">
                  <c:v>15</c:v>
                </c:pt>
                <c:pt idx="713">
                  <c:v>36</c:v>
                </c:pt>
                <c:pt idx="714">
                  <c:v>33.6</c:v>
                </c:pt>
                <c:pt idx="715">
                  <c:v>21.8</c:v>
                </c:pt>
                <c:pt idx="716">
                  <c:v>20.3</c:v>
                </c:pt>
                <c:pt idx="717">
                  <c:v>21</c:v>
                </c:pt>
                <c:pt idx="718">
                  <c:v>24.9</c:v>
                </c:pt>
                <c:pt idx="719">
                  <c:v>21.5</c:v>
                </c:pt>
                <c:pt idx="720">
                  <c:v>23.9</c:v>
                </c:pt>
                <c:pt idx="721">
                  <c:v>26.6</c:v>
                </c:pt>
                <c:pt idx="722">
                  <c:v>41.1</c:v>
                </c:pt>
                <c:pt idx="723">
                  <c:v>28.9</c:v>
                </c:pt>
                <c:pt idx="724">
                  <c:v>26.4</c:v>
                </c:pt>
                <c:pt idx="725">
                  <c:v>29.7</c:v>
                </c:pt>
                <c:pt idx="726">
                  <c:v>26.6</c:v>
                </c:pt>
                <c:pt idx="727">
                  <c:v>27.4</c:v>
                </c:pt>
                <c:pt idx="728">
                  <c:v>28.6</c:v>
                </c:pt>
                <c:pt idx="729">
                  <c:v>51.1</c:v>
                </c:pt>
                <c:pt idx="730">
                  <c:v>29.6</c:v>
                </c:pt>
                <c:pt idx="731">
                  <c:v>32.6</c:v>
                </c:pt>
                <c:pt idx="732">
                  <c:v>32.5</c:v>
                </c:pt>
                <c:pt idx="733">
                  <c:v>25.7</c:v>
                </c:pt>
                <c:pt idx="734">
                  <c:v>26.7</c:v>
                </c:pt>
                <c:pt idx="735">
                  <c:v>32.6</c:v>
                </c:pt>
                <c:pt idx="736">
                  <c:v>29.9</c:v>
                </c:pt>
                <c:pt idx="737">
                  <c:v>40.700000000000003</c:v>
                </c:pt>
                <c:pt idx="738">
                  <c:v>40.6</c:v>
                </c:pt>
                <c:pt idx="739">
                  <c:v>55.4</c:v>
                </c:pt>
                <c:pt idx="740">
                  <c:v>30.3</c:v>
                </c:pt>
                <c:pt idx="741">
                  <c:v>32.200000000000003</c:v>
                </c:pt>
                <c:pt idx="742">
                  <c:v>31.6</c:v>
                </c:pt>
                <c:pt idx="743">
                  <c:v>28.2</c:v>
                </c:pt>
                <c:pt idx="744">
                  <c:v>32</c:v>
                </c:pt>
                <c:pt idx="745">
                  <c:v>88.6</c:v>
                </c:pt>
                <c:pt idx="746">
                  <c:v>28.1</c:v>
                </c:pt>
                <c:pt idx="747">
                  <c:v>23</c:v>
                </c:pt>
                <c:pt idx="748">
                  <c:v>17.899999999999999</c:v>
                </c:pt>
                <c:pt idx="749">
                  <c:v>19.8</c:v>
                </c:pt>
                <c:pt idx="750">
                  <c:v>21.3</c:v>
                </c:pt>
                <c:pt idx="751">
                  <c:v>32.799999999999997</c:v>
                </c:pt>
                <c:pt idx="752">
                  <c:v>31.5</c:v>
                </c:pt>
                <c:pt idx="753">
                  <c:v>44.9</c:v>
                </c:pt>
                <c:pt idx="754">
                  <c:v>32.299999999999997</c:v>
                </c:pt>
                <c:pt idx="755">
                  <c:v>36.9</c:v>
                </c:pt>
                <c:pt idx="756">
                  <c:v>35.9</c:v>
                </c:pt>
                <c:pt idx="757">
                  <c:v>24.8</c:v>
                </c:pt>
                <c:pt idx="758">
                  <c:v>28.3</c:v>
                </c:pt>
                <c:pt idx="759">
                  <c:v>18.899999999999999</c:v>
                </c:pt>
                <c:pt idx="760">
                  <c:v>32.700000000000003</c:v>
                </c:pt>
                <c:pt idx="761">
                  <c:v>28.2</c:v>
                </c:pt>
                <c:pt idx="762">
                  <c:v>73.099999999999994</c:v>
                </c:pt>
                <c:pt idx="763">
                  <c:v>41.5</c:v>
                </c:pt>
                <c:pt idx="764">
                  <c:v>30</c:v>
                </c:pt>
                <c:pt idx="765">
                  <c:v>47.2</c:v>
                </c:pt>
                <c:pt idx="766">
                  <c:v>45.9</c:v>
                </c:pt>
                <c:pt idx="767">
                  <c:v>24</c:v>
                </c:pt>
                <c:pt idx="768">
                  <c:v>38.4</c:v>
                </c:pt>
                <c:pt idx="769">
                  <c:v>29.9</c:v>
                </c:pt>
                <c:pt idx="770">
                  <c:v>41.8</c:v>
                </c:pt>
                <c:pt idx="771">
                  <c:v>55.8</c:v>
                </c:pt>
                <c:pt idx="772">
                  <c:v>55.8</c:v>
                </c:pt>
                <c:pt idx="773">
                  <c:v>23</c:v>
                </c:pt>
                <c:pt idx="774">
                  <c:v>21.9</c:v>
                </c:pt>
                <c:pt idx="775">
                  <c:v>38.6</c:v>
                </c:pt>
                <c:pt idx="776">
                  <c:v>42.4</c:v>
                </c:pt>
                <c:pt idx="777">
                  <c:v>26.1</c:v>
                </c:pt>
                <c:pt idx="778">
                  <c:v>41.9</c:v>
                </c:pt>
                <c:pt idx="779">
                  <c:v>39.299999999999997</c:v>
                </c:pt>
                <c:pt idx="780">
                  <c:v>38.6</c:v>
                </c:pt>
                <c:pt idx="781">
                  <c:v>29.3</c:v>
                </c:pt>
                <c:pt idx="782">
                  <c:v>33.299999999999997</c:v>
                </c:pt>
                <c:pt idx="783">
                  <c:v>39.799999999999997</c:v>
                </c:pt>
                <c:pt idx="784">
                  <c:v>34.200000000000003</c:v>
                </c:pt>
                <c:pt idx="785">
                  <c:v>36.200000000000003</c:v>
                </c:pt>
                <c:pt idx="786">
                  <c:v>32.5</c:v>
                </c:pt>
                <c:pt idx="787">
                  <c:v>29.2</c:v>
                </c:pt>
                <c:pt idx="788">
                  <c:v>33.299999999999997</c:v>
                </c:pt>
                <c:pt idx="789">
                  <c:v>31.5</c:v>
                </c:pt>
                <c:pt idx="790">
                  <c:v>25.8</c:v>
                </c:pt>
                <c:pt idx="791">
                  <c:v>39.1</c:v>
                </c:pt>
                <c:pt idx="792">
                  <c:v>41.5</c:v>
                </c:pt>
                <c:pt idx="793">
                  <c:v>41</c:v>
                </c:pt>
                <c:pt idx="794">
                  <c:v>36.200000000000003</c:v>
                </c:pt>
                <c:pt idx="795">
                  <c:v>22.8</c:v>
                </c:pt>
                <c:pt idx="796">
                  <c:v>31</c:v>
                </c:pt>
                <c:pt idx="797">
                  <c:v>47</c:v>
                </c:pt>
                <c:pt idx="798">
                  <c:v>47.1</c:v>
                </c:pt>
                <c:pt idx="799">
                  <c:v>24.3</c:v>
                </c:pt>
                <c:pt idx="800">
                  <c:v>29.4</c:v>
                </c:pt>
                <c:pt idx="801">
                  <c:v>15</c:v>
                </c:pt>
                <c:pt idx="802">
                  <c:v>19.899999999999999</c:v>
                </c:pt>
                <c:pt idx="803">
                  <c:v>24.1</c:v>
                </c:pt>
                <c:pt idx="804">
                  <c:v>23.7</c:v>
                </c:pt>
                <c:pt idx="805">
                  <c:v>21.5</c:v>
                </c:pt>
                <c:pt idx="806">
                  <c:v>37.9</c:v>
                </c:pt>
                <c:pt idx="807">
                  <c:v>31.9</c:v>
                </c:pt>
                <c:pt idx="808">
                  <c:v>23.4</c:v>
                </c:pt>
                <c:pt idx="809">
                  <c:v>23.5</c:v>
                </c:pt>
                <c:pt idx="810">
                  <c:v>40</c:v>
                </c:pt>
                <c:pt idx="811">
                  <c:v>39.799999999999997</c:v>
                </c:pt>
                <c:pt idx="812">
                  <c:v>52.6</c:v>
                </c:pt>
                <c:pt idx="813">
                  <c:v>31.3</c:v>
                </c:pt>
                <c:pt idx="814">
                  <c:v>31.8</c:v>
                </c:pt>
                <c:pt idx="815">
                  <c:v>27.5</c:v>
                </c:pt>
                <c:pt idx="816">
                  <c:v>21.9</c:v>
                </c:pt>
                <c:pt idx="817">
                  <c:v>24.1</c:v>
                </c:pt>
                <c:pt idx="818">
                  <c:v>28.3</c:v>
                </c:pt>
                <c:pt idx="819">
                  <c:v>33.200000000000003</c:v>
                </c:pt>
                <c:pt idx="820">
                  <c:v>28.6</c:v>
                </c:pt>
                <c:pt idx="821">
                  <c:v>28.7</c:v>
                </c:pt>
                <c:pt idx="822">
                  <c:v>29.1</c:v>
                </c:pt>
                <c:pt idx="823">
                  <c:v>27.8</c:v>
                </c:pt>
                <c:pt idx="824">
                  <c:v>27</c:v>
                </c:pt>
                <c:pt idx="825">
                  <c:v>24.7</c:v>
                </c:pt>
                <c:pt idx="826">
                  <c:v>35</c:v>
                </c:pt>
                <c:pt idx="827">
                  <c:v>23.6</c:v>
                </c:pt>
                <c:pt idx="828">
                  <c:v>25.3</c:v>
                </c:pt>
                <c:pt idx="829">
                  <c:v>28.1</c:v>
                </c:pt>
                <c:pt idx="830">
                  <c:v>26.6</c:v>
                </c:pt>
                <c:pt idx="831">
                  <c:v>28.9</c:v>
                </c:pt>
                <c:pt idx="832">
                  <c:v>25.1</c:v>
                </c:pt>
                <c:pt idx="833">
                  <c:v>29.7</c:v>
                </c:pt>
                <c:pt idx="834">
                  <c:v>21.7</c:v>
                </c:pt>
                <c:pt idx="835">
                  <c:v>27.3</c:v>
                </c:pt>
                <c:pt idx="836">
                  <c:v>32.700000000000003</c:v>
                </c:pt>
                <c:pt idx="837">
                  <c:v>38.4</c:v>
                </c:pt>
                <c:pt idx="838">
                  <c:v>33.1</c:v>
                </c:pt>
                <c:pt idx="839">
                  <c:v>37.200000000000003</c:v>
                </c:pt>
                <c:pt idx="840">
                  <c:v>35.700000000000003</c:v>
                </c:pt>
                <c:pt idx="841">
                  <c:v>58.5</c:v>
                </c:pt>
                <c:pt idx="842">
                  <c:v>22.2</c:v>
                </c:pt>
                <c:pt idx="843">
                  <c:v>25.5</c:v>
                </c:pt>
                <c:pt idx="844">
                  <c:v>20.7</c:v>
                </c:pt>
                <c:pt idx="845">
                  <c:v>23.5</c:v>
                </c:pt>
                <c:pt idx="846">
                  <c:v>23.1</c:v>
                </c:pt>
                <c:pt idx="847">
                  <c:v>19.5</c:v>
                </c:pt>
                <c:pt idx="848">
                  <c:v>19.5</c:v>
                </c:pt>
                <c:pt idx="849">
                  <c:v>20.7</c:v>
                </c:pt>
                <c:pt idx="850">
                  <c:v>19.899999999999999</c:v>
                </c:pt>
                <c:pt idx="851">
                  <c:v>19.600000000000001</c:v>
                </c:pt>
                <c:pt idx="852">
                  <c:v>21.6</c:v>
                </c:pt>
                <c:pt idx="853">
                  <c:v>21.2</c:v>
                </c:pt>
                <c:pt idx="854">
                  <c:v>17.3</c:v>
                </c:pt>
                <c:pt idx="855">
                  <c:v>17</c:v>
                </c:pt>
                <c:pt idx="856">
                  <c:v>17</c:v>
                </c:pt>
                <c:pt idx="857">
                  <c:v>15.8</c:v>
                </c:pt>
                <c:pt idx="858">
                  <c:v>15.5</c:v>
                </c:pt>
                <c:pt idx="859">
                  <c:v>15.5</c:v>
                </c:pt>
                <c:pt idx="860">
                  <c:v>15.6</c:v>
                </c:pt>
                <c:pt idx="861">
                  <c:v>15.6</c:v>
                </c:pt>
                <c:pt idx="862">
                  <c:v>42.7</c:v>
                </c:pt>
                <c:pt idx="863">
                  <c:v>17.8</c:v>
                </c:pt>
                <c:pt idx="864">
                  <c:v>37.4</c:v>
                </c:pt>
                <c:pt idx="865">
                  <c:v>39.9</c:v>
                </c:pt>
                <c:pt idx="866">
                  <c:v>42.6</c:v>
                </c:pt>
                <c:pt idx="867">
                  <c:v>34.1</c:v>
                </c:pt>
                <c:pt idx="868">
                  <c:v>40.200000000000003</c:v>
                </c:pt>
                <c:pt idx="869">
                  <c:v>55.2</c:v>
                </c:pt>
                <c:pt idx="870">
                  <c:v>44.6</c:v>
                </c:pt>
                <c:pt idx="871">
                  <c:v>20</c:v>
                </c:pt>
                <c:pt idx="872">
                  <c:v>34</c:v>
                </c:pt>
                <c:pt idx="873">
                  <c:v>28.4</c:v>
                </c:pt>
                <c:pt idx="874">
                  <c:v>41</c:v>
                </c:pt>
                <c:pt idx="875">
                  <c:v>40.5</c:v>
                </c:pt>
                <c:pt idx="876">
                  <c:v>32.4</c:v>
                </c:pt>
                <c:pt idx="877">
                  <c:v>22.5</c:v>
                </c:pt>
                <c:pt idx="878">
                  <c:v>40.6</c:v>
                </c:pt>
                <c:pt idx="879">
                  <c:v>30.6</c:v>
                </c:pt>
                <c:pt idx="880">
                  <c:v>27.2</c:v>
                </c:pt>
                <c:pt idx="881">
                  <c:v>27.2</c:v>
                </c:pt>
                <c:pt idx="882">
                  <c:v>36.9</c:v>
                </c:pt>
                <c:pt idx="883">
                  <c:v>54.1</c:v>
                </c:pt>
                <c:pt idx="884">
                  <c:v>27.2</c:v>
                </c:pt>
                <c:pt idx="885">
                  <c:v>20.6</c:v>
                </c:pt>
                <c:pt idx="886">
                  <c:v>21.6</c:v>
                </c:pt>
                <c:pt idx="887">
                  <c:v>19</c:v>
                </c:pt>
                <c:pt idx="888">
                  <c:v>21.9</c:v>
                </c:pt>
                <c:pt idx="889">
                  <c:v>14.5</c:v>
                </c:pt>
                <c:pt idx="890">
                  <c:v>22.7</c:v>
                </c:pt>
                <c:pt idx="891">
                  <c:v>24.1</c:v>
                </c:pt>
                <c:pt idx="892">
                  <c:v>20.8</c:v>
                </c:pt>
                <c:pt idx="893">
                  <c:v>28.3</c:v>
                </c:pt>
                <c:pt idx="894">
                  <c:v>41.3</c:v>
                </c:pt>
                <c:pt idx="895">
                  <c:v>34.6</c:v>
                </c:pt>
                <c:pt idx="896">
                  <c:v>22.2</c:v>
                </c:pt>
                <c:pt idx="897">
                  <c:v>14.5</c:v>
                </c:pt>
                <c:pt idx="898">
                  <c:v>12.3</c:v>
                </c:pt>
                <c:pt idx="899">
                  <c:v>12</c:v>
                </c:pt>
                <c:pt idx="900">
                  <c:v>14.4</c:v>
                </c:pt>
                <c:pt idx="901">
                  <c:v>15.9</c:v>
                </c:pt>
                <c:pt idx="902">
                  <c:v>20.5</c:v>
                </c:pt>
                <c:pt idx="903">
                  <c:v>36.799999999999997</c:v>
                </c:pt>
                <c:pt idx="904">
                  <c:v>35.700000000000003</c:v>
                </c:pt>
                <c:pt idx="905">
                  <c:v>17.7</c:v>
                </c:pt>
                <c:pt idx="906">
                  <c:v>18.399999999999999</c:v>
                </c:pt>
                <c:pt idx="907">
                  <c:v>20.9</c:v>
                </c:pt>
                <c:pt idx="908">
                  <c:v>26</c:v>
                </c:pt>
                <c:pt idx="909">
                  <c:v>28</c:v>
                </c:pt>
                <c:pt idx="910">
                  <c:v>20.2</c:v>
                </c:pt>
                <c:pt idx="911">
                  <c:v>16.399999999999999</c:v>
                </c:pt>
                <c:pt idx="912">
                  <c:v>20.399999999999999</c:v>
                </c:pt>
                <c:pt idx="913">
                  <c:v>22.8</c:v>
                </c:pt>
                <c:pt idx="914">
                  <c:v>23.8</c:v>
                </c:pt>
                <c:pt idx="915">
                  <c:v>21.9</c:v>
                </c:pt>
                <c:pt idx="916">
                  <c:v>17</c:v>
                </c:pt>
                <c:pt idx="917">
                  <c:v>17.7</c:v>
                </c:pt>
                <c:pt idx="918">
                  <c:v>12.9</c:v>
                </c:pt>
                <c:pt idx="919">
                  <c:v>22.3</c:v>
                </c:pt>
                <c:pt idx="920">
                  <c:v>16.5</c:v>
                </c:pt>
                <c:pt idx="921">
                  <c:v>14.7</c:v>
                </c:pt>
                <c:pt idx="922">
                  <c:v>16</c:v>
                </c:pt>
                <c:pt idx="923">
                  <c:v>19.399999999999999</c:v>
                </c:pt>
                <c:pt idx="924">
                  <c:v>17.7</c:v>
                </c:pt>
                <c:pt idx="925">
                  <c:v>19.899999999999999</c:v>
                </c:pt>
                <c:pt idx="926">
                  <c:v>19.100000000000001</c:v>
                </c:pt>
                <c:pt idx="927">
                  <c:v>16.100000000000001</c:v>
                </c:pt>
                <c:pt idx="928">
                  <c:v>16</c:v>
                </c:pt>
                <c:pt idx="929">
                  <c:v>15.7</c:v>
                </c:pt>
                <c:pt idx="930">
                  <c:v>15.9</c:v>
                </c:pt>
                <c:pt idx="931">
                  <c:v>17.5</c:v>
                </c:pt>
                <c:pt idx="932">
                  <c:v>19</c:v>
                </c:pt>
                <c:pt idx="933">
                  <c:v>19.7</c:v>
                </c:pt>
                <c:pt idx="934">
                  <c:v>16</c:v>
                </c:pt>
                <c:pt idx="935">
                  <c:v>19.7</c:v>
                </c:pt>
                <c:pt idx="936">
                  <c:v>29.1</c:v>
                </c:pt>
                <c:pt idx="937">
                  <c:v>23.1</c:v>
                </c:pt>
                <c:pt idx="938">
                  <c:v>21.1</c:v>
                </c:pt>
                <c:pt idx="939">
                  <c:v>21.8</c:v>
                </c:pt>
                <c:pt idx="940">
                  <c:v>18.899999999999999</c:v>
                </c:pt>
                <c:pt idx="941">
                  <c:v>23</c:v>
                </c:pt>
                <c:pt idx="942">
                  <c:v>20.8</c:v>
                </c:pt>
                <c:pt idx="943">
                  <c:v>21.8</c:v>
                </c:pt>
                <c:pt idx="944">
                  <c:v>19.5</c:v>
                </c:pt>
                <c:pt idx="945">
                  <c:v>22</c:v>
                </c:pt>
                <c:pt idx="946">
                  <c:v>20.8</c:v>
                </c:pt>
                <c:pt idx="947">
                  <c:v>24.6</c:v>
                </c:pt>
                <c:pt idx="948">
                  <c:v>20.399999999999999</c:v>
                </c:pt>
                <c:pt idx="949">
                  <c:v>19</c:v>
                </c:pt>
                <c:pt idx="950">
                  <c:v>18.5</c:v>
                </c:pt>
                <c:pt idx="951">
                  <c:v>22.6</c:v>
                </c:pt>
                <c:pt idx="952">
                  <c:v>17.399999999999999</c:v>
                </c:pt>
                <c:pt idx="953">
                  <c:v>17</c:v>
                </c:pt>
                <c:pt idx="954">
                  <c:v>8.8000000000000007</c:v>
                </c:pt>
                <c:pt idx="955">
                  <c:v>10.5</c:v>
                </c:pt>
                <c:pt idx="956">
                  <c:v>10.9</c:v>
                </c:pt>
                <c:pt idx="957">
                  <c:v>11</c:v>
                </c:pt>
                <c:pt idx="958">
                  <c:v>11.9</c:v>
                </c:pt>
                <c:pt idx="959">
                  <c:v>16.8</c:v>
                </c:pt>
                <c:pt idx="960">
                  <c:v>15.8</c:v>
                </c:pt>
                <c:pt idx="961">
                  <c:v>20.6</c:v>
                </c:pt>
                <c:pt idx="962">
                  <c:v>18.2</c:v>
                </c:pt>
                <c:pt idx="963">
                  <c:v>17.8</c:v>
                </c:pt>
                <c:pt idx="964">
                  <c:v>15.8</c:v>
                </c:pt>
                <c:pt idx="965">
                  <c:v>17.2</c:v>
                </c:pt>
                <c:pt idx="966">
                  <c:v>15.9</c:v>
                </c:pt>
                <c:pt idx="967">
                  <c:v>15.7</c:v>
                </c:pt>
                <c:pt idx="968">
                  <c:v>22.3</c:v>
                </c:pt>
                <c:pt idx="969">
                  <c:v>16.3</c:v>
                </c:pt>
                <c:pt idx="970">
                  <c:v>20.5</c:v>
                </c:pt>
                <c:pt idx="971">
                  <c:v>26.2</c:v>
                </c:pt>
                <c:pt idx="972">
                  <c:v>18.7</c:v>
                </c:pt>
                <c:pt idx="973">
                  <c:v>17.7</c:v>
                </c:pt>
                <c:pt idx="974">
                  <c:v>21.1</c:v>
                </c:pt>
                <c:pt idx="975">
                  <c:v>18.7</c:v>
                </c:pt>
                <c:pt idx="976">
                  <c:v>19.399999999999999</c:v>
                </c:pt>
                <c:pt idx="977">
                  <c:v>18.3</c:v>
                </c:pt>
                <c:pt idx="978">
                  <c:v>20.6</c:v>
                </c:pt>
                <c:pt idx="979">
                  <c:v>20.2</c:v>
                </c:pt>
                <c:pt idx="980">
                  <c:v>23.5</c:v>
                </c:pt>
                <c:pt idx="981">
                  <c:v>18.5</c:v>
                </c:pt>
                <c:pt idx="982">
                  <c:v>14.8</c:v>
                </c:pt>
                <c:pt idx="983">
                  <c:v>13.2</c:v>
                </c:pt>
                <c:pt idx="984">
                  <c:v>15.4</c:v>
                </c:pt>
                <c:pt idx="985">
                  <c:v>15.9</c:v>
                </c:pt>
                <c:pt idx="986">
                  <c:v>15.5</c:v>
                </c:pt>
                <c:pt idx="987">
                  <c:v>18.899999999999999</c:v>
                </c:pt>
                <c:pt idx="988">
                  <c:v>22.1</c:v>
                </c:pt>
                <c:pt idx="989">
                  <c:v>21.4</c:v>
                </c:pt>
                <c:pt idx="990">
                  <c:v>29.2</c:v>
                </c:pt>
                <c:pt idx="991">
                  <c:v>24.5</c:v>
                </c:pt>
                <c:pt idx="992">
                  <c:v>23.6</c:v>
                </c:pt>
                <c:pt idx="993">
                  <c:v>19.7</c:v>
                </c:pt>
                <c:pt idx="994">
                  <c:v>11.5</c:v>
                </c:pt>
                <c:pt idx="995">
                  <c:v>17.399999999999999</c:v>
                </c:pt>
                <c:pt idx="996">
                  <c:v>17.100000000000001</c:v>
                </c:pt>
                <c:pt idx="997">
                  <c:v>34.299999999999997</c:v>
                </c:pt>
                <c:pt idx="998">
                  <c:v>13</c:v>
                </c:pt>
                <c:pt idx="999">
                  <c:v>11.4</c:v>
                </c:pt>
                <c:pt idx="1000">
                  <c:v>12</c:v>
                </c:pt>
                <c:pt idx="1001">
                  <c:v>17.7</c:v>
                </c:pt>
                <c:pt idx="1002">
                  <c:v>18.3</c:v>
                </c:pt>
                <c:pt idx="1003">
                  <c:v>15.6</c:v>
                </c:pt>
                <c:pt idx="1004">
                  <c:v>21</c:v>
                </c:pt>
                <c:pt idx="1005">
                  <c:v>29.9</c:v>
                </c:pt>
                <c:pt idx="1006">
                  <c:v>18</c:v>
                </c:pt>
                <c:pt idx="1007">
                  <c:v>31</c:v>
                </c:pt>
                <c:pt idx="1008">
                  <c:v>20.5</c:v>
                </c:pt>
                <c:pt idx="1009">
                  <c:v>13</c:v>
                </c:pt>
                <c:pt idx="1010">
                  <c:v>19.7</c:v>
                </c:pt>
                <c:pt idx="1011">
                  <c:v>16</c:v>
                </c:pt>
                <c:pt idx="1012">
                  <c:v>17.5</c:v>
                </c:pt>
                <c:pt idx="1013">
                  <c:v>18.100000000000001</c:v>
                </c:pt>
                <c:pt idx="1014">
                  <c:v>15.9</c:v>
                </c:pt>
                <c:pt idx="1015">
                  <c:v>16.100000000000001</c:v>
                </c:pt>
                <c:pt idx="1016">
                  <c:v>15.5</c:v>
                </c:pt>
                <c:pt idx="1017">
                  <c:v>18</c:v>
                </c:pt>
                <c:pt idx="1018">
                  <c:v>15.4</c:v>
                </c:pt>
                <c:pt idx="1019">
                  <c:v>22.1</c:v>
                </c:pt>
                <c:pt idx="1020">
                  <c:v>25.2</c:v>
                </c:pt>
                <c:pt idx="1021">
                  <c:v>29.9</c:v>
                </c:pt>
                <c:pt idx="1022">
                  <c:v>43.9</c:v>
                </c:pt>
                <c:pt idx="1023">
                  <c:v>51.3</c:v>
                </c:pt>
                <c:pt idx="1024">
                  <c:v>15.6</c:v>
                </c:pt>
                <c:pt idx="1025">
                  <c:v>11.8</c:v>
                </c:pt>
                <c:pt idx="1026">
                  <c:v>13.9</c:v>
                </c:pt>
                <c:pt idx="1027">
                  <c:v>18</c:v>
                </c:pt>
                <c:pt idx="1028">
                  <c:v>28.4</c:v>
                </c:pt>
                <c:pt idx="1029">
                  <c:v>21.2</c:v>
                </c:pt>
                <c:pt idx="1030">
                  <c:v>34</c:v>
                </c:pt>
                <c:pt idx="1031">
                  <c:v>34.799999999999997</c:v>
                </c:pt>
                <c:pt idx="1032">
                  <c:v>36.4</c:v>
                </c:pt>
                <c:pt idx="1033">
                  <c:v>29.7</c:v>
                </c:pt>
                <c:pt idx="1034">
                  <c:v>42.8</c:v>
                </c:pt>
                <c:pt idx="1035">
                  <c:v>39.700000000000003</c:v>
                </c:pt>
                <c:pt idx="1036">
                  <c:v>34.799999999999997</c:v>
                </c:pt>
                <c:pt idx="1037">
                  <c:v>26.9</c:v>
                </c:pt>
                <c:pt idx="1038">
                  <c:v>28.9</c:v>
                </c:pt>
                <c:pt idx="1039">
                  <c:v>25.1</c:v>
                </c:pt>
                <c:pt idx="1040">
                  <c:v>26.4</c:v>
                </c:pt>
                <c:pt idx="1041">
                  <c:v>20.9</c:v>
                </c:pt>
                <c:pt idx="1042">
                  <c:v>22.5</c:v>
                </c:pt>
                <c:pt idx="1043">
                  <c:v>20.7</c:v>
                </c:pt>
                <c:pt idx="1044">
                  <c:v>20.3</c:v>
                </c:pt>
                <c:pt idx="1045">
                  <c:v>30.3</c:v>
                </c:pt>
                <c:pt idx="1046">
                  <c:v>26.4</c:v>
                </c:pt>
                <c:pt idx="1047">
                  <c:v>30.3</c:v>
                </c:pt>
                <c:pt idx="1048">
                  <c:v>26.3</c:v>
                </c:pt>
                <c:pt idx="1049">
                  <c:v>23.3</c:v>
                </c:pt>
                <c:pt idx="1050">
                  <c:v>30</c:v>
                </c:pt>
                <c:pt idx="1051">
                  <c:v>22.6</c:v>
                </c:pt>
                <c:pt idx="1052">
                  <c:v>24.7</c:v>
                </c:pt>
                <c:pt idx="1053">
                  <c:v>15.9</c:v>
                </c:pt>
                <c:pt idx="1054">
                  <c:v>14.5</c:v>
                </c:pt>
                <c:pt idx="1055">
                  <c:v>15.8</c:v>
                </c:pt>
                <c:pt idx="1056">
                  <c:v>21.4</c:v>
                </c:pt>
                <c:pt idx="1057">
                  <c:v>21.6</c:v>
                </c:pt>
                <c:pt idx="1058">
                  <c:v>19.3</c:v>
                </c:pt>
                <c:pt idx="1059">
                  <c:v>18.100000000000001</c:v>
                </c:pt>
                <c:pt idx="1060">
                  <c:v>15.3</c:v>
                </c:pt>
                <c:pt idx="1061">
                  <c:v>20</c:v>
                </c:pt>
                <c:pt idx="1062">
                  <c:v>18.5</c:v>
                </c:pt>
                <c:pt idx="1063">
                  <c:v>19.100000000000001</c:v>
                </c:pt>
                <c:pt idx="1064">
                  <c:v>20.2</c:v>
                </c:pt>
                <c:pt idx="1065">
                  <c:v>20.399999999999999</c:v>
                </c:pt>
                <c:pt idx="1066">
                  <c:v>22.3</c:v>
                </c:pt>
                <c:pt idx="1067">
                  <c:v>18.8</c:v>
                </c:pt>
                <c:pt idx="1068">
                  <c:v>18.899999999999999</c:v>
                </c:pt>
                <c:pt idx="1069">
                  <c:v>21.2</c:v>
                </c:pt>
                <c:pt idx="1070">
                  <c:v>18.100000000000001</c:v>
                </c:pt>
                <c:pt idx="1071">
                  <c:v>23</c:v>
                </c:pt>
                <c:pt idx="1072">
                  <c:v>20.399999999999999</c:v>
                </c:pt>
                <c:pt idx="1073">
                  <c:v>20.2</c:v>
                </c:pt>
                <c:pt idx="1074">
                  <c:v>36.9</c:v>
                </c:pt>
                <c:pt idx="1075">
                  <c:v>34.6</c:v>
                </c:pt>
                <c:pt idx="1076">
                  <c:v>49.6</c:v>
                </c:pt>
                <c:pt idx="1077">
                  <c:v>33.200000000000003</c:v>
                </c:pt>
                <c:pt idx="1078">
                  <c:v>31</c:v>
                </c:pt>
                <c:pt idx="1079">
                  <c:v>56.6</c:v>
                </c:pt>
                <c:pt idx="1080">
                  <c:v>35</c:v>
                </c:pt>
                <c:pt idx="1081">
                  <c:v>23.8</c:v>
                </c:pt>
                <c:pt idx="1082">
                  <c:v>23.3</c:v>
                </c:pt>
                <c:pt idx="1083">
                  <c:v>21.4</c:v>
                </c:pt>
                <c:pt idx="1084">
                  <c:v>37.9</c:v>
                </c:pt>
                <c:pt idx="1085">
                  <c:v>39.700000000000003</c:v>
                </c:pt>
                <c:pt idx="1086">
                  <c:v>28.7</c:v>
                </c:pt>
                <c:pt idx="1087">
                  <c:v>26</c:v>
                </c:pt>
                <c:pt idx="1088">
                  <c:v>27.8</c:v>
                </c:pt>
                <c:pt idx="1089">
                  <c:v>22</c:v>
                </c:pt>
                <c:pt idx="1090">
                  <c:v>20.3</c:v>
                </c:pt>
                <c:pt idx="1091">
                  <c:v>18.899999999999999</c:v>
                </c:pt>
                <c:pt idx="1092">
                  <c:v>17.5</c:v>
                </c:pt>
                <c:pt idx="1093">
                  <c:v>20</c:v>
                </c:pt>
                <c:pt idx="1094">
                  <c:v>17.2</c:v>
                </c:pt>
                <c:pt idx="1095">
                  <c:v>19.100000000000001</c:v>
                </c:pt>
                <c:pt idx="1096">
                  <c:v>17.7</c:v>
                </c:pt>
                <c:pt idx="1097">
                  <c:v>18.7</c:v>
                </c:pt>
                <c:pt idx="1098">
                  <c:v>19.7</c:v>
                </c:pt>
                <c:pt idx="1099">
                  <c:v>19.399999999999999</c:v>
                </c:pt>
                <c:pt idx="1100">
                  <c:v>20.3</c:v>
                </c:pt>
                <c:pt idx="1101">
                  <c:v>20.7</c:v>
                </c:pt>
                <c:pt idx="1102">
                  <c:v>32.299999999999997</c:v>
                </c:pt>
                <c:pt idx="1103">
                  <c:v>40.1</c:v>
                </c:pt>
                <c:pt idx="1104">
                  <c:v>29.1</c:v>
                </c:pt>
                <c:pt idx="1105">
                  <c:v>31.1</c:v>
                </c:pt>
                <c:pt idx="1106">
                  <c:v>32.4</c:v>
                </c:pt>
                <c:pt idx="1107">
                  <c:v>18</c:v>
                </c:pt>
                <c:pt idx="1108">
                  <c:v>18.600000000000001</c:v>
                </c:pt>
                <c:pt idx="1109">
                  <c:v>21.6</c:v>
                </c:pt>
                <c:pt idx="1110">
                  <c:v>17.100000000000001</c:v>
                </c:pt>
                <c:pt idx="1111">
                  <c:v>23.4</c:v>
                </c:pt>
                <c:pt idx="1112">
                  <c:v>14.1</c:v>
                </c:pt>
                <c:pt idx="1113">
                  <c:v>24.6</c:v>
                </c:pt>
                <c:pt idx="1114">
                  <c:v>23</c:v>
                </c:pt>
                <c:pt idx="1115">
                  <c:v>13.5</c:v>
                </c:pt>
                <c:pt idx="1116">
                  <c:v>14.1</c:v>
                </c:pt>
                <c:pt idx="1117">
                  <c:v>17.899999999999999</c:v>
                </c:pt>
                <c:pt idx="1118">
                  <c:v>26</c:v>
                </c:pt>
                <c:pt idx="1119">
                  <c:v>31.4</c:v>
                </c:pt>
                <c:pt idx="1120">
                  <c:v>22.4</c:v>
                </c:pt>
                <c:pt idx="1121">
                  <c:v>18.600000000000001</c:v>
                </c:pt>
                <c:pt idx="1122">
                  <c:v>25.9</c:v>
                </c:pt>
                <c:pt idx="1123">
                  <c:v>21</c:v>
                </c:pt>
                <c:pt idx="1124">
                  <c:v>19</c:v>
                </c:pt>
                <c:pt idx="1125">
                  <c:v>21.3</c:v>
                </c:pt>
                <c:pt idx="1126">
                  <c:v>17</c:v>
                </c:pt>
                <c:pt idx="1127">
                  <c:v>14.3</c:v>
                </c:pt>
                <c:pt idx="1128">
                  <c:v>17.2</c:v>
                </c:pt>
                <c:pt idx="1129">
                  <c:v>14</c:v>
                </c:pt>
                <c:pt idx="1130">
                  <c:v>17.600000000000001</c:v>
                </c:pt>
                <c:pt idx="1131">
                  <c:v>25.1</c:v>
                </c:pt>
                <c:pt idx="1132">
                  <c:v>30.1</c:v>
                </c:pt>
                <c:pt idx="1133">
                  <c:v>27.8</c:v>
                </c:pt>
                <c:pt idx="1134">
                  <c:v>23.9</c:v>
                </c:pt>
                <c:pt idx="1135">
                  <c:v>35</c:v>
                </c:pt>
                <c:pt idx="1136">
                  <c:v>37.200000000000003</c:v>
                </c:pt>
                <c:pt idx="1137">
                  <c:v>36.5</c:v>
                </c:pt>
                <c:pt idx="1138">
                  <c:v>26.5</c:v>
                </c:pt>
                <c:pt idx="1139">
                  <c:v>41.9</c:v>
                </c:pt>
                <c:pt idx="1140">
                  <c:v>24.9</c:v>
                </c:pt>
                <c:pt idx="1141">
                  <c:v>14.5</c:v>
                </c:pt>
                <c:pt idx="1142">
                  <c:v>18.5</c:v>
                </c:pt>
                <c:pt idx="1143">
                  <c:v>21.2</c:v>
                </c:pt>
                <c:pt idx="1144">
                  <c:v>18.2</c:v>
                </c:pt>
                <c:pt idx="1145">
                  <c:v>18.8</c:v>
                </c:pt>
                <c:pt idx="1146">
                  <c:v>19.8</c:v>
                </c:pt>
                <c:pt idx="1147">
                  <c:v>17.3</c:v>
                </c:pt>
                <c:pt idx="1148">
                  <c:v>22.7</c:v>
                </c:pt>
                <c:pt idx="1149">
                  <c:v>19.5</c:v>
                </c:pt>
                <c:pt idx="1150">
                  <c:v>19.399999999999999</c:v>
                </c:pt>
                <c:pt idx="1151">
                  <c:v>19.399999999999999</c:v>
                </c:pt>
                <c:pt idx="1152">
                  <c:v>26.3</c:v>
                </c:pt>
                <c:pt idx="1153">
                  <c:v>20</c:v>
                </c:pt>
                <c:pt idx="1154">
                  <c:v>33.5</c:v>
                </c:pt>
                <c:pt idx="1155">
                  <c:v>40.799999999999997</c:v>
                </c:pt>
                <c:pt idx="1156">
                  <c:v>19.5</c:v>
                </c:pt>
                <c:pt idx="1157">
                  <c:v>21.4</c:v>
                </c:pt>
                <c:pt idx="1158">
                  <c:v>30.5</c:v>
                </c:pt>
                <c:pt idx="1159">
                  <c:v>24.4</c:v>
                </c:pt>
                <c:pt idx="1160">
                  <c:v>24.8</c:v>
                </c:pt>
                <c:pt idx="1161">
                  <c:v>30.2</c:v>
                </c:pt>
                <c:pt idx="1162">
                  <c:v>36</c:v>
                </c:pt>
                <c:pt idx="1163">
                  <c:v>41.3</c:v>
                </c:pt>
                <c:pt idx="1164">
                  <c:v>31.2</c:v>
                </c:pt>
                <c:pt idx="1165">
                  <c:v>28.2</c:v>
                </c:pt>
                <c:pt idx="1166">
                  <c:v>31.8</c:v>
                </c:pt>
                <c:pt idx="1167">
                  <c:v>27.9</c:v>
                </c:pt>
                <c:pt idx="1168">
                  <c:v>22.1</c:v>
                </c:pt>
                <c:pt idx="1169">
                  <c:v>23.5</c:v>
                </c:pt>
                <c:pt idx="1170">
                  <c:v>21.3</c:v>
                </c:pt>
                <c:pt idx="1171">
                  <c:v>28</c:v>
                </c:pt>
                <c:pt idx="1172">
                  <c:v>26.9</c:v>
                </c:pt>
                <c:pt idx="1173">
                  <c:v>21.5</c:v>
                </c:pt>
                <c:pt idx="1174">
                  <c:v>25.5</c:v>
                </c:pt>
                <c:pt idx="1175">
                  <c:v>35.5</c:v>
                </c:pt>
                <c:pt idx="1176">
                  <c:v>24</c:v>
                </c:pt>
                <c:pt idx="1177">
                  <c:v>28.9</c:v>
                </c:pt>
                <c:pt idx="1178">
                  <c:v>32.299999999999997</c:v>
                </c:pt>
                <c:pt idx="1179">
                  <c:v>21.2</c:v>
                </c:pt>
                <c:pt idx="1180">
                  <c:v>18.2</c:v>
                </c:pt>
                <c:pt idx="1181">
                  <c:v>19.8</c:v>
                </c:pt>
                <c:pt idx="1182">
                  <c:v>34.200000000000003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15.6</c:v>
                </c:pt>
                <c:pt idx="1186">
                  <c:v>13.8</c:v>
                </c:pt>
                <c:pt idx="1187">
                  <c:v>19.399999999999999</c:v>
                </c:pt>
                <c:pt idx="1188">
                  <c:v>16.5</c:v>
                </c:pt>
                <c:pt idx="1189">
                  <c:v>18.8</c:v>
                </c:pt>
                <c:pt idx="1190">
                  <c:v>19</c:v>
                </c:pt>
                <c:pt idx="1191">
                  <c:v>20.2</c:v>
                </c:pt>
                <c:pt idx="1192">
                  <c:v>14</c:v>
                </c:pt>
                <c:pt idx="1193">
                  <c:v>14.8</c:v>
                </c:pt>
                <c:pt idx="1194">
                  <c:v>15.7</c:v>
                </c:pt>
                <c:pt idx="1195">
                  <c:v>19.600000000000001</c:v>
                </c:pt>
                <c:pt idx="1196">
                  <c:v>18.7</c:v>
                </c:pt>
                <c:pt idx="1197">
                  <c:v>28.5</c:v>
                </c:pt>
                <c:pt idx="1198">
                  <c:v>18.8</c:v>
                </c:pt>
                <c:pt idx="1199">
                  <c:v>34.1</c:v>
                </c:pt>
                <c:pt idx="1200">
                  <c:v>30.6</c:v>
                </c:pt>
                <c:pt idx="1201">
                  <c:v>24.7</c:v>
                </c:pt>
                <c:pt idx="1202">
                  <c:v>25.5</c:v>
                </c:pt>
                <c:pt idx="1203">
                  <c:v>30.1</c:v>
                </c:pt>
                <c:pt idx="1204">
                  <c:v>24.1</c:v>
                </c:pt>
                <c:pt idx="1205">
                  <c:v>26.5</c:v>
                </c:pt>
                <c:pt idx="1206">
                  <c:v>37.5</c:v>
                </c:pt>
                <c:pt idx="1207">
                  <c:v>33</c:v>
                </c:pt>
                <c:pt idx="1208">
                  <c:v>27.1</c:v>
                </c:pt>
                <c:pt idx="1209">
                  <c:v>24.2</c:v>
                </c:pt>
                <c:pt idx="1210">
                  <c:v>30.1</c:v>
                </c:pt>
                <c:pt idx="1211">
                  <c:v>30.5</c:v>
                </c:pt>
                <c:pt idx="1212">
                  <c:v>26.3</c:v>
                </c:pt>
                <c:pt idx="1213">
                  <c:v>27.4</c:v>
                </c:pt>
                <c:pt idx="1214">
                  <c:v>23.2</c:v>
                </c:pt>
                <c:pt idx="1215">
                  <c:v>37.5</c:v>
                </c:pt>
                <c:pt idx="1216">
                  <c:v>29.3</c:v>
                </c:pt>
                <c:pt idx="1217">
                  <c:v>31.1</c:v>
                </c:pt>
                <c:pt idx="1218">
                  <c:v>40.1</c:v>
                </c:pt>
                <c:pt idx="1219">
                  <c:v>46.4</c:v>
                </c:pt>
                <c:pt idx="1220">
                  <c:v>47</c:v>
                </c:pt>
                <c:pt idx="1221">
                  <c:v>39.1</c:v>
                </c:pt>
                <c:pt idx="1222">
                  <c:v>28.3</c:v>
                </c:pt>
                <c:pt idx="1223">
                  <c:v>31.5</c:v>
                </c:pt>
                <c:pt idx="1224">
                  <c:v>33.299999999999997</c:v>
                </c:pt>
                <c:pt idx="1225">
                  <c:v>48.7</c:v>
                </c:pt>
                <c:pt idx="1226">
                  <c:v>48.4</c:v>
                </c:pt>
                <c:pt idx="1227">
                  <c:v>25.6</c:v>
                </c:pt>
                <c:pt idx="1228">
                  <c:v>26.1</c:v>
                </c:pt>
                <c:pt idx="1229">
                  <c:v>46.7</c:v>
                </c:pt>
                <c:pt idx="1230">
                  <c:v>49.9</c:v>
                </c:pt>
                <c:pt idx="1231">
                  <c:v>22.2</c:v>
                </c:pt>
                <c:pt idx="1232">
                  <c:v>31.9</c:v>
                </c:pt>
                <c:pt idx="1233">
                  <c:v>24.1</c:v>
                </c:pt>
                <c:pt idx="1234">
                  <c:v>37.9</c:v>
                </c:pt>
                <c:pt idx="1235">
                  <c:v>26.9</c:v>
                </c:pt>
                <c:pt idx="1236">
                  <c:v>39.799999999999997</c:v>
                </c:pt>
                <c:pt idx="1237">
                  <c:v>44.2</c:v>
                </c:pt>
                <c:pt idx="1238">
                  <c:v>35.299999999999997</c:v>
                </c:pt>
                <c:pt idx="1239">
                  <c:v>51.3</c:v>
                </c:pt>
                <c:pt idx="1240">
                  <c:v>18.7</c:v>
                </c:pt>
                <c:pt idx="1241">
                  <c:v>16</c:v>
                </c:pt>
                <c:pt idx="1242">
                  <c:v>29.4</c:v>
                </c:pt>
                <c:pt idx="1243">
                  <c:v>58.9</c:v>
                </c:pt>
                <c:pt idx="1244">
                  <c:v>26</c:v>
                </c:pt>
                <c:pt idx="1245">
                  <c:v>29.8</c:v>
                </c:pt>
                <c:pt idx="1246">
                  <c:v>36.700000000000003</c:v>
                </c:pt>
                <c:pt idx="1247">
                  <c:v>20.7</c:v>
                </c:pt>
                <c:pt idx="1248">
                  <c:v>16.5</c:v>
                </c:pt>
                <c:pt idx="1249">
                  <c:v>28.5</c:v>
                </c:pt>
                <c:pt idx="1250">
                  <c:v>26</c:v>
                </c:pt>
                <c:pt idx="1251">
                  <c:v>20.399999999999999</c:v>
                </c:pt>
                <c:pt idx="1252">
                  <c:v>27.7</c:v>
                </c:pt>
                <c:pt idx="1253">
                  <c:v>21.1</c:v>
                </c:pt>
                <c:pt idx="1254">
                  <c:v>24.3</c:v>
                </c:pt>
                <c:pt idx="1255">
                  <c:v>24.4</c:v>
                </c:pt>
                <c:pt idx="1256">
                  <c:v>29.4</c:v>
                </c:pt>
                <c:pt idx="1257">
                  <c:v>33.1</c:v>
                </c:pt>
                <c:pt idx="1258">
                  <c:v>21.6</c:v>
                </c:pt>
                <c:pt idx="1259">
                  <c:v>21.2</c:v>
                </c:pt>
                <c:pt idx="1260">
                  <c:v>25.7</c:v>
                </c:pt>
                <c:pt idx="1261">
                  <c:v>24.6</c:v>
                </c:pt>
                <c:pt idx="1262">
                  <c:v>21.4</c:v>
                </c:pt>
                <c:pt idx="1263">
                  <c:v>20.5</c:v>
                </c:pt>
                <c:pt idx="1264">
                  <c:v>22.1</c:v>
                </c:pt>
                <c:pt idx="1265">
                  <c:v>33.799999999999997</c:v>
                </c:pt>
                <c:pt idx="1266">
                  <c:v>44.5</c:v>
                </c:pt>
                <c:pt idx="1267">
                  <c:v>20.2</c:v>
                </c:pt>
                <c:pt idx="1268">
                  <c:v>19.600000000000001</c:v>
                </c:pt>
                <c:pt idx="1269">
                  <c:v>24.8</c:v>
                </c:pt>
                <c:pt idx="1270">
                  <c:v>22</c:v>
                </c:pt>
                <c:pt idx="1271">
                  <c:v>21.4</c:v>
                </c:pt>
                <c:pt idx="1272">
                  <c:v>22.7</c:v>
                </c:pt>
                <c:pt idx="1273">
                  <c:v>26.2</c:v>
                </c:pt>
                <c:pt idx="1274">
                  <c:v>20.399999999999999</c:v>
                </c:pt>
                <c:pt idx="1275">
                  <c:v>22.2</c:v>
                </c:pt>
                <c:pt idx="1276">
                  <c:v>23.1</c:v>
                </c:pt>
                <c:pt idx="1277">
                  <c:v>21.1</c:v>
                </c:pt>
                <c:pt idx="1278">
                  <c:v>21.7</c:v>
                </c:pt>
                <c:pt idx="1279">
                  <c:v>24.5</c:v>
                </c:pt>
                <c:pt idx="1280">
                  <c:v>23.7</c:v>
                </c:pt>
                <c:pt idx="1281">
                  <c:v>24.7</c:v>
                </c:pt>
                <c:pt idx="1282">
                  <c:v>24.6</c:v>
                </c:pt>
                <c:pt idx="1283">
                  <c:v>21.1</c:v>
                </c:pt>
                <c:pt idx="1284">
                  <c:v>21.4</c:v>
                </c:pt>
                <c:pt idx="1285">
                  <c:v>23.1</c:v>
                </c:pt>
                <c:pt idx="1286">
                  <c:v>22.5</c:v>
                </c:pt>
                <c:pt idx="1287">
                  <c:v>24.2</c:v>
                </c:pt>
                <c:pt idx="1288">
                  <c:v>20.399999999999999</c:v>
                </c:pt>
                <c:pt idx="1289">
                  <c:v>16.3</c:v>
                </c:pt>
                <c:pt idx="1290">
                  <c:v>15.5</c:v>
                </c:pt>
                <c:pt idx="1291">
                  <c:v>19.899999999999999</c:v>
                </c:pt>
                <c:pt idx="1292">
                  <c:v>25.3</c:v>
                </c:pt>
                <c:pt idx="1293">
                  <c:v>25.2</c:v>
                </c:pt>
                <c:pt idx="1294">
                  <c:v>20.2</c:v>
                </c:pt>
                <c:pt idx="1295">
                  <c:v>16.8</c:v>
                </c:pt>
                <c:pt idx="1296">
                  <c:v>18.2</c:v>
                </c:pt>
                <c:pt idx="1297">
                  <c:v>37.700000000000003</c:v>
                </c:pt>
                <c:pt idx="1298">
                  <c:v>19.2</c:v>
                </c:pt>
                <c:pt idx="1299">
                  <c:v>18.2</c:v>
                </c:pt>
                <c:pt idx="1300">
                  <c:v>20.8</c:v>
                </c:pt>
                <c:pt idx="1301">
                  <c:v>26.4</c:v>
                </c:pt>
                <c:pt idx="1302">
                  <c:v>19.899999999999999</c:v>
                </c:pt>
                <c:pt idx="1303">
                  <c:v>40.299999999999997</c:v>
                </c:pt>
                <c:pt idx="1304">
                  <c:v>36.9</c:v>
                </c:pt>
                <c:pt idx="1305">
                  <c:v>36.799999999999997</c:v>
                </c:pt>
                <c:pt idx="1306">
                  <c:v>34.700000000000003</c:v>
                </c:pt>
                <c:pt idx="1307">
                  <c:v>48.3</c:v>
                </c:pt>
                <c:pt idx="1308">
                  <c:v>18.899999999999999</c:v>
                </c:pt>
                <c:pt idx="1309">
                  <c:v>21.9</c:v>
                </c:pt>
                <c:pt idx="1310">
                  <c:v>18.899999999999999</c:v>
                </c:pt>
                <c:pt idx="1311">
                  <c:v>21.7</c:v>
                </c:pt>
                <c:pt idx="1312">
                  <c:v>18.8</c:v>
                </c:pt>
                <c:pt idx="1313">
                  <c:v>18.100000000000001</c:v>
                </c:pt>
                <c:pt idx="1314">
                  <c:v>17.8</c:v>
                </c:pt>
                <c:pt idx="1315">
                  <c:v>21.5</c:v>
                </c:pt>
                <c:pt idx="1316">
                  <c:v>19</c:v>
                </c:pt>
                <c:pt idx="1317">
                  <c:v>19.600000000000001</c:v>
                </c:pt>
                <c:pt idx="1318">
                  <c:v>19.2</c:v>
                </c:pt>
                <c:pt idx="1319">
                  <c:v>23.2</c:v>
                </c:pt>
                <c:pt idx="1320">
                  <c:v>21.9</c:v>
                </c:pt>
                <c:pt idx="1321">
                  <c:v>21.5</c:v>
                </c:pt>
                <c:pt idx="1322">
                  <c:v>27.9</c:v>
                </c:pt>
                <c:pt idx="1323">
                  <c:v>18</c:v>
                </c:pt>
                <c:pt idx="1324">
                  <c:v>23.6</c:v>
                </c:pt>
                <c:pt idx="1325">
                  <c:v>21.2</c:v>
                </c:pt>
                <c:pt idx="1326">
                  <c:v>45.9</c:v>
                </c:pt>
                <c:pt idx="1327">
                  <c:v>30.9</c:v>
                </c:pt>
                <c:pt idx="1328">
                  <c:v>18.100000000000001</c:v>
                </c:pt>
                <c:pt idx="1329">
                  <c:v>31.6</c:v>
                </c:pt>
                <c:pt idx="1330">
                  <c:v>26.1</c:v>
                </c:pt>
                <c:pt idx="1331">
                  <c:v>21.8</c:v>
                </c:pt>
                <c:pt idx="1332">
                  <c:v>17.7</c:v>
                </c:pt>
                <c:pt idx="1333">
                  <c:v>22</c:v>
                </c:pt>
                <c:pt idx="1334">
                  <c:v>32.299999999999997</c:v>
                </c:pt>
                <c:pt idx="1335">
                  <c:v>15.3</c:v>
                </c:pt>
                <c:pt idx="1336">
                  <c:v>13.4</c:v>
                </c:pt>
                <c:pt idx="1337">
                  <c:v>14.8</c:v>
                </c:pt>
                <c:pt idx="1338">
                  <c:v>15.3</c:v>
                </c:pt>
                <c:pt idx="1339">
                  <c:v>15.9</c:v>
                </c:pt>
                <c:pt idx="1340">
                  <c:v>16.600000000000001</c:v>
                </c:pt>
                <c:pt idx="1341">
                  <c:v>16.399999999999999</c:v>
                </c:pt>
                <c:pt idx="1342">
                  <c:v>18.399999999999999</c:v>
                </c:pt>
                <c:pt idx="1343">
                  <c:v>22.6</c:v>
                </c:pt>
                <c:pt idx="1344">
                  <c:v>32.700000000000003</c:v>
                </c:pt>
                <c:pt idx="1345">
                  <c:v>22.6</c:v>
                </c:pt>
                <c:pt idx="1346">
                  <c:v>14.5</c:v>
                </c:pt>
                <c:pt idx="1347">
                  <c:v>17.3</c:v>
                </c:pt>
                <c:pt idx="1348">
                  <c:v>16.3</c:v>
                </c:pt>
                <c:pt idx="1349">
                  <c:v>13.2</c:v>
                </c:pt>
                <c:pt idx="1350">
                  <c:v>13.9</c:v>
                </c:pt>
                <c:pt idx="1351">
                  <c:v>24.3</c:v>
                </c:pt>
                <c:pt idx="1352">
                  <c:v>12.8</c:v>
                </c:pt>
                <c:pt idx="1353">
                  <c:v>18.7</c:v>
                </c:pt>
                <c:pt idx="1354">
                  <c:v>15</c:v>
                </c:pt>
                <c:pt idx="1355">
                  <c:v>17.600000000000001</c:v>
                </c:pt>
                <c:pt idx="1356">
                  <c:v>13.5</c:v>
                </c:pt>
                <c:pt idx="1357">
                  <c:v>20.8</c:v>
                </c:pt>
                <c:pt idx="1358">
                  <c:v>21.9</c:v>
                </c:pt>
                <c:pt idx="1359">
                  <c:v>24</c:v>
                </c:pt>
                <c:pt idx="1360">
                  <c:v>21.1</c:v>
                </c:pt>
                <c:pt idx="1361">
                  <c:v>22.4</c:v>
                </c:pt>
                <c:pt idx="1362">
                  <c:v>25.6</c:v>
                </c:pt>
                <c:pt idx="1363">
                  <c:v>17.399999999999999</c:v>
                </c:pt>
                <c:pt idx="1364">
                  <c:v>24.1</c:v>
                </c:pt>
                <c:pt idx="1365">
                  <c:v>41.2</c:v>
                </c:pt>
                <c:pt idx="1366">
                  <c:v>46.9</c:v>
                </c:pt>
                <c:pt idx="1367">
                  <c:v>18.3</c:v>
                </c:pt>
                <c:pt idx="1368">
                  <c:v>44.7</c:v>
                </c:pt>
                <c:pt idx="1369">
                  <c:v>32.4</c:v>
                </c:pt>
                <c:pt idx="1370">
                  <c:v>21.5</c:v>
                </c:pt>
                <c:pt idx="1371">
                  <c:v>39.5</c:v>
                </c:pt>
                <c:pt idx="1372">
                  <c:v>22.7</c:v>
                </c:pt>
                <c:pt idx="1373">
                  <c:v>25.4</c:v>
                </c:pt>
                <c:pt idx="1374">
                  <c:v>22.2</c:v>
                </c:pt>
                <c:pt idx="1375">
                  <c:v>18.2</c:v>
                </c:pt>
                <c:pt idx="1376">
                  <c:v>19.2</c:v>
                </c:pt>
                <c:pt idx="1377">
                  <c:v>16.399999999999999</c:v>
                </c:pt>
                <c:pt idx="1378">
                  <c:v>16.7</c:v>
                </c:pt>
                <c:pt idx="1379">
                  <c:v>22.1</c:v>
                </c:pt>
                <c:pt idx="1380">
                  <c:v>20.9</c:v>
                </c:pt>
                <c:pt idx="1381">
                  <c:v>18.399999999999999</c:v>
                </c:pt>
                <c:pt idx="1382">
                  <c:v>27.8</c:v>
                </c:pt>
                <c:pt idx="1383">
                  <c:v>36.700000000000003</c:v>
                </c:pt>
                <c:pt idx="1384">
                  <c:v>17.5</c:v>
                </c:pt>
                <c:pt idx="1385">
                  <c:v>20.399999999999999</c:v>
                </c:pt>
                <c:pt idx="1386">
                  <c:v>27.9</c:v>
                </c:pt>
                <c:pt idx="1387">
                  <c:v>28.9</c:v>
                </c:pt>
                <c:pt idx="1388">
                  <c:v>25.9</c:v>
                </c:pt>
                <c:pt idx="1389">
                  <c:v>24.8</c:v>
                </c:pt>
                <c:pt idx="1390">
                  <c:v>34.9</c:v>
                </c:pt>
                <c:pt idx="1391">
                  <c:v>37.5</c:v>
                </c:pt>
                <c:pt idx="1392">
                  <c:v>31.1</c:v>
                </c:pt>
                <c:pt idx="1393">
                  <c:v>23.2</c:v>
                </c:pt>
                <c:pt idx="1394">
                  <c:v>22.7</c:v>
                </c:pt>
                <c:pt idx="1395">
                  <c:v>23.8</c:v>
                </c:pt>
                <c:pt idx="1396">
                  <c:v>34.5</c:v>
                </c:pt>
                <c:pt idx="1397">
                  <c:v>28.8</c:v>
                </c:pt>
                <c:pt idx="1398">
                  <c:v>23.9</c:v>
                </c:pt>
                <c:pt idx="1399">
                  <c:v>32.4</c:v>
                </c:pt>
                <c:pt idx="1400">
                  <c:v>39.200000000000003</c:v>
                </c:pt>
                <c:pt idx="1401">
                  <c:v>36.6</c:v>
                </c:pt>
                <c:pt idx="1402">
                  <c:v>52.8</c:v>
                </c:pt>
                <c:pt idx="1403">
                  <c:v>32.6</c:v>
                </c:pt>
                <c:pt idx="1404">
                  <c:v>31.1</c:v>
                </c:pt>
                <c:pt idx="1405">
                  <c:v>25.5</c:v>
                </c:pt>
                <c:pt idx="1406">
                  <c:v>37.1</c:v>
                </c:pt>
                <c:pt idx="1407">
                  <c:v>22.5</c:v>
                </c:pt>
                <c:pt idx="1408">
                  <c:v>20.9</c:v>
                </c:pt>
                <c:pt idx="1409">
                  <c:v>30.7</c:v>
                </c:pt>
                <c:pt idx="1410">
                  <c:v>23.6</c:v>
                </c:pt>
                <c:pt idx="1411">
                  <c:v>21.3</c:v>
                </c:pt>
                <c:pt idx="1412">
                  <c:v>21.2</c:v>
                </c:pt>
                <c:pt idx="1413">
                  <c:v>23.7</c:v>
                </c:pt>
                <c:pt idx="1414">
                  <c:v>20.5</c:v>
                </c:pt>
                <c:pt idx="1415">
                  <c:v>51.7</c:v>
                </c:pt>
                <c:pt idx="1416">
                  <c:v>28.2</c:v>
                </c:pt>
                <c:pt idx="1417">
                  <c:v>43.5</c:v>
                </c:pt>
                <c:pt idx="1418">
                  <c:v>49.5</c:v>
                </c:pt>
                <c:pt idx="1419">
                  <c:v>27.9</c:v>
                </c:pt>
                <c:pt idx="1420">
                  <c:v>26</c:v>
                </c:pt>
                <c:pt idx="1421">
                  <c:v>22.5</c:v>
                </c:pt>
                <c:pt idx="1422">
                  <c:v>26.4</c:v>
                </c:pt>
                <c:pt idx="1423">
                  <c:v>22.3</c:v>
                </c:pt>
                <c:pt idx="1424">
                  <c:v>22.2</c:v>
                </c:pt>
                <c:pt idx="1425">
                  <c:v>22.3</c:v>
                </c:pt>
                <c:pt idx="1426">
                  <c:v>17.899999999999999</c:v>
                </c:pt>
                <c:pt idx="1427">
                  <c:v>11.6</c:v>
                </c:pt>
                <c:pt idx="1428">
                  <c:v>28.4</c:v>
                </c:pt>
                <c:pt idx="1429">
                  <c:v>34.6</c:v>
                </c:pt>
                <c:pt idx="1430">
                  <c:v>16.600000000000001</c:v>
                </c:pt>
                <c:pt idx="1431">
                  <c:v>10.6</c:v>
                </c:pt>
                <c:pt idx="1432">
                  <c:v>34.9</c:v>
                </c:pt>
                <c:pt idx="1433">
                  <c:v>13.7</c:v>
                </c:pt>
                <c:pt idx="1434">
                  <c:v>20.7</c:v>
                </c:pt>
                <c:pt idx="1435">
                  <c:v>18.2</c:v>
                </c:pt>
                <c:pt idx="1436">
                  <c:v>15.9</c:v>
                </c:pt>
                <c:pt idx="1437">
                  <c:v>21.3</c:v>
                </c:pt>
                <c:pt idx="1438">
                  <c:v>18.5</c:v>
                </c:pt>
                <c:pt idx="1439">
                  <c:v>15</c:v>
                </c:pt>
                <c:pt idx="1440">
                  <c:v>20.7</c:v>
                </c:pt>
                <c:pt idx="1441">
                  <c:v>29.9</c:v>
                </c:pt>
                <c:pt idx="1442">
                  <c:v>22.1</c:v>
                </c:pt>
                <c:pt idx="1443">
                  <c:v>19.7</c:v>
                </c:pt>
                <c:pt idx="1444">
                  <c:v>37.700000000000003</c:v>
                </c:pt>
                <c:pt idx="1445">
                  <c:v>25.8</c:v>
                </c:pt>
                <c:pt idx="1446">
                  <c:v>19.100000000000001</c:v>
                </c:pt>
                <c:pt idx="1447">
                  <c:v>19.3</c:v>
                </c:pt>
                <c:pt idx="1448">
                  <c:v>32.200000000000003</c:v>
                </c:pt>
                <c:pt idx="1449">
                  <c:v>19.7</c:v>
                </c:pt>
                <c:pt idx="1450">
                  <c:v>26.1</c:v>
                </c:pt>
                <c:pt idx="1451">
                  <c:v>15.3</c:v>
                </c:pt>
                <c:pt idx="1452">
                  <c:v>18.600000000000001</c:v>
                </c:pt>
                <c:pt idx="1453">
                  <c:v>17.8</c:v>
                </c:pt>
                <c:pt idx="1454">
                  <c:v>18.899999999999999</c:v>
                </c:pt>
                <c:pt idx="1455">
                  <c:v>14.4</c:v>
                </c:pt>
                <c:pt idx="1456">
                  <c:v>16.600000000000001</c:v>
                </c:pt>
                <c:pt idx="1457">
                  <c:v>19.3</c:v>
                </c:pt>
                <c:pt idx="1458">
                  <c:v>15.6</c:v>
                </c:pt>
                <c:pt idx="1459">
                  <c:v>14.7</c:v>
                </c:pt>
                <c:pt idx="1460">
                  <c:v>13.7</c:v>
                </c:pt>
                <c:pt idx="1461">
                  <c:v>14.9</c:v>
                </c:pt>
                <c:pt idx="1462">
                  <c:v>19.3</c:v>
                </c:pt>
                <c:pt idx="1463">
                  <c:v>23.6</c:v>
                </c:pt>
                <c:pt idx="1464">
                  <c:v>26.1</c:v>
                </c:pt>
                <c:pt idx="1465">
                  <c:v>30.5</c:v>
                </c:pt>
                <c:pt idx="1466">
                  <c:v>17.399999999999999</c:v>
                </c:pt>
                <c:pt idx="1467">
                  <c:v>24.4</c:v>
                </c:pt>
                <c:pt idx="1468">
                  <c:v>30.6</c:v>
                </c:pt>
                <c:pt idx="1469">
                  <c:v>24.6</c:v>
                </c:pt>
                <c:pt idx="1470">
                  <c:v>21.9</c:v>
                </c:pt>
                <c:pt idx="1471">
                  <c:v>18.899999999999999</c:v>
                </c:pt>
                <c:pt idx="1472">
                  <c:v>17.5</c:v>
                </c:pt>
                <c:pt idx="1473">
                  <c:v>18.399999999999999</c:v>
                </c:pt>
                <c:pt idx="1474">
                  <c:v>16.600000000000001</c:v>
                </c:pt>
                <c:pt idx="1475">
                  <c:v>18.2</c:v>
                </c:pt>
                <c:pt idx="1476">
                  <c:v>12.9</c:v>
                </c:pt>
                <c:pt idx="1477">
                  <c:v>16</c:v>
                </c:pt>
                <c:pt idx="1478">
                  <c:v>15.8</c:v>
                </c:pt>
                <c:pt idx="1479">
                  <c:v>17.600000000000001</c:v>
                </c:pt>
                <c:pt idx="1480">
                  <c:v>26.5</c:v>
                </c:pt>
                <c:pt idx="1481">
                  <c:v>33.700000000000003</c:v>
                </c:pt>
                <c:pt idx="1482">
                  <c:v>34.200000000000003</c:v>
                </c:pt>
                <c:pt idx="1483">
                  <c:v>27.8</c:v>
                </c:pt>
                <c:pt idx="1484">
                  <c:v>30</c:v>
                </c:pt>
                <c:pt idx="1485">
                  <c:v>38</c:v>
                </c:pt>
                <c:pt idx="1486">
                  <c:v>22.2</c:v>
                </c:pt>
                <c:pt idx="1487">
                  <c:v>33.1</c:v>
                </c:pt>
                <c:pt idx="1488">
                  <c:v>19.899999999999999</c:v>
                </c:pt>
                <c:pt idx="1489">
                  <c:v>17.899999999999999</c:v>
                </c:pt>
                <c:pt idx="1490">
                  <c:v>16.899999999999999</c:v>
                </c:pt>
                <c:pt idx="1491">
                  <c:v>17.600000000000001</c:v>
                </c:pt>
                <c:pt idx="1492">
                  <c:v>26.4</c:v>
                </c:pt>
                <c:pt idx="1493">
                  <c:v>22</c:v>
                </c:pt>
                <c:pt idx="1494">
                  <c:v>50.5</c:v>
                </c:pt>
                <c:pt idx="1495">
                  <c:v>45.3</c:v>
                </c:pt>
                <c:pt idx="1496">
                  <c:v>44.4</c:v>
                </c:pt>
                <c:pt idx="1497">
                  <c:v>30.6</c:v>
                </c:pt>
                <c:pt idx="1498">
                  <c:v>26.9</c:v>
                </c:pt>
                <c:pt idx="1499">
                  <c:v>30.6</c:v>
                </c:pt>
                <c:pt idx="1500">
                  <c:v>26.5</c:v>
                </c:pt>
                <c:pt idx="1501">
                  <c:v>21.7</c:v>
                </c:pt>
                <c:pt idx="1502">
                  <c:v>17.3</c:v>
                </c:pt>
                <c:pt idx="1503">
                  <c:v>18</c:v>
                </c:pt>
                <c:pt idx="1504">
                  <c:v>16.899999999999999</c:v>
                </c:pt>
                <c:pt idx="1505">
                  <c:v>13.5</c:v>
                </c:pt>
                <c:pt idx="1506">
                  <c:v>16.2</c:v>
                </c:pt>
                <c:pt idx="1507">
                  <c:v>18.100000000000001</c:v>
                </c:pt>
                <c:pt idx="1508">
                  <c:v>16.2</c:v>
                </c:pt>
                <c:pt idx="1509">
                  <c:v>21.8</c:v>
                </c:pt>
                <c:pt idx="1510">
                  <c:v>31.2</c:v>
                </c:pt>
                <c:pt idx="1511">
                  <c:v>16.2</c:v>
                </c:pt>
                <c:pt idx="1512">
                  <c:v>18.899999999999999</c:v>
                </c:pt>
                <c:pt idx="1513">
                  <c:v>26.6</c:v>
                </c:pt>
                <c:pt idx="1514">
                  <c:v>28.5</c:v>
                </c:pt>
                <c:pt idx="1515">
                  <c:v>23.5</c:v>
                </c:pt>
                <c:pt idx="1516">
                  <c:v>27.3</c:v>
                </c:pt>
                <c:pt idx="1517">
                  <c:v>40.799999999999997</c:v>
                </c:pt>
                <c:pt idx="1518">
                  <c:v>15.7</c:v>
                </c:pt>
                <c:pt idx="1519">
                  <c:v>16.399999999999999</c:v>
                </c:pt>
                <c:pt idx="1520">
                  <c:v>20.8</c:v>
                </c:pt>
                <c:pt idx="1521">
                  <c:v>24.6</c:v>
                </c:pt>
                <c:pt idx="1522">
                  <c:v>23.8</c:v>
                </c:pt>
                <c:pt idx="1523">
                  <c:v>22.6</c:v>
                </c:pt>
                <c:pt idx="1524">
                  <c:v>28</c:v>
                </c:pt>
                <c:pt idx="1525">
                  <c:v>18.899999999999999</c:v>
                </c:pt>
                <c:pt idx="1526">
                  <c:v>17.5</c:v>
                </c:pt>
                <c:pt idx="1527">
                  <c:v>31.5</c:v>
                </c:pt>
                <c:pt idx="1528">
                  <c:v>32.299999999999997</c:v>
                </c:pt>
                <c:pt idx="1529">
                  <c:v>27.8</c:v>
                </c:pt>
                <c:pt idx="1530">
                  <c:v>27.9</c:v>
                </c:pt>
                <c:pt idx="1531">
                  <c:v>22.9</c:v>
                </c:pt>
                <c:pt idx="1532">
                  <c:v>19.7</c:v>
                </c:pt>
                <c:pt idx="1533">
                  <c:v>29.9</c:v>
                </c:pt>
                <c:pt idx="1534">
                  <c:v>16.7</c:v>
                </c:pt>
                <c:pt idx="1535">
                  <c:v>21</c:v>
                </c:pt>
                <c:pt idx="1536">
                  <c:v>23.9</c:v>
                </c:pt>
                <c:pt idx="1537">
                  <c:v>22.9</c:v>
                </c:pt>
                <c:pt idx="1538">
                  <c:v>16.899999999999999</c:v>
                </c:pt>
                <c:pt idx="1539">
                  <c:v>18.899999999999999</c:v>
                </c:pt>
                <c:pt idx="1540">
                  <c:v>17.2</c:v>
                </c:pt>
                <c:pt idx="1541">
                  <c:v>18.8</c:v>
                </c:pt>
                <c:pt idx="1542">
                  <c:v>18.399999999999999</c:v>
                </c:pt>
                <c:pt idx="1543">
                  <c:v>51.1</c:v>
                </c:pt>
                <c:pt idx="1544">
                  <c:v>34.4</c:v>
                </c:pt>
                <c:pt idx="1545">
                  <c:v>26.1</c:v>
                </c:pt>
                <c:pt idx="1546">
                  <c:v>18.2</c:v>
                </c:pt>
                <c:pt idx="1547">
                  <c:v>17.899999999999999</c:v>
                </c:pt>
                <c:pt idx="1548">
                  <c:v>27.9</c:v>
                </c:pt>
                <c:pt idx="1549">
                  <c:v>19.7</c:v>
                </c:pt>
                <c:pt idx="1550">
                  <c:v>20.399999999999999</c:v>
                </c:pt>
                <c:pt idx="1551">
                  <c:v>22.5</c:v>
                </c:pt>
                <c:pt idx="1552">
                  <c:v>19</c:v>
                </c:pt>
                <c:pt idx="1553">
                  <c:v>29.2</c:v>
                </c:pt>
                <c:pt idx="1554">
                  <c:v>17.5</c:v>
                </c:pt>
                <c:pt idx="1555">
                  <c:v>14.9</c:v>
                </c:pt>
                <c:pt idx="1556">
                  <c:v>17.3</c:v>
                </c:pt>
                <c:pt idx="1557">
                  <c:v>17.600000000000001</c:v>
                </c:pt>
                <c:pt idx="1558">
                  <c:v>22</c:v>
                </c:pt>
                <c:pt idx="1559">
                  <c:v>18.5</c:v>
                </c:pt>
                <c:pt idx="1560">
                  <c:v>20.399999999999999</c:v>
                </c:pt>
                <c:pt idx="1561">
                  <c:v>20.9</c:v>
                </c:pt>
                <c:pt idx="1562">
                  <c:v>18.100000000000001</c:v>
                </c:pt>
                <c:pt idx="1563">
                  <c:v>24.5</c:v>
                </c:pt>
                <c:pt idx="1564">
                  <c:v>26.8</c:v>
                </c:pt>
                <c:pt idx="1565">
                  <c:v>19.899999999999999</c:v>
                </c:pt>
                <c:pt idx="1566">
                  <c:v>20.9</c:v>
                </c:pt>
                <c:pt idx="1567">
                  <c:v>16.100000000000001</c:v>
                </c:pt>
                <c:pt idx="1568">
                  <c:v>21.5</c:v>
                </c:pt>
                <c:pt idx="1569">
                  <c:v>25.2</c:v>
                </c:pt>
                <c:pt idx="1570">
                  <c:v>24.3</c:v>
                </c:pt>
                <c:pt idx="1571">
                  <c:v>14.3</c:v>
                </c:pt>
                <c:pt idx="1572">
                  <c:v>14.8</c:v>
                </c:pt>
                <c:pt idx="1573">
                  <c:v>19.2</c:v>
                </c:pt>
                <c:pt idx="1574">
                  <c:v>27.1</c:v>
                </c:pt>
                <c:pt idx="1575">
                  <c:v>30</c:v>
                </c:pt>
                <c:pt idx="1576">
                  <c:v>17.2</c:v>
                </c:pt>
                <c:pt idx="1577">
                  <c:v>16</c:v>
                </c:pt>
                <c:pt idx="1578">
                  <c:v>17.2</c:v>
                </c:pt>
                <c:pt idx="1579">
                  <c:v>21.3</c:v>
                </c:pt>
                <c:pt idx="1580">
                  <c:v>17</c:v>
                </c:pt>
                <c:pt idx="1581">
                  <c:v>20</c:v>
                </c:pt>
                <c:pt idx="1582">
                  <c:v>52.3</c:v>
                </c:pt>
                <c:pt idx="1583">
                  <c:v>41.9</c:v>
                </c:pt>
                <c:pt idx="1584">
                  <c:v>18.3</c:v>
                </c:pt>
                <c:pt idx="1585">
                  <c:v>20.399999999999999</c:v>
                </c:pt>
                <c:pt idx="1586">
                  <c:v>21.6</c:v>
                </c:pt>
                <c:pt idx="1587">
                  <c:v>22.4</c:v>
                </c:pt>
                <c:pt idx="1588">
                  <c:v>23.3</c:v>
                </c:pt>
                <c:pt idx="1589">
                  <c:v>21.6</c:v>
                </c:pt>
                <c:pt idx="1590">
                  <c:v>38.1</c:v>
                </c:pt>
                <c:pt idx="1591">
                  <c:v>21</c:v>
                </c:pt>
                <c:pt idx="1592">
                  <c:v>18.600000000000001</c:v>
                </c:pt>
                <c:pt idx="1593">
                  <c:v>17.7</c:v>
                </c:pt>
                <c:pt idx="1594">
                  <c:v>16.899999999999999</c:v>
                </c:pt>
                <c:pt idx="1595">
                  <c:v>16.3</c:v>
                </c:pt>
                <c:pt idx="1596">
                  <c:v>17.100000000000001</c:v>
                </c:pt>
                <c:pt idx="1597">
                  <c:v>17</c:v>
                </c:pt>
                <c:pt idx="1598">
                  <c:v>20.399999999999999</c:v>
                </c:pt>
                <c:pt idx="1599">
                  <c:v>20.7</c:v>
                </c:pt>
                <c:pt idx="1600">
                  <c:v>18.100000000000001</c:v>
                </c:pt>
                <c:pt idx="1601">
                  <c:v>22.3</c:v>
                </c:pt>
                <c:pt idx="1602">
                  <c:v>15.9</c:v>
                </c:pt>
                <c:pt idx="1603">
                  <c:v>19.8</c:v>
                </c:pt>
                <c:pt idx="1604">
                  <c:v>46.5</c:v>
                </c:pt>
                <c:pt idx="1605">
                  <c:v>20.7</c:v>
                </c:pt>
                <c:pt idx="1606">
                  <c:v>18.8</c:v>
                </c:pt>
                <c:pt idx="1607">
                  <c:v>24.4</c:v>
                </c:pt>
                <c:pt idx="1608">
                  <c:v>19.8</c:v>
                </c:pt>
                <c:pt idx="1609">
                  <c:v>19</c:v>
                </c:pt>
                <c:pt idx="1610">
                  <c:v>16.2</c:v>
                </c:pt>
                <c:pt idx="1611">
                  <c:v>19.600000000000001</c:v>
                </c:pt>
                <c:pt idx="1612">
                  <c:v>20.2</c:v>
                </c:pt>
                <c:pt idx="1613">
                  <c:v>18.399999999999999</c:v>
                </c:pt>
                <c:pt idx="1614">
                  <c:v>22.5</c:v>
                </c:pt>
                <c:pt idx="1615">
                  <c:v>21.7</c:v>
                </c:pt>
                <c:pt idx="1616">
                  <c:v>16.5</c:v>
                </c:pt>
                <c:pt idx="1617">
                  <c:v>19.7</c:v>
                </c:pt>
                <c:pt idx="1618">
                  <c:v>48.3</c:v>
                </c:pt>
                <c:pt idx="1619">
                  <c:v>23</c:v>
                </c:pt>
                <c:pt idx="1620">
                  <c:v>20.6</c:v>
                </c:pt>
                <c:pt idx="1621">
                  <c:v>20.5</c:v>
                </c:pt>
                <c:pt idx="1622">
                  <c:v>22.7</c:v>
                </c:pt>
                <c:pt idx="1623">
                  <c:v>19.3</c:v>
                </c:pt>
                <c:pt idx="1624">
                  <c:v>24.1</c:v>
                </c:pt>
                <c:pt idx="1625">
                  <c:v>25.4</c:v>
                </c:pt>
                <c:pt idx="1626">
                  <c:v>25</c:v>
                </c:pt>
                <c:pt idx="1627">
                  <c:v>25.5</c:v>
                </c:pt>
                <c:pt idx="1628">
                  <c:v>26.9</c:v>
                </c:pt>
                <c:pt idx="1629">
                  <c:v>19.2</c:v>
                </c:pt>
                <c:pt idx="1630">
                  <c:v>19.100000000000001</c:v>
                </c:pt>
                <c:pt idx="1631">
                  <c:v>21.7</c:v>
                </c:pt>
                <c:pt idx="1632">
                  <c:v>21</c:v>
                </c:pt>
                <c:pt idx="1633">
                  <c:v>58.4</c:v>
                </c:pt>
                <c:pt idx="1634">
                  <c:v>21.6</c:v>
                </c:pt>
                <c:pt idx="1635">
                  <c:v>29.2</c:v>
                </c:pt>
                <c:pt idx="1636">
                  <c:v>20.6</c:v>
                </c:pt>
                <c:pt idx="1637">
                  <c:v>22.1</c:v>
                </c:pt>
                <c:pt idx="1638">
                  <c:v>20.7</c:v>
                </c:pt>
                <c:pt idx="1639">
                  <c:v>20.7</c:v>
                </c:pt>
                <c:pt idx="1640">
                  <c:v>18.7</c:v>
                </c:pt>
                <c:pt idx="1641">
                  <c:v>18.3</c:v>
                </c:pt>
                <c:pt idx="1642">
                  <c:v>21.5</c:v>
                </c:pt>
                <c:pt idx="1643">
                  <c:v>18.7</c:v>
                </c:pt>
                <c:pt idx="1644">
                  <c:v>30.7</c:v>
                </c:pt>
                <c:pt idx="1645">
                  <c:v>31.8</c:v>
                </c:pt>
                <c:pt idx="1646">
                  <c:v>43.6</c:v>
                </c:pt>
                <c:pt idx="1647">
                  <c:v>23.6</c:v>
                </c:pt>
                <c:pt idx="1648">
                  <c:v>29</c:v>
                </c:pt>
                <c:pt idx="1649">
                  <c:v>26.5</c:v>
                </c:pt>
                <c:pt idx="1650">
                  <c:v>26.8</c:v>
                </c:pt>
                <c:pt idx="1651">
                  <c:v>27.1</c:v>
                </c:pt>
                <c:pt idx="1652">
                  <c:v>45.6</c:v>
                </c:pt>
                <c:pt idx="1653">
                  <c:v>43.7</c:v>
                </c:pt>
                <c:pt idx="1654">
                  <c:v>44.2</c:v>
                </c:pt>
                <c:pt idx="1655">
                  <c:v>43.6</c:v>
                </c:pt>
                <c:pt idx="1656">
                  <c:v>31.1</c:v>
                </c:pt>
                <c:pt idx="1657">
                  <c:v>27.7</c:v>
                </c:pt>
                <c:pt idx="1658">
                  <c:v>42.7</c:v>
                </c:pt>
                <c:pt idx="1659">
                  <c:v>19.399999999999999</c:v>
                </c:pt>
                <c:pt idx="1660">
                  <c:v>27.6</c:v>
                </c:pt>
                <c:pt idx="1661">
                  <c:v>50.8</c:v>
                </c:pt>
                <c:pt idx="1662">
                  <c:v>47.9</c:v>
                </c:pt>
                <c:pt idx="1663">
                  <c:v>42.6</c:v>
                </c:pt>
                <c:pt idx="1664">
                  <c:v>23.6</c:v>
                </c:pt>
                <c:pt idx="1665">
                  <c:v>32.299999999999997</c:v>
                </c:pt>
                <c:pt idx="1666">
                  <c:v>20.399999999999999</c:v>
                </c:pt>
                <c:pt idx="1667">
                  <c:v>21.4</c:v>
                </c:pt>
                <c:pt idx="1668">
                  <c:v>22.6</c:v>
                </c:pt>
                <c:pt idx="1669">
                  <c:v>21.7</c:v>
                </c:pt>
                <c:pt idx="1670">
                  <c:v>48</c:v>
                </c:pt>
                <c:pt idx="1671">
                  <c:v>23.8</c:v>
                </c:pt>
                <c:pt idx="1672">
                  <c:v>23.8</c:v>
                </c:pt>
                <c:pt idx="1673">
                  <c:v>24.8</c:v>
                </c:pt>
                <c:pt idx="1674">
                  <c:v>24.6</c:v>
                </c:pt>
                <c:pt idx="1675">
                  <c:v>28.9</c:v>
                </c:pt>
                <c:pt idx="1676">
                  <c:v>25.5</c:v>
                </c:pt>
                <c:pt idx="1677">
                  <c:v>24.1</c:v>
                </c:pt>
                <c:pt idx="1678">
                  <c:v>19.7</c:v>
                </c:pt>
                <c:pt idx="1679">
                  <c:v>19</c:v>
                </c:pt>
                <c:pt idx="1680">
                  <c:v>20.3</c:v>
                </c:pt>
                <c:pt idx="1681">
                  <c:v>23.6</c:v>
                </c:pt>
                <c:pt idx="1682">
                  <c:v>20.3</c:v>
                </c:pt>
                <c:pt idx="1683">
                  <c:v>26.8</c:v>
                </c:pt>
                <c:pt idx="1684">
                  <c:v>18.899999999999999</c:v>
                </c:pt>
                <c:pt idx="1685">
                  <c:v>28.1</c:v>
                </c:pt>
                <c:pt idx="1686">
                  <c:v>36.200000000000003</c:v>
                </c:pt>
                <c:pt idx="1687">
                  <c:v>47.3</c:v>
                </c:pt>
                <c:pt idx="1688">
                  <c:v>26.4</c:v>
                </c:pt>
                <c:pt idx="1689">
                  <c:v>25.4</c:v>
                </c:pt>
                <c:pt idx="1690">
                  <c:v>41.8</c:v>
                </c:pt>
                <c:pt idx="1691">
                  <c:v>40.4</c:v>
                </c:pt>
                <c:pt idx="1692">
                  <c:v>38.9</c:v>
                </c:pt>
                <c:pt idx="1693">
                  <c:v>30.3</c:v>
                </c:pt>
                <c:pt idx="1694">
                  <c:v>25.9</c:v>
                </c:pt>
                <c:pt idx="1695">
                  <c:v>30.1</c:v>
                </c:pt>
                <c:pt idx="1696">
                  <c:v>38.1</c:v>
                </c:pt>
                <c:pt idx="1697">
                  <c:v>26.8</c:v>
                </c:pt>
                <c:pt idx="1698">
                  <c:v>19.600000000000001</c:v>
                </c:pt>
                <c:pt idx="1699">
                  <c:v>28.3</c:v>
                </c:pt>
                <c:pt idx="1700">
                  <c:v>43.6</c:v>
                </c:pt>
                <c:pt idx="1701">
                  <c:v>19.7</c:v>
                </c:pt>
                <c:pt idx="1702">
                  <c:v>18.7</c:v>
                </c:pt>
                <c:pt idx="1703">
                  <c:v>13.6</c:v>
                </c:pt>
                <c:pt idx="1704">
                  <c:v>17.899999999999999</c:v>
                </c:pt>
                <c:pt idx="1705">
                  <c:v>18.8</c:v>
                </c:pt>
                <c:pt idx="1706">
                  <c:v>18.3</c:v>
                </c:pt>
                <c:pt idx="1707">
                  <c:v>17.3</c:v>
                </c:pt>
                <c:pt idx="1708">
                  <c:v>21.4</c:v>
                </c:pt>
                <c:pt idx="1709">
                  <c:v>24.5</c:v>
                </c:pt>
                <c:pt idx="1710">
                  <c:v>30.1</c:v>
                </c:pt>
                <c:pt idx="1711">
                  <c:v>26.9</c:v>
                </c:pt>
                <c:pt idx="1712">
                  <c:v>23.4</c:v>
                </c:pt>
                <c:pt idx="1713">
                  <c:v>21.3</c:v>
                </c:pt>
                <c:pt idx="1714">
                  <c:v>23</c:v>
                </c:pt>
                <c:pt idx="1715">
                  <c:v>23</c:v>
                </c:pt>
                <c:pt idx="1716">
                  <c:v>29.2</c:v>
                </c:pt>
                <c:pt idx="1717">
                  <c:v>26.4</c:v>
                </c:pt>
                <c:pt idx="1718">
                  <c:v>19.7</c:v>
                </c:pt>
                <c:pt idx="1719">
                  <c:v>18.600000000000001</c:v>
                </c:pt>
                <c:pt idx="1720">
                  <c:v>20.399999999999999</c:v>
                </c:pt>
                <c:pt idx="1721">
                  <c:v>21.8</c:v>
                </c:pt>
                <c:pt idx="1722">
                  <c:v>18.8</c:v>
                </c:pt>
                <c:pt idx="1723">
                  <c:v>19.8</c:v>
                </c:pt>
                <c:pt idx="1724">
                  <c:v>21</c:v>
                </c:pt>
                <c:pt idx="1725">
                  <c:v>26.8</c:v>
                </c:pt>
                <c:pt idx="1726">
                  <c:v>22.4</c:v>
                </c:pt>
                <c:pt idx="1727">
                  <c:v>17.3</c:v>
                </c:pt>
                <c:pt idx="1728">
                  <c:v>26.2</c:v>
                </c:pt>
                <c:pt idx="1729">
                  <c:v>24</c:v>
                </c:pt>
                <c:pt idx="1730">
                  <c:v>21</c:v>
                </c:pt>
                <c:pt idx="1731">
                  <c:v>19.399999999999999</c:v>
                </c:pt>
                <c:pt idx="1732">
                  <c:v>17.3</c:v>
                </c:pt>
                <c:pt idx="1733">
                  <c:v>15.7</c:v>
                </c:pt>
                <c:pt idx="1734">
                  <c:v>18.3</c:v>
                </c:pt>
                <c:pt idx="1735">
                  <c:v>17.5</c:v>
                </c:pt>
                <c:pt idx="1736">
                  <c:v>23.7</c:v>
                </c:pt>
                <c:pt idx="1737">
                  <c:v>16.100000000000001</c:v>
                </c:pt>
                <c:pt idx="1738">
                  <c:v>17.2</c:v>
                </c:pt>
                <c:pt idx="1739">
                  <c:v>18.399999999999999</c:v>
                </c:pt>
                <c:pt idx="1740">
                  <c:v>23.7</c:v>
                </c:pt>
                <c:pt idx="1741">
                  <c:v>16.7</c:v>
                </c:pt>
                <c:pt idx="1742">
                  <c:v>16.600000000000001</c:v>
                </c:pt>
                <c:pt idx="1743">
                  <c:v>21.8</c:v>
                </c:pt>
                <c:pt idx="1744">
                  <c:v>20.7</c:v>
                </c:pt>
                <c:pt idx="1745">
                  <c:v>35.200000000000003</c:v>
                </c:pt>
                <c:pt idx="1746">
                  <c:v>71.5</c:v>
                </c:pt>
                <c:pt idx="1747">
                  <c:v>28.8</c:v>
                </c:pt>
                <c:pt idx="1748">
                  <c:v>34.5</c:v>
                </c:pt>
                <c:pt idx="1749">
                  <c:v>23.4</c:v>
                </c:pt>
                <c:pt idx="1750">
                  <c:v>30.3</c:v>
                </c:pt>
                <c:pt idx="1751">
                  <c:v>15.9</c:v>
                </c:pt>
                <c:pt idx="1752">
                  <c:v>37.1</c:v>
                </c:pt>
                <c:pt idx="1753">
                  <c:v>22.7</c:v>
                </c:pt>
                <c:pt idx="1754">
                  <c:v>24.4</c:v>
                </c:pt>
                <c:pt idx="1755">
                  <c:v>35</c:v>
                </c:pt>
                <c:pt idx="1756">
                  <c:v>20</c:v>
                </c:pt>
                <c:pt idx="1757">
                  <c:v>20.6</c:v>
                </c:pt>
                <c:pt idx="1758">
                  <c:v>20.9</c:v>
                </c:pt>
                <c:pt idx="1759">
                  <c:v>20.399999999999999</c:v>
                </c:pt>
                <c:pt idx="1760">
                  <c:v>20</c:v>
                </c:pt>
                <c:pt idx="1761">
                  <c:v>19.399999999999999</c:v>
                </c:pt>
                <c:pt idx="1762">
                  <c:v>14.5</c:v>
                </c:pt>
                <c:pt idx="1763">
                  <c:v>17.2</c:v>
                </c:pt>
                <c:pt idx="1764">
                  <c:v>20.5</c:v>
                </c:pt>
                <c:pt idx="1765">
                  <c:v>19</c:v>
                </c:pt>
                <c:pt idx="1766">
                  <c:v>16.600000000000001</c:v>
                </c:pt>
                <c:pt idx="1767">
                  <c:v>18</c:v>
                </c:pt>
                <c:pt idx="1768">
                  <c:v>26.9</c:v>
                </c:pt>
                <c:pt idx="1769">
                  <c:v>18.600000000000001</c:v>
                </c:pt>
                <c:pt idx="1770">
                  <c:v>18.7</c:v>
                </c:pt>
                <c:pt idx="1771">
                  <c:v>15.5</c:v>
                </c:pt>
                <c:pt idx="1772">
                  <c:v>21.8</c:v>
                </c:pt>
                <c:pt idx="1773">
                  <c:v>31</c:v>
                </c:pt>
                <c:pt idx="1774">
                  <c:v>22.2</c:v>
                </c:pt>
                <c:pt idx="1775">
                  <c:v>61.6</c:v>
                </c:pt>
                <c:pt idx="1776">
                  <c:v>26.9</c:v>
                </c:pt>
                <c:pt idx="1777">
                  <c:v>45.2</c:v>
                </c:pt>
                <c:pt idx="1778">
                  <c:v>33.9</c:v>
                </c:pt>
                <c:pt idx="1779">
                  <c:v>25.9</c:v>
                </c:pt>
                <c:pt idx="1780">
                  <c:v>19.8</c:v>
                </c:pt>
                <c:pt idx="1781">
                  <c:v>40.200000000000003</c:v>
                </c:pt>
                <c:pt idx="1782">
                  <c:v>21.7</c:v>
                </c:pt>
                <c:pt idx="1783">
                  <c:v>30.7</c:v>
                </c:pt>
                <c:pt idx="1784">
                  <c:v>36.6</c:v>
                </c:pt>
                <c:pt idx="1785">
                  <c:v>33</c:v>
                </c:pt>
                <c:pt idx="1786">
                  <c:v>26.9</c:v>
                </c:pt>
                <c:pt idx="1787">
                  <c:v>34.200000000000003</c:v>
                </c:pt>
                <c:pt idx="1788">
                  <c:v>30.1</c:v>
                </c:pt>
                <c:pt idx="1789">
                  <c:v>30.3</c:v>
                </c:pt>
                <c:pt idx="1790">
                  <c:v>23</c:v>
                </c:pt>
                <c:pt idx="1791">
                  <c:v>24.7</c:v>
                </c:pt>
                <c:pt idx="1792">
                  <c:v>25</c:v>
                </c:pt>
                <c:pt idx="1793">
                  <c:v>23.8</c:v>
                </c:pt>
                <c:pt idx="1794">
                  <c:v>23.4</c:v>
                </c:pt>
                <c:pt idx="1795">
                  <c:v>24.5</c:v>
                </c:pt>
                <c:pt idx="1796">
                  <c:v>23.6</c:v>
                </c:pt>
                <c:pt idx="1797">
                  <c:v>25.6</c:v>
                </c:pt>
                <c:pt idx="1798">
                  <c:v>20.399999999999999</c:v>
                </c:pt>
                <c:pt idx="1799">
                  <c:v>25</c:v>
                </c:pt>
                <c:pt idx="1800">
                  <c:v>24.4</c:v>
                </c:pt>
                <c:pt idx="1801">
                  <c:v>19</c:v>
                </c:pt>
                <c:pt idx="1802">
                  <c:v>17.600000000000001</c:v>
                </c:pt>
                <c:pt idx="1803">
                  <c:v>17.899999999999999</c:v>
                </c:pt>
                <c:pt idx="1804">
                  <c:v>15.7</c:v>
                </c:pt>
                <c:pt idx="1805">
                  <c:v>15</c:v>
                </c:pt>
                <c:pt idx="1806">
                  <c:v>19.2</c:v>
                </c:pt>
                <c:pt idx="1807">
                  <c:v>39.5</c:v>
                </c:pt>
                <c:pt idx="1808">
                  <c:v>18</c:v>
                </c:pt>
                <c:pt idx="1809">
                  <c:v>22.7</c:v>
                </c:pt>
                <c:pt idx="1810">
                  <c:v>24.3</c:v>
                </c:pt>
                <c:pt idx="1811">
                  <c:v>36</c:v>
                </c:pt>
                <c:pt idx="1812">
                  <c:v>26.5</c:v>
                </c:pt>
                <c:pt idx="1813">
                  <c:v>29.7</c:v>
                </c:pt>
                <c:pt idx="1814">
                  <c:v>28.5</c:v>
                </c:pt>
                <c:pt idx="1815">
                  <c:v>18.100000000000001</c:v>
                </c:pt>
                <c:pt idx="1816">
                  <c:v>18.3</c:v>
                </c:pt>
                <c:pt idx="1817">
                  <c:v>19.100000000000001</c:v>
                </c:pt>
                <c:pt idx="1818">
                  <c:v>17.899999999999999</c:v>
                </c:pt>
                <c:pt idx="1819">
                  <c:v>17.899999999999999</c:v>
                </c:pt>
                <c:pt idx="1820">
                  <c:v>16.600000000000001</c:v>
                </c:pt>
                <c:pt idx="1821">
                  <c:v>16</c:v>
                </c:pt>
                <c:pt idx="1822">
                  <c:v>14.5</c:v>
                </c:pt>
                <c:pt idx="1823">
                  <c:v>19</c:v>
                </c:pt>
                <c:pt idx="1824">
                  <c:v>18.899999999999999</c:v>
                </c:pt>
                <c:pt idx="1825">
                  <c:v>16.7</c:v>
                </c:pt>
                <c:pt idx="1826">
                  <c:v>18.600000000000001</c:v>
                </c:pt>
                <c:pt idx="1827">
                  <c:v>18.8</c:v>
                </c:pt>
                <c:pt idx="1828">
                  <c:v>19.2</c:v>
                </c:pt>
                <c:pt idx="1829">
                  <c:v>27.1</c:v>
                </c:pt>
                <c:pt idx="1830">
                  <c:v>20.399999999999999</c:v>
                </c:pt>
                <c:pt idx="1831">
                  <c:v>27.1</c:v>
                </c:pt>
                <c:pt idx="1832">
                  <c:v>25.4</c:v>
                </c:pt>
                <c:pt idx="1833">
                  <c:v>26.2</c:v>
                </c:pt>
                <c:pt idx="1834">
                  <c:v>28.9</c:v>
                </c:pt>
                <c:pt idx="1835">
                  <c:v>13.9</c:v>
                </c:pt>
                <c:pt idx="1836">
                  <c:v>11.9</c:v>
                </c:pt>
                <c:pt idx="1837">
                  <c:v>18</c:v>
                </c:pt>
                <c:pt idx="1838">
                  <c:v>24.9</c:v>
                </c:pt>
                <c:pt idx="1839">
                  <c:v>33</c:v>
                </c:pt>
                <c:pt idx="1840">
                  <c:v>40.299999999999997</c:v>
                </c:pt>
                <c:pt idx="1841">
                  <c:v>26.8</c:v>
                </c:pt>
                <c:pt idx="1842">
                  <c:v>31.7</c:v>
                </c:pt>
                <c:pt idx="1843">
                  <c:v>20.2</c:v>
                </c:pt>
                <c:pt idx="1844">
                  <c:v>13.1</c:v>
                </c:pt>
                <c:pt idx="1845">
                  <c:v>26.9</c:v>
                </c:pt>
                <c:pt idx="1846">
                  <c:v>28.3</c:v>
                </c:pt>
                <c:pt idx="1847">
                  <c:v>24.7</c:v>
                </c:pt>
                <c:pt idx="1848">
                  <c:v>16.2</c:v>
                </c:pt>
                <c:pt idx="1849">
                  <c:v>13.1</c:v>
                </c:pt>
                <c:pt idx="1850">
                  <c:v>13</c:v>
                </c:pt>
                <c:pt idx="1851">
                  <c:v>18.5</c:v>
                </c:pt>
                <c:pt idx="1852">
                  <c:v>22.5</c:v>
                </c:pt>
                <c:pt idx="1853">
                  <c:v>29.4</c:v>
                </c:pt>
                <c:pt idx="1854">
                  <c:v>30</c:v>
                </c:pt>
                <c:pt idx="1855">
                  <c:v>50.6</c:v>
                </c:pt>
                <c:pt idx="1856">
                  <c:v>29.4</c:v>
                </c:pt>
                <c:pt idx="1857">
                  <c:v>21.9</c:v>
                </c:pt>
                <c:pt idx="1858">
                  <c:v>18.399999999999999</c:v>
                </c:pt>
                <c:pt idx="1859">
                  <c:v>20.5</c:v>
                </c:pt>
                <c:pt idx="1860">
                  <c:v>11.6</c:v>
                </c:pt>
                <c:pt idx="1861">
                  <c:v>20.6</c:v>
                </c:pt>
                <c:pt idx="1862">
                  <c:v>31.7</c:v>
                </c:pt>
                <c:pt idx="1863">
                  <c:v>13.2</c:v>
                </c:pt>
                <c:pt idx="1864">
                  <c:v>10.7</c:v>
                </c:pt>
                <c:pt idx="1865">
                  <c:v>9.3000000000000007</c:v>
                </c:pt>
                <c:pt idx="1866">
                  <c:v>14</c:v>
                </c:pt>
                <c:pt idx="1867">
                  <c:v>12.3</c:v>
                </c:pt>
                <c:pt idx="1868">
                  <c:v>15.7</c:v>
                </c:pt>
                <c:pt idx="1869">
                  <c:v>13.5</c:v>
                </c:pt>
                <c:pt idx="1870">
                  <c:v>13.3</c:v>
                </c:pt>
                <c:pt idx="1871">
                  <c:v>16.3</c:v>
                </c:pt>
                <c:pt idx="1872">
                  <c:v>23.9</c:v>
                </c:pt>
                <c:pt idx="1873">
                  <c:v>14.5</c:v>
                </c:pt>
                <c:pt idx="1874">
                  <c:v>14.1</c:v>
                </c:pt>
                <c:pt idx="1875">
                  <c:v>16.5</c:v>
                </c:pt>
                <c:pt idx="1876">
                  <c:v>13</c:v>
                </c:pt>
                <c:pt idx="1877">
                  <c:v>15</c:v>
                </c:pt>
                <c:pt idx="1878">
                  <c:v>17.600000000000001</c:v>
                </c:pt>
                <c:pt idx="1879">
                  <c:v>13.3</c:v>
                </c:pt>
                <c:pt idx="1880">
                  <c:v>17.399999999999999</c:v>
                </c:pt>
                <c:pt idx="1881">
                  <c:v>14</c:v>
                </c:pt>
                <c:pt idx="1882">
                  <c:v>18.5</c:v>
                </c:pt>
                <c:pt idx="1883">
                  <c:v>19.7</c:v>
                </c:pt>
                <c:pt idx="1884">
                  <c:v>16.8</c:v>
                </c:pt>
                <c:pt idx="1885">
                  <c:v>21.3</c:v>
                </c:pt>
                <c:pt idx="1886">
                  <c:v>23.1</c:v>
                </c:pt>
                <c:pt idx="1887">
                  <c:v>19.100000000000001</c:v>
                </c:pt>
                <c:pt idx="1888">
                  <c:v>18.600000000000001</c:v>
                </c:pt>
                <c:pt idx="1889">
                  <c:v>18.399999999999999</c:v>
                </c:pt>
                <c:pt idx="1890">
                  <c:v>20.399999999999999</c:v>
                </c:pt>
                <c:pt idx="1891">
                  <c:v>23.8</c:v>
                </c:pt>
                <c:pt idx="1892">
                  <c:v>19</c:v>
                </c:pt>
                <c:pt idx="1893">
                  <c:v>17.5</c:v>
                </c:pt>
                <c:pt idx="1894">
                  <c:v>20.3</c:v>
                </c:pt>
                <c:pt idx="1895">
                  <c:v>20.100000000000001</c:v>
                </c:pt>
                <c:pt idx="1896">
                  <c:v>23.7</c:v>
                </c:pt>
                <c:pt idx="1897">
                  <c:v>26.5</c:v>
                </c:pt>
                <c:pt idx="1898">
                  <c:v>18.2</c:v>
                </c:pt>
                <c:pt idx="1899">
                  <c:v>19.399999999999999</c:v>
                </c:pt>
                <c:pt idx="1900">
                  <c:v>16.2</c:v>
                </c:pt>
                <c:pt idx="1901">
                  <c:v>20.9</c:v>
                </c:pt>
                <c:pt idx="1902">
                  <c:v>14.2</c:v>
                </c:pt>
                <c:pt idx="1903">
                  <c:v>11</c:v>
                </c:pt>
                <c:pt idx="1904">
                  <c:v>14</c:v>
                </c:pt>
                <c:pt idx="1905">
                  <c:v>18</c:v>
                </c:pt>
                <c:pt idx="1906">
                  <c:v>8.1</c:v>
                </c:pt>
                <c:pt idx="1907">
                  <c:v>14.4</c:v>
                </c:pt>
                <c:pt idx="1908">
                  <c:v>12.2</c:v>
                </c:pt>
                <c:pt idx="1909">
                  <c:v>7.4</c:v>
                </c:pt>
                <c:pt idx="1910">
                  <c:v>7.3</c:v>
                </c:pt>
                <c:pt idx="1911">
                  <c:v>16.8</c:v>
                </c:pt>
                <c:pt idx="1912">
                  <c:v>8.8000000000000007</c:v>
                </c:pt>
                <c:pt idx="1913">
                  <c:v>9.8000000000000007</c:v>
                </c:pt>
                <c:pt idx="1914">
                  <c:v>7.6</c:v>
                </c:pt>
                <c:pt idx="1915">
                  <c:v>14.5</c:v>
                </c:pt>
                <c:pt idx="1916">
                  <c:v>9</c:v>
                </c:pt>
                <c:pt idx="1917">
                  <c:v>11.6</c:v>
                </c:pt>
                <c:pt idx="1918">
                  <c:v>18.8</c:v>
                </c:pt>
                <c:pt idx="1919">
                  <c:v>27.8</c:v>
                </c:pt>
                <c:pt idx="1920">
                  <c:v>7.3</c:v>
                </c:pt>
                <c:pt idx="1921">
                  <c:v>11.2</c:v>
                </c:pt>
                <c:pt idx="1922">
                  <c:v>15.8</c:v>
                </c:pt>
                <c:pt idx="1923">
                  <c:v>6.7</c:v>
                </c:pt>
                <c:pt idx="1924">
                  <c:v>6.8</c:v>
                </c:pt>
                <c:pt idx="1925">
                  <c:v>7.7</c:v>
                </c:pt>
                <c:pt idx="1926">
                  <c:v>10.9</c:v>
                </c:pt>
                <c:pt idx="1927">
                  <c:v>7.2</c:v>
                </c:pt>
                <c:pt idx="1928">
                  <c:v>8.6</c:v>
                </c:pt>
                <c:pt idx="1929">
                  <c:v>5.2</c:v>
                </c:pt>
                <c:pt idx="1930">
                  <c:v>6.5</c:v>
                </c:pt>
                <c:pt idx="1931">
                  <c:v>7</c:v>
                </c:pt>
                <c:pt idx="1932">
                  <c:v>34.700000000000003</c:v>
                </c:pt>
                <c:pt idx="1933">
                  <c:v>5.6</c:v>
                </c:pt>
                <c:pt idx="1934">
                  <c:v>6.4</c:v>
                </c:pt>
                <c:pt idx="1935">
                  <c:v>4.7</c:v>
                </c:pt>
                <c:pt idx="1936">
                  <c:v>6</c:v>
                </c:pt>
                <c:pt idx="1937">
                  <c:v>5.5</c:v>
                </c:pt>
                <c:pt idx="1938">
                  <c:v>7</c:v>
                </c:pt>
                <c:pt idx="1939">
                  <c:v>7.8</c:v>
                </c:pt>
                <c:pt idx="1940">
                  <c:v>12.7</c:v>
                </c:pt>
                <c:pt idx="1941">
                  <c:v>10</c:v>
                </c:pt>
                <c:pt idx="1942">
                  <c:v>6</c:v>
                </c:pt>
                <c:pt idx="1943">
                  <c:v>12.4</c:v>
                </c:pt>
                <c:pt idx="1944">
                  <c:v>8.9</c:v>
                </c:pt>
                <c:pt idx="1945">
                  <c:v>6.8</c:v>
                </c:pt>
                <c:pt idx="1946">
                  <c:v>5.5</c:v>
                </c:pt>
                <c:pt idx="1947">
                  <c:v>4.9000000000000004</c:v>
                </c:pt>
                <c:pt idx="1948">
                  <c:v>6</c:v>
                </c:pt>
                <c:pt idx="1949">
                  <c:v>7.4</c:v>
                </c:pt>
                <c:pt idx="1950">
                  <c:v>15.1</c:v>
                </c:pt>
                <c:pt idx="1951">
                  <c:v>7.6</c:v>
                </c:pt>
                <c:pt idx="1952">
                  <c:v>7.6</c:v>
                </c:pt>
                <c:pt idx="1953">
                  <c:v>8.6999999999999993</c:v>
                </c:pt>
                <c:pt idx="1954">
                  <c:v>6</c:v>
                </c:pt>
                <c:pt idx="1955">
                  <c:v>6.1</c:v>
                </c:pt>
                <c:pt idx="1956">
                  <c:v>13.9</c:v>
                </c:pt>
                <c:pt idx="1957">
                  <c:v>13.4</c:v>
                </c:pt>
                <c:pt idx="1958">
                  <c:v>13.7</c:v>
                </c:pt>
                <c:pt idx="1959">
                  <c:v>19.100000000000001</c:v>
                </c:pt>
                <c:pt idx="1960">
                  <c:v>16</c:v>
                </c:pt>
                <c:pt idx="1961">
                  <c:v>22.6</c:v>
                </c:pt>
                <c:pt idx="1962">
                  <c:v>13.8</c:v>
                </c:pt>
                <c:pt idx="1963">
                  <c:v>16.3</c:v>
                </c:pt>
                <c:pt idx="1964">
                  <c:v>13.3</c:v>
                </c:pt>
                <c:pt idx="1965">
                  <c:v>21</c:v>
                </c:pt>
                <c:pt idx="1966">
                  <c:v>20.100000000000001</c:v>
                </c:pt>
                <c:pt idx="1967">
                  <c:v>10.3</c:v>
                </c:pt>
                <c:pt idx="1968">
                  <c:v>11.3</c:v>
                </c:pt>
                <c:pt idx="1969">
                  <c:v>10.7</c:v>
                </c:pt>
                <c:pt idx="1970">
                  <c:v>10.1</c:v>
                </c:pt>
                <c:pt idx="1971">
                  <c:v>10.5</c:v>
                </c:pt>
                <c:pt idx="1972">
                  <c:v>15.5</c:v>
                </c:pt>
                <c:pt idx="1973">
                  <c:v>12.6</c:v>
                </c:pt>
                <c:pt idx="1974">
                  <c:v>11.2</c:v>
                </c:pt>
                <c:pt idx="1975">
                  <c:v>7.7</c:v>
                </c:pt>
                <c:pt idx="1976">
                  <c:v>8.6999999999999993</c:v>
                </c:pt>
                <c:pt idx="1977">
                  <c:v>9.6999999999999993</c:v>
                </c:pt>
                <c:pt idx="1978">
                  <c:v>11.8</c:v>
                </c:pt>
                <c:pt idx="1979">
                  <c:v>17.8</c:v>
                </c:pt>
                <c:pt idx="1980">
                  <c:v>8.6999999999999993</c:v>
                </c:pt>
                <c:pt idx="1981">
                  <c:v>9.5</c:v>
                </c:pt>
                <c:pt idx="1982">
                  <c:v>11.5</c:v>
                </c:pt>
                <c:pt idx="1983">
                  <c:v>7.2</c:v>
                </c:pt>
                <c:pt idx="1984">
                  <c:v>31.3</c:v>
                </c:pt>
                <c:pt idx="1985">
                  <c:v>8.6</c:v>
                </c:pt>
                <c:pt idx="1986">
                  <c:v>8.6999999999999993</c:v>
                </c:pt>
                <c:pt idx="1987">
                  <c:v>8.9</c:v>
                </c:pt>
                <c:pt idx="1988">
                  <c:v>8.1999999999999993</c:v>
                </c:pt>
                <c:pt idx="1989">
                  <c:v>16.8</c:v>
                </c:pt>
                <c:pt idx="1990">
                  <c:v>6.8</c:v>
                </c:pt>
                <c:pt idx="1991">
                  <c:v>13.4</c:v>
                </c:pt>
                <c:pt idx="1992">
                  <c:v>13.3</c:v>
                </c:pt>
                <c:pt idx="1993">
                  <c:v>20.9</c:v>
                </c:pt>
                <c:pt idx="1994">
                  <c:v>29</c:v>
                </c:pt>
                <c:pt idx="1995">
                  <c:v>28.3</c:v>
                </c:pt>
                <c:pt idx="1996">
                  <c:v>9.9</c:v>
                </c:pt>
                <c:pt idx="1997">
                  <c:v>10.3</c:v>
                </c:pt>
                <c:pt idx="1998">
                  <c:v>7.9</c:v>
                </c:pt>
                <c:pt idx="1999">
                  <c:v>8.6999999999999993</c:v>
                </c:pt>
                <c:pt idx="2000">
                  <c:v>12.2</c:v>
                </c:pt>
                <c:pt idx="2001">
                  <c:v>6.9</c:v>
                </c:pt>
                <c:pt idx="2002">
                  <c:v>9.6999999999999993</c:v>
                </c:pt>
                <c:pt idx="2003">
                  <c:v>10.8</c:v>
                </c:pt>
                <c:pt idx="2004">
                  <c:v>10.199999999999999</c:v>
                </c:pt>
                <c:pt idx="2005">
                  <c:v>9.1999999999999993</c:v>
                </c:pt>
                <c:pt idx="2006">
                  <c:v>11</c:v>
                </c:pt>
                <c:pt idx="2007">
                  <c:v>28.2</c:v>
                </c:pt>
                <c:pt idx="2008">
                  <c:v>24.7</c:v>
                </c:pt>
                <c:pt idx="2009">
                  <c:v>9.1</c:v>
                </c:pt>
                <c:pt idx="2010">
                  <c:v>11.1</c:v>
                </c:pt>
                <c:pt idx="2011">
                  <c:v>10.9</c:v>
                </c:pt>
                <c:pt idx="2012">
                  <c:v>9.5</c:v>
                </c:pt>
                <c:pt idx="2013">
                  <c:v>9.6</c:v>
                </c:pt>
                <c:pt idx="2014">
                  <c:v>11.9</c:v>
                </c:pt>
                <c:pt idx="2015">
                  <c:v>8.4</c:v>
                </c:pt>
                <c:pt idx="2016">
                  <c:v>10.8</c:v>
                </c:pt>
                <c:pt idx="2017">
                  <c:v>13.1</c:v>
                </c:pt>
                <c:pt idx="2018">
                  <c:v>12.5</c:v>
                </c:pt>
                <c:pt idx="2019">
                  <c:v>9.4</c:v>
                </c:pt>
                <c:pt idx="2020">
                  <c:v>9.6999999999999993</c:v>
                </c:pt>
                <c:pt idx="2021">
                  <c:v>6.7</c:v>
                </c:pt>
                <c:pt idx="2022">
                  <c:v>12.2</c:v>
                </c:pt>
                <c:pt idx="2023">
                  <c:v>15.7</c:v>
                </c:pt>
                <c:pt idx="2024">
                  <c:v>17.100000000000001</c:v>
                </c:pt>
                <c:pt idx="2025">
                  <c:v>16.5</c:v>
                </c:pt>
                <c:pt idx="2026">
                  <c:v>9.9</c:v>
                </c:pt>
                <c:pt idx="2027">
                  <c:v>11.5</c:v>
                </c:pt>
                <c:pt idx="2028">
                  <c:v>13.6</c:v>
                </c:pt>
                <c:pt idx="2029">
                  <c:v>13.8</c:v>
                </c:pt>
                <c:pt idx="2030">
                  <c:v>12.6</c:v>
                </c:pt>
                <c:pt idx="2031">
                  <c:v>14.6</c:v>
                </c:pt>
                <c:pt idx="2032">
                  <c:v>18.600000000000001</c:v>
                </c:pt>
                <c:pt idx="2033">
                  <c:v>27</c:v>
                </c:pt>
                <c:pt idx="2034">
                  <c:v>15.7</c:v>
                </c:pt>
                <c:pt idx="2035">
                  <c:v>10.7</c:v>
                </c:pt>
                <c:pt idx="2036">
                  <c:v>9</c:v>
                </c:pt>
                <c:pt idx="2037">
                  <c:v>9.3000000000000007</c:v>
                </c:pt>
                <c:pt idx="2038">
                  <c:v>10.199999999999999</c:v>
                </c:pt>
                <c:pt idx="2039">
                  <c:v>18.600000000000001</c:v>
                </c:pt>
                <c:pt idx="2040">
                  <c:v>7.8</c:v>
                </c:pt>
                <c:pt idx="2041">
                  <c:v>22.9</c:v>
                </c:pt>
                <c:pt idx="2042">
                  <c:v>23.9</c:v>
                </c:pt>
                <c:pt idx="2043">
                  <c:v>7.9</c:v>
                </c:pt>
                <c:pt idx="2044">
                  <c:v>8</c:v>
                </c:pt>
                <c:pt idx="2045">
                  <c:v>9.6999999999999993</c:v>
                </c:pt>
                <c:pt idx="2046">
                  <c:v>8.5</c:v>
                </c:pt>
                <c:pt idx="2047">
                  <c:v>8.9</c:v>
                </c:pt>
                <c:pt idx="2048">
                  <c:v>7.4</c:v>
                </c:pt>
                <c:pt idx="2049">
                  <c:v>8.6999999999999993</c:v>
                </c:pt>
                <c:pt idx="2050">
                  <c:v>9.1</c:v>
                </c:pt>
                <c:pt idx="2051">
                  <c:v>8.1999999999999993</c:v>
                </c:pt>
                <c:pt idx="2052">
                  <c:v>7.4</c:v>
                </c:pt>
                <c:pt idx="2053">
                  <c:v>10.7</c:v>
                </c:pt>
                <c:pt idx="2054">
                  <c:v>8.6</c:v>
                </c:pt>
                <c:pt idx="2055">
                  <c:v>8.5</c:v>
                </c:pt>
                <c:pt idx="2056">
                  <c:v>12.5</c:v>
                </c:pt>
                <c:pt idx="2057">
                  <c:v>13.2</c:v>
                </c:pt>
                <c:pt idx="2058">
                  <c:v>14.5</c:v>
                </c:pt>
                <c:pt idx="2059">
                  <c:v>8.6999999999999993</c:v>
                </c:pt>
                <c:pt idx="2060">
                  <c:v>11.8</c:v>
                </c:pt>
                <c:pt idx="2061">
                  <c:v>8.1</c:v>
                </c:pt>
                <c:pt idx="2062">
                  <c:v>7.9</c:v>
                </c:pt>
                <c:pt idx="2063">
                  <c:v>15.2</c:v>
                </c:pt>
                <c:pt idx="2064">
                  <c:v>14.7</c:v>
                </c:pt>
                <c:pt idx="2065">
                  <c:v>10.3</c:v>
                </c:pt>
                <c:pt idx="2066">
                  <c:v>10</c:v>
                </c:pt>
                <c:pt idx="2067">
                  <c:v>24.9</c:v>
                </c:pt>
                <c:pt idx="2068">
                  <c:v>8.9</c:v>
                </c:pt>
                <c:pt idx="2069">
                  <c:v>9</c:v>
                </c:pt>
                <c:pt idx="2070">
                  <c:v>19.5</c:v>
                </c:pt>
                <c:pt idx="2071">
                  <c:v>8.4</c:v>
                </c:pt>
                <c:pt idx="2072">
                  <c:v>14.7</c:v>
                </c:pt>
                <c:pt idx="2073">
                  <c:v>9.1</c:v>
                </c:pt>
                <c:pt idx="2074">
                  <c:v>12.9</c:v>
                </c:pt>
                <c:pt idx="2075">
                  <c:v>8.5</c:v>
                </c:pt>
                <c:pt idx="2076">
                  <c:v>11.3</c:v>
                </c:pt>
                <c:pt idx="2077">
                  <c:v>9</c:v>
                </c:pt>
                <c:pt idx="2078">
                  <c:v>10.9</c:v>
                </c:pt>
                <c:pt idx="2079">
                  <c:v>8.1</c:v>
                </c:pt>
                <c:pt idx="2080">
                  <c:v>7.8</c:v>
                </c:pt>
                <c:pt idx="2081">
                  <c:v>7</c:v>
                </c:pt>
                <c:pt idx="2082">
                  <c:v>8.6999999999999993</c:v>
                </c:pt>
                <c:pt idx="2083">
                  <c:v>12.5</c:v>
                </c:pt>
                <c:pt idx="2084">
                  <c:v>15</c:v>
                </c:pt>
                <c:pt idx="2085">
                  <c:v>10.6</c:v>
                </c:pt>
                <c:pt idx="2086">
                  <c:v>9.1</c:v>
                </c:pt>
                <c:pt idx="2087">
                  <c:v>11.7</c:v>
                </c:pt>
                <c:pt idx="2088">
                  <c:v>7.7</c:v>
                </c:pt>
                <c:pt idx="2089">
                  <c:v>6.9</c:v>
                </c:pt>
                <c:pt idx="2090">
                  <c:v>6.8</c:v>
                </c:pt>
                <c:pt idx="2091">
                  <c:v>5.7</c:v>
                </c:pt>
                <c:pt idx="2092">
                  <c:v>5.7</c:v>
                </c:pt>
                <c:pt idx="2093">
                  <c:v>8.1</c:v>
                </c:pt>
                <c:pt idx="2094">
                  <c:v>5.9</c:v>
                </c:pt>
                <c:pt idx="2095">
                  <c:v>6.9</c:v>
                </c:pt>
                <c:pt idx="2096">
                  <c:v>6.4</c:v>
                </c:pt>
                <c:pt idx="2097">
                  <c:v>5.6</c:v>
                </c:pt>
                <c:pt idx="2098">
                  <c:v>6.2</c:v>
                </c:pt>
                <c:pt idx="2099">
                  <c:v>4.8</c:v>
                </c:pt>
                <c:pt idx="2100">
                  <c:v>8.6</c:v>
                </c:pt>
                <c:pt idx="2101">
                  <c:v>11.3</c:v>
                </c:pt>
                <c:pt idx="2102">
                  <c:v>12</c:v>
                </c:pt>
                <c:pt idx="2103">
                  <c:v>9.8000000000000007</c:v>
                </c:pt>
                <c:pt idx="2104">
                  <c:v>9.4</c:v>
                </c:pt>
                <c:pt idx="2105">
                  <c:v>8.5</c:v>
                </c:pt>
                <c:pt idx="2106">
                  <c:v>11.2</c:v>
                </c:pt>
                <c:pt idx="2107">
                  <c:v>8.9</c:v>
                </c:pt>
                <c:pt idx="2108">
                  <c:v>18</c:v>
                </c:pt>
                <c:pt idx="2109">
                  <c:v>10.1</c:v>
                </c:pt>
                <c:pt idx="2110">
                  <c:v>12.9</c:v>
                </c:pt>
                <c:pt idx="2111">
                  <c:v>6.4</c:v>
                </c:pt>
                <c:pt idx="2112">
                  <c:v>9</c:v>
                </c:pt>
                <c:pt idx="2113">
                  <c:v>11.5</c:v>
                </c:pt>
                <c:pt idx="2114">
                  <c:v>7.5</c:v>
                </c:pt>
                <c:pt idx="2115">
                  <c:v>6.6</c:v>
                </c:pt>
                <c:pt idx="2116">
                  <c:v>6.8</c:v>
                </c:pt>
                <c:pt idx="2117">
                  <c:v>8.4</c:v>
                </c:pt>
                <c:pt idx="2118">
                  <c:v>9.1</c:v>
                </c:pt>
                <c:pt idx="2119">
                  <c:v>8.1999999999999993</c:v>
                </c:pt>
                <c:pt idx="2120">
                  <c:v>11.9</c:v>
                </c:pt>
                <c:pt idx="2121">
                  <c:v>7.9</c:v>
                </c:pt>
                <c:pt idx="2122">
                  <c:v>13.8</c:v>
                </c:pt>
                <c:pt idx="2123">
                  <c:v>11.3</c:v>
                </c:pt>
                <c:pt idx="2124">
                  <c:v>8.1</c:v>
                </c:pt>
                <c:pt idx="2125">
                  <c:v>11.3</c:v>
                </c:pt>
                <c:pt idx="2126">
                  <c:v>10.6</c:v>
                </c:pt>
                <c:pt idx="2127">
                  <c:v>6.8</c:v>
                </c:pt>
                <c:pt idx="2128">
                  <c:v>9.6999999999999993</c:v>
                </c:pt>
                <c:pt idx="2129">
                  <c:v>7.9</c:v>
                </c:pt>
                <c:pt idx="2130">
                  <c:v>8.5</c:v>
                </c:pt>
                <c:pt idx="2131">
                  <c:v>9.3000000000000007</c:v>
                </c:pt>
                <c:pt idx="2132">
                  <c:v>7.4</c:v>
                </c:pt>
                <c:pt idx="2133">
                  <c:v>11.8</c:v>
                </c:pt>
                <c:pt idx="2134">
                  <c:v>10.6</c:v>
                </c:pt>
                <c:pt idx="2135">
                  <c:v>14.5</c:v>
                </c:pt>
                <c:pt idx="2136">
                  <c:v>6.1</c:v>
                </c:pt>
                <c:pt idx="2137">
                  <c:v>5.8</c:v>
                </c:pt>
                <c:pt idx="2138">
                  <c:v>4.2</c:v>
                </c:pt>
                <c:pt idx="2139">
                  <c:v>5.2</c:v>
                </c:pt>
                <c:pt idx="2140">
                  <c:v>16.2</c:v>
                </c:pt>
                <c:pt idx="2141">
                  <c:v>9.4</c:v>
                </c:pt>
                <c:pt idx="2142">
                  <c:v>12.3</c:v>
                </c:pt>
                <c:pt idx="2143">
                  <c:v>10.7</c:v>
                </c:pt>
                <c:pt idx="2144">
                  <c:v>10.199999999999999</c:v>
                </c:pt>
                <c:pt idx="2145">
                  <c:v>14.6</c:v>
                </c:pt>
                <c:pt idx="2146">
                  <c:v>9.5</c:v>
                </c:pt>
                <c:pt idx="2147">
                  <c:v>12.4</c:v>
                </c:pt>
                <c:pt idx="2148">
                  <c:v>15.3</c:v>
                </c:pt>
                <c:pt idx="2149">
                  <c:v>11</c:v>
                </c:pt>
                <c:pt idx="2150">
                  <c:v>10.3</c:v>
                </c:pt>
                <c:pt idx="2151">
                  <c:v>9.6</c:v>
                </c:pt>
                <c:pt idx="2152">
                  <c:v>9</c:v>
                </c:pt>
                <c:pt idx="2153">
                  <c:v>10.7</c:v>
                </c:pt>
                <c:pt idx="2154">
                  <c:v>5.7</c:v>
                </c:pt>
                <c:pt idx="2155">
                  <c:v>7.1</c:v>
                </c:pt>
                <c:pt idx="2156">
                  <c:v>5.5</c:v>
                </c:pt>
                <c:pt idx="2157">
                  <c:v>5.5</c:v>
                </c:pt>
                <c:pt idx="2158">
                  <c:v>6.9</c:v>
                </c:pt>
                <c:pt idx="2159">
                  <c:v>9.6</c:v>
                </c:pt>
                <c:pt idx="2160">
                  <c:v>8.5</c:v>
                </c:pt>
                <c:pt idx="2161">
                  <c:v>19.100000000000001</c:v>
                </c:pt>
                <c:pt idx="2162">
                  <c:v>18.3</c:v>
                </c:pt>
                <c:pt idx="2163">
                  <c:v>15.4</c:v>
                </c:pt>
                <c:pt idx="2164">
                  <c:v>18.100000000000001</c:v>
                </c:pt>
                <c:pt idx="2165">
                  <c:v>10.6</c:v>
                </c:pt>
                <c:pt idx="2166">
                  <c:v>12.4</c:v>
                </c:pt>
                <c:pt idx="2167">
                  <c:v>13.5</c:v>
                </c:pt>
                <c:pt idx="2168">
                  <c:v>10.9</c:v>
                </c:pt>
                <c:pt idx="2169">
                  <c:v>10.8</c:v>
                </c:pt>
                <c:pt idx="2170">
                  <c:v>13.9</c:v>
                </c:pt>
                <c:pt idx="2171">
                  <c:v>10.5</c:v>
                </c:pt>
                <c:pt idx="2172">
                  <c:v>11.4</c:v>
                </c:pt>
                <c:pt idx="2173">
                  <c:v>10.4</c:v>
                </c:pt>
                <c:pt idx="2174">
                  <c:v>11.3</c:v>
                </c:pt>
                <c:pt idx="2175">
                  <c:v>7.4</c:v>
                </c:pt>
                <c:pt idx="2176">
                  <c:v>8.6999999999999993</c:v>
                </c:pt>
                <c:pt idx="2177">
                  <c:v>6.8</c:v>
                </c:pt>
                <c:pt idx="2178">
                  <c:v>8.6999999999999993</c:v>
                </c:pt>
                <c:pt idx="2179">
                  <c:v>7</c:v>
                </c:pt>
                <c:pt idx="2180">
                  <c:v>9.1999999999999993</c:v>
                </c:pt>
                <c:pt idx="2181">
                  <c:v>9.1</c:v>
                </c:pt>
                <c:pt idx="2182">
                  <c:v>8.8000000000000007</c:v>
                </c:pt>
                <c:pt idx="2183">
                  <c:v>7.6</c:v>
                </c:pt>
                <c:pt idx="2184">
                  <c:v>15</c:v>
                </c:pt>
                <c:pt idx="2185">
                  <c:v>11.4</c:v>
                </c:pt>
                <c:pt idx="2186">
                  <c:v>10.5</c:v>
                </c:pt>
                <c:pt idx="2187">
                  <c:v>12.2</c:v>
                </c:pt>
                <c:pt idx="2188">
                  <c:v>9</c:v>
                </c:pt>
                <c:pt idx="2189">
                  <c:v>9.3000000000000007</c:v>
                </c:pt>
                <c:pt idx="2190">
                  <c:v>10.9</c:v>
                </c:pt>
                <c:pt idx="2191">
                  <c:v>9.1</c:v>
                </c:pt>
                <c:pt idx="2192">
                  <c:v>10.7</c:v>
                </c:pt>
                <c:pt idx="2193">
                  <c:v>10.1</c:v>
                </c:pt>
                <c:pt idx="2194">
                  <c:v>16.2</c:v>
                </c:pt>
                <c:pt idx="2195">
                  <c:v>10</c:v>
                </c:pt>
                <c:pt idx="2196">
                  <c:v>5.3</c:v>
                </c:pt>
                <c:pt idx="2197">
                  <c:v>6.5</c:v>
                </c:pt>
                <c:pt idx="2198">
                  <c:v>6.9</c:v>
                </c:pt>
                <c:pt idx="2199">
                  <c:v>6.9</c:v>
                </c:pt>
                <c:pt idx="2200">
                  <c:v>6.1</c:v>
                </c:pt>
                <c:pt idx="2201">
                  <c:v>10.5</c:v>
                </c:pt>
                <c:pt idx="2202">
                  <c:v>10.4</c:v>
                </c:pt>
                <c:pt idx="2203">
                  <c:v>13.7</c:v>
                </c:pt>
                <c:pt idx="2204">
                  <c:v>9.9</c:v>
                </c:pt>
                <c:pt idx="2205">
                  <c:v>7.2</c:v>
                </c:pt>
                <c:pt idx="2206">
                  <c:v>11</c:v>
                </c:pt>
                <c:pt idx="2207">
                  <c:v>14</c:v>
                </c:pt>
                <c:pt idx="2208">
                  <c:v>9.9</c:v>
                </c:pt>
                <c:pt idx="2209">
                  <c:v>16.8</c:v>
                </c:pt>
                <c:pt idx="2210">
                  <c:v>14.1</c:v>
                </c:pt>
                <c:pt idx="2211">
                  <c:v>9</c:v>
                </c:pt>
                <c:pt idx="2212">
                  <c:v>9.6</c:v>
                </c:pt>
                <c:pt idx="2213">
                  <c:v>9.1</c:v>
                </c:pt>
                <c:pt idx="2214">
                  <c:v>7.4</c:v>
                </c:pt>
                <c:pt idx="2215">
                  <c:v>6.6</c:v>
                </c:pt>
                <c:pt idx="2216">
                  <c:v>7.7</c:v>
                </c:pt>
                <c:pt idx="2217">
                  <c:v>7.9</c:v>
                </c:pt>
                <c:pt idx="2218">
                  <c:v>8.9</c:v>
                </c:pt>
                <c:pt idx="2219">
                  <c:v>18.399999999999999</c:v>
                </c:pt>
                <c:pt idx="2220">
                  <c:v>16.399999999999999</c:v>
                </c:pt>
                <c:pt idx="2221">
                  <c:v>12</c:v>
                </c:pt>
                <c:pt idx="2222">
                  <c:v>13.7</c:v>
                </c:pt>
                <c:pt idx="2223">
                  <c:v>9.8000000000000007</c:v>
                </c:pt>
                <c:pt idx="2224">
                  <c:v>7.9</c:v>
                </c:pt>
                <c:pt idx="2225">
                  <c:v>7.6</c:v>
                </c:pt>
                <c:pt idx="2226">
                  <c:v>6.7</c:v>
                </c:pt>
                <c:pt idx="2227">
                  <c:v>7.9</c:v>
                </c:pt>
                <c:pt idx="2228">
                  <c:v>7.2</c:v>
                </c:pt>
                <c:pt idx="2229">
                  <c:v>10.3</c:v>
                </c:pt>
                <c:pt idx="2230">
                  <c:v>8.1</c:v>
                </c:pt>
                <c:pt idx="2231">
                  <c:v>9.1999999999999993</c:v>
                </c:pt>
                <c:pt idx="2232">
                  <c:v>19.399999999999999</c:v>
                </c:pt>
                <c:pt idx="2233">
                  <c:v>10.4</c:v>
                </c:pt>
                <c:pt idx="2234">
                  <c:v>9.4</c:v>
                </c:pt>
                <c:pt idx="2235">
                  <c:v>11</c:v>
                </c:pt>
                <c:pt idx="2236">
                  <c:v>13.1</c:v>
                </c:pt>
                <c:pt idx="2237">
                  <c:v>15.4</c:v>
                </c:pt>
                <c:pt idx="2238">
                  <c:v>10.4</c:v>
                </c:pt>
                <c:pt idx="2239">
                  <c:v>10.5</c:v>
                </c:pt>
                <c:pt idx="2240">
                  <c:v>9.9</c:v>
                </c:pt>
                <c:pt idx="2241">
                  <c:v>11.3</c:v>
                </c:pt>
                <c:pt idx="2242">
                  <c:v>11.4</c:v>
                </c:pt>
                <c:pt idx="2243">
                  <c:v>11.6</c:v>
                </c:pt>
                <c:pt idx="2244">
                  <c:v>9.8000000000000007</c:v>
                </c:pt>
                <c:pt idx="2245">
                  <c:v>11.4</c:v>
                </c:pt>
                <c:pt idx="2246">
                  <c:v>25.8</c:v>
                </c:pt>
                <c:pt idx="2247">
                  <c:v>18.100000000000001</c:v>
                </c:pt>
                <c:pt idx="2248">
                  <c:v>23.4</c:v>
                </c:pt>
                <c:pt idx="2249">
                  <c:v>18.5</c:v>
                </c:pt>
                <c:pt idx="2250">
                  <c:v>17.100000000000001</c:v>
                </c:pt>
                <c:pt idx="2251">
                  <c:v>12.1</c:v>
                </c:pt>
                <c:pt idx="2252">
                  <c:v>21.4</c:v>
                </c:pt>
                <c:pt idx="2253">
                  <c:v>12.9</c:v>
                </c:pt>
                <c:pt idx="2254">
                  <c:v>16</c:v>
                </c:pt>
                <c:pt idx="2255">
                  <c:v>11.9</c:v>
                </c:pt>
                <c:pt idx="2256">
                  <c:v>17.2</c:v>
                </c:pt>
                <c:pt idx="2257">
                  <c:v>21.5</c:v>
                </c:pt>
                <c:pt idx="2258">
                  <c:v>35.9</c:v>
                </c:pt>
                <c:pt idx="2259">
                  <c:v>11.8</c:v>
                </c:pt>
                <c:pt idx="2260">
                  <c:v>10</c:v>
                </c:pt>
                <c:pt idx="2261">
                  <c:v>13.7</c:v>
                </c:pt>
                <c:pt idx="2262">
                  <c:v>26.2</c:v>
                </c:pt>
                <c:pt idx="2263">
                  <c:v>10.1</c:v>
                </c:pt>
                <c:pt idx="2264">
                  <c:v>9.4</c:v>
                </c:pt>
                <c:pt idx="2265">
                  <c:v>10.8</c:v>
                </c:pt>
                <c:pt idx="2266">
                  <c:v>12.1</c:v>
                </c:pt>
                <c:pt idx="2267">
                  <c:v>12</c:v>
                </c:pt>
                <c:pt idx="2268">
                  <c:v>11.9</c:v>
                </c:pt>
                <c:pt idx="2269">
                  <c:v>21.9</c:v>
                </c:pt>
                <c:pt idx="2270">
                  <c:v>10.9</c:v>
                </c:pt>
                <c:pt idx="2271">
                  <c:v>32.200000000000003</c:v>
                </c:pt>
                <c:pt idx="2272">
                  <c:v>10.4</c:v>
                </c:pt>
                <c:pt idx="2273">
                  <c:v>18.100000000000001</c:v>
                </c:pt>
                <c:pt idx="2274">
                  <c:v>13.1</c:v>
                </c:pt>
                <c:pt idx="2275">
                  <c:v>16.2</c:v>
                </c:pt>
                <c:pt idx="2276">
                  <c:v>27.1</c:v>
                </c:pt>
                <c:pt idx="2277">
                  <c:v>13.7</c:v>
                </c:pt>
                <c:pt idx="2278">
                  <c:v>12.5</c:v>
                </c:pt>
                <c:pt idx="2279">
                  <c:v>19.8</c:v>
                </c:pt>
                <c:pt idx="2280">
                  <c:v>20.8</c:v>
                </c:pt>
                <c:pt idx="2281">
                  <c:v>13.7</c:v>
                </c:pt>
                <c:pt idx="2282">
                  <c:v>9.6999999999999993</c:v>
                </c:pt>
                <c:pt idx="2283">
                  <c:v>9.6</c:v>
                </c:pt>
                <c:pt idx="2284">
                  <c:v>11.3</c:v>
                </c:pt>
                <c:pt idx="2285">
                  <c:v>16</c:v>
                </c:pt>
                <c:pt idx="2286">
                  <c:v>13</c:v>
                </c:pt>
                <c:pt idx="2287">
                  <c:v>14.6</c:v>
                </c:pt>
                <c:pt idx="2288">
                  <c:v>11.7</c:v>
                </c:pt>
                <c:pt idx="2289">
                  <c:v>8.6999999999999993</c:v>
                </c:pt>
                <c:pt idx="2290">
                  <c:v>12.6</c:v>
                </c:pt>
                <c:pt idx="2291">
                  <c:v>19.899999999999999</c:v>
                </c:pt>
                <c:pt idx="2292">
                  <c:v>14.2</c:v>
                </c:pt>
                <c:pt idx="2293">
                  <c:v>8.8000000000000007</c:v>
                </c:pt>
                <c:pt idx="2294">
                  <c:v>8.4</c:v>
                </c:pt>
                <c:pt idx="2295">
                  <c:v>9.8000000000000007</c:v>
                </c:pt>
                <c:pt idx="2296">
                  <c:v>9</c:v>
                </c:pt>
                <c:pt idx="2297">
                  <c:v>9.4</c:v>
                </c:pt>
                <c:pt idx="2298">
                  <c:v>10.4</c:v>
                </c:pt>
                <c:pt idx="2299">
                  <c:v>9.5</c:v>
                </c:pt>
                <c:pt idx="2300">
                  <c:v>7</c:v>
                </c:pt>
                <c:pt idx="2301">
                  <c:v>8.9</c:v>
                </c:pt>
                <c:pt idx="2302">
                  <c:v>7</c:v>
                </c:pt>
                <c:pt idx="2303">
                  <c:v>7.6</c:v>
                </c:pt>
                <c:pt idx="2304">
                  <c:v>6.9</c:v>
                </c:pt>
                <c:pt idx="2305">
                  <c:v>7</c:v>
                </c:pt>
                <c:pt idx="2306">
                  <c:v>8.1</c:v>
                </c:pt>
                <c:pt idx="2307">
                  <c:v>7.8</c:v>
                </c:pt>
                <c:pt idx="2308">
                  <c:v>6.5</c:v>
                </c:pt>
                <c:pt idx="2309">
                  <c:v>7.2</c:v>
                </c:pt>
                <c:pt idx="2310">
                  <c:v>7.3</c:v>
                </c:pt>
                <c:pt idx="2311">
                  <c:v>7.1</c:v>
                </c:pt>
                <c:pt idx="2312">
                  <c:v>6.7</c:v>
                </c:pt>
                <c:pt idx="2313">
                  <c:v>6.9</c:v>
                </c:pt>
                <c:pt idx="2314">
                  <c:v>14.5</c:v>
                </c:pt>
                <c:pt idx="2315">
                  <c:v>9.1</c:v>
                </c:pt>
                <c:pt idx="2316">
                  <c:v>11.2</c:v>
                </c:pt>
                <c:pt idx="2317">
                  <c:v>10.4</c:v>
                </c:pt>
                <c:pt idx="2318">
                  <c:v>16.8</c:v>
                </c:pt>
                <c:pt idx="2319">
                  <c:v>12.3</c:v>
                </c:pt>
                <c:pt idx="2320">
                  <c:v>12.2</c:v>
                </c:pt>
                <c:pt idx="2321">
                  <c:v>10.5</c:v>
                </c:pt>
                <c:pt idx="2322">
                  <c:v>10.4</c:v>
                </c:pt>
                <c:pt idx="2323">
                  <c:v>10.3</c:v>
                </c:pt>
                <c:pt idx="2324">
                  <c:v>10.6</c:v>
                </c:pt>
                <c:pt idx="2325">
                  <c:v>9.6999999999999993</c:v>
                </c:pt>
                <c:pt idx="2326">
                  <c:v>13.7</c:v>
                </c:pt>
                <c:pt idx="2327">
                  <c:v>9.1999999999999993</c:v>
                </c:pt>
                <c:pt idx="2328">
                  <c:v>8.6999999999999993</c:v>
                </c:pt>
                <c:pt idx="2329">
                  <c:v>7.9</c:v>
                </c:pt>
                <c:pt idx="2330">
                  <c:v>9</c:v>
                </c:pt>
                <c:pt idx="2331">
                  <c:v>7.7</c:v>
                </c:pt>
                <c:pt idx="2332">
                  <c:v>8.3000000000000007</c:v>
                </c:pt>
                <c:pt idx="2333">
                  <c:v>8.5</c:v>
                </c:pt>
                <c:pt idx="2334">
                  <c:v>10.4</c:v>
                </c:pt>
                <c:pt idx="2335">
                  <c:v>11</c:v>
                </c:pt>
                <c:pt idx="2336">
                  <c:v>7.2</c:v>
                </c:pt>
                <c:pt idx="2337">
                  <c:v>16.7</c:v>
                </c:pt>
                <c:pt idx="2338">
                  <c:v>15</c:v>
                </c:pt>
                <c:pt idx="2339">
                  <c:v>13.8</c:v>
                </c:pt>
                <c:pt idx="2340">
                  <c:v>19.399999999999999</c:v>
                </c:pt>
                <c:pt idx="2341">
                  <c:v>11.5</c:v>
                </c:pt>
                <c:pt idx="2342">
                  <c:v>10.1</c:v>
                </c:pt>
                <c:pt idx="2343">
                  <c:v>11.1</c:v>
                </c:pt>
                <c:pt idx="2344">
                  <c:v>6.9</c:v>
                </c:pt>
                <c:pt idx="2345">
                  <c:v>9.1</c:v>
                </c:pt>
                <c:pt idx="2346">
                  <c:v>14.6</c:v>
                </c:pt>
                <c:pt idx="2347">
                  <c:v>16.8</c:v>
                </c:pt>
                <c:pt idx="2348">
                  <c:v>17.2</c:v>
                </c:pt>
                <c:pt idx="2349">
                  <c:v>17.100000000000001</c:v>
                </c:pt>
                <c:pt idx="2350">
                  <c:v>40.9</c:v>
                </c:pt>
                <c:pt idx="2351">
                  <c:v>14.7</c:v>
                </c:pt>
                <c:pt idx="2352">
                  <c:v>13.3</c:v>
                </c:pt>
                <c:pt idx="2353">
                  <c:v>19.600000000000001</c:v>
                </c:pt>
                <c:pt idx="2354">
                  <c:v>11.7</c:v>
                </c:pt>
                <c:pt idx="2355">
                  <c:v>13.9</c:v>
                </c:pt>
                <c:pt idx="2356">
                  <c:v>10.9</c:v>
                </c:pt>
                <c:pt idx="2357">
                  <c:v>9.9</c:v>
                </c:pt>
                <c:pt idx="2358">
                  <c:v>15.2</c:v>
                </c:pt>
                <c:pt idx="2359">
                  <c:v>16.3</c:v>
                </c:pt>
                <c:pt idx="2360">
                  <c:v>22.3</c:v>
                </c:pt>
                <c:pt idx="2361">
                  <c:v>9.1999999999999993</c:v>
                </c:pt>
                <c:pt idx="2362">
                  <c:v>7.1</c:v>
                </c:pt>
                <c:pt idx="2363">
                  <c:v>12.5</c:v>
                </c:pt>
                <c:pt idx="2364">
                  <c:v>9.5</c:v>
                </c:pt>
                <c:pt idx="2365">
                  <c:v>8.1999999999999993</c:v>
                </c:pt>
                <c:pt idx="2366">
                  <c:v>8.6</c:v>
                </c:pt>
                <c:pt idx="2367">
                  <c:v>8.9</c:v>
                </c:pt>
                <c:pt idx="2368">
                  <c:v>7.2</c:v>
                </c:pt>
                <c:pt idx="2369">
                  <c:v>12.6</c:v>
                </c:pt>
                <c:pt idx="2370">
                  <c:v>13</c:v>
                </c:pt>
                <c:pt idx="2371">
                  <c:v>15.7</c:v>
                </c:pt>
                <c:pt idx="2372">
                  <c:v>19.899999999999999</c:v>
                </c:pt>
                <c:pt idx="2373">
                  <c:v>17</c:v>
                </c:pt>
                <c:pt idx="2374">
                  <c:v>9</c:v>
                </c:pt>
                <c:pt idx="2375">
                  <c:v>11.3</c:v>
                </c:pt>
                <c:pt idx="2376">
                  <c:v>15.1</c:v>
                </c:pt>
                <c:pt idx="2377">
                  <c:v>15.8</c:v>
                </c:pt>
                <c:pt idx="2378">
                  <c:v>12.3</c:v>
                </c:pt>
                <c:pt idx="2379">
                  <c:v>12.2</c:v>
                </c:pt>
                <c:pt idx="2380">
                  <c:v>20.5</c:v>
                </c:pt>
                <c:pt idx="2381">
                  <c:v>15.9</c:v>
                </c:pt>
                <c:pt idx="2382">
                  <c:v>41.5</c:v>
                </c:pt>
                <c:pt idx="2383">
                  <c:v>22.9</c:v>
                </c:pt>
                <c:pt idx="2384">
                  <c:v>6.8</c:v>
                </c:pt>
                <c:pt idx="2385">
                  <c:v>7.1</c:v>
                </c:pt>
                <c:pt idx="2386">
                  <c:v>9.3000000000000007</c:v>
                </c:pt>
                <c:pt idx="2387">
                  <c:v>11.2</c:v>
                </c:pt>
                <c:pt idx="2388">
                  <c:v>15</c:v>
                </c:pt>
                <c:pt idx="2389">
                  <c:v>16.3</c:v>
                </c:pt>
                <c:pt idx="2390">
                  <c:v>8.4</c:v>
                </c:pt>
                <c:pt idx="2391">
                  <c:v>11.6</c:v>
                </c:pt>
                <c:pt idx="2392">
                  <c:v>9.5</c:v>
                </c:pt>
                <c:pt idx="2393">
                  <c:v>9.5</c:v>
                </c:pt>
                <c:pt idx="2394">
                  <c:v>12.9</c:v>
                </c:pt>
                <c:pt idx="2395">
                  <c:v>14.8</c:v>
                </c:pt>
                <c:pt idx="2396">
                  <c:v>23</c:v>
                </c:pt>
                <c:pt idx="2397">
                  <c:v>9.4</c:v>
                </c:pt>
                <c:pt idx="2398">
                  <c:v>8.6999999999999993</c:v>
                </c:pt>
                <c:pt idx="2399">
                  <c:v>10.4</c:v>
                </c:pt>
                <c:pt idx="2400">
                  <c:v>8.1</c:v>
                </c:pt>
                <c:pt idx="2401">
                  <c:v>8.8000000000000007</c:v>
                </c:pt>
                <c:pt idx="2402">
                  <c:v>12.2</c:v>
                </c:pt>
                <c:pt idx="2403">
                  <c:v>8.1999999999999993</c:v>
                </c:pt>
                <c:pt idx="2404">
                  <c:v>16.5</c:v>
                </c:pt>
                <c:pt idx="2405">
                  <c:v>13.2</c:v>
                </c:pt>
                <c:pt idx="2406">
                  <c:v>18.600000000000001</c:v>
                </c:pt>
                <c:pt idx="2407">
                  <c:v>21.7</c:v>
                </c:pt>
                <c:pt idx="2408">
                  <c:v>27.1</c:v>
                </c:pt>
                <c:pt idx="2409">
                  <c:v>18.3</c:v>
                </c:pt>
                <c:pt idx="2410">
                  <c:v>20</c:v>
                </c:pt>
                <c:pt idx="2411">
                  <c:v>36.299999999999997</c:v>
                </c:pt>
                <c:pt idx="2412">
                  <c:v>10.4</c:v>
                </c:pt>
                <c:pt idx="2413">
                  <c:v>16.600000000000001</c:v>
                </c:pt>
                <c:pt idx="2414">
                  <c:v>9.1999999999999993</c:v>
                </c:pt>
                <c:pt idx="2415">
                  <c:v>16.7</c:v>
                </c:pt>
                <c:pt idx="2416">
                  <c:v>8.8000000000000007</c:v>
                </c:pt>
                <c:pt idx="2417">
                  <c:v>10.4</c:v>
                </c:pt>
                <c:pt idx="2418">
                  <c:v>8.1999999999999993</c:v>
                </c:pt>
                <c:pt idx="2419">
                  <c:v>8.9</c:v>
                </c:pt>
                <c:pt idx="2420">
                  <c:v>10.7</c:v>
                </c:pt>
                <c:pt idx="2421">
                  <c:v>10.6</c:v>
                </c:pt>
                <c:pt idx="2422">
                  <c:v>37.1</c:v>
                </c:pt>
                <c:pt idx="2423">
                  <c:v>15.5</c:v>
                </c:pt>
                <c:pt idx="2424">
                  <c:v>10.3</c:v>
                </c:pt>
                <c:pt idx="2425">
                  <c:v>9.6999999999999993</c:v>
                </c:pt>
                <c:pt idx="2426">
                  <c:v>11.4</c:v>
                </c:pt>
                <c:pt idx="2427">
                  <c:v>8.5</c:v>
                </c:pt>
                <c:pt idx="2428">
                  <c:v>7.9</c:v>
                </c:pt>
                <c:pt idx="2429">
                  <c:v>10.4</c:v>
                </c:pt>
                <c:pt idx="2430">
                  <c:v>12.8</c:v>
                </c:pt>
                <c:pt idx="2431">
                  <c:v>19.3</c:v>
                </c:pt>
                <c:pt idx="2432">
                  <c:v>10.8</c:v>
                </c:pt>
                <c:pt idx="2433">
                  <c:v>13.7</c:v>
                </c:pt>
                <c:pt idx="2434">
                  <c:v>15.6</c:v>
                </c:pt>
                <c:pt idx="2435">
                  <c:v>12</c:v>
                </c:pt>
                <c:pt idx="2436">
                  <c:v>22.2</c:v>
                </c:pt>
                <c:pt idx="2437">
                  <c:v>31.7</c:v>
                </c:pt>
                <c:pt idx="2438">
                  <c:v>19.100000000000001</c:v>
                </c:pt>
                <c:pt idx="2439">
                  <c:v>24.4</c:v>
                </c:pt>
                <c:pt idx="2440">
                  <c:v>25</c:v>
                </c:pt>
                <c:pt idx="2441">
                  <c:v>13.2</c:v>
                </c:pt>
                <c:pt idx="2442">
                  <c:v>22.9</c:v>
                </c:pt>
                <c:pt idx="2443">
                  <c:v>11.5</c:v>
                </c:pt>
                <c:pt idx="2444">
                  <c:v>18.5</c:v>
                </c:pt>
                <c:pt idx="2445">
                  <c:v>16.600000000000001</c:v>
                </c:pt>
                <c:pt idx="2446">
                  <c:v>25.5</c:v>
                </c:pt>
                <c:pt idx="2447">
                  <c:v>9.1999999999999993</c:v>
                </c:pt>
                <c:pt idx="2448">
                  <c:v>8.8000000000000007</c:v>
                </c:pt>
                <c:pt idx="2449">
                  <c:v>16.100000000000001</c:v>
                </c:pt>
                <c:pt idx="2450">
                  <c:v>18.5</c:v>
                </c:pt>
                <c:pt idx="2451">
                  <c:v>18</c:v>
                </c:pt>
                <c:pt idx="2452">
                  <c:v>20.3</c:v>
                </c:pt>
                <c:pt idx="2453">
                  <c:v>15.5</c:v>
                </c:pt>
                <c:pt idx="2454">
                  <c:v>31.5</c:v>
                </c:pt>
                <c:pt idx="2455">
                  <c:v>54.4</c:v>
                </c:pt>
                <c:pt idx="2456">
                  <c:v>33.700000000000003</c:v>
                </c:pt>
                <c:pt idx="2457">
                  <c:v>21.2</c:v>
                </c:pt>
                <c:pt idx="2458">
                  <c:v>21.4</c:v>
                </c:pt>
                <c:pt idx="2459">
                  <c:v>25.4</c:v>
                </c:pt>
                <c:pt idx="2460">
                  <c:v>10.7</c:v>
                </c:pt>
                <c:pt idx="2461">
                  <c:v>13.9</c:v>
                </c:pt>
                <c:pt idx="2462">
                  <c:v>10.4</c:v>
                </c:pt>
                <c:pt idx="2463">
                  <c:v>22.6</c:v>
                </c:pt>
                <c:pt idx="2464">
                  <c:v>14.7</c:v>
                </c:pt>
                <c:pt idx="2465">
                  <c:v>8.1</c:v>
                </c:pt>
                <c:pt idx="2466">
                  <c:v>12.6</c:v>
                </c:pt>
                <c:pt idx="2467">
                  <c:v>9.9</c:v>
                </c:pt>
                <c:pt idx="2468">
                  <c:v>17.7</c:v>
                </c:pt>
                <c:pt idx="2469">
                  <c:v>5.5</c:v>
                </c:pt>
                <c:pt idx="2470">
                  <c:v>18.899999999999999</c:v>
                </c:pt>
                <c:pt idx="2471">
                  <c:v>8.1999999999999993</c:v>
                </c:pt>
                <c:pt idx="2472">
                  <c:v>8.1999999999999993</c:v>
                </c:pt>
                <c:pt idx="2473">
                  <c:v>15.2</c:v>
                </c:pt>
                <c:pt idx="2474">
                  <c:v>13.5</c:v>
                </c:pt>
                <c:pt idx="2475">
                  <c:v>18.600000000000001</c:v>
                </c:pt>
                <c:pt idx="2476">
                  <c:v>21.8</c:v>
                </c:pt>
                <c:pt idx="2477">
                  <c:v>17.899999999999999</c:v>
                </c:pt>
                <c:pt idx="2478">
                  <c:v>13.2</c:v>
                </c:pt>
                <c:pt idx="2479">
                  <c:v>14</c:v>
                </c:pt>
                <c:pt idx="2480">
                  <c:v>9.9</c:v>
                </c:pt>
                <c:pt idx="2481">
                  <c:v>15.9</c:v>
                </c:pt>
                <c:pt idx="2482">
                  <c:v>35.6</c:v>
                </c:pt>
                <c:pt idx="2483">
                  <c:v>28.8</c:v>
                </c:pt>
                <c:pt idx="2484">
                  <c:v>15.2</c:v>
                </c:pt>
                <c:pt idx="2485">
                  <c:v>14.8</c:v>
                </c:pt>
                <c:pt idx="2486">
                  <c:v>31.6</c:v>
                </c:pt>
                <c:pt idx="2487">
                  <c:v>18</c:v>
                </c:pt>
                <c:pt idx="2488">
                  <c:v>9.1999999999999993</c:v>
                </c:pt>
                <c:pt idx="2489">
                  <c:v>10.5</c:v>
                </c:pt>
                <c:pt idx="2490">
                  <c:v>16.5</c:v>
                </c:pt>
                <c:pt idx="2491">
                  <c:v>32.200000000000003</c:v>
                </c:pt>
                <c:pt idx="2492">
                  <c:v>29.7</c:v>
                </c:pt>
                <c:pt idx="2493">
                  <c:v>19.3</c:v>
                </c:pt>
                <c:pt idx="2494">
                  <c:v>16.8</c:v>
                </c:pt>
                <c:pt idx="2495">
                  <c:v>12.6</c:v>
                </c:pt>
                <c:pt idx="2496">
                  <c:v>21.4</c:v>
                </c:pt>
                <c:pt idx="2497">
                  <c:v>11</c:v>
                </c:pt>
                <c:pt idx="2498">
                  <c:v>14.3</c:v>
                </c:pt>
                <c:pt idx="2499">
                  <c:v>10</c:v>
                </c:pt>
                <c:pt idx="2500">
                  <c:v>13.3</c:v>
                </c:pt>
                <c:pt idx="2501">
                  <c:v>9.9</c:v>
                </c:pt>
                <c:pt idx="2502">
                  <c:v>9.4</c:v>
                </c:pt>
                <c:pt idx="2503">
                  <c:v>26.2</c:v>
                </c:pt>
                <c:pt idx="2504">
                  <c:v>21.1</c:v>
                </c:pt>
                <c:pt idx="2505">
                  <c:v>14.5</c:v>
                </c:pt>
                <c:pt idx="2506">
                  <c:v>13.1</c:v>
                </c:pt>
                <c:pt idx="2507">
                  <c:v>7.9</c:v>
                </c:pt>
                <c:pt idx="2508">
                  <c:v>12</c:v>
                </c:pt>
                <c:pt idx="2509">
                  <c:v>13</c:v>
                </c:pt>
                <c:pt idx="2510">
                  <c:v>11.3</c:v>
                </c:pt>
                <c:pt idx="2511">
                  <c:v>12.6</c:v>
                </c:pt>
                <c:pt idx="2512">
                  <c:v>12.3</c:v>
                </c:pt>
                <c:pt idx="2513">
                  <c:v>18.100000000000001</c:v>
                </c:pt>
                <c:pt idx="2514">
                  <c:v>19.3</c:v>
                </c:pt>
                <c:pt idx="2515">
                  <c:v>16.5</c:v>
                </c:pt>
                <c:pt idx="2516">
                  <c:v>28.4</c:v>
                </c:pt>
                <c:pt idx="2517">
                  <c:v>12.9</c:v>
                </c:pt>
                <c:pt idx="2518">
                  <c:v>11.6</c:v>
                </c:pt>
                <c:pt idx="2519">
                  <c:v>8.3000000000000007</c:v>
                </c:pt>
                <c:pt idx="2520">
                  <c:v>6.8</c:v>
                </c:pt>
                <c:pt idx="2521">
                  <c:v>22.8</c:v>
                </c:pt>
                <c:pt idx="2522">
                  <c:v>10</c:v>
                </c:pt>
                <c:pt idx="2523">
                  <c:v>12</c:v>
                </c:pt>
                <c:pt idx="2524">
                  <c:v>13.7</c:v>
                </c:pt>
                <c:pt idx="2525">
                  <c:v>11</c:v>
                </c:pt>
                <c:pt idx="2526">
                  <c:v>14.4</c:v>
                </c:pt>
                <c:pt idx="2527">
                  <c:v>10.199999999999999</c:v>
                </c:pt>
                <c:pt idx="2528">
                  <c:v>13.3</c:v>
                </c:pt>
                <c:pt idx="2529">
                  <c:v>10.8</c:v>
                </c:pt>
                <c:pt idx="2530">
                  <c:v>6.8</c:v>
                </c:pt>
                <c:pt idx="2531">
                  <c:v>9.3000000000000007</c:v>
                </c:pt>
                <c:pt idx="2532">
                  <c:v>9.1</c:v>
                </c:pt>
                <c:pt idx="2533">
                  <c:v>11.7</c:v>
                </c:pt>
                <c:pt idx="2534">
                  <c:v>8.6999999999999993</c:v>
                </c:pt>
                <c:pt idx="2535">
                  <c:v>8.1999999999999993</c:v>
                </c:pt>
                <c:pt idx="2536">
                  <c:v>10.199999999999999</c:v>
                </c:pt>
                <c:pt idx="2537">
                  <c:v>9.4</c:v>
                </c:pt>
                <c:pt idx="2538">
                  <c:v>7.8</c:v>
                </c:pt>
                <c:pt idx="2539">
                  <c:v>7.4</c:v>
                </c:pt>
                <c:pt idx="2540">
                  <c:v>9.6</c:v>
                </c:pt>
                <c:pt idx="2541">
                  <c:v>9.8000000000000007</c:v>
                </c:pt>
                <c:pt idx="2542">
                  <c:v>10.9</c:v>
                </c:pt>
                <c:pt idx="2543">
                  <c:v>8.1</c:v>
                </c:pt>
                <c:pt idx="2544">
                  <c:v>8.8000000000000007</c:v>
                </c:pt>
                <c:pt idx="2545">
                  <c:v>7.3</c:v>
                </c:pt>
                <c:pt idx="2546">
                  <c:v>5.2</c:v>
                </c:pt>
                <c:pt idx="2547">
                  <c:v>9.4</c:v>
                </c:pt>
                <c:pt idx="2548">
                  <c:v>11.2</c:v>
                </c:pt>
                <c:pt idx="2549">
                  <c:v>18.2</c:v>
                </c:pt>
                <c:pt idx="2550">
                  <c:v>7.3</c:v>
                </c:pt>
                <c:pt idx="2551">
                  <c:v>6.7</c:v>
                </c:pt>
                <c:pt idx="2552">
                  <c:v>8.6999999999999993</c:v>
                </c:pt>
                <c:pt idx="2553">
                  <c:v>8.3000000000000007</c:v>
                </c:pt>
                <c:pt idx="2554">
                  <c:v>8.1999999999999993</c:v>
                </c:pt>
                <c:pt idx="2555">
                  <c:v>8.6999999999999993</c:v>
                </c:pt>
                <c:pt idx="2556">
                  <c:v>6.5</c:v>
                </c:pt>
                <c:pt idx="2557">
                  <c:v>10.9</c:v>
                </c:pt>
                <c:pt idx="2558">
                  <c:v>8.9</c:v>
                </c:pt>
                <c:pt idx="2559">
                  <c:v>10.7</c:v>
                </c:pt>
                <c:pt idx="2560">
                  <c:v>10.5</c:v>
                </c:pt>
                <c:pt idx="2561">
                  <c:v>7.6</c:v>
                </c:pt>
                <c:pt idx="2562">
                  <c:v>6.5</c:v>
                </c:pt>
                <c:pt idx="2563">
                  <c:v>8.8000000000000007</c:v>
                </c:pt>
                <c:pt idx="2564">
                  <c:v>9.6999999999999993</c:v>
                </c:pt>
                <c:pt idx="2565">
                  <c:v>25.2</c:v>
                </c:pt>
                <c:pt idx="2566">
                  <c:v>6.7</c:v>
                </c:pt>
                <c:pt idx="2567">
                  <c:v>8.3000000000000007</c:v>
                </c:pt>
                <c:pt idx="2568">
                  <c:v>6.8</c:v>
                </c:pt>
                <c:pt idx="2569">
                  <c:v>16.3</c:v>
                </c:pt>
                <c:pt idx="2570">
                  <c:v>19</c:v>
                </c:pt>
                <c:pt idx="2571">
                  <c:v>12.8</c:v>
                </c:pt>
                <c:pt idx="2572">
                  <c:v>6.7</c:v>
                </c:pt>
                <c:pt idx="2573">
                  <c:v>8.1</c:v>
                </c:pt>
                <c:pt idx="2574">
                  <c:v>9.4</c:v>
                </c:pt>
                <c:pt idx="2575">
                  <c:v>8.1999999999999993</c:v>
                </c:pt>
                <c:pt idx="2576">
                  <c:v>14.9</c:v>
                </c:pt>
                <c:pt idx="2577">
                  <c:v>9</c:v>
                </c:pt>
                <c:pt idx="2578">
                  <c:v>8</c:v>
                </c:pt>
                <c:pt idx="2579">
                  <c:v>14.7</c:v>
                </c:pt>
                <c:pt idx="2580">
                  <c:v>13.7</c:v>
                </c:pt>
                <c:pt idx="2581">
                  <c:v>19.2</c:v>
                </c:pt>
                <c:pt idx="2582">
                  <c:v>17.100000000000001</c:v>
                </c:pt>
                <c:pt idx="2583">
                  <c:v>14.9</c:v>
                </c:pt>
                <c:pt idx="2584">
                  <c:v>18.3</c:v>
                </c:pt>
                <c:pt idx="2585">
                  <c:v>10.1</c:v>
                </c:pt>
                <c:pt idx="2586">
                  <c:v>28.6</c:v>
                </c:pt>
                <c:pt idx="2587">
                  <c:v>16.5</c:v>
                </c:pt>
                <c:pt idx="2588">
                  <c:v>12</c:v>
                </c:pt>
                <c:pt idx="2589">
                  <c:v>21</c:v>
                </c:pt>
                <c:pt idx="2590">
                  <c:v>17.8</c:v>
                </c:pt>
                <c:pt idx="2591">
                  <c:v>11.3</c:v>
                </c:pt>
                <c:pt idx="2592">
                  <c:v>30.6</c:v>
                </c:pt>
                <c:pt idx="2593">
                  <c:v>18.100000000000001</c:v>
                </c:pt>
                <c:pt idx="2594">
                  <c:v>13.1</c:v>
                </c:pt>
                <c:pt idx="2595">
                  <c:v>14.6</c:v>
                </c:pt>
                <c:pt idx="2596">
                  <c:v>20.6</c:v>
                </c:pt>
                <c:pt idx="2597">
                  <c:v>16.899999999999999</c:v>
                </c:pt>
                <c:pt idx="2598">
                  <c:v>13.7</c:v>
                </c:pt>
                <c:pt idx="2599">
                  <c:v>15.8</c:v>
                </c:pt>
                <c:pt idx="2600">
                  <c:v>7.6</c:v>
                </c:pt>
                <c:pt idx="2601">
                  <c:v>9.6</c:v>
                </c:pt>
                <c:pt idx="2602">
                  <c:v>9.1999999999999993</c:v>
                </c:pt>
                <c:pt idx="2603">
                  <c:v>12</c:v>
                </c:pt>
                <c:pt idx="2604">
                  <c:v>14.9</c:v>
                </c:pt>
                <c:pt idx="2605">
                  <c:v>11.9</c:v>
                </c:pt>
                <c:pt idx="2606">
                  <c:v>15.6</c:v>
                </c:pt>
                <c:pt idx="2607">
                  <c:v>19.100000000000001</c:v>
                </c:pt>
                <c:pt idx="2608">
                  <c:v>25.9</c:v>
                </c:pt>
                <c:pt idx="2609">
                  <c:v>27.5</c:v>
                </c:pt>
                <c:pt idx="2610">
                  <c:v>21.1</c:v>
                </c:pt>
                <c:pt idx="2611">
                  <c:v>22.8</c:v>
                </c:pt>
                <c:pt idx="2612">
                  <c:v>17.5</c:v>
                </c:pt>
                <c:pt idx="2613">
                  <c:v>20.5</c:v>
                </c:pt>
                <c:pt idx="2614">
                  <c:v>20.9</c:v>
                </c:pt>
                <c:pt idx="2615">
                  <c:v>19.399999999999999</c:v>
                </c:pt>
                <c:pt idx="2616">
                  <c:v>10.7</c:v>
                </c:pt>
                <c:pt idx="2617">
                  <c:v>26.2</c:v>
                </c:pt>
                <c:pt idx="2618">
                  <c:v>22.6</c:v>
                </c:pt>
                <c:pt idx="2619">
                  <c:v>21.2</c:v>
                </c:pt>
                <c:pt idx="2620">
                  <c:v>13.4</c:v>
                </c:pt>
                <c:pt idx="2621">
                  <c:v>10.5</c:v>
                </c:pt>
                <c:pt idx="2622">
                  <c:v>21.7</c:v>
                </c:pt>
                <c:pt idx="2623">
                  <c:v>22.7</c:v>
                </c:pt>
                <c:pt idx="2624">
                  <c:v>26.1</c:v>
                </c:pt>
                <c:pt idx="2625">
                  <c:v>7.9</c:v>
                </c:pt>
                <c:pt idx="2626">
                  <c:v>17.3</c:v>
                </c:pt>
                <c:pt idx="2627">
                  <c:v>16.100000000000001</c:v>
                </c:pt>
                <c:pt idx="2628">
                  <c:v>14.1</c:v>
                </c:pt>
                <c:pt idx="2629">
                  <c:v>15.1</c:v>
                </c:pt>
                <c:pt idx="2630">
                  <c:v>17.600000000000001</c:v>
                </c:pt>
                <c:pt idx="2631">
                  <c:v>22.1</c:v>
                </c:pt>
                <c:pt idx="2632">
                  <c:v>29.2</c:v>
                </c:pt>
                <c:pt idx="2633">
                  <c:v>12.6</c:v>
                </c:pt>
                <c:pt idx="2634">
                  <c:v>28.6</c:v>
                </c:pt>
                <c:pt idx="2635">
                  <c:v>29.6</c:v>
                </c:pt>
                <c:pt idx="2636">
                  <c:v>23.8</c:v>
                </c:pt>
                <c:pt idx="2637">
                  <c:v>23.9</c:v>
                </c:pt>
                <c:pt idx="2638">
                  <c:v>18</c:v>
                </c:pt>
                <c:pt idx="2639">
                  <c:v>9.9</c:v>
                </c:pt>
                <c:pt idx="2640">
                  <c:v>5.4</c:v>
                </c:pt>
                <c:pt idx="2641">
                  <c:v>9.4</c:v>
                </c:pt>
                <c:pt idx="2642">
                  <c:v>16.2</c:v>
                </c:pt>
                <c:pt idx="2643">
                  <c:v>7.3</c:v>
                </c:pt>
                <c:pt idx="2644">
                  <c:v>8.3000000000000007</c:v>
                </c:pt>
                <c:pt idx="2645">
                  <c:v>10.1</c:v>
                </c:pt>
                <c:pt idx="2646">
                  <c:v>25</c:v>
                </c:pt>
                <c:pt idx="2647">
                  <c:v>10</c:v>
                </c:pt>
                <c:pt idx="2648">
                  <c:v>6.6</c:v>
                </c:pt>
                <c:pt idx="2649">
                  <c:v>9.3000000000000007</c:v>
                </c:pt>
                <c:pt idx="2650">
                  <c:v>8.8000000000000007</c:v>
                </c:pt>
                <c:pt idx="2651">
                  <c:v>8.4</c:v>
                </c:pt>
                <c:pt idx="2652">
                  <c:v>13.6</c:v>
                </c:pt>
                <c:pt idx="2653">
                  <c:v>10.7</c:v>
                </c:pt>
                <c:pt idx="2654">
                  <c:v>10.199999999999999</c:v>
                </c:pt>
                <c:pt idx="2655">
                  <c:v>11.3</c:v>
                </c:pt>
                <c:pt idx="2656">
                  <c:v>9.1</c:v>
                </c:pt>
                <c:pt idx="2657">
                  <c:v>13.7</c:v>
                </c:pt>
                <c:pt idx="2658">
                  <c:v>11.3</c:v>
                </c:pt>
                <c:pt idx="2659">
                  <c:v>18.600000000000001</c:v>
                </c:pt>
                <c:pt idx="2660">
                  <c:v>9.9</c:v>
                </c:pt>
                <c:pt idx="2661">
                  <c:v>20.7</c:v>
                </c:pt>
                <c:pt idx="2662">
                  <c:v>9.1999999999999993</c:v>
                </c:pt>
                <c:pt idx="2663">
                  <c:v>14.2</c:v>
                </c:pt>
                <c:pt idx="2664">
                  <c:v>20.6</c:v>
                </c:pt>
                <c:pt idx="2665">
                  <c:v>16</c:v>
                </c:pt>
                <c:pt idx="2666">
                  <c:v>8.1999999999999993</c:v>
                </c:pt>
                <c:pt idx="2667">
                  <c:v>8.8000000000000007</c:v>
                </c:pt>
                <c:pt idx="2668">
                  <c:v>8.5</c:v>
                </c:pt>
                <c:pt idx="2669">
                  <c:v>13.2</c:v>
                </c:pt>
                <c:pt idx="2670">
                  <c:v>8.5</c:v>
                </c:pt>
                <c:pt idx="2671">
                  <c:v>8.3000000000000007</c:v>
                </c:pt>
                <c:pt idx="2672">
                  <c:v>7.7</c:v>
                </c:pt>
                <c:pt idx="2673">
                  <c:v>9</c:v>
                </c:pt>
                <c:pt idx="2674">
                  <c:v>8.8000000000000007</c:v>
                </c:pt>
                <c:pt idx="2675">
                  <c:v>8.1</c:v>
                </c:pt>
                <c:pt idx="2676">
                  <c:v>24.4</c:v>
                </c:pt>
                <c:pt idx="2677">
                  <c:v>6.1</c:v>
                </c:pt>
                <c:pt idx="2678">
                  <c:v>13.6</c:v>
                </c:pt>
                <c:pt idx="2679">
                  <c:v>7.5</c:v>
                </c:pt>
                <c:pt idx="2680">
                  <c:v>14.9</c:v>
                </c:pt>
                <c:pt idx="2681">
                  <c:v>8.1</c:v>
                </c:pt>
                <c:pt idx="2682">
                  <c:v>10.199999999999999</c:v>
                </c:pt>
                <c:pt idx="2683">
                  <c:v>17.7</c:v>
                </c:pt>
                <c:pt idx="2684">
                  <c:v>12.9</c:v>
                </c:pt>
                <c:pt idx="2685">
                  <c:v>11</c:v>
                </c:pt>
                <c:pt idx="2686">
                  <c:v>10.199999999999999</c:v>
                </c:pt>
                <c:pt idx="2687">
                  <c:v>10.4</c:v>
                </c:pt>
                <c:pt idx="2688">
                  <c:v>8.8000000000000007</c:v>
                </c:pt>
                <c:pt idx="2689">
                  <c:v>16.100000000000001</c:v>
                </c:pt>
                <c:pt idx="2690">
                  <c:v>8.1</c:v>
                </c:pt>
                <c:pt idx="2691">
                  <c:v>7.9</c:v>
                </c:pt>
                <c:pt idx="2692">
                  <c:v>8.8000000000000007</c:v>
                </c:pt>
                <c:pt idx="2693">
                  <c:v>9.4</c:v>
                </c:pt>
                <c:pt idx="2694">
                  <c:v>8.6</c:v>
                </c:pt>
                <c:pt idx="2695">
                  <c:v>7.2</c:v>
                </c:pt>
                <c:pt idx="2696">
                  <c:v>7.5</c:v>
                </c:pt>
                <c:pt idx="2697">
                  <c:v>8.5</c:v>
                </c:pt>
                <c:pt idx="2698">
                  <c:v>14.5</c:v>
                </c:pt>
                <c:pt idx="2699">
                  <c:v>11.6</c:v>
                </c:pt>
                <c:pt idx="2700">
                  <c:v>11.3</c:v>
                </c:pt>
                <c:pt idx="2701">
                  <c:v>11.1</c:v>
                </c:pt>
                <c:pt idx="2702">
                  <c:v>10.1</c:v>
                </c:pt>
                <c:pt idx="2703">
                  <c:v>8.3000000000000007</c:v>
                </c:pt>
                <c:pt idx="2704">
                  <c:v>7.6</c:v>
                </c:pt>
                <c:pt idx="2705">
                  <c:v>7.5</c:v>
                </c:pt>
                <c:pt idx="2706">
                  <c:v>9.5</c:v>
                </c:pt>
                <c:pt idx="2707">
                  <c:v>11.7</c:v>
                </c:pt>
                <c:pt idx="2708">
                  <c:v>8.5</c:v>
                </c:pt>
                <c:pt idx="2709">
                  <c:v>9.1</c:v>
                </c:pt>
                <c:pt idx="2710">
                  <c:v>11.6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8.8000000000000007</c:v>
                </c:pt>
                <c:pt idx="2714">
                  <c:v>8.8000000000000007</c:v>
                </c:pt>
                <c:pt idx="2715">
                  <c:v>17.3</c:v>
                </c:pt>
                <c:pt idx="2716">
                  <c:v>15.4</c:v>
                </c:pt>
                <c:pt idx="2717">
                  <c:v>15.4</c:v>
                </c:pt>
                <c:pt idx="2718">
                  <c:v>12.9</c:v>
                </c:pt>
                <c:pt idx="2719">
                  <c:v>12.7</c:v>
                </c:pt>
                <c:pt idx="2720">
                  <c:v>16.899999999999999</c:v>
                </c:pt>
                <c:pt idx="2721">
                  <c:v>9.4</c:v>
                </c:pt>
                <c:pt idx="2722">
                  <c:v>9.1999999999999993</c:v>
                </c:pt>
                <c:pt idx="2723">
                  <c:v>15.8</c:v>
                </c:pt>
                <c:pt idx="2724">
                  <c:v>15.2</c:v>
                </c:pt>
                <c:pt idx="2725">
                  <c:v>7.9</c:v>
                </c:pt>
                <c:pt idx="2726">
                  <c:v>24.2</c:v>
                </c:pt>
                <c:pt idx="2727">
                  <c:v>8.8000000000000007</c:v>
                </c:pt>
                <c:pt idx="2728">
                  <c:v>11</c:v>
                </c:pt>
                <c:pt idx="2729">
                  <c:v>9.5</c:v>
                </c:pt>
                <c:pt idx="2730">
                  <c:v>12.4</c:v>
                </c:pt>
                <c:pt idx="2731">
                  <c:v>9.3000000000000007</c:v>
                </c:pt>
                <c:pt idx="2732">
                  <c:v>11.8</c:v>
                </c:pt>
                <c:pt idx="2733">
                  <c:v>8.6</c:v>
                </c:pt>
                <c:pt idx="2734">
                  <c:v>12.5</c:v>
                </c:pt>
                <c:pt idx="2735">
                  <c:v>8.6</c:v>
                </c:pt>
                <c:pt idx="2736">
                  <c:v>18.5</c:v>
                </c:pt>
                <c:pt idx="2737">
                  <c:v>12.1</c:v>
                </c:pt>
                <c:pt idx="2738">
                  <c:v>19.8</c:v>
                </c:pt>
                <c:pt idx="2739">
                  <c:v>10.3</c:v>
                </c:pt>
                <c:pt idx="2740">
                  <c:v>14.9</c:v>
                </c:pt>
                <c:pt idx="2741">
                  <c:v>9.5</c:v>
                </c:pt>
                <c:pt idx="2742">
                  <c:v>12.8</c:v>
                </c:pt>
                <c:pt idx="2743">
                  <c:v>12.7</c:v>
                </c:pt>
                <c:pt idx="2744">
                  <c:v>12.1</c:v>
                </c:pt>
                <c:pt idx="2745">
                  <c:v>10</c:v>
                </c:pt>
                <c:pt idx="2746">
                  <c:v>35.9</c:v>
                </c:pt>
                <c:pt idx="2747">
                  <c:v>10.7</c:v>
                </c:pt>
                <c:pt idx="2748">
                  <c:v>23.3</c:v>
                </c:pt>
                <c:pt idx="2749">
                  <c:v>10.6</c:v>
                </c:pt>
                <c:pt idx="2750">
                  <c:v>13.7</c:v>
                </c:pt>
                <c:pt idx="2751">
                  <c:v>8.9</c:v>
                </c:pt>
                <c:pt idx="2752">
                  <c:v>9.8000000000000007</c:v>
                </c:pt>
                <c:pt idx="2753">
                  <c:v>10.199999999999999</c:v>
                </c:pt>
                <c:pt idx="2754">
                  <c:v>10.199999999999999</c:v>
                </c:pt>
                <c:pt idx="2755">
                  <c:v>11.8</c:v>
                </c:pt>
                <c:pt idx="2756">
                  <c:v>17.8</c:v>
                </c:pt>
                <c:pt idx="2757">
                  <c:v>9.4</c:v>
                </c:pt>
                <c:pt idx="2758">
                  <c:v>9.3000000000000007</c:v>
                </c:pt>
                <c:pt idx="2759">
                  <c:v>15.9</c:v>
                </c:pt>
                <c:pt idx="2760">
                  <c:v>8.1999999999999993</c:v>
                </c:pt>
                <c:pt idx="2761">
                  <c:v>12.7</c:v>
                </c:pt>
                <c:pt idx="2762">
                  <c:v>13.4</c:v>
                </c:pt>
                <c:pt idx="2763">
                  <c:v>12.3</c:v>
                </c:pt>
                <c:pt idx="2764">
                  <c:v>8.8000000000000007</c:v>
                </c:pt>
                <c:pt idx="2765">
                  <c:v>8.6999999999999993</c:v>
                </c:pt>
                <c:pt idx="2766">
                  <c:v>22.4</c:v>
                </c:pt>
                <c:pt idx="2767">
                  <c:v>7.8</c:v>
                </c:pt>
                <c:pt idx="2768">
                  <c:v>12</c:v>
                </c:pt>
                <c:pt idx="2769">
                  <c:v>12.8</c:v>
                </c:pt>
                <c:pt idx="2770">
                  <c:v>10.3</c:v>
                </c:pt>
                <c:pt idx="2771">
                  <c:v>31.6</c:v>
                </c:pt>
                <c:pt idx="2772">
                  <c:v>18.3</c:v>
                </c:pt>
                <c:pt idx="2773">
                  <c:v>14</c:v>
                </c:pt>
                <c:pt idx="2774">
                  <c:v>12.4</c:v>
                </c:pt>
                <c:pt idx="2775">
                  <c:v>42.9</c:v>
                </c:pt>
                <c:pt idx="2776">
                  <c:v>24.2</c:v>
                </c:pt>
                <c:pt idx="2777">
                  <c:v>11.6</c:v>
                </c:pt>
                <c:pt idx="2778">
                  <c:v>27.4</c:v>
                </c:pt>
                <c:pt idx="2779">
                  <c:v>17.899999999999999</c:v>
                </c:pt>
                <c:pt idx="2780">
                  <c:v>15.1</c:v>
                </c:pt>
                <c:pt idx="2781">
                  <c:v>13.2</c:v>
                </c:pt>
                <c:pt idx="2782">
                  <c:v>24.8</c:v>
                </c:pt>
                <c:pt idx="2783">
                  <c:v>9.1</c:v>
                </c:pt>
                <c:pt idx="2784">
                  <c:v>14.1</c:v>
                </c:pt>
                <c:pt idx="2785">
                  <c:v>8</c:v>
                </c:pt>
                <c:pt idx="2786">
                  <c:v>13.4</c:v>
                </c:pt>
                <c:pt idx="2787">
                  <c:v>8</c:v>
                </c:pt>
                <c:pt idx="2788">
                  <c:v>21.5</c:v>
                </c:pt>
                <c:pt idx="2789">
                  <c:v>16.3</c:v>
                </c:pt>
                <c:pt idx="2790">
                  <c:v>9.9</c:v>
                </c:pt>
                <c:pt idx="2791">
                  <c:v>13.2</c:v>
                </c:pt>
                <c:pt idx="2792">
                  <c:v>9.1</c:v>
                </c:pt>
                <c:pt idx="2793">
                  <c:v>13.6</c:v>
                </c:pt>
                <c:pt idx="2794">
                  <c:v>9.1</c:v>
                </c:pt>
                <c:pt idx="2795">
                  <c:v>8.9</c:v>
                </c:pt>
                <c:pt idx="2796">
                  <c:v>13.1</c:v>
                </c:pt>
                <c:pt idx="2797">
                  <c:v>11.1</c:v>
                </c:pt>
                <c:pt idx="2798">
                  <c:v>12.9</c:v>
                </c:pt>
                <c:pt idx="2799">
                  <c:v>18.399999999999999</c:v>
                </c:pt>
                <c:pt idx="2800">
                  <c:v>30</c:v>
                </c:pt>
                <c:pt idx="2801">
                  <c:v>9.9</c:v>
                </c:pt>
                <c:pt idx="2802">
                  <c:v>10.9</c:v>
                </c:pt>
                <c:pt idx="2803">
                  <c:v>19</c:v>
                </c:pt>
                <c:pt idx="2804">
                  <c:v>16.600000000000001</c:v>
                </c:pt>
                <c:pt idx="2805">
                  <c:v>22.6</c:v>
                </c:pt>
                <c:pt idx="2806">
                  <c:v>12.6</c:v>
                </c:pt>
                <c:pt idx="2807">
                  <c:v>12.8</c:v>
                </c:pt>
                <c:pt idx="2808">
                  <c:v>14.4</c:v>
                </c:pt>
                <c:pt idx="2809">
                  <c:v>22.7</c:v>
                </c:pt>
                <c:pt idx="2810">
                  <c:v>11.8</c:v>
                </c:pt>
                <c:pt idx="2811">
                  <c:v>12.2</c:v>
                </c:pt>
                <c:pt idx="2812">
                  <c:v>13.1</c:v>
                </c:pt>
                <c:pt idx="2813">
                  <c:v>6.9</c:v>
                </c:pt>
                <c:pt idx="2814">
                  <c:v>12.2</c:v>
                </c:pt>
                <c:pt idx="2815">
                  <c:v>24.3</c:v>
                </c:pt>
                <c:pt idx="2816">
                  <c:v>16.5</c:v>
                </c:pt>
                <c:pt idx="2817">
                  <c:v>12.1</c:v>
                </c:pt>
                <c:pt idx="2818">
                  <c:v>15.2</c:v>
                </c:pt>
                <c:pt idx="2819">
                  <c:v>13.6</c:v>
                </c:pt>
                <c:pt idx="2820">
                  <c:v>15.3</c:v>
                </c:pt>
                <c:pt idx="2821">
                  <c:v>9.8000000000000007</c:v>
                </c:pt>
                <c:pt idx="2822">
                  <c:v>27.3</c:v>
                </c:pt>
                <c:pt idx="2823">
                  <c:v>52.2</c:v>
                </c:pt>
                <c:pt idx="2824">
                  <c:v>17.5</c:v>
                </c:pt>
                <c:pt idx="2825">
                  <c:v>9.4</c:v>
                </c:pt>
                <c:pt idx="2826">
                  <c:v>10.199999999999999</c:v>
                </c:pt>
                <c:pt idx="2827">
                  <c:v>8.8000000000000007</c:v>
                </c:pt>
                <c:pt idx="2828">
                  <c:v>18.2</c:v>
                </c:pt>
                <c:pt idx="2829">
                  <c:v>8.4</c:v>
                </c:pt>
                <c:pt idx="2830">
                  <c:v>9.6</c:v>
                </c:pt>
                <c:pt idx="2831">
                  <c:v>8</c:v>
                </c:pt>
                <c:pt idx="2832">
                  <c:v>8.3000000000000007</c:v>
                </c:pt>
                <c:pt idx="2833">
                  <c:v>8.6999999999999993</c:v>
                </c:pt>
                <c:pt idx="2834">
                  <c:v>6.9</c:v>
                </c:pt>
                <c:pt idx="2835">
                  <c:v>7.2</c:v>
                </c:pt>
                <c:pt idx="2836">
                  <c:v>8.3000000000000007</c:v>
                </c:pt>
                <c:pt idx="2837">
                  <c:v>14</c:v>
                </c:pt>
                <c:pt idx="2838">
                  <c:v>8.1999999999999993</c:v>
                </c:pt>
                <c:pt idx="2839">
                  <c:v>9.6</c:v>
                </c:pt>
                <c:pt idx="2840">
                  <c:v>10</c:v>
                </c:pt>
                <c:pt idx="2841">
                  <c:v>9.3000000000000007</c:v>
                </c:pt>
                <c:pt idx="2842">
                  <c:v>7.9</c:v>
                </c:pt>
                <c:pt idx="2843">
                  <c:v>10</c:v>
                </c:pt>
                <c:pt idx="2844">
                  <c:v>15</c:v>
                </c:pt>
                <c:pt idx="2845">
                  <c:v>12.3</c:v>
                </c:pt>
                <c:pt idx="2846">
                  <c:v>24.9</c:v>
                </c:pt>
                <c:pt idx="2847">
                  <c:v>10.9</c:v>
                </c:pt>
                <c:pt idx="2848">
                  <c:v>17</c:v>
                </c:pt>
                <c:pt idx="2849">
                  <c:v>9.3000000000000007</c:v>
                </c:pt>
                <c:pt idx="2850">
                  <c:v>12.3</c:v>
                </c:pt>
                <c:pt idx="2851">
                  <c:v>13.2</c:v>
                </c:pt>
                <c:pt idx="2852">
                  <c:v>15.2</c:v>
                </c:pt>
                <c:pt idx="2853">
                  <c:v>10.3</c:v>
                </c:pt>
                <c:pt idx="2854">
                  <c:v>11.9</c:v>
                </c:pt>
                <c:pt idx="2855">
                  <c:v>11.8</c:v>
                </c:pt>
                <c:pt idx="2856">
                  <c:v>13.6</c:v>
                </c:pt>
                <c:pt idx="2857">
                  <c:v>13.3</c:v>
                </c:pt>
                <c:pt idx="2858">
                  <c:v>12.5</c:v>
                </c:pt>
                <c:pt idx="2859">
                  <c:v>13.6</c:v>
                </c:pt>
                <c:pt idx="2860">
                  <c:v>12.9</c:v>
                </c:pt>
                <c:pt idx="2861">
                  <c:v>10.9</c:v>
                </c:pt>
                <c:pt idx="2862">
                  <c:v>9.9</c:v>
                </c:pt>
                <c:pt idx="2863">
                  <c:v>7</c:v>
                </c:pt>
                <c:pt idx="2864">
                  <c:v>7.3</c:v>
                </c:pt>
                <c:pt idx="2865">
                  <c:v>9.4</c:v>
                </c:pt>
                <c:pt idx="2866">
                  <c:v>9.1999999999999993</c:v>
                </c:pt>
                <c:pt idx="2867">
                  <c:v>11.2</c:v>
                </c:pt>
                <c:pt idx="2868">
                  <c:v>13.3</c:v>
                </c:pt>
                <c:pt idx="2869">
                  <c:v>11.6</c:v>
                </c:pt>
                <c:pt idx="2870">
                  <c:v>16.600000000000001</c:v>
                </c:pt>
                <c:pt idx="2871">
                  <c:v>9.6</c:v>
                </c:pt>
                <c:pt idx="2872">
                  <c:v>9.3000000000000007</c:v>
                </c:pt>
                <c:pt idx="2873">
                  <c:v>9.6</c:v>
                </c:pt>
                <c:pt idx="2874">
                  <c:v>11</c:v>
                </c:pt>
                <c:pt idx="2875">
                  <c:v>10.7</c:v>
                </c:pt>
                <c:pt idx="2876">
                  <c:v>20</c:v>
                </c:pt>
                <c:pt idx="2877">
                  <c:v>17.899999999999999</c:v>
                </c:pt>
                <c:pt idx="2878">
                  <c:v>8.8000000000000007</c:v>
                </c:pt>
                <c:pt idx="2879">
                  <c:v>30.4</c:v>
                </c:pt>
                <c:pt idx="2880">
                  <c:v>22.6</c:v>
                </c:pt>
                <c:pt idx="2881">
                  <c:v>10.1</c:v>
                </c:pt>
                <c:pt idx="2882">
                  <c:v>36.799999999999997</c:v>
                </c:pt>
                <c:pt idx="2883">
                  <c:v>27.8</c:v>
                </c:pt>
                <c:pt idx="2884">
                  <c:v>26.2</c:v>
                </c:pt>
                <c:pt idx="2885">
                  <c:v>26.4</c:v>
                </c:pt>
                <c:pt idx="2886">
                  <c:v>37.6</c:v>
                </c:pt>
                <c:pt idx="2887">
                  <c:v>22.6</c:v>
                </c:pt>
                <c:pt idx="2888">
                  <c:v>49.3</c:v>
                </c:pt>
                <c:pt idx="2889">
                  <c:v>46.2</c:v>
                </c:pt>
                <c:pt idx="2890">
                  <c:v>36.9</c:v>
                </c:pt>
                <c:pt idx="2891">
                  <c:v>36.4</c:v>
                </c:pt>
                <c:pt idx="2892">
                  <c:v>29.2</c:v>
                </c:pt>
                <c:pt idx="2893">
                  <c:v>26.9</c:v>
                </c:pt>
                <c:pt idx="2894">
                  <c:v>21</c:v>
                </c:pt>
                <c:pt idx="2895">
                  <c:v>18.2</c:v>
                </c:pt>
                <c:pt idx="2896">
                  <c:v>34.700000000000003</c:v>
                </c:pt>
                <c:pt idx="2897">
                  <c:v>40.299999999999997</c:v>
                </c:pt>
                <c:pt idx="2898">
                  <c:v>23.9</c:v>
                </c:pt>
                <c:pt idx="2899">
                  <c:v>22.6</c:v>
                </c:pt>
                <c:pt idx="2900">
                  <c:v>39.9</c:v>
                </c:pt>
                <c:pt idx="2901">
                  <c:v>20.8</c:v>
                </c:pt>
                <c:pt idx="2902">
                  <c:v>17.8</c:v>
                </c:pt>
                <c:pt idx="2903">
                  <c:v>9.3000000000000007</c:v>
                </c:pt>
                <c:pt idx="2904">
                  <c:v>29.7</c:v>
                </c:pt>
                <c:pt idx="2905">
                  <c:v>16.2</c:v>
                </c:pt>
                <c:pt idx="2906">
                  <c:v>12.1</c:v>
                </c:pt>
                <c:pt idx="2907">
                  <c:v>13.2</c:v>
                </c:pt>
                <c:pt idx="2908">
                  <c:v>18</c:v>
                </c:pt>
                <c:pt idx="2909">
                  <c:v>18.3</c:v>
                </c:pt>
                <c:pt idx="2910">
                  <c:v>21.9</c:v>
                </c:pt>
                <c:pt idx="2911">
                  <c:v>25.4</c:v>
                </c:pt>
                <c:pt idx="2912">
                  <c:v>28.5</c:v>
                </c:pt>
                <c:pt idx="2913">
                  <c:v>29.7</c:v>
                </c:pt>
                <c:pt idx="2914">
                  <c:v>34.4</c:v>
                </c:pt>
                <c:pt idx="2915">
                  <c:v>12.5</c:v>
                </c:pt>
                <c:pt idx="2916">
                  <c:v>12.7</c:v>
                </c:pt>
                <c:pt idx="2917">
                  <c:v>23.3</c:v>
                </c:pt>
                <c:pt idx="2918">
                  <c:v>12.6</c:v>
                </c:pt>
                <c:pt idx="2919">
                  <c:v>12.5</c:v>
                </c:pt>
                <c:pt idx="2920">
                  <c:v>12.6</c:v>
                </c:pt>
                <c:pt idx="2921">
                  <c:v>14.3</c:v>
                </c:pt>
                <c:pt idx="2922">
                  <c:v>14</c:v>
                </c:pt>
                <c:pt idx="2923">
                  <c:v>16.7</c:v>
                </c:pt>
                <c:pt idx="2924">
                  <c:v>10.4</c:v>
                </c:pt>
                <c:pt idx="2925">
                  <c:v>12.8</c:v>
                </c:pt>
                <c:pt idx="2926">
                  <c:v>9.1999999999999993</c:v>
                </c:pt>
                <c:pt idx="2927">
                  <c:v>11.7</c:v>
                </c:pt>
                <c:pt idx="2928">
                  <c:v>15.6</c:v>
                </c:pt>
                <c:pt idx="2929">
                  <c:v>13.4</c:v>
                </c:pt>
                <c:pt idx="2930">
                  <c:v>12.7</c:v>
                </c:pt>
                <c:pt idx="2931">
                  <c:v>41.8</c:v>
                </c:pt>
                <c:pt idx="2932">
                  <c:v>11.5</c:v>
                </c:pt>
                <c:pt idx="2933">
                  <c:v>13.8</c:v>
                </c:pt>
                <c:pt idx="2934">
                  <c:v>17.600000000000001</c:v>
                </c:pt>
                <c:pt idx="2935">
                  <c:v>19.600000000000001</c:v>
                </c:pt>
                <c:pt idx="2936">
                  <c:v>15.5</c:v>
                </c:pt>
                <c:pt idx="2937">
                  <c:v>29.7</c:v>
                </c:pt>
                <c:pt idx="2938">
                  <c:v>31.7</c:v>
                </c:pt>
                <c:pt idx="2939">
                  <c:v>17.8</c:v>
                </c:pt>
                <c:pt idx="2940">
                  <c:v>31.5</c:v>
                </c:pt>
                <c:pt idx="2941">
                  <c:v>14.8</c:v>
                </c:pt>
                <c:pt idx="2942">
                  <c:v>7.7</c:v>
                </c:pt>
                <c:pt idx="2943">
                  <c:v>10.3</c:v>
                </c:pt>
                <c:pt idx="2944">
                  <c:v>11.4</c:v>
                </c:pt>
                <c:pt idx="2945">
                  <c:v>12.3</c:v>
                </c:pt>
                <c:pt idx="2946">
                  <c:v>19.600000000000001</c:v>
                </c:pt>
                <c:pt idx="2947">
                  <c:v>27.9</c:v>
                </c:pt>
                <c:pt idx="2948">
                  <c:v>17.3</c:v>
                </c:pt>
                <c:pt idx="2949">
                  <c:v>11.8</c:v>
                </c:pt>
                <c:pt idx="2950">
                  <c:v>33.9</c:v>
                </c:pt>
                <c:pt idx="2951">
                  <c:v>10.1</c:v>
                </c:pt>
                <c:pt idx="2952">
                  <c:v>9</c:v>
                </c:pt>
                <c:pt idx="2953">
                  <c:v>10.1</c:v>
                </c:pt>
                <c:pt idx="2954">
                  <c:v>11.3</c:v>
                </c:pt>
                <c:pt idx="2955">
                  <c:v>8.6999999999999993</c:v>
                </c:pt>
                <c:pt idx="2956">
                  <c:v>14.1</c:v>
                </c:pt>
                <c:pt idx="2957">
                  <c:v>14.9</c:v>
                </c:pt>
                <c:pt idx="2958">
                  <c:v>13</c:v>
                </c:pt>
                <c:pt idx="2959">
                  <c:v>12.6</c:v>
                </c:pt>
                <c:pt idx="2960">
                  <c:v>13.9</c:v>
                </c:pt>
                <c:pt idx="2961">
                  <c:v>8</c:v>
                </c:pt>
                <c:pt idx="2962">
                  <c:v>11.7</c:v>
                </c:pt>
                <c:pt idx="2963">
                  <c:v>9.9</c:v>
                </c:pt>
                <c:pt idx="2964">
                  <c:v>13.7</c:v>
                </c:pt>
                <c:pt idx="2965">
                  <c:v>13.4</c:v>
                </c:pt>
                <c:pt idx="2966">
                  <c:v>10.3</c:v>
                </c:pt>
                <c:pt idx="2967">
                  <c:v>14.8</c:v>
                </c:pt>
                <c:pt idx="2968">
                  <c:v>12.1</c:v>
                </c:pt>
                <c:pt idx="2969">
                  <c:v>13.9</c:v>
                </c:pt>
                <c:pt idx="2970">
                  <c:v>12.7</c:v>
                </c:pt>
                <c:pt idx="2971">
                  <c:v>11.3</c:v>
                </c:pt>
                <c:pt idx="2972">
                  <c:v>13.2</c:v>
                </c:pt>
                <c:pt idx="2973">
                  <c:v>13.7</c:v>
                </c:pt>
                <c:pt idx="2974">
                  <c:v>13.5</c:v>
                </c:pt>
                <c:pt idx="2975">
                  <c:v>8.9</c:v>
                </c:pt>
                <c:pt idx="2976">
                  <c:v>10.7</c:v>
                </c:pt>
                <c:pt idx="2977">
                  <c:v>9.8000000000000007</c:v>
                </c:pt>
                <c:pt idx="2978">
                  <c:v>15.9</c:v>
                </c:pt>
                <c:pt idx="2979">
                  <c:v>10</c:v>
                </c:pt>
                <c:pt idx="2980">
                  <c:v>9.9</c:v>
                </c:pt>
                <c:pt idx="2981">
                  <c:v>11</c:v>
                </c:pt>
                <c:pt idx="2982">
                  <c:v>9</c:v>
                </c:pt>
                <c:pt idx="2983">
                  <c:v>14.5</c:v>
                </c:pt>
                <c:pt idx="2984">
                  <c:v>10.8</c:v>
                </c:pt>
                <c:pt idx="2985">
                  <c:v>10.7</c:v>
                </c:pt>
                <c:pt idx="2986">
                  <c:v>10.199999999999999</c:v>
                </c:pt>
                <c:pt idx="2987">
                  <c:v>9.1</c:v>
                </c:pt>
                <c:pt idx="2988">
                  <c:v>8.6</c:v>
                </c:pt>
                <c:pt idx="2989">
                  <c:v>8.3000000000000007</c:v>
                </c:pt>
                <c:pt idx="2990">
                  <c:v>11.4</c:v>
                </c:pt>
                <c:pt idx="2991">
                  <c:v>7.6</c:v>
                </c:pt>
                <c:pt idx="2992">
                  <c:v>8.8000000000000007</c:v>
                </c:pt>
                <c:pt idx="2993">
                  <c:v>9.6</c:v>
                </c:pt>
                <c:pt idx="2994">
                  <c:v>15</c:v>
                </c:pt>
                <c:pt idx="2995">
                  <c:v>9.5</c:v>
                </c:pt>
                <c:pt idx="2996">
                  <c:v>19.8</c:v>
                </c:pt>
                <c:pt idx="2997">
                  <c:v>19.100000000000001</c:v>
                </c:pt>
                <c:pt idx="2998">
                  <c:v>17.399999999999999</c:v>
                </c:pt>
                <c:pt idx="2999">
                  <c:v>15.3</c:v>
                </c:pt>
                <c:pt idx="3000">
                  <c:v>18.100000000000001</c:v>
                </c:pt>
                <c:pt idx="3001">
                  <c:v>35.700000000000003</c:v>
                </c:pt>
                <c:pt idx="3002">
                  <c:v>32.299999999999997</c:v>
                </c:pt>
                <c:pt idx="3003">
                  <c:v>22.1</c:v>
                </c:pt>
                <c:pt idx="3004">
                  <c:v>25.7</c:v>
                </c:pt>
                <c:pt idx="3005">
                  <c:v>12.8</c:v>
                </c:pt>
                <c:pt idx="3006">
                  <c:v>13.8</c:v>
                </c:pt>
                <c:pt idx="3007">
                  <c:v>19.5</c:v>
                </c:pt>
                <c:pt idx="3008">
                  <c:v>33.700000000000003</c:v>
                </c:pt>
                <c:pt idx="3009">
                  <c:v>28.3</c:v>
                </c:pt>
                <c:pt idx="3010">
                  <c:v>17</c:v>
                </c:pt>
                <c:pt idx="3011">
                  <c:v>15.4</c:v>
                </c:pt>
                <c:pt idx="3012">
                  <c:v>14.2</c:v>
                </c:pt>
                <c:pt idx="3013">
                  <c:v>7.7</c:v>
                </c:pt>
                <c:pt idx="3014">
                  <c:v>14.8</c:v>
                </c:pt>
                <c:pt idx="3015">
                  <c:v>8.1999999999999993</c:v>
                </c:pt>
                <c:pt idx="3016">
                  <c:v>19.600000000000001</c:v>
                </c:pt>
                <c:pt idx="3017">
                  <c:v>11.3</c:v>
                </c:pt>
                <c:pt idx="3018">
                  <c:v>17.899999999999999</c:v>
                </c:pt>
                <c:pt idx="3019">
                  <c:v>8.6</c:v>
                </c:pt>
                <c:pt idx="3020">
                  <c:v>10.7</c:v>
                </c:pt>
                <c:pt idx="3021">
                  <c:v>7.8</c:v>
                </c:pt>
                <c:pt idx="3022">
                  <c:v>11</c:v>
                </c:pt>
                <c:pt idx="3023">
                  <c:v>13.9</c:v>
                </c:pt>
                <c:pt idx="3024">
                  <c:v>11.9</c:v>
                </c:pt>
                <c:pt idx="3025">
                  <c:v>27</c:v>
                </c:pt>
                <c:pt idx="3026">
                  <c:v>14.4</c:v>
                </c:pt>
                <c:pt idx="3027">
                  <c:v>12.4</c:v>
                </c:pt>
                <c:pt idx="3028">
                  <c:v>19.8</c:v>
                </c:pt>
                <c:pt idx="3029">
                  <c:v>9.6999999999999993</c:v>
                </c:pt>
                <c:pt idx="3030">
                  <c:v>10.7</c:v>
                </c:pt>
                <c:pt idx="3031">
                  <c:v>12.7</c:v>
                </c:pt>
                <c:pt idx="3032">
                  <c:v>12.1</c:v>
                </c:pt>
                <c:pt idx="3033">
                  <c:v>10</c:v>
                </c:pt>
                <c:pt idx="3034">
                  <c:v>12.3</c:v>
                </c:pt>
                <c:pt idx="3035">
                  <c:v>15.5</c:v>
                </c:pt>
                <c:pt idx="3036">
                  <c:v>12.2</c:v>
                </c:pt>
                <c:pt idx="3037">
                  <c:v>14.5</c:v>
                </c:pt>
                <c:pt idx="3038">
                  <c:v>17.8</c:v>
                </c:pt>
                <c:pt idx="3039">
                  <c:v>7.5</c:v>
                </c:pt>
                <c:pt idx="3040">
                  <c:v>19.5</c:v>
                </c:pt>
                <c:pt idx="3041">
                  <c:v>13.3</c:v>
                </c:pt>
                <c:pt idx="3042">
                  <c:v>9.6</c:v>
                </c:pt>
                <c:pt idx="3043">
                  <c:v>12</c:v>
                </c:pt>
                <c:pt idx="3044">
                  <c:v>17</c:v>
                </c:pt>
                <c:pt idx="3045">
                  <c:v>13.1</c:v>
                </c:pt>
                <c:pt idx="3046">
                  <c:v>12.8</c:v>
                </c:pt>
                <c:pt idx="3047">
                  <c:v>26.8</c:v>
                </c:pt>
                <c:pt idx="3048">
                  <c:v>18.399999999999999</c:v>
                </c:pt>
                <c:pt idx="3049">
                  <c:v>21.2</c:v>
                </c:pt>
                <c:pt idx="3050">
                  <c:v>29.3</c:v>
                </c:pt>
                <c:pt idx="3051">
                  <c:v>31.8</c:v>
                </c:pt>
                <c:pt idx="3052">
                  <c:v>31.7</c:v>
                </c:pt>
                <c:pt idx="3053">
                  <c:v>10.7</c:v>
                </c:pt>
                <c:pt idx="3054">
                  <c:v>18.399999999999999</c:v>
                </c:pt>
                <c:pt idx="3055">
                  <c:v>20.2</c:v>
                </c:pt>
                <c:pt idx="3056">
                  <c:v>16.3</c:v>
                </c:pt>
                <c:pt idx="3057">
                  <c:v>15.1</c:v>
                </c:pt>
                <c:pt idx="3058">
                  <c:v>16.100000000000001</c:v>
                </c:pt>
                <c:pt idx="3059">
                  <c:v>24.6</c:v>
                </c:pt>
                <c:pt idx="3060">
                  <c:v>16.7</c:v>
                </c:pt>
                <c:pt idx="3061">
                  <c:v>16</c:v>
                </c:pt>
                <c:pt idx="3062">
                  <c:v>13.3</c:v>
                </c:pt>
                <c:pt idx="3063">
                  <c:v>12.6</c:v>
                </c:pt>
                <c:pt idx="3064">
                  <c:v>16.399999999999999</c:v>
                </c:pt>
                <c:pt idx="3065">
                  <c:v>16.399999999999999</c:v>
                </c:pt>
                <c:pt idx="3066">
                  <c:v>12.9</c:v>
                </c:pt>
                <c:pt idx="3067">
                  <c:v>12.5</c:v>
                </c:pt>
                <c:pt idx="3068">
                  <c:v>16.899999999999999</c:v>
                </c:pt>
                <c:pt idx="3069">
                  <c:v>10.5</c:v>
                </c:pt>
                <c:pt idx="3070">
                  <c:v>13.2</c:v>
                </c:pt>
                <c:pt idx="3071">
                  <c:v>16.399999999999999</c:v>
                </c:pt>
                <c:pt idx="3072">
                  <c:v>48.7</c:v>
                </c:pt>
                <c:pt idx="3073">
                  <c:v>12.4</c:v>
                </c:pt>
                <c:pt idx="3074">
                  <c:v>10.4</c:v>
                </c:pt>
                <c:pt idx="3075">
                  <c:v>13.8</c:v>
                </c:pt>
                <c:pt idx="3076">
                  <c:v>35.700000000000003</c:v>
                </c:pt>
                <c:pt idx="3077">
                  <c:v>29.4</c:v>
                </c:pt>
                <c:pt idx="3078">
                  <c:v>16.3</c:v>
                </c:pt>
                <c:pt idx="3079">
                  <c:v>11.5</c:v>
                </c:pt>
                <c:pt idx="3080">
                  <c:v>14</c:v>
                </c:pt>
                <c:pt idx="3081">
                  <c:v>14.9</c:v>
                </c:pt>
                <c:pt idx="3082">
                  <c:v>29.7</c:v>
                </c:pt>
                <c:pt idx="3083">
                  <c:v>17.399999999999999</c:v>
                </c:pt>
                <c:pt idx="3084">
                  <c:v>19.2</c:v>
                </c:pt>
                <c:pt idx="3085">
                  <c:v>27.7</c:v>
                </c:pt>
                <c:pt idx="3086">
                  <c:v>11.2</c:v>
                </c:pt>
                <c:pt idx="3087">
                  <c:v>15.1</c:v>
                </c:pt>
                <c:pt idx="3088">
                  <c:v>12.2</c:v>
                </c:pt>
                <c:pt idx="3089">
                  <c:v>12.6</c:v>
                </c:pt>
                <c:pt idx="3090">
                  <c:v>14.3</c:v>
                </c:pt>
                <c:pt idx="3091">
                  <c:v>10.6</c:v>
                </c:pt>
                <c:pt idx="3092">
                  <c:v>15.5</c:v>
                </c:pt>
                <c:pt idx="3093">
                  <c:v>9.6999999999999993</c:v>
                </c:pt>
                <c:pt idx="3094">
                  <c:v>13.5</c:v>
                </c:pt>
                <c:pt idx="3095">
                  <c:v>9</c:v>
                </c:pt>
                <c:pt idx="3096">
                  <c:v>10.199999999999999</c:v>
                </c:pt>
                <c:pt idx="3097">
                  <c:v>20</c:v>
                </c:pt>
                <c:pt idx="3098">
                  <c:v>19.100000000000001</c:v>
                </c:pt>
                <c:pt idx="3099">
                  <c:v>12.3</c:v>
                </c:pt>
                <c:pt idx="3100">
                  <c:v>17.100000000000001</c:v>
                </c:pt>
                <c:pt idx="3101">
                  <c:v>25.7</c:v>
                </c:pt>
                <c:pt idx="3102">
                  <c:v>9.6999999999999993</c:v>
                </c:pt>
                <c:pt idx="3103">
                  <c:v>8.8000000000000007</c:v>
                </c:pt>
                <c:pt idx="3104">
                  <c:v>7.6</c:v>
                </c:pt>
                <c:pt idx="3105">
                  <c:v>17.2</c:v>
                </c:pt>
                <c:pt idx="3106">
                  <c:v>23</c:v>
                </c:pt>
                <c:pt idx="3107">
                  <c:v>15</c:v>
                </c:pt>
                <c:pt idx="3108">
                  <c:v>12.8</c:v>
                </c:pt>
                <c:pt idx="3109">
                  <c:v>31.8</c:v>
                </c:pt>
                <c:pt idx="3110">
                  <c:v>17.399999999999999</c:v>
                </c:pt>
                <c:pt idx="3111">
                  <c:v>30.5</c:v>
                </c:pt>
                <c:pt idx="3112">
                  <c:v>14</c:v>
                </c:pt>
                <c:pt idx="3113">
                  <c:v>13.7</c:v>
                </c:pt>
                <c:pt idx="3114">
                  <c:v>24.7</c:v>
                </c:pt>
                <c:pt idx="3115">
                  <c:v>17.399999999999999</c:v>
                </c:pt>
                <c:pt idx="3116">
                  <c:v>13.6</c:v>
                </c:pt>
                <c:pt idx="3117">
                  <c:v>31.9</c:v>
                </c:pt>
                <c:pt idx="3118">
                  <c:v>18.8</c:v>
                </c:pt>
                <c:pt idx="3119">
                  <c:v>17.2</c:v>
                </c:pt>
                <c:pt idx="3120">
                  <c:v>10.9</c:v>
                </c:pt>
                <c:pt idx="3121">
                  <c:v>19.7</c:v>
                </c:pt>
                <c:pt idx="3122">
                  <c:v>11.9</c:v>
                </c:pt>
                <c:pt idx="3123">
                  <c:v>20.9</c:v>
                </c:pt>
                <c:pt idx="3124">
                  <c:v>10.9</c:v>
                </c:pt>
                <c:pt idx="3125">
                  <c:v>19.899999999999999</c:v>
                </c:pt>
                <c:pt idx="3126">
                  <c:v>11.1</c:v>
                </c:pt>
                <c:pt idx="3127">
                  <c:v>13.4</c:v>
                </c:pt>
                <c:pt idx="3128">
                  <c:v>11.4</c:v>
                </c:pt>
                <c:pt idx="3129">
                  <c:v>8.6999999999999993</c:v>
                </c:pt>
                <c:pt idx="3130">
                  <c:v>9.3000000000000007</c:v>
                </c:pt>
                <c:pt idx="3131">
                  <c:v>9.8000000000000007</c:v>
                </c:pt>
                <c:pt idx="3132">
                  <c:v>10</c:v>
                </c:pt>
                <c:pt idx="3133">
                  <c:v>15</c:v>
                </c:pt>
                <c:pt idx="3134">
                  <c:v>17.7</c:v>
                </c:pt>
                <c:pt idx="3135">
                  <c:v>9.9</c:v>
                </c:pt>
                <c:pt idx="3136">
                  <c:v>18.899999999999999</c:v>
                </c:pt>
                <c:pt idx="3137">
                  <c:v>9</c:v>
                </c:pt>
                <c:pt idx="3138">
                  <c:v>9.1999999999999993</c:v>
                </c:pt>
                <c:pt idx="3139">
                  <c:v>11.7</c:v>
                </c:pt>
                <c:pt idx="3140">
                  <c:v>15.1</c:v>
                </c:pt>
                <c:pt idx="3141">
                  <c:v>9.6</c:v>
                </c:pt>
                <c:pt idx="3142">
                  <c:v>8.6999999999999993</c:v>
                </c:pt>
                <c:pt idx="3143">
                  <c:v>8.1999999999999993</c:v>
                </c:pt>
                <c:pt idx="3144">
                  <c:v>11.1</c:v>
                </c:pt>
                <c:pt idx="3145">
                  <c:v>7.5</c:v>
                </c:pt>
                <c:pt idx="3146">
                  <c:v>8.6999999999999993</c:v>
                </c:pt>
                <c:pt idx="3147">
                  <c:v>9.5</c:v>
                </c:pt>
                <c:pt idx="3148">
                  <c:v>8.1999999999999993</c:v>
                </c:pt>
                <c:pt idx="3149">
                  <c:v>11.6</c:v>
                </c:pt>
                <c:pt idx="3150">
                  <c:v>10.1</c:v>
                </c:pt>
                <c:pt idx="3151">
                  <c:v>6.6</c:v>
                </c:pt>
                <c:pt idx="3152">
                  <c:v>11.8</c:v>
                </c:pt>
                <c:pt idx="3153">
                  <c:v>19.600000000000001</c:v>
                </c:pt>
                <c:pt idx="3154">
                  <c:v>8.9</c:v>
                </c:pt>
                <c:pt idx="3155">
                  <c:v>7.5</c:v>
                </c:pt>
                <c:pt idx="3156">
                  <c:v>10.6</c:v>
                </c:pt>
                <c:pt idx="3157">
                  <c:v>8.8000000000000007</c:v>
                </c:pt>
                <c:pt idx="3158">
                  <c:v>7.1</c:v>
                </c:pt>
                <c:pt idx="3159">
                  <c:v>7.3</c:v>
                </c:pt>
                <c:pt idx="3160">
                  <c:v>7</c:v>
                </c:pt>
                <c:pt idx="3161">
                  <c:v>8.1</c:v>
                </c:pt>
                <c:pt idx="3162">
                  <c:v>6.2</c:v>
                </c:pt>
                <c:pt idx="3163">
                  <c:v>7.3</c:v>
                </c:pt>
                <c:pt idx="3164">
                  <c:v>5</c:v>
                </c:pt>
                <c:pt idx="3165">
                  <c:v>6.2</c:v>
                </c:pt>
                <c:pt idx="3166">
                  <c:v>8.8000000000000007</c:v>
                </c:pt>
                <c:pt idx="3167">
                  <c:v>9</c:v>
                </c:pt>
                <c:pt idx="3168">
                  <c:v>10.3</c:v>
                </c:pt>
                <c:pt idx="3169">
                  <c:v>10.3</c:v>
                </c:pt>
                <c:pt idx="3170">
                  <c:v>9.6999999999999993</c:v>
                </c:pt>
                <c:pt idx="3171">
                  <c:v>7.2</c:v>
                </c:pt>
                <c:pt idx="3172">
                  <c:v>9.4</c:v>
                </c:pt>
                <c:pt idx="3173">
                  <c:v>10.8</c:v>
                </c:pt>
                <c:pt idx="3174">
                  <c:v>5.9</c:v>
                </c:pt>
                <c:pt idx="3175">
                  <c:v>8.3000000000000007</c:v>
                </c:pt>
                <c:pt idx="3176">
                  <c:v>8</c:v>
                </c:pt>
                <c:pt idx="3177">
                  <c:v>7.3</c:v>
                </c:pt>
                <c:pt idx="3178">
                  <c:v>7.9</c:v>
                </c:pt>
                <c:pt idx="3179">
                  <c:v>6.5</c:v>
                </c:pt>
                <c:pt idx="3180">
                  <c:v>11.3</c:v>
                </c:pt>
                <c:pt idx="3181">
                  <c:v>9.4</c:v>
                </c:pt>
                <c:pt idx="3182">
                  <c:v>15.4</c:v>
                </c:pt>
                <c:pt idx="3183">
                  <c:v>10.8</c:v>
                </c:pt>
                <c:pt idx="3184">
                  <c:v>9.4</c:v>
                </c:pt>
                <c:pt idx="3185">
                  <c:v>11.8</c:v>
                </c:pt>
                <c:pt idx="3186">
                  <c:v>6.2</c:v>
                </c:pt>
                <c:pt idx="3187">
                  <c:v>8.3000000000000007</c:v>
                </c:pt>
                <c:pt idx="3188">
                  <c:v>8</c:v>
                </c:pt>
                <c:pt idx="3189">
                  <c:v>8.4</c:v>
                </c:pt>
                <c:pt idx="3190">
                  <c:v>10.199999999999999</c:v>
                </c:pt>
                <c:pt idx="3191">
                  <c:v>8.1</c:v>
                </c:pt>
                <c:pt idx="3192">
                  <c:v>7.6</c:v>
                </c:pt>
                <c:pt idx="3193">
                  <c:v>7.7</c:v>
                </c:pt>
                <c:pt idx="3194">
                  <c:v>13.8</c:v>
                </c:pt>
                <c:pt idx="3195">
                  <c:v>10.9</c:v>
                </c:pt>
                <c:pt idx="3196">
                  <c:v>16.5</c:v>
                </c:pt>
                <c:pt idx="3197">
                  <c:v>12.4</c:v>
                </c:pt>
                <c:pt idx="3198">
                  <c:v>18.100000000000001</c:v>
                </c:pt>
                <c:pt idx="3199">
                  <c:v>16.5</c:v>
                </c:pt>
                <c:pt idx="3200">
                  <c:v>27.9</c:v>
                </c:pt>
                <c:pt idx="3201">
                  <c:v>14</c:v>
                </c:pt>
                <c:pt idx="3202">
                  <c:v>45.5</c:v>
                </c:pt>
                <c:pt idx="3203">
                  <c:v>11.5</c:v>
                </c:pt>
                <c:pt idx="3204">
                  <c:v>10.6</c:v>
                </c:pt>
                <c:pt idx="3205">
                  <c:v>7.1</c:v>
                </c:pt>
                <c:pt idx="3206">
                  <c:v>8.9</c:v>
                </c:pt>
                <c:pt idx="3207">
                  <c:v>9.5</c:v>
                </c:pt>
                <c:pt idx="3208">
                  <c:v>10.199999999999999</c:v>
                </c:pt>
                <c:pt idx="3209">
                  <c:v>9.1</c:v>
                </c:pt>
                <c:pt idx="3210">
                  <c:v>5.8</c:v>
                </c:pt>
                <c:pt idx="3211">
                  <c:v>12.3</c:v>
                </c:pt>
                <c:pt idx="3212">
                  <c:v>6.2</c:v>
                </c:pt>
                <c:pt idx="3213">
                  <c:v>9.4</c:v>
                </c:pt>
                <c:pt idx="3214">
                  <c:v>10.8</c:v>
                </c:pt>
                <c:pt idx="3215">
                  <c:v>21.4</c:v>
                </c:pt>
                <c:pt idx="3216">
                  <c:v>17.8</c:v>
                </c:pt>
                <c:pt idx="3217">
                  <c:v>7.9</c:v>
                </c:pt>
                <c:pt idx="3218">
                  <c:v>8.1999999999999993</c:v>
                </c:pt>
                <c:pt idx="3219">
                  <c:v>8.1</c:v>
                </c:pt>
                <c:pt idx="3220">
                  <c:v>5.7</c:v>
                </c:pt>
                <c:pt idx="3221">
                  <c:v>5.9</c:v>
                </c:pt>
                <c:pt idx="3222">
                  <c:v>7.9</c:v>
                </c:pt>
                <c:pt idx="3223">
                  <c:v>8.9</c:v>
                </c:pt>
                <c:pt idx="3224">
                  <c:v>6.7</c:v>
                </c:pt>
                <c:pt idx="3225">
                  <c:v>7.7</c:v>
                </c:pt>
                <c:pt idx="3226">
                  <c:v>8.1999999999999993</c:v>
                </c:pt>
                <c:pt idx="3227">
                  <c:v>8.5</c:v>
                </c:pt>
                <c:pt idx="3228">
                  <c:v>9.1</c:v>
                </c:pt>
                <c:pt idx="3229">
                  <c:v>7.6</c:v>
                </c:pt>
                <c:pt idx="3230">
                  <c:v>9.6999999999999993</c:v>
                </c:pt>
                <c:pt idx="3231">
                  <c:v>9.1</c:v>
                </c:pt>
                <c:pt idx="3232">
                  <c:v>12.1</c:v>
                </c:pt>
                <c:pt idx="3233">
                  <c:v>9.1999999999999993</c:v>
                </c:pt>
                <c:pt idx="3234">
                  <c:v>8.8000000000000007</c:v>
                </c:pt>
                <c:pt idx="3235">
                  <c:v>9.9</c:v>
                </c:pt>
                <c:pt idx="3236">
                  <c:v>26.9</c:v>
                </c:pt>
                <c:pt idx="3237">
                  <c:v>8.6</c:v>
                </c:pt>
                <c:pt idx="3238">
                  <c:v>9.1</c:v>
                </c:pt>
                <c:pt idx="3239">
                  <c:v>15.6</c:v>
                </c:pt>
                <c:pt idx="3240">
                  <c:v>8.1999999999999993</c:v>
                </c:pt>
                <c:pt idx="3241">
                  <c:v>14.3</c:v>
                </c:pt>
                <c:pt idx="3242">
                  <c:v>22.2</c:v>
                </c:pt>
                <c:pt idx="3243">
                  <c:v>13.4</c:v>
                </c:pt>
                <c:pt idx="3244">
                  <c:v>20.6</c:v>
                </c:pt>
                <c:pt idx="3245">
                  <c:v>10.5</c:v>
                </c:pt>
                <c:pt idx="3246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D3-4B22-9327-23DD8841C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831456"/>
        <c:axId val="305831848"/>
      </c:scatterChart>
      <c:valAx>
        <c:axId val="305831456"/>
        <c:scaling>
          <c:orientation val="minMax"/>
          <c:max val="100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831848"/>
        <c:crosses val="autoZero"/>
        <c:crossBetween val="midCat"/>
      </c:valAx>
      <c:valAx>
        <c:axId val="30583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831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Plan1!$A$17:$A$3263</c:f>
              <c:numCache>
                <c:formatCode>General</c:formatCode>
                <c:ptCount val="3247"/>
                <c:pt idx="0">
                  <c:v>47.44</c:v>
                </c:pt>
                <c:pt idx="1">
                  <c:v>47.48</c:v>
                </c:pt>
                <c:pt idx="2">
                  <c:v>47.52</c:v>
                </c:pt>
                <c:pt idx="3">
                  <c:v>47.56</c:v>
                </c:pt>
                <c:pt idx="4">
                  <c:v>47.6</c:v>
                </c:pt>
                <c:pt idx="5">
                  <c:v>47.84</c:v>
                </c:pt>
                <c:pt idx="6">
                  <c:v>47.88</c:v>
                </c:pt>
                <c:pt idx="7">
                  <c:v>47.92</c:v>
                </c:pt>
                <c:pt idx="8">
                  <c:v>47.96</c:v>
                </c:pt>
                <c:pt idx="9">
                  <c:v>48.12</c:v>
                </c:pt>
                <c:pt idx="10">
                  <c:v>48.16</c:v>
                </c:pt>
                <c:pt idx="11">
                  <c:v>48.2</c:v>
                </c:pt>
                <c:pt idx="12">
                  <c:v>48.24</c:v>
                </c:pt>
                <c:pt idx="13">
                  <c:v>48.28</c:v>
                </c:pt>
                <c:pt idx="14">
                  <c:v>48.32</c:v>
                </c:pt>
                <c:pt idx="15">
                  <c:v>48.36</c:v>
                </c:pt>
                <c:pt idx="16">
                  <c:v>48.4</c:v>
                </c:pt>
                <c:pt idx="17">
                  <c:v>48.44</c:v>
                </c:pt>
                <c:pt idx="18">
                  <c:v>48.48</c:v>
                </c:pt>
                <c:pt idx="19">
                  <c:v>48.52</c:v>
                </c:pt>
                <c:pt idx="20">
                  <c:v>48.56</c:v>
                </c:pt>
                <c:pt idx="21">
                  <c:v>48.6</c:v>
                </c:pt>
                <c:pt idx="22">
                  <c:v>48.64</c:v>
                </c:pt>
                <c:pt idx="23">
                  <c:v>48.68</c:v>
                </c:pt>
                <c:pt idx="24">
                  <c:v>48.72</c:v>
                </c:pt>
                <c:pt idx="25">
                  <c:v>48.76</c:v>
                </c:pt>
                <c:pt idx="26">
                  <c:v>48.8</c:v>
                </c:pt>
                <c:pt idx="27">
                  <c:v>48.84</c:v>
                </c:pt>
                <c:pt idx="28">
                  <c:v>48.88</c:v>
                </c:pt>
                <c:pt idx="29">
                  <c:v>48.92</c:v>
                </c:pt>
                <c:pt idx="30">
                  <c:v>48.96</c:v>
                </c:pt>
                <c:pt idx="31">
                  <c:v>49</c:v>
                </c:pt>
                <c:pt idx="32">
                  <c:v>49.04</c:v>
                </c:pt>
                <c:pt idx="33">
                  <c:v>49.08</c:v>
                </c:pt>
                <c:pt idx="34">
                  <c:v>49.12</c:v>
                </c:pt>
                <c:pt idx="35">
                  <c:v>49.16</c:v>
                </c:pt>
                <c:pt idx="36">
                  <c:v>49.2</c:v>
                </c:pt>
                <c:pt idx="37">
                  <c:v>49.24</c:v>
                </c:pt>
                <c:pt idx="38">
                  <c:v>49.28</c:v>
                </c:pt>
                <c:pt idx="39">
                  <c:v>49.32</c:v>
                </c:pt>
                <c:pt idx="40">
                  <c:v>49.36</c:v>
                </c:pt>
                <c:pt idx="41">
                  <c:v>49.4</c:v>
                </c:pt>
                <c:pt idx="42">
                  <c:v>49.44</c:v>
                </c:pt>
                <c:pt idx="43">
                  <c:v>49.48</c:v>
                </c:pt>
                <c:pt idx="44">
                  <c:v>49.52</c:v>
                </c:pt>
                <c:pt idx="45">
                  <c:v>49.56</c:v>
                </c:pt>
                <c:pt idx="46">
                  <c:v>49.6</c:v>
                </c:pt>
                <c:pt idx="47">
                  <c:v>49.64</c:v>
                </c:pt>
                <c:pt idx="48">
                  <c:v>49.68</c:v>
                </c:pt>
                <c:pt idx="49">
                  <c:v>49.76</c:v>
                </c:pt>
                <c:pt idx="50">
                  <c:v>49.8</c:v>
                </c:pt>
                <c:pt idx="51">
                  <c:v>49.84</c:v>
                </c:pt>
                <c:pt idx="52">
                  <c:v>49.88</c:v>
                </c:pt>
                <c:pt idx="53">
                  <c:v>49.92</c:v>
                </c:pt>
                <c:pt idx="54">
                  <c:v>49.96</c:v>
                </c:pt>
                <c:pt idx="55">
                  <c:v>50</c:v>
                </c:pt>
                <c:pt idx="56">
                  <c:v>50.04</c:v>
                </c:pt>
                <c:pt idx="57">
                  <c:v>50.08</c:v>
                </c:pt>
                <c:pt idx="58">
                  <c:v>50.12</c:v>
                </c:pt>
                <c:pt idx="59">
                  <c:v>50.16</c:v>
                </c:pt>
                <c:pt idx="60">
                  <c:v>50.2</c:v>
                </c:pt>
                <c:pt idx="61">
                  <c:v>50.24</c:v>
                </c:pt>
                <c:pt idx="62">
                  <c:v>50.28</c:v>
                </c:pt>
                <c:pt idx="63">
                  <c:v>50.32</c:v>
                </c:pt>
                <c:pt idx="64">
                  <c:v>50.36</c:v>
                </c:pt>
                <c:pt idx="65">
                  <c:v>50.4</c:v>
                </c:pt>
                <c:pt idx="66">
                  <c:v>50.44</c:v>
                </c:pt>
                <c:pt idx="67">
                  <c:v>50.48</c:v>
                </c:pt>
                <c:pt idx="68">
                  <c:v>50.52</c:v>
                </c:pt>
                <c:pt idx="69">
                  <c:v>50.56</c:v>
                </c:pt>
                <c:pt idx="70">
                  <c:v>50.6</c:v>
                </c:pt>
                <c:pt idx="71">
                  <c:v>50.64</c:v>
                </c:pt>
                <c:pt idx="72">
                  <c:v>50.68</c:v>
                </c:pt>
                <c:pt idx="73">
                  <c:v>50.72</c:v>
                </c:pt>
                <c:pt idx="74">
                  <c:v>50.76</c:v>
                </c:pt>
                <c:pt idx="75">
                  <c:v>50.8</c:v>
                </c:pt>
                <c:pt idx="76">
                  <c:v>50.84</c:v>
                </c:pt>
                <c:pt idx="77">
                  <c:v>50.88</c:v>
                </c:pt>
                <c:pt idx="78">
                  <c:v>50.92</c:v>
                </c:pt>
                <c:pt idx="79">
                  <c:v>50.96</c:v>
                </c:pt>
                <c:pt idx="80">
                  <c:v>51</c:v>
                </c:pt>
                <c:pt idx="81">
                  <c:v>51.04</c:v>
                </c:pt>
                <c:pt idx="82">
                  <c:v>51.08</c:v>
                </c:pt>
                <c:pt idx="83">
                  <c:v>51.12</c:v>
                </c:pt>
                <c:pt idx="84">
                  <c:v>51.16</c:v>
                </c:pt>
                <c:pt idx="85">
                  <c:v>51.2</c:v>
                </c:pt>
                <c:pt idx="86">
                  <c:v>51.32</c:v>
                </c:pt>
                <c:pt idx="87">
                  <c:v>51.36</c:v>
                </c:pt>
                <c:pt idx="88">
                  <c:v>51.4</c:v>
                </c:pt>
                <c:pt idx="89">
                  <c:v>51.44</c:v>
                </c:pt>
                <c:pt idx="90">
                  <c:v>51.48</c:v>
                </c:pt>
                <c:pt idx="91">
                  <c:v>51.52</c:v>
                </c:pt>
                <c:pt idx="92">
                  <c:v>51.56</c:v>
                </c:pt>
                <c:pt idx="93">
                  <c:v>51.6</c:v>
                </c:pt>
                <c:pt idx="94">
                  <c:v>51.64</c:v>
                </c:pt>
                <c:pt idx="95">
                  <c:v>51.68</c:v>
                </c:pt>
                <c:pt idx="96">
                  <c:v>51.72</c:v>
                </c:pt>
                <c:pt idx="97">
                  <c:v>51.76</c:v>
                </c:pt>
                <c:pt idx="98">
                  <c:v>51.8</c:v>
                </c:pt>
                <c:pt idx="99">
                  <c:v>51.84</c:v>
                </c:pt>
                <c:pt idx="100">
                  <c:v>51.88</c:v>
                </c:pt>
                <c:pt idx="101">
                  <c:v>51.92</c:v>
                </c:pt>
                <c:pt idx="102">
                  <c:v>51.96</c:v>
                </c:pt>
                <c:pt idx="103">
                  <c:v>52</c:v>
                </c:pt>
                <c:pt idx="104">
                  <c:v>52.08</c:v>
                </c:pt>
                <c:pt idx="105">
                  <c:v>52.12</c:v>
                </c:pt>
                <c:pt idx="106">
                  <c:v>52.16</c:v>
                </c:pt>
                <c:pt idx="107">
                  <c:v>52.2</c:v>
                </c:pt>
                <c:pt idx="108">
                  <c:v>52.24</c:v>
                </c:pt>
                <c:pt idx="109">
                  <c:v>52.28</c:v>
                </c:pt>
                <c:pt idx="110">
                  <c:v>52.32</c:v>
                </c:pt>
                <c:pt idx="111">
                  <c:v>52.36</c:v>
                </c:pt>
                <c:pt idx="112">
                  <c:v>52.4</c:v>
                </c:pt>
                <c:pt idx="113">
                  <c:v>52.44</c:v>
                </c:pt>
                <c:pt idx="114">
                  <c:v>52.48</c:v>
                </c:pt>
                <c:pt idx="115">
                  <c:v>52.52</c:v>
                </c:pt>
                <c:pt idx="116">
                  <c:v>52.56</c:v>
                </c:pt>
                <c:pt idx="117">
                  <c:v>52.6</c:v>
                </c:pt>
                <c:pt idx="118">
                  <c:v>52.64</c:v>
                </c:pt>
                <c:pt idx="119">
                  <c:v>52.72</c:v>
                </c:pt>
                <c:pt idx="120">
                  <c:v>52.76</c:v>
                </c:pt>
                <c:pt idx="121">
                  <c:v>52.8</c:v>
                </c:pt>
                <c:pt idx="122">
                  <c:v>52.84</c:v>
                </c:pt>
                <c:pt idx="123">
                  <c:v>52.88</c:v>
                </c:pt>
                <c:pt idx="124">
                  <c:v>52.92</c:v>
                </c:pt>
                <c:pt idx="125">
                  <c:v>52.96</c:v>
                </c:pt>
                <c:pt idx="126">
                  <c:v>53</c:v>
                </c:pt>
                <c:pt idx="127">
                  <c:v>53.04</c:v>
                </c:pt>
                <c:pt idx="128">
                  <c:v>53.08</c:v>
                </c:pt>
                <c:pt idx="129">
                  <c:v>53.12</c:v>
                </c:pt>
                <c:pt idx="130">
                  <c:v>53.16</c:v>
                </c:pt>
                <c:pt idx="131">
                  <c:v>53.2</c:v>
                </c:pt>
                <c:pt idx="132">
                  <c:v>53.24</c:v>
                </c:pt>
                <c:pt idx="133">
                  <c:v>53.28</c:v>
                </c:pt>
                <c:pt idx="134">
                  <c:v>53.32</c:v>
                </c:pt>
                <c:pt idx="135">
                  <c:v>53.36</c:v>
                </c:pt>
                <c:pt idx="136">
                  <c:v>53.4</c:v>
                </c:pt>
                <c:pt idx="137">
                  <c:v>53.44</c:v>
                </c:pt>
                <c:pt idx="138">
                  <c:v>53.48</c:v>
                </c:pt>
                <c:pt idx="139">
                  <c:v>53.52</c:v>
                </c:pt>
                <c:pt idx="140">
                  <c:v>53.56</c:v>
                </c:pt>
                <c:pt idx="141">
                  <c:v>53.6</c:v>
                </c:pt>
                <c:pt idx="142">
                  <c:v>53.64</c:v>
                </c:pt>
                <c:pt idx="143">
                  <c:v>53.68</c:v>
                </c:pt>
                <c:pt idx="144">
                  <c:v>53.72</c:v>
                </c:pt>
                <c:pt idx="145">
                  <c:v>53.76</c:v>
                </c:pt>
                <c:pt idx="146">
                  <c:v>53.8</c:v>
                </c:pt>
                <c:pt idx="147">
                  <c:v>53.84</c:v>
                </c:pt>
                <c:pt idx="148">
                  <c:v>53.88</c:v>
                </c:pt>
                <c:pt idx="149">
                  <c:v>53.92</c:v>
                </c:pt>
                <c:pt idx="150">
                  <c:v>53.96</c:v>
                </c:pt>
                <c:pt idx="151">
                  <c:v>54</c:v>
                </c:pt>
                <c:pt idx="152">
                  <c:v>54.04</c:v>
                </c:pt>
                <c:pt idx="153">
                  <c:v>54.08</c:v>
                </c:pt>
                <c:pt idx="154">
                  <c:v>54.12</c:v>
                </c:pt>
                <c:pt idx="155">
                  <c:v>54.16</c:v>
                </c:pt>
                <c:pt idx="156">
                  <c:v>54.2</c:v>
                </c:pt>
                <c:pt idx="157">
                  <c:v>54.24</c:v>
                </c:pt>
                <c:pt idx="158">
                  <c:v>54.28</c:v>
                </c:pt>
                <c:pt idx="159">
                  <c:v>54.32</c:v>
                </c:pt>
                <c:pt idx="160">
                  <c:v>54.36</c:v>
                </c:pt>
                <c:pt idx="161">
                  <c:v>54.44</c:v>
                </c:pt>
                <c:pt idx="162">
                  <c:v>54.48</c:v>
                </c:pt>
                <c:pt idx="163">
                  <c:v>54.52</c:v>
                </c:pt>
                <c:pt idx="164">
                  <c:v>54.56</c:v>
                </c:pt>
                <c:pt idx="165">
                  <c:v>54.6</c:v>
                </c:pt>
                <c:pt idx="166">
                  <c:v>54.64</c:v>
                </c:pt>
                <c:pt idx="167">
                  <c:v>54.68</c:v>
                </c:pt>
                <c:pt idx="168">
                  <c:v>54.72</c:v>
                </c:pt>
                <c:pt idx="169">
                  <c:v>54.76</c:v>
                </c:pt>
                <c:pt idx="170">
                  <c:v>54.8</c:v>
                </c:pt>
                <c:pt idx="171">
                  <c:v>54.84</c:v>
                </c:pt>
                <c:pt idx="172">
                  <c:v>54.88</c:v>
                </c:pt>
                <c:pt idx="173">
                  <c:v>54.92</c:v>
                </c:pt>
                <c:pt idx="174">
                  <c:v>54.96</c:v>
                </c:pt>
                <c:pt idx="175">
                  <c:v>55</c:v>
                </c:pt>
                <c:pt idx="176">
                  <c:v>55.04</c:v>
                </c:pt>
                <c:pt idx="177">
                  <c:v>55.08</c:v>
                </c:pt>
                <c:pt idx="178">
                  <c:v>55.12</c:v>
                </c:pt>
                <c:pt idx="179">
                  <c:v>55.16</c:v>
                </c:pt>
                <c:pt idx="180">
                  <c:v>55.2</c:v>
                </c:pt>
                <c:pt idx="181">
                  <c:v>55.24</c:v>
                </c:pt>
                <c:pt idx="182">
                  <c:v>55.28</c:v>
                </c:pt>
                <c:pt idx="183">
                  <c:v>55.32</c:v>
                </c:pt>
                <c:pt idx="184">
                  <c:v>55.36</c:v>
                </c:pt>
                <c:pt idx="185">
                  <c:v>55.4</c:v>
                </c:pt>
                <c:pt idx="186">
                  <c:v>55.44</c:v>
                </c:pt>
                <c:pt idx="187">
                  <c:v>55.48</c:v>
                </c:pt>
                <c:pt idx="188">
                  <c:v>55.52</c:v>
                </c:pt>
                <c:pt idx="189">
                  <c:v>55.56</c:v>
                </c:pt>
                <c:pt idx="190">
                  <c:v>55.64</c:v>
                </c:pt>
                <c:pt idx="191">
                  <c:v>55.68</c:v>
                </c:pt>
                <c:pt idx="192">
                  <c:v>55.72</c:v>
                </c:pt>
                <c:pt idx="193">
                  <c:v>55.76</c:v>
                </c:pt>
                <c:pt idx="194">
                  <c:v>55.8</c:v>
                </c:pt>
                <c:pt idx="195">
                  <c:v>55.84</c:v>
                </c:pt>
                <c:pt idx="196">
                  <c:v>55.88</c:v>
                </c:pt>
                <c:pt idx="197">
                  <c:v>55.92</c:v>
                </c:pt>
                <c:pt idx="198">
                  <c:v>55.96</c:v>
                </c:pt>
                <c:pt idx="199">
                  <c:v>56</c:v>
                </c:pt>
                <c:pt idx="200">
                  <c:v>56.04</c:v>
                </c:pt>
                <c:pt idx="201">
                  <c:v>56.08</c:v>
                </c:pt>
                <c:pt idx="202">
                  <c:v>56.12</c:v>
                </c:pt>
                <c:pt idx="203">
                  <c:v>56.16</c:v>
                </c:pt>
                <c:pt idx="204">
                  <c:v>56.2</c:v>
                </c:pt>
                <c:pt idx="205">
                  <c:v>56.24</c:v>
                </c:pt>
                <c:pt idx="206">
                  <c:v>56.28</c:v>
                </c:pt>
                <c:pt idx="207">
                  <c:v>56.32</c:v>
                </c:pt>
                <c:pt idx="208">
                  <c:v>56.36</c:v>
                </c:pt>
                <c:pt idx="209">
                  <c:v>56.4</c:v>
                </c:pt>
                <c:pt idx="210">
                  <c:v>56.44</c:v>
                </c:pt>
                <c:pt idx="211">
                  <c:v>56.48</c:v>
                </c:pt>
                <c:pt idx="212">
                  <c:v>56.52</c:v>
                </c:pt>
                <c:pt idx="213">
                  <c:v>56.56</c:v>
                </c:pt>
                <c:pt idx="214">
                  <c:v>56.6</c:v>
                </c:pt>
                <c:pt idx="215">
                  <c:v>56.64</c:v>
                </c:pt>
                <c:pt idx="216">
                  <c:v>56.68</c:v>
                </c:pt>
                <c:pt idx="217">
                  <c:v>56.72</c:v>
                </c:pt>
                <c:pt idx="218">
                  <c:v>56.76</c:v>
                </c:pt>
                <c:pt idx="219">
                  <c:v>56.8</c:v>
                </c:pt>
                <c:pt idx="220">
                  <c:v>56.84</c:v>
                </c:pt>
                <c:pt idx="221">
                  <c:v>56.88</c:v>
                </c:pt>
                <c:pt idx="222">
                  <c:v>56.92</c:v>
                </c:pt>
                <c:pt idx="223">
                  <c:v>56.96</c:v>
                </c:pt>
                <c:pt idx="224">
                  <c:v>57</c:v>
                </c:pt>
                <c:pt idx="225">
                  <c:v>57.04</c:v>
                </c:pt>
                <c:pt idx="226">
                  <c:v>57.08</c:v>
                </c:pt>
                <c:pt idx="227">
                  <c:v>57.12</c:v>
                </c:pt>
                <c:pt idx="228">
                  <c:v>57.16</c:v>
                </c:pt>
                <c:pt idx="229">
                  <c:v>57.2</c:v>
                </c:pt>
                <c:pt idx="230">
                  <c:v>57.24</c:v>
                </c:pt>
                <c:pt idx="231">
                  <c:v>57.36</c:v>
                </c:pt>
                <c:pt idx="232">
                  <c:v>57.4</c:v>
                </c:pt>
                <c:pt idx="233">
                  <c:v>57.44</c:v>
                </c:pt>
                <c:pt idx="234">
                  <c:v>57.48</c:v>
                </c:pt>
                <c:pt idx="235">
                  <c:v>57.52</c:v>
                </c:pt>
                <c:pt idx="236">
                  <c:v>57.56</c:v>
                </c:pt>
                <c:pt idx="237">
                  <c:v>57.6</c:v>
                </c:pt>
                <c:pt idx="238">
                  <c:v>57.64</c:v>
                </c:pt>
                <c:pt idx="239">
                  <c:v>57.68</c:v>
                </c:pt>
                <c:pt idx="240">
                  <c:v>57.72</c:v>
                </c:pt>
                <c:pt idx="241">
                  <c:v>57.76</c:v>
                </c:pt>
                <c:pt idx="242">
                  <c:v>57.8</c:v>
                </c:pt>
                <c:pt idx="243">
                  <c:v>57.84</c:v>
                </c:pt>
                <c:pt idx="244">
                  <c:v>57.88</c:v>
                </c:pt>
                <c:pt idx="245">
                  <c:v>57.92</c:v>
                </c:pt>
                <c:pt idx="246">
                  <c:v>57.96</c:v>
                </c:pt>
                <c:pt idx="247">
                  <c:v>58</c:v>
                </c:pt>
                <c:pt idx="248">
                  <c:v>58.04</c:v>
                </c:pt>
                <c:pt idx="249">
                  <c:v>58.08</c:v>
                </c:pt>
                <c:pt idx="250">
                  <c:v>58.12</c:v>
                </c:pt>
                <c:pt idx="251">
                  <c:v>58.16</c:v>
                </c:pt>
                <c:pt idx="252">
                  <c:v>58.2</c:v>
                </c:pt>
                <c:pt idx="253">
                  <c:v>58.24</c:v>
                </c:pt>
                <c:pt idx="254">
                  <c:v>58.28</c:v>
                </c:pt>
                <c:pt idx="255">
                  <c:v>58.32</c:v>
                </c:pt>
                <c:pt idx="256">
                  <c:v>58.36</c:v>
                </c:pt>
                <c:pt idx="257">
                  <c:v>58.4</c:v>
                </c:pt>
                <c:pt idx="258">
                  <c:v>58.44</c:v>
                </c:pt>
                <c:pt idx="259">
                  <c:v>58.48</c:v>
                </c:pt>
                <c:pt idx="260">
                  <c:v>58.52</c:v>
                </c:pt>
                <c:pt idx="261">
                  <c:v>58.56</c:v>
                </c:pt>
                <c:pt idx="262">
                  <c:v>58.6</c:v>
                </c:pt>
                <c:pt idx="263">
                  <c:v>58.64</c:v>
                </c:pt>
                <c:pt idx="264">
                  <c:v>58.68</c:v>
                </c:pt>
                <c:pt idx="265">
                  <c:v>58.72</c:v>
                </c:pt>
                <c:pt idx="266">
                  <c:v>58.76</c:v>
                </c:pt>
                <c:pt idx="267">
                  <c:v>58.8</c:v>
                </c:pt>
                <c:pt idx="268">
                  <c:v>58.84</c:v>
                </c:pt>
                <c:pt idx="269">
                  <c:v>58.92</c:v>
                </c:pt>
                <c:pt idx="270">
                  <c:v>58.96</c:v>
                </c:pt>
                <c:pt idx="271">
                  <c:v>59</c:v>
                </c:pt>
                <c:pt idx="272">
                  <c:v>59.04</c:v>
                </c:pt>
                <c:pt idx="273">
                  <c:v>59.08</c:v>
                </c:pt>
                <c:pt idx="274">
                  <c:v>59.12</c:v>
                </c:pt>
                <c:pt idx="275">
                  <c:v>59.16</c:v>
                </c:pt>
                <c:pt idx="276">
                  <c:v>59.2</c:v>
                </c:pt>
                <c:pt idx="277">
                  <c:v>59.24</c:v>
                </c:pt>
                <c:pt idx="278">
                  <c:v>59.28</c:v>
                </c:pt>
                <c:pt idx="279">
                  <c:v>59.32</c:v>
                </c:pt>
                <c:pt idx="280">
                  <c:v>59.36</c:v>
                </c:pt>
                <c:pt idx="281">
                  <c:v>59.4</c:v>
                </c:pt>
                <c:pt idx="282">
                  <c:v>59.44</c:v>
                </c:pt>
                <c:pt idx="283">
                  <c:v>59.48</c:v>
                </c:pt>
                <c:pt idx="284">
                  <c:v>59.52</c:v>
                </c:pt>
                <c:pt idx="285">
                  <c:v>59.56</c:v>
                </c:pt>
                <c:pt idx="286">
                  <c:v>59.6</c:v>
                </c:pt>
                <c:pt idx="287">
                  <c:v>59.64</c:v>
                </c:pt>
                <c:pt idx="288">
                  <c:v>59.68</c:v>
                </c:pt>
                <c:pt idx="289">
                  <c:v>59.72</c:v>
                </c:pt>
                <c:pt idx="290">
                  <c:v>59.76</c:v>
                </c:pt>
                <c:pt idx="291">
                  <c:v>59.8</c:v>
                </c:pt>
                <c:pt idx="292">
                  <c:v>59.84</c:v>
                </c:pt>
                <c:pt idx="293">
                  <c:v>59.88</c:v>
                </c:pt>
                <c:pt idx="294">
                  <c:v>59.92</c:v>
                </c:pt>
                <c:pt idx="295">
                  <c:v>59.96</c:v>
                </c:pt>
                <c:pt idx="296">
                  <c:v>60</c:v>
                </c:pt>
                <c:pt idx="297">
                  <c:v>60.04</c:v>
                </c:pt>
                <c:pt idx="298">
                  <c:v>60.08</c:v>
                </c:pt>
                <c:pt idx="299">
                  <c:v>60.12</c:v>
                </c:pt>
                <c:pt idx="300">
                  <c:v>60.16</c:v>
                </c:pt>
                <c:pt idx="301">
                  <c:v>60.2</c:v>
                </c:pt>
                <c:pt idx="302">
                  <c:v>60.24</c:v>
                </c:pt>
                <c:pt idx="303">
                  <c:v>60.28</c:v>
                </c:pt>
                <c:pt idx="304">
                  <c:v>60.32</c:v>
                </c:pt>
                <c:pt idx="305">
                  <c:v>60.36</c:v>
                </c:pt>
                <c:pt idx="306">
                  <c:v>60.4</c:v>
                </c:pt>
                <c:pt idx="307">
                  <c:v>60.6</c:v>
                </c:pt>
                <c:pt idx="308">
                  <c:v>60.64</c:v>
                </c:pt>
                <c:pt idx="309">
                  <c:v>60.68</c:v>
                </c:pt>
                <c:pt idx="310">
                  <c:v>60.72</c:v>
                </c:pt>
                <c:pt idx="311">
                  <c:v>60.76</c:v>
                </c:pt>
                <c:pt idx="312">
                  <c:v>60.8</c:v>
                </c:pt>
                <c:pt idx="313">
                  <c:v>60.84</c:v>
                </c:pt>
                <c:pt idx="314">
                  <c:v>60.88</c:v>
                </c:pt>
                <c:pt idx="315">
                  <c:v>60.92</c:v>
                </c:pt>
                <c:pt idx="316">
                  <c:v>60.96</c:v>
                </c:pt>
                <c:pt idx="317">
                  <c:v>61</c:v>
                </c:pt>
                <c:pt idx="318">
                  <c:v>61.04</c:v>
                </c:pt>
                <c:pt idx="319">
                  <c:v>61.08</c:v>
                </c:pt>
                <c:pt idx="320">
                  <c:v>61.12</c:v>
                </c:pt>
                <c:pt idx="321">
                  <c:v>61.16</c:v>
                </c:pt>
                <c:pt idx="322">
                  <c:v>61.2</c:v>
                </c:pt>
                <c:pt idx="323">
                  <c:v>61.24</c:v>
                </c:pt>
                <c:pt idx="324">
                  <c:v>61.28</c:v>
                </c:pt>
                <c:pt idx="325">
                  <c:v>61.32</c:v>
                </c:pt>
                <c:pt idx="326">
                  <c:v>61.36</c:v>
                </c:pt>
                <c:pt idx="327">
                  <c:v>61.48</c:v>
                </c:pt>
                <c:pt idx="328">
                  <c:v>61.52</c:v>
                </c:pt>
                <c:pt idx="329">
                  <c:v>61.56</c:v>
                </c:pt>
                <c:pt idx="330">
                  <c:v>61.6</c:v>
                </c:pt>
                <c:pt idx="331">
                  <c:v>61.64</c:v>
                </c:pt>
                <c:pt idx="332">
                  <c:v>61.68</c:v>
                </c:pt>
                <c:pt idx="333">
                  <c:v>61.92</c:v>
                </c:pt>
                <c:pt idx="334">
                  <c:v>61.96</c:v>
                </c:pt>
                <c:pt idx="335">
                  <c:v>62</c:v>
                </c:pt>
                <c:pt idx="336">
                  <c:v>62.04</c:v>
                </c:pt>
                <c:pt idx="337">
                  <c:v>62.08</c:v>
                </c:pt>
                <c:pt idx="338">
                  <c:v>62.12</c:v>
                </c:pt>
                <c:pt idx="339">
                  <c:v>62.16</c:v>
                </c:pt>
                <c:pt idx="340">
                  <c:v>62.2</c:v>
                </c:pt>
                <c:pt idx="341">
                  <c:v>62.24</c:v>
                </c:pt>
                <c:pt idx="342">
                  <c:v>62.28</c:v>
                </c:pt>
                <c:pt idx="343">
                  <c:v>62.32</c:v>
                </c:pt>
                <c:pt idx="344">
                  <c:v>62.36</c:v>
                </c:pt>
                <c:pt idx="345">
                  <c:v>62.4</c:v>
                </c:pt>
                <c:pt idx="346">
                  <c:v>62.44</c:v>
                </c:pt>
                <c:pt idx="347">
                  <c:v>62.48</c:v>
                </c:pt>
                <c:pt idx="348">
                  <c:v>62.52</c:v>
                </c:pt>
                <c:pt idx="349">
                  <c:v>62.56</c:v>
                </c:pt>
                <c:pt idx="350">
                  <c:v>62.6</c:v>
                </c:pt>
                <c:pt idx="351">
                  <c:v>62.64</c:v>
                </c:pt>
                <c:pt idx="352">
                  <c:v>62.68</c:v>
                </c:pt>
                <c:pt idx="353">
                  <c:v>62.72</c:v>
                </c:pt>
                <c:pt idx="354">
                  <c:v>62.76</c:v>
                </c:pt>
                <c:pt idx="355">
                  <c:v>62.8</c:v>
                </c:pt>
                <c:pt idx="356">
                  <c:v>62.84</c:v>
                </c:pt>
                <c:pt idx="357">
                  <c:v>62.88</c:v>
                </c:pt>
                <c:pt idx="358">
                  <c:v>62.92</c:v>
                </c:pt>
                <c:pt idx="359">
                  <c:v>62.96</c:v>
                </c:pt>
                <c:pt idx="360">
                  <c:v>63</c:v>
                </c:pt>
                <c:pt idx="361">
                  <c:v>63.04</c:v>
                </c:pt>
                <c:pt idx="362">
                  <c:v>63.08</c:v>
                </c:pt>
                <c:pt idx="363">
                  <c:v>63.12</c:v>
                </c:pt>
                <c:pt idx="364">
                  <c:v>63.16</c:v>
                </c:pt>
                <c:pt idx="365">
                  <c:v>63.2</c:v>
                </c:pt>
                <c:pt idx="366">
                  <c:v>63.24</c:v>
                </c:pt>
                <c:pt idx="367">
                  <c:v>63.28</c:v>
                </c:pt>
                <c:pt idx="368">
                  <c:v>63.32</c:v>
                </c:pt>
                <c:pt idx="369">
                  <c:v>63.36</c:v>
                </c:pt>
                <c:pt idx="370">
                  <c:v>63.4</c:v>
                </c:pt>
                <c:pt idx="371">
                  <c:v>63.44</c:v>
                </c:pt>
                <c:pt idx="372">
                  <c:v>63.48</c:v>
                </c:pt>
                <c:pt idx="373">
                  <c:v>63.52</c:v>
                </c:pt>
                <c:pt idx="374">
                  <c:v>63.56</c:v>
                </c:pt>
                <c:pt idx="375">
                  <c:v>63.6</c:v>
                </c:pt>
                <c:pt idx="376">
                  <c:v>63.64</c:v>
                </c:pt>
                <c:pt idx="377">
                  <c:v>63.68</c:v>
                </c:pt>
                <c:pt idx="378">
                  <c:v>63.72</c:v>
                </c:pt>
                <c:pt idx="379">
                  <c:v>63.76</c:v>
                </c:pt>
                <c:pt idx="380">
                  <c:v>63.8</c:v>
                </c:pt>
                <c:pt idx="381">
                  <c:v>63.84</c:v>
                </c:pt>
                <c:pt idx="382">
                  <c:v>63.88</c:v>
                </c:pt>
                <c:pt idx="383">
                  <c:v>63.92</c:v>
                </c:pt>
                <c:pt idx="384">
                  <c:v>63.96</c:v>
                </c:pt>
                <c:pt idx="385">
                  <c:v>64</c:v>
                </c:pt>
                <c:pt idx="386">
                  <c:v>64.040000000000006</c:v>
                </c:pt>
                <c:pt idx="387">
                  <c:v>64.08</c:v>
                </c:pt>
                <c:pt idx="388">
                  <c:v>64.12</c:v>
                </c:pt>
                <c:pt idx="389">
                  <c:v>64.16</c:v>
                </c:pt>
                <c:pt idx="390">
                  <c:v>64.2</c:v>
                </c:pt>
                <c:pt idx="391">
                  <c:v>64.239999999999995</c:v>
                </c:pt>
                <c:pt idx="392">
                  <c:v>64.28</c:v>
                </c:pt>
                <c:pt idx="393">
                  <c:v>64.319999999999993</c:v>
                </c:pt>
                <c:pt idx="394">
                  <c:v>64.36</c:v>
                </c:pt>
                <c:pt idx="395">
                  <c:v>64.400000000000006</c:v>
                </c:pt>
                <c:pt idx="396">
                  <c:v>64.44</c:v>
                </c:pt>
                <c:pt idx="397">
                  <c:v>64.48</c:v>
                </c:pt>
                <c:pt idx="398">
                  <c:v>64.52</c:v>
                </c:pt>
                <c:pt idx="399">
                  <c:v>64.56</c:v>
                </c:pt>
                <c:pt idx="400">
                  <c:v>64.599999999999994</c:v>
                </c:pt>
                <c:pt idx="401">
                  <c:v>64.64</c:v>
                </c:pt>
                <c:pt idx="402">
                  <c:v>64.680000000000007</c:v>
                </c:pt>
                <c:pt idx="403">
                  <c:v>64.72</c:v>
                </c:pt>
                <c:pt idx="404">
                  <c:v>64.760000000000005</c:v>
                </c:pt>
                <c:pt idx="405">
                  <c:v>64.8</c:v>
                </c:pt>
                <c:pt idx="406">
                  <c:v>64.84</c:v>
                </c:pt>
                <c:pt idx="407">
                  <c:v>64.88</c:v>
                </c:pt>
                <c:pt idx="408">
                  <c:v>64.92</c:v>
                </c:pt>
                <c:pt idx="409">
                  <c:v>64.959999999999994</c:v>
                </c:pt>
                <c:pt idx="410">
                  <c:v>65</c:v>
                </c:pt>
                <c:pt idx="411">
                  <c:v>65.040000000000006</c:v>
                </c:pt>
                <c:pt idx="412">
                  <c:v>65.08</c:v>
                </c:pt>
                <c:pt idx="413">
                  <c:v>65.12</c:v>
                </c:pt>
                <c:pt idx="414">
                  <c:v>65.16</c:v>
                </c:pt>
                <c:pt idx="415">
                  <c:v>65.2</c:v>
                </c:pt>
                <c:pt idx="416">
                  <c:v>65.239999999999995</c:v>
                </c:pt>
                <c:pt idx="417">
                  <c:v>65.28</c:v>
                </c:pt>
                <c:pt idx="418">
                  <c:v>65.319999999999993</c:v>
                </c:pt>
                <c:pt idx="419">
                  <c:v>65.36</c:v>
                </c:pt>
                <c:pt idx="420">
                  <c:v>65.400000000000006</c:v>
                </c:pt>
                <c:pt idx="421">
                  <c:v>65.44</c:v>
                </c:pt>
                <c:pt idx="422">
                  <c:v>65.48</c:v>
                </c:pt>
                <c:pt idx="423">
                  <c:v>65.52</c:v>
                </c:pt>
                <c:pt idx="424">
                  <c:v>65.56</c:v>
                </c:pt>
                <c:pt idx="425">
                  <c:v>65.599999999999994</c:v>
                </c:pt>
                <c:pt idx="426">
                  <c:v>65.64</c:v>
                </c:pt>
                <c:pt idx="427">
                  <c:v>65.680000000000007</c:v>
                </c:pt>
                <c:pt idx="428">
                  <c:v>65.72</c:v>
                </c:pt>
                <c:pt idx="429">
                  <c:v>65.760000000000005</c:v>
                </c:pt>
                <c:pt idx="430">
                  <c:v>65.8</c:v>
                </c:pt>
                <c:pt idx="431">
                  <c:v>65.84</c:v>
                </c:pt>
                <c:pt idx="432">
                  <c:v>65.88</c:v>
                </c:pt>
                <c:pt idx="433">
                  <c:v>65.92</c:v>
                </c:pt>
                <c:pt idx="434">
                  <c:v>65.959999999999994</c:v>
                </c:pt>
                <c:pt idx="435">
                  <c:v>66</c:v>
                </c:pt>
                <c:pt idx="436">
                  <c:v>66.040000000000006</c:v>
                </c:pt>
                <c:pt idx="437">
                  <c:v>66.08</c:v>
                </c:pt>
                <c:pt idx="438">
                  <c:v>66.12</c:v>
                </c:pt>
                <c:pt idx="439">
                  <c:v>66.16</c:v>
                </c:pt>
                <c:pt idx="440">
                  <c:v>66.2</c:v>
                </c:pt>
                <c:pt idx="441">
                  <c:v>66.239999999999995</c:v>
                </c:pt>
                <c:pt idx="442">
                  <c:v>66.28</c:v>
                </c:pt>
                <c:pt idx="443">
                  <c:v>66.319999999999993</c:v>
                </c:pt>
                <c:pt idx="444">
                  <c:v>66.36</c:v>
                </c:pt>
                <c:pt idx="445">
                  <c:v>66.400000000000006</c:v>
                </c:pt>
                <c:pt idx="446">
                  <c:v>66.44</c:v>
                </c:pt>
                <c:pt idx="447">
                  <c:v>66.48</c:v>
                </c:pt>
                <c:pt idx="448">
                  <c:v>66.52</c:v>
                </c:pt>
                <c:pt idx="449">
                  <c:v>66.56</c:v>
                </c:pt>
                <c:pt idx="450">
                  <c:v>66.599999999999994</c:v>
                </c:pt>
                <c:pt idx="451">
                  <c:v>66.64</c:v>
                </c:pt>
                <c:pt idx="452">
                  <c:v>66.680000000000007</c:v>
                </c:pt>
                <c:pt idx="453">
                  <c:v>66.72</c:v>
                </c:pt>
                <c:pt idx="454">
                  <c:v>66.760000000000005</c:v>
                </c:pt>
                <c:pt idx="455">
                  <c:v>66.8</c:v>
                </c:pt>
                <c:pt idx="456">
                  <c:v>66.84</c:v>
                </c:pt>
                <c:pt idx="457">
                  <c:v>66.88</c:v>
                </c:pt>
                <c:pt idx="458">
                  <c:v>66.92</c:v>
                </c:pt>
                <c:pt idx="459">
                  <c:v>66.959999999999994</c:v>
                </c:pt>
                <c:pt idx="460">
                  <c:v>67</c:v>
                </c:pt>
                <c:pt idx="461">
                  <c:v>67.040000000000006</c:v>
                </c:pt>
                <c:pt idx="462">
                  <c:v>67.08</c:v>
                </c:pt>
                <c:pt idx="463">
                  <c:v>67.12</c:v>
                </c:pt>
                <c:pt idx="464">
                  <c:v>67.16</c:v>
                </c:pt>
                <c:pt idx="465">
                  <c:v>67.2</c:v>
                </c:pt>
                <c:pt idx="466">
                  <c:v>67.239999999999995</c:v>
                </c:pt>
                <c:pt idx="467">
                  <c:v>67.28</c:v>
                </c:pt>
                <c:pt idx="468">
                  <c:v>67.319999999999993</c:v>
                </c:pt>
                <c:pt idx="469">
                  <c:v>67.36</c:v>
                </c:pt>
                <c:pt idx="470">
                  <c:v>67.400000000000006</c:v>
                </c:pt>
                <c:pt idx="471">
                  <c:v>67.44</c:v>
                </c:pt>
                <c:pt idx="472">
                  <c:v>67.48</c:v>
                </c:pt>
                <c:pt idx="473">
                  <c:v>67.52</c:v>
                </c:pt>
                <c:pt idx="474">
                  <c:v>67.56</c:v>
                </c:pt>
                <c:pt idx="475">
                  <c:v>67.599999999999994</c:v>
                </c:pt>
                <c:pt idx="476">
                  <c:v>67.64</c:v>
                </c:pt>
                <c:pt idx="477">
                  <c:v>67.680000000000007</c:v>
                </c:pt>
                <c:pt idx="478">
                  <c:v>67.72</c:v>
                </c:pt>
                <c:pt idx="479">
                  <c:v>67.760000000000005</c:v>
                </c:pt>
                <c:pt idx="480">
                  <c:v>67.8</c:v>
                </c:pt>
                <c:pt idx="481">
                  <c:v>67.84</c:v>
                </c:pt>
                <c:pt idx="482">
                  <c:v>67.88</c:v>
                </c:pt>
                <c:pt idx="483">
                  <c:v>67.92</c:v>
                </c:pt>
                <c:pt idx="484">
                  <c:v>67.959999999999994</c:v>
                </c:pt>
                <c:pt idx="485">
                  <c:v>68</c:v>
                </c:pt>
                <c:pt idx="486">
                  <c:v>68.040000000000006</c:v>
                </c:pt>
                <c:pt idx="487">
                  <c:v>68.08</c:v>
                </c:pt>
                <c:pt idx="488">
                  <c:v>68.12</c:v>
                </c:pt>
                <c:pt idx="489">
                  <c:v>68.2</c:v>
                </c:pt>
                <c:pt idx="490">
                  <c:v>68.239999999999995</c:v>
                </c:pt>
                <c:pt idx="491">
                  <c:v>68.28</c:v>
                </c:pt>
                <c:pt idx="492">
                  <c:v>68.319999999999993</c:v>
                </c:pt>
                <c:pt idx="493">
                  <c:v>68.36</c:v>
                </c:pt>
                <c:pt idx="494">
                  <c:v>68.400000000000006</c:v>
                </c:pt>
                <c:pt idx="495">
                  <c:v>68.44</c:v>
                </c:pt>
                <c:pt idx="496">
                  <c:v>68.48</c:v>
                </c:pt>
                <c:pt idx="497">
                  <c:v>68.52</c:v>
                </c:pt>
                <c:pt idx="498">
                  <c:v>68.56</c:v>
                </c:pt>
                <c:pt idx="499">
                  <c:v>68.599999999999994</c:v>
                </c:pt>
                <c:pt idx="500">
                  <c:v>68.64</c:v>
                </c:pt>
                <c:pt idx="501">
                  <c:v>68.680000000000007</c:v>
                </c:pt>
                <c:pt idx="502">
                  <c:v>68.72</c:v>
                </c:pt>
                <c:pt idx="503">
                  <c:v>68.760000000000005</c:v>
                </c:pt>
                <c:pt idx="504">
                  <c:v>68.8</c:v>
                </c:pt>
                <c:pt idx="505">
                  <c:v>68.84</c:v>
                </c:pt>
                <c:pt idx="506">
                  <c:v>68.88</c:v>
                </c:pt>
                <c:pt idx="507">
                  <c:v>68.92</c:v>
                </c:pt>
                <c:pt idx="508">
                  <c:v>68.959999999999994</c:v>
                </c:pt>
                <c:pt idx="509">
                  <c:v>69</c:v>
                </c:pt>
                <c:pt idx="510">
                  <c:v>69.040000000000006</c:v>
                </c:pt>
                <c:pt idx="511">
                  <c:v>69.08</c:v>
                </c:pt>
                <c:pt idx="512">
                  <c:v>69.12</c:v>
                </c:pt>
                <c:pt idx="513">
                  <c:v>69.16</c:v>
                </c:pt>
                <c:pt idx="514">
                  <c:v>69.2</c:v>
                </c:pt>
                <c:pt idx="515">
                  <c:v>69.239999999999995</c:v>
                </c:pt>
                <c:pt idx="516">
                  <c:v>69.28</c:v>
                </c:pt>
                <c:pt idx="517">
                  <c:v>69.319999999999993</c:v>
                </c:pt>
                <c:pt idx="518">
                  <c:v>69.36</c:v>
                </c:pt>
                <c:pt idx="519">
                  <c:v>69.400000000000006</c:v>
                </c:pt>
                <c:pt idx="520">
                  <c:v>69.44</c:v>
                </c:pt>
                <c:pt idx="521">
                  <c:v>69.48</c:v>
                </c:pt>
                <c:pt idx="522">
                  <c:v>69.52</c:v>
                </c:pt>
                <c:pt idx="523">
                  <c:v>69.56</c:v>
                </c:pt>
                <c:pt idx="524">
                  <c:v>69.599999999999994</c:v>
                </c:pt>
                <c:pt idx="525">
                  <c:v>69.64</c:v>
                </c:pt>
                <c:pt idx="526">
                  <c:v>69.680000000000007</c:v>
                </c:pt>
                <c:pt idx="527">
                  <c:v>69.72</c:v>
                </c:pt>
                <c:pt idx="528">
                  <c:v>69.760000000000005</c:v>
                </c:pt>
                <c:pt idx="529">
                  <c:v>69.8</c:v>
                </c:pt>
                <c:pt idx="530">
                  <c:v>69.84</c:v>
                </c:pt>
                <c:pt idx="531">
                  <c:v>69.88</c:v>
                </c:pt>
                <c:pt idx="532">
                  <c:v>69.92</c:v>
                </c:pt>
                <c:pt idx="533">
                  <c:v>69.959999999999994</c:v>
                </c:pt>
                <c:pt idx="534">
                  <c:v>70</c:v>
                </c:pt>
                <c:pt idx="535">
                  <c:v>70.040000000000006</c:v>
                </c:pt>
                <c:pt idx="536">
                  <c:v>70.08</c:v>
                </c:pt>
                <c:pt idx="537">
                  <c:v>70.12</c:v>
                </c:pt>
                <c:pt idx="538">
                  <c:v>70.16</c:v>
                </c:pt>
                <c:pt idx="539">
                  <c:v>70.2</c:v>
                </c:pt>
                <c:pt idx="540">
                  <c:v>70.239999999999995</c:v>
                </c:pt>
                <c:pt idx="541">
                  <c:v>70.28</c:v>
                </c:pt>
                <c:pt idx="542">
                  <c:v>70.319999999999993</c:v>
                </c:pt>
                <c:pt idx="543">
                  <c:v>70.36</c:v>
                </c:pt>
                <c:pt idx="544">
                  <c:v>70.400000000000006</c:v>
                </c:pt>
                <c:pt idx="545">
                  <c:v>70.44</c:v>
                </c:pt>
                <c:pt idx="546">
                  <c:v>70.48</c:v>
                </c:pt>
                <c:pt idx="547">
                  <c:v>70.52</c:v>
                </c:pt>
                <c:pt idx="548">
                  <c:v>70.56</c:v>
                </c:pt>
                <c:pt idx="549">
                  <c:v>70.599999999999994</c:v>
                </c:pt>
                <c:pt idx="550">
                  <c:v>70.64</c:v>
                </c:pt>
                <c:pt idx="551">
                  <c:v>70.680000000000007</c:v>
                </c:pt>
                <c:pt idx="552">
                  <c:v>70.72</c:v>
                </c:pt>
                <c:pt idx="553">
                  <c:v>70.760000000000005</c:v>
                </c:pt>
                <c:pt idx="554">
                  <c:v>70.8</c:v>
                </c:pt>
                <c:pt idx="555">
                  <c:v>70.84</c:v>
                </c:pt>
                <c:pt idx="556">
                  <c:v>70.88</c:v>
                </c:pt>
                <c:pt idx="557">
                  <c:v>70.92</c:v>
                </c:pt>
                <c:pt idx="558">
                  <c:v>70.959999999999994</c:v>
                </c:pt>
                <c:pt idx="559">
                  <c:v>71</c:v>
                </c:pt>
                <c:pt idx="560">
                  <c:v>71.040000000000006</c:v>
                </c:pt>
                <c:pt idx="561">
                  <c:v>71.08</c:v>
                </c:pt>
                <c:pt idx="562">
                  <c:v>71.12</c:v>
                </c:pt>
                <c:pt idx="563">
                  <c:v>71.16</c:v>
                </c:pt>
                <c:pt idx="564">
                  <c:v>71.2</c:v>
                </c:pt>
                <c:pt idx="565">
                  <c:v>71.239999999999995</c:v>
                </c:pt>
                <c:pt idx="566">
                  <c:v>71.28</c:v>
                </c:pt>
                <c:pt idx="567">
                  <c:v>71.319999999999993</c:v>
                </c:pt>
                <c:pt idx="568">
                  <c:v>71.36</c:v>
                </c:pt>
                <c:pt idx="569">
                  <c:v>71.400000000000006</c:v>
                </c:pt>
                <c:pt idx="570">
                  <c:v>71.44</c:v>
                </c:pt>
                <c:pt idx="571">
                  <c:v>71.48</c:v>
                </c:pt>
                <c:pt idx="572">
                  <c:v>71.52</c:v>
                </c:pt>
                <c:pt idx="573">
                  <c:v>71.56</c:v>
                </c:pt>
                <c:pt idx="574">
                  <c:v>71.599999999999994</c:v>
                </c:pt>
                <c:pt idx="575">
                  <c:v>71.64</c:v>
                </c:pt>
                <c:pt idx="576">
                  <c:v>71.680000000000007</c:v>
                </c:pt>
                <c:pt idx="577">
                  <c:v>71.760000000000005</c:v>
                </c:pt>
                <c:pt idx="578">
                  <c:v>71.8</c:v>
                </c:pt>
                <c:pt idx="579">
                  <c:v>71.84</c:v>
                </c:pt>
                <c:pt idx="580">
                  <c:v>71.88</c:v>
                </c:pt>
                <c:pt idx="581">
                  <c:v>71.92</c:v>
                </c:pt>
                <c:pt idx="582">
                  <c:v>71.959999999999994</c:v>
                </c:pt>
                <c:pt idx="583">
                  <c:v>72</c:v>
                </c:pt>
                <c:pt idx="584">
                  <c:v>72.040000000000006</c:v>
                </c:pt>
                <c:pt idx="585">
                  <c:v>72.08</c:v>
                </c:pt>
                <c:pt idx="586">
                  <c:v>72.12</c:v>
                </c:pt>
                <c:pt idx="587">
                  <c:v>72.16</c:v>
                </c:pt>
                <c:pt idx="588">
                  <c:v>72.2</c:v>
                </c:pt>
                <c:pt idx="589">
                  <c:v>72.239999999999995</c:v>
                </c:pt>
                <c:pt idx="590">
                  <c:v>72.28</c:v>
                </c:pt>
                <c:pt idx="591">
                  <c:v>72.319999999999993</c:v>
                </c:pt>
                <c:pt idx="592">
                  <c:v>72.36</c:v>
                </c:pt>
                <c:pt idx="593">
                  <c:v>72.400000000000006</c:v>
                </c:pt>
                <c:pt idx="594">
                  <c:v>72.44</c:v>
                </c:pt>
                <c:pt idx="595">
                  <c:v>72.48</c:v>
                </c:pt>
                <c:pt idx="596">
                  <c:v>72.52</c:v>
                </c:pt>
                <c:pt idx="597">
                  <c:v>72.56</c:v>
                </c:pt>
                <c:pt idx="598">
                  <c:v>72.599999999999994</c:v>
                </c:pt>
                <c:pt idx="599">
                  <c:v>72.64</c:v>
                </c:pt>
                <c:pt idx="600">
                  <c:v>72.680000000000007</c:v>
                </c:pt>
                <c:pt idx="601">
                  <c:v>72.72</c:v>
                </c:pt>
                <c:pt idx="602">
                  <c:v>72.760000000000005</c:v>
                </c:pt>
                <c:pt idx="603">
                  <c:v>72.8</c:v>
                </c:pt>
                <c:pt idx="604">
                  <c:v>72.84</c:v>
                </c:pt>
                <c:pt idx="605">
                  <c:v>72.88</c:v>
                </c:pt>
                <c:pt idx="606">
                  <c:v>72.92</c:v>
                </c:pt>
                <c:pt idx="607">
                  <c:v>72.959999999999994</c:v>
                </c:pt>
                <c:pt idx="608">
                  <c:v>73</c:v>
                </c:pt>
                <c:pt idx="609">
                  <c:v>73.040000000000006</c:v>
                </c:pt>
                <c:pt idx="610">
                  <c:v>73.08</c:v>
                </c:pt>
                <c:pt idx="611">
                  <c:v>73.12</c:v>
                </c:pt>
                <c:pt idx="612">
                  <c:v>73.16</c:v>
                </c:pt>
                <c:pt idx="613">
                  <c:v>73.2</c:v>
                </c:pt>
                <c:pt idx="614">
                  <c:v>73.28</c:v>
                </c:pt>
                <c:pt idx="615">
                  <c:v>73.319999999999993</c:v>
                </c:pt>
                <c:pt idx="616">
                  <c:v>73.36</c:v>
                </c:pt>
                <c:pt idx="617">
                  <c:v>73.400000000000006</c:v>
                </c:pt>
                <c:pt idx="618">
                  <c:v>73.44</c:v>
                </c:pt>
                <c:pt idx="619">
                  <c:v>73.48</c:v>
                </c:pt>
                <c:pt idx="620">
                  <c:v>73.52</c:v>
                </c:pt>
                <c:pt idx="621">
                  <c:v>73.56</c:v>
                </c:pt>
                <c:pt idx="622">
                  <c:v>73.599999999999994</c:v>
                </c:pt>
                <c:pt idx="623">
                  <c:v>73.64</c:v>
                </c:pt>
                <c:pt idx="624">
                  <c:v>73.680000000000007</c:v>
                </c:pt>
                <c:pt idx="625">
                  <c:v>73.72</c:v>
                </c:pt>
                <c:pt idx="626">
                  <c:v>73.760000000000005</c:v>
                </c:pt>
                <c:pt idx="627">
                  <c:v>73.8</c:v>
                </c:pt>
                <c:pt idx="628">
                  <c:v>73.84</c:v>
                </c:pt>
                <c:pt idx="629">
                  <c:v>73.88</c:v>
                </c:pt>
                <c:pt idx="630">
                  <c:v>73.92</c:v>
                </c:pt>
                <c:pt idx="631">
                  <c:v>73.959999999999994</c:v>
                </c:pt>
                <c:pt idx="632">
                  <c:v>74</c:v>
                </c:pt>
                <c:pt idx="633">
                  <c:v>74.040000000000006</c:v>
                </c:pt>
                <c:pt idx="634">
                  <c:v>74.08</c:v>
                </c:pt>
                <c:pt idx="635">
                  <c:v>74.12</c:v>
                </c:pt>
                <c:pt idx="636">
                  <c:v>74.16</c:v>
                </c:pt>
                <c:pt idx="637">
                  <c:v>74.2</c:v>
                </c:pt>
                <c:pt idx="638">
                  <c:v>74.239999999999995</c:v>
                </c:pt>
                <c:pt idx="639">
                  <c:v>74.28</c:v>
                </c:pt>
                <c:pt idx="640">
                  <c:v>74.319999999999993</c:v>
                </c:pt>
                <c:pt idx="641">
                  <c:v>74.36</c:v>
                </c:pt>
                <c:pt idx="642">
                  <c:v>74.400000000000006</c:v>
                </c:pt>
                <c:pt idx="643">
                  <c:v>74.44</c:v>
                </c:pt>
                <c:pt idx="644">
                  <c:v>74.48</c:v>
                </c:pt>
                <c:pt idx="645">
                  <c:v>74.52</c:v>
                </c:pt>
                <c:pt idx="646">
                  <c:v>74.56</c:v>
                </c:pt>
                <c:pt idx="647">
                  <c:v>74.599999999999994</c:v>
                </c:pt>
                <c:pt idx="648">
                  <c:v>74.64</c:v>
                </c:pt>
                <c:pt idx="649">
                  <c:v>74.680000000000007</c:v>
                </c:pt>
                <c:pt idx="650">
                  <c:v>74.72</c:v>
                </c:pt>
                <c:pt idx="651">
                  <c:v>74.760000000000005</c:v>
                </c:pt>
                <c:pt idx="652">
                  <c:v>74.8</c:v>
                </c:pt>
                <c:pt idx="653">
                  <c:v>74.84</c:v>
                </c:pt>
                <c:pt idx="654">
                  <c:v>74.88</c:v>
                </c:pt>
                <c:pt idx="655">
                  <c:v>74.92</c:v>
                </c:pt>
                <c:pt idx="656">
                  <c:v>74.959999999999994</c:v>
                </c:pt>
                <c:pt idx="657">
                  <c:v>75</c:v>
                </c:pt>
                <c:pt idx="658">
                  <c:v>75.040000000000006</c:v>
                </c:pt>
                <c:pt idx="659">
                  <c:v>75.08</c:v>
                </c:pt>
                <c:pt idx="660">
                  <c:v>75.12</c:v>
                </c:pt>
                <c:pt idx="661">
                  <c:v>75.16</c:v>
                </c:pt>
                <c:pt idx="662">
                  <c:v>75.2</c:v>
                </c:pt>
                <c:pt idx="663">
                  <c:v>75.239999999999995</c:v>
                </c:pt>
                <c:pt idx="664">
                  <c:v>75.28</c:v>
                </c:pt>
                <c:pt idx="665">
                  <c:v>75.319999999999993</c:v>
                </c:pt>
                <c:pt idx="666">
                  <c:v>75.36</c:v>
                </c:pt>
                <c:pt idx="667">
                  <c:v>75.400000000000006</c:v>
                </c:pt>
                <c:pt idx="668">
                  <c:v>75.44</c:v>
                </c:pt>
                <c:pt idx="669">
                  <c:v>75.48</c:v>
                </c:pt>
                <c:pt idx="670">
                  <c:v>75.52</c:v>
                </c:pt>
                <c:pt idx="671">
                  <c:v>75.56</c:v>
                </c:pt>
                <c:pt idx="672">
                  <c:v>75.599999999999994</c:v>
                </c:pt>
                <c:pt idx="673">
                  <c:v>75.64</c:v>
                </c:pt>
                <c:pt idx="674">
                  <c:v>75.680000000000007</c:v>
                </c:pt>
                <c:pt idx="675">
                  <c:v>75.72</c:v>
                </c:pt>
                <c:pt idx="676">
                  <c:v>75.760000000000005</c:v>
                </c:pt>
                <c:pt idx="677">
                  <c:v>75.84</c:v>
                </c:pt>
                <c:pt idx="678">
                  <c:v>75.88</c:v>
                </c:pt>
                <c:pt idx="679">
                  <c:v>75.92</c:v>
                </c:pt>
                <c:pt idx="680">
                  <c:v>75.959999999999994</c:v>
                </c:pt>
                <c:pt idx="681">
                  <c:v>76</c:v>
                </c:pt>
                <c:pt idx="682">
                  <c:v>76.040000000000006</c:v>
                </c:pt>
                <c:pt idx="683">
                  <c:v>76.08</c:v>
                </c:pt>
                <c:pt idx="684">
                  <c:v>76.12</c:v>
                </c:pt>
                <c:pt idx="685">
                  <c:v>76.16</c:v>
                </c:pt>
                <c:pt idx="686">
                  <c:v>76.2</c:v>
                </c:pt>
                <c:pt idx="687">
                  <c:v>76.239999999999995</c:v>
                </c:pt>
                <c:pt idx="688">
                  <c:v>76.28</c:v>
                </c:pt>
                <c:pt idx="689">
                  <c:v>76.319999999999993</c:v>
                </c:pt>
                <c:pt idx="690">
                  <c:v>76.36</c:v>
                </c:pt>
                <c:pt idx="691">
                  <c:v>76.400000000000006</c:v>
                </c:pt>
                <c:pt idx="692">
                  <c:v>76.44</c:v>
                </c:pt>
                <c:pt idx="693">
                  <c:v>76.48</c:v>
                </c:pt>
                <c:pt idx="694">
                  <c:v>76.52</c:v>
                </c:pt>
                <c:pt idx="695">
                  <c:v>76.56</c:v>
                </c:pt>
                <c:pt idx="696">
                  <c:v>76.599999999999994</c:v>
                </c:pt>
                <c:pt idx="697">
                  <c:v>76.64</c:v>
                </c:pt>
                <c:pt idx="698">
                  <c:v>76.680000000000007</c:v>
                </c:pt>
                <c:pt idx="699">
                  <c:v>76.72</c:v>
                </c:pt>
                <c:pt idx="700">
                  <c:v>76.760000000000005</c:v>
                </c:pt>
                <c:pt idx="701">
                  <c:v>76.8</c:v>
                </c:pt>
                <c:pt idx="702">
                  <c:v>76.84</c:v>
                </c:pt>
                <c:pt idx="703">
                  <c:v>76.88</c:v>
                </c:pt>
                <c:pt idx="704">
                  <c:v>76.92</c:v>
                </c:pt>
                <c:pt idx="705">
                  <c:v>76.959999999999994</c:v>
                </c:pt>
                <c:pt idx="706">
                  <c:v>77</c:v>
                </c:pt>
                <c:pt idx="707">
                  <c:v>77.040000000000006</c:v>
                </c:pt>
                <c:pt idx="708">
                  <c:v>77.08</c:v>
                </c:pt>
                <c:pt idx="709">
                  <c:v>77.16</c:v>
                </c:pt>
                <c:pt idx="710">
                  <c:v>77.819999999999993</c:v>
                </c:pt>
                <c:pt idx="711">
                  <c:v>77.84</c:v>
                </c:pt>
                <c:pt idx="712">
                  <c:v>77.88</c:v>
                </c:pt>
                <c:pt idx="713">
                  <c:v>77.92</c:v>
                </c:pt>
                <c:pt idx="714">
                  <c:v>77.959999999999994</c:v>
                </c:pt>
                <c:pt idx="715">
                  <c:v>78</c:v>
                </c:pt>
                <c:pt idx="716">
                  <c:v>78.28</c:v>
                </c:pt>
                <c:pt idx="717">
                  <c:v>78.319999999999993</c:v>
                </c:pt>
                <c:pt idx="718">
                  <c:v>78.36</c:v>
                </c:pt>
                <c:pt idx="719">
                  <c:v>78.400000000000006</c:v>
                </c:pt>
                <c:pt idx="720">
                  <c:v>78.44</c:v>
                </c:pt>
                <c:pt idx="721">
                  <c:v>78.48</c:v>
                </c:pt>
                <c:pt idx="722">
                  <c:v>78.52</c:v>
                </c:pt>
                <c:pt idx="723">
                  <c:v>78.56</c:v>
                </c:pt>
                <c:pt idx="724">
                  <c:v>78.599999999999994</c:v>
                </c:pt>
                <c:pt idx="725">
                  <c:v>78.64</c:v>
                </c:pt>
                <c:pt idx="726">
                  <c:v>78.680000000000007</c:v>
                </c:pt>
                <c:pt idx="727">
                  <c:v>78.72</c:v>
                </c:pt>
                <c:pt idx="728">
                  <c:v>78.760000000000005</c:v>
                </c:pt>
                <c:pt idx="729">
                  <c:v>78.8</c:v>
                </c:pt>
                <c:pt idx="730">
                  <c:v>78.84</c:v>
                </c:pt>
                <c:pt idx="731">
                  <c:v>78.88</c:v>
                </c:pt>
                <c:pt idx="732">
                  <c:v>78.92</c:v>
                </c:pt>
                <c:pt idx="733">
                  <c:v>78.959999999999994</c:v>
                </c:pt>
                <c:pt idx="734">
                  <c:v>79</c:v>
                </c:pt>
                <c:pt idx="735">
                  <c:v>79.040000000000006</c:v>
                </c:pt>
                <c:pt idx="736">
                  <c:v>79.08</c:v>
                </c:pt>
                <c:pt idx="737">
                  <c:v>79.12</c:v>
                </c:pt>
                <c:pt idx="738">
                  <c:v>79.16</c:v>
                </c:pt>
                <c:pt idx="739">
                  <c:v>79.2</c:v>
                </c:pt>
                <c:pt idx="740">
                  <c:v>79.239999999999995</c:v>
                </c:pt>
                <c:pt idx="741">
                  <c:v>79.28</c:v>
                </c:pt>
                <c:pt idx="742">
                  <c:v>79.319999999999993</c:v>
                </c:pt>
                <c:pt idx="743">
                  <c:v>79.36</c:v>
                </c:pt>
                <c:pt idx="744">
                  <c:v>79.400000000000006</c:v>
                </c:pt>
                <c:pt idx="745">
                  <c:v>79.44</c:v>
                </c:pt>
                <c:pt idx="746">
                  <c:v>79.48</c:v>
                </c:pt>
                <c:pt idx="747">
                  <c:v>79.52</c:v>
                </c:pt>
                <c:pt idx="748">
                  <c:v>79.56</c:v>
                </c:pt>
                <c:pt idx="749">
                  <c:v>79.599999999999994</c:v>
                </c:pt>
                <c:pt idx="750">
                  <c:v>79.64</c:v>
                </c:pt>
                <c:pt idx="751">
                  <c:v>79.680000000000007</c:v>
                </c:pt>
                <c:pt idx="752">
                  <c:v>79.72</c:v>
                </c:pt>
                <c:pt idx="753">
                  <c:v>79.760000000000005</c:v>
                </c:pt>
                <c:pt idx="754">
                  <c:v>79.8</c:v>
                </c:pt>
                <c:pt idx="755">
                  <c:v>79.84</c:v>
                </c:pt>
                <c:pt idx="756">
                  <c:v>79.88</c:v>
                </c:pt>
                <c:pt idx="757">
                  <c:v>79.92</c:v>
                </c:pt>
                <c:pt idx="758">
                  <c:v>79.959999999999994</c:v>
                </c:pt>
                <c:pt idx="759">
                  <c:v>80</c:v>
                </c:pt>
                <c:pt idx="760">
                  <c:v>80.040000000000006</c:v>
                </c:pt>
                <c:pt idx="761">
                  <c:v>80.08</c:v>
                </c:pt>
                <c:pt idx="762">
                  <c:v>80.12</c:v>
                </c:pt>
                <c:pt idx="763">
                  <c:v>80.16</c:v>
                </c:pt>
                <c:pt idx="764">
                  <c:v>80.2</c:v>
                </c:pt>
                <c:pt idx="765">
                  <c:v>80.28</c:v>
                </c:pt>
                <c:pt idx="766">
                  <c:v>80.319999999999993</c:v>
                </c:pt>
                <c:pt idx="767">
                  <c:v>80.36</c:v>
                </c:pt>
                <c:pt idx="768">
                  <c:v>80.400000000000006</c:v>
                </c:pt>
                <c:pt idx="769">
                  <c:v>80.44</c:v>
                </c:pt>
                <c:pt idx="770">
                  <c:v>80.48</c:v>
                </c:pt>
                <c:pt idx="771">
                  <c:v>80.52</c:v>
                </c:pt>
                <c:pt idx="772">
                  <c:v>80.56</c:v>
                </c:pt>
                <c:pt idx="773">
                  <c:v>80.599999999999994</c:v>
                </c:pt>
                <c:pt idx="774">
                  <c:v>80.64</c:v>
                </c:pt>
                <c:pt idx="775">
                  <c:v>80.680000000000007</c:v>
                </c:pt>
                <c:pt idx="776">
                  <c:v>80.72</c:v>
                </c:pt>
                <c:pt idx="777">
                  <c:v>80.760000000000005</c:v>
                </c:pt>
                <c:pt idx="778">
                  <c:v>80.8</c:v>
                </c:pt>
                <c:pt idx="779">
                  <c:v>80.84</c:v>
                </c:pt>
                <c:pt idx="780">
                  <c:v>80.88</c:v>
                </c:pt>
                <c:pt idx="781">
                  <c:v>80.92</c:v>
                </c:pt>
                <c:pt idx="782">
                  <c:v>80.959999999999994</c:v>
                </c:pt>
                <c:pt idx="783">
                  <c:v>81</c:v>
                </c:pt>
                <c:pt idx="784">
                  <c:v>81.040000000000006</c:v>
                </c:pt>
                <c:pt idx="785">
                  <c:v>81.08</c:v>
                </c:pt>
                <c:pt idx="786">
                  <c:v>81.12</c:v>
                </c:pt>
                <c:pt idx="787">
                  <c:v>81.16</c:v>
                </c:pt>
                <c:pt idx="788">
                  <c:v>81.2</c:v>
                </c:pt>
                <c:pt idx="789">
                  <c:v>81.239999999999995</c:v>
                </c:pt>
                <c:pt idx="790">
                  <c:v>81.28</c:v>
                </c:pt>
                <c:pt idx="791">
                  <c:v>81.319999999999993</c:v>
                </c:pt>
                <c:pt idx="792">
                  <c:v>81.36</c:v>
                </c:pt>
                <c:pt idx="793">
                  <c:v>81.400000000000006</c:v>
                </c:pt>
                <c:pt idx="794">
                  <c:v>81.44</c:v>
                </c:pt>
                <c:pt idx="795">
                  <c:v>81.48</c:v>
                </c:pt>
                <c:pt idx="796">
                  <c:v>81.52</c:v>
                </c:pt>
                <c:pt idx="797">
                  <c:v>81.56</c:v>
                </c:pt>
                <c:pt idx="798">
                  <c:v>81.599999999999994</c:v>
                </c:pt>
                <c:pt idx="799">
                  <c:v>81.64</c:v>
                </c:pt>
                <c:pt idx="800">
                  <c:v>81.680000000000007</c:v>
                </c:pt>
                <c:pt idx="801">
                  <c:v>81.72</c:v>
                </c:pt>
                <c:pt idx="802">
                  <c:v>81.760000000000005</c:v>
                </c:pt>
                <c:pt idx="803">
                  <c:v>81.8</c:v>
                </c:pt>
                <c:pt idx="804">
                  <c:v>81.84</c:v>
                </c:pt>
                <c:pt idx="805">
                  <c:v>81.88</c:v>
                </c:pt>
                <c:pt idx="806">
                  <c:v>81.92</c:v>
                </c:pt>
                <c:pt idx="807">
                  <c:v>81.96</c:v>
                </c:pt>
                <c:pt idx="808">
                  <c:v>82</c:v>
                </c:pt>
                <c:pt idx="809">
                  <c:v>82.04</c:v>
                </c:pt>
                <c:pt idx="810">
                  <c:v>82.08</c:v>
                </c:pt>
                <c:pt idx="811">
                  <c:v>82.12</c:v>
                </c:pt>
                <c:pt idx="812">
                  <c:v>82.16</c:v>
                </c:pt>
                <c:pt idx="813">
                  <c:v>82.2</c:v>
                </c:pt>
                <c:pt idx="814">
                  <c:v>82.24</c:v>
                </c:pt>
                <c:pt idx="815">
                  <c:v>82.28</c:v>
                </c:pt>
                <c:pt idx="816">
                  <c:v>82.32</c:v>
                </c:pt>
                <c:pt idx="817">
                  <c:v>82.36</c:v>
                </c:pt>
                <c:pt idx="818">
                  <c:v>82.4</c:v>
                </c:pt>
                <c:pt idx="819">
                  <c:v>82.44</c:v>
                </c:pt>
                <c:pt idx="820">
                  <c:v>82.48</c:v>
                </c:pt>
                <c:pt idx="821">
                  <c:v>82.56</c:v>
                </c:pt>
                <c:pt idx="822">
                  <c:v>82.6</c:v>
                </c:pt>
                <c:pt idx="823">
                  <c:v>82.64</c:v>
                </c:pt>
                <c:pt idx="824">
                  <c:v>82.68</c:v>
                </c:pt>
                <c:pt idx="825">
                  <c:v>82.72</c:v>
                </c:pt>
                <c:pt idx="826">
                  <c:v>82.76</c:v>
                </c:pt>
                <c:pt idx="827">
                  <c:v>82.8</c:v>
                </c:pt>
                <c:pt idx="828">
                  <c:v>82.84</c:v>
                </c:pt>
                <c:pt idx="829">
                  <c:v>82.88</c:v>
                </c:pt>
                <c:pt idx="830">
                  <c:v>82.92</c:v>
                </c:pt>
                <c:pt idx="831">
                  <c:v>82.96</c:v>
                </c:pt>
                <c:pt idx="832">
                  <c:v>83</c:v>
                </c:pt>
                <c:pt idx="833">
                  <c:v>83.04</c:v>
                </c:pt>
                <c:pt idx="834">
                  <c:v>83.08</c:v>
                </c:pt>
                <c:pt idx="835">
                  <c:v>83.12</c:v>
                </c:pt>
                <c:pt idx="836">
                  <c:v>83.16</c:v>
                </c:pt>
                <c:pt idx="837">
                  <c:v>83.2</c:v>
                </c:pt>
                <c:pt idx="838">
                  <c:v>83.24</c:v>
                </c:pt>
                <c:pt idx="839">
                  <c:v>83.28</c:v>
                </c:pt>
                <c:pt idx="840">
                  <c:v>83.32</c:v>
                </c:pt>
                <c:pt idx="841">
                  <c:v>83.36</c:v>
                </c:pt>
                <c:pt idx="842">
                  <c:v>83.4</c:v>
                </c:pt>
                <c:pt idx="843">
                  <c:v>83.44</c:v>
                </c:pt>
                <c:pt idx="844">
                  <c:v>83.48</c:v>
                </c:pt>
                <c:pt idx="845">
                  <c:v>83.52</c:v>
                </c:pt>
                <c:pt idx="846">
                  <c:v>83.56</c:v>
                </c:pt>
                <c:pt idx="847">
                  <c:v>83.6</c:v>
                </c:pt>
                <c:pt idx="848">
                  <c:v>83.64</c:v>
                </c:pt>
                <c:pt idx="849">
                  <c:v>83.68</c:v>
                </c:pt>
                <c:pt idx="850">
                  <c:v>83.72</c:v>
                </c:pt>
                <c:pt idx="851">
                  <c:v>83.76</c:v>
                </c:pt>
                <c:pt idx="852">
                  <c:v>83.8</c:v>
                </c:pt>
                <c:pt idx="853">
                  <c:v>83.84</c:v>
                </c:pt>
                <c:pt idx="854">
                  <c:v>83.88</c:v>
                </c:pt>
                <c:pt idx="855">
                  <c:v>83.92</c:v>
                </c:pt>
                <c:pt idx="856">
                  <c:v>83.96</c:v>
                </c:pt>
                <c:pt idx="857">
                  <c:v>84</c:v>
                </c:pt>
                <c:pt idx="858">
                  <c:v>84.04</c:v>
                </c:pt>
                <c:pt idx="859">
                  <c:v>84.08</c:v>
                </c:pt>
                <c:pt idx="860">
                  <c:v>84.12</c:v>
                </c:pt>
                <c:pt idx="861">
                  <c:v>84.16</c:v>
                </c:pt>
                <c:pt idx="862">
                  <c:v>84.2</c:v>
                </c:pt>
                <c:pt idx="863">
                  <c:v>84.24</c:v>
                </c:pt>
                <c:pt idx="864">
                  <c:v>84.28</c:v>
                </c:pt>
                <c:pt idx="865">
                  <c:v>84.32</c:v>
                </c:pt>
                <c:pt idx="866">
                  <c:v>84.36</c:v>
                </c:pt>
                <c:pt idx="867">
                  <c:v>84.4</c:v>
                </c:pt>
                <c:pt idx="868">
                  <c:v>84.44</c:v>
                </c:pt>
                <c:pt idx="869">
                  <c:v>84.48</c:v>
                </c:pt>
                <c:pt idx="870">
                  <c:v>84.52</c:v>
                </c:pt>
                <c:pt idx="871">
                  <c:v>84.56</c:v>
                </c:pt>
                <c:pt idx="872">
                  <c:v>84.6</c:v>
                </c:pt>
                <c:pt idx="873">
                  <c:v>84.64</c:v>
                </c:pt>
                <c:pt idx="874">
                  <c:v>84.68</c:v>
                </c:pt>
                <c:pt idx="875">
                  <c:v>84.72</c:v>
                </c:pt>
                <c:pt idx="876">
                  <c:v>84.76</c:v>
                </c:pt>
                <c:pt idx="877">
                  <c:v>84.92</c:v>
                </c:pt>
                <c:pt idx="878">
                  <c:v>84.96</c:v>
                </c:pt>
                <c:pt idx="879">
                  <c:v>85</c:v>
                </c:pt>
                <c:pt idx="880">
                  <c:v>85.04</c:v>
                </c:pt>
                <c:pt idx="881">
                  <c:v>85.08</c:v>
                </c:pt>
                <c:pt idx="882">
                  <c:v>85.12</c:v>
                </c:pt>
                <c:pt idx="883">
                  <c:v>85.16</c:v>
                </c:pt>
                <c:pt idx="884">
                  <c:v>85.2</c:v>
                </c:pt>
                <c:pt idx="885">
                  <c:v>85.24</c:v>
                </c:pt>
                <c:pt idx="886">
                  <c:v>85.28</c:v>
                </c:pt>
                <c:pt idx="887">
                  <c:v>85.32</c:v>
                </c:pt>
                <c:pt idx="888">
                  <c:v>85.36</c:v>
                </c:pt>
                <c:pt idx="889">
                  <c:v>85.4</c:v>
                </c:pt>
                <c:pt idx="890">
                  <c:v>85.44</c:v>
                </c:pt>
                <c:pt idx="891">
                  <c:v>85.48</c:v>
                </c:pt>
                <c:pt idx="892">
                  <c:v>85.52</c:v>
                </c:pt>
                <c:pt idx="893">
                  <c:v>85.56</c:v>
                </c:pt>
                <c:pt idx="894">
                  <c:v>85.6</c:v>
                </c:pt>
                <c:pt idx="895">
                  <c:v>85.64</c:v>
                </c:pt>
                <c:pt idx="896">
                  <c:v>85.68</c:v>
                </c:pt>
                <c:pt idx="897">
                  <c:v>85.72</c:v>
                </c:pt>
                <c:pt idx="898">
                  <c:v>85.76</c:v>
                </c:pt>
                <c:pt idx="899">
                  <c:v>85.92</c:v>
                </c:pt>
                <c:pt idx="900">
                  <c:v>85.96</c:v>
                </c:pt>
                <c:pt idx="901">
                  <c:v>86</c:v>
                </c:pt>
                <c:pt idx="902">
                  <c:v>86.04</c:v>
                </c:pt>
                <c:pt idx="903">
                  <c:v>86.08</c:v>
                </c:pt>
                <c:pt idx="904">
                  <c:v>86.12</c:v>
                </c:pt>
                <c:pt idx="905">
                  <c:v>86.16</c:v>
                </c:pt>
                <c:pt idx="906">
                  <c:v>86.2</c:v>
                </c:pt>
                <c:pt idx="907">
                  <c:v>86.24</c:v>
                </c:pt>
                <c:pt idx="908">
                  <c:v>86.28</c:v>
                </c:pt>
                <c:pt idx="909">
                  <c:v>86.32</c:v>
                </c:pt>
                <c:pt idx="910">
                  <c:v>86.36</c:v>
                </c:pt>
                <c:pt idx="911">
                  <c:v>86.4</c:v>
                </c:pt>
                <c:pt idx="912">
                  <c:v>86.44</c:v>
                </c:pt>
                <c:pt idx="913">
                  <c:v>86.48</c:v>
                </c:pt>
                <c:pt idx="914">
                  <c:v>86.52</c:v>
                </c:pt>
                <c:pt idx="915">
                  <c:v>86.56</c:v>
                </c:pt>
                <c:pt idx="916">
                  <c:v>86.6</c:v>
                </c:pt>
                <c:pt idx="917">
                  <c:v>86.64</c:v>
                </c:pt>
                <c:pt idx="918">
                  <c:v>86.68</c:v>
                </c:pt>
                <c:pt idx="919">
                  <c:v>86.72</c:v>
                </c:pt>
                <c:pt idx="920">
                  <c:v>86.76</c:v>
                </c:pt>
                <c:pt idx="921">
                  <c:v>86.8</c:v>
                </c:pt>
                <c:pt idx="922">
                  <c:v>86.84</c:v>
                </c:pt>
                <c:pt idx="923">
                  <c:v>86.88</c:v>
                </c:pt>
                <c:pt idx="924">
                  <c:v>86.92</c:v>
                </c:pt>
                <c:pt idx="925">
                  <c:v>86.96</c:v>
                </c:pt>
                <c:pt idx="926">
                  <c:v>87</c:v>
                </c:pt>
                <c:pt idx="927">
                  <c:v>87.04</c:v>
                </c:pt>
                <c:pt idx="928">
                  <c:v>87.08</c:v>
                </c:pt>
                <c:pt idx="929">
                  <c:v>87.12</c:v>
                </c:pt>
                <c:pt idx="930">
                  <c:v>87.16</c:v>
                </c:pt>
                <c:pt idx="931">
                  <c:v>87.2</c:v>
                </c:pt>
                <c:pt idx="932">
                  <c:v>87.24</c:v>
                </c:pt>
                <c:pt idx="933">
                  <c:v>87.28</c:v>
                </c:pt>
                <c:pt idx="934">
                  <c:v>87.32</c:v>
                </c:pt>
                <c:pt idx="935">
                  <c:v>87.36</c:v>
                </c:pt>
                <c:pt idx="936">
                  <c:v>87.4</c:v>
                </c:pt>
                <c:pt idx="937">
                  <c:v>87.44</c:v>
                </c:pt>
                <c:pt idx="938">
                  <c:v>87.48</c:v>
                </c:pt>
                <c:pt idx="939">
                  <c:v>87.52</c:v>
                </c:pt>
                <c:pt idx="940">
                  <c:v>87.56</c:v>
                </c:pt>
                <c:pt idx="941">
                  <c:v>87.6</c:v>
                </c:pt>
                <c:pt idx="942">
                  <c:v>87.64</c:v>
                </c:pt>
                <c:pt idx="943">
                  <c:v>87.68</c:v>
                </c:pt>
                <c:pt idx="944">
                  <c:v>87.72</c:v>
                </c:pt>
                <c:pt idx="945">
                  <c:v>87.76</c:v>
                </c:pt>
                <c:pt idx="946">
                  <c:v>87.8</c:v>
                </c:pt>
                <c:pt idx="947">
                  <c:v>87.84</c:v>
                </c:pt>
                <c:pt idx="948">
                  <c:v>87.88</c:v>
                </c:pt>
                <c:pt idx="949">
                  <c:v>87.92</c:v>
                </c:pt>
                <c:pt idx="950">
                  <c:v>87.96</c:v>
                </c:pt>
                <c:pt idx="951">
                  <c:v>88</c:v>
                </c:pt>
                <c:pt idx="952">
                  <c:v>88.04</c:v>
                </c:pt>
                <c:pt idx="953">
                  <c:v>88.08</c:v>
                </c:pt>
                <c:pt idx="954">
                  <c:v>88.12</c:v>
                </c:pt>
                <c:pt idx="955">
                  <c:v>88.16</c:v>
                </c:pt>
                <c:pt idx="956">
                  <c:v>88.2</c:v>
                </c:pt>
                <c:pt idx="957">
                  <c:v>88.24</c:v>
                </c:pt>
                <c:pt idx="958">
                  <c:v>88.28</c:v>
                </c:pt>
                <c:pt idx="959">
                  <c:v>88.32</c:v>
                </c:pt>
                <c:pt idx="960">
                  <c:v>88.36</c:v>
                </c:pt>
                <c:pt idx="961">
                  <c:v>88.4</c:v>
                </c:pt>
                <c:pt idx="962">
                  <c:v>88.44</c:v>
                </c:pt>
                <c:pt idx="963">
                  <c:v>88.48</c:v>
                </c:pt>
                <c:pt idx="964">
                  <c:v>88.52</c:v>
                </c:pt>
                <c:pt idx="965">
                  <c:v>88.56</c:v>
                </c:pt>
                <c:pt idx="966">
                  <c:v>88.6</c:v>
                </c:pt>
                <c:pt idx="967">
                  <c:v>88.64</c:v>
                </c:pt>
                <c:pt idx="968">
                  <c:v>88.68</c:v>
                </c:pt>
                <c:pt idx="969">
                  <c:v>88.72</c:v>
                </c:pt>
                <c:pt idx="970">
                  <c:v>88.76</c:v>
                </c:pt>
                <c:pt idx="971">
                  <c:v>88.8</c:v>
                </c:pt>
                <c:pt idx="972">
                  <c:v>88.84</c:v>
                </c:pt>
                <c:pt idx="973">
                  <c:v>88.88</c:v>
                </c:pt>
                <c:pt idx="974">
                  <c:v>88.92</c:v>
                </c:pt>
                <c:pt idx="975">
                  <c:v>88.96</c:v>
                </c:pt>
                <c:pt idx="976">
                  <c:v>89</c:v>
                </c:pt>
                <c:pt idx="977">
                  <c:v>89.04</c:v>
                </c:pt>
                <c:pt idx="978">
                  <c:v>89.08</c:v>
                </c:pt>
                <c:pt idx="979">
                  <c:v>89.12</c:v>
                </c:pt>
                <c:pt idx="980">
                  <c:v>89.16</c:v>
                </c:pt>
                <c:pt idx="981">
                  <c:v>89.2</c:v>
                </c:pt>
                <c:pt idx="982">
                  <c:v>89.24</c:v>
                </c:pt>
                <c:pt idx="983">
                  <c:v>89.28</c:v>
                </c:pt>
                <c:pt idx="984">
                  <c:v>89.32</c:v>
                </c:pt>
                <c:pt idx="985">
                  <c:v>89.36</c:v>
                </c:pt>
                <c:pt idx="986">
                  <c:v>89.4</c:v>
                </c:pt>
                <c:pt idx="987">
                  <c:v>89.44</c:v>
                </c:pt>
                <c:pt idx="988">
                  <c:v>89.48</c:v>
                </c:pt>
                <c:pt idx="989">
                  <c:v>89.52</c:v>
                </c:pt>
                <c:pt idx="990">
                  <c:v>89.56</c:v>
                </c:pt>
                <c:pt idx="991">
                  <c:v>89.6</c:v>
                </c:pt>
                <c:pt idx="992">
                  <c:v>89.64</c:v>
                </c:pt>
                <c:pt idx="993">
                  <c:v>89.68</c:v>
                </c:pt>
                <c:pt idx="994">
                  <c:v>89.72</c:v>
                </c:pt>
                <c:pt idx="995">
                  <c:v>89.76</c:v>
                </c:pt>
                <c:pt idx="996">
                  <c:v>89.8</c:v>
                </c:pt>
                <c:pt idx="997">
                  <c:v>89.84</c:v>
                </c:pt>
                <c:pt idx="998">
                  <c:v>89.88</c:v>
                </c:pt>
                <c:pt idx="999">
                  <c:v>89.92</c:v>
                </c:pt>
                <c:pt idx="1000">
                  <c:v>89.96</c:v>
                </c:pt>
                <c:pt idx="1001">
                  <c:v>90</c:v>
                </c:pt>
                <c:pt idx="1002">
                  <c:v>90.04</c:v>
                </c:pt>
                <c:pt idx="1003">
                  <c:v>90.08</c:v>
                </c:pt>
                <c:pt idx="1004">
                  <c:v>90.12</c:v>
                </c:pt>
                <c:pt idx="1005">
                  <c:v>90.16</c:v>
                </c:pt>
                <c:pt idx="1006">
                  <c:v>90.2</c:v>
                </c:pt>
                <c:pt idx="1007">
                  <c:v>90.24</c:v>
                </c:pt>
                <c:pt idx="1008">
                  <c:v>90.28</c:v>
                </c:pt>
                <c:pt idx="1009">
                  <c:v>90.32</c:v>
                </c:pt>
                <c:pt idx="1010">
                  <c:v>90.36</c:v>
                </c:pt>
                <c:pt idx="1011">
                  <c:v>90.4</c:v>
                </c:pt>
                <c:pt idx="1012">
                  <c:v>90.44</c:v>
                </c:pt>
                <c:pt idx="1013">
                  <c:v>90.48</c:v>
                </c:pt>
                <c:pt idx="1014">
                  <c:v>90.52</c:v>
                </c:pt>
                <c:pt idx="1015">
                  <c:v>90.56</c:v>
                </c:pt>
                <c:pt idx="1016">
                  <c:v>90.6</c:v>
                </c:pt>
                <c:pt idx="1017">
                  <c:v>90.64</c:v>
                </c:pt>
                <c:pt idx="1018">
                  <c:v>90.68</c:v>
                </c:pt>
                <c:pt idx="1019">
                  <c:v>90.72</c:v>
                </c:pt>
                <c:pt idx="1020">
                  <c:v>90.76</c:v>
                </c:pt>
                <c:pt idx="1021">
                  <c:v>90.8</c:v>
                </c:pt>
                <c:pt idx="1022">
                  <c:v>90.84</c:v>
                </c:pt>
                <c:pt idx="1023">
                  <c:v>90.88</c:v>
                </c:pt>
                <c:pt idx="1024">
                  <c:v>90.92</c:v>
                </c:pt>
                <c:pt idx="1025">
                  <c:v>90.96</c:v>
                </c:pt>
                <c:pt idx="1026">
                  <c:v>91</c:v>
                </c:pt>
                <c:pt idx="1027">
                  <c:v>91.04</c:v>
                </c:pt>
                <c:pt idx="1028">
                  <c:v>91.08</c:v>
                </c:pt>
                <c:pt idx="1029">
                  <c:v>91.12</c:v>
                </c:pt>
                <c:pt idx="1030">
                  <c:v>91.16</c:v>
                </c:pt>
                <c:pt idx="1031">
                  <c:v>91.2</c:v>
                </c:pt>
                <c:pt idx="1032">
                  <c:v>91.24</c:v>
                </c:pt>
                <c:pt idx="1033">
                  <c:v>91.28</c:v>
                </c:pt>
                <c:pt idx="1034">
                  <c:v>91.32</c:v>
                </c:pt>
                <c:pt idx="1035">
                  <c:v>91.36</c:v>
                </c:pt>
                <c:pt idx="1036">
                  <c:v>91.4</c:v>
                </c:pt>
                <c:pt idx="1037">
                  <c:v>91.44</c:v>
                </c:pt>
                <c:pt idx="1038">
                  <c:v>91.48</c:v>
                </c:pt>
                <c:pt idx="1039">
                  <c:v>91.52</c:v>
                </c:pt>
                <c:pt idx="1040">
                  <c:v>91.56</c:v>
                </c:pt>
                <c:pt idx="1041">
                  <c:v>91.68</c:v>
                </c:pt>
                <c:pt idx="1042">
                  <c:v>91.72</c:v>
                </c:pt>
                <c:pt idx="1043">
                  <c:v>91.76</c:v>
                </c:pt>
                <c:pt idx="1044">
                  <c:v>91.8</c:v>
                </c:pt>
                <c:pt idx="1045">
                  <c:v>91.84</c:v>
                </c:pt>
                <c:pt idx="1046">
                  <c:v>91.88</c:v>
                </c:pt>
                <c:pt idx="1047">
                  <c:v>91.92</c:v>
                </c:pt>
                <c:pt idx="1048">
                  <c:v>91.96</c:v>
                </c:pt>
                <c:pt idx="1049">
                  <c:v>92</c:v>
                </c:pt>
                <c:pt idx="1050">
                  <c:v>92.04</c:v>
                </c:pt>
                <c:pt idx="1051">
                  <c:v>92.08</c:v>
                </c:pt>
                <c:pt idx="1052">
                  <c:v>92.12</c:v>
                </c:pt>
                <c:pt idx="1053">
                  <c:v>92.16</c:v>
                </c:pt>
                <c:pt idx="1054">
                  <c:v>92.2</c:v>
                </c:pt>
                <c:pt idx="1055">
                  <c:v>92.24</c:v>
                </c:pt>
                <c:pt idx="1056">
                  <c:v>92.28</c:v>
                </c:pt>
                <c:pt idx="1057">
                  <c:v>92.32</c:v>
                </c:pt>
                <c:pt idx="1058">
                  <c:v>92.36</c:v>
                </c:pt>
                <c:pt idx="1059">
                  <c:v>92.4</c:v>
                </c:pt>
                <c:pt idx="1060">
                  <c:v>92.44</c:v>
                </c:pt>
                <c:pt idx="1061">
                  <c:v>92.48</c:v>
                </c:pt>
                <c:pt idx="1062">
                  <c:v>92.52</c:v>
                </c:pt>
                <c:pt idx="1063">
                  <c:v>92.56</c:v>
                </c:pt>
                <c:pt idx="1064">
                  <c:v>92.6</c:v>
                </c:pt>
                <c:pt idx="1065">
                  <c:v>92.64</c:v>
                </c:pt>
                <c:pt idx="1066">
                  <c:v>92.68</c:v>
                </c:pt>
                <c:pt idx="1067">
                  <c:v>92.72</c:v>
                </c:pt>
                <c:pt idx="1068">
                  <c:v>92.76</c:v>
                </c:pt>
                <c:pt idx="1069">
                  <c:v>92.8</c:v>
                </c:pt>
                <c:pt idx="1070">
                  <c:v>92.84</c:v>
                </c:pt>
                <c:pt idx="1071">
                  <c:v>92.88</c:v>
                </c:pt>
                <c:pt idx="1072">
                  <c:v>92.92</c:v>
                </c:pt>
                <c:pt idx="1073">
                  <c:v>92.96</c:v>
                </c:pt>
                <c:pt idx="1074">
                  <c:v>93</c:v>
                </c:pt>
                <c:pt idx="1075">
                  <c:v>93.04</c:v>
                </c:pt>
                <c:pt idx="1076">
                  <c:v>93.08</c:v>
                </c:pt>
                <c:pt idx="1077">
                  <c:v>93.12</c:v>
                </c:pt>
                <c:pt idx="1078">
                  <c:v>93.16</c:v>
                </c:pt>
                <c:pt idx="1079">
                  <c:v>93.2</c:v>
                </c:pt>
                <c:pt idx="1080">
                  <c:v>93.24</c:v>
                </c:pt>
                <c:pt idx="1081">
                  <c:v>93.28</c:v>
                </c:pt>
                <c:pt idx="1082">
                  <c:v>93.32</c:v>
                </c:pt>
                <c:pt idx="1083">
                  <c:v>93.36</c:v>
                </c:pt>
                <c:pt idx="1084">
                  <c:v>93.4</c:v>
                </c:pt>
                <c:pt idx="1085">
                  <c:v>93.44</c:v>
                </c:pt>
                <c:pt idx="1086">
                  <c:v>93.48</c:v>
                </c:pt>
                <c:pt idx="1087">
                  <c:v>93.52</c:v>
                </c:pt>
                <c:pt idx="1088">
                  <c:v>93.56</c:v>
                </c:pt>
                <c:pt idx="1089">
                  <c:v>93.6</c:v>
                </c:pt>
                <c:pt idx="1090">
                  <c:v>93.64</c:v>
                </c:pt>
                <c:pt idx="1091">
                  <c:v>93.68</c:v>
                </c:pt>
                <c:pt idx="1092">
                  <c:v>93.72</c:v>
                </c:pt>
                <c:pt idx="1093">
                  <c:v>93.76</c:v>
                </c:pt>
                <c:pt idx="1094">
                  <c:v>93.8</c:v>
                </c:pt>
                <c:pt idx="1095">
                  <c:v>93.84</c:v>
                </c:pt>
                <c:pt idx="1096">
                  <c:v>93.88</c:v>
                </c:pt>
                <c:pt idx="1097">
                  <c:v>93.92</c:v>
                </c:pt>
                <c:pt idx="1098">
                  <c:v>93.96</c:v>
                </c:pt>
                <c:pt idx="1099">
                  <c:v>94</c:v>
                </c:pt>
                <c:pt idx="1100">
                  <c:v>94.04</c:v>
                </c:pt>
                <c:pt idx="1101">
                  <c:v>94.08</c:v>
                </c:pt>
                <c:pt idx="1102">
                  <c:v>94.12</c:v>
                </c:pt>
                <c:pt idx="1103">
                  <c:v>94.16</c:v>
                </c:pt>
                <c:pt idx="1104">
                  <c:v>94.2</c:v>
                </c:pt>
                <c:pt idx="1105">
                  <c:v>94.24</c:v>
                </c:pt>
                <c:pt idx="1106">
                  <c:v>94.28</c:v>
                </c:pt>
                <c:pt idx="1107">
                  <c:v>94.32</c:v>
                </c:pt>
                <c:pt idx="1108">
                  <c:v>94.36</c:v>
                </c:pt>
                <c:pt idx="1109">
                  <c:v>94.4</c:v>
                </c:pt>
                <c:pt idx="1110">
                  <c:v>94.44</c:v>
                </c:pt>
                <c:pt idx="1111">
                  <c:v>94.48</c:v>
                </c:pt>
                <c:pt idx="1112">
                  <c:v>94.52</c:v>
                </c:pt>
                <c:pt idx="1113">
                  <c:v>94.56</c:v>
                </c:pt>
                <c:pt idx="1114">
                  <c:v>94.6</c:v>
                </c:pt>
                <c:pt idx="1115">
                  <c:v>94.64</c:v>
                </c:pt>
                <c:pt idx="1116">
                  <c:v>94.68</c:v>
                </c:pt>
                <c:pt idx="1117">
                  <c:v>94.72</c:v>
                </c:pt>
                <c:pt idx="1118">
                  <c:v>94.76</c:v>
                </c:pt>
                <c:pt idx="1119">
                  <c:v>94.8</c:v>
                </c:pt>
                <c:pt idx="1120">
                  <c:v>94.84</c:v>
                </c:pt>
                <c:pt idx="1121">
                  <c:v>94.88</c:v>
                </c:pt>
                <c:pt idx="1122">
                  <c:v>94.92</c:v>
                </c:pt>
                <c:pt idx="1123">
                  <c:v>94.96</c:v>
                </c:pt>
                <c:pt idx="1124">
                  <c:v>95</c:v>
                </c:pt>
                <c:pt idx="1125">
                  <c:v>95.04</c:v>
                </c:pt>
                <c:pt idx="1126">
                  <c:v>95.08</c:v>
                </c:pt>
                <c:pt idx="1127">
                  <c:v>95.12</c:v>
                </c:pt>
                <c:pt idx="1128">
                  <c:v>95.16</c:v>
                </c:pt>
                <c:pt idx="1129">
                  <c:v>95.2</c:v>
                </c:pt>
                <c:pt idx="1130">
                  <c:v>95.24</c:v>
                </c:pt>
                <c:pt idx="1131">
                  <c:v>95.28</c:v>
                </c:pt>
                <c:pt idx="1132">
                  <c:v>95.32</c:v>
                </c:pt>
                <c:pt idx="1133">
                  <c:v>95.36</c:v>
                </c:pt>
                <c:pt idx="1134">
                  <c:v>95.4</c:v>
                </c:pt>
                <c:pt idx="1135">
                  <c:v>95.44</c:v>
                </c:pt>
                <c:pt idx="1136">
                  <c:v>95.48</c:v>
                </c:pt>
                <c:pt idx="1137">
                  <c:v>95.52</c:v>
                </c:pt>
                <c:pt idx="1138">
                  <c:v>95.56</c:v>
                </c:pt>
                <c:pt idx="1139">
                  <c:v>95.6</c:v>
                </c:pt>
                <c:pt idx="1140">
                  <c:v>95.64</c:v>
                </c:pt>
                <c:pt idx="1141">
                  <c:v>95.68</c:v>
                </c:pt>
                <c:pt idx="1142">
                  <c:v>95.72</c:v>
                </c:pt>
                <c:pt idx="1143">
                  <c:v>95.76</c:v>
                </c:pt>
                <c:pt idx="1144">
                  <c:v>95.8</c:v>
                </c:pt>
                <c:pt idx="1145">
                  <c:v>95.84</c:v>
                </c:pt>
                <c:pt idx="1146">
                  <c:v>95.88</c:v>
                </c:pt>
                <c:pt idx="1147">
                  <c:v>95.92</c:v>
                </c:pt>
                <c:pt idx="1148">
                  <c:v>96.08</c:v>
                </c:pt>
                <c:pt idx="1149">
                  <c:v>96.12</c:v>
                </c:pt>
                <c:pt idx="1150">
                  <c:v>96.16</c:v>
                </c:pt>
                <c:pt idx="1151">
                  <c:v>96.2</c:v>
                </c:pt>
                <c:pt idx="1152">
                  <c:v>96.24</c:v>
                </c:pt>
                <c:pt idx="1153">
                  <c:v>96.28</c:v>
                </c:pt>
                <c:pt idx="1154">
                  <c:v>96.32</c:v>
                </c:pt>
                <c:pt idx="1155">
                  <c:v>96.36</c:v>
                </c:pt>
                <c:pt idx="1156">
                  <c:v>96.4</c:v>
                </c:pt>
                <c:pt idx="1157">
                  <c:v>96.44</c:v>
                </c:pt>
                <c:pt idx="1158">
                  <c:v>96.48</c:v>
                </c:pt>
                <c:pt idx="1159">
                  <c:v>96.52</c:v>
                </c:pt>
                <c:pt idx="1160">
                  <c:v>96.56</c:v>
                </c:pt>
                <c:pt idx="1161">
                  <c:v>96.6</c:v>
                </c:pt>
                <c:pt idx="1162">
                  <c:v>96.64</c:v>
                </c:pt>
                <c:pt idx="1163">
                  <c:v>96.68</c:v>
                </c:pt>
                <c:pt idx="1164">
                  <c:v>96.72</c:v>
                </c:pt>
                <c:pt idx="1165">
                  <c:v>96.76</c:v>
                </c:pt>
                <c:pt idx="1166">
                  <c:v>96.8</c:v>
                </c:pt>
                <c:pt idx="1167">
                  <c:v>96.84</c:v>
                </c:pt>
                <c:pt idx="1168">
                  <c:v>96.88</c:v>
                </c:pt>
                <c:pt idx="1169">
                  <c:v>96.92</c:v>
                </c:pt>
                <c:pt idx="1170">
                  <c:v>96.96</c:v>
                </c:pt>
                <c:pt idx="1171">
                  <c:v>97</c:v>
                </c:pt>
                <c:pt idx="1172">
                  <c:v>97.04</c:v>
                </c:pt>
                <c:pt idx="1173">
                  <c:v>97.08</c:v>
                </c:pt>
                <c:pt idx="1174">
                  <c:v>97.12</c:v>
                </c:pt>
                <c:pt idx="1175">
                  <c:v>97.16</c:v>
                </c:pt>
                <c:pt idx="1176">
                  <c:v>97.2</c:v>
                </c:pt>
                <c:pt idx="1177">
                  <c:v>97.24</c:v>
                </c:pt>
                <c:pt idx="1178">
                  <c:v>97.28</c:v>
                </c:pt>
                <c:pt idx="1179">
                  <c:v>97.36</c:v>
                </c:pt>
                <c:pt idx="1180">
                  <c:v>97.4</c:v>
                </c:pt>
                <c:pt idx="1181">
                  <c:v>97.48</c:v>
                </c:pt>
                <c:pt idx="1182">
                  <c:v>97.52</c:v>
                </c:pt>
                <c:pt idx="1183">
                  <c:v>97.56</c:v>
                </c:pt>
                <c:pt idx="1184">
                  <c:v>97.6</c:v>
                </c:pt>
                <c:pt idx="1185">
                  <c:v>97.64</c:v>
                </c:pt>
                <c:pt idx="1186">
                  <c:v>97.68</c:v>
                </c:pt>
                <c:pt idx="1187">
                  <c:v>97.72</c:v>
                </c:pt>
                <c:pt idx="1188">
                  <c:v>97.76</c:v>
                </c:pt>
                <c:pt idx="1189">
                  <c:v>97.8</c:v>
                </c:pt>
                <c:pt idx="1190">
                  <c:v>97.84</c:v>
                </c:pt>
                <c:pt idx="1191">
                  <c:v>97.88</c:v>
                </c:pt>
                <c:pt idx="1192">
                  <c:v>97.92</c:v>
                </c:pt>
                <c:pt idx="1193">
                  <c:v>97.96</c:v>
                </c:pt>
                <c:pt idx="1194">
                  <c:v>98</c:v>
                </c:pt>
                <c:pt idx="1195">
                  <c:v>98.04</c:v>
                </c:pt>
                <c:pt idx="1196">
                  <c:v>98.08</c:v>
                </c:pt>
                <c:pt idx="1197">
                  <c:v>98.12</c:v>
                </c:pt>
                <c:pt idx="1198">
                  <c:v>98.16</c:v>
                </c:pt>
                <c:pt idx="1199">
                  <c:v>98.2</c:v>
                </c:pt>
                <c:pt idx="1200">
                  <c:v>98.24</c:v>
                </c:pt>
                <c:pt idx="1201">
                  <c:v>98.28</c:v>
                </c:pt>
                <c:pt idx="1202">
                  <c:v>98.32</c:v>
                </c:pt>
                <c:pt idx="1203">
                  <c:v>98.36</c:v>
                </c:pt>
                <c:pt idx="1204">
                  <c:v>98.4</c:v>
                </c:pt>
                <c:pt idx="1205">
                  <c:v>98.44</c:v>
                </c:pt>
                <c:pt idx="1206">
                  <c:v>98.48</c:v>
                </c:pt>
                <c:pt idx="1207">
                  <c:v>98.6</c:v>
                </c:pt>
                <c:pt idx="1208">
                  <c:v>98.64</c:v>
                </c:pt>
                <c:pt idx="1209">
                  <c:v>98.68</c:v>
                </c:pt>
                <c:pt idx="1210">
                  <c:v>98.72</c:v>
                </c:pt>
                <c:pt idx="1211">
                  <c:v>98.76</c:v>
                </c:pt>
                <c:pt idx="1212">
                  <c:v>98.8</c:v>
                </c:pt>
                <c:pt idx="1213">
                  <c:v>98.84</c:v>
                </c:pt>
                <c:pt idx="1214">
                  <c:v>98.88</c:v>
                </c:pt>
                <c:pt idx="1215">
                  <c:v>98.92</c:v>
                </c:pt>
                <c:pt idx="1216">
                  <c:v>98.96</c:v>
                </c:pt>
                <c:pt idx="1217">
                  <c:v>99</c:v>
                </c:pt>
                <c:pt idx="1218">
                  <c:v>99.04</c:v>
                </c:pt>
                <c:pt idx="1219">
                  <c:v>99.08</c:v>
                </c:pt>
                <c:pt idx="1220">
                  <c:v>99.12</c:v>
                </c:pt>
                <c:pt idx="1221">
                  <c:v>99.16</c:v>
                </c:pt>
                <c:pt idx="1222">
                  <c:v>99.2</c:v>
                </c:pt>
                <c:pt idx="1223">
                  <c:v>99.24</c:v>
                </c:pt>
                <c:pt idx="1224">
                  <c:v>99.28</c:v>
                </c:pt>
                <c:pt idx="1225">
                  <c:v>99.32</c:v>
                </c:pt>
                <c:pt idx="1226">
                  <c:v>99.36</c:v>
                </c:pt>
                <c:pt idx="1227">
                  <c:v>99.4</c:v>
                </c:pt>
                <c:pt idx="1228">
                  <c:v>99.44</c:v>
                </c:pt>
                <c:pt idx="1229">
                  <c:v>99.48</c:v>
                </c:pt>
                <c:pt idx="1230">
                  <c:v>99.52</c:v>
                </c:pt>
                <c:pt idx="1231">
                  <c:v>99.56</c:v>
                </c:pt>
                <c:pt idx="1232">
                  <c:v>99.6</c:v>
                </c:pt>
                <c:pt idx="1233">
                  <c:v>99.64</c:v>
                </c:pt>
                <c:pt idx="1234">
                  <c:v>99.68</c:v>
                </c:pt>
                <c:pt idx="1235">
                  <c:v>99.72</c:v>
                </c:pt>
                <c:pt idx="1236">
                  <c:v>99.76</c:v>
                </c:pt>
                <c:pt idx="1237">
                  <c:v>99.8</c:v>
                </c:pt>
                <c:pt idx="1238">
                  <c:v>99.84</c:v>
                </c:pt>
                <c:pt idx="1239">
                  <c:v>99.88</c:v>
                </c:pt>
                <c:pt idx="1240">
                  <c:v>99.9</c:v>
                </c:pt>
                <c:pt idx="1241">
                  <c:v>99.92</c:v>
                </c:pt>
                <c:pt idx="1242">
                  <c:v>99.96</c:v>
                </c:pt>
                <c:pt idx="1243">
                  <c:v>100</c:v>
                </c:pt>
                <c:pt idx="1244">
                  <c:v>100.04</c:v>
                </c:pt>
                <c:pt idx="1245">
                  <c:v>100.08</c:v>
                </c:pt>
                <c:pt idx="1246">
                  <c:v>100.12</c:v>
                </c:pt>
                <c:pt idx="1247">
                  <c:v>100.16</c:v>
                </c:pt>
                <c:pt idx="1248">
                  <c:v>100.2</c:v>
                </c:pt>
                <c:pt idx="1249">
                  <c:v>100.24</c:v>
                </c:pt>
                <c:pt idx="1250">
                  <c:v>100.28</c:v>
                </c:pt>
                <c:pt idx="1251">
                  <c:v>100.32</c:v>
                </c:pt>
                <c:pt idx="1252">
                  <c:v>100.36</c:v>
                </c:pt>
                <c:pt idx="1253">
                  <c:v>100.4</c:v>
                </c:pt>
                <c:pt idx="1254">
                  <c:v>100.44</c:v>
                </c:pt>
                <c:pt idx="1255">
                  <c:v>100.48</c:v>
                </c:pt>
                <c:pt idx="1256">
                  <c:v>100.52</c:v>
                </c:pt>
                <c:pt idx="1257">
                  <c:v>100.56</c:v>
                </c:pt>
                <c:pt idx="1258">
                  <c:v>100.6</c:v>
                </c:pt>
                <c:pt idx="1259">
                  <c:v>100.64</c:v>
                </c:pt>
                <c:pt idx="1260">
                  <c:v>100.68</c:v>
                </c:pt>
                <c:pt idx="1261">
                  <c:v>100.72</c:v>
                </c:pt>
                <c:pt idx="1262">
                  <c:v>100.76</c:v>
                </c:pt>
                <c:pt idx="1263">
                  <c:v>100.8</c:v>
                </c:pt>
                <c:pt idx="1264">
                  <c:v>100.84</c:v>
                </c:pt>
                <c:pt idx="1265">
                  <c:v>100.88</c:v>
                </c:pt>
                <c:pt idx="1266">
                  <c:v>100.92</c:v>
                </c:pt>
                <c:pt idx="1267">
                  <c:v>100.96</c:v>
                </c:pt>
                <c:pt idx="1268">
                  <c:v>101</c:v>
                </c:pt>
                <c:pt idx="1269">
                  <c:v>101.04</c:v>
                </c:pt>
                <c:pt idx="1270">
                  <c:v>101.08</c:v>
                </c:pt>
                <c:pt idx="1271">
                  <c:v>101.12</c:v>
                </c:pt>
                <c:pt idx="1272">
                  <c:v>101.2</c:v>
                </c:pt>
                <c:pt idx="1273">
                  <c:v>101.24</c:v>
                </c:pt>
                <c:pt idx="1274">
                  <c:v>101.28</c:v>
                </c:pt>
                <c:pt idx="1275">
                  <c:v>101.32</c:v>
                </c:pt>
                <c:pt idx="1276">
                  <c:v>101.36</c:v>
                </c:pt>
                <c:pt idx="1277">
                  <c:v>101.4</c:v>
                </c:pt>
                <c:pt idx="1278">
                  <c:v>101.44</c:v>
                </c:pt>
                <c:pt idx="1279">
                  <c:v>101.48</c:v>
                </c:pt>
                <c:pt idx="1280">
                  <c:v>101.52</c:v>
                </c:pt>
                <c:pt idx="1281">
                  <c:v>101.56</c:v>
                </c:pt>
                <c:pt idx="1282">
                  <c:v>101.6</c:v>
                </c:pt>
                <c:pt idx="1283">
                  <c:v>101.64</c:v>
                </c:pt>
                <c:pt idx="1284">
                  <c:v>101.68</c:v>
                </c:pt>
                <c:pt idx="1285">
                  <c:v>101.72</c:v>
                </c:pt>
                <c:pt idx="1286">
                  <c:v>101.76</c:v>
                </c:pt>
                <c:pt idx="1287">
                  <c:v>101.8</c:v>
                </c:pt>
                <c:pt idx="1288">
                  <c:v>101.84</c:v>
                </c:pt>
                <c:pt idx="1289">
                  <c:v>101.88</c:v>
                </c:pt>
                <c:pt idx="1290">
                  <c:v>101.92</c:v>
                </c:pt>
                <c:pt idx="1291">
                  <c:v>101.96</c:v>
                </c:pt>
                <c:pt idx="1292">
                  <c:v>102</c:v>
                </c:pt>
                <c:pt idx="1293">
                  <c:v>102.04</c:v>
                </c:pt>
                <c:pt idx="1294">
                  <c:v>102.08</c:v>
                </c:pt>
                <c:pt idx="1295">
                  <c:v>102.12</c:v>
                </c:pt>
                <c:pt idx="1296">
                  <c:v>102.16</c:v>
                </c:pt>
                <c:pt idx="1297">
                  <c:v>102.2</c:v>
                </c:pt>
                <c:pt idx="1298">
                  <c:v>102.24</c:v>
                </c:pt>
                <c:pt idx="1299">
                  <c:v>102.28</c:v>
                </c:pt>
                <c:pt idx="1300">
                  <c:v>102.32</c:v>
                </c:pt>
                <c:pt idx="1301">
                  <c:v>102.36</c:v>
                </c:pt>
                <c:pt idx="1302">
                  <c:v>102.4</c:v>
                </c:pt>
                <c:pt idx="1303">
                  <c:v>102.44</c:v>
                </c:pt>
                <c:pt idx="1304">
                  <c:v>102.48</c:v>
                </c:pt>
                <c:pt idx="1305">
                  <c:v>102.52</c:v>
                </c:pt>
                <c:pt idx="1306">
                  <c:v>102.56</c:v>
                </c:pt>
                <c:pt idx="1307">
                  <c:v>102.6</c:v>
                </c:pt>
                <c:pt idx="1308">
                  <c:v>102.64</c:v>
                </c:pt>
                <c:pt idx="1309">
                  <c:v>102.68</c:v>
                </c:pt>
                <c:pt idx="1310">
                  <c:v>102.72</c:v>
                </c:pt>
                <c:pt idx="1311">
                  <c:v>102.76</c:v>
                </c:pt>
                <c:pt idx="1312">
                  <c:v>102.8</c:v>
                </c:pt>
                <c:pt idx="1313">
                  <c:v>102.84</c:v>
                </c:pt>
                <c:pt idx="1314">
                  <c:v>102.88</c:v>
                </c:pt>
                <c:pt idx="1315">
                  <c:v>102.92</c:v>
                </c:pt>
                <c:pt idx="1316">
                  <c:v>102.96</c:v>
                </c:pt>
                <c:pt idx="1317">
                  <c:v>103</c:v>
                </c:pt>
                <c:pt idx="1318">
                  <c:v>103.04</c:v>
                </c:pt>
                <c:pt idx="1319">
                  <c:v>103.08</c:v>
                </c:pt>
                <c:pt idx="1320">
                  <c:v>103.12</c:v>
                </c:pt>
                <c:pt idx="1321">
                  <c:v>103.16</c:v>
                </c:pt>
                <c:pt idx="1322">
                  <c:v>103.2</c:v>
                </c:pt>
                <c:pt idx="1323">
                  <c:v>103.24</c:v>
                </c:pt>
                <c:pt idx="1324">
                  <c:v>103.28</c:v>
                </c:pt>
                <c:pt idx="1325">
                  <c:v>103.32</c:v>
                </c:pt>
                <c:pt idx="1326">
                  <c:v>103.36</c:v>
                </c:pt>
                <c:pt idx="1327">
                  <c:v>103.4</c:v>
                </c:pt>
                <c:pt idx="1328">
                  <c:v>103.44</c:v>
                </c:pt>
                <c:pt idx="1329">
                  <c:v>103.48</c:v>
                </c:pt>
                <c:pt idx="1330">
                  <c:v>103.52</c:v>
                </c:pt>
                <c:pt idx="1331">
                  <c:v>103.56</c:v>
                </c:pt>
                <c:pt idx="1332">
                  <c:v>103.6</c:v>
                </c:pt>
                <c:pt idx="1333">
                  <c:v>103.64</c:v>
                </c:pt>
                <c:pt idx="1334">
                  <c:v>103.68</c:v>
                </c:pt>
                <c:pt idx="1335">
                  <c:v>103.8</c:v>
                </c:pt>
                <c:pt idx="1336">
                  <c:v>103.84</c:v>
                </c:pt>
                <c:pt idx="1337">
                  <c:v>103.88</c:v>
                </c:pt>
                <c:pt idx="1338">
                  <c:v>103.92</c:v>
                </c:pt>
                <c:pt idx="1339">
                  <c:v>103.96</c:v>
                </c:pt>
                <c:pt idx="1340">
                  <c:v>104</c:v>
                </c:pt>
                <c:pt idx="1341">
                  <c:v>104.04</c:v>
                </c:pt>
                <c:pt idx="1342">
                  <c:v>104.08</c:v>
                </c:pt>
                <c:pt idx="1343">
                  <c:v>104.12</c:v>
                </c:pt>
                <c:pt idx="1344">
                  <c:v>104.16</c:v>
                </c:pt>
                <c:pt idx="1345">
                  <c:v>104.2</c:v>
                </c:pt>
                <c:pt idx="1346">
                  <c:v>104.24</c:v>
                </c:pt>
                <c:pt idx="1347">
                  <c:v>104.28</c:v>
                </c:pt>
                <c:pt idx="1348">
                  <c:v>104.32</c:v>
                </c:pt>
                <c:pt idx="1349">
                  <c:v>104.36</c:v>
                </c:pt>
                <c:pt idx="1350">
                  <c:v>104.4</c:v>
                </c:pt>
                <c:pt idx="1351">
                  <c:v>104.44</c:v>
                </c:pt>
                <c:pt idx="1352">
                  <c:v>104.48</c:v>
                </c:pt>
                <c:pt idx="1353">
                  <c:v>104.52</c:v>
                </c:pt>
                <c:pt idx="1354">
                  <c:v>104.56</c:v>
                </c:pt>
                <c:pt idx="1355">
                  <c:v>104.6</c:v>
                </c:pt>
                <c:pt idx="1356">
                  <c:v>104.64</c:v>
                </c:pt>
                <c:pt idx="1357">
                  <c:v>104.68</c:v>
                </c:pt>
                <c:pt idx="1358">
                  <c:v>104.72</c:v>
                </c:pt>
                <c:pt idx="1359">
                  <c:v>104.76</c:v>
                </c:pt>
                <c:pt idx="1360">
                  <c:v>104.8</c:v>
                </c:pt>
                <c:pt idx="1361">
                  <c:v>104.84</c:v>
                </c:pt>
                <c:pt idx="1362">
                  <c:v>104.88</c:v>
                </c:pt>
                <c:pt idx="1363">
                  <c:v>104.92</c:v>
                </c:pt>
                <c:pt idx="1364">
                  <c:v>104.96</c:v>
                </c:pt>
                <c:pt idx="1365">
                  <c:v>105</c:v>
                </c:pt>
                <c:pt idx="1366">
                  <c:v>105.04</c:v>
                </c:pt>
                <c:pt idx="1367">
                  <c:v>105.08</c:v>
                </c:pt>
                <c:pt idx="1368">
                  <c:v>105.12</c:v>
                </c:pt>
                <c:pt idx="1369">
                  <c:v>105.16</c:v>
                </c:pt>
                <c:pt idx="1370">
                  <c:v>105.2</c:v>
                </c:pt>
                <c:pt idx="1371">
                  <c:v>105.24</c:v>
                </c:pt>
                <c:pt idx="1372">
                  <c:v>105.28</c:v>
                </c:pt>
                <c:pt idx="1373">
                  <c:v>105.32</c:v>
                </c:pt>
                <c:pt idx="1374">
                  <c:v>105.36</c:v>
                </c:pt>
                <c:pt idx="1375">
                  <c:v>105.4</c:v>
                </c:pt>
                <c:pt idx="1376">
                  <c:v>105.44</c:v>
                </c:pt>
                <c:pt idx="1377">
                  <c:v>105.48</c:v>
                </c:pt>
                <c:pt idx="1378">
                  <c:v>105.52</c:v>
                </c:pt>
                <c:pt idx="1379">
                  <c:v>105.56</c:v>
                </c:pt>
                <c:pt idx="1380">
                  <c:v>105.6</c:v>
                </c:pt>
                <c:pt idx="1381">
                  <c:v>105.64</c:v>
                </c:pt>
                <c:pt idx="1382">
                  <c:v>105.68</c:v>
                </c:pt>
                <c:pt idx="1383">
                  <c:v>105.72</c:v>
                </c:pt>
                <c:pt idx="1384">
                  <c:v>105.76</c:v>
                </c:pt>
                <c:pt idx="1385">
                  <c:v>105.8</c:v>
                </c:pt>
                <c:pt idx="1386">
                  <c:v>105.84</c:v>
                </c:pt>
                <c:pt idx="1387">
                  <c:v>105.88</c:v>
                </c:pt>
                <c:pt idx="1388">
                  <c:v>105.92</c:v>
                </c:pt>
                <c:pt idx="1389">
                  <c:v>105.96</c:v>
                </c:pt>
                <c:pt idx="1390">
                  <c:v>106</c:v>
                </c:pt>
                <c:pt idx="1391">
                  <c:v>106.04</c:v>
                </c:pt>
                <c:pt idx="1392">
                  <c:v>106.08</c:v>
                </c:pt>
                <c:pt idx="1393">
                  <c:v>106.12</c:v>
                </c:pt>
                <c:pt idx="1394">
                  <c:v>106.16</c:v>
                </c:pt>
                <c:pt idx="1395">
                  <c:v>106.2</c:v>
                </c:pt>
                <c:pt idx="1396">
                  <c:v>106.24</c:v>
                </c:pt>
                <c:pt idx="1397">
                  <c:v>106.28</c:v>
                </c:pt>
                <c:pt idx="1398">
                  <c:v>106.32</c:v>
                </c:pt>
                <c:pt idx="1399">
                  <c:v>106.36</c:v>
                </c:pt>
                <c:pt idx="1400">
                  <c:v>106.4</c:v>
                </c:pt>
                <c:pt idx="1401">
                  <c:v>106.44</c:v>
                </c:pt>
                <c:pt idx="1402">
                  <c:v>106.48</c:v>
                </c:pt>
                <c:pt idx="1403">
                  <c:v>106.52</c:v>
                </c:pt>
                <c:pt idx="1404">
                  <c:v>106.56</c:v>
                </c:pt>
                <c:pt idx="1405">
                  <c:v>106.6</c:v>
                </c:pt>
                <c:pt idx="1406">
                  <c:v>106.64</c:v>
                </c:pt>
                <c:pt idx="1407">
                  <c:v>106.68</c:v>
                </c:pt>
                <c:pt idx="1408">
                  <c:v>106.72</c:v>
                </c:pt>
                <c:pt idx="1409">
                  <c:v>106.76</c:v>
                </c:pt>
                <c:pt idx="1410">
                  <c:v>106.8</c:v>
                </c:pt>
                <c:pt idx="1411">
                  <c:v>106.84</c:v>
                </c:pt>
                <c:pt idx="1412">
                  <c:v>106.88</c:v>
                </c:pt>
                <c:pt idx="1413">
                  <c:v>106.92</c:v>
                </c:pt>
                <c:pt idx="1414">
                  <c:v>106.96</c:v>
                </c:pt>
                <c:pt idx="1415">
                  <c:v>107</c:v>
                </c:pt>
                <c:pt idx="1416">
                  <c:v>107.04</c:v>
                </c:pt>
                <c:pt idx="1417">
                  <c:v>107.08</c:v>
                </c:pt>
                <c:pt idx="1418">
                  <c:v>107.12</c:v>
                </c:pt>
                <c:pt idx="1419">
                  <c:v>107.16</c:v>
                </c:pt>
                <c:pt idx="1420">
                  <c:v>107.2</c:v>
                </c:pt>
                <c:pt idx="1421">
                  <c:v>107.24</c:v>
                </c:pt>
                <c:pt idx="1422">
                  <c:v>107.28</c:v>
                </c:pt>
                <c:pt idx="1423">
                  <c:v>107.32</c:v>
                </c:pt>
                <c:pt idx="1424">
                  <c:v>107.36</c:v>
                </c:pt>
                <c:pt idx="1425">
                  <c:v>107.4</c:v>
                </c:pt>
                <c:pt idx="1426">
                  <c:v>107.44</c:v>
                </c:pt>
                <c:pt idx="1427">
                  <c:v>107.48</c:v>
                </c:pt>
                <c:pt idx="1428">
                  <c:v>107.52</c:v>
                </c:pt>
                <c:pt idx="1429">
                  <c:v>107.56</c:v>
                </c:pt>
                <c:pt idx="1430">
                  <c:v>107.6</c:v>
                </c:pt>
                <c:pt idx="1431">
                  <c:v>107.64</c:v>
                </c:pt>
                <c:pt idx="1432">
                  <c:v>107.68</c:v>
                </c:pt>
                <c:pt idx="1433">
                  <c:v>107.72</c:v>
                </c:pt>
                <c:pt idx="1434">
                  <c:v>107.76</c:v>
                </c:pt>
                <c:pt idx="1435">
                  <c:v>107.8</c:v>
                </c:pt>
                <c:pt idx="1436">
                  <c:v>107.84</c:v>
                </c:pt>
                <c:pt idx="1437">
                  <c:v>107.88</c:v>
                </c:pt>
                <c:pt idx="1438">
                  <c:v>107.92</c:v>
                </c:pt>
                <c:pt idx="1439">
                  <c:v>107.96</c:v>
                </c:pt>
                <c:pt idx="1440">
                  <c:v>108</c:v>
                </c:pt>
                <c:pt idx="1441">
                  <c:v>108.04</c:v>
                </c:pt>
                <c:pt idx="1442">
                  <c:v>108.08</c:v>
                </c:pt>
                <c:pt idx="1443">
                  <c:v>108.12</c:v>
                </c:pt>
                <c:pt idx="1444">
                  <c:v>108.16</c:v>
                </c:pt>
                <c:pt idx="1445">
                  <c:v>108.2</c:v>
                </c:pt>
                <c:pt idx="1446">
                  <c:v>108.24</c:v>
                </c:pt>
                <c:pt idx="1447">
                  <c:v>108.28</c:v>
                </c:pt>
                <c:pt idx="1448">
                  <c:v>108.32</c:v>
                </c:pt>
                <c:pt idx="1449">
                  <c:v>108.36</c:v>
                </c:pt>
                <c:pt idx="1450">
                  <c:v>108.4</c:v>
                </c:pt>
                <c:pt idx="1451">
                  <c:v>108.44</c:v>
                </c:pt>
                <c:pt idx="1452">
                  <c:v>108.48</c:v>
                </c:pt>
                <c:pt idx="1453">
                  <c:v>108.52</c:v>
                </c:pt>
                <c:pt idx="1454">
                  <c:v>108.56</c:v>
                </c:pt>
                <c:pt idx="1455">
                  <c:v>108.6</c:v>
                </c:pt>
                <c:pt idx="1456">
                  <c:v>108.64</c:v>
                </c:pt>
                <c:pt idx="1457">
                  <c:v>108.68</c:v>
                </c:pt>
                <c:pt idx="1458">
                  <c:v>108.72</c:v>
                </c:pt>
                <c:pt idx="1459">
                  <c:v>108.76</c:v>
                </c:pt>
                <c:pt idx="1460">
                  <c:v>108.8</c:v>
                </c:pt>
                <c:pt idx="1461">
                  <c:v>108.84</c:v>
                </c:pt>
                <c:pt idx="1462">
                  <c:v>108.88</c:v>
                </c:pt>
                <c:pt idx="1463">
                  <c:v>108.92</c:v>
                </c:pt>
                <c:pt idx="1464">
                  <c:v>108.96</c:v>
                </c:pt>
                <c:pt idx="1465">
                  <c:v>109</c:v>
                </c:pt>
                <c:pt idx="1466">
                  <c:v>109.04</c:v>
                </c:pt>
                <c:pt idx="1467">
                  <c:v>109.08</c:v>
                </c:pt>
                <c:pt idx="1468">
                  <c:v>109.12</c:v>
                </c:pt>
                <c:pt idx="1469">
                  <c:v>109.16</c:v>
                </c:pt>
                <c:pt idx="1470">
                  <c:v>109.2</c:v>
                </c:pt>
                <c:pt idx="1471">
                  <c:v>109.24</c:v>
                </c:pt>
                <c:pt idx="1472">
                  <c:v>109.28</c:v>
                </c:pt>
                <c:pt idx="1473">
                  <c:v>109.32</c:v>
                </c:pt>
                <c:pt idx="1474">
                  <c:v>109.36</c:v>
                </c:pt>
                <c:pt idx="1475">
                  <c:v>109.4</c:v>
                </c:pt>
                <c:pt idx="1476">
                  <c:v>109.44</c:v>
                </c:pt>
                <c:pt idx="1477">
                  <c:v>109.48</c:v>
                </c:pt>
                <c:pt idx="1478">
                  <c:v>109.52</c:v>
                </c:pt>
                <c:pt idx="1479">
                  <c:v>109.56</c:v>
                </c:pt>
                <c:pt idx="1480">
                  <c:v>109.6</c:v>
                </c:pt>
                <c:pt idx="1481">
                  <c:v>109.64</c:v>
                </c:pt>
                <c:pt idx="1482">
                  <c:v>109.68</c:v>
                </c:pt>
                <c:pt idx="1483">
                  <c:v>109.72</c:v>
                </c:pt>
                <c:pt idx="1484">
                  <c:v>109.76</c:v>
                </c:pt>
                <c:pt idx="1485">
                  <c:v>109.8</c:v>
                </c:pt>
                <c:pt idx="1486">
                  <c:v>109.88</c:v>
                </c:pt>
                <c:pt idx="1487">
                  <c:v>109.92</c:v>
                </c:pt>
                <c:pt idx="1488">
                  <c:v>109.96</c:v>
                </c:pt>
                <c:pt idx="1489">
                  <c:v>110</c:v>
                </c:pt>
                <c:pt idx="1490">
                  <c:v>110.04</c:v>
                </c:pt>
                <c:pt idx="1491">
                  <c:v>110.08</c:v>
                </c:pt>
                <c:pt idx="1492">
                  <c:v>110.12</c:v>
                </c:pt>
                <c:pt idx="1493">
                  <c:v>110.16</c:v>
                </c:pt>
                <c:pt idx="1494">
                  <c:v>110.2</c:v>
                </c:pt>
                <c:pt idx="1495">
                  <c:v>110.24</c:v>
                </c:pt>
                <c:pt idx="1496">
                  <c:v>110.28</c:v>
                </c:pt>
                <c:pt idx="1497">
                  <c:v>110.32</c:v>
                </c:pt>
                <c:pt idx="1498">
                  <c:v>110.36</c:v>
                </c:pt>
                <c:pt idx="1499">
                  <c:v>110.4</c:v>
                </c:pt>
                <c:pt idx="1500">
                  <c:v>110.44</c:v>
                </c:pt>
                <c:pt idx="1501">
                  <c:v>110.48</c:v>
                </c:pt>
                <c:pt idx="1502">
                  <c:v>110.52</c:v>
                </c:pt>
                <c:pt idx="1503">
                  <c:v>110.56</c:v>
                </c:pt>
                <c:pt idx="1504">
                  <c:v>110.6</c:v>
                </c:pt>
                <c:pt idx="1505">
                  <c:v>110.64</c:v>
                </c:pt>
                <c:pt idx="1506">
                  <c:v>110.68</c:v>
                </c:pt>
                <c:pt idx="1507">
                  <c:v>110.72</c:v>
                </c:pt>
                <c:pt idx="1508">
                  <c:v>110.76</c:v>
                </c:pt>
                <c:pt idx="1509">
                  <c:v>110.8</c:v>
                </c:pt>
                <c:pt idx="1510">
                  <c:v>110.84</c:v>
                </c:pt>
                <c:pt idx="1511">
                  <c:v>110.88</c:v>
                </c:pt>
                <c:pt idx="1512">
                  <c:v>110.92</c:v>
                </c:pt>
                <c:pt idx="1513">
                  <c:v>110.96</c:v>
                </c:pt>
                <c:pt idx="1514">
                  <c:v>111</c:v>
                </c:pt>
                <c:pt idx="1515">
                  <c:v>111.04</c:v>
                </c:pt>
                <c:pt idx="1516">
                  <c:v>111.08</c:v>
                </c:pt>
                <c:pt idx="1517">
                  <c:v>111.12</c:v>
                </c:pt>
                <c:pt idx="1518">
                  <c:v>111.16</c:v>
                </c:pt>
                <c:pt idx="1519">
                  <c:v>111.2</c:v>
                </c:pt>
                <c:pt idx="1520">
                  <c:v>111.24</c:v>
                </c:pt>
                <c:pt idx="1521">
                  <c:v>111.28</c:v>
                </c:pt>
                <c:pt idx="1522">
                  <c:v>111.32</c:v>
                </c:pt>
                <c:pt idx="1523">
                  <c:v>111.36</c:v>
                </c:pt>
                <c:pt idx="1524">
                  <c:v>111.4</c:v>
                </c:pt>
                <c:pt idx="1525">
                  <c:v>111.44</c:v>
                </c:pt>
                <c:pt idx="1526">
                  <c:v>111.48</c:v>
                </c:pt>
                <c:pt idx="1527">
                  <c:v>111.52</c:v>
                </c:pt>
                <c:pt idx="1528">
                  <c:v>111.56</c:v>
                </c:pt>
                <c:pt idx="1529">
                  <c:v>111.6</c:v>
                </c:pt>
                <c:pt idx="1530">
                  <c:v>111.64</c:v>
                </c:pt>
                <c:pt idx="1531">
                  <c:v>111.68</c:v>
                </c:pt>
                <c:pt idx="1532">
                  <c:v>111.72</c:v>
                </c:pt>
                <c:pt idx="1533">
                  <c:v>111.76</c:v>
                </c:pt>
                <c:pt idx="1534">
                  <c:v>111.8</c:v>
                </c:pt>
                <c:pt idx="1535">
                  <c:v>111.84</c:v>
                </c:pt>
                <c:pt idx="1536">
                  <c:v>111.88</c:v>
                </c:pt>
                <c:pt idx="1537">
                  <c:v>111.92</c:v>
                </c:pt>
                <c:pt idx="1538">
                  <c:v>111.96</c:v>
                </c:pt>
                <c:pt idx="1539">
                  <c:v>112</c:v>
                </c:pt>
                <c:pt idx="1540">
                  <c:v>112.04</c:v>
                </c:pt>
                <c:pt idx="1541">
                  <c:v>112.08</c:v>
                </c:pt>
                <c:pt idx="1542">
                  <c:v>112.12</c:v>
                </c:pt>
                <c:pt idx="1543">
                  <c:v>112.16</c:v>
                </c:pt>
                <c:pt idx="1544">
                  <c:v>112.2</c:v>
                </c:pt>
                <c:pt idx="1545">
                  <c:v>112.24</c:v>
                </c:pt>
                <c:pt idx="1546">
                  <c:v>112.28</c:v>
                </c:pt>
                <c:pt idx="1547">
                  <c:v>112.32</c:v>
                </c:pt>
                <c:pt idx="1548">
                  <c:v>112.36</c:v>
                </c:pt>
                <c:pt idx="1549">
                  <c:v>112.4</c:v>
                </c:pt>
                <c:pt idx="1550">
                  <c:v>112.44</c:v>
                </c:pt>
                <c:pt idx="1551">
                  <c:v>112.48</c:v>
                </c:pt>
                <c:pt idx="1552">
                  <c:v>112.52</c:v>
                </c:pt>
                <c:pt idx="1553">
                  <c:v>112.56</c:v>
                </c:pt>
                <c:pt idx="1554">
                  <c:v>112.6</c:v>
                </c:pt>
                <c:pt idx="1555">
                  <c:v>112.64</c:v>
                </c:pt>
                <c:pt idx="1556">
                  <c:v>112.68</c:v>
                </c:pt>
                <c:pt idx="1557">
                  <c:v>112.72</c:v>
                </c:pt>
                <c:pt idx="1558">
                  <c:v>112.76</c:v>
                </c:pt>
                <c:pt idx="1559">
                  <c:v>112.8</c:v>
                </c:pt>
                <c:pt idx="1560">
                  <c:v>112.84</c:v>
                </c:pt>
                <c:pt idx="1561">
                  <c:v>112.88</c:v>
                </c:pt>
                <c:pt idx="1562">
                  <c:v>112.92</c:v>
                </c:pt>
                <c:pt idx="1563">
                  <c:v>112.96</c:v>
                </c:pt>
                <c:pt idx="1564">
                  <c:v>113</c:v>
                </c:pt>
                <c:pt idx="1565">
                  <c:v>113.04</c:v>
                </c:pt>
                <c:pt idx="1566">
                  <c:v>113.08</c:v>
                </c:pt>
                <c:pt idx="1567">
                  <c:v>113.12</c:v>
                </c:pt>
                <c:pt idx="1568">
                  <c:v>113.16</c:v>
                </c:pt>
                <c:pt idx="1569">
                  <c:v>113.2</c:v>
                </c:pt>
                <c:pt idx="1570">
                  <c:v>113.24</c:v>
                </c:pt>
                <c:pt idx="1571">
                  <c:v>113.28</c:v>
                </c:pt>
                <c:pt idx="1572">
                  <c:v>113.32</c:v>
                </c:pt>
                <c:pt idx="1573">
                  <c:v>113.36</c:v>
                </c:pt>
                <c:pt idx="1574">
                  <c:v>113.4</c:v>
                </c:pt>
                <c:pt idx="1575">
                  <c:v>113.44</c:v>
                </c:pt>
                <c:pt idx="1576">
                  <c:v>113.48</c:v>
                </c:pt>
                <c:pt idx="1577">
                  <c:v>113.52</c:v>
                </c:pt>
                <c:pt idx="1578">
                  <c:v>113.56</c:v>
                </c:pt>
                <c:pt idx="1579">
                  <c:v>113.6</c:v>
                </c:pt>
                <c:pt idx="1580">
                  <c:v>113.64</c:v>
                </c:pt>
                <c:pt idx="1581">
                  <c:v>113.68</c:v>
                </c:pt>
                <c:pt idx="1582">
                  <c:v>113.72</c:v>
                </c:pt>
                <c:pt idx="1583">
                  <c:v>113.76</c:v>
                </c:pt>
                <c:pt idx="1584">
                  <c:v>113.8</c:v>
                </c:pt>
                <c:pt idx="1585">
                  <c:v>113.84</c:v>
                </c:pt>
                <c:pt idx="1586">
                  <c:v>113.88</c:v>
                </c:pt>
                <c:pt idx="1587">
                  <c:v>113.92</c:v>
                </c:pt>
                <c:pt idx="1588">
                  <c:v>113.96</c:v>
                </c:pt>
                <c:pt idx="1589">
                  <c:v>114</c:v>
                </c:pt>
                <c:pt idx="1590">
                  <c:v>114.04</c:v>
                </c:pt>
                <c:pt idx="1591">
                  <c:v>114.08</c:v>
                </c:pt>
                <c:pt idx="1592">
                  <c:v>114.12</c:v>
                </c:pt>
                <c:pt idx="1593">
                  <c:v>114.16</c:v>
                </c:pt>
                <c:pt idx="1594">
                  <c:v>114.2</c:v>
                </c:pt>
                <c:pt idx="1595">
                  <c:v>114.24</c:v>
                </c:pt>
                <c:pt idx="1596">
                  <c:v>114.28</c:v>
                </c:pt>
                <c:pt idx="1597">
                  <c:v>114.32</c:v>
                </c:pt>
                <c:pt idx="1598">
                  <c:v>114.36</c:v>
                </c:pt>
                <c:pt idx="1599">
                  <c:v>114.4</c:v>
                </c:pt>
                <c:pt idx="1600">
                  <c:v>114.44</c:v>
                </c:pt>
                <c:pt idx="1601">
                  <c:v>114.48</c:v>
                </c:pt>
                <c:pt idx="1602">
                  <c:v>114.52</c:v>
                </c:pt>
                <c:pt idx="1603">
                  <c:v>114.56</c:v>
                </c:pt>
                <c:pt idx="1604">
                  <c:v>114.6</c:v>
                </c:pt>
                <c:pt idx="1605">
                  <c:v>114.64</c:v>
                </c:pt>
                <c:pt idx="1606">
                  <c:v>114.68</c:v>
                </c:pt>
                <c:pt idx="1607">
                  <c:v>114.72</c:v>
                </c:pt>
                <c:pt idx="1608">
                  <c:v>114.76</c:v>
                </c:pt>
                <c:pt idx="1609">
                  <c:v>114.8</c:v>
                </c:pt>
                <c:pt idx="1610">
                  <c:v>114.84</c:v>
                </c:pt>
                <c:pt idx="1611">
                  <c:v>114.88</c:v>
                </c:pt>
                <c:pt idx="1612">
                  <c:v>114.92</c:v>
                </c:pt>
                <c:pt idx="1613">
                  <c:v>114.96</c:v>
                </c:pt>
                <c:pt idx="1614">
                  <c:v>115</c:v>
                </c:pt>
                <c:pt idx="1615">
                  <c:v>115.04</c:v>
                </c:pt>
                <c:pt idx="1616">
                  <c:v>115.08</c:v>
                </c:pt>
                <c:pt idx="1617">
                  <c:v>115.12</c:v>
                </c:pt>
                <c:pt idx="1618">
                  <c:v>115.15</c:v>
                </c:pt>
                <c:pt idx="1619">
                  <c:v>115.75</c:v>
                </c:pt>
                <c:pt idx="1620">
                  <c:v>115.76</c:v>
                </c:pt>
                <c:pt idx="1621">
                  <c:v>115.8</c:v>
                </c:pt>
                <c:pt idx="1622">
                  <c:v>115.84</c:v>
                </c:pt>
                <c:pt idx="1623">
                  <c:v>115.88</c:v>
                </c:pt>
                <c:pt idx="1624">
                  <c:v>115.92</c:v>
                </c:pt>
                <c:pt idx="1625">
                  <c:v>115.96</c:v>
                </c:pt>
                <c:pt idx="1626">
                  <c:v>116</c:v>
                </c:pt>
                <c:pt idx="1627">
                  <c:v>116.04</c:v>
                </c:pt>
                <c:pt idx="1628">
                  <c:v>116.08</c:v>
                </c:pt>
                <c:pt idx="1629">
                  <c:v>116.12</c:v>
                </c:pt>
                <c:pt idx="1630">
                  <c:v>116.16</c:v>
                </c:pt>
                <c:pt idx="1631">
                  <c:v>116.2</c:v>
                </c:pt>
                <c:pt idx="1632">
                  <c:v>116.24</c:v>
                </c:pt>
                <c:pt idx="1633">
                  <c:v>116.28</c:v>
                </c:pt>
                <c:pt idx="1634">
                  <c:v>116.32</c:v>
                </c:pt>
                <c:pt idx="1635">
                  <c:v>116.36</c:v>
                </c:pt>
                <c:pt idx="1636">
                  <c:v>116.4</c:v>
                </c:pt>
                <c:pt idx="1637">
                  <c:v>116.44</c:v>
                </c:pt>
                <c:pt idx="1638">
                  <c:v>116.48</c:v>
                </c:pt>
                <c:pt idx="1639">
                  <c:v>116.52</c:v>
                </c:pt>
                <c:pt idx="1640">
                  <c:v>116.56</c:v>
                </c:pt>
                <c:pt idx="1641">
                  <c:v>116.6</c:v>
                </c:pt>
                <c:pt idx="1642">
                  <c:v>116.64</c:v>
                </c:pt>
                <c:pt idx="1643">
                  <c:v>116.68</c:v>
                </c:pt>
                <c:pt idx="1644">
                  <c:v>116.72</c:v>
                </c:pt>
                <c:pt idx="1645">
                  <c:v>116.76</c:v>
                </c:pt>
                <c:pt idx="1646">
                  <c:v>116.8</c:v>
                </c:pt>
                <c:pt idx="1647">
                  <c:v>116.84</c:v>
                </c:pt>
                <c:pt idx="1648">
                  <c:v>116.88</c:v>
                </c:pt>
                <c:pt idx="1649">
                  <c:v>116.92</c:v>
                </c:pt>
                <c:pt idx="1650">
                  <c:v>116.96</c:v>
                </c:pt>
                <c:pt idx="1651">
                  <c:v>117</c:v>
                </c:pt>
                <c:pt idx="1652">
                  <c:v>117.04</c:v>
                </c:pt>
                <c:pt idx="1653">
                  <c:v>117.08</c:v>
                </c:pt>
                <c:pt idx="1654">
                  <c:v>117.12</c:v>
                </c:pt>
                <c:pt idx="1655">
                  <c:v>117.16</c:v>
                </c:pt>
                <c:pt idx="1656">
                  <c:v>117.2</c:v>
                </c:pt>
                <c:pt idx="1657">
                  <c:v>117.24</c:v>
                </c:pt>
                <c:pt idx="1658">
                  <c:v>117.28</c:v>
                </c:pt>
                <c:pt idx="1659">
                  <c:v>117.32</c:v>
                </c:pt>
                <c:pt idx="1660">
                  <c:v>117.36</c:v>
                </c:pt>
                <c:pt idx="1661">
                  <c:v>117.4</c:v>
                </c:pt>
                <c:pt idx="1662">
                  <c:v>117.44</c:v>
                </c:pt>
                <c:pt idx="1663">
                  <c:v>117.48</c:v>
                </c:pt>
                <c:pt idx="1664">
                  <c:v>117.52</c:v>
                </c:pt>
                <c:pt idx="1665">
                  <c:v>117.56</c:v>
                </c:pt>
                <c:pt idx="1666">
                  <c:v>117.6</c:v>
                </c:pt>
                <c:pt idx="1667">
                  <c:v>117.64</c:v>
                </c:pt>
                <c:pt idx="1668">
                  <c:v>117.68</c:v>
                </c:pt>
                <c:pt idx="1669">
                  <c:v>117.72</c:v>
                </c:pt>
                <c:pt idx="1670">
                  <c:v>117.76</c:v>
                </c:pt>
                <c:pt idx="1671">
                  <c:v>117.8</c:v>
                </c:pt>
                <c:pt idx="1672">
                  <c:v>117.84</c:v>
                </c:pt>
                <c:pt idx="1673">
                  <c:v>117.88</c:v>
                </c:pt>
                <c:pt idx="1674">
                  <c:v>117.92</c:v>
                </c:pt>
                <c:pt idx="1675">
                  <c:v>117.96</c:v>
                </c:pt>
                <c:pt idx="1676">
                  <c:v>118</c:v>
                </c:pt>
                <c:pt idx="1677">
                  <c:v>118.04</c:v>
                </c:pt>
                <c:pt idx="1678">
                  <c:v>118.08</c:v>
                </c:pt>
                <c:pt idx="1679">
                  <c:v>118.12</c:v>
                </c:pt>
                <c:pt idx="1680">
                  <c:v>118.16</c:v>
                </c:pt>
                <c:pt idx="1681">
                  <c:v>118.2</c:v>
                </c:pt>
                <c:pt idx="1682">
                  <c:v>118.24</c:v>
                </c:pt>
                <c:pt idx="1683">
                  <c:v>118.28</c:v>
                </c:pt>
                <c:pt idx="1684">
                  <c:v>118.32</c:v>
                </c:pt>
                <c:pt idx="1685">
                  <c:v>118.36</c:v>
                </c:pt>
                <c:pt idx="1686">
                  <c:v>118.44</c:v>
                </c:pt>
                <c:pt idx="1687">
                  <c:v>118.48</c:v>
                </c:pt>
                <c:pt idx="1688">
                  <c:v>118.52</c:v>
                </c:pt>
                <c:pt idx="1689">
                  <c:v>118.56</c:v>
                </c:pt>
                <c:pt idx="1690">
                  <c:v>118.6</c:v>
                </c:pt>
                <c:pt idx="1691">
                  <c:v>118.64</c:v>
                </c:pt>
                <c:pt idx="1692">
                  <c:v>118.68</c:v>
                </c:pt>
                <c:pt idx="1693">
                  <c:v>118.72</c:v>
                </c:pt>
                <c:pt idx="1694">
                  <c:v>118.76</c:v>
                </c:pt>
                <c:pt idx="1695">
                  <c:v>118.8</c:v>
                </c:pt>
                <c:pt idx="1696">
                  <c:v>118.84</c:v>
                </c:pt>
                <c:pt idx="1697">
                  <c:v>118.88</c:v>
                </c:pt>
                <c:pt idx="1698">
                  <c:v>118.92</c:v>
                </c:pt>
                <c:pt idx="1699">
                  <c:v>118.96</c:v>
                </c:pt>
                <c:pt idx="1700">
                  <c:v>119</c:v>
                </c:pt>
                <c:pt idx="1701">
                  <c:v>119.04</c:v>
                </c:pt>
                <c:pt idx="1702">
                  <c:v>119.08</c:v>
                </c:pt>
                <c:pt idx="1703">
                  <c:v>119.12</c:v>
                </c:pt>
                <c:pt idx="1704">
                  <c:v>119.16</c:v>
                </c:pt>
                <c:pt idx="1705">
                  <c:v>119.2</c:v>
                </c:pt>
                <c:pt idx="1706">
                  <c:v>119.24</c:v>
                </c:pt>
                <c:pt idx="1707">
                  <c:v>119.28</c:v>
                </c:pt>
                <c:pt idx="1708">
                  <c:v>119.32</c:v>
                </c:pt>
                <c:pt idx="1709">
                  <c:v>119.36</c:v>
                </c:pt>
                <c:pt idx="1710">
                  <c:v>119.4</c:v>
                </c:pt>
                <c:pt idx="1711">
                  <c:v>119.44</c:v>
                </c:pt>
                <c:pt idx="1712">
                  <c:v>119.48</c:v>
                </c:pt>
                <c:pt idx="1713">
                  <c:v>119.52</c:v>
                </c:pt>
                <c:pt idx="1714">
                  <c:v>119.56</c:v>
                </c:pt>
                <c:pt idx="1715">
                  <c:v>119.6</c:v>
                </c:pt>
                <c:pt idx="1716">
                  <c:v>119.64</c:v>
                </c:pt>
                <c:pt idx="1717">
                  <c:v>119.68</c:v>
                </c:pt>
                <c:pt idx="1718">
                  <c:v>119.72</c:v>
                </c:pt>
                <c:pt idx="1719">
                  <c:v>119.76</c:v>
                </c:pt>
                <c:pt idx="1720">
                  <c:v>119.8</c:v>
                </c:pt>
                <c:pt idx="1721">
                  <c:v>119.84</c:v>
                </c:pt>
                <c:pt idx="1722">
                  <c:v>119.88</c:v>
                </c:pt>
                <c:pt idx="1723">
                  <c:v>119.9</c:v>
                </c:pt>
                <c:pt idx="1724">
                  <c:v>119.94</c:v>
                </c:pt>
                <c:pt idx="1725">
                  <c:v>119.98</c:v>
                </c:pt>
                <c:pt idx="1726">
                  <c:v>120</c:v>
                </c:pt>
                <c:pt idx="1727">
                  <c:v>120.04</c:v>
                </c:pt>
                <c:pt idx="1728">
                  <c:v>120.08</c:v>
                </c:pt>
                <c:pt idx="1729">
                  <c:v>120.12</c:v>
                </c:pt>
                <c:pt idx="1730">
                  <c:v>120.16</c:v>
                </c:pt>
                <c:pt idx="1731">
                  <c:v>120.2</c:v>
                </c:pt>
                <c:pt idx="1732">
                  <c:v>120.24</c:v>
                </c:pt>
                <c:pt idx="1733">
                  <c:v>120.28</c:v>
                </c:pt>
                <c:pt idx="1734">
                  <c:v>120.32</c:v>
                </c:pt>
                <c:pt idx="1735">
                  <c:v>120.36</c:v>
                </c:pt>
                <c:pt idx="1736">
                  <c:v>120.4</c:v>
                </c:pt>
                <c:pt idx="1737">
                  <c:v>120.44</c:v>
                </c:pt>
                <c:pt idx="1738">
                  <c:v>120.48</c:v>
                </c:pt>
                <c:pt idx="1739">
                  <c:v>120.52</c:v>
                </c:pt>
                <c:pt idx="1740">
                  <c:v>120.56</c:v>
                </c:pt>
                <c:pt idx="1741">
                  <c:v>120.6</c:v>
                </c:pt>
                <c:pt idx="1742">
                  <c:v>120.64</c:v>
                </c:pt>
                <c:pt idx="1743">
                  <c:v>120.68</c:v>
                </c:pt>
                <c:pt idx="1744">
                  <c:v>120.72</c:v>
                </c:pt>
                <c:pt idx="1745">
                  <c:v>120.76</c:v>
                </c:pt>
                <c:pt idx="1746">
                  <c:v>120.8</c:v>
                </c:pt>
                <c:pt idx="1747">
                  <c:v>120.84</c:v>
                </c:pt>
                <c:pt idx="1748">
                  <c:v>120.88</c:v>
                </c:pt>
                <c:pt idx="1749">
                  <c:v>120.92</c:v>
                </c:pt>
                <c:pt idx="1750">
                  <c:v>120.96</c:v>
                </c:pt>
                <c:pt idx="1751">
                  <c:v>121</c:v>
                </c:pt>
                <c:pt idx="1752">
                  <c:v>121.04</c:v>
                </c:pt>
                <c:pt idx="1753">
                  <c:v>121.08</c:v>
                </c:pt>
                <c:pt idx="1754">
                  <c:v>121.12</c:v>
                </c:pt>
                <c:pt idx="1755">
                  <c:v>121.16</c:v>
                </c:pt>
                <c:pt idx="1756">
                  <c:v>121.2</c:v>
                </c:pt>
                <c:pt idx="1757">
                  <c:v>121.24</c:v>
                </c:pt>
                <c:pt idx="1758">
                  <c:v>121.28</c:v>
                </c:pt>
                <c:pt idx="1759">
                  <c:v>121.32</c:v>
                </c:pt>
                <c:pt idx="1760">
                  <c:v>121.36</c:v>
                </c:pt>
                <c:pt idx="1761">
                  <c:v>121.4</c:v>
                </c:pt>
                <c:pt idx="1762">
                  <c:v>121.44</c:v>
                </c:pt>
                <c:pt idx="1763">
                  <c:v>121.48</c:v>
                </c:pt>
                <c:pt idx="1764">
                  <c:v>121.52</c:v>
                </c:pt>
                <c:pt idx="1765">
                  <c:v>121.56</c:v>
                </c:pt>
                <c:pt idx="1766">
                  <c:v>121.6</c:v>
                </c:pt>
                <c:pt idx="1767">
                  <c:v>121.64</c:v>
                </c:pt>
                <c:pt idx="1768">
                  <c:v>121.68</c:v>
                </c:pt>
                <c:pt idx="1769">
                  <c:v>121.72</c:v>
                </c:pt>
                <c:pt idx="1770">
                  <c:v>121.76</c:v>
                </c:pt>
                <c:pt idx="1771">
                  <c:v>121.8</c:v>
                </c:pt>
                <c:pt idx="1772">
                  <c:v>121.84</c:v>
                </c:pt>
                <c:pt idx="1773">
                  <c:v>121.88</c:v>
                </c:pt>
                <c:pt idx="1774">
                  <c:v>121.92</c:v>
                </c:pt>
                <c:pt idx="1775">
                  <c:v>121.96</c:v>
                </c:pt>
                <c:pt idx="1776">
                  <c:v>122</c:v>
                </c:pt>
                <c:pt idx="1777">
                  <c:v>122.04</c:v>
                </c:pt>
                <c:pt idx="1778">
                  <c:v>122.08</c:v>
                </c:pt>
                <c:pt idx="1779">
                  <c:v>122.12</c:v>
                </c:pt>
                <c:pt idx="1780">
                  <c:v>122.2</c:v>
                </c:pt>
                <c:pt idx="1781">
                  <c:v>122.24</c:v>
                </c:pt>
                <c:pt idx="1782">
                  <c:v>122.28</c:v>
                </c:pt>
                <c:pt idx="1783">
                  <c:v>122.32</c:v>
                </c:pt>
                <c:pt idx="1784">
                  <c:v>122.36</c:v>
                </c:pt>
                <c:pt idx="1785">
                  <c:v>122.4</c:v>
                </c:pt>
                <c:pt idx="1786">
                  <c:v>122.44</c:v>
                </c:pt>
                <c:pt idx="1787">
                  <c:v>122.48</c:v>
                </c:pt>
                <c:pt idx="1788">
                  <c:v>122.52</c:v>
                </c:pt>
                <c:pt idx="1789">
                  <c:v>122.56</c:v>
                </c:pt>
                <c:pt idx="1790">
                  <c:v>122.6</c:v>
                </c:pt>
                <c:pt idx="1791">
                  <c:v>122.64</c:v>
                </c:pt>
                <c:pt idx="1792">
                  <c:v>122.68</c:v>
                </c:pt>
                <c:pt idx="1793">
                  <c:v>122.72</c:v>
                </c:pt>
                <c:pt idx="1794">
                  <c:v>122.76</c:v>
                </c:pt>
                <c:pt idx="1795">
                  <c:v>122.8</c:v>
                </c:pt>
                <c:pt idx="1796">
                  <c:v>122.84</c:v>
                </c:pt>
                <c:pt idx="1797">
                  <c:v>122.88</c:v>
                </c:pt>
                <c:pt idx="1798">
                  <c:v>122.92</c:v>
                </c:pt>
                <c:pt idx="1799">
                  <c:v>122.96</c:v>
                </c:pt>
                <c:pt idx="1800">
                  <c:v>123</c:v>
                </c:pt>
                <c:pt idx="1801">
                  <c:v>123.04</c:v>
                </c:pt>
                <c:pt idx="1802">
                  <c:v>123.08</c:v>
                </c:pt>
                <c:pt idx="1803">
                  <c:v>123.12</c:v>
                </c:pt>
                <c:pt idx="1804">
                  <c:v>123.16</c:v>
                </c:pt>
                <c:pt idx="1805">
                  <c:v>123.2</c:v>
                </c:pt>
                <c:pt idx="1806">
                  <c:v>123.24</c:v>
                </c:pt>
                <c:pt idx="1807">
                  <c:v>123.28</c:v>
                </c:pt>
                <c:pt idx="1808">
                  <c:v>123.32</c:v>
                </c:pt>
                <c:pt idx="1809">
                  <c:v>123.36</c:v>
                </c:pt>
                <c:pt idx="1810">
                  <c:v>123.4</c:v>
                </c:pt>
                <c:pt idx="1811">
                  <c:v>123.44</c:v>
                </c:pt>
                <c:pt idx="1812">
                  <c:v>123.48</c:v>
                </c:pt>
                <c:pt idx="1813">
                  <c:v>123.52</c:v>
                </c:pt>
                <c:pt idx="1814">
                  <c:v>123.56</c:v>
                </c:pt>
                <c:pt idx="1815">
                  <c:v>123.6</c:v>
                </c:pt>
                <c:pt idx="1816">
                  <c:v>123.64</c:v>
                </c:pt>
                <c:pt idx="1817">
                  <c:v>123.68</c:v>
                </c:pt>
                <c:pt idx="1818">
                  <c:v>123.72</c:v>
                </c:pt>
                <c:pt idx="1819">
                  <c:v>123.76</c:v>
                </c:pt>
                <c:pt idx="1820">
                  <c:v>123.8</c:v>
                </c:pt>
                <c:pt idx="1821">
                  <c:v>123.84</c:v>
                </c:pt>
                <c:pt idx="1822">
                  <c:v>123.88</c:v>
                </c:pt>
                <c:pt idx="1823">
                  <c:v>123.92</c:v>
                </c:pt>
                <c:pt idx="1824">
                  <c:v>123.96</c:v>
                </c:pt>
                <c:pt idx="1825">
                  <c:v>124</c:v>
                </c:pt>
                <c:pt idx="1826">
                  <c:v>124.04</c:v>
                </c:pt>
                <c:pt idx="1827">
                  <c:v>124.08</c:v>
                </c:pt>
                <c:pt idx="1828">
                  <c:v>124.12</c:v>
                </c:pt>
                <c:pt idx="1829">
                  <c:v>124.16</c:v>
                </c:pt>
                <c:pt idx="1830">
                  <c:v>124.2</c:v>
                </c:pt>
                <c:pt idx="1831">
                  <c:v>124.24</c:v>
                </c:pt>
                <c:pt idx="1832">
                  <c:v>124.28</c:v>
                </c:pt>
                <c:pt idx="1833">
                  <c:v>124.32</c:v>
                </c:pt>
                <c:pt idx="1834">
                  <c:v>124.36</c:v>
                </c:pt>
                <c:pt idx="1835">
                  <c:v>124.4</c:v>
                </c:pt>
                <c:pt idx="1836">
                  <c:v>124.44</c:v>
                </c:pt>
                <c:pt idx="1837">
                  <c:v>124.48</c:v>
                </c:pt>
                <c:pt idx="1838">
                  <c:v>124.52</c:v>
                </c:pt>
                <c:pt idx="1839">
                  <c:v>124.56</c:v>
                </c:pt>
                <c:pt idx="1840">
                  <c:v>124.6</c:v>
                </c:pt>
                <c:pt idx="1841">
                  <c:v>124.64</c:v>
                </c:pt>
                <c:pt idx="1842">
                  <c:v>124.68</c:v>
                </c:pt>
                <c:pt idx="1843">
                  <c:v>124.72</c:v>
                </c:pt>
                <c:pt idx="1844">
                  <c:v>124.76</c:v>
                </c:pt>
                <c:pt idx="1845">
                  <c:v>124.8</c:v>
                </c:pt>
                <c:pt idx="1846">
                  <c:v>124.84</c:v>
                </c:pt>
                <c:pt idx="1847">
                  <c:v>124.88</c:v>
                </c:pt>
                <c:pt idx="1848">
                  <c:v>124.92</c:v>
                </c:pt>
                <c:pt idx="1849">
                  <c:v>124.96</c:v>
                </c:pt>
                <c:pt idx="1850">
                  <c:v>125</c:v>
                </c:pt>
                <c:pt idx="1851">
                  <c:v>125.04</c:v>
                </c:pt>
                <c:pt idx="1852">
                  <c:v>125.08</c:v>
                </c:pt>
                <c:pt idx="1853">
                  <c:v>125.12</c:v>
                </c:pt>
                <c:pt idx="1854">
                  <c:v>125.16</c:v>
                </c:pt>
                <c:pt idx="1855">
                  <c:v>125.2</c:v>
                </c:pt>
                <c:pt idx="1856">
                  <c:v>125.24</c:v>
                </c:pt>
                <c:pt idx="1857">
                  <c:v>125.28</c:v>
                </c:pt>
                <c:pt idx="1858">
                  <c:v>125.32</c:v>
                </c:pt>
                <c:pt idx="1859">
                  <c:v>125.36</c:v>
                </c:pt>
                <c:pt idx="1860">
                  <c:v>125.4</c:v>
                </c:pt>
                <c:pt idx="1861">
                  <c:v>125.44</c:v>
                </c:pt>
                <c:pt idx="1862">
                  <c:v>125.48</c:v>
                </c:pt>
                <c:pt idx="1863">
                  <c:v>125.52</c:v>
                </c:pt>
                <c:pt idx="1864">
                  <c:v>125.56</c:v>
                </c:pt>
                <c:pt idx="1865">
                  <c:v>125.6</c:v>
                </c:pt>
                <c:pt idx="1866">
                  <c:v>125.64</c:v>
                </c:pt>
                <c:pt idx="1867">
                  <c:v>125.68</c:v>
                </c:pt>
                <c:pt idx="1868">
                  <c:v>125.72</c:v>
                </c:pt>
                <c:pt idx="1869">
                  <c:v>125.76</c:v>
                </c:pt>
                <c:pt idx="1870">
                  <c:v>125.8</c:v>
                </c:pt>
                <c:pt idx="1871">
                  <c:v>125.84</c:v>
                </c:pt>
                <c:pt idx="1872">
                  <c:v>125.88</c:v>
                </c:pt>
                <c:pt idx="1873">
                  <c:v>125.92</c:v>
                </c:pt>
                <c:pt idx="1874">
                  <c:v>125.96</c:v>
                </c:pt>
                <c:pt idx="1875">
                  <c:v>126</c:v>
                </c:pt>
                <c:pt idx="1876">
                  <c:v>126.04</c:v>
                </c:pt>
                <c:pt idx="1877">
                  <c:v>126.08</c:v>
                </c:pt>
                <c:pt idx="1878">
                  <c:v>126.12</c:v>
                </c:pt>
                <c:pt idx="1879">
                  <c:v>126.16</c:v>
                </c:pt>
                <c:pt idx="1880">
                  <c:v>126.2</c:v>
                </c:pt>
                <c:pt idx="1881">
                  <c:v>126.24</c:v>
                </c:pt>
                <c:pt idx="1882">
                  <c:v>126.28</c:v>
                </c:pt>
                <c:pt idx="1883">
                  <c:v>126.32</c:v>
                </c:pt>
                <c:pt idx="1884">
                  <c:v>126.36</c:v>
                </c:pt>
                <c:pt idx="1885">
                  <c:v>126.4</c:v>
                </c:pt>
                <c:pt idx="1886">
                  <c:v>126.44</c:v>
                </c:pt>
                <c:pt idx="1887">
                  <c:v>126.48</c:v>
                </c:pt>
                <c:pt idx="1888">
                  <c:v>126.52</c:v>
                </c:pt>
                <c:pt idx="1889">
                  <c:v>126.56</c:v>
                </c:pt>
                <c:pt idx="1890">
                  <c:v>126.6</c:v>
                </c:pt>
                <c:pt idx="1891">
                  <c:v>126.64</c:v>
                </c:pt>
                <c:pt idx="1892">
                  <c:v>126.68</c:v>
                </c:pt>
                <c:pt idx="1893">
                  <c:v>126.72</c:v>
                </c:pt>
                <c:pt idx="1894">
                  <c:v>126.76</c:v>
                </c:pt>
                <c:pt idx="1895">
                  <c:v>126.8</c:v>
                </c:pt>
                <c:pt idx="1896">
                  <c:v>126.84</c:v>
                </c:pt>
                <c:pt idx="1897">
                  <c:v>126.88</c:v>
                </c:pt>
                <c:pt idx="1898">
                  <c:v>126.92</c:v>
                </c:pt>
                <c:pt idx="1899">
                  <c:v>126.96</c:v>
                </c:pt>
                <c:pt idx="1900">
                  <c:v>127</c:v>
                </c:pt>
                <c:pt idx="1901">
                  <c:v>127.04</c:v>
                </c:pt>
                <c:pt idx="1902">
                  <c:v>127.08</c:v>
                </c:pt>
                <c:pt idx="1903">
                  <c:v>127.12</c:v>
                </c:pt>
                <c:pt idx="1904">
                  <c:v>127.2</c:v>
                </c:pt>
                <c:pt idx="1905">
                  <c:v>127.24</c:v>
                </c:pt>
                <c:pt idx="1906">
                  <c:v>127.28</c:v>
                </c:pt>
                <c:pt idx="1907">
                  <c:v>127.32</c:v>
                </c:pt>
                <c:pt idx="1908">
                  <c:v>127.36</c:v>
                </c:pt>
                <c:pt idx="1909">
                  <c:v>127.4</c:v>
                </c:pt>
                <c:pt idx="1910">
                  <c:v>127.44</c:v>
                </c:pt>
                <c:pt idx="1911">
                  <c:v>127.48</c:v>
                </c:pt>
                <c:pt idx="1912">
                  <c:v>127.52</c:v>
                </c:pt>
                <c:pt idx="1913">
                  <c:v>127.56</c:v>
                </c:pt>
                <c:pt idx="1914">
                  <c:v>127.6</c:v>
                </c:pt>
                <c:pt idx="1915">
                  <c:v>127.64</c:v>
                </c:pt>
                <c:pt idx="1916">
                  <c:v>127.68</c:v>
                </c:pt>
                <c:pt idx="1917">
                  <c:v>127.72</c:v>
                </c:pt>
                <c:pt idx="1918">
                  <c:v>127.76</c:v>
                </c:pt>
                <c:pt idx="1919">
                  <c:v>127.8</c:v>
                </c:pt>
                <c:pt idx="1920">
                  <c:v>127.84</c:v>
                </c:pt>
                <c:pt idx="1921">
                  <c:v>127.88</c:v>
                </c:pt>
                <c:pt idx="1922">
                  <c:v>127.92</c:v>
                </c:pt>
                <c:pt idx="1923">
                  <c:v>127.96</c:v>
                </c:pt>
                <c:pt idx="1924">
                  <c:v>128</c:v>
                </c:pt>
                <c:pt idx="1925">
                  <c:v>128.04</c:v>
                </c:pt>
                <c:pt idx="1926">
                  <c:v>128.08000000000001</c:v>
                </c:pt>
                <c:pt idx="1927">
                  <c:v>128.12</c:v>
                </c:pt>
                <c:pt idx="1928">
                  <c:v>128.16</c:v>
                </c:pt>
                <c:pt idx="1929">
                  <c:v>128.19999999999999</c:v>
                </c:pt>
                <c:pt idx="1930">
                  <c:v>128.24</c:v>
                </c:pt>
                <c:pt idx="1931">
                  <c:v>128.32</c:v>
                </c:pt>
                <c:pt idx="1932">
                  <c:v>128.4</c:v>
                </c:pt>
                <c:pt idx="1933">
                  <c:v>128.44</c:v>
                </c:pt>
                <c:pt idx="1934">
                  <c:v>128.47999999999999</c:v>
                </c:pt>
                <c:pt idx="1935">
                  <c:v>128.52000000000001</c:v>
                </c:pt>
                <c:pt idx="1936">
                  <c:v>128.56</c:v>
                </c:pt>
                <c:pt idx="1937">
                  <c:v>128.6</c:v>
                </c:pt>
                <c:pt idx="1938">
                  <c:v>128.63999999999999</c:v>
                </c:pt>
                <c:pt idx="1939">
                  <c:v>128.68</c:v>
                </c:pt>
                <c:pt idx="1940">
                  <c:v>128.72</c:v>
                </c:pt>
                <c:pt idx="1941">
                  <c:v>128.76</c:v>
                </c:pt>
                <c:pt idx="1942">
                  <c:v>128.80000000000001</c:v>
                </c:pt>
                <c:pt idx="1943">
                  <c:v>128.84</c:v>
                </c:pt>
                <c:pt idx="1944">
                  <c:v>128.88</c:v>
                </c:pt>
                <c:pt idx="1945">
                  <c:v>128.91999999999999</c:v>
                </c:pt>
                <c:pt idx="1946">
                  <c:v>128.96</c:v>
                </c:pt>
                <c:pt idx="1947">
                  <c:v>129</c:v>
                </c:pt>
                <c:pt idx="1948">
                  <c:v>129.04</c:v>
                </c:pt>
                <c:pt idx="1949">
                  <c:v>129.08000000000001</c:v>
                </c:pt>
                <c:pt idx="1950">
                  <c:v>129.12</c:v>
                </c:pt>
                <c:pt idx="1951">
                  <c:v>129.16</c:v>
                </c:pt>
                <c:pt idx="1952">
                  <c:v>129.19999999999999</c:v>
                </c:pt>
                <c:pt idx="1953">
                  <c:v>129.24</c:v>
                </c:pt>
                <c:pt idx="1954">
                  <c:v>129.28</c:v>
                </c:pt>
                <c:pt idx="1955">
                  <c:v>129.32</c:v>
                </c:pt>
                <c:pt idx="1956">
                  <c:v>129.36000000000001</c:v>
                </c:pt>
                <c:pt idx="1957">
                  <c:v>129.4</c:v>
                </c:pt>
                <c:pt idx="1958">
                  <c:v>129.44</c:v>
                </c:pt>
                <c:pt idx="1959">
                  <c:v>129.47999999999999</c:v>
                </c:pt>
                <c:pt idx="1960">
                  <c:v>129.52000000000001</c:v>
                </c:pt>
                <c:pt idx="1961">
                  <c:v>129.56</c:v>
                </c:pt>
                <c:pt idx="1962">
                  <c:v>129.6</c:v>
                </c:pt>
                <c:pt idx="1963">
                  <c:v>129.63999999999999</c:v>
                </c:pt>
                <c:pt idx="1964">
                  <c:v>129.68</c:v>
                </c:pt>
                <c:pt idx="1965">
                  <c:v>129.72</c:v>
                </c:pt>
                <c:pt idx="1966">
                  <c:v>129.76</c:v>
                </c:pt>
                <c:pt idx="1967">
                  <c:v>129.80000000000001</c:v>
                </c:pt>
                <c:pt idx="1968">
                  <c:v>129.84</c:v>
                </c:pt>
                <c:pt idx="1969">
                  <c:v>129.88</c:v>
                </c:pt>
                <c:pt idx="1970">
                  <c:v>129.91999999999999</c:v>
                </c:pt>
                <c:pt idx="1971">
                  <c:v>129.96</c:v>
                </c:pt>
                <c:pt idx="1972">
                  <c:v>130</c:v>
                </c:pt>
                <c:pt idx="1973">
                  <c:v>130.04</c:v>
                </c:pt>
                <c:pt idx="1974">
                  <c:v>130.08000000000001</c:v>
                </c:pt>
                <c:pt idx="1975">
                  <c:v>130.12</c:v>
                </c:pt>
                <c:pt idx="1976">
                  <c:v>130.16</c:v>
                </c:pt>
                <c:pt idx="1977">
                  <c:v>130.19999999999999</c:v>
                </c:pt>
                <c:pt idx="1978">
                  <c:v>130.24</c:v>
                </c:pt>
                <c:pt idx="1979">
                  <c:v>130.28</c:v>
                </c:pt>
                <c:pt idx="1980">
                  <c:v>130.32</c:v>
                </c:pt>
                <c:pt idx="1981">
                  <c:v>130.36000000000001</c:v>
                </c:pt>
                <c:pt idx="1982">
                  <c:v>130.4</c:v>
                </c:pt>
                <c:pt idx="1983">
                  <c:v>130.44</c:v>
                </c:pt>
                <c:pt idx="1984">
                  <c:v>130.47999999999999</c:v>
                </c:pt>
                <c:pt idx="1985">
                  <c:v>130.52000000000001</c:v>
                </c:pt>
                <c:pt idx="1986">
                  <c:v>130.56</c:v>
                </c:pt>
                <c:pt idx="1987">
                  <c:v>130.6</c:v>
                </c:pt>
                <c:pt idx="1988">
                  <c:v>130.63999999999999</c:v>
                </c:pt>
                <c:pt idx="1989">
                  <c:v>130.68</c:v>
                </c:pt>
                <c:pt idx="1990">
                  <c:v>130.72</c:v>
                </c:pt>
                <c:pt idx="1991">
                  <c:v>130.76</c:v>
                </c:pt>
                <c:pt idx="1992">
                  <c:v>130.80000000000001</c:v>
                </c:pt>
                <c:pt idx="1993">
                  <c:v>130.84</c:v>
                </c:pt>
                <c:pt idx="1994">
                  <c:v>130.88</c:v>
                </c:pt>
                <c:pt idx="1995">
                  <c:v>130.91999999999999</c:v>
                </c:pt>
                <c:pt idx="1996">
                  <c:v>130.96</c:v>
                </c:pt>
                <c:pt idx="1997">
                  <c:v>131</c:v>
                </c:pt>
                <c:pt idx="1998">
                  <c:v>131.04</c:v>
                </c:pt>
                <c:pt idx="1999">
                  <c:v>131.08000000000001</c:v>
                </c:pt>
                <c:pt idx="2000">
                  <c:v>131.12</c:v>
                </c:pt>
                <c:pt idx="2001">
                  <c:v>131.16</c:v>
                </c:pt>
                <c:pt idx="2002">
                  <c:v>131.19999999999999</c:v>
                </c:pt>
                <c:pt idx="2003">
                  <c:v>131.24</c:v>
                </c:pt>
                <c:pt idx="2004">
                  <c:v>131.28</c:v>
                </c:pt>
                <c:pt idx="2005">
                  <c:v>131.32</c:v>
                </c:pt>
                <c:pt idx="2006">
                  <c:v>131.36000000000001</c:v>
                </c:pt>
                <c:pt idx="2007">
                  <c:v>131.4</c:v>
                </c:pt>
                <c:pt idx="2008">
                  <c:v>131.44</c:v>
                </c:pt>
                <c:pt idx="2009">
                  <c:v>131.47999999999999</c:v>
                </c:pt>
                <c:pt idx="2010">
                  <c:v>131.52000000000001</c:v>
                </c:pt>
                <c:pt idx="2011">
                  <c:v>131.56</c:v>
                </c:pt>
                <c:pt idx="2012">
                  <c:v>131.6</c:v>
                </c:pt>
                <c:pt idx="2013">
                  <c:v>131.63999999999999</c:v>
                </c:pt>
                <c:pt idx="2014">
                  <c:v>131.68</c:v>
                </c:pt>
                <c:pt idx="2015">
                  <c:v>131.72</c:v>
                </c:pt>
                <c:pt idx="2016">
                  <c:v>131.76</c:v>
                </c:pt>
                <c:pt idx="2017">
                  <c:v>131.80000000000001</c:v>
                </c:pt>
                <c:pt idx="2018">
                  <c:v>131.84</c:v>
                </c:pt>
                <c:pt idx="2019">
                  <c:v>131.88</c:v>
                </c:pt>
                <c:pt idx="2020">
                  <c:v>131.91999999999999</c:v>
                </c:pt>
                <c:pt idx="2021">
                  <c:v>131.96</c:v>
                </c:pt>
                <c:pt idx="2022">
                  <c:v>132</c:v>
                </c:pt>
                <c:pt idx="2023">
                  <c:v>132.04</c:v>
                </c:pt>
                <c:pt idx="2024">
                  <c:v>132.08000000000001</c:v>
                </c:pt>
                <c:pt idx="2025">
                  <c:v>132.12</c:v>
                </c:pt>
                <c:pt idx="2026">
                  <c:v>132.16</c:v>
                </c:pt>
                <c:pt idx="2027">
                  <c:v>132.19999999999999</c:v>
                </c:pt>
                <c:pt idx="2028">
                  <c:v>132.24</c:v>
                </c:pt>
                <c:pt idx="2029">
                  <c:v>132.28</c:v>
                </c:pt>
                <c:pt idx="2030">
                  <c:v>132.32</c:v>
                </c:pt>
                <c:pt idx="2031">
                  <c:v>132.36000000000001</c:v>
                </c:pt>
                <c:pt idx="2032">
                  <c:v>132.4</c:v>
                </c:pt>
                <c:pt idx="2033">
                  <c:v>132.44</c:v>
                </c:pt>
                <c:pt idx="2034">
                  <c:v>132.47999999999999</c:v>
                </c:pt>
                <c:pt idx="2035">
                  <c:v>132.52000000000001</c:v>
                </c:pt>
                <c:pt idx="2036">
                  <c:v>132.56</c:v>
                </c:pt>
                <c:pt idx="2037">
                  <c:v>132.6</c:v>
                </c:pt>
                <c:pt idx="2038">
                  <c:v>132.63999999999999</c:v>
                </c:pt>
                <c:pt idx="2039">
                  <c:v>132.68</c:v>
                </c:pt>
                <c:pt idx="2040">
                  <c:v>132.72</c:v>
                </c:pt>
                <c:pt idx="2041">
                  <c:v>132.76</c:v>
                </c:pt>
                <c:pt idx="2042">
                  <c:v>132.80000000000001</c:v>
                </c:pt>
                <c:pt idx="2043">
                  <c:v>132.84</c:v>
                </c:pt>
                <c:pt idx="2044">
                  <c:v>132.88</c:v>
                </c:pt>
                <c:pt idx="2045">
                  <c:v>132.91999999999999</c:v>
                </c:pt>
                <c:pt idx="2046">
                  <c:v>132.96</c:v>
                </c:pt>
                <c:pt idx="2047">
                  <c:v>133</c:v>
                </c:pt>
                <c:pt idx="2048">
                  <c:v>133.04</c:v>
                </c:pt>
                <c:pt idx="2049">
                  <c:v>133.08000000000001</c:v>
                </c:pt>
                <c:pt idx="2050">
                  <c:v>133.12</c:v>
                </c:pt>
                <c:pt idx="2051">
                  <c:v>133.16</c:v>
                </c:pt>
                <c:pt idx="2052">
                  <c:v>133.19999999999999</c:v>
                </c:pt>
                <c:pt idx="2053">
                  <c:v>133.24</c:v>
                </c:pt>
                <c:pt idx="2054">
                  <c:v>133.28</c:v>
                </c:pt>
                <c:pt idx="2055">
                  <c:v>133.32</c:v>
                </c:pt>
                <c:pt idx="2056">
                  <c:v>133.36000000000001</c:v>
                </c:pt>
                <c:pt idx="2057">
                  <c:v>133.4</c:v>
                </c:pt>
                <c:pt idx="2058">
                  <c:v>133.44</c:v>
                </c:pt>
                <c:pt idx="2059">
                  <c:v>133.47999999999999</c:v>
                </c:pt>
                <c:pt idx="2060">
                  <c:v>133.52000000000001</c:v>
                </c:pt>
                <c:pt idx="2061">
                  <c:v>133.56</c:v>
                </c:pt>
                <c:pt idx="2062">
                  <c:v>133.6</c:v>
                </c:pt>
                <c:pt idx="2063">
                  <c:v>133.63999999999999</c:v>
                </c:pt>
                <c:pt idx="2064">
                  <c:v>133.68</c:v>
                </c:pt>
                <c:pt idx="2065">
                  <c:v>133.72</c:v>
                </c:pt>
                <c:pt idx="2066">
                  <c:v>133.76</c:v>
                </c:pt>
                <c:pt idx="2067">
                  <c:v>133.80000000000001</c:v>
                </c:pt>
                <c:pt idx="2068">
                  <c:v>133.84</c:v>
                </c:pt>
                <c:pt idx="2069">
                  <c:v>133.88</c:v>
                </c:pt>
                <c:pt idx="2070">
                  <c:v>133.91999999999999</c:v>
                </c:pt>
                <c:pt idx="2071">
                  <c:v>133.96</c:v>
                </c:pt>
                <c:pt idx="2072">
                  <c:v>134</c:v>
                </c:pt>
                <c:pt idx="2073">
                  <c:v>134.12</c:v>
                </c:pt>
                <c:pt idx="2074">
                  <c:v>134.16</c:v>
                </c:pt>
                <c:pt idx="2075">
                  <c:v>134.19999999999999</c:v>
                </c:pt>
                <c:pt idx="2076">
                  <c:v>134.24</c:v>
                </c:pt>
                <c:pt idx="2077">
                  <c:v>134.28</c:v>
                </c:pt>
                <c:pt idx="2078">
                  <c:v>134.32</c:v>
                </c:pt>
                <c:pt idx="2079">
                  <c:v>134.36000000000001</c:v>
                </c:pt>
                <c:pt idx="2080">
                  <c:v>134.4</c:v>
                </c:pt>
                <c:pt idx="2081">
                  <c:v>134.44</c:v>
                </c:pt>
                <c:pt idx="2082">
                  <c:v>134.47999999999999</c:v>
                </c:pt>
                <c:pt idx="2083">
                  <c:v>134.52000000000001</c:v>
                </c:pt>
                <c:pt idx="2084">
                  <c:v>134.56</c:v>
                </c:pt>
                <c:pt idx="2085">
                  <c:v>134.6</c:v>
                </c:pt>
                <c:pt idx="2086">
                  <c:v>134.63999999999999</c:v>
                </c:pt>
                <c:pt idx="2087">
                  <c:v>134.68</c:v>
                </c:pt>
                <c:pt idx="2088">
                  <c:v>134.72</c:v>
                </c:pt>
                <c:pt idx="2089">
                  <c:v>134.76</c:v>
                </c:pt>
                <c:pt idx="2090">
                  <c:v>134.80000000000001</c:v>
                </c:pt>
                <c:pt idx="2091">
                  <c:v>134.84</c:v>
                </c:pt>
                <c:pt idx="2092">
                  <c:v>134.88</c:v>
                </c:pt>
                <c:pt idx="2093">
                  <c:v>134.96</c:v>
                </c:pt>
                <c:pt idx="2094">
                  <c:v>135</c:v>
                </c:pt>
                <c:pt idx="2095">
                  <c:v>135.04</c:v>
                </c:pt>
                <c:pt idx="2096">
                  <c:v>135.08000000000001</c:v>
                </c:pt>
                <c:pt idx="2097">
                  <c:v>135.12</c:v>
                </c:pt>
                <c:pt idx="2098">
                  <c:v>135.16</c:v>
                </c:pt>
                <c:pt idx="2099">
                  <c:v>135.19999999999999</c:v>
                </c:pt>
                <c:pt idx="2100">
                  <c:v>135.24</c:v>
                </c:pt>
                <c:pt idx="2101">
                  <c:v>135.28</c:v>
                </c:pt>
                <c:pt idx="2102">
                  <c:v>135.32</c:v>
                </c:pt>
                <c:pt idx="2103">
                  <c:v>135.36000000000001</c:v>
                </c:pt>
                <c:pt idx="2104">
                  <c:v>135.4</c:v>
                </c:pt>
                <c:pt idx="2105">
                  <c:v>135.44</c:v>
                </c:pt>
                <c:pt idx="2106">
                  <c:v>135.47999999999999</c:v>
                </c:pt>
                <c:pt idx="2107">
                  <c:v>135.52000000000001</c:v>
                </c:pt>
                <c:pt idx="2108">
                  <c:v>135.56</c:v>
                </c:pt>
                <c:pt idx="2109">
                  <c:v>135.6</c:v>
                </c:pt>
                <c:pt idx="2110">
                  <c:v>135.63999999999999</c:v>
                </c:pt>
                <c:pt idx="2111">
                  <c:v>135.68</c:v>
                </c:pt>
                <c:pt idx="2112">
                  <c:v>135.72</c:v>
                </c:pt>
                <c:pt idx="2113">
                  <c:v>135.76</c:v>
                </c:pt>
                <c:pt idx="2114">
                  <c:v>135.80000000000001</c:v>
                </c:pt>
                <c:pt idx="2115">
                  <c:v>135.84</c:v>
                </c:pt>
                <c:pt idx="2116">
                  <c:v>135.88</c:v>
                </c:pt>
                <c:pt idx="2117">
                  <c:v>135.91999999999999</c:v>
                </c:pt>
                <c:pt idx="2118">
                  <c:v>135.96</c:v>
                </c:pt>
                <c:pt idx="2119">
                  <c:v>136</c:v>
                </c:pt>
                <c:pt idx="2120">
                  <c:v>136.04</c:v>
                </c:pt>
                <c:pt idx="2121">
                  <c:v>136.08000000000001</c:v>
                </c:pt>
                <c:pt idx="2122">
                  <c:v>136.12</c:v>
                </c:pt>
                <c:pt idx="2123">
                  <c:v>136.16</c:v>
                </c:pt>
                <c:pt idx="2124">
                  <c:v>136.19999999999999</c:v>
                </c:pt>
                <c:pt idx="2125">
                  <c:v>136.24</c:v>
                </c:pt>
                <c:pt idx="2126">
                  <c:v>136.28</c:v>
                </c:pt>
                <c:pt idx="2127">
                  <c:v>136.32</c:v>
                </c:pt>
                <c:pt idx="2128">
                  <c:v>136.36000000000001</c:v>
                </c:pt>
                <c:pt idx="2129">
                  <c:v>136.4</c:v>
                </c:pt>
                <c:pt idx="2130">
                  <c:v>136.44</c:v>
                </c:pt>
                <c:pt idx="2131">
                  <c:v>136.47999999999999</c:v>
                </c:pt>
                <c:pt idx="2132">
                  <c:v>136.52000000000001</c:v>
                </c:pt>
                <c:pt idx="2133">
                  <c:v>136.56</c:v>
                </c:pt>
                <c:pt idx="2134">
                  <c:v>136.6</c:v>
                </c:pt>
                <c:pt idx="2135">
                  <c:v>136.63999999999999</c:v>
                </c:pt>
                <c:pt idx="2136">
                  <c:v>136.68</c:v>
                </c:pt>
                <c:pt idx="2137">
                  <c:v>136.72</c:v>
                </c:pt>
                <c:pt idx="2138">
                  <c:v>136.76</c:v>
                </c:pt>
                <c:pt idx="2139">
                  <c:v>136.80000000000001</c:v>
                </c:pt>
                <c:pt idx="2140">
                  <c:v>136.84</c:v>
                </c:pt>
                <c:pt idx="2141">
                  <c:v>136.88</c:v>
                </c:pt>
                <c:pt idx="2142">
                  <c:v>136.91999999999999</c:v>
                </c:pt>
                <c:pt idx="2143">
                  <c:v>136.96</c:v>
                </c:pt>
                <c:pt idx="2144">
                  <c:v>137</c:v>
                </c:pt>
                <c:pt idx="2145">
                  <c:v>137.04</c:v>
                </c:pt>
                <c:pt idx="2146">
                  <c:v>137.08000000000001</c:v>
                </c:pt>
                <c:pt idx="2147">
                  <c:v>137.12</c:v>
                </c:pt>
                <c:pt idx="2148">
                  <c:v>137.16</c:v>
                </c:pt>
                <c:pt idx="2149">
                  <c:v>137.19999999999999</c:v>
                </c:pt>
                <c:pt idx="2150">
                  <c:v>137.24</c:v>
                </c:pt>
                <c:pt idx="2151">
                  <c:v>137.28</c:v>
                </c:pt>
                <c:pt idx="2152">
                  <c:v>137.32</c:v>
                </c:pt>
                <c:pt idx="2153">
                  <c:v>137.36000000000001</c:v>
                </c:pt>
                <c:pt idx="2154">
                  <c:v>137.4</c:v>
                </c:pt>
                <c:pt idx="2155">
                  <c:v>137.44</c:v>
                </c:pt>
                <c:pt idx="2156">
                  <c:v>137.47999999999999</c:v>
                </c:pt>
                <c:pt idx="2157">
                  <c:v>137.52000000000001</c:v>
                </c:pt>
                <c:pt idx="2158">
                  <c:v>137.56</c:v>
                </c:pt>
                <c:pt idx="2159">
                  <c:v>137.6</c:v>
                </c:pt>
                <c:pt idx="2160">
                  <c:v>137.63999999999999</c:v>
                </c:pt>
                <c:pt idx="2161">
                  <c:v>137.68</c:v>
                </c:pt>
                <c:pt idx="2162">
                  <c:v>137.72</c:v>
                </c:pt>
                <c:pt idx="2163">
                  <c:v>137.76</c:v>
                </c:pt>
                <c:pt idx="2164">
                  <c:v>137.80000000000001</c:v>
                </c:pt>
                <c:pt idx="2165">
                  <c:v>137.84</c:v>
                </c:pt>
                <c:pt idx="2166">
                  <c:v>137.88</c:v>
                </c:pt>
                <c:pt idx="2167">
                  <c:v>137.91999999999999</c:v>
                </c:pt>
                <c:pt idx="2168">
                  <c:v>137.96</c:v>
                </c:pt>
                <c:pt idx="2169">
                  <c:v>138</c:v>
                </c:pt>
                <c:pt idx="2170">
                  <c:v>138.04</c:v>
                </c:pt>
                <c:pt idx="2171">
                  <c:v>138.08000000000001</c:v>
                </c:pt>
                <c:pt idx="2172">
                  <c:v>138.12</c:v>
                </c:pt>
                <c:pt idx="2173">
                  <c:v>138.52000000000001</c:v>
                </c:pt>
                <c:pt idx="2174">
                  <c:v>138.56</c:v>
                </c:pt>
                <c:pt idx="2175">
                  <c:v>138.6</c:v>
                </c:pt>
                <c:pt idx="2176">
                  <c:v>138.63999999999999</c:v>
                </c:pt>
                <c:pt idx="2177">
                  <c:v>138.68</c:v>
                </c:pt>
                <c:pt idx="2178">
                  <c:v>138.72</c:v>
                </c:pt>
                <c:pt idx="2179">
                  <c:v>138.76</c:v>
                </c:pt>
                <c:pt idx="2180">
                  <c:v>138.80000000000001</c:v>
                </c:pt>
                <c:pt idx="2181">
                  <c:v>138.84</c:v>
                </c:pt>
                <c:pt idx="2182">
                  <c:v>138.88</c:v>
                </c:pt>
                <c:pt idx="2183">
                  <c:v>138.91999999999999</c:v>
                </c:pt>
                <c:pt idx="2184">
                  <c:v>138.96</c:v>
                </c:pt>
                <c:pt idx="2185">
                  <c:v>139</c:v>
                </c:pt>
                <c:pt idx="2186">
                  <c:v>139.04</c:v>
                </c:pt>
                <c:pt idx="2187">
                  <c:v>139.08000000000001</c:v>
                </c:pt>
                <c:pt idx="2188">
                  <c:v>139.12</c:v>
                </c:pt>
                <c:pt idx="2189">
                  <c:v>139.16</c:v>
                </c:pt>
                <c:pt idx="2190">
                  <c:v>139.19999999999999</c:v>
                </c:pt>
                <c:pt idx="2191">
                  <c:v>139.24</c:v>
                </c:pt>
                <c:pt idx="2192">
                  <c:v>139.28</c:v>
                </c:pt>
                <c:pt idx="2193">
                  <c:v>139.32</c:v>
                </c:pt>
                <c:pt idx="2194">
                  <c:v>139.36000000000001</c:v>
                </c:pt>
                <c:pt idx="2195">
                  <c:v>139.4</c:v>
                </c:pt>
                <c:pt idx="2196">
                  <c:v>139.44</c:v>
                </c:pt>
                <c:pt idx="2197">
                  <c:v>139.47999999999999</c:v>
                </c:pt>
                <c:pt idx="2198">
                  <c:v>139.52000000000001</c:v>
                </c:pt>
                <c:pt idx="2199">
                  <c:v>139.56</c:v>
                </c:pt>
                <c:pt idx="2200">
                  <c:v>139.6</c:v>
                </c:pt>
                <c:pt idx="2201">
                  <c:v>139.63999999999999</c:v>
                </c:pt>
                <c:pt idx="2202">
                  <c:v>139.68</c:v>
                </c:pt>
                <c:pt idx="2203">
                  <c:v>139.72</c:v>
                </c:pt>
                <c:pt idx="2204">
                  <c:v>139.76</c:v>
                </c:pt>
                <c:pt idx="2205">
                  <c:v>139.80000000000001</c:v>
                </c:pt>
                <c:pt idx="2206">
                  <c:v>139.84</c:v>
                </c:pt>
                <c:pt idx="2207">
                  <c:v>139.88</c:v>
                </c:pt>
                <c:pt idx="2208">
                  <c:v>139.91999999999999</c:v>
                </c:pt>
                <c:pt idx="2209">
                  <c:v>139.96</c:v>
                </c:pt>
                <c:pt idx="2210">
                  <c:v>140</c:v>
                </c:pt>
                <c:pt idx="2211">
                  <c:v>140.04</c:v>
                </c:pt>
                <c:pt idx="2212">
                  <c:v>140.08000000000001</c:v>
                </c:pt>
                <c:pt idx="2213">
                  <c:v>140.12</c:v>
                </c:pt>
                <c:pt idx="2214">
                  <c:v>140.16</c:v>
                </c:pt>
                <c:pt idx="2215">
                  <c:v>140.19999999999999</c:v>
                </c:pt>
                <c:pt idx="2216">
                  <c:v>140.24</c:v>
                </c:pt>
                <c:pt idx="2217">
                  <c:v>140.28</c:v>
                </c:pt>
                <c:pt idx="2218">
                  <c:v>140.32</c:v>
                </c:pt>
                <c:pt idx="2219">
                  <c:v>140.36000000000001</c:v>
                </c:pt>
                <c:pt idx="2220">
                  <c:v>140.4</c:v>
                </c:pt>
                <c:pt idx="2221">
                  <c:v>140.44</c:v>
                </c:pt>
                <c:pt idx="2222">
                  <c:v>140.47999999999999</c:v>
                </c:pt>
                <c:pt idx="2223">
                  <c:v>140.52000000000001</c:v>
                </c:pt>
                <c:pt idx="2224">
                  <c:v>140.56</c:v>
                </c:pt>
                <c:pt idx="2225">
                  <c:v>140.6</c:v>
                </c:pt>
                <c:pt idx="2226">
                  <c:v>140.63999999999999</c:v>
                </c:pt>
                <c:pt idx="2227">
                  <c:v>140.68</c:v>
                </c:pt>
                <c:pt idx="2228">
                  <c:v>140.72</c:v>
                </c:pt>
                <c:pt idx="2229">
                  <c:v>140.76</c:v>
                </c:pt>
                <c:pt idx="2230">
                  <c:v>140.80000000000001</c:v>
                </c:pt>
                <c:pt idx="2231">
                  <c:v>140.84</c:v>
                </c:pt>
                <c:pt idx="2232">
                  <c:v>140.88</c:v>
                </c:pt>
                <c:pt idx="2233">
                  <c:v>140.91999999999999</c:v>
                </c:pt>
                <c:pt idx="2234">
                  <c:v>140.96</c:v>
                </c:pt>
                <c:pt idx="2235">
                  <c:v>141</c:v>
                </c:pt>
                <c:pt idx="2236">
                  <c:v>141.04</c:v>
                </c:pt>
                <c:pt idx="2237">
                  <c:v>141.08000000000001</c:v>
                </c:pt>
                <c:pt idx="2238">
                  <c:v>141.12</c:v>
                </c:pt>
                <c:pt idx="2239">
                  <c:v>141.16</c:v>
                </c:pt>
                <c:pt idx="2240">
                  <c:v>141.19999999999999</c:v>
                </c:pt>
                <c:pt idx="2241">
                  <c:v>141.24</c:v>
                </c:pt>
                <c:pt idx="2242">
                  <c:v>141.28</c:v>
                </c:pt>
                <c:pt idx="2243">
                  <c:v>141.32</c:v>
                </c:pt>
                <c:pt idx="2244">
                  <c:v>141.36000000000001</c:v>
                </c:pt>
                <c:pt idx="2245">
                  <c:v>141.4</c:v>
                </c:pt>
                <c:pt idx="2246">
                  <c:v>141.44</c:v>
                </c:pt>
                <c:pt idx="2247">
                  <c:v>141.47999999999999</c:v>
                </c:pt>
                <c:pt idx="2248">
                  <c:v>141.52000000000001</c:v>
                </c:pt>
                <c:pt idx="2249">
                  <c:v>141.56</c:v>
                </c:pt>
                <c:pt idx="2250">
                  <c:v>141.6</c:v>
                </c:pt>
                <c:pt idx="2251">
                  <c:v>141.63999999999999</c:v>
                </c:pt>
                <c:pt idx="2252">
                  <c:v>141.68</c:v>
                </c:pt>
                <c:pt idx="2253">
                  <c:v>141.76</c:v>
                </c:pt>
                <c:pt idx="2254">
                  <c:v>141.80000000000001</c:v>
                </c:pt>
                <c:pt idx="2255">
                  <c:v>141.84</c:v>
                </c:pt>
                <c:pt idx="2256">
                  <c:v>141.88</c:v>
                </c:pt>
                <c:pt idx="2257">
                  <c:v>141.91999999999999</c:v>
                </c:pt>
                <c:pt idx="2258">
                  <c:v>141.96</c:v>
                </c:pt>
                <c:pt idx="2259">
                  <c:v>142</c:v>
                </c:pt>
                <c:pt idx="2260">
                  <c:v>142.04</c:v>
                </c:pt>
                <c:pt idx="2261">
                  <c:v>142.08000000000001</c:v>
                </c:pt>
                <c:pt idx="2262">
                  <c:v>142.12</c:v>
                </c:pt>
                <c:pt idx="2263">
                  <c:v>142.16</c:v>
                </c:pt>
                <c:pt idx="2264">
                  <c:v>142.19999999999999</c:v>
                </c:pt>
                <c:pt idx="2265">
                  <c:v>142.24</c:v>
                </c:pt>
                <c:pt idx="2266">
                  <c:v>142.28</c:v>
                </c:pt>
                <c:pt idx="2267">
                  <c:v>142.32</c:v>
                </c:pt>
                <c:pt idx="2268">
                  <c:v>142.36000000000001</c:v>
                </c:pt>
                <c:pt idx="2269">
                  <c:v>142.4</c:v>
                </c:pt>
                <c:pt idx="2270">
                  <c:v>142.44</c:v>
                </c:pt>
                <c:pt idx="2271">
                  <c:v>142.47999999999999</c:v>
                </c:pt>
                <c:pt idx="2272">
                  <c:v>142.52000000000001</c:v>
                </c:pt>
                <c:pt idx="2273">
                  <c:v>142.56</c:v>
                </c:pt>
                <c:pt idx="2274">
                  <c:v>142.6</c:v>
                </c:pt>
                <c:pt idx="2275">
                  <c:v>142.63999999999999</c:v>
                </c:pt>
                <c:pt idx="2276">
                  <c:v>142.68</c:v>
                </c:pt>
                <c:pt idx="2277">
                  <c:v>142.72</c:v>
                </c:pt>
                <c:pt idx="2278">
                  <c:v>142.76</c:v>
                </c:pt>
                <c:pt idx="2279">
                  <c:v>142.80000000000001</c:v>
                </c:pt>
                <c:pt idx="2280">
                  <c:v>142.84</c:v>
                </c:pt>
                <c:pt idx="2281">
                  <c:v>142.88</c:v>
                </c:pt>
                <c:pt idx="2282">
                  <c:v>142.91999999999999</c:v>
                </c:pt>
                <c:pt idx="2283">
                  <c:v>142.96</c:v>
                </c:pt>
                <c:pt idx="2284">
                  <c:v>143</c:v>
                </c:pt>
                <c:pt idx="2285">
                  <c:v>143.04</c:v>
                </c:pt>
                <c:pt idx="2286">
                  <c:v>143.08000000000001</c:v>
                </c:pt>
                <c:pt idx="2287">
                  <c:v>143.12</c:v>
                </c:pt>
                <c:pt idx="2288">
                  <c:v>143.16</c:v>
                </c:pt>
                <c:pt idx="2289">
                  <c:v>143.19999999999999</c:v>
                </c:pt>
                <c:pt idx="2290">
                  <c:v>143.24</c:v>
                </c:pt>
                <c:pt idx="2291">
                  <c:v>143.28</c:v>
                </c:pt>
                <c:pt idx="2292">
                  <c:v>143.32</c:v>
                </c:pt>
                <c:pt idx="2293">
                  <c:v>143.36000000000001</c:v>
                </c:pt>
                <c:pt idx="2294">
                  <c:v>143.4</c:v>
                </c:pt>
                <c:pt idx="2295">
                  <c:v>143.44</c:v>
                </c:pt>
                <c:pt idx="2296">
                  <c:v>143.47999999999999</c:v>
                </c:pt>
                <c:pt idx="2297">
                  <c:v>143.52000000000001</c:v>
                </c:pt>
                <c:pt idx="2298">
                  <c:v>143.56</c:v>
                </c:pt>
                <c:pt idx="2299">
                  <c:v>143.6</c:v>
                </c:pt>
                <c:pt idx="2300">
                  <c:v>143.63999999999999</c:v>
                </c:pt>
                <c:pt idx="2301">
                  <c:v>143.68</c:v>
                </c:pt>
                <c:pt idx="2302">
                  <c:v>143.72</c:v>
                </c:pt>
                <c:pt idx="2303">
                  <c:v>143.76</c:v>
                </c:pt>
                <c:pt idx="2304">
                  <c:v>143.80000000000001</c:v>
                </c:pt>
                <c:pt idx="2305">
                  <c:v>143.84</c:v>
                </c:pt>
                <c:pt idx="2306">
                  <c:v>143.88</c:v>
                </c:pt>
                <c:pt idx="2307">
                  <c:v>143.91999999999999</c:v>
                </c:pt>
                <c:pt idx="2308">
                  <c:v>143.96</c:v>
                </c:pt>
                <c:pt idx="2309">
                  <c:v>144</c:v>
                </c:pt>
                <c:pt idx="2310">
                  <c:v>144.04</c:v>
                </c:pt>
                <c:pt idx="2311">
                  <c:v>144.08000000000001</c:v>
                </c:pt>
                <c:pt idx="2312">
                  <c:v>144.12</c:v>
                </c:pt>
                <c:pt idx="2313">
                  <c:v>144.16</c:v>
                </c:pt>
                <c:pt idx="2314">
                  <c:v>144.19999999999999</c:v>
                </c:pt>
                <c:pt idx="2315">
                  <c:v>144.24</c:v>
                </c:pt>
                <c:pt idx="2316">
                  <c:v>144.28</c:v>
                </c:pt>
                <c:pt idx="2317">
                  <c:v>144.32</c:v>
                </c:pt>
                <c:pt idx="2318">
                  <c:v>144.36000000000001</c:v>
                </c:pt>
                <c:pt idx="2319">
                  <c:v>144.4</c:v>
                </c:pt>
                <c:pt idx="2320">
                  <c:v>144.44</c:v>
                </c:pt>
                <c:pt idx="2321">
                  <c:v>144.47999999999999</c:v>
                </c:pt>
                <c:pt idx="2322">
                  <c:v>144.52000000000001</c:v>
                </c:pt>
                <c:pt idx="2323">
                  <c:v>144.56</c:v>
                </c:pt>
                <c:pt idx="2324">
                  <c:v>144.6</c:v>
                </c:pt>
                <c:pt idx="2325">
                  <c:v>144.63999999999999</c:v>
                </c:pt>
                <c:pt idx="2326">
                  <c:v>144.68</c:v>
                </c:pt>
                <c:pt idx="2327">
                  <c:v>144.72</c:v>
                </c:pt>
                <c:pt idx="2328">
                  <c:v>144.76</c:v>
                </c:pt>
                <c:pt idx="2329">
                  <c:v>144.80000000000001</c:v>
                </c:pt>
                <c:pt idx="2330">
                  <c:v>144.84</c:v>
                </c:pt>
                <c:pt idx="2331">
                  <c:v>144.88</c:v>
                </c:pt>
                <c:pt idx="2332">
                  <c:v>144.91999999999999</c:v>
                </c:pt>
                <c:pt idx="2333">
                  <c:v>144.96</c:v>
                </c:pt>
                <c:pt idx="2334">
                  <c:v>145</c:v>
                </c:pt>
                <c:pt idx="2335">
                  <c:v>145.04</c:v>
                </c:pt>
                <c:pt idx="2336">
                  <c:v>145.08000000000001</c:v>
                </c:pt>
                <c:pt idx="2337">
                  <c:v>145.12</c:v>
                </c:pt>
                <c:pt idx="2338">
                  <c:v>145.16</c:v>
                </c:pt>
                <c:pt idx="2339">
                  <c:v>145.19999999999999</c:v>
                </c:pt>
                <c:pt idx="2340">
                  <c:v>145.24</c:v>
                </c:pt>
                <c:pt idx="2341">
                  <c:v>145.28</c:v>
                </c:pt>
                <c:pt idx="2342">
                  <c:v>145.32</c:v>
                </c:pt>
                <c:pt idx="2343">
                  <c:v>145.36000000000001</c:v>
                </c:pt>
                <c:pt idx="2344">
                  <c:v>145.4</c:v>
                </c:pt>
                <c:pt idx="2345">
                  <c:v>145.44</c:v>
                </c:pt>
                <c:pt idx="2346">
                  <c:v>145.47999999999999</c:v>
                </c:pt>
                <c:pt idx="2347">
                  <c:v>145.52000000000001</c:v>
                </c:pt>
                <c:pt idx="2348">
                  <c:v>145.56</c:v>
                </c:pt>
                <c:pt idx="2349">
                  <c:v>145.6</c:v>
                </c:pt>
                <c:pt idx="2350">
                  <c:v>145.63999999999999</c:v>
                </c:pt>
                <c:pt idx="2351">
                  <c:v>145.68</c:v>
                </c:pt>
                <c:pt idx="2352">
                  <c:v>145.72</c:v>
                </c:pt>
                <c:pt idx="2353">
                  <c:v>145.76</c:v>
                </c:pt>
                <c:pt idx="2354">
                  <c:v>145.80000000000001</c:v>
                </c:pt>
                <c:pt idx="2355">
                  <c:v>145.84</c:v>
                </c:pt>
                <c:pt idx="2356">
                  <c:v>145.88</c:v>
                </c:pt>
                <c:pt idx="2357">
                  <c:v>145.91999999999999</c:v>
                </c:pt>
                <c:pt idx="2358">
                  <c:v>145.96</c:v>
                </c:pt>
                <c:pt idx="2359">
                  <c:v>146</c:v>
                </c:pt>
                <c:pt idx="2360">
                  <c:v>146.04</c:v>
                </c:pt>
                <c:pt idx="2361">
                  <c:v>146.08000000000001</c:v>
                </c:pt>
                <c:pt idx="2362">
                  <c:v>146.12</c:v>
                </c:pt>
                <c:pt idx="2363">
                  <c:v>146.16</c:v>
                </c:pt>
                <c:pt idx="2364">
                  <c:v>146.19999999999999</c:v>
                </c:pt>
                <c:pt idx="2365">
                  <c:v>146.24</c:v>
                </c:pt>
                <c:pt idx="2366">
                  <c:v>146.28</c:v>
                </c:pt>
                <c:pt idx="2367">
                  <c:v>146.32</c:v>
                </c:pt>
                <c:pt idx="2368">
                  <c:v>146.36000000000001</c:v>
                </c:pt>
                <c:pt idx="2369">
                  <c:v>146.4</c:v>
                </c:pt>
                <c:pt idx="2370">
                  <c:v>146.44</c:v>
                </c:pt>
                <c:pt idx="2371">
                  <c:v>146.47999999999999</c:v>
                </c:pt>
                <c:pt idx="2372">
                  <c:v>146.52000000000001</c:v>
                </c:pt>
                <c:pt idx="2373">
                  <c:v>146.56</c:v>
                </c:pt>
                <c:pt idx="2374">
                  <c:v>146.6</c:v>
                </c:pt>
                <c:pt idx="2375">
                  <c:v>146.63999999999999</c:v>
                </c:pt>
                <c:pt idx="2376">
                  <c:v>146.68</c:v>
                </c:pt>
                <c:pt idx="2377">
                  <c:v>146.72</c:v>
                </c:pt>
                <c:pt idx="2378">
                  <c:v>146.76</c:v>
                </c:pt>
                <c:pt idx="2379">
                  <c:v>146.80000000000001</c:v>
                </c:pt>
                <c:pt idx="2380">
                  <c:v>146.84</c:v>
                </c:pt>
                <c:pt idx="2381">
                  <c:v>146.88</c:v>
                </c:pt>
                <c:pt idx="2382">
                  <c:v>146.91999999999999</c:v>
                </c:pt>
                <c:pt idx="2383">
                  <c:v>146.96</c:v>
                </c:pt>
                <c:pt idx="2384">
                  <c:v>147</c:v>
                </c:pt>
                <c:pt idx="2385">
                  <c:v>147.04</c:v>
                </c:pt>
                <c:pt idx="2386">
                  <c:v>147.08000000000001</c:v>
                </c:pt>
                <c:pt idx="2387">
                  <c:v>147.12</c:v>
                </c:pt>
                <c:pt idx="2388">
                  <c:v>147.16</c:v>
                </c:pt>
                <c:pt idx="2389">
                  <c:v>147.19999999999999</c:v>
                </c:pt>
                <c:pt idx="2390">
                  <c:v>147.24</c:v>
                </c:pt>
                <c:pt idx="2391">
                  <c:v>147.28</c:v>
                </c:pt>
                <c:pt idx="2392">
                  <c:v>147.32</c:v>
                </c:pt>
                <c:pt idx="2393">
                  <c:v>147.36000000000001</c:v>
                </c:pt>
                <c:pt idx="2394">
                  <c:v>147.4</c:v>
                </c:pt>
                <c:pt idx="2395">
                  <c:v>147.44</c:v>
                </c:pt>
                <c:pt idx="2396">
                  <c:v>147.47999999999999</c:v>
                </c:pt>
                <c:pt idx="2397">
                  <c:v>147.52000000000001</c:v>
                </c:pt>
                <c:pt idx="2398">
                  <c:v>147.56</c:v>
                </c:pt>
                <c:pt idx="2399">
                  <c:v>147.6</c:v>
                </c:pt>
                <c:pt idx="2400">
                  <c:v>147.63999999999999</c:v>
                </c:pt>
                <c:pt idx="2401">
                  <c:v>147.68</c:v>
                </c:pt>
                <c:pt idx="2402">
                  <c:v>147.72</c:v>
                </c:pt>
                <c:pt idx="2403">
                  <c:v>147.76</c:v>
                </c:pt>
                <c:pt idx="2404">
                  <c:v>147.80000000000001</c:v>
                </c:pt>
                <c:pt idx="2405">
                  <c:v>147.84</c:v>
                </c:pt>
                <c:pt idx="2406">
                  <c:v>147.88</c:v>
                </c:pt>
                <c:pt idx="2407">
                  <c:v>147.91999999999999</c:v>
                </c:pt>
                <c:pt idx="2408">
                  <c:v>147.96</c:v>
                </c:pt>
                <c:pt idx="2409">
                  <c:v>148</c:v>
                </c:pt>
                <c:pt idx="2410">
                  <c:v>148.04</c:v>
                </c:pt>
                <c:pt idx="2411">
                  <c:v>148.08000000000001</c:v>
                </c:pt>
                <c:pt idx="2412">
                  <c:v>148.12</c:v>
                </c:pt>
                <c:pt idx="2413">
                  <c:v>148.16</c:v>
                </c:pt>
                <c:pt idx="2414">
                  <c:v>148.19999999999999</c:v>
                </c:pt>
                <c:pt idx="2415">
                  <c:v>148.24</c:v>
                </c:pt>
                <c:pt idx="2416">
                  <c:v>148.28</c:v>
                </c:pt>
                <c:pt idx="2417">
                  <c:v>148.32</c:v>
                </c:pt>
                <c:pt idx="2418">
                  <c:v>148.36000000000001</c:v>
                </c:pt>
                <c:pt idx="2419">
                  <c:v>148.4</c:v>
                </c:pt>
                <c:pt idx="2420">
                  <c:v>148.44</c:v>
                </c:pt>
                <c:pt idx="2421">
                  <c:v>148.47999999999999</c:v>
                </c:pt>
                <c:pt idx="2422">
                  <c:v>148.52000000000001</c:v>
                </c:pt>
                <c:pt idx="2423">
                  <c:v>148.56</c:v>
                </c:pt>
                <c:pt idx="2424">
                  <c:v>148.6</c:v>
                </c:pt>
                <c:pt idx="2425">
                  <c:v>148.63999999999999</c:v>
                </c:pt>
                <c:pt idx="2426">
                  <c:v>148.68</c:v>
                </c:pt>
                <c:pt idx="2427">
                  <c:v>148.72</c:v>
                </c:pt>
                <c:pt idx="2428">
                  <c:v>148.76</c:v>
                </c:pt>
                <c:pt idx="2429">
                  <c:v>148.80000000000001</c:v>
                </c:pt>
                <c:pt idx="2430">
                  <c:v>148.84</c:v>
                </c:pt>
                <c:pt idx="2431">
                  <c:v>148.88</c:v>
                </c:pt>
                <c:pt idx="2432">
                  <c:v>148.91999999999999</c:v>
                </c:pt>
                <c:pt idx="2433">
                  <c:v>148.96</c:v>
                </c:pt>
                <c:pt idx="2434">
                  <c:v>149</c:v>
                </c:pt>
                <c:pt idx="2435">
                  <c:v>149.04</c:v>
                </c:pt>
                <c:pt idx="2436">
                  <c:v>149.08000000000001</c:v>
                </c:pt>
                <c:pt idx="2437">
                  <c:v>149.12</c:v>
                </c:pt>
                <c:pt idx="2438">
                  <c:v>149.16</c:v>
                </c:pt>
                <c:pt idx="2439">
                  <c:v>149.19999999999999</c:v>
                </c:pt>
                <c:pt idx="2440">
                  <c:v>149.24</c:v>
                </c:pt>
                <c:pt idx="2441">
                  <c:v>149.28</c:v>
                </c:pt>
                <c:pt idx="2442">
                  <c:v>149.32</c:v>
                </c:pt>
                <c:pt idx="2443">
                  <c:v>149.36000000000001</c:v>
                </c:pt>
                <c:pt idx="2444">
                  <c:v>149.4</c:v>
                </c:pt>
                <c:pt idx="2445">
                  <c:v>149.44</c:v>
                </c:pt>
                <c:pt idx="2446">
                  <c:v>149.47999999999999</c:v>
                </c:pt>
                <c:pt idx="2447">
                  <c:v>149.6</c:v>
                </c:pt>
                <c:pt idx="2448">
                  <c:v>149.63999999999999</c:v>
                </c:pt>
                <c:pt idx="2449">
                  <c:v>149.68</c:v>
                </c:pt>
                <c:pt idx="2450">
                  <c:v>149.72</c:v>
                </c:pt>
                <c:pt idx="2451">
                  <c:v>149.76</c:v>
                </c:pt>
                <c:pt idx="2452">
                  <c:v>149.80000000000001</c:v>
                </c:pt>
                <c:pt idx="2453">
                  <c:v>149.84</c:v>
                </c:pt>
                <c:pt idx="2454">
                  <c:v>149.88</c:v>
                </c:pt>
                <c:pt idx="2455">
                  <c:v>149.91999999999999</c:v>
                </c:pt>
                <c:pt idx="2456">
                  <c:v>149.96</c:v>
                </c:pt>
                <c:pt idx="2457">
                  <c:v>150</c:v>
                </c:pt>
                <c:pt idx="2458">
                  <c:v>150.04</c:v>
                </c:pt>
                <c:pt idx="2459">
                  <c:v>150.08000000000001</c:v>
                </c:pt>
                <c:pt idx="2460">
                  <c:v>150.12</c:v>
                </c:pt>
                <c:pt idx="2461">
                  <c:v>150.16</c:v>
                </c:pt>
                <c:pt idx="2462">
                  <c:v>150.19999999999999</c:v>
                </c:pt>
                <c:pt idx="2463">
                  <c:v>150.24</c:v>
                </c:pt>
                <c:pt idx="2464">
                  <c:v>150.28</c:v>
                </c:pt>
                <c:pt idx="2465">
                  <c:v>150.32</c:v>
                </c:pt>
                <c:pt idx="2466">
                  <c:v>150.36000000000001</c:v>
                </c:pt>
                <c:pt idx="2467">
                  <c:v>150.4</c:v>
                </c:pt>
                <c:pt idx="2468">
                  <c:v>150.44</c:v>
                </c:pt>
                <c:pt idx="2469">
                  <c:v>150.47999999999999</c:v>
                </c:pt>
                <c:pt idx="2470">
                  <c:v>150.52000000000001</c:v>
                </c:pt>
                <c:pt idx="2471">
                  <c:v>150.56</c:v>
                </c:pt>
                <c:pt idx="2472">
                  <c:v>150.6</c:v>
                </c:pt>
                <c:pt idx="2473">
                  <c:v>150.63999999999999</c:v>
                </c:pt>
                <c:pt idx="2474">
                  <c:v>150.68</c:v>
                </c:pt>
                <c:pt idx="2475">
                  <c:v>150.72</c:v>
                </c:pt>
                <c:pt idx="2476">
                  <c:v>150.76</c:v>
                </c:pt>
                <c:pt idx="2477">
                  <c:v>150.80000000000001</c:v>
                </c:pt>
                <c:pt idx="2478">
                  <c:v>150.84</c:v>
                </c:pt>
                <c:pt idx="2479">
                  <c:v>150.88</c:v>
                </c:pt>
                <c:pt idx="2480">
                  <c:v>150.91999999999999</c:v>
                </c:pt>
                <c:pt idx="2481">
                  <c:v>150.96</c:v>
                </c:pt>
                <c:pt idx="2482">
                  <c:v>151</c:v>
                </c:pt>
                <c:pt idx="2483">
                  <c:v>151.04</c:v>
                </c:pt>
                <c:pt idx="2484">
                  <c:v>151.08000000000001</c:v>
                </c:pt>
                <c:pt idx="2485">
                  <c:v>151.12</c:v>
                </c:pt>
                <c:pt idx="2486">
                  <c:v>151.16</c:v>
                </c:pt>
                <c:pt idx="2487">
                  <c:v>151.19999999999999</c:v>
                </c:pt>
                <c:pt idx="2488">
                  <c:v>151.24</c:v>
                </c:pt>
                <c:pt idx="2489">
                  <c:v>151.28</c:v>
                </c:pt>
                <c:pt idx="2490">
                  <c:v>151.32</c:v>
                </c:pt>
                <c:pt idx="2491">
                  <c:v>151.36000000000001</c:v>
                </c:pt>
                <c:pt idx="2492">
                  <c:v>151.4</c:v>
                </c:pt>
                <c:pt idx="2493">
                  <c:v>151.44</c:v>
                </c:pt>
                <c:pt idx="2494">
                  <c:v>151.47999999999999</c:v>
                </c:pt>
                <c:pt idx="2495">
                  <c:v>151.52000000000001</c:v>
                </c:pt>
                <c:pt idx="2496">
                  <c:v>151.56</c:v>
                </c:pt>
                <c:pt idx="2497">
                  <c:v>151.6</c:v>
                </c:pt>
                <c:pt idx="2498">
                  <c:v>151.63999999999999</c:v>
                </c:pt>
                <c:pt idx="2499">
                  <c:v>151.68</c:v>
                </c:pt>
                <c:pt idx="2500">
                  <c:v>151.72</c:v>
                </c:pt>
                <c:pt idx="2501">
                  <c:v>151.76</c:v>
                </c:pt>
                <c:pt idx="2502">
                  <c:v>151.80000000000001</c:v>
                </c:pt>
                <c:pt idx="2503">
                  <c:v>151.84</c:v>
                </c:pt>
                <c:pt idx="2504">
                  <c:v>151.88</c:v>
                </c:pt>
                <c:pt idx="2505">
                  <c:v>151.91999999999999</c:v>
                </c:pt>
                <c:pt idx="2506">
                  <c:v>151.96</c:v>
                </c:pt>
                <c:pt idx="2507">
                  <c:v>152</c:v>
                </c:pt>
                <c:pt idx="2508">
                  <c:v>152.04</c:v>
                </c:pt>
                <c:pt idx="2509">
                  <c:v>152.08000000000001</c:v>
                </c:pt>
                <c:pt idx="2510">
                  <c:v>152.12</c:v>
                </c:pt>
                <c:pt idx="2511">
                  <c:v>152.16</c:v>
                </c:pt>
                <c:pt idx="2512">
                  <c:v>152.19999999999999</c:v>
                </c:pt>
                <c:pt idx="2513">
                  <c:v>152.24</c:v>
                </c:pt>
                <c:pt idx="2514">
                  <c:v>152.28</c:v>
                </c:pt>
                <c:pt idx="2515">
                  <c:v>152.32</c:v>
                </c:pt>
                <c:pt idx="2516">
                  <c:v>152.36000000000001</c:v>
                </c:pt>
                <c:pt idx="2517">
                  <c:v>152.4</c:v>
                </c:pt>
                <c:pt idx="2518">
                  <c:v>152.44</c:v>
                </c:pt>
                <c:pt idx="2519">
                  <c:v>152.47999999999999</c:v>
                </c:pt>
                <c:pt idx="2520">
                  <c:v>152.52000000000001</c:v>
                </c:pt>
                <c:pt idx="2521">
                  <c:v>152.56</c:v>
                </c:pt>
                <c:pt idx="2522">
                  <c:v>152.6</c:v>
                </c:pt>
                <c:pt idx="2523">
                  <c:v>152.63999999999999</c:v>
                </c:pt>
                <c:pt idx="2524">
                  <c:v>152.68</c:v>
                </c:pt>
                <c:pt idx="2525">
                  <c:v>152.72</c:v>
                </c:pt>
                <c:pt idx="2526">
                  <c:v>152.76</c:v>
                </c:pt>
                <c:pt idx="2527">
                  <c:v>152.80000000000001</c:v>
                </c:pt>
                <c:pt idx="2528">
                  <c:v>152.84</c:v>
                </c:pt>
                <c:pt idx="2529">
                  <c:v>152.88</c:v>
                </c:pt>
                <c:pt idx="2530">
                  <c:v>152.91999999999999</c:v>
                </c:pt>
                <c:pt idx="2531">
                  <c:v>152.96</c:v>
                </c:pt>
                <c:pt idx="2532">
                  <c:v>153</c:v>
                </c:pt>
                <c:pt idx="2533">
                  <c:v>153.04</c:v>
                </c:pt>
                <c:pt idx="2534">
                  <c:v>153.08000000000001</c:v>
                </c:pt>
                <c:pt idx="2535">
                  <c:v>153.12</c:v>
                </c:pt>
                <c:pt idx="2536">
                  <c:v>153.16</c:v>
                </c:pt>
                <c:pt idx="2537">
                  <c:v>153.19999999999999</c:v>
                </c:pt>
                <c:pt idx="2538">
                  <c:v>153.24</c:v>
                </c:pt>
                <c:pt idx="2539">
                  <c:v>153.28</c:v>
                </c:pt>
                <c:pt idx="2540">
                  <c:v>153.32</c:v>
                </c:pt>
                <c:pt idx="2541">
                  <c:v>153.36000000000001</c:v>
                </c:pt>
                <c:pt idx="2542">
                  <c:v>153.4</c:v>
                </c:pt>
                <c:pt idx="2543">
                  <c:v>153.44</c:v>
                </c:pt>
                <c:pt idx="2544">
                  <c:v>153.47999999999999</c:v>
                </c:pt>
                <c:pt idx="2545">
                  <c:v>153.52000000000001</c:v>
                </c:pt>
                <c:pt idx="2546">
                  <c:v>153.56</c:v>
                </c:pt>
                <c:pt idx="2547">
                  <c:v>153.6</c:v>
                </c:pt>
                <c:pt idx="2548">
                  <c:v>153.63999999999999</c:v>
                </c:pt>
                <c:pt idx="2549">
                  <c:v>153.68</c:v>
                </c:pt>
                <c:pt idx="2550">
                  <c:v>153.72</c:v>
                </c:pt>
                <c:pt idx="2551">
                  <c:v>153.76</c:v>
                </c:pt>
                <c:pt idx="2552">
                  <c:v>153.80000000000001</c:v>
                </c:pt>
                <c:pt idx="2553">
                  <c:v>153.84</c:v>
                </c:pt>
                <c:pt idx="2554">
                  <c:v>153.88</c:v>
                </c:pt>
                <c:pt idx="2555">
                  <c:v>153.91999999999999</c:v>
                </c:pt>
                <c:pt idx="2556">
                  <c:v>153.96</c:v>
                </c:pt>
                <c:pt idx="2557">
                  <c:v>154</c:v>
                </c:pt>
                <c:pt idx="2558">
                  <c:v>154.04</c:v>
                </c:pt>
                <c:pt idx="2559">
                  <c:v>154.08000000000001</c:v>
                </c:pt>
                <c:pt idx="2560">
                  <c:v>154.12</c:v>
                </c:pt>
                <c:pt idx="2561">
                  <c:v>154.16</c:v>
                </c:pt>
                <c:pt idx="2562">
                  <c:v>154.19999999999999</c:v>
                </c:pt>
                <c:pt idx="2563">
                  <c:v>154.24</c:v>
                </c:pt>
                <c:pt idx="2564">
                  <c:v>154.28</c:v>
                </c:pt>
                <c:pt idx="2565">
                  <c:v>154.32</c:v>
                </c:pt>
                <c:pt idx="2566">
                  <c:v>154.36000000000001</c:v>
                </c:pt>
                <c:pt idx="2567">
                  <c:v>154.4</c:v>
                </c:pt>
                <c:pt idx="2568">
                  <c:v>154.44</c:v>
                </c:pt>
                <c:pt idx="2569">
                  <c:v>154.47999999999999</c:v>
                </c:pt>
                <c:pt idx="2570">
                  <c:v>154.52000000000001</c:v>
                </c:pt>
                <c:pt idx="2571">
                  <c:v>154.56</c:v>
                </c:pt>
                <c:pt idx="2572">
                  <c:v>154.6</c:v>
                </c:pt>
                <c:pt idx="2573">
                  <c:v>154.63999999999999</c:v>
                </c:pt>
                <c:pt idx="2574">
                  <c:v>154.68</c:v>
                </c:pt>
                <c:pt idx="2575">
                  <c:v>154.72</c:v>
                </c:pt>
                <c:pt idx="2576">
                  <c:v>154.76</c:v>
                </c:pt>
                <c:pt idx="2577">
                  <c:v>154.80000000000001</c:v>
                </c:pt>
                <c:pt idx="2578">
                  <c:v>154.84</c:v>
                </c:pt>
                <c:pt idx="2579">
                  <c:v>154.88</c:v>
                </c:pt>
                <c:pt idx="2580">
                  <c:v>154.91999999999999</c:v>
                </c:pt>
                <c:pt idx="2581">
                  <c:v>154.96</c:v>
                </c:pt>
                <c:pt idx="2582">
                  <c:v>155</c:v>
                </c:pt>
                <c:pt idx="2583">
                  <c:v>155.04</c:v>
                </c:pt>
                <c:pt idx="2584">
                  <c:v>155.08000000000001</c:v>
                </c:pt>
                <c:pt idx="2585">
                  <c:v>155.12</c:v>
                </c:pt>
                <c:pt idx="2586">
                  <c:v>155.16</c:v>
                </c:pt>
                <c:pt idx="2587">
                  <c:v>155.19999999999999</c:v>
                </c:pt>
                <c:pt idx="2588">
                  <c:v>155.24</c:v>
                </c:pt>
                <c:pt idx="2589">
                  <c:v>155.28</c:v>
                </c:pt>
                <c:pt idx="2590">
                  <c:v>155.32</c:v>
                </c:pt>
                <c:pt idx="2591">
                  <c:v>155.36000000000001</c:v>
                </c:pt>
                <c:pt idx="2592">
                  <c:v>155.4</c:v>
                </c:pt>
                <c:pt idx="2593">
                  <c:v>155.44</c:v>
                </c:pt>
                <c:pt idx="2594">
                  <c:v>155.47999999999999</c:v>
                </c:pt>
                <c:pt idx="2595">
                  <c:v>155.52000000000001</c:v>
                </c:pt>
                <c:pt idx="2596">
                  <c:v>155.56</c:v>
                </c:pt>
                <c:pt idx="2597">
                  <c:v>155.6</c:v>
                </c:pt>
                <c:pt idx="2598">
                  <c:v>155.63999999999999</c:v>
                </c:pt>
                <c:pt idx="2599">
                  <c:v>155.68</c:v>
                </c:pt>
                <c:pt idx="2600">
                  <c:v>155.72</c:v>
                </c:pt>
                <c:pt idx="2601">
                  <c:v>155.76</c:v>
                </c:pt>
                <c:pt idx="2602">
                  <c:v>155.80000000000001</c:v>
                </c:pt>
                <c:pt idx="2603">
                  <c:v>155.84</c:v>
                </c:pt>
                <c:pt idx="2604">
                  <c:v>155.88</c:v>
                </c:pt>
                <c:pt idx="2605">
                  <c:v>155.91999999999999</c:v>
                </c:pt>
                <c:pt idx="2606">
                  <c:v>155.96</c:v>
                </c:pt>
                <c:pt idx="2607">
                  <c:v>156</c:v>
                </c:pt>
                <c:pt idx="2608">
                  <c:v>156.04</c:v>
                </c:pt>
                <c:pt idx="2609">
                  <c:v>156.08000000000001</c:v>
                </c:pt>
                <c:pt idx="2610">
                  <c:v>156.12</c:v>
                </c:pt>
                <c:pt idx="2611">
                  <c:v>156.16</c:v>
                </c:pt>
                <c:pt idx="2612">
                  <c:v>156.19999999999999</c:v>
                </c:pt>
                <c:pt idx="2613">
                  <c:v>156.24</c:v>
                </c:pt>
                <c:pt idx="2614">
                  <c:v>156.28</c:v>
                </c:pt>
                <c:pt idx="2615">
                  <c:v>156.32</c:v>
                </c:pt>
                <c:pt idx="2616">
                  <c:v>156.36000000000001</c:v>
                </c:pt>
                <c:pt idx="2617">
                  <c:v>156.4</c:v>
                </c:pt>
                <c:pt idx="2618">
                  <c:v>156.44</c:v>
                </c:pt>
                <c:pt idx="2619">
                  <c:v>156.47999999999999</c:v>
                </c:pt>
                <c:pt idx="2620">
                  <c:v>156.52000000000001</c:v>
                </c:pt>
                <c:pt idx="2621">
                  <c:v>156.56</c:v>
                </c:pt>
                <c:pt idx="2622">
                  <c:v>156.6</c:v>
                </c:pt>
                <c:pt idx="2623">
                  <c:v>156.63999999999999</c:v>
                </c:pt>
                <c:pt idx="2624">
                  <c:v>156.68</c:v>
                </c:pt>
                <c:pt idx="2625">
                  <c:v>156.72</c:v>
                </c:pt>
                <c:pt idx="2626">
                  <c:v>156.76</c:v>
                </c:pt>
                <c:pt idx="2627">
                  <c:v>156.80000000000001</c:v>
                </c:pt>
                <c:pt idx="2628">
                  <c:v>156.84</c:v>
                </c:pt>
                <c:pt idx="2629">
                  <c:v>156.88</c:v>
                </c:pt>
                <c:pt idx="2630">
                  <c:v>156.91999999999999</c:v>
                </c:pt>
                <c:pt idx="2631">
                  <c:v>156.96</c:v>
                </c:pt>
                <c:pt idx="2632">
                  <c:v>157</c:v>
                </c:pt>
                <c:pt idx="2633">
                  <c:v>157.04</c:v>
                </c:pt>
                <c:pt idx="2634">
                  <c:v>157.08000000000001</c:v>
                </c:pt>
                <c:pt idx="2635">
                  <c:v>157.12</c:v>
                </c:pt>
                <c:pt idx="2636">
                  <c:v>157.16</c:v>
                </c:pt>
                <c:pt idx="2637">
                  <c:v>157.19999999999999</c:v>
                </c:pt>
                <c:pt idx="2638">
                  <c:v>157.24</c:v>
                </c:pt>
                <c:pt idx="2639">
                  <c:v>157.28</c:v>
                </c:pt>
                <c:pt idx="2640">
                  <c:v>157.32</c:v>
                </c:pt>
                <c:pt idx="2641">
                  <c:v>157.36000000000001</c:v>
                </c:pt>
                <c:pt idx="2642">
                  <c:v>157.4</c:v>
                </c:pt>
                <c:pt idx="2643">
                  <c:v>157.44</c:v>
                </c:pt>
                <c:pt idx="2644">
                  <c:v>157.47999999999999</c:v>
                </c:pt>
                <c:pt idx="2645">
                  <c:v>157.52000000000001</c:v>
                </c:pt>
                <c:pt idx="2646">
                  <c:v>157.56</c:v>
                </c:pt>
                <c:pt idx="2647">
                  <c:v>157.6</c:v>
                </c:pt>
                <c:pt idx="2648">
                  <c:v>157.63999999999999</c:v>
                </c:pt>
                <c:pt idx="2649">
                  <c:v>157.68</c:v>
                </c:pt>
                <c:pt idx="2650">
                  <c:v>157.72</c:v>
                </c:pt>
                <c:pt idx="2651">
                  <c:v>157.76</c:v>
                </c:pt>
                <c:pt idx="2652">
                  <c:v>157.80000000000001</c:v>
                </c:pt>
                <c:pt idx="2653">
                  <c:v>157.84</c:v>
                </c:pt>
                <c:pt idx="2654">
                  <c:v>157.88</c:v>
                </c:pt>
                <c:pt idx="2655">
                  <c:v>157.91999999999999</c:v>
                </c:pt>
                <c:pt idx="2656">
                  <c:v>157.96</c:v>
                </c:pt>
                <c:pt idx="2657">
                  <c:v>158</c:v>
                </c:pt>
                <c:pt idx="2658">
                  <c:v>158.04</c:v>
                </c:pt>
                <c:pt idx="2659">
                  <c:v>158.08000000000001</c:v>
                </c:pt>
                <c:pt idx="2660">
                  <c:v>158.12</c:v>
                </c:pt>
                <c:pt idx="2661">
                  <c:v>158.16</c:v>
                </c:pt>
                <c:pt idx="2662">
                  <c:v>158.19999999999999</c:v>
                </c:pt>
                <c:pt idx="2663">
                  <c:v>158.24</c:v>
                </c:pt>
                <c:pt idx="2664">
                  <c:v>158.28</c:v>
                </c:pt>
                <c:pt idx="2665">
                  <c:v>158.32</c:v>
                </c:pt>
                <c:pt idx="2666">
                  <c:v>158.36000000000001</c:v>
                </c:pt>
                <c:pt idx="2667">
                  <c:v>158.4</c:v>
                </c:pt>
                <c:pt idx="2668">
                  <c:v>158.44</c:v>
                </c:pt>
                <c:pt idx="2669">
                  <c:v>158.47999999999999</c:v>
                </c:pt>
                <c:pt idx="2670">
                  <c:v>158.52000000000001</c:v>
                </c:pt>
                <c:pt idx="2671">
                  <c:v>158.56</c:v>
                </c:pt>
                <c:pt idx="2672">
                  <c:v>158.6</c:v>
                </c:pt>
                <c:pt idx="2673">
                  <c:v>158.63999999999999</c:v>
                </c:pt>
                <c:pt idx="2674">
                  <c:v>158.68</c:v>
                </c:pt>
                <c:pt idx="2675">
                  <c:v>158.72</c:v>
                </c:pt>
                <c:pt idx="2676">
                  <c:v>158.76</c:v>
                </c:pt>
                <c:pt idx="2677">
                  <c:v>158.80000000000001</c:v>
                </c:pt>
                <c:pt idx="2678">
                  <c:v>158.84</c:v>
                </c:pt>
                <c:pt idx="2679">
                  <c:v>158.88</c:v>
                </c:pt>
                <c:pt idx="2680">
                  <c:v>158.91999999999999</c:v>
                </c:pt>
                <c:pt idx="2681">
                  <c:v>158.96</c:v>
                </c:pt>
                <c:pt idx="2682">
                  <c:v>159</c:v>
                </c:pt>
                <c:pt idx="2683">
                  <c:v>159.04</c:v>
                </c:pt>
                <c:pt idx="2684">
                  <c:v>159.08000000000001</c:v>
                </c:pt>
                <c:pt idx="2685">
                  <c:v>159.12</c:v>
                </c:pt>
                <c:pt idx="2686">
                  <c:v>159.15</c:v>
                </c:pt>
                <c:pt idx="2687">
                  <c:v>159.6</c:v>
                </c:pt>
                <c:pt idx="2688">
                  <c:v>159.63999999999999</c:v>
                </c:pt>
                <c:pt idx="2689">
                  <c:v>159.68</c:v>
                </c:pt>
                <c:pt idx="2690">
                  <c:v>159.72</c:v>
                </c:pt>
                <c:pt idx="2691">
                  <c:v>159.76</c:v>
                </c:pt>
                <c:pt idx="2692">
                  <c:v>159.80000000000001</c:v>
                </c:pt>
                <c:pt idx="2693">
                  <c:v>159.84</c:v>
                </c:pt>
                <c:pt idx="2694">
                  <c:v>159.88</c:v>
                </c:pt>
                <c:pt idx="2695">
                  <c:v>159.91999999999999</c:v>
                </c:pt>
                <c:pt idx="2696">
                  <c:v>159.96</c:v>
                </c:pt>
                <c:pt idx="2697">
                  <c:v>159.97999999999999</c:v>
                </c:pt>
                <c:pt idx="2698">
                  <c:v>160</c:v>
                </c:pt>
                <c:pt idx="2699">
                  <c:v>160.04</c:v>
                </c:pt>
                <c:pt idx="2700">
                  <c:v>160.08000000000001</c:v>
                </c:pt>
                <c:pt idx="2701">
                  <c:v>160.12</c:v>
                </c:pt>
                <c:pt idx="2702">
                  <c:v>160.16</c:v>
                </c:pt>
                <c:pt idx="2703">
                  <c:v>160.19999999999999</c:v>
                </c:pt>
                <c:pt idx="2704">
                  <c:v>160.24</c:v>
                </c:pt>
                <c:pt idx="2705">
                  <c:v>160.28</c:v>
                </c:pt>
                <c:pt idx="2706">
                  <c:v>160.32</c:v>
                </c:pt>
                <c:pt idx="2707">
                  <c:v>160.36000000000001</c:v>
                </c:pt>
                <c:pt idx="2708">
                  <c:v>160.4</c:v>
                </c:pt>
                <c:pt idx="2709">
                  <c:v>160.44</c:v>
                </c:pt>
                <c:pt idx="2710">
                  <c:v>160.47999999999999</c:v>
                </c:pt>
                <c:pt idx="2711">
                  <c:v>160.52000000000001</c:v>
                </c:pt>
                <c:pt idx="2712">
                  <c:v>160.56</c:v>
                </c:pt>
                <c:pt idx="2713">
                  <c:v>160.6</c:v>
                </c:pt>
                <c:pt idx="2714">
                  <c:v>160.63999999999999</c:v>
                </c:pt>
                <c:pt idx="2715">
                  <c:v>160.68</c:v>
                </c:pt>
                <c:pt idx="2716">
                  <c:v>160.72</c:v>
                </c:pt>
                <c:pt idx="2717">
                  <c:v>160.76</c:v>
                </c:pt>
                <c:pt idx="2718">
                  <c:v>160.80000000000001</c:v>
                </c:pt>
                <c:pt idx="2719">
                  <c:v>160.84</c:v>
                </c:pt>
                <c:pt idx="2720">
                  <c:v>160.88</c:v>
                </c:pt>
                <c:pt idx="2721">
                  <c:v>160.91999999999999</c:v>
                </c:pt>
                <c:pt idx="2722">
                  <c:v>160.96</c:v>
                </c:pt>
                <c:pt idx="2723">
                  <c:v>161</c:v>
                </c:pt>
                <c:pt idx="2724">
                  <c:v>161.04</c:v>
                </c:pt>
                <c:pt idx="2725">
                  <c:v>161.08000000000001</c:v>
                </c:pt>
                <c:pt idx="2726">
                  <c:v>161.12</c:v>
                </c:pt>
                <c:pt idx="2727">
                  <c:v>161.16</c:v>
                </c:pt>
                <c:pt idx="2728">
                  <c:v>161.19999999999999</c:v>
                </c:pt>
                <c:pt idx="2729">
                  <c:v>161.24</c:v>
                </c:pt>
                <c:pt idx="2730">
                  <c:v>161.28</c:v>
                </c:pt>
                <c:pt idx="2731">
                  <c:v>161.32</c:v>
                </c:pt>
                <c:pt idx="2732">
                  <c:v>161.36000000000001</c:v>
                </c:pt>
                <c:pt idx="2733">
                  <c:v>161.4</c:v>
                </c:pt>
                <c:pt idx="2734">
                  <c:v>161.44</c:v>
                </c:pt>
                <c:pt idx="2735">
                  <c:v>161.47999999999999</c:v>
                </c:pt>
                <c:pt idx="2736">
                  <c:v>161.52000000000001</c:v>
                </c:pt>
                <c:pt idx="2737">
                  <c:v>161.56</c:v>
                </c:pt>
                <c:pt idx="2738">
                  <c:v>161.6</c:v>
                </c:pt>
                <c:pt idx="2739">
                  <c:v>161.63999999999999</c:v>
                </c:pt>
                <c:pt idx="2740">
                  <c:v>161.68</c:v>
                </c:pt>
                <c:pt idx="2741">
                  <c:v>161.72</c:v>
                </c:pt>
                <c:pt idx="2742">
                  <c:v>161.76</c:v>
                </c:pt>
                <c:pt idx="2743">
                  <c:v>161.80000000000001</c:v>
                </c:pt>
                <c:pt idx="2744">
                  <c:v>161.84</c:v>
                </c:pt>
                <c:pt idx="2745">
                  <c:v>161.88</c:v>
                </c:pt>
                <c:pt idx="2746">
                  <c:v>161.91999999999999</c:v>
                </c:pt>
                <c:pt idx="2747">
                  <c:v>161.96</c:v>
                </c:pt>
                <c:pt idx="2748">
                  <c:v>162</c:v>
                </c:pt>
                <c:pt idx="2749">
                  <c:v>162.04</c:v>
                </c:pt>
                <c:pt idx="2750">
                  <c:v>162.08000000000001</c:v>
                </c:pt>
                <c:pt idx="2751">
                  <c:v>162.12</c:v>
                </c:pt>
                <c:pt idx="2752">
                  <c:v>162.16</c:v>
                </c:pt>
                <c:pt idx="2753">
                  <c:v>162.19999999999999</c:v>
                </c:pt>
                <c:pt idx="2754">
                  <c:v>162.24</c:v>
                </c:pt>
                <c:pt idx="2755">
                  <c:v>162.28</c:v>
                </c:pt>
                <c:pt idx="2756">
                  <c:v>162.32</c:v>
                </c:pt>
                <c:pt idx="2757">
                  <c:v>162.36000000000001</c:v>
                </c:pt>
                <c:pt idx="2758">
                  <c:v>162.4</c:v>
                </c:pt>
                <c:pt idx="2759">
                  <c:v>162.44</c:v>
                </c:pt>
                <c:pt idx="2760">
                  <c:v>162.47999999999999</c:v>
                </c:pt>
                <c:pt idx="2761">
                  <c:v>162.52000000000001</c:v>
                </c:pt>
                <c:pt idx="2762">
                  <c:v>162.56</c:v>
                </c:pt>
                <c:pt idx="2763">
                  <c:v>162.6</c:v>
                </c:pt>
                <c:pt idx="2764">
                  <c:v>162.63999999999999</c:v>
                </c:pt>
                <c:pt idx="2765">
                  <c:v>162.68</c:v>
                </c:pt>
                <c:pt idx="2766">
                  <c:v>162.72</c:v>
                </c:pt>
                <c:pt idx="2767">
                  <c:v>162.76</c:v>
                </c:pt>
                <c:pt idx="2768">
                  <c:v>162.80000000000001</c:v>
                </c:pt>
                <c:pt idx="2769">
                  <c:v>162.84</c:v>
                </c:pt>
                <c:pt idx="2770">
                  <c:v>162.88</c:v>
                </c:pt>
                <c:pt idx="2771">
                  <c:v>162.91999999999999</c:v>
                </c:pt>
                <c:pt idx="2772">
                  <c:v>162.96</c:v>
                </c:pt>
                <c:pt idx="2773">
                  <c:v>163</c:v>
                </c:pt>
                <c:pt idx="2774">
                  <c:v>163.04</c:v>
                </c:pt>
                <c:pt idx="2775">
                  <c:v>163.08000000000001</c:v>
                </c:pt>
                <c:pt idx="2776">
                  <c:v>163.12</c:v>
                </c:pt>
                <c:pt idx="2777">
                  <c:v>163.16</c:v>
                </c:pt>
                <c:pt idx="2778">
                  <c:v>163.19999999999999</c:v>
                </c:pt>
                <c:pt idx="2779">
                  <c:v>163.24</c:v>
                </c:pt>
                <c:pt idx="2780">
                  <c:v>163.28</c:v>
                </c:pt>
                <c:pt idx="2781">
                  <c:v>163.32</c:v>
                </c:pt>
                <c:pt idx="2782">
                  <c:v>163.36000000000001</c:v>
                </c:pt>
                <c:pt idx="2783">
                  <c:v>163.4</c:v>
                </c:pt>
                <c:pt idx="2784">
                  <c:v>163.44</c:v>
                </c:pt>
                <c:pt idx="2785">
                  <c:v>163.47999999999999</c:v>
                </c:pt>
                <c:pt idx="2786">
                  <c:v>163.52000000000001</c:v>
                </c:pt>
                <c:pt idx="2787">
                  <c:v>163.56</c:v>
                </c:pt>
                <c:pt idx="2788">
                  <c:v>163.6</c:v>
                </c:pt>
                <c:pt idx="2789">
                  <c:v>163.63999999999999</c:v>
                </c:pt>
                <c:pt idx="2790">
                  <c:v>163.68</c:v>
                </c:pt>
                <c:pt idx="2791">
                  <c:v>163.72</c:v>
                </c:pt>
                <c:pt idx="2792">
                  <c:v>163.76</c:v>
                </c:pt>
                <c:pt idx="2793">
                  <c:v>163.80000000000001</c:v>
                </c:pt>
                <c:pt idx="2794">
                  <c:v>164.44</c:v>
                </c:pt>
                <c:pt idx="2795">
                  <c:v>164.48</c:v>
                </c:pt>
                <c:pt idx="2796">
                  <c:v>164.52</c:v>
                </c:pt>
                <c:pt idx="2797">
                  <c:v>164.56</c:v>
                </c:pt>
                <c:pt idx="2798">
                  <c:v>164.6</c:v>
                </c:pt>
                <c:pt idx="2799">
                  <c:v>164.64</c:v>
                </c:pt>
                <c:pt idx="2800">
                  <c:v>165.04</c:v>
                </c:pt>
                <c:pt idx="2801">
                  <c:v>165.08</c:v>
                </c:pt>
                <c:pt idx="2802">
                  <c:v>165.12</c:v>
                </c:pt>
                <c:pt idx="2803">
                  <c:v>165.16</c:v>
                </c:pt>
                <c:pt idx="2804">
                  <c:v>165.2</c:v>
                </c:pt>
                <c:pt idx="2805">
                  <c:v>165.24</c:v>
                </c:pt>
                <c:pt idx="2806">
                  <c:v>165.28</c:v>
                </c:pt>
                <c:pt idx="2807">
                  <c:v>165.32</c:v>
                </c:pt>
                <c:pt idx="2808">
                  <c:v>165.36</c:v>
                </c:pt>
                <c:pt idx="2809">
                  <c:v>165.4</c:v>
                </c:pt>
                <c:pt idx="2810">
                  <c:v>165.44</c:v>
                </c:pt>
                <c:pt idx="2811">
                  <c:v>165.48</c:v>
                </c:pt>
                <c:pt idx="2812">
                  <c:v>165.52</c:v>
                </c:pt>
                <c:pt idx="2813">
                  <c:v>165.56</c:v>
                </c:pt>
                <c:pt idx="2814">
                  <c:v>165.6</c:v>
                </c:pt>
                <c:pt idx="2815">
                  <c:v>165.64</c:v>
                </c:pt>
                <c:pt idx="2816">
                  <c:v>165.68</c:v>
                </c:pt>
                <c:pt idx="2817">
                  <c:v>165.72</c:v>
                </c:pt>
                <c:pt idx="2818">
                  <c:v>165.76</c:v>
                </c:pt>
                <c:pt idx="2819">
                  <c:v>165.8</c:v>
                </c:pt>
                <c:pt idx="2820">
                  <c:v>165.84</c:v>
                </c:pt>
                <c:pt idx="2821">
                  <c:v>165.88</c:v>
                </c:pt>
                <c:pt idx="2822">
                  <c:v>165.92</c:v>
                </c:pt>
                <c:pt idx="2823">
                  <c:v>165.96</c:v>
                </c:pt>
                <c:pt idx="2824">
                  <c:v>166</c:v>
                </c:pt>
                <c:pt idx="2825">
                  <c:v>166.04</c:v>
                </c:pt>
                <c:pt idx="2826">
                  <c:v>166.08</c:v>
                </c:pt>
                <c:pt idx="2827">
                  <c:v>166.12</c:v>
                </c:pt>
                <c:pt idx="2828">
                  <c:v>166.16</c:v>
                </c:pt>
                <c:pt idx="2829">
                  <c:v>166.2</c:v>
                </c:pt>
                <c:pt idx="2830">
                  <c:v>166.24</c:v>
                </c:pt>
                <c:pt idx="2831">
                  <c:v>166.28</c:v>
                </c:pt>
                <c:pt idx="2832">
                  <c:v>166.32</c:v>
                </c:pt>
                <c:pt idx="2833">
                  <c:v>166.36</c:v>
                </c:pt>
                <c:pt idx="2834">
                  <c:v>166.4</c:v>
                </c:pt>
                <c:pt idx="2835">
                  <c:v>166.44</c:v>
                </c:pt>
                <c:pt idx="2836">
                  <c:v>166.48</c:v>
                </c:pt>
                <c:pt idx="2837">
                  <c:v>166.52</c:v>
                </c:pt>
                <c:pt idx="2838">
                  <c:v>166.56</c:v>
                </c:pt>
                <c:pt idx="2839">
                  <c:v>166.6</c:v>
                </c:pt>
                <c:pt idx="2840">
                  <c:v>166.64</c:v>
                </c:pt>
                <c:pt idx="2841">
                  <c:v>166.68</c:v>
                </c:pt>
                <c:pt idx="2842">
                  <c:v>166.72</c:v>
                </c:pt>
                <c:pt idx="2843">
                  <c:v>166.76</c:v>
                </c:pt>
                <c:pt idx="2844">
                  <c:v>166.8</c:v>
                </c:pt>
                <c:pt idx="2845">
                  <c:v>166.84</c:v>
                </c:pt>
                <c:pt idx="2846">
                  <c:v>166.88</c:v>
                </c:pt>
                <c:pt idx="2847">
                  <c:v>166.92</c:v>
                </c:pt>
                <c:pt idx="2848">
                  <c:v>166.96</c:v>
                </c:pt>
                <c:pt idx="2849">
                  <c:v>167</c:v>
                </c:pt>
                <c:pt idx="2850">
                  <c:v>167.04</c:v>
                </c:pt>
                <c:pt idx="2851">
                  <c:v>167.08</c:v>
                </c:pt>
                <c:pt idx="2852">
                  <c:v>167.12</c:v>
                </c:pt>
                <c:pt idx="2853">
                  <c:v>167.16</c:v>
                </c:pt>
                <c:pt idx="2854">
                  <c:v>167.2</c:v>
                </c:pt>
                <c:pt idx="2855">
                  <c:v>167.24</c:v>
                </c:pt>
                <c:pt idx="2856">
                  <c:v>167.28</c:v>
                </c:pt>
                <c:pt idx="2857">
                  <c:v>167.32</c:v>
                </c:pt>
                <c:pt idx="2858">
                  <c:v>167.36</c:v>
                </c:pt>
                <c:pt idx="2859">
                  <c:v>167.4</c:v>
                </c:pt>
                <c:pt idx="2860">
                  <c:v>167.44</c:v>
                </c:pt>
                <c:pt idx="2861">
                  <c:v>167.48</c:v>
                </c:pt>
                <c:pt idx="2862">
                  <c:v>167.52</c:v>
                </c:pt>
                <c:pt idx="2863">
                  <c:v>167.56</c:v>
                </c:pt>
                <c:pt idx="2864">
                  <c:v>167.6</c:v>
                </c:pt>
                <c:pt idx="2865">
                  <c:v>167.64</c:v>
                </c:pt>
                <c:pt idx="2866">
                  <c:v>167.68</c:v>
                </c:pt>
                <c:pt idx="2867">
                  <c:v>167.72</c:v>
                </c:pt>
                <c:pt idx="2868">
                  <c:v>167.76</c:v>
                </c:pt>
                <c:pt idx="2869">
                  <c:v>167.8</c:v>
                </c:pt>
                <c:pt idx="2870">
                  <c:v>167.84</c:v>
                </c:pt>
                <c:pt idx="2871">
                  <c:v>167.88</c:v>
                </c:pt>
                <c:pt idx="2872">
                  <c:v>167.92</c:v>
                </c:pt>
                <c:pt idx="2873">
                  <c:v>167.96</c:v>
                </c:pt>
                <c:pt idx="2874">
                  <c:v>168</c:v>
                </c:pt>
                <c:pt idx="2875">
                  <c:v>168.04</c:v>
                </c:pt>
                <c:pt idx="2876">
                  <c:v>168.08</c:v>
                </c:pt>
                <c:pt idx="2877">
                  <c:v>168.12</c:v>
                </c:pt>
                <c:pt idx="2878">
                  <c:v>168.16</c:v>
                </c:pt>
                <c:pt idx="2879">
                  <c:v>168.2</c:v>
                </c:pt>
                <c:pt idx="2880">
                  <c:v>168.24</c:v>
                </c:pt>
                <c:pt idx="2881">
                  <c:v>168.28</c:v>
                </c:pt>
                <c:pt idx="2882">
                  <c:v>168.32</c:v>
                </c:pt>
                <c:pt idx="2883">
                  <c:v>168.36</c:v>
                </c:pt>
                <c:pt idx="2884">
                  <c:v>168.4</c:v>
                </c:pt>
                <c:pt idx="2885">
                  <c:v>168.44</c:v>
                </c:pt>
                <c:pt idx="2886">
                  <c:v>168.48</c:v>
                </c:pt>
                <c:pt idx="2887">
                  <c:v>168.52</c:v>
                </c:pt>
                <c:pt idx="2888">
                  <c:v>168.56</c:v>
                </c:pt>
                <c:pt idx="2889">
                  <c:v>168.6</c:v>
                </c:pt>
                <c:pt idx="2890">
                  <c:v>168.64</c:v>
                </c:pt>
                <c:pt idx="2891">
                  <c:v>168.68</c:v>
                </c:pt>
                <c:pt idx="2892">
                  <c:v>168.72</c:v>
                </c:pt>
                <c:pt idx="2893">
                  <c:v>168.76</c:v>
                </c:pt>
                <c:pt idx="2894">
                  <c:v>168.8</c:v>
                </c:pt>
                <c:pt idx="2895">
                  <c:v>168.84</c:v>
                </c:pt>
                <c:pt idx="2896">
                  <c:v>168.88</c:v>
                </c:pt>
                <c:pt idx="2897">
                  <c:v>168.92</c:v>
                </c:pt>
                <c:pt idx="2898">
                  <c:v>168.96</c:v>
                </c:pt>
                <c:pt idx="2899">
                  <c:v>169</c:v>
                </c:pt>
                <c:pt idx="2900">
                  <c:v>169.04</c:v>
                </c:pt>
                <c:pt idx="2901">
                  <c:v>169.08</c:v>
                </c:pt>
                <c:pt idx="2902">
                  <c:v>169.12</c:v>
                </c:pt>
                <c:pt idx="2903">
                  <c:v>169.16</c:v>
                </c:pt>
                <c:pt idx="2904">
                  <c:v>169.2</c:v>
                </c:pt>
                <c:pt idx="2905">
                  <c:v>169.24</c:v>
                </c:pt>
                <c:pt idx="2906">
                  <c:v>169.28</c:v>
                </c:pt>
                <c:pt idx="2907">
                  <c:v>169.32</c:v>
                </c:pt>
                <c:pt idx="2908">
                  <c:v>169.36</c:v>
                </c:pt>
                <c:pt idx="2909">
                  <c:v>169.4</c:v>
                </c:pt>
                <c:pt idx="2910">
                  <c:v>169.44</c:v>
                </c:pt>
                <c:pt idx="2911">
                  <c:v>169.48</c:v>
                </c:pt>
                <c:pt idx="2912">
                  <c:v>169.52</c:v>
                </c:pt>
                <c:pt idx="2913">
                  <c:v>169.56</c:v>
                </c:pt>
                <c:pt idx="2914">
                  <c:v>169.6</c:v>
                </c:pt>
                <c:pt idx="2915">
                  <c:v>169.64</c:v>
                </c:pt>
                <c:pt idx="2916">
                  <c:v>169.68</c:v>
                </c:pt>
                <c:pt idx="2917">
                  <c:v>169.72</c:v>
                </c:pt>
                <c:pt idx="2918">
                  <c:v>169.76</c:v>
                </c:pt>
                <c:pt idx="2919">
                  <c:v>169.8</c:v>
                </c:pt>
                <c:pt idx="2920">
                  <c:v>169.84</c:v>
                </c:pt>
                <c:pt idx="2921">
                  <c:v>169.88</c:v>
                </c:pt>
                <c:pt idx="2922">
                  <c:v>169.92</c:v>
                </c:pt>
                <c:pt idx="2923">
                  <c:v>169.96</c:v>
                </c:pt>
                <c:pt idx="2924">
                  <c:v>170</c:v>
                </c:pt>
                <c:pt idx="2925">
                  <c:v>170.04</c:v>
                </c:pt>
                <c:pt idx="2926">
                  <c:v>170.08</c:v>
                </c:pt>
                <c:pt idx="2927">
                  <c:v>170.12</c:v>
                </c:pt>
                <c:pt idx="2928">
                  <c:v>170.16</c:v>
                </c:pt>
                <c:pt idx="2929">
                  <c:v>170.2</c:v>
                </c:pt>
                <c:pt idx="2930">
                  <c:v>170.24</c:v>
                </c:pt>
                <c:pt idx="2931">
                  <c:v>170.28</c:v>
                </c:pt>
                <c:pt idx="2932">
                  <c:v>170.32</c:v>
                </c:pt>
                <c:pt idx="2933">
                  <c:v>170.36</c:v>
                </c:pt>
                <c:pt idx="2934">
                  <c:v>170.4</c:v>
                </c:pt>
                <c:pt idx="2935">
                  <c:v>170.44</c:v>
                </c:pt>
                <c:pt idx="2936">
                  <c:v>170.48</c:v>
                </c:pt>
                <c:pt idx="2937">
                  <c:v>170.52</c:v>
                </c:pt>
                <c:pt idx="2938">
                  <c:v>170.56</c:v>
                </c:pt>
                <c:pt idx="2939">
                  <c:v>170.6</c:v>
                </c:pt>
                <c:pt idx="2940">
                  <c:v>170.64</c:v>
                </c:pt>
                <c:pt idx="2941">
                  <c:v>170.68</c:v>
                </c:pt>
                <c:pt idx="2942">
                  <c:v>170.72</c:v>
                </c:pt>
                <c:pt idx="2943">
                  <c:v>170.76</c:v>
                </c:pt>
                <c:pt idx="2944">
                  <c:v>170.8</c:v>
                </c:pt>
                <c:pt idx="2945">
                  <c:v>170.84</c:v>
                </c:pt>
                <c:pt idx="2946">
                  <c:v>170.88</c:v>
                </c:pt>
                <c:pt idx="2947">
                  <c:v>170.92</c:v>
                </c:pt>
                <c:pt idx="2948">
                  <c:v>170.96</c:v>
                </c:pt>
                <c:pt idx="2949">
                  <c:v>171</c:v>
                </c:pt>
                <c:pt idx="2950">
                  <c:v>171.12</c:v>
                </c:pt>
                <c:pt idx="2951">
                  <c:v>171.16</c:v>
                </c:pt>
                <c:pt idx="2952">
                  <c:v>171.2</c:v>
                </c:pt>
                <c:pt idx="2953">
                  <c:v>171.24</c:v>
                </c:pt>
                <c:pt idx="2954">
                  <c:v>171.28</c:v>
                </c:pt>
                <c:pt idx="2955">
                  <c:v>171.32</c:v>
                </c:pt>
                <c:pt idx="2956">
                  <c:v>171.36</c:v>
                </c:pt>
                <c:pt idx="2957">
                  <c:v>171.4</c:v>
                </c:pt>
                <c:pt idx="2958">
                  <c:v>171.44</c:v>
                </c:pt>
                <c:pt idx="2959">
                  <c:v>171.48</c:v>
                </c:pt>
                <c:pt idx="2960">
                  <c:v>171.52</c:v>
                </c:pt>
                <c:pt idx="2961">
                  <c:v>171.56</c:v>
                </c:pt>
                <c:pt idx="2962">
                  <c:v>171.6</c:v>
                </c:pt>
                <c:pt idx="2963">
                  <c:v>171.64</c:v>
                </c:pt>
                <c:pt idx="2964">
                  <c:v>171.68</c:v>
                </c:pt>
                <c:pt idx="2965">
                  <c:v>171.72</c:v>
                </c:pt>
              </c:numCache>
            </c:numRef>
          </c:xVal>
          <c:yVal>
            <c:numRef>
              <c:f>Plan1!$B$17:$B$3263</c:f>
              <c:numCache>
                <c:formatCode>General</c:formatCode>
                <c:ptCount val="3247"/>
                <c:pt idx="0">
                  <c:v>10.7</c:v>
                </c:pt>
                <c:pt idx="1">
                  <c:v>8.6999999999999993</c:v>
                </c:pt>
                <c:pt idx="2">
                  <c:v>9.9</c:v>
                </c:pt>
                <c:pt idx="3">
                  <c:v>9</c:v>
                </c:pt>
                <c:pt idx="4">
                  <c:v>10.6</c:v>
                </c:pt>
                <c:pt idx="5">
                  <c:v>21.4</c:v>
                </c:pt>
                <c:pt idx="6">
                  <c:v>14.8</c:v>
                </c:pt>
                <c:pt idx="7">
                  <c:v>8</c:v>
                </c:pt>
                <c:pt idx="8">
                  <c:v>6.4</c:v>
                </c:pt>
                <c:pt idx="9">
                  <c:v>9.3000000000000007</c:v>
                </c:pt>
                <c:pt idx="10">
                  <c:v>15.1</c:v>
                </c:pt>
                <c:pt idx="11">
                  <c:v>10.3</c:v>
                </c:pt>
                <c:pt idx="12">
                  <c:v>12</c:v>
                </c:pt>
                <c:pt idx="13">
                  <c:v>10.8</c:v>
                </c:pt>
                <c:pt idx="14">
                  <c:v>17.7</c:v>
                </c:pt>
                <c:pt idx="15">
                  <c:v>16</c:v>
                </c:pt>
                <c:pt idx="16">
                  <c:v>11.1</c:v>
                </c:pt>
                <c:pt idx="17">
                  <c:v>15</c:v>
                </c:pt>
                <c:pt idx="18">
                  <c:v>13.9</c:v>
                </c:pt>
                <c:pt idx="19">
                  <c:v>12</c:v>
                </c:pt>
                <c:pt idx="20">
                  <c:v>9.4</c:v>
                </c:pt>
                <c:pt idx="21">
                  <c:v>13.6</c:v>
                </c:pt>
                <c:pt idx="22">
                  <c:v>11.7</c:v>
                </c:pt>
                <c:pt idx="23">
                  <c:v>16.399999999999999</c:v>
                </c:pt>
                <c:pt idx="24">
                  <c:v>10.3</c:v>
                </c:pt>
                <c:pt idx="25">
                  <c:v>11.7</c:v>
                </c:pt>
                <c:pt idx="26">
                  <c:v>11.8</c:v>
                </c:pt>
                <c:pt idx="27">
                  <c:v>12.8</c:v>
                </c:pt>
                <c:pt idx="28">
                  <c:v>10.199999999999999</c:v>
                </c:pt>
                <c:pt idx="29">
                  <c:v>8.8000000000000007</c:v>
                </c:pt>
                <c:pt idx="30">
                  <c:v>9.5</c:v>
                </c:pt>
                <c:pt idx="31">
                  <c:v>21</c:v>
                </c:pt>
                <c:pt idx="32">
                  <c:v>14.5</c:v>
                </c:pt>
                <c:pt idx="33">
                  <c:v>27</c:v>
                </c:pt>
                <c:pt idx="34">
                  <c:v>13</c:v>
                </c:pt>
                <c:pt idx="35">
                  <c:v>11</c:v>
                </c:pt>
                <c:pt idx="36">
                  <c:v>21.7</c:v>
                </c:pt>
                <c:pt idx="37">
                  <c:v>11.9</c:v>
                </c:pt>
                <c:pt idx="38">
                  <c:v>14.1</c:v>
                </c:pt>
                <c:pt idx="39">
                  <c:v>18.399999999999999</c:v>
                </c:pt>
                <c:pt idx="40">
                  <c:v>10.8</c:v>
                </c:pt>
                <c:pt idx="41">
                  <c:v>7.2</c:v>
                </c:pt>
                <c:pt idx="42">
                  <c:v>7</c:v>
                </c:pt>
                <c:pt idx="43">
                  <c:v>7.8</c:v>
                </c:pt>
                <c:pt idx="44">
                  <c:v>22.7</c:v>
                </c:pt>
                <c:pt idx="45">
                  <c:v>8.5</c:v>
                </c:pt>
                <c:pt idx="46">
                  <c:v>10.5</c:v>
                </c:pt>
                <c:pt idx="47">
                  <c:v>7.9</c:v>
                </c:pt>
                <c:pt idx="48">
                  <c:v>8.9</c:v>
                </c:pt>
                <c:pt idx="49">
                  <c:v>18.600000000000001</c:v>
                </c:pt>
                <c:pt idx="50">
                  <c:v>15.3</c:v>
                </c:pt>
                <c:pt idx="51">
                  <c:v>11.5</c:v>
                </c:pt>
                <c:pt idx="52">
                  <c:v>20.6</c:v>
                </c:pt>
                <c:pt idx="53">
                  <c:v>15.8</c:v>
                </c:pt>
                <c:pt idx="54">
                  <c:v>13.1</c:v>
                </c:pt>
                <c:pt idx="55">
                  <c:v>16</c:v>
                </c:pt>
                <c:pt idx="56">
                  <c:v>12.1</c:v>
                </c:pt>
                <c:pt idx="57">
                  <c:v>14.1</c:v>
                </c:pt>
                <c:pt idx="58">
                  <c:v>26.3</c:v>
                </c:pt>
                <c:pt idx="59">
                  <c:v>15.8</c:v>
                </c:pt>
                <c:pt idx="60">
                  <c:v>45.8</c:v>
                </c:pt>
                <c:pt idx="61">
                  <c:v>28.5</c:v>
                </c:pt>
                <c:pt idx="62">
                  <c:v>14.2</c:v>
                </c:pt>
                <c:pt idx="63">
                  <c:v>14.1</c:v>
                </c:pt>
                <c:pt idx="64">
                  <c:v>24.1</c:v>
                </c:pt>
                <c:pt idx="65">
                  <c:v>9.3000000000000007</c:v>
                </c:pt>
                <c:pt idx="66">
                  <c:v>19.899999999999999</c:v>
                </c:pt>
                <c:pt idx="67">
                  <c:v>13.9</c:v>
                </c:pt>
                <c:pt idx="68">
                  <c:v>14.2</c:v>
                </c:pt>
                <c:pt idx="69">
                  <c:v>12.3</c:v>
                </c:pt>
                <c:pt idx="70">
                  <c:v>12.6</c:v>
                </c:pt>
                <c:pt idx="71">
                  <c:v>22.4</c:v>
                </c:pt>
                <c:pt idx="72">
                  <c:v>11.8</c:v>
                </c:pt>
                <c:pt idx="73">
                  <c:v>7.4</c:v>
                </c:pt>
                <c:pt idx="74">
                  <c:v>13.6</c:v>
                </c:pt>
                <c:pt idx="75">
                  <c:v>12.9</c:v>
                </c:pt>
                <c:pt idx="76">
                  <c:v>13.6</c:v>
                </c:pt>
                <c:pt idx="77">
                  <c:v>20.3</c:v>
                </c:pt>
                <c:pt idx="78">
                  <c:v>10.4</c:v>
                </c:pt>
                <c:pt idx="79">
                  <c:v>9.8000000000000007</c:v>
                </c:pt>
                <c:pt idx="80">
                  <c:v>10.4</c:v>
                </c:pt>
                <c:pt idx="81">
                  <c:v>13.3</c:v>
                </c:pt>
                <c:pt idx="82">
                  <c:v>23.9</c:v>
                </c:pt>
                <c:pt idx="83">
                  <c:v>9.4</c:v>
                </c:pt>
                <c:pt idx="84">
                  <c:v>19.7</c:v>
                </c:pt>
                <c:pt idx="85">
                  <c:v>13</c:v>
                </c:pt>
                <c:pt idx="86">
                  <c:v>11</c:v>
                </c:pt>
                <c:pt idx="87">
                  <c:v>7.9</c:v>
                </c:pt>
                <c:pt idx="88">
                  <c:v>10.5</c:v>
                </c:pt>
                <c:pt idx="89">
                  <c:v>9.3000000000000007</c:v>
                </c:pt>
                <c:pt idx="90">
                  <c:v>8.5</c:v>
                </c:pt>
                <c:pt idx="91">
                  <c:v>11.4</c:v>
                </c:pt>
                <c:pt idx="92">
                  <c:v>11</c:v>
                </c:pt>
                <c:pt idx="93">
                  <c:v>6.2</c:v>
                </c:pt>
                <c:pt idx="94">
                  <c:v>7.4</c:v>
                </c:pt>
                <c:pt idx="95">
                  <c:v>10.3</c:v>
                </c:pt>
                <c:pt idx="96">
                  <c:v>6.8</c:v>
                </c:pt>
                <c:pt idx="97">
                  <c:v>7.4</c:v>
                </c:pt>
                <c:pt idx="98">
                  <c:v>8.3000000000000007</c:v>
                </c:pt>
                <c:pt idx="99">
                  <c:v>9.6</c:v>
                </c:pt>
                <c:pt idx="100">
                  <c:v>10.199999999999999</c:v>
                </c:pt>
                <c:pt idx="101">
                  <c:v>8.1999999999999993</c:v>
                </c:pt>
                <c:pt idx="102">
                  <c:v>8.8000000000000007</c:v>
                </c:pt>
                <c:pt idx="103">
                  <c:v>11.7</c:v>
                </c:pt>
                <c:pt idx="104">
                  <c:v>10.6</c:v>
                </c:pt>
                <c:pt idx="105">
                  <c:v>8.9</c:v>
                </c:pt>
                <c:pt idx="106">
                  <c:v>17.5</c:v>
                </c:pt>
                <c:pt idx="107">
                  <c:v>19.600000000000001</c:v>
                </c:pt>
                <c:pt idx="108">
                  <c:v>9.4</c:v>
                </c:pt>
                <c:pt idx="109">
                  <c:v>22.7</c:v>
                </c:pt>
                <c:pt idx="110">
                  <c:v>44.4</c:v>
                </c:pt>
                <c:pt idx="111">
                  <c:v>21.4</c:v>
                </c:pt>
                <c:pt idx="112">
                  <c:v>16.100000000000001</c:v>
                </c:pt>
                <c:pt idx="113">
                  <c:v>11.4</c:v>
                </c:pt>
                <c:pt idx="114">
                  <c:v>46.3</c:v>
                </c:pt>
                <c:pt idx="115">
                  <c:v>10.4</c:v>
                </c:pt>
                <c:pt idx="116">
                  <c:v>11.9</c:v>
                </c:pt>
                <c:pt idx="117">
                  <c:v>29.2</c:v>
                </c:pt>
                <c:pt idx="118">
                  <c:v>15.5</c:v>
                </c:pt>
                <c:pt idx="119">
                  <c:v>25.2</c:v>
                </c:pt>
                <c:pt idx="120">
                  <c:v>14.7</c:v>
                </c:pt>
                <c:pt idx="121">
                  <c:v>16.600000000000001</c:v>
                </c:pt>
                <c:pt idx="122">
                  <c:v>14</c:v>
                </c:pt>
                <c:pt idx="123">
                  <c:v>13.8</c:v>
                </c:pt>
                <c:pt idx="124">
                  <c:v>11.3</c:v>
                </c:pt>
                <c:pt idx="125">
                  <c:v>14.4</c:v>
                </c:pt>
                <c:pt idx="126">
                  <c:v>13.9</c:v>
                </c:pt>
                <c:pt idx="127">
                  <c:v>19.600000000000001</c:v>
                </c:pt>
                <c:pt idx="128">
                  <c:v>27.7</c:v>
                </c:pt>
                <c:pt idx="129">
                  <c:v>10.9</c:v>
                </c:pt>
                <c:pt idx="130">
                  <c:v>16.600000000000001</c:v>
                </c:pt>
                <c:pt idx="131">
                  <c:v>24.8</c:v>
                </c:pt>
                <c:pt idx="132">
                  <c:v>11.2</c:v>
                </c:pt>
                <c:pt idx="133">
                  <c:v>12.3</c:v>
                </c:pt>
                <c:pt idx="134">
                  <c:v>15.8</c:v>
                </c:pt>
                <c:pt idx="135">
                  <c:v>11.9</c:v>
                </c:pt>
                <c:pt idx="136">
                  <c:v>12.9</c:v>
                </c:pt>
                <c:pt idx="137">
                  <c:v>11.5</c:v>
                </c:pt>
                <c:pt idx="138">
                  <c:v>21.7</c:v>
                </c:pt>
                <c:pt idx="139">
                  <c:v>9.1</c:v>
                </c:pt>
                <c:pt idx="140">
                  <c:v>6.9</c:v>
                </c:pt>
                <c:pt idx="141">
                  <c:v>9.6</c:v>
                </c:pt>
                <c:pt idx="142">
                  <c:v>10.8</c:v>
                </c:pt>
                <c:pt idx="143">
                  <c:v>26.8</c:v>
                </c:pt>
                <c:pt idx="144">
                  <c:v>23.2</c:v>
                </c:pt>
                <c:pt idx="145">
                  <c:v>31.7</c:v>
                </c:pt>
                <c:pt idx="146">
                  <c:v>21.8</c:v>
                </c:pt>
                <c:pt idx="147">
                  <c:v>12.7</c:v>
                </c:pt>
                <c:pt idx="148">
                  <c:v>16.100000000000001</c:v>
                </c:pt>
                <c:pt idx="149">
                  <c:v>19.5</c:v>
                </c:pt>
                <c:pt idx="150">
                  <c:v>21.2</c:v>
                </c:pt>
                <c:pt idx="151">
                  <c:v>15.7</c:v>
                </c:pt>
                <c:pt idx="152">
                  <c:v>33.6</c:v>
                </c:pt>
                <c:pt idx="153">
                  <c:v>27.5</c:v>
                </c:pt>
                <c:pt idx="154">
                  <c:v>29.6</c:v>
                </c:pt>
                <c:pt idx="155">
                  <c:v>20.2</c:v>
                </c:pt>
                <c:pt idx="156">
                  <c:v>28.7</c:v>
                </c:pt>
                <c:pt idx="157">
                  <c:v>18.3</c:v>
                </c:pt>
                <c:pt idx="158">
                  <c:v>26</c:v>
                </c:pt>
                <c:pt idx="159">
                  <c:v>31.1</c:v>
                </c:pt>
                <c:pt idx="160">
                  <c:v>33.5</c:v>
                </c:pt>
                <c:pt idx="161">
                  <c:v>38.200000000000003</c:v>
                </c:pt>
                <c:pt idx="162">
                  <c:v>14</c:v>
                </c:pt>
                <c:pt idx="163">
                  <c:v>33.200000000000003</c:v>
                </c:pt>
                <c:pt idx="164">
                  <c:v>16.2</c:v>
                </c:pt>
                <c:pt idx="165">
                  <c:v>18</c:v>
                </c:pt>
                <c:pt idx="166">
                  <c:v>35.4</c:v>
                </c:pt>
                <c:pt idx="167">
                  <c:v>17.8</c:v>
                </c:pt>
                <c:pt idx="168">
                  <c:v>9.1</c:v>
                </c:pt>
                <c:pt idx="169">
                  <c:v>15.4</c:v>
                </c:pt>
                <c:pt idx="170">
                  <c:v>33.6</c:v>
                </c:pt>
                <c:pt idx="171">
                  <c:v>25.8</c:v>
                </c:pt>
                <c:pt idx="172">
                  <c:v>42.3</c:v>
                </c:pt>
                <c:pt idx="173">
                  <c:v>12.8</c:v>
                </c:pt>
                <c:pt idx="174">
                  <c:v>11.7</c:v>
                </c:pt>
                <c:pt idx="175">
                  <c:v>13.8</c:v>
                </c:pt>
                <c:pt idx="176">
                  <c:v>35</c:v>
                </c:pt>
                <c:pt idx="177">
                  <c:v>26.2</c:v>
                </c:pt>
                <c:pt idx="178">
                  <c:v>20.5</c:v>
                </c:pt>
                <c:pt idx="179">
                  <c:v>13.5</c:v>
                </c:pt>
                <c:pt idx="180">
                  <c:v>18.100000000000001</c:v>
                </c:pt>
                <c:pt idx="181">
                  <c:v>13.6</c:v>
                </c:pt>
                <c:pt idx="182">
                  <c:v>13.4</c:v>
                </c:pt>
                <c:pt idx="183">
                  <c:v>20</c:v>
                </c:pt>
                <c:pt idx="184">
                  <c:v>6.6</c:v>
                </c:pt>
                <c:pt idx="185">
                  <c:v>18</c:v>
                </c:pt>
                <c:pt idx="186">
                  <c:v>24.6</c:v>
                </c:pt>
                <c:pt idx="187">
                  <c:v>33.700000000000003</c:v>
                </c:pt>
                <c:pt idx="188">
                  <c:v>23.6</c:v>
                </c:pt>
                <c:pt idx="189">
                  <c:v>20</c:v>
                </c:pt>
                <c:pt idx="190">
                  <c:v>10.4</c:v>
                </c:pt>
                <c:pt idx="191">
                  <c:v>11.5</c:v>
                </c:pt>
                <c:pt idx="192">
                  <c:v>11.3</c:v>
                </c:pt>
                <c:pt idx="193">
                  <c:v>8.5</c:v>
                </c:pt>
                <c:pt idx="194">
                  <c:v>28.7</c:v>
                </c:pt>
                <c:pt idx="195">
                  <c:v>31.2</c:v>
                </c:pt>
                <c:pt idx="196">
                  <c:v>32.299999999999997</c:v>
                </c:pt>
                <c:pt idx="197">
                  <c:v>7.6</c:v>
                </c:pt>
                <c:pt idx="198">
                  <c:v>17</c:v>
                </c:pt>
                <c:pt idx="199">
                  <c:v>11.7</c:v>
                </c:pt>
                <c:pt idx="200">
                  <c:v>12.9</c:v>
                </c:pt>
                <c:pt idx="201">
                  <c:v>11.8</c:v>
                </c:pt>
                <c:pt idx="202">
                  <c:v>19</c:v>
                </c:pt>
                <c:pt idx="203">
                  <c:v>34.700000000000003</c:v>
                </c:pt>
                <c:pt idx="204">
                  <c:v>14.1</c:v>
                </c:pt>
                <c:pt idx="205">
                  <c:v>17</c:v>
                </c:pt>
                <c:pt idx="206">
                  <c:v>17.3</c:v>
                </c:pt>
                <c:pt idx="207">
                  <c:v>13.8</c:v>
                </c:pt>
                <c:pt idx="208">
                  <c:v>12.6</c:v>
                </c:pt>
                <c:pt idx="209">
                  <c:v>11.3</c:v>
                </c:pt>
                <c:pt idx="210">
                  <c:v>9.8000000000000007</c:v>
                </c:pt>
                <c:pt idx="211">
                  <c:v>20.2</c:v>
                </c:pt>
                <c:pt idx="212">
                  <c:v>41.2</c:v>
                </c:pt>
                <c:pt idx="213">
                  <c:v>27.1</c:v>
                </c:pt>
                <c:pt idx="214">
                  <c:v>42.5</c:v>
                </c:pt>
                <c:pt idx="215">
                  <c:v>29.6</c:v>
                </c:pt>
                <c:pt idx="216">
                  <c:v>52.9</c:v>
                </c:pt>
                <c:pt idx="217">
                  <c:v>53.7</c:v>
                </c:pt>
                <c:pt idx="218">
                  <c:v>33.200000000000003</c:v>
                </c:pt>
                <c:pt idx="219">
                  <c:v>20.100000000000001</c:v>
                </c:pt>
                <c:pt idx="220">
                  <c:v>16.600000000000001</c:v>
                </c:pt>
                <c:pt idx="221">
                  <c:v>10.1</c:v>
                </c:pt>
                <c:pt idx="222">
                  <c:v>10.1</c:v>
                </c:pt>
                <c:pt idx="223">
                  <c:v>45.1</c:v>
                </c:pt>
                <c:pt idx="224">
                  <c:v>40.299999999999997</c:v>
                </c:pt>
                <c:pt idx="225">
                  <c:v>10.8</c:v>
                </c:pt>
                <c:pt idx="226">
                  <c:v>10.199999999999999</c:v>
                </c:pt>
                <c:pt idx="227">
                  <c:v>26</c:v>
                </c:pt>
                <c:pt idx="228">
                  <c:v>19.3</c:v>
                </c:pt>
                <c:pt idx="229">
                  <c:v>41.4</c:v>
                </c:pt>
                <c:pt idx="230">
                  <c:v>10.7</c:v>
                </c:pt>
                <c:pt idx="231">
                  <c:v>5.9</c:v>
                </c:pt>
                <c:pt idx="232">
                  <c:v>12</c:v>
                </c:pt>
                <c:pt idx="233">
                  <c:v>12.5</c:v>
                </c:pt>
                <c:pt idx="234">
                  <c:v>14</c:v>
                </c:pt>
                <c:pt idx="235">
                  <c:v>13.6</c:v>
                </c:pt>
                <c:pt idx="236">
                  <c:v>13.8</c:v>
                </c:pt>
                <c:pt idx="237">
                  <c:v>15.2</c:v>
                </c:pt>
                <c:pt idx="238">
                  <c:v>15</c:v>
                </c:pt>
                <c:pt idx="239">
                  <c:v>23.1</c:v>
                </c:pt>
                <c:pt idx="240">
                  <c:v>16.2</c:v>
                </c:pt>
                <c:pt idx="241">
                  <c:v>19.100000000000001</c:v>
                </c:pt>
                <c:pt idx="242">
                  <c:v>7.2</c:v>
                </c:pt>
                <c:pt idx="243">
                  <c:v>20.7</c:v>
                </c:pt>
                <c:pt idx="244">
                  <c:v>33.200000000000003</c:v>
                </c:pt>
                <c:pt idx="245">
                  <c:v>12.8</c:v>
                </c:pt>
                <c:pt idx="246">
                  <c:v>12.7</c:v>
                </c:pt>
                <c:pt idx="247">
                  <c:v>11.9</c:v>
                </c:pt>
                <c:pt idx="248">
                  <c:v>16.600000000000001</c:v>
                </c:pt>
                <c:pt idx="249">
                  <c:v>26.8</c:v>
                </c:pt>
                <c:pt idx="250">
                  <c:v>51.3</c:v>
                </c:pt>
                <c:pt idx="251">
                  <c:v>13.5</c:v>
                </c:pt>
                <c:pt idx="252">
                  <c:v>10.9</c:v>
                </c:pt>
                <c:pt idx="253">
                  <c:v>11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12.2</c:v>
                </c:pt>
                <c:pt idx="257">
                  <c:v>22.8</c:v>
                </c:pt>
                <c:pt idx="258">
                  <c:v>32.1</c:v>
                </c:pt>
                <c:pt idx="259">
                  <c:v>10.9</c:v>
                </c:pt>
                <c:pt idx="260">
                  <c:v>12.7</c:v>
                </c:pt>
                <c:pt idx="261">
                  <c:v>10.3</c:v>
                </c:pt>
                <c:pt idx="262">
                  <c:v>19.5</c:v>
                </c:pt>
                <c:pt idx="263">
                  <c:v>29.8</c:v>
                </c:pt>
                <c:pt idx="264">
                  <c:v>14</c:v>
                </c:pt>
                <c:pt idx="265">
                  <c:v>16.7</c:v>
                </c:pt>
                <c:pt idx="266">
                  <c:v>18.100000000000001</c:v>
                </c:pt>
                <c:pt idx="267">
                  <c:v>18.3</c:v>
                </c:pt>
                <c:pt idx="268">
                  <c:v>26.3</c:v>
                </c:pt>
                <c:pt idx="269">
                  <c:v>22.8</c:v>
                </c:pt>
                <c:pt idx="270">
                  <c:v>11.9</c:v>
                </c:pt>
                <c:pt idx="271">
                  <c:v>23</c:v>
                </c:pt>
                <c:pt idx="272">
                  <c:v>40.299999999999997</c:v>
                </c:pt>
                <c:pt idx="273">
                  <c:v>29.2</c:v>
                </c:pt>
                <c:pt idx="274">
                  <c:v>23.4</c:v>
                </c:pt>
                <c:pt idx="275">
                  <c:v>22.4</c:v>
                </c:pt>
                <c:pt idx="276">
                  <c:v>27.6</c:v>
                </c:pt>
                <c:pt idx="277">
                  <c:v>25.6</c:v>
                </c:pt>
                <c:pt idx="278">
                  <c:v>16.7</c:v>
                </c:pt>
                <c:pt idx="279">
                  <c:v>11.7</c:v>
                </c:pt>
                <c:pt idx="280">
                  <c:v>17.399999999999999</c:v>
                </c:pt>
                <c:pt idx="281">
                  <c:v>35.1</c:v>
                </c:pt>
                <c:pt idx="282">
                  <c:v>63.8</c:v>
                </c:pt>
                <c:pt idx="283">
                  <c:v>28.4</c:v>
                </c:pt>
                <c:pt idx="284">
                  <c:v>30.1</c:v>
                </c:pt>
                <c:pt idx="285">
                  <c:v>23.6</c:v>
                </c:pt>
                <c:pt idx="286">
                  <c:v>33.6</c:v>
                </c:pt>
                <c:pt idx="287">
                  <c:v>30.9</c:v>
                </c:pt>
                <c:pt idx="288">
                  <c:v>27.7</c:v>
                </c:pt>
                <c:pt idx="289">
                  <c:v>49.3</c:v>
                </c:pt>
                <c:pt idx="290">
                  <c:v>37.200000000000003</c:v>
                </c:pt>
                <c:pt idx="291">
                  <c:v>17.7</c:v>
                </c:pt>
                <c:pt idx="292">
                  <c:v>8.4</c:v>
                </c:pt>
                <c:pt idx="293">
                  <c:v>31.5</c:v>
                </c:pt>
                <c:pt idx="294">
                  <c:v>23.6</c:v>
                </c:pt>
                <c:pt idx="295">
                  <c:v>18.399999999999999</c:v>
                </c:pt>
                <c:pt idx="296">
                  <c:v>17.3</c:v>
                </c:pt>
                <c:pt idx="297">
                  <c:v>30.2</c:v>
                </c:pt>
                <c:pt idx="298">
                  <c:v>8.6</c:v>
                </c:pt>
                <c:pt idx="299">
                  <c:v>7</c:v>
                </c:pt>
                <c:pt idx="300">
                  <c:v>8.3000000000000007</c:v>
                </c:pt>
                <c:pt idx="301">
                  <c:v>12.8</c:v>
                </c:pt>
                <c:pt idx="302">
                  <c:v>16.5</c:v>
                </c:pt>
                <c:pt idx="303">
                  <c:v>8.9</c:v>
                </c:pt>
                <c:pt idx="304">
                  <c:v>34.6</c:v>
                </c:pt>
                <c:pt idx="305">
                  <c:v>10.3</c:v>
                </c:pt>
                <c:pt idx="306">
                  <c:v>7.4</c:v>
                </c:pt>
                <c:pt idx="307">
                  <c:v>13.1</c:v>
                </c:pt>
                <c:pt idx="308">
                  <c:v>19.5</c:v>
                </c:pt>
                <c:pt idx="309">
                  <c:v>14.2</c:v>
                </c:pt>
                <c:pt idx="310">
                  <c:v>14.9</c:v>
                </c:pt>
                <c:pt idx="311">
                  <c:v>21.9</c:v>
                </c:pt>
                <c:pt idx="312">
                  <c:v>25.3</c:v>
                </c:pt>
                <c:pt idx="313">
                  <c:v>18.2</c:v>
                </c:pt>
                <c:pt idx="314">
                  <c:v>12.2</c:v>
                </c:pt>
                <c:pt idx="315">
                  <c:v>30</c:v>
                </c:pt>
                <c:pt idx="316">
                  <c:v>19.8</c:v>
                </c:pt>
                <c:pt idx="317">
                  <c:v>19.600000000000001</c:v>
                </c:pt>
                <c:pt idx="318">
                  <c:v>9.8000000000000007</c:v>
                </c:pt>
                <c:pt idx="319">
                  <c:v>18.7</c:v>
                </c:pt>
                <c:pt idx="320">
                  <c:v>15.7</c:v>
                </c:pt>
                <c:pt idx="321">
                  <c:v>22</c:v>
                </c:pt>
                <c:pt idx="322">
                  <c:v>12.6</c:v>
                </c:pt>
                <c:pt idx="323">
                  <c:v>66.2</c:v>
                </c:pt>
                <c:pt idx="324">
                  <c:v>27.9</c:v>
                </c:pt>
                <c:pt idx="325">
                  <c:v>26.9</c:v>
                </c:pt>
                <c:pt idx="326">
                  <c:v>37.799999999999997</c:v>
                </c:pt>
                <c:pt idx="327">
                  <c:v>28.3</c:v>
                </c:pt>
                <c:pt idx="328">
                  <c:v>45.8</c:v>
                </c:pt>
                <c:pt idx="329">
                  <c:v>37.1</c:v>
                </c:pt>
                <c:pt idx="330">
                  <c:v>25.6</c:v>
                </c:pt>
                <c:pt idx="331">
                  <c:v>11</c:v>
                </c:pt>
                <c:pt idx="332">
                  <c:v>10.199999999999999</c:v>
                </c:pt>
                <c:pt idx="333">
                  <c:v>12.1</c:v>
                </c:pt>
                <c:pt idx="334">
                  <c:v>8.1999999999999993</c:v>
                </c:pt>
                <c:pt idx="335">
                  <c:v>9.3000000000000007</c:v>
                </c:pt>
                <c:pt idx="336">
                  <c:v>13.8</c:v>
                </c:pt>
                <c:pt idx="337">
                  <c:v>13.1</c:v>
                </c:pt>
                <c:pt idx="338">
                  <c:v>21.1</c:v>
                </c:pt>
                <c:pt idx="339">
                  <c:v>20.2</c:v>
                </c:pt>
                <c:pt idx="340">
                  <c:v>24.4</c:v>
                </c:pt>
                <c:pt idx="341">
                  <c:v>16.100000000000001</c:v>
                </c:pt>
                <c:pt idx="342">
                  <c:v>17.3</c:v>
                </c:pt>
                <c:pt idx="343">
                  <c:v>21.9</c:v>
                </c:pt>
                <c:pt idx="344">
                  <c:v>20.2</c:v>
                </c:pt>
                <c:pt idx="345">
                  <c:v>13.7</c:v>
                </c:pt>
                <c:pt idx="346">
                  <c:v>16.100000000000001</c:v>
                </c:pt>
                <c:pt idx="347">
                  <c:v>19.399999999999999</c:v>
                </c:pt>
                <c:pt idx="348">
                  <c:v>20.8</c:v>
                </c:pt>
                <c:pt idx="349">
                  <c:v>18.399999999999999</c:v>
                </c:pt>
                <c:pt idx="350">
                  <c:v>17.600000000000001</c:v>
                </c:pt>
                <c:pt idx="351">
                  <c:v>19.7</c:v>
                </c:pt>
                <c:pt idx="352">
                  <c:v>17.399999999999999</c:v>
                </c:pt>
                <c:pt idx="353">
                  <c:v>11.1</c:v>
                </c:pt>
                <c:pt idx="354">
                  <c:v>11.9</c:v>
                </c:pt>
                <c:pt idx="355">
                  <c:v>11.1</c:v>
                </c:pt>
                <c:pt idx="356">
                  <c:v>11</c:v>
                </c:pt>
                <c:pt idx="357">
                  <c:v>15.3</c:v>
                </c:pt>
                <c:pt idx="358">
                  <c:v>9.1999999999999993</c:v>
                </c:pt>
                <c:pt idx="359">
                  <c:v>12.8</c:v>
                </c:pt>
                <c:pt idx="360">
                  <c:v>26.4</c:v>
                </c:pt>
                <c:pt idx="361">
                  <c:v>14.6</c:v>
                </c:pt>
                <c:pt idx="362">
                  <c:v>21.9</c:v>
                </c:pt>
                <c:pt idx="363">
                  <c:v>14</c:v>
                </c:pt>
                <c:pt idx="364">
                  <c:v>12.1</c:v>
                </c:pt>
                <c:pt idx="365">
                  <c:v>9.4</c:v>
                </c:pt>
                <c:pt idx="366">
                  <c:v>20.7</c:v>
                </c:pt>
                <c:pt idx="367">
                  <c:v>17.7</c:v>
                </c:pt>
                <c:pt idx="368">
                  <c:v>15.5</c:v>
                </c:pt>
                <c:pt idx="369">
                  <c:v>12</c:v>
                </c:pt>
                <c:pt idx="370">
                  <c:v>23.6</c:v>
                </c:pt>
                <c:pt idx="371">
                  <c:v>20.7</c:v>
                </c:pt>
                <c:pt idx="372">
                  <c:v>19</c:v>
                </c:pt>
                <c:pt idx="373">
                  <c:v>8.9</c:v>
                </c:pt>
                <c:pt idx="374">
                  <c:v>22</c:v>
                </c:pt>
                <c:pt idx="375">
                  <c:v>16.7</c:v>
                </c:pt>
                <c:pt idx="376">
                  <c:v>13</c:v>
                </c:pt>
                <c:pt idx="377">
                  <c:v>25.9</c:v>
                </c:pt>
                <c:pt idx="378">
                  <c:v>36.799999999999997</c:v>
                </c:pt>
                <c:pt idx="379">
                  <c:v>29.7</c:v>
                </c:pt>
                <c:pt idx="380">
                  <c:v>32.6</c:v>
                </c:pt>
                <c:pt idx="381">
                  <c:v>19.399999999999999</c:v>
                </c:pt>
                <c:pt idx="382">
                  <c:v>38.6</c:v>
                </c:pt>
                <c:pt idx="383">
                  <c:v>22.8</c:v>
                </c:pt>
                <c:pt idx="384">
                  <c:v>16.5</c:v>
                </c:pt>
                <c:pt idx="385">
                  <c:v>21.5</c:v>
                </c:pt>
                <c:pt idx="386">
                  <c:v>18.100000000000001</c:v>
                </c:pt>
                <c:pt idx="387">
                  <c:v>15.3</c:v>
                </c:pt>
                <c:pt idx="388">
                  <c:v>17.3</c:v>
                </c:pt>
                <c:pt idx="389">
                  <c:v>17</c:v>
                </c:pt>
                <c:pt idx="390">
                  <c:v>16.600000000000001</c:v>
                </c:pt>
                <c:pt idx="391">
                  <c:v>10.1</c:v>
                </c:pt>
                <c:pt idx="392">
                  <c:v>7.7</c:v>
                </c:pt>
                <c:pt idx="393">
                  <c:v>7</c:v>
                </c:pt>
                <c:pt idx="394">
                  <c:v>7.6</c:v>
                </c:pt>
                <c:pt idx="395">
                  <c:v>12.1</c:v>
                </c:pt>
                <c:pt idx="396">
                  <c:v>16.5</c:v>
                </c:pt>
                <c:pt idx="397">
                  <c:v>12.6</c:v>
                </c:pt>
                <c:pt idx="398">
                  <c:v>17.7</c:v>
                </c:pt>
                <c:pt idx="399">
                  <c:v>16.600000000000001</c:v>
                </c:pt>
                <c:pt idx="400">
                  <c:v>15.7</c:v>
                </c:pt>
                <c:pt idx="401">
                  <c:v>15.8</c:v>
                </c:pt>
                <c:pt idx="402">
                  <c:v>16.2</c:v>
                </c:pt>
                <c:pt idx="403">
                  <c:v>7.7</c:v>
                </c:pt>
                <c:pt idx="404">
                  <c:v>55.7</c:v>
                </c:pt>
                <c:pt idx="405">
                  <c:v>26.2</c:v>
                </c:pt>
                <c:pt idx="406">
                  <c:v>10.199999999999999</c:v>
                </c:pt>
                <c:pt idx="407">
                  <c:v>31.2</c:v>
                </c:pt>
                <c:pt idx="408">
                  <c:v>30.8</c:v>
                </c:pt>
                <c:pt idx="409">
                  <c:v>20.399999999999999</c:v>
                </c:pt>
                <c:pt idx="410">
                  <c:v>29.7</c:v>
                </c:pt>
                <c:pt idx="411">
                  <c:v>13.1</c:v>
                </c:pt>
                <c:pt idx="412">
                  <c:v>20</c:v>
                </c:pt>
                <c:pt idx="413">
                  <c:v>22.3</c:v>
                </c:pt>
                <c:pt idx="414">
                  <c:v>19.899999999999999</c:v>
                </c:pt>
                <c:pt idx="415">
                  <c:v>20.2</c:v>
                </c:pt>
                <c:pt idx="416">
                  <c:v>15.4</c:v>
                </c:pt>
                <c:pt idx="417">
                  <c:v>16</c:v>
                </c:pt>
                <c:pt idx="418">
                  <c:v>14</c:v>
                </c:pt>
                <c:pt idx="419">
                  <c:v>23.6</c:v>
                </c:pt>
                <c:pt idx="420">
                  <c:v>13.7</c:v>
                </c:pt>
                <c:pt idx="421">
                  <c:v>26.6</c:v>
                </c:pt>
                <c:pt idx="422">
                  <c:v>15.8</c:v>
                </c:pt>
                <c:pt idx="423">
                  <c:v>11.7</c:v>
                </c:pt>
                <c:pt idx="424">
                  <c:v>10.7</c:v>
                </c:pt>
                <c:pt idx="425">
                  <c:v>11.4</c:v>
                </c:pt>
                <c:pt idx="426">
                  <c:v>17.600000000000001</c:v>
                </c:pt>
                <c:pt idx="427">
                  <c:v>20.8</c:v>
                </c:pt>
                <c:pt idx="428">
                  <c:v>26.8</c:v>
                </c:pt>
                <c:pt idx="429">
                  <c:v>36.6</c:v>
                </c:pt>
                <c:pt idx="430">
                  <c:v>31.1</c:v>
                </c:pt>
                <c:pt idx="431">
                  <c:v>35.1</c:v>
                </c:pt>
                <c:pt idx="432">
                  <c:v>25.7</c:v>
                </c:pt>
                <c:pt idx="433">
                  <c:v>40.200000000000003</c:v>
                </c:pt>
                <c:pt idx="434">
                  <c:v>35.200000000000003</c:v>
                </c:pt>
                <c:pt idx="435">
                  <c:v>26.2</c:v>
                </c:pt>
                <c:pt idx="436">
                  <c:v>34</c:v>
                </c:pt>
                <c:pt idx="437">
                  <c:v>26.8</c:v>
                </c:pt>
                <c:pt idx="438">
                  <c:v>27.7</c:v>
                </c:pt>
                <c:pt idx="439">
                  <c:v>38.9</c:v>
                </c:pt>
                <c:pt idx="440">
                  <c:v>32.9</c:v>
                </c:pt>
                <c:pt idx="441">
                  <c:v>34.1</c:v>
                </c:pt>
                <c:pt idx="442">
                  <c:v>27.7</c:v>
                </c:pt>
                <c:pt idx="443">
                  <c:v>25.2</c:v>
                </c:pt>
                <c:pt idx="444">
                  <c:v>24.8</c:v>
                </c:pt>
                <c:pt idx="445">
                  <c:v>20</c:v>
                </c:pt>
                <c:pt idx="446">
                  <c:v>29.3</c:v>
                </c:pt>
                <c:pt idx="447">
                  <c:v>26.8</c:v>
                </c:pt>
                <c:pt idx="448">
                  <c:v>22.7</c:v>
                </c:pt>
                <c:pt idx="449">
                  <c:v>13.8</c:v>
                </c:pt>
                <c:pt idx="450">
                  <c:v>14.9</c:v>
                </c:pt>
                <c:pt idx="451">
                  <c:v>16.7</c:v>
                </c:pt>
                <c:pt idx="452">
                  <c:v>26.2</c:v>
                </c:pt>
                <c:pt idx="453">
                  <c:v>22.1</c:v>
                </c:pt>
                <c:pt idx="454">
                  <c:v>19.600000000000001</c:v>
                </c:pt>
                <c:pt idx="455">
                  <c:v>11.8</c:v>
                </c:pt>
                <c:pt idx="456">
                  <c:v>13.1</c:v>
                </c:pt>
                <c:pt idx="457">
                  <c:v>14</c:v>
                </c:pt>
                <c:pt idx="458">
                  <c:v>21.6</c:v>
                </c:pt>
                <c:pt idx="459">
                  <c:v>16.600000000000001</c:v>
                </c:pt>
                <c:pt idx="460">
                  <c:v>24.5</c:v>
                </c:pt>
                <c:pt idx="461">
                  <c:v>14.4</c:v>
                </c:pt>
                <c:pt idx="462">
                  <c:v>7.2</c:v>
                </c:pt>
                <c:pt idx="463">
                  <c:v>6.5</c:v>
                </c:pt>
                <c:pt idx="464">
                  <c:v>11.5</c:v>
                </c:pt>
                <c:pt idx="465">
                  <c:v>10</c:v>
                </c:pt>
                <c:pt idx="466">
                  <c:v>17.3</c:v>
                </c:pt>
                <c:pt idx="467">
                  <c:v>21.7</c:v>
                </c:pt>
                <c:pt idx="468">
                  <c:v>12.5</c:v>
                </c:pt>
                <c:pt idx="469">
                  <c:v>27.2</c:v>
                </c:pt>
                <c:pt idx="470">
                  <c:v>12</c:v>
                </c:pt>
                <c:pt idx="471">
                  <c:v>24.6</c:v>
                </c:pt>
                <c:pt idx="472">
                  <c:v>33.9</c:v>
                </c:pt>
                <c:pt idx="473">
                  <c:v>17.5</c:v>
                </c:pt>
                <c:pt idx="474">
                  <c:v>40.5</c:v>
                </c:pt>
                <c:pt idx="475">
                  <c:v>25.7</c:v>
                </c:pt>
                <c:pt idx="476">
                  <c:v>15</c:v>
                </c:pt>
                <c:pt idx="477">
                  <c:v>14.9</c:v>
                </c:pt>
                <c:pt idx="478">
                  <c:v>12.9</c:v>
                </c:pt>
                <c:pt idx="479">
                  <c:v>23</c:v>
                </c:pt>
                <c:pt idx="480">
                  <c:v>30.4</c:v>
                </c:pt>
                <c:pt idx="481">
                  <c:v>18.399999999999999</c:v>
                </c:pt>
                <c:pt idx="482">
                  <c:v>12.1</c:v>
                </c:pt>
                <c:pt idx="483">
                  <c:v>13.9</c:v>
                </c:pt>
                <c:pt idx="484">
                  <c:v>15.2</c:v>
                </c:pt>
                <c:pt idx="485">
                  <c:v>14.7</c:v>
                </c:pt>
                <c:pt idx="486">
                  <c:v>15.4</c:v>
                </c:pt>
                <c:pt idx="487">
                  <c:v>29.9</c:v>
                </c:pt>
                <c:pt idx="488">
                  <c:v>49</c:v>
                </c:pt>
                <c:pt idx="489">
                  <c:v>11.3</c:v>
                </c:pt>
                <c:pt idx="490">
                  <c:v>12.8</c:v>
                </c:pt>
                <c:pt idx="491">
                  <c:v>16.100000000000001</c:v>
                </c:pt>
                <c:pt idx="492">
                  <c:v>16.100000000000001</c:v>
                </c:pt>
                <c:pt idx="493">
                  <c:v>12.3</c:v>
                </c:pt>
                <c:pt idx="494">
                  <c:v>21</c:v>
                </c:pt>
                <c:pt idx="495">
                  <c:v>18.3</c:v>
                </c:pt>
                <c:pt idx="496">
                  <c:v>10.7</c:v>
                </c:pt>
                <c:pt idx="497">
                  <c:v>22.7</c:v>
                </c:pt>
                <c:pt idx="498">
                  <c:v>8.9</c:v>
                </c:pt>
                <c:pt idx="499">
                  <c:v>10.4</c:v>
                </c:pt>
                <c:pt idx="500">
                  <c:v>10.9</c:v>
                </c:pt>
                <c:pt idx="501">
                  <c:v>12.6</c:v>
                </c:pt>
                <c:pt idx="502">
                  <c:v>16.100000000000001</c:v>
                </c:pt>
                <c:pt idx="503">
                  <c:v>39.6</c:v>
                </c:pt>
                <c:pt idx="504">
                  <c:v>34.200000000000003</c:v>
                </c:pt>
                <c:pt idx="505">
                  <c:v>34.799999999999997</c:v>
                </c:pt>
                <c:pt idx="506">
                  <c:v>27.8</c:v>
                </c:pt>
                <c:pt idx="507">
                  <c:v>11.2</c:v>
                </c:pt>
                <c:pt idx="508">
                  <c:v>8.8000000000000007</c:v>
                </c:pt>
                <c:pt idx="509">
                  <c:v>9.6999999999999993</c:v>
                </c:pt>
                <c:pt idx="510">
                  <c:v>8.5</c:v>
                </c:pt>
                <c:pt idx="511">
                  <c:v>32.6</c:v>
                </c:pt>
                <c:pt idx="512">
                  <c:v>27.2</c:v>
                </c:pt>
                <c:pt idx="513">
                  <c:v>20.2</c:v>
                </c:pt>
                <c:pt idx="514">
                  <c:v>19.399999999999999</c:v>
                </c:pt>
                <c:pt idx="515">
                  <c:v>20.3</c:v>
                </c:pt>
                <c:pt idx="516">
                  <c:v>19.100000000000001</c:v>
                </c:pt>
                <c:pt idx="517">
                  <c:v>7.6</c:v>
                </c:pt>
                <c:pt idx="518">
                  <c:v>9.1</c:v>
                </c:pt>
                <c:pt idx="519">
                  <c:v>14.2</c:v>
                </c:pt>
                <c:pt idx="520">
                  <c:v>22.8</c:v>
                </c:pt>
                <c:pt idx="521">
                  <c:v>12.9</c:v>
                </c:pt>
                <c:pt idx="522">
                  <c:v>13.3</c:v>
                </c:pt>
                <c:pt idx="523">
                  <c:v>28.3</c:v>
                </c:pt>
                <c:pt idx="524">
                  <c:v>17.5</c:v>
                </c:pt>
                <c:pt idx="525">
                  <c:v>9.1</c:v>
                </c:pt>
                <c:pt idx="526">
                  <c:v>9</c:v>
                </c:pt>
                <c:pt idx="527">
                  <c:v>10.1</c:v>
                </c:pt>
                <c:pt idx="528">
                  <c:v>13.8</c:v>
                </c:pt>
                <c:pt idx="529">
                  <c:v>14</c:v>
                </c:pt>
                <c:pt idx="530">
                  <c:v>13.3</c:v>
                </c:pt>
                <c:pt idx="531">
                  <c:v>11</c:v>
                </c:pt>
                <c:pt idx="532">
                  <c:v>46.9</c:v>
                </c:pt>
                <c:pt idx="533">
                  <c:v>21</c:v>
                </c:pt>
                <c:pt idx="534">
                  <c:v>20.2</c:v>
                </c:pt>
                <c:pt idx="535">
                  <c:v>8.9</c:v>
                </c:pt>
                <c:pt idx="536">
                  <c:v>13.9</c:v>
                </c:pt>
                <c:pt idx="537">
                  <c:v>9.6</c:v>
                </c:pt>
                <c:pt idx="538">
                  <c:v>7.8</c:v>
                </c:pt>
                <c:pt idx="539">
                  <c:v>10.3</c:v>
                </c:pt>
                <c:pt idx="540">
                  <c:v>7.6</c:v>
                </c:pt>
                <c:pt idx="541">
                  <c:v>12</c:v>
                </c:pt>
                <c:pt idx="542">
                  <c:v>18.7</c:v>
                </c:pt>
                <c:pt idx="543">
                  <c:v>25.1</c:v>
                </c:pt>
                <c:pt idx="544">
                  <c:v>24</c:v>
                </c:pt>
                <c:pt idx="545">
                  <c:v>18.100000000000001</c:v>
                </c:pt>
                <c:pt idx="546">
                  <c:v>19.899999999999999</c:v>
                </c:pt>
                <c:pt idx="547">
                  <c:v>14.5</c:v>
                </c:pt>
                <c:pt idx="548">
                  <c:v>11.2</c:v>
                </c:pt>
                <c:pt idx="549">
                  <c:v>11.6</c:v>
                </c:pt>
                <c:pt idx="550">
                  <c:v>13.4</c:v>
                </c:pt>
                <c:pt idx="551">
                  <c:v>17.100000000000001</c:v>
                </c:pt>
                <c:pt idx="552">
                  <c:v>37.1</c:v>
                </c:pt>
                <c:pt idx="553">
                  <c:v>20.3</c:v>
                </c:pt>
                <c:pt idx="554">
                  <c:v>9.8000000000000007</c:v>
                </c:pt>
                <c:pt idx="555">
                  <c:v>10.5</c:v>
                </c:pt>
                <c:pt idx="556">
                  <c:v>11.2</c:v>
                </c:pt>
                <c:pt idx="557">
                  <c:v>7.2</c:v>
                </c:pt>
                <c:pt idx="558">
                  <c:v>17.399999999999999</c:v>
                </c:pt>
                <c:pt idx="559">
                  <c:v>21</c:v>
                </c:pt>
                <c:pt idx="560">
                  <c:v>7.8</c:v>
                </c:pt>
                <c:pt idx="561">
                  <c:v>11</c:v>
                </c:pt>
                <c:pt idx="562">
                  <c:v>9.1999999999999993</c:v>
                </c:pt>
                <c:pt idx="563">
                  <c:v>9</c:v>
                </c:pt>
                <c:pt idx="564">
                  <c:v>12.5</c:v>
                </c:pt>
                <c:pt idx="565">
                  <c:v>8.9</c:v>
                </c:pt>
                <c:pt idx="566">
                  <c:v>36.9</c:v>
                </c:pt>
                <c:pt idx="567">
                  <c:v>16.8</c:v>
                </c:pt>
                <c:pt idx="568">
                  <c:v>18.7</c:v>
                </c:pt>
                <c:pt idx="569">
                  <c:v>10.3</c:v>
                </c:pt>
                <c:pt idx="570">
                  <c:v>24.4</c:v>
                </c:pt>
                <c:pt idx="571">
                  <c:v>7.7</c:v>
                </c:pt>
                <c:pt idx="572">
                  <c:v>11.4</c:v>
                </c:pt>
                <c:pt idx="573">
                  <c:v>22</c:v>
                </c:pt>
                <c:pt idx="574">
                  <c:v>12.2</c:v>
                </c:pt>
                <c:pt idx="575">
                  <c:v>14.5</c:v>
                </c:pt>
                <c:pt idx="576">
                  <c:v>13.6</c:v>
                </c:pt>
                <c:pt idx="577">
                  <c:v>17.2</c:v>
                </c:pt>
                <c:pt idx="578">
                  <c:v>7.9</c:v>
                </c:pt>
                <c:pt idx="579">
                  <c:v>7.8</c:v>
                </c:pt>
                <c:pt idx="580">
                  <c:v>24.5</c:v>
                </c:pt>
                <c:pt idx="581">
                  <c:v>29.7</c:v>
                </c:pt>
                <c:pt idx="582">
                  <c:v>17.5</c:v>
                </c:pt>
                <c:pt idx="583">
                  <c:v>15.5</c:v>
                </c:pt>
                <c:pt idx="584">
                  <c:v>20.6</c:v>
                </c:pt>
                <c:pt idx="585">
                  <c:v>15.4</c:v>
                </c:pt>
                <c:pt idx="586">
                  <c:v>14</c:v>
                </c:pt>
                <c:pt idx="587">
                  <c:v>32</c:v>
                </c:pt>
                <c:pt idx="588">
                  <c:v>13.2</c:v>
                </c:pt>
                <c:pt idx="589">
                  <c:v>34.5</c:v>
                </c:pt>
                <c:pt idx="590">
                  <c:v>18.5</c:v>
                </c:pt>
                <c:pt idx="591">
                  <c:v>30.5</c:v>
                </c:pt>
                <c:pt idx="592">
                  <c:v>16.5</c:v>
                </c:pt>
                <c:pt idx="593">
                  <c:v>15.2</c:v>
                </c:pt>
                <c:pt idx="594">
                  <c:v>9.9</c:v>
                </c:pt>
                <c:pt idx="595">
                  <c:v>12.5</c:v>
                </c:pt>
                <c:pt idx="596">
                  <c:v>12.5</c:v>
                </c:pt>
                <c:pt idx="597">
                  <c:v>15.2</c:v>
                </c:pt>
                <c:pt idx="598">
                  <c:v>19.2</c:v>
                </c:pt>
                <c:pt idx="599">
                  <c:v>16.100000000000001</c:v>
                </c:pt>
                <c:pt idx="600">
                  <c:v>29.2</c:v>
                </c:pt>
                <c:pt idx="601">
                  <c:v>16</c:v>
                </c:pt>
                <c:pt idx="602">
                  <c:v>11.8</c:v>
                </c:pt>
                <c:pt idx="603">
                  <c:v>8.1999999999999993</c:v>
                </c:pt>
                <c:pt idx="604">
                  <c:v>13.5</c:v>
                </c:pt>
                <c:pt idx="605">
                  <c:v>31.8</c:v>
                </c:pt>
                <c:pt idx="606">
                  <c:v>10.3</c:v>
                </c:pt>
                <c:pt idx="607">
                  <c:v>9.8000000000000007</c:v>
                </c:pt>
                <c:pt idx="608">
                  <c:v>16.600000000000001</c:v>
                </c:pt>
                <c:pt idx="609">
                  <c:v>14.1</c:v>
                </c:pt>
                <c:pt idx="610">
                  <c:v>15.5</c:v>
                </c:pt>
                <c:pt idx="611">
                  <c:v>23.2</c:v>
                </c:pt>
                <c:pt idx="612">
                  <c:v>42.5</c:v>
                </c:pt>
                <c:pt idx="613">
                  <c:v>26.3</c:v>
                </c:pt>
                <c:pt idx="614">
                  <c:v>20.6</c:v>
                </c:pt>
                <c:pt idx="615">
                  <c:v>20.3</c:v>
                </c:pt>
                <c:pt idx="616">
                  <c:v>32.4</c:v>
                </c:pt>
                <c:pt idx="617">
                  <c:v>75.900000000000006</c:v>
                </c:pt>
                <c:pt idx="618">
                  <c:v>42.8</c:v>
                </c:pt>
                <c:pt idx="619">
                  <c:v>63.8</c:v>
                </c:pt>
                <c:pt idx="620">
                  <c:v>30.3</c:v>
                </c:pt>
                <c:pt idx="621">
                  <c:v>25.1</c:v>
                </c:pt>
                <c:pt idx="622">
                  <c:v>24.8</c:v>
                </c:pt>
                <c:pt idx="623">
                  <c:v>46.7</c:v>
                </c:pt>
                <c:pt idx="624">
                  <c:v>14.5</c:v>
                </c:pt>
                <c:pt idx="625">
                  <c:v>17.3</c:v>
                </c:pt>
                <c:pt idx="626">
                  <c:v>26.6</c:v>
                </c:pt>
                <c:pt idx="627">
                  <c:v>16.3</c:v>
                </c:pt>
                <c:pt idx="628">
                  <c:v>15.3</c:v>
                </c:pt>
                <c:pt idx="629">
                  <c:v>13.7</c:v>
                </c:pt>
                <c:pt idx="630">
                  <c:v>19.2</c:v>
                </c:pt>
                <c:pt idx="631">
                  <c:v>24.9</c:v>
                </c:pt>
                <c:pt idx="632">
                  <c:v>20</c:v>
                </c:pt>
                <c:pt idx="633">
                  <c:v>11.3</c:v>
                </c:pt>
                <c:pt idx="634">
                  <c:v>15.3</c:v>
                </c:pt>
                <c:pt idx="635">
                  <c:v>19.8</c:v>
                </c:pt>
                <c:pt idx="636">
                  <c:v>17.600000000000001</c:v>
                </c:pt>
                <c:pt idx="637">
                  <c:v>20.399999999999999</c:v>
                </c:pt>
                <c:pt idx="638">
                  <c:v>19.5</c:v>
                </c:pt>
                <c:pt idx="639">
                  <c:v>23</c:v>
                </c:pt>
                <c:pt idx="640">
                  <c:v>14</c:v>
                </c:pt>
                <c:pt idx="641">
                  <c:v>24.9</c:v>
                </c:pt>
                <c:pt idx="642">
                  <c:v>11.4</c:v>
                </c:pt>
                <c:pt idx="643">
                  <c:v>21.9</c:v>
                </c:pt>
                <c:pt idx="644">
                  <c:v>24</c:v>
                </c:pt>
                <c:pt idx="645">
                  <c:v>46.1</c:v>
                </c:pt>
                <c:pt idx="646">
                  <c:v>40.799999999999997</c:v>
                </c:pt>
                <c:pt idx="647">
                  <c:v>23.2</c:v>
                </c:pt>
                <c:pt idx="648">
                  <c:v>27.2</c:v>
                </c:pt>
                <c:pt idx="649">
                  <c:v>8</c:v>
                </c:pt>
                <c:pt idx="650">
                  <c:v>14.1</c:v>
                </c:pt>
                <c:pt idx="651">
                  <c:v>15.2</c:v>
                </c:pt>
                <c:pt idx="652">
                  <c:v>20.8</c:v>
                </c:pt>
                <c:pt idx="653">
                  <c:v>13.7</c:v>
                </c:pt>
                <c:pt idx="654">
                  <c:v>9.5</c:v>
                </c:pt>
                <c:pt idx="655">
                  <c:v>24.2</c:v>
                </c:pt>
                <c:pt idx="656">
                  <c:v>31.9</c:v>
                </c:pt>
                <c:pt idx="657">
                  <c:v>25.1</c:v>
                </c:pt>
                <c:pt idx="658">
                  <c:v>14.6</c:v>
                </c:pt>
                <c:pt idx="659">
                  <c:v>18.5</c:v>
                </c:pt>
                <c:pt idx="660">
                  <c:v>23.5</c:v>
                </c:pt>
                <c:pt idx="661">
                  <c:v>27.9</c:v>
                </c:pt>
                <c:pt idx="662">
                  <c:v>23.9</c:v>
                </c:pt>
                <c:pt idx="663">
                  <c:v>10.1</c:v>
                </c:pt>
                <c:pt idx="664">
                  <c:v>13</c:v>
                </c:pt>
                <c:pt idx="665">
                  <c:v>12.4</c:v>
                </c:pt>
                <c:pt idx="666">
                  <c:v>13.5</c:v>
                </c:pt>
                <c:pt idx="667">
                  <c:v>12.4</c:v>
                </c:pt>
                <c:pt idx="668">
                  <c:v>23.2</c:v>
                </c:pt>
                <c:pt idx="669">
                  <c:v>11</c:v>
                </c:pt>
                <c:pt idx="670">
                  <c:v>12.7</c:v>
                </c:pt>
                <c:pt idx="671">
                  <c:v>10.8</c:v>
                </c:pt>
                <c:pt idx="672">
                  <c:v>13.3</c:v>
                </c:pt>
                <c:pt idx="673">
                  <c:v>15.2</c:v>
                </c:pt>
                <c:pt idx="674">
                  <c:v>10.5</c:v>
                </c:pt>
                <c:pt idx="675">
                  <c:v>9.5</c:v>
                </c:pt>
                <c:pt idx="676">
                  <c:v>14.5</c:v>
                </c:pt>
                <c:pt idx="677">
                  <c:v>23.4</c:v>
                </c:pt>
                <c:pt idx="678">
                  <c:v>16.5</c:v>
                </c:pt>
                <c:pt idx="679">
                  <c:v>11.5</c:v>
                </c:pt>
                <c:pt idx="680">
                  <c:v>11.4</c:v>
                </c:pt>
                <c:pt idx="681">
                  <c:v>9.3000000000000007</c:v>
                </c:pt>
                <c:pt idx="682">
                  <c:v>16.100000000000001</c:v>
                </c:pt>
                <c:pt idx="683">
                  <c:v>23.2</c:v>
                </c:pt>
                <c:pt idx="684">
                  <c:v>12.5</c:v>
                </c:pt>
                <c:pt idx="685">
                  <c:v>20.399999999999999</c:v>
                </c:pt>
                <c:pt idx="686">
                  <c:v>35.5</c:v>
                </c:pt>
                <c:pt idx="687">
                  <c:v>13.4</c:v>
                </c:pt>
                <c:pt idx="688">
                  <c:v>19.399999999999999</c:v>
                </c:pt>
                <c:pt idx="689">
                  <c:v>24.3</c:v>
                </c:pt>
                <c:pt idx="690">
                  <c:v>14.2</c:v>
                </c:pt>
                <c:pt idx="691">
                  <c:v>20.6</c:v>
                </c:pt>
                <c:pt idx="692">
                  <c:v>13.9</c:v>
                </c:pt>
                <c:pt idx="693">
                  <c:v>14.5</c:v>
                </c:pt>
                <c:pt idx="694">
                  <c:v>24.4</c:v>
                </c:pt>
                <c:pt idx="695">
                  <c:v>12.3</c:v>
                </c:pt>
                <c:pt idx="696">
                  <c:v>10.4</c:v>
                </c:pt>
                <c:pt idx="697">
                  <c:v>26.7</c:v>
                </c:pt>
                <c:pt idx="698">
                  <c:v>14.3</c:v>
                </c:pt>
                <c:pt idx="699">
                  <c:v>20.3</c:v>
                </c:pt>
                <c:pt idx="700">
                  <c:v>15.6</c:v>
                </c:pt>
                <c:pt idx="701">
                  <c:v>34.299999999999997</c:v>
                </c:pt>
                <c:pt idx="702">
                  <c:v>30.5</c:v>
                </c:pt>
                <c:pt idx="703">
                  <c:v>32.799999999999997</c:v>
                </c:pt>
                <c:pt idx="704">
                  <c:v>17.5</c:v>
                </c:pt>
                <c:pt idx="705">
                  <c:v>13.9</c:v>
                </c:pt>
                <c:pt idx="706">
                  <c:v>10.199999999999999</c:v>
                </c:pt>
                <c:pt idx="707">
                  <c:v>19.899999999999999</c:v>
                </c:pt>
                <c:pt idx="708">
                  <c:v>14.8</c:v>
                </c:pt>
                <c:pt idx="709">
                  <c:v>12.5</c:v>
                </c:pt>
                <c:pt idx="710">
                  <c:v>21.3</c:v>
                </c:pt>
                <c:pt idx="711">
                  <c:v>27.7</c:v>
                </c:pt>
                <c:pt idx="712">
                  <c:v>38.9</c:v>
                </c:pt>
                <c:pt idx="713">
                  <c:v>32.5</c:v>
                </c:pt>
                <c:pt idx="714">
                  <c:v>24.4</c:v>
                </c:pt>
                <c:pt idx="715">
                  <c:v>20.2</c:v>
                </c:pt>
                <c:pt idx="716">
                  <c:v>21.6</c:v>
                </c:pt>
                <c:pt idx="717">
                  <c:v>20</c:v>
                </c:pt>
                <c:pt idx="718">
                  <c:v>14.4</c:v>
                </c:pt>
                <c:pt idx="719">
                  <c:v>15.6</c:v>
                </c:pt>
                <c:pt idx="720">
                  <c:v>27.8</c:v>
                </c:pt>
                <c:pt idx="721">
                  <c:v>12.8</c:v>
                </c:pt>
                <c:pt idx="722">
                  <c:v>12.3</c:v>
                </c:pt>
                <c:pt idx="723">
                  <c:v>13.8</c:v>
                </c:pt>
                <c:pt idx="724">
                  <c:v>15.2</c:v>
                </c:pt>
                <c:pt idx="725">
                  <c:v>17.100000000000001</c:v>
                </c:pt>
                <c:pt idx="726">
                  <c:v>11.6</c:v>
                </c:pt>
                <c:pt idx="727">
                  <c:v>7.3</c:v>
                </c:pt>
                <c:pt idx="728">
                  <c:v>8.1999999999999993</c:v>
                </c:pt>
                <c:pt idx="729">
                  <c:v>8.6999999999999993</c:v>
                </c:pt>
                <c:pt idx="730">
                  <c:v>14.4</c:v>
                </c:pt>
                <c:pt idx="731">
                  <c:v>10.4</c:v>
                </c:pt>
                <c:pt idx="732">
                  <c:v>18.3</c:v>
                </c:pt>
                <c:pt idx="733">
                  <c:v>7.6</c:v>
                </c:pt>
                <c:pt idx="734">
                  <c:v>8.6999999999999993</c:v>
                </c:pt>
                <c:pt idx="735">
                  <c:v>7.8</c:v>
                </c:pt>
                <c:pt idx="736">
                  <c:v>13.2</c:v>
                </c:pt>
                <c:pt idx="737">
                  <c:v>11.8</c:v>
                </c:pt>
                <c:pt idx="738">
                  <c:v>11.1</c:v>
                </c:pt>
                <c:pt idx="739">
                  <c:v>26</c:v>
                </c:pt>
                <c:pt idx="740">
                  <c:v>23.2</c:v>
                </c:pt>
                <c:pt idx="741">
                  <c:v>20.6</c:v>
                </c:pt>
                <c:pt idx="742">
                  <c:v>17</c:v>
                </c:pt>
                <c:pt idx="743">
                  <c:v>19.5</c:v>
                </c:pt>
                <c:pt idx="744">
                  <c:v>12.7</c:v>
                </c:pt>
                <c:pt idx="745">
                  <c:v>20.8</c:v>
                </c:pt>
                <c:pt idx="746">
                  <c:v>17.7</c:v>
                </c:pt>
                <c:pt idx="747">
                  <c:v>13.3</c:v>
                </c:pt>
                <c:pt idx="748">
                  <c:v>13.1</c:v>
                </c:pt>
                <c:pt idx="749">
                  <c:v>20.2</c:v>
                </c:pt>
                <c:pt idx="750">
                  <c:v>30.3</c:v>
                </c:pt>
                <c:pt idx="751">
                  <c:v>13.9</c:v>
                </c:pt>
                <c:pt idx="752">
                  <c:v>18.399999999999999</c:v>
                </c:pt>
                <c:pt idx="753">
                  <c:v>19.899999999999999</c:v>
                </c:pt>
                <c:pt idx="754">
                  <c:v>14</c:v>
                </c:pt>
                <c:pt idx="755">
                  <c:v>13</c:v>
                </c:pt>
                <c:pt idx="756">
                  <c:v>10.5</c:v>
                </c:pt>
                <c:pt idx="757">
                  <c:v>10.4</c:v>
                </c:pt>
                <c:pt idx="758">
                  <c:v>26.7</c:v>
                </c:pt>
                <c:pt idx="759">
                  <c:v>13.5</c:v>
                </c:pt>
                <c:pt idx="760">
                  <c:v>12.7</c:v>
                </c:pt>
                <c:pt idx="761">
                  <c:v>10.9</c:v>
                </c:pt>
                <c:pt idx="762">
                  <c:v>16.399999999999999</c:v>
                </c:pt>
                <c:pt idx="763">
                  <c:v>9.5</c:v>
                </c:pt>
                <c:pt idx="764">
                  <c:v>29.4</c:v>
                </c:pt>
                <c:pt idx="765">
                  <c:v>19.3</c:v>
                </c:pt>
                <c:pt idx="766">
                  <c:v>10.5</c:v>
                </c:pt>
                <c:pt idx="767">
                  <c:v>32.799999999999997</c:v>
                </c:pt>
                <c:pt idx="768">
                  <c:v>16.2</c:v>
                </c:pt>
                <c:pt idx="769">
                  <c:v>36</c:v>
                </c:pt>
                <c:pt idx="770">
                  <c:v>22.4</c:v>
                </c:pt>
                <c:pt idx="771">
                  <c:v>64.2</c:v>
                </c:pt>
                <c:pt idx="772">
                  <c:v>19.3</c:v>
                </c:pt>
                <c:pt idx="773">
                  <c:v>11.9</c:v>
                </c:pt>
                <c:pt idx="774">
                  <c:v>22.7</c:v>
                </c:pt>
                <c:pt idx="775">
                  <c:v>39.799999999999997</c:v>
                </c:pt>
                <c:pt idx="776">
                  <c:v>12.3</c:v>
                </c:pt>
                <c:pt idx="777">
                  <c:v>20.3</c:v>
                </c:pt>
                <c:pt idx="778">
                  <c:v>22.3</c:v>
                </c:pt>
                <c:pt idx="779">
                  <c:v>24.6</c:v>
                </c:pt>
                <c:pt idx="780">
                  <c:v>25.6</c:v>
                </c:pt>
                <c:pt idx="781">
                  <c:v>13.2</c:v>
                </c:pt>
                <c:pt idx="782">
                  <c:v>14.2</c:v>
                </c:pt>
                <c:pt idx="783">
                  <c:v>25.3</c:v>
                </c:pt>
                <c:pt idx="784">
                  <c:v>11.4</c:v>
                </c:pt>
                <c:pt idx="785">
                  <c:v>9.9</c:v>
                </c:pt>
                <c:pt idx="786">
                  <c:v>9.1999999999999993</c:v>
                </c:pt>
                <c:pt idx="787">
                  <c:v>12</c:v>
                </c:pt>
                <c:pt idx="788">
                  <c:v>13.3</c:v>
                </c:pt>
                <c:pt idx="789">
                  <c:v>18.8</c:v>
                </c:pt>
                <c:pt idx="790">
                  <c:v>16.600000000000001</c:v>
                </c:pt>
                <c:pt idx="791">
                  <c:v>44</c:v>
                </c:pt>
                <c:pt idx="792">
                  <c:v>35</c:v>
                </c:pt>
                <c:pt idx="793">
                  <c:v>40.1</c:v>
                </c:pt>
                <c:pt idx="794">
                  <c:v>30.6</c:v>
                </c:pt>
                <c:pt idx="795">
                  <c:v>43.6</c:v>
                </c:pt>
                <c:pt idx="796">
                  <c:v>39.799999999999997</c:v>
                </c:pt>
                <c:pt idx="797">
                  <c:v>52</c:v>
                </c:pt>
                <c:pt idx="798">
                  <c:v>21.6</c:v>
                </c:pt>
                <c:pt idx="799">
                  <c:v>43.4</c:v>
                </c:pt>
                <c:pt idx="800">
                  <c:v>23</c:v>
                </c:pt>
                <c:pt idx="801">
                  <c:v>18.600000000000001</c:v>
                </c:pt>
                <c:pt idx="802">
                  <c:v>32.799999999999997</c:v>
                </c:pt>
                <c:pt idx="803">
                  <c:v>35.299999999999997</c:v>
                </c:pt>
                <c:pt idx="804">
                  <c:v>13.2</c:v>
                </c:pt>
                <c:pt idx="805">
                  <c:v>13</c:v>
                </c:pt>
                <c:pt idx="806">
                  <c:v>23.8</c:v>
                </c:pt>
                <c:pt idx="807">
                  <c:v>9.4</c:v>
                </c:pt>
                <c:pt idx="808">
                  <c:v>31.3</c:v>
                </c:pt>
                <c:pt idx="809">
                  <c:v>11.3</c:v>
                </c:pt>
                <c:pt idx="810">
                  <c:v>12.5</c:v>
                </c:pt>
                <c:pt idx="811">
                  <c:v>12.5</c:v>
                </c:pt>
                <c:pt idx="812">
                  <c:v>16.7</c:v>
                </c:pt>
                <c:pt idx="813">
                  <c:v>15.7</c:v>
                </c:pt>
                <c:pt idx="814">
                  <c:v>28.7</c:v>
                </c:pt>
                <c:pt idx="815">
                  <c:v>38.299999999999997</c:v>
                </c:pt>
                <c:pt idx="816">
                  <c:v>14.1</c:v>
                </c:pt>
                <c:pt idx="817">
                  <c:v>13.2</c:v>
                </c:pt>
                <c:pt idx="818">
                  <c:v>18.399999999999999</c:v>
                </c:pt>
                <c:pt idx="819">
                  <c:v>27.1</c:v>
                </c:pt>
                <c:pt idx="820">
                  <c:v>28.5</c:v>
                </c:pt>
                <c:pt idx="821">
                  <c:v>13.2</c:v>
                </c:pt>
                <c:pt idx="822">
                  <c:v>15.9</c:v>
                </c:pt>
                <c:pt idx="823">
                  <c:v>13.4</c:v>
                </c:pt>
                <c:pt idx="824">
                  <c:v>15.6</c:v>
                </c:pt>
                <c:pt idx="825">
                  <c:v>16.600000000000001</c:v>
                </c:pt>
                <c:pt idx="826">
                  <c:v>12.2</c:v>
                </c:pt>
                <c:pt idx="827">
                  <c:v>21.5</c:v>
                </c:pt>
                <c:pt idx="828">
                  <c:v>13.1</c:v>
                </c:pt>
                <c:pt idx="829">
                  <c:v>10.5</c:v>
                </c:pt>
                <c:pt idx="830">
                  <c:v>17.2</c:v>
                </c:pt>
                <c:pt idx="831">
                  <c:v>13.6</c:v>
                </c:pt>
                <c:pt idx="832">
                  <c:v>29.3</c:v>
                </c:pt>
                <c:pt idx="833">
                  <c:v>29.2</c:v>
                </c:pt>
                <c:pt idx="834">
                  <c:v>16.399999999999999</c:v>
                </c:pt>
                <c:pt idx="835">
                  <c:v>11.3</c:v>
                </c:pt>
                <c:pt idx="836">
                  <c:v>17.100000000000001</c:v>
                </c:pt>
                <c:pt idx="837">
                  <c:v>12.2</c:v>
                </c:pt>
                <c:pt idx="838">
                  <c:v>9.1999999999999993</c:v>
                </c:pt>
                <c:pt idx="839">
                  <c:v>17.7</c:v>
                </c:pt>
                <c:pt idx="840">
                  <c:v>20.9</c:v>
                </c:pt>
                <c:pt idx="841">
                  <c:v>17</c:v>
                </c:pt>
                <c:pt idx="842">
                  <c:v>16.5</c:v>
                </c:pt>
                <c:pt idx="843">
                  <c:v>15.8</c:v>
                </c:pt>
                <c:pt idx="844">
                  <c:v>14.9</c:v>
                </c:pt>
                <c:pt idx="845">
                  <c:v>46.3</c:v>
                </c:pt>
                <c:pt idx="846">
                  <c:v>25.4</c:v>
                </c:pt>
                <c:pt idx="847">
                  <c:v>19.899999999999999</c:v>
                </c:pt>
                <c:pt idx="848">
                  <c:v>33.9</c:v>
                </c:pt>
                <c:pt idx="849">
                  <c:v>26.6</c:v>
                </c:pt>
                <c:pt idx="850">
                  <c:v>16.399999999999999</c:v>
                </c:pt>
                <c:pt idx="851">
                  <c:v>36.700000000000003</c:v>
                </c:pt>
                <c:pt idx="852">
                  <c:v>20.399999999999999</c:v>
                </c:pt>
                <c:pt idx="853">
                  <c:v>15.1</c:v>
                </c:pt>
                <c:pt idx="854">
                  <c:v>14.3</c:v>
                </c:pt>
                <c:pt idx="855">
                  <c:v>16.7</c:v>
                </c:pt>
                <c:pt idx="856">
                  <c:v>10</c:v>
                </c:pt>
                <c:pt idx="857">
                  <c:v>14.2</c:v>
                </c:pt>
                <c:pt idx="858">
                  <c:v>13</c:v>
                </c:pt>
                <c:pt idx="859">
                  <c:v>10.3</c:v>
                </c:pt>
                <c:pt idx="860">
                  <c:v>12.1</c:v>
                </c:pt>
                <c:pt idx="861">
                  <c:v>23.1</c:v>
                </c:pt>
                <c:pt idx="862">
                  <c:v>19.7</c:v>
                </c:pt>
                <c:pt idx="863">
                  <c:v>13.6</c:v>
                </c:pt>
                <c:pt idx="864">
                  <c:v>9.1</c:v>
                </c:pt>
                <c:pt idx="865">
                  <c:v>14.3</c:v>
                </c:pt>
                <c:pt idx="866">
                  <c:v>25.4</c:v>
                </c:pt>
                <c:pt idx="867">
                  <c:v>14.3</c:v>
                </c:pt>
                <c:pt idx="868">
                  <c:v>24.8</c:v>
                </c:pt>
                <c:pt idx="869">
                  <c:v>10.6</c:v>
                </c:pt>
                <c:pt idx="870">
                  <c:v>8.4</c:v>
                </c:pt>
                <c:pt idx="871">
                  <c:v>45.9</c:v>
                </c:pt>
                <c:pt idx="872">
                  <c:v>24.2</c:v>
                </c:pt>
                <c:pt idx="873">
                  <c:v>10.5</c:v>
                </c:pt>
                <c:pt idx="874">
                  <c:v>26</c:v>
                </c:pt>
                <c:pt idx="875">
                  <c:v>26.1</c:v>
                </c:pt>
                <c:pt idx="876">
                  <c:v>28.1</c:v>
                </c:pt>
                <c:pt idx="877">
                  <c:v>17.600000000000001</c:v>
                </c:pt>
                <c:pt idx="878">
                  <c:v>19.399999999999999</c:v>
                </c:pt>
                <c:pt idx="879">
                  <c:v>22.9</c:v>
                </c:pt>
                <c:pt idx="880">
                  <c:v>10.3</c:v>
                </c:pt>
                <c:pt idx="881">
                  <c:v>15.7</c:v>
                </c:pt>
                <c:pt idx="882">
                  <c:v>22.7</c:v>
                </c:pt>
                <c:pt idx="883">
                  <c:v>13.4</c:v>
                </c:pt>
                <c:pt idx="884">
                  <c:v>9.6</c:v>
                </c:pt>
                <c:pt idx="885">
                  <c:v>13</c:v>
                </c:pt>
                <c:pt idx="886">
                  <c:v>12.8</c:v>
                </c:pt>
                <c:pt idx="887">
                  <c:v>14.4</c:v>
                </c:pt>
                <c:pt idx="888">
                  <c:v>14.2</c:v>
                </c:pt>
                <c:pt idx="889">
                  <c:v>16.5</c:v>
                </c:pt>
                <c:pt idx="890">
                  <c:v>16.399999999999999</c:v>
                </c:pt>
                <c:pt idx="891">
                  <c:v>9.6</c:v>
                </c:pt>
                <c:pt idx="892">
                  <c:v>16.7</c:v>
                </c:pt>
                <c:pt idx="893">
                  <c:v>10.7</c:v>
                </c:pt>
                <c:pt idx="894">
                  <c:v>14.5</c:v>
                </c:pt>
                <c:pt idx="895">
                  <c:v>10.7</c:v>
                </c:pt>
                <c:pt idx="896">
                  <c:v>19.8</c:v>
                </c:pt>
                <c:pt idx="897">
                  <c:v>12.4</c:v>
                </c:pt>
                <c:pt idx="898">
                  <c:v>35.9</c:v>
                </c:pt>
                <c:pt idx="899">
                  <c:v>8.3000000000000007</c:v>
                </c:pt>
                <c:pt idx="900">
                  <c:v>7.4</c:v>
                </c:pt>
                <c:pt idx="901">
                  <c:v>13</c:v>
                </c:pt>
                <c:pt idx="902">
                  <c:v>14</c:v>
                </c:pt>
                <c:pt idx="903">
                  <c:v>9.1</c:v>
                </c:pt>
                <c:pt idx="904">
                  <c:v>9.5</c:v>
                </c:pt>
                <c:pt idx="905">
                  <c:v>11.6</c:v>
                </c:pt>
                <c:pt idx="906">
                  <c:v>15.3</c:v>
                </c:pt>
                <c:pt idx="907">
                  <c:v>9.6</c:v>
                </c:pt>
                <c:pt idx="908">
                  <c:v>11.1</c:v>
                </c:pt>
                <c:pt idx="909">
                  <c:v>12.3</c:v>
                </c:pt>
                <c:pt idx="910">
                  <c:v>10</c:v>
                </c:pt>
                <c:pt idx="911">
                  <c:v>12.9</c:v>
                </c:pt>
                <c:pt idx="912">
                  <c:v>11</c:v>
                </c:pt>
                <c:pt idx="913">
                  <c:v>10.3</c:v>
                </c:pt>
                <c:pt idx="914">
                  <c:v>9.6999999999999993</c:v>
                </c:pt>
                <c:pt idx="915">
                  <c:v>9.5</c:v>
                </c:pt>
                <c:pt idx="916">
                  <c:v>10</c:v>
                </c:pt>
                <c:pt idx="917">
                  <c:v>8.8000000000000007</c:v>
                </c:pt>
                <c:pt idx="918">
                  <c:v>8.6999999999999993</c:v>
                </c:pt>
                <c:pt idx="919">
                  <c:v>7.9</c:v>
                </c:pt>
                <c:pt idx="920">
                  <c:v>14.2</c:v>
                </c:pt>
                <c:pt idx="921">
                  <c:v>13.5</c:v>
                </c:pt>
                <c:pt idx="922">
                  <c:v>10.199999999999999</c:v>
                </c:pt>
                <c:pt idx="923">
                  <c:v>13.3</c:v>
                </c:pt>
                <c:pt idx="924">
                  <c:v>14.6</c:v>
                </c:pt>
                <c:pt idx="925">
                  <c:v>14.8</c:v>
                </c:pt>
                <c:pt idx="926">
                  <c:v>15.8</c:v>
                </c:pt>
                <c:pt idx="927">
                  <c:v>14.3</c:v>
                </c:pt>
                <c:pt idx="928">
                  <c:v>15.8</c:v>
                </c:pt>
                <c:pt idx="929">
                  <c:v>14.5</c:v>
                </c:pt>
                <c:pt idx="930">
                  <c:v>12.3</c:v>
                </c:pt>
                <c:pt idx="931">
                  <c:v>11.8</c:v>
                </c:pt>
                <c:pt idx="932">
                  <c:v>10.9</c:v>
                </c:pt>
                <c:pt idx="933">
                  <c:v>14.7</c:v>
                </c:pt>
                <c:pt idx="934">
                  <c:v>16.7</c:v>
                </c:pt>
                <c:pt idx="935">
                  <c:v>39.799999999999997</c:v>
                </c:pt>
                <c:pt idx="936">
                  <c:v>22.5</c:v>
                </c:pt>
                <c:pt idx="937">
                  <c:v>15</c:v>
                </c:pt>
                <c:pt idx="938">
                  <c:v>20.6</c:v>
                </c:pt>
                <c:pt idx="939">
                  <c:v>15.3</c:v>
                </c:pt>
                <c:pt idx="940">
                  <c:v>17.8</c:v>
                </c:pt>
                <c:pt idx="941">
                  <c:v>15</c:v>
                </c:pt>
                <c:pt idx="942">
                  <c:v>11.7</c:v>
                </c:pt>
                <c:pt idx="943">
                  <c:v>18.7</c:v>
                </c:pt>
                <c:pt idx="944">
                  <c:v>18.399999999999999</c:v>
                </c:pt>
                <c:pt idx="945">
                  <c:v>36.9</c:v>
                </c:pt>
                <c:pt idx="946">
                  <c:v>58.8</c:v>
                </c:pt>
                <c:pt idx="947">
                  <c:v>25.3</c:v>
                </c:pt>
                <c:pt idx="948">
                  <c:v>11.5</c:v>
                </c:pt>
                <c:pt idx="949">
                  <c:v>19.2</c:v>
                </c:pt>
                <c:pt idx="950">
                  <c:v>10.6</c:v>
                </c:pt>
                <c:pt idx="951">
                  <c:v>10.7</c:v>
                </c:pt>
                <c:pt idx="952">
                  <c:v>13.5</c:v>
                </c:pt>
                <c:pt idx="953">
                  <c:v>10.199999999999999</c:v>
                </c:pt>
                <c:pt idx="954">
                  <c:v>10.199999999999999</c:v>
                </c:pt>
                <c:pt idx="955">
                  <c:v>28.8</c:v>
                </c:pt>
                <c:pt idx="956">
                  <c:v>10.9</c:v>
                </c:pt>
                <c:pt idx="957">
                  <c:v>9.1</c:v>
                </c:pt>
                <c:pt idx="958">
                  <c:v>17.5</c:v>
                </c:pt>
                <c:pt idx="959">
                  <c:v>19.2</c:v>
                </c:pt>
                <c:pt idx="960">
                  <c:v>16.3</c:v>
                </c:pt>
                <c:pt idx="961">
                  <c:v>19.2</c:v>
                </c:pt>
                <c:pt idx="962">
                  <c:v>21.9</c:v>
                </c:pt>
                <c:pt idx="963">
                  <c:v>12.1</c:v>
                </c:pt>
                <c:pt idx="964">
                  <c:v>11.9</c:v>
                </c:pt>
                <c:pt idx="965">
                  <c:v>11.8</c:v>
                </c:pt>
                <c:pt idx="966">
                  <c:v>50.8</c:v>
                </c:pt>
                <c:pt idx="967">
                  <c:v>30.9</c:v>
                </c:pt>
                <c:pt idx="968">
                  <c:v>27.2</c:v>
                </c:pt>
                <c:pt idx="969">
                  <c:v>24.6</c:v>
                </c:pt>
                <c:pt idx="970">
                  <c:v>15</c:v>
                </c:pt>
                <c:pt idx="971">
                  <c:v>17.100000000000001</c:v>
                </c:pt>
                <c:pt idx="972">
                  <c:v>12.1</c:v>
                </c:pt>
                <c:pt idx="973">
                  <c:v>6.9</c:v>
                </c:pt>
                <c:pt idx="974">
                  <c:v>8.9</c:v>
                </c:pt>
                <c:pt idx="975">
                  <c:v>5.2</c:v>
                </c:pt>
                <c:pt idx="976">
                  <c:v>8</c:v>
                </c:pt>
                <c:pt idx="977">
                  <c:v>7.4</c:v>
                </c:pt>
                <c:pt idx="978">
                  <c:v>31.9</c:v>
                </c:pt>
                <c:pt idx="979">
                  <c:v>15.4</c:v>
                </c:pt>
                <c:pt idx="980">
                  <c:v>12.8</c:v>
                </c:pt>
                <c:pt idx="981">
                  <c:v>11</c:v>
                </c:pt>
                <c:pt idx="982">
                  <c:v>8.3000000000000007</c:v>
                </c:pt>
                <c:pt idx="983">
                  <c:v>17.5</c:v>
                </c:pt>
                <c:pt idx="984">
                  <c:v>15.5</c:v>
                </c:pt>
                <c:pt idx="985">
                  <c:v>26.2</c:v>
                </c:pt>
                <c:pt idx="986">
                  <c:v>20</c:v>
                </c:pt>
                <c:pt idx="987">
                  <c:v>26.7</c:v>
                </c:pt>
                <c:pt idx="988">
                  <c:v>12.8</c:v>
                </c:pt>
                <c:pt idx="989">
                  <c:v>14.3</c:v>
                </c:pt>
                <c:pt idx="990">
                  <c:v>12.4</c:v>
                </c:pt>
                <c:pt idx="991">
                  <c:v>21.4</c:v>
                </c:pt>
                <c:pt idx="992">
                  <c:v>19.2</c:v>
                </c:pt>
                <c:pt idx="993">
                  <c:v>11.3</c:v>
                </c:pt>
                <c:pt idx="994">
                  <c:v>13.6</c:v>
                </c:pt>
                <c:pt idx="995">
                  <c:v>17.2</c:v>
                </c:pt>
                <c:pt idx="996">
                  <c:v>14.2</c:v>
                </c:pt>
                <c:pt idx="997">
                  <c:v>10.5</c:v>
                </c:pt>
                <c:pt idx="998">
                  <c:v>10.5</c:v>
                </c:pt>
                <c:pt idx="999">
                  <c:v>11.7</c:v>
                </c:pt>
                <c:pt idx="1000">
                  <c:v>17.8</c:v>
                </c:pt>
                <c:pt idx="1001">
                  <c:v>15.4</c:v>
                </c:pt>
                <c:pt idx="1002">
                  <c:v>13.6</c:v>
                </c:pt>
                <c:pt idx="1003">
                  <c:v>12.4</c:v>
                </c:pt>
                <c:pt idx="1004">
                  <c:v>8.9</c:v>
                </c:pt>
                <c:pt idx="1005">
                  <c:v>9.5</c:v>
                </c:pt>
                <c:pt idx="1006">
                  <c:v>38.200000000000003</c:v>
                </c:pt>
                <c:pt idx="1007">
                  <c:v>17.100000000000001</c:v>
                </c:pt>
                <c:pt idx="1008">
                  <c:v>30.1</c:v>
                </c:pt>
                <c:pt idx="1009">
                  <c:v>41.4</c:v>
                </c:pt>
                <c:pt idx="1010">
                  <c:v>42.4</c:v>
                </c:pt>
                <c:pt idx="1011">
                  <c:v>14.5</c:v>
                </c:pt>
                <c:pt idx="1012">
                  <c:v>47.6</c:v>
                </c:pt>
                <c:pt idx="1013">
                  <c:v>13.8</c:v>
                </c:pt>
                <c:pt idx="1014">
                  <c:v>33</c:v>
                </c:pt>
                <c:pt idx="1015">
                  <c:v>35.200000000000003</c:v>
                </c:pt>
                <c:pt idx="1016">
                  <c:v>39.4</c:v>
                </c:pt>
                <c:pt idx="1017">
                  <c:v>33.200000000000003</c:v>
                </c:pt>
                <c:pt idx="1018">
                  <c:v>56.3</c:v>
                </c:pt>
                <c:pt idx="1019">
                  <c:v>38.4</c:v>
                </c:pt>
                <c:pt idx="1020">
                  <c:v>12.5</c:v>
                </c:pt>
                <c:pt idx="1021">
                  <c:v>16.100000000000001</c:v>
                </c:pt>
                <c:pt idx="1022">
                  <c:v>15.5</c:v>
                </c:pt>
                <c:pt idx="1023">
                  <c:v>17.5</c:v>
                </c:pt>
                <c:pt idx="1024">
                  <c:v>17.100000000000001</c:v>
                </c:pt>
                <c:pt idx="1025">
                  <c:v>12.1</c:v>
                </c:pt>
                <c:pt idx="1026">
                  <c:v>13</c:v>
                </c:pt>
                <c:pt idx="1027">
                  <c:v>13.4</c:v>
                </c:pt>
                <c:pt idx="1028">
                  <c:v>9.9</c:v>
                </c:pt>
                <c:pt idx="1029">
                  <c:v>13.9</c:v>
                </c:pt>
                <c:pt idx="1030">
                  <c:v>14.8</c:v>
                </c:pt>
                <c:pt idx="1031">
                  <c:v>9.1</c:v>
                </c:pt>
                <c:pt idx="1032">
                  <c:v>11.2</c:v>
                </c:pt>
                <c:pt idx="1033">
                  <c:v>9.6</c:v>
                </c:pt>
                <c:pt idx="1034">
                  <c:v>8.6999999999999993</c:v>
                </c:pt>
                <c:pt idx="1035">
                  <c:v>16</c:v>
                </c:pt>
                <c:pt idx="1036">
                  <c:v>11.4</c:v>
                </c:pt>
                <c:pt idx="1037">
                  <c:v>12.3</c:v>
                </c:pt>
                <c:pt idx="1038">
                  <c:v>24</c:v>
                </c:pt>
                <c:pt idx="1039">
                  <c:v>8.1999999999999993</c:v>
                </c:pt>
                <c:pt idx="1040">
                  <c:v>16.899999999999999</c:v>
                </c:pt>
                <c:pt idx="1041">
                  <c:v>13.6</c:v>
                </c:pt>
                <c:pt idx="1042">
                  <c:v>13.6</c:v>
                </c:pt>
                <c:pt idx="1043">
                  <c:v>12.9</c:v>
                </c:pt>
                <c:pt idx="1044">
                  <c:v>34.5</c:v>
                </c:pt>
                <c:pt idx="1045">
                  <c:v>9.6999999999999993</c:v>
                </c:pt>
                <c:pt idx="1046">
                  <c:v>10.7</c:v>
                </c:pt>
                <c:pt idx="1047">
                  <c:v>16.5</c:v>
                </c:pt>
                <c:pt idx="1048">
                  <c:v>11.4</c:v>
                </c:pt>
                <c:pt idx="1049">
                  <c:v>9.6999999999999993</c:v>
                </c:pt>
                <c:pt idx="1050">
                  <c:v>10.5</c:v>
                </c:pt>
                <c:pt idx="1051">
                  <c:v>10.6</c:v>
                </c:pt>
                <c:pt idx="1052">
                  <c:v>7.8</c:v>
                </c:pt>
                <c:pt idx="1053">
                  <c:v>9.8000000000000007</c:v>
                </c:pt>
                <c:pt idx="1054">
                  <c:v>8.9</c:v>
                </c:pt>
                <c:pt idx="1055">
                  <c:v>8.9</c:v>
                </c:pt>
                <c:pt idx="1056">
                  <c:v>12.5</c:v>
                </c:pt>
                <c:pt idx="1057">
                  <c:v>12.8</c:v>
                </c:pt>
                <c:pt idx="1058">
                  <c:v>14.6</c:v>
                </c:pt>
                <c:pt idx="1059">
                  <c:v>9.4</c:v>
                </c:pt>
                <c:pt idx="1060">
                  <c:v>15.7</c:v>
                </c:pt>
                <c:pt idx="1061">
                  <c:v>13.2</c:v>
                </c:pt>
                <c:pt idx="1062">
                  <c:v>18.600000000000001</c:v>
                </c:pt>
                <c:pt idx="1063">
                  <c:v>19.899999999999999</c:v>
                </c:pt>
                <c:pt idx="1064">
                  <c:v>13.5</c:v>
                </c:pt>
                <c:pt idx="1065">
                  <c:v>14.9</c:v>
                </c:pt>
                <c:pt idx="1066">
                  <c:v>12.2</c:v>
                </c:pt>
                <c:pt idx="1067">
                  <c:v>11.6</c:v>
                </c:pt>
                <c:pt idx="1068">
                  <c:v>15.6</c:v>
                </c:pt>
                <c:pt idx="1069">
                  <c:v>9.6</c:v>
                </c:pt>
                <c:pt idx="1070">
                  <c:v>11.7</c:v>
                </c:pt>
                <c:pt idx="1071">
                  <c:v>17.5</c:v>
                </c:pt>
                <c:pt idx="1072">
                  <c:v>51.3</c:v>
                </c:pt>
                <c:pt idx="1073">
                  <c:v>10.6</c:v>
                </c:pt>
                <c:pt idx="1074">
                  <c:v>15.8</c:v>
                </c:pt>
                <c:pt idx="1075">
                  <c:v>29.3</c:v>
                </c:pt>
                <c:pt idx="1076">
                  <c:v>14.6</c:v>
                </c:pt>
                <c:pt idx="1077">
                  <c:v>10.1</c:v>
                </c:pt>
                <c:pt idx="1078">
                  <c:v>14.5</c:v>
                </c:pt>
                <c:pt idx="1079">
                  <c:v>26.3</c:v>
                </c:pt>
                <c:pt idx="1080">
                  <c:v>34.700000000000003</c:v>
                </c:pt>
                <c:pt idx="1081">
                  <c:v>27</c:v>
                </c:pt>
                <c:pt idx="1082">
                  <c:v>25.9</c:v>
                </c:pt>
                <c:pt idx="1083">
                  <c:v>8.4</c:v>
                </c:pt>
                <c:pt idx="1084">
                  <c:v>8.5</c:v>
                </c:pt>
                <c:pt idx="1085">
                  <c:v>10.7</c:v>
                </c:pt>
                <c:pt idx="1086">
                  <c:v>10.8</c:v>
                </c:pt>
                <c:pt idx="1087">
                  <c:v>11.9</c:v>
                </c:pt>
                <c:pt idx="1088">
                  <c:v>10.1</c:v>
                </c:pt>
                <c:pt idx="1089">
                  <c:v>19.100000000000001</c:v>
                </c:pt>
                <c:pt idx="1090">
                  <c:v>13.9</c:v>
                </c:pt>
                <c:pt idx="1091">
                  <c:v>9.1999999999999993</c:v>
                </c:pt>
                <c:pt idx="1092">
                  <c:v>8.6999999999999993</c:v>
                </c:pt>
                <c:pt idx="1093">
                  <c:v>6.8</c:v>
                </c:pt>
                <c:pt idx="1094">
                  <c:v>9.1</c:v>
                </c:pt>
                <c:pt idx="1095">
                  <c:v>11.8</c:v>
                </c:pt>
                <c:pt idx="1096">
                  <c:v>13.7</c:v>
                </c:pt>
                <c:pt idx="1097">
                  <c:v>11.5</c:v>
                </c:pt>
                <c:pt idx="1098">
                  <c:v>11.2</c:v>
                </c:pt>
                <c:pt idx="1099">
                  <c:v>8.3000000000000007</c:v>
                </c:pt>
                <c:pt idx="1100">
                  <c:v>21.1</c:v>
                </c:pt>
                <c:pt idx="1101">
                  <c:v>14.8</c:v>
                </c:pt>
                <c:pt idx="1102">
                  <c:v>14.8</c:v>
                </c:pt>
                <c:pt idx="1103">
                  <c:v>17.8</c:v>
                </c:pt>
                <c:pt idx="1104">
                  <c:v>24.1</c:v>
                </c:pt>
                <c:pt idx="1105">
                  <c:v>20.100000000000001</c:v>
                </c:pt>
                <c:pt idx="1106">
                  <c:v>20.2</c:v>
                </c:pt>
                <c:pt idx="1107">
                  <c:v>12.8</c:v>
                </c:pt>
                <c:pt idx="1108">
                  <c:v>9.6999999999999993</c:v>
                </c:pt>
                <c:pt idx="1109">
                  <c:v>27.5</c:v>
                </c:pt>
                <c:pt idx="1110">
                  <c:v>13.1</c:v>
                </c:pt>
                <c:pt idx="1111">
                  <c:v>30.5</c:v>
                </c:pt>
                <c:pt idx="1112">
                  <c:v>25.4</c:v>
                </c:pt>
                <c:pt idx="1113">
                  <c:v>35.700000000000003</c:v>
                </c:pt>
                <c:pt idx="1114">
                  <c:v>15.8</c:v>
                </c:pt>
                <c:pt idx="1115">
                  <c:v>12.4</c:v>
                </c:pt>
                <c:pt idx="1116">
                  <c:v>12.7</c:v>
                </c:pt>
                <c:pt idx="1117">
                  <c:v>31.7</c:v>
                </c:pt>
                <c:pt idx="1118">
                  <c:v>13.2</c:v>
                </c:pt>
                <c:pt idx="1119">
                  <c:v>10.7</c:v>
                </c:pt>
                <c:pt idx="1120">
                  <c:v>15.7</c:v>
                </c:pt>
                <c:pt idx="1121">
                  <c:v>16.600000000000001</c:v>
                </c:pt>
                <c:pt idx="1122">
                  <c:v>10.6</c:v>
                </c:pt>
                <c:pt idx="1123">
                  <c:v>16.100000000000001</c:v>
                </c:pt>
                <c:pt idx="1124">
                  <c:v>33.799999999999997</c:v>
                </c:pt>
                <c:pt idx="1125">
                  <c:v>14.1</c:v>
                </c:pt>
                <c:pt idx="1126">
                  <c:v>51.5</c:v>
                </c:pt>
                <c:pt idx="1127">
                  <c:v>22.1</c:v>
                </c:pt>
                <c:pt idx="1128">
                  <c:v>20.5</c:v>
                </c:pt>
                <c:pt idx="1129">
                  <c:v>20.100000000000001</c:v>
                </c:pt>
                <c:pt idx="1130">
                  <c:v>21.8</c:v>
                </c:pt>
                <c:pt idx="1131">
                  <c:v>17.7</c:v>
                </c:pt>
                <c:pt idx="1132">
                  <c:v>13.9</c:v>
                </c:pt>
                <c:pt idx="1133">
                  <c:v>16.2</c:v>
                </c:pt>
                <c:pt idx="1134">
                  <c:v>26.3</c:v>
                </c:pt>
                <c:pt idx="1135">
                  <c:v>11.4</c:v>
                </c:pt>
                <c:pt idx="1136">
                  <c:v>28.7</c:v>
                </c:pt>
                <c:pt idx="1137">
                  <c:v>27.7</c:v>
                </c:pt>
                <c:pt idx="1138">
                  <c:v>24.5</c:v>
                </c:pt>
                <c:pt idx="1139">
                  <c:v>32.6</c:v>
                </c:pt>
                <c:pt idx="1140">
                  <c:v>30.1</c:v>
                </c:pt>
                <c:pt idx="1141">
                  <c:v>20</c:v>
                </c:pt>
                <c:pt idx="1142">
                  <c:v>34</c:v>
                </c:pt>
                <c:pt idx="1143">
                  <c:v>24.7</c:v>
                </c:pt>
                <c:pt idx="1144">
                  <c:v>26.6</c:v>
                </c:pt>
                <c:pt idx="1145">
                  <c:v>22.9</c:v>
                </c:pt>
                <c:pt idx="1146">
                  <c:v>22</c:v>
                </c:pt>
                <c:pt idx="1147">
                  <c:v>11.1</c:v>
                </c:pt>
                <c:pt idx="1148">
                  <c:v>18.3</c:v>
                </c:pt>
                <c:pt idx="1149">
                  <c:v>21.1</c:v>
                </c:pt>
                <c:pt idx="1150">
                  <c:v>32.6</c:v>
                </c:pt>
                <c:pt idx="1151">
                  <c:v>28.1</c:v>
                </c:pt>
                <c:pt idx="1152">
                  <c:v>31.4</c:v>
                </c:pt>
                <c:pt idx="1153">
                  <c:v>34.1</c:v>
                </c:pt>
                <c:pt idx="1154">
                  <c:v>31.5</c:v>
                </c:pt>
                <c:pt idx="1155">
                  <c:v>32.9</c:v>
                </c:pt>
                <c:pt idx="1156">
                  <c:v>29</c:v>
                </c:pt>
                <c:pt idx="1157">
                  <c:v>25.7</c:v>
                </c:pt>
                <c:pt idx="1158">
                  <c:v>34.200000000000003</c:v>
                </c:pt>
                <c:pt idx="1159">
                  <c:v>26.4</c:v>
                </c:pt>
                <c:pt idx="1160">
                  <c:v>22.5</c:v>
                </c:pt>
                <c:pt idx="1161">
                  <c:v>26.1</c:v>
                </c:pt>
                <c:pt idx="1162">
                  <c:v>19.899999999999999</c:v>
                </c:pt>
                <c:pt idx="1163">
                  <c:v>21.2</c:v>
                </c:pt>
                <c:pt idx="1164">
                  <c:v>23.3</c:v>
                </c:pt>
                <c:pt idx="1165">
                  <c:v>20.3</c:v>
                </c:pt>
                <c:pt idx="1166">
                  <c:v>15.7</c:v>
                </c:pt>
                <c:pt idx="1167">
                  <c:v>22.4</c:v>
                </c:pt>
                <c:pt idx="1168">
                  <c:v>24.3</c:v>
                </c:pt>
                <c:pt idx="1169">
                  <c:v>23</c:v>
                </c:pt>
                <c:pt idx="1170">
                  <c:v>20.7</c:v>
                </c:pt>
                <c:pt idx="1171">
                  <c:v>22.5</c:v>
                </c:pt>
                <c:pt idx="1172">
                  <c:v>20.9</c:v>
                </c:pt>
                <c:pt idx="1173">
                  <c:v>19.2</c:v>
                </c:pt>
                <c:pt idx="1174">
                  <c:v>22.4</c:v>
                </c:pt>
                <c:pt idx="1175">
                  <c:v>20.100000000000001</c:v>
                </c:pt>
                <c:pt idx="1176">
                  <c:v>18.100000000000001</c:v>
                </c:pt>
                <c:pt idx="1177">
                  <c:v>20.7</c:v>
                </c:pt>
                <c:pt idx="1178">
                  <c:v>19.3</c:v>
                </c:pt>
                <c:pt idx="1179">
                  <c:v>15.8</c:v>
                </c:pt>
                <c:pt idx="1180">
                  <c:v>15.7</c:v>
                </c:pt>
                <c:pt idx="1181">
                  <c:v>15.1</c:v>
                </c:pt>
                <c:pt idx="1182">
                  <c:v>20.2</c:v>
                </c:pt>
                <c:pt idx="1183">
                  <c:v>15.7</c:v>
                </c:pt>
                <c:pt idx="1184">
                  <c:v>22.5</c:v>
                </c:pt>
                <c:pt idx="1185">
                  <c:v>16.5</c:v>
                </c:pt>
                <c:pt idx="1186">
                  <c:v>18.8</c:v>
                </c:pt>
                <c:pt idx="1187">
                  <c:v>16.2</c:v>
                </c:pt>
                <c:pt idx="1188">
                  <c:v>17.8</c:v>
                </c:pt>
                <c:pt idx="1189">
                  <c:v>15.7</c:v>
                </c:pt>
                <c:pt idx="1190">
                  <c:v>15.6</c:v>
                </c:pt>
                <c:pt idx="1191">
                  <c:v>19.2</c:v>
                </c:pt>
                <c:pt idx="1192">
                  <c:v>16.8</c:v>
                </c:pt>
                <c:pt idx="1193">
                  <c:v>18.7</c:v>
                </c:pt>
                <c:pt idx="1194">
                  <c:v>22</c:v>
                </c:pt>
                <c:pt idx="1195">
                  <c:v>19.7</c:v>
                </c:pt>
                <c:pt idx="1196">
                  <c:v>19</c:v>
                </c:pt>
                <c:pt idx="1197">
                  <c:v>17.5</c:v>
                </c:pt>
                <c:pt idx="1198">
                  <c:v>30</c:v>
                </c:pt>
                <c:pt idx="1199">
                  <c:v>20.3</c:v>
                </c:pt>
                <c:pt idx="1200">
                  <c:v>20</c:v>
                </c:pt>
                <c:pt idx="1201">
                  <c:v>21.6</c:v>
                </c:pt>
                <c:pt idx="1202">
                  <c:v>17.600000000000001</c:v>
                </c:pt>
                <c:pt idx="1203">
                  <c:v>18.399999999999999</c:v>
                </c:pt>
                <c:pt idx="1204">
                  <c:v>16.100000000000001</c:v>
                </c:pt>
                <c:pt idx="1205">
                  <c:v>22.1</c:v>
                </c:pt>
                <c:pt idx="1206">
                  <c:v>19.5</c:v>
                </c:pt>
                <c:pt idx="1207">
                  <c:v>25.7</c:v>
                </c:pt>
                <c:pt idx="1208">
                  <c:v>13.8</c:v>
                </c:pt>
                <c:pt idx="1209">
                  <c:v>15.8</c:v>
                </c:pt>
                <c:pt idx="1210">
                  <c:v>18.100000000000001</c:v>
                </c:pt>
                <c:pt idx="1211">
                  <c:v>17.100000000000001</c:v>
                </c:pt>
                <c:pt idx="1212">
                  <c:v>12.3</c:v>
                </c:pt>
                <c:pt idx="1213">
                  <c:v>14</c:v>
                </c:pt>
                <c:pt idx="1214">
                  <c:v>19</c:v>
                </c:pt>
                <c:pt idx="1215">
                  <c:v>24.2</c:v>
                </c:pt>
                <c:pt idx="1216">
                  <c:v>14.5</c:v>
                </c:pt>
                <c:pt idx="1217">
                  <c:v>15.3</c:v>
                </c:pt>
                <c:pt idx="1218">
                  <c:v>14.5</c:v>
                </c:pt>
                <c:pt idx="1219">
                  <c:v>17</c:v>
                </c:pt>
                <c:pt idx="1220">
                  <c:v>20.8</c:v>
                </c:pt>
                <c:pt idx="1221">
                  <c:v>20.6</c:v>
                </c:pt>
                <c:pt idx="1222">
                  <c:v>21.2</c:v>
                </c:pt>
                <c:pt idx="1223">
                  <c:v>20.399999999999999</c:v>
                </c:pt>
                <c:pt idx="1224">
                  <c:v>24</c:v>
                </c:pt>
                <c:pt idx="1225">
                  <c:v>29.7</c:v>
                </c:pt>
                <c:pt idx="1226">
                  <c:v>25.5</c:v>
                </c:pt>
                <c:pt idx="1227">
                  <c:v>25.3</c:v>
                </c:pt>
                <c:pt idx="1228">
                  <c:v>24.3</c:v>
                </c:pt>
                <c:pt idx="1229">
                  <c:v>19.899999999999999</c:v>
                </c:pt>
                <c:pt idx="1230">
                  <c:v>19.7</c:v>
                </c:pt>
                <c:pt idx="1231">
                  <c:v>21.4</c:v>
                </c:pt>
                <c:pt idx="1232">
                  <c:v>20</c:v>
                </c:pt>
                <c:pt idx="1233">
                  <c:v>25.2</c:v>
                </c:pt>
                <c:pt idx="1234">
                  <c:v>24.9</c:v>
                </c:pt>
                <c:pt idx="1235">
                  <c:v>26.8</c:v>
                </c:pt>
                <c:pt idx="1236">
                  <c:v>22.4</c:v>
                </c:pt>
                <c:pt idx="1237">
                  <c:v>18.5</c:v>
                </c:pt>
                <c:pt idx="1238">
                  <c:v>18.2</c:v>
                </c:pt>
                <c:pt idx="1239">
                  <c:v>26.7</c:v>
                </c:pt>
                <c:pt idx="1240">
                  <c:v>33.200000000000003</c:v>
                </c:pt>
                <c:pt idx="1241">
                  <c:v>28.4</c:v>
                </c:pt>
                <c:pt idx="1242">
                  <c:v>20.399999999999999</c:v>
                </c:pt>
                <c:pt idx="1243">
                  <c:v>26.5</c:v>
                </c:pt>
                <c:pt idx="1244">
                  <c:v>22.5</c:v>
                </c:pt>
                <c:pt idx="1245">
                  <c:v>25.5</c:v>
                </c:pt>
                <c:pt idx="1246">
                  <c:v>24.1</c:v>
                </c:pt>
                <c:pt idx="1247">
                  <c:v>25.1</c:v>
                </c:pt>
                <c:pt idx="1248">
                  <c:v>23.4</c:v>
                </c:pt>
                <c:pt idx="1249">
                  <c:v>21.6</c:v>
                </c:pt>
                <c:pt idx="1250">
                  <c:v>20.6</c:v>
                </c:pt>
                <c:pt idx="1251">
                  <c:v>14.5</c:v>
                </c:pt>
                <c:pt idx="1252">
                  <c:v>23.5</c:v>
                </c:pt>
                <c:pt idx="1253">
                  <c:v>21.7</c:v>
                </c:pt>
                <c:pt idx="1254">
                  <c:v>20.100000000000001</c:v>
                </c:pt>
                <c:pt idx="1255">
                  <c:v>19.7</c:v>
                </c:pt>
                <c:pt idx="1256">
                  <c:v>19.399999999999999</c:v>
                </c:pt>
                <c:pt idx="1257">
                  <c:v>30</c:v>
                </c:pt>
                <c:pt idx="1258">
                  <c:v>29</c:v>
                </c:pt>
                <c:pt idx="1259">
                  <c:v>24.5</c:v>
                </c:pt>
                <c:pt idx="1260">
                  <c:v>22.4</c:v>
                </c:pt>
                <c:pt idx="1261">
                  <c:v>26.8</c:v>
                </c:pt>
                <c:pt idx="1262">
                  <c:v>19.100000000000001</c:v>
                </c:pt>
                <c:pt idx="1263">
                  <c:v>55</c:v>
                </c:pt>
                <c:pt idx="1264">
                  <c:v>21</c:v>
                </c:pt>
                <c:pt idx="1265">
                  <c:v>16.2</c:v>
                </c:pt>
                <c:pt idx="1266">
                  <c:v>15.4</c:v>
                </c:pt>
                <c:pt idx="1267">
                  <c:v>16.2</c:v>
                </c:pt>
                <c:pt idx="1268">
                  <c:v>15.5</c:v>
                </c:pt>
                <c:pt idx="1269">
                  <c:v>16.600000000000001</c:v>
                </c:pt>
                <c:pt idx="1270">
                  <c:v>18</c:v>
                </c:pt>
                <c:pt idx="1271">
                  <c:v>17.2</c:v>
                </c:pt>
                <c:pt idx="1272">
                  <c:v>12.1</c:v>
                </c:pt>
                <c:pt idx="1273">
                  <c:v>14.6</c:v>
                </c:pt>
                <c:pt idx="1274">
                  <c:v>13.6</c:v>
                </c:pt>
                <c:pt idx="1275">
                  <c:v>12.2</c:v>
                </c:pt>
                <c:pt idx="1276">
                  <c:v>12.4</c:v>
                </c:pt>
                <c:pt idx="1277">
                  <c:v>13.9</c:v>
                </c:pt>
                <c:pt idx="1278">
                  <c:v>15.9</c:v>
                </c:pt>
                <c:pt idx="1279">
                  <c:v>14.5</c:v>
                </c:pt>
                <c:pt idx="1280">
                  <c:v>14.4</c:v>
                </c:pt>
                <c:pt idx="1281">
                  <c:v>13.1</c:v>
                </c:pt>
                <c:pt idx="1282">
                  <c:v>13.2</c:v>
                </c:pt>
                <c:pt idx="1283">
                  <c:v>13.1</c:v>
                </c:pt>
                <c:pt idx="1284">
                  <c:v>15.7</c:v>
                </c:pt>
                <c:pt idx="1285">
                  <c:v>15.8</c:v>
                </c:pt>
                <c:pt idx="1286">
                  <c:v>13.1</c:v>
                </c:pt>
                <c:pt idx="1287">
                  <c:v>40.299999999999997</c:v>
                </c:pt>
                <c:pt idx="1288">
                  <c:v>17.8</c:v>
                </c:pt>
                <c:pt idx="1289">
                  <c:v>18.399999999999999</c:v>
                </c:pt>
                <c:pt idx="1290">
                  <c:v>16.2</c:v>
                </c:pt>
                <c:pt idx="1291">
                  <c:v>14.3</c:v>
                </c:pt>
                <c:pt idx="1292">
                  <c:v>18.7</c:v>
                </c:pt>
                <c:pt idx="1293">
                  <c:v>18</c:v>
                </c:pt>
                <c:pt idx="1294">
                  <c:v>21.3</c:v>
                </c:pt>
                <c:pt idx="1295">
                  <c:v>18.7</c:v>
                </c:pt>
                <c:pt idx="1296">
                  <c:v>26</c:v>
                </c:pt>
                <c:pt idx="1297">
                  <c:v>19.600000000000001</c:v>
                </c:pt>
                <c:pt idx="1298">
                  <c:v>17</c:v>
                </c:pt>
                <c:pt idx="1299">
                  <c:v>9.6</c:v>
                </c:pt>
                <c:pt idx="1300">
                  <c:v>17.8</c:v>
                </c:pt>
                <c:pt idx="1301">
                  <c:v>17.7</c:v>
                </c:pt>
                <c:pt idx="1302">
                  <c:v>22.9</c:v>
                </c:pt>
                <c:pt idx="1303">
                  <c:v>21.3</c:v>
                </c:pt>
                <c:pt idx="1304">
                  <c:v>18.3</c:v>
                </c:pt>
                <c:pt idx="1305">
                  <c:v>16.5</c:v>
                </c:pt>
                <c:pt idx="1306">
                  <c:v>17.600000000000001</c:v>
                </c:pt>
                <c:pt idx="1307">
                  <c:v>24</c:v>
                </c:pt>
                <c:pt idx="1308">
                  <c:v>20</c:v>
                </c:pt>
                <c:pt idx="1309">
                  <c:v>36.4</c:v>
                </c:pt>
                <c:pt idx="1310">
                  <c:v>26.6</c:v>
                </c:pt>
                <c:pt idx="1311">
                  <c:v>18.8</c:v>
                </c:pt>
                <c:pt idx="1312">
                  <c:v>21.1</c:v>
                </c:pt>
                <c:pt idx="1313">
                  <c:v>21.5</c:v>
                </c:pt>
                <c:pt idx="1314">
                  <c:v>25.4</c:v>
                </c:pt>
                <c:pt idx="1315">
                  <c:v>26.4</c:v>
                </c:pt>
                <c:pt idx="1316">
                  <c:v>33</c:v>
                </c:pt>
                <c:pt idx="1317">
                  <c:v>33.6</c:v>
                </c:pt>
                <c:pt idx="1318">
                  <c:v>19.3</c:v>
                </c:pt>
                <c:pt idx="1319">
                  <c:v>19.399999999999999</c:v>
                </c:pt>
                <c:pt idx="1320">
                  <c:v>21.1</c:v>
                </c:pt>
                <c:pt idx="1321">
                  <c:v>17.5</c:v>
                </c:pt>
                <c:pt idx="1322">
                  <c:v>17.5</c:v>
                </c:pt>
                <c:pt idx="1323">
                  <c:v>18.5</c:v>
                </c:pt>
                <c:pt idx="1324">
                  <c:v>18.600000000000001</c:v>
                </c:pt>
                <c:pt idx="1325">
                  <c:v>23.8</c:v>
                </c:pt>
                <c:pt idx="1326">
                  <c:v>22.1</c:v>
                </c:pt>
                <c:pt idx="1327">
                  <c:v>27.3</c:v>
                </c:pt>
                <c:pt idx="1328">
                  <c:v>23.3</c:v>
                </c:pt>
                <c:pt idx="1329">
                  <c:v>20.100000000000001</c:v>
                </c:pt>
                <c:pt idx="1330">
                  <c:v>18</c:v>
                </c:pt>
                <c:pt idx="1331">
                  <c:v>18.3</c:v>
                </c:pt>
                <c:pt idx="1332">
                  <c:v>32.4</c:v>
                </c:pt>
                <c:pt idx="1333">
                  <c:v>20.9</c:v>
                </c:pt>
                <c:pt idx="1334">
                  <c:v>23.8</c:v>
                </c:pt>
                <c:pt idx="1335">
                  <c:v>15.7</c:v>
                </c:pt>
                <c:pt idx="1336">
                  <c:v>18.100000000000001</c:v>
                </c:pt>
                <c:pt idx="1337">
                  <c:v>26.9</c:v>
                </c:pt>
                <c:pt idx="1338">
                  <c:v>25.6</c:v>
                </c:pt>
                <c:pt idx="1339">
                  <c:v>22.9</c:v>
                </c:pt>
                <c:pt idx="1340">
                  <c:v>16.399999999999999</c:v>
                </c:pt>
                <c:pt idx="1341">
                  <c:v>16.600000000000001</c:v>
                </c:pt>
                <c:pt idx="1342">
                  <c:v>19</c:v>
                </c:pt>
                <c:pt idx="1343">
                  <c:v>18.7</c:v>
                </c:pt>
                <c:pt idx="1344">
                  <c:v>18.600000000000001</c:v>
                </c:pt>
                <c:pt idx="1345">
                  <c:v>14.8</c:v>
                </c:pt>
                <c:pt idx="1346">
                  <c:v>17</c:v>
                </c:pt>
                <c:pt idx="1347">
                  <c:v>30.4</c:v>
                </c:pt>
                <c:pt idx="1348">
                  <c:v>21.1</c:v>
                </c:pt>
                <c:pt idx="1349">
                  <c:v>17.7</c:v>
                </c:pt>
                <c:pt idx="1350">
                  <c:v>18.3</c:v>
                </c:pt>
                <c:pt idx="1351">
                  <c:v>18.899999999999999</c:v>
                </c:pt>
                <c:pt idx="1352">
                  <c:v>17</c:v>
                </c:pt>
                <c:pt idx="1353">
                  <c:v>16.7</c:v>
                </c:pt>
                <c:pt idx="1354">
                  <c:v>16.100000000000001</c:v>
                </c:pt>
                <c:pt idx="1355">
                  <c:v>18.7</c:v>
                </c:pt>
                <c:pt idx="1356">
                  <c:v>42</c:v>
                </c:pt>
                <c:pt idx="1357">
                  <c:v>16.600000000000001</c:v>
                </c:pt>
                <c:pt idx="1358">
                  <c:v>15.3</c:v>
                </c:pt>
                <c:pt idx="1359">
                  <c:v>21.5</c:v>
                </c:pt>
                <c:pt idx="1360">
                  <c:v>19.3</c:v>
                </c:pt>
                <c:pt idx="1361">
                  <c:v>14.9</c:v>
                </c:pt>
                <c:pt idx="1362">
                  <c:v>16.899999999999999</c:v>
                </c:pt>
                <c:pt idx="1363">
                  <c:v>14.6</c:v>
                </c:pt>
                <c:pt idx="1364">
                  <c:v>14.4</c:v>
                </c:pt>
                <c:pt idx="1365">
                  <c:v>14.3</c:v>
                </c:pt>
                <c:pt idx="1366">
                  <c:v>16.600000000000001</c:v>
                </c:pt>
                <c:pt idx="1367">
                  <c:v>18.7</c:v>
                </c:pt>
                <c:pt idx="1368">
                  <c:v>16.3</c:v>
                </c:pt>
                <c:pt idx="1369">
                  <c:v>46.2</c:v>
                </c:pt>
                <c:pt idx="1370">
                  <c:v>17.7</c:v>
                </c:pt>
                <c:pt idx="1371">
                  <c:v>36</c:v>
                </c:pt>
                <c:pt idx="1372">
                  <c:v>16.600000000000001</c:v>
                </c:pt>
                <c:pt idx="1373">
                  <c:v>16.2</c:v>
                </c:pt>
                <c:pt idx="1374">
                  <c:v>15.9</c:v>
                </c:pt>
                <c:pt idx="1375">
                  <c:v>20.2</c:v>
                </c:pt>
                <c:pt idx="1376">
                  <c:v>19.100000000000001</c:v>
                </c:pt>
                <c:pt idx="1377">
                  <c:v>17</c:v>
                </c:pt>
                <c:pt idx="1378">
                  <c:v>16</c:v>
                </c:pt>
                <c:pt idx="1379">
                  <c:v>23.5</c:v>
                </c:pt>
                <c:pt idx="1380">
                  <c:v>19.899999999999999</c:v>
                </c:pt>
                <c:pt idx="1381">
                  <c:v>16.8</c:v>
                </c:pt>
                <c:pt idx="1382">
                  <c:v>20.9</c:v>
                </c:pt>
                <c:pt idx="1383">
                  <c:v>19.600000000000001</c:v>
                </c:pt>
                <c:pt idx="1384">
                  <c:v>43.3</c:v>
                </c:pt>
                <c:pt idx="1385">
                  <c:v>18.2</c:v>
                </c:pt>
                <c:pt idx="1386">
                  <c:v>16</c:v>
                </c:pt>
                <c:pt idx="1387">
                  <c:v>15.4</c:v>
                </c:pt>
                <c:pt idx="1388">
                  <c:v>15.9</c:v>
                </c:pt>
                <c:pt idx="1389">
                  <c:v>21.3</c:v>
                </c:pt>
                <c:pt idx="1390">
                  <c:v>19.8</c:v>
                </c:pt>
                <c:pt idx="1391">
                  <c:v>21.4</c:v>
                </c:pt>
                <c:pt idx="1392">
                  <c:v>19.2</c:v>
                </c:pt>
                <c:pt idx="1393">
                  <c:v>16.600000000000001</c:v>
                </c:pt>
                <c:pt idx="1394">
                  <c:v>14.7</c:v>
                </c:pt>
                <c:pt idx="1395">
                  <c:v>15.5</c:v>
                </c:pt>
                <c:pt idx="1396">
                  <c:v>15.5</c:v>
                </c:pt>
                <c:pt idx="1397">
                  <c:v>15.8</c:v>
                </c:pt>
                <c:pt idx="1398">
                  <c:v>16.7</c:v>
                </c:pt>
                <c:pt idx="1399">
                  <c:v>15.3</c:v>
                </c:pt>
                <c:pt idx="1400">
                  <c:v>13.3</c:v>
                </c:pt>
                <c:pt idx="1401">
                  <c:v>15.5</c:v>
                </c:pt>
                <c:pt idx="1402">
                  <c:v>13.2</c:v>
                </c:pt>
                <c:pt idx="1403">
                  <c:v>16.600000000000001</c:v>
                </c:pt>
                <c:pt idx="1404">
                  <c:v>17.2</c:v>
                </c:pt>
                <c:pt idx="1405">
                  <c:v>16.3</c:v>
                </c:pt>
                <c:pt idx="1406">
                  <c:v>21.7</c:v>
                </c:pt>
                <c:pt idx="1407">
                  <c:v>17.7</c:v>
                </c:pt>
                <c:pt idx="1408">
                  <c:v>14.5</c:v>
                </c:pt>
                <c:pt idx="1409">
                  <c:v>14.5</c:v>
                </c:pt>
                <c:pt idx="1410">
                  <c:v>20.100000000000001</c:v>
                </c:pt>
                <c:pt idx="1411">
                  <c:v>25.2</c:v>
                </c:pt>
                <c:pt idx="1412">
                  <c:v>44.2</c:v>
                </c:pt>
                <c:pt idx="1413">
                  <c:v>23.1</c:v>
                </c:pt>
                <c:pt idx="1414">
                  <c:v>18.399999999999999</c:v>
                </c:pt>
                <c:pt idx="1415">
                  <c:v>21.5</c:v>
                </c:pt>
                <c:pt idx="1416">
                  <c:v>20.5</c:v>
                </c:pt>
                <c:pt idx="1417">
                  <c:v>22.3</c:v>
                </c:pt>
                <c:pt idx="1418">
                  <c:v>21.3</c:v>
                </c:pt>
                <c:pt idx="1419">
                  <c:v>17.100000000000001</c:v>
                </c:pt>
                <c:pt idx="1420">
                  <c:v>18.8</c:v>
                </c:pt>
                <c:pt idx="1421">
                  <c:v>24.7</c:v>
                </c:pt>
                <c:pt idx="1422">
                  <c:v>21.3</c:v>
                </c:pt>
                <c:pt idx="1423">
                  <c:v>15.7</c:v>
                </c:pt>
                <c:pt idx="1424">
                  <c:v>15.6</c:v>
                </c:pt>
                <c:pt idx="1425">
                  <c:v>17.399999999999999</c:v>
                </c:pt>
                <c:pt idx="1426">
                  <c:v>30.3</c:v>
                </c:pt>
                <c:pt idx="1427">
                  <c:v>27.4</c:v>
                </c:pt>
                <c:pt idx="1428">
                  <c:v>23.6</c:v>
                </c:pt>
                <c:pt idx="1429">
                  <c:v>21.1</c:v>
                </c:pt>
                <c:pt idx="1430">
                  <c:v>23.5</c:v>
                </c:pt>
                <c:pt idx="1431">
                  <c:v>29.4</c:v>
                </c:pt>
                <c:pt idx="1432">
                  <c:v>27.1</c:v>
                </c:pt>
                <c:pt idx="1433">
                  <c:v>41</c:v>
                </c:pt>
                <c:pt idx="1434">
                  <c:v>33.5</c:v>
                </c:pt>
                <c:pt idx="1435">
                  <c:v>32.4</c:v>
                </c:pt>
                <c:pt idx="1436">
                  <c:v>43.3</c:v>
                </c:pt>
                <c:pt idx="1437">
                  <c:v>31.2</c:v>
                </c:pt>
                <c:pt idx="1438">
                  <c:v>26.4</c:v>
                </c:pt>
                <c:pt idx="1439">
                  <c:v>17.100000000000001</c:v>
                </c:pt>
                <c:pt idx="1440">
                  <c:v>25.5</c:v>
                </c:pt>
                <c:pt idx="1441">
                  <c:v>29.6</c:v>
                </c:pt>
                <c:pt idx="1442">
                  <c:v>22.4</c:v>
                </c:pt>
                <c:pt idx="1443">
                  <c:v>19</c:v>
                </c:pt>
                <c:pt idx="1444">
                  <c:v>24.2</c:v>
                </c:pt>
                <c:pt idx="1445">
                  <c:v>32.1</c:v>
                </c:pt>
                <c:pt idx="1446">
                  <c:v>18.7</c:v>
                </c:pt>
                <c:pt idx="1447">
                  <c:v>17</c:v>
                </c:pt>
                <c:pt idx="1448">
                  <c:v>19.100000000000001</c:v>
                </c:pt>
                <c:pt idx="1449">
                  <c:v>15.6</c:v>
                </c:pt>
                <c:pt idx="1450">
                  <c:v>23.8</c:v>
                </c:pt>
                <c:pt idx="1451">
                  <c:v>24.8</c:v>
                </c:pt>
                <c:pt idx="1452">
                  <c:v>17.399999999999999</c:v>
                </c:pt>
                <c:pt idx="1453">
                  <c:v>17.3</c:v>
                </c:pt>
                <c:pt idx="1454">
                  <c:v>17.100000000000001</c:v>
                </c:pt>
                <c:pt idx="1455">
                  <c:v>17.5</c:v>
                </c:pt>
                <c:pt idx="1456">
                  <c:v>17.3</c:v>
                </c:pt>
                <c:pt idx="1457">
                  <c:v>16.7</c:v>
                </c:pt>
                <c:pt idx="1458">
                  <c:v>16.100000000000001</c:v>
                </c:pt>
                <c:pt idx="1459">
                  <c:v>11.5</c:v>
                </c:pt>
                <c:pt idx="1460">
                  <c:v>15.2</c:v>
                </c:pt>
                <c:pt idx="1461">
                  <c:v>16.7</c:v>
                </c:pt>
                <c:pt idx="1462">
                  <c:v>18.100000000000001</c:v>
                </c:pt>
                <c:pt idx="1463">
                  <c:v>24.1</c:v>
                </c:pt>
                <c:pt idx="1464">
                  <c:v>28</c:v>
                </c:pt>
                <c:pt idx="1465">
                  <c:v>23.5</c:v>
                </c:pt>
                <c:pt idx="1466">
                  <c:v>16.3</c:v>
                </c:pt>
                <c:pt idx="1467">
                  <c:v>22.3</c:v>
                </c:pt>
                <c:pt idx="1468">
                  <c:v>19.7</c:v>
                </c:pt>
                <c:pt idx="1469">
                  <c:v>30.4</c:v>
                </c:pt>
                <c:pt idx="1470">
                  <c:v>18.899999999999999</c:v>
                </c:pt>
                <c:pt idx="1471">
                  <c:v>22.9</c:v>
                </c:pt>
                <c:pt idx="1472">
                  <c:v>17.100000000000001</c:v>
                </c:pt>
                <c:pt idx="1473">
                  <c:v>13</c:v>
                </c:pt>
                <c:pt idx="1474">
                  <c:v>12.2</c:v>
                </c:pt>
                <c:pt idx="1475">
                  <c:v>15.2</c:v>
                </c:pt>
                <c:pt idx="1476">
                  <c:v>13.1</c:v>
                </c:pt>
                <c:pt idx="1477">
                  <c:v>12.1</c:v>
                </c:pt>
                <c:pt idx="1478">
                  <c:v>14.8</c:v>
                </c:pt>
                <c:pt idx="1479">
                  <c:v>13.5</c:v>
                </c:pt>
                <c:pt idx="1480">
                  <c:v>32.5</c:v>
                </c:pt>
                <c:pt idx="1481">
                  <c:v>14.2</c:v>
                </c:pt>
                <c:pt idx="1482">
                  <c:v>24</c:v>
                </c:pt>
                <c:pt idx="1483">
                  <c:v>21.9</c:v>
                </c:pt>
                <c:pt idx="1484">
                  <c:v>14.9</c:v>
                </c:pt>
                <c:pt idx="1485">
                  <c:v>26.4</c:v>
                </c:pt>
                <c:pt idx="1486">
                  <c:v>25.9</c:v>
                </c:pt>
                <c:pt idx="1487">
                  <c:v>14.2</c:v>
                </c:pt>
                <c:pt idx="1488">
                  <c:v>13.6</c:v>
                </c:pt>
                <c:pt idx="1489">
                  <c:v>13.6</c:v>
                </c:pt>
                <c:pt idx="1490">
                  <c:v>22.8</c:v>
                </c:pt>
                <c:pt idx="1491">
                  <c:v>28.4</c:v>
                </c:pt>
                <c:pt idx="1492">
                  <c:v>21.9</c:v>
                </c:pt>
                <c:pt idx="1493">
                  <c:v>45.3</c:v>
                </c:pt>
                <c:pt idx="1494">
                  <c:v>29.5</c:v>
                </c:pt>
                <c:pt idx="1495">
                  <c:v>33.799999999999997</c:v>
                </c:pt>
                <c:pt idx="1496">
                  <c:v>39.299999999999997</c:v>
                </c:pt>
                <c:pt idx="1497">
                  <c:v>38.299999999999997</c:v>
                </c:pt>
                <c:pt idx="1498">
                  <c:v>47.6</c:v>
                </c:pt>
                <c:pt idx="1499">
                  <c:v>16.8</c:v>
                </c:pt>
                <c:pt idx="1500">
                  <c:v>35.799999999999997</c:v>
                </c:pt>
                <c:pt idx="1501">
                  <c:v>19.8</c:v>
                </c:pt>
                <c:pt idx="1502">
                  <c:v>26.2</c:v>
                </c:pt>
                <c:pt idx="1503">
                  <c:v>33.6</c:v>
                </c:pt>
                <c:pt idx="1504">
                  <c:v>22</c:v>
                </c:pt>
                <c:pt idx="1505">
                  <c:v>28</c:v>
                </c:pt>
                <c:pt idx="1506">
                  <c:v>25.6</c:v>
                </c:pt>
                <c:pt idx="1507">
                  <c:v>30.5</c:v>
                </c:pt>
                <c:pt idx="1508">
                  <c:v>24</c:v>
                </c:pt>
                <c:pt idx="1509">
                  <c:v>25.3</c:v>
                </c:pt>
                <c:pt idx="1510">
                  <c:v>18.3</c:v>
                </c:pt>
                <c:pt idx="1511">
                  <c:v>22</c:v>
                </c:pt>
                <c:pt idx="1512">
                  <c:v>14.3</c:v>
                </c:pt>
                <c:pt idx="1513">
                  <c:v>15</c:v>
                </c:pt>
                <c:pt idx="1514">
                  <c:v>16.100000000000001</c:v>
                </c:pt>
                <c:pt idx="1515">
                  <c:v>14.2</c:v>
                </c:pt>
                <c:pt idx="1516">
                  <c:v>15.8</c:v>
                </c:pt>
                <c:pt idx="1517">
                  <c:v>23.7</c:v>
                </c:pt>
                <c:pt idx="1518">
                  <c:v>16.5</c:v>
                </c:pt>
                <c:pt idx="1519">
                  <c:v>20.8</c:v>
                </c:pt>
                <c:pt idx="1520">
                  <c:v>19.600000000000001</c:v>
                </c:pt>
                <c:pt idx="1521">
                  <c:v>36.200000000000003</c:v>
                </c:pt>
                <c:pt idx="1522">
                  <c:v>25.2</c:v>
                </c:pt>
                <c:pt idx="1523">
                  <c:v>26</c:v>
                </c:pt>
                <c:pt idx="1524">
                  <c:v>19.2</c:v>
                </c:pt>
                <c:pt idx="1525">
                  <c:v>26.3</c:v>
                </c:pt>
                <c:pt idx="1526">
                  <c:v>25.4</c:v>
                </c:pt>
                <c:pt idx="1527">
                  <c:v>21.4</c:v>
                </c:pt>
                <c:pt idx="1528">
                  <c:v>22.3</c:v>
                </c:pt>
                <c:pt idx="1529">
                  <c:v>21</c:v>
                </c:pt>
                <c:pt idx="1530">
                  <c:v>20.3</c:v>
                </c:pt>
                <c:pt idx="1531">
                  <c:v>18.3</c:v>
                </c:pt>
                <c:pt idx="1532">
                  <c:v>15.2</c:v>
                </c:pt>
                <c:pt idx="1533">
                  <c:v>20.5</c:v>
                </c:pt>
                <c:pt idx="1534">
                  <c:v>16.100000000000001</c:v>
                </c:pt>
                <c:pt idx="1535">
                  <c:v>22.3</c:v>
                </c:pt>
                <c:pt idx="1536">
                  <c:v>25.5</c:v>
                </c:pt>
                <c:pt idx="1537">
                  <c:v>36.4</c:v>
                </c:pt>
                <c:pt idx="1538">
                  <c:v>38.9</c:v>
                </c:pt>
                <c:pt idx="1539">
                  <c:v>22.7</c:v>
                </c:pt>
                <c:pt idx="1540">
                  <c:v>30.1</c:v>
                </c:pt>
                <c:pt idx="1541">
                  <c:v>30.4</c:v>
                </c:pt>
                <c:pt idx="1542">
                  <c:v>34.299999999999997</c:v>
                </c:pt>
                <c:pt idx="1543">
                  <c:v>37.4</c:v>
                </c:pt>
                <c:pt idx="1544">
                  <c:v>16.3</c:v>
                </c:pt>
                <c:pt idx="1545">
                  <c:v>16.8</c:v>
                </c:pt>
                <c:pt idx="1546">
                  <c:v>20.399999999999999</c:v>
                </c:pt>
                <c:pt idx="1547">
                  <c:v>20.399999999999999</c:v>
                </c:pt>
                <c:pt idx="1548">
                  <c:v>23</c:v>
                </c:pt>
                <c:pt idx="1549">
                  <c:v>32.9</c:v>
                </c:pt>
                <c:pt idx="1550">
                  <c:v>27</c:v>
                </c:pt>
                <c:pt idx="1551">
                  <c:v>29.9</c:v>
                </c:pt>
                <c:pt idx="1552">
                  <c:v>32.700000000000003</c:v>
                </c:pt>
                <c:pt idx="1553">
                  <c:v>30.4</c:v>
                </c:pt>
                <c:pt idx="1554">
                  <c:v>23</c:v>
                </c:pt>
                <c:pt idx="1555">
                  <c:v>23.3</c:v>
                </c:pt>
                <c:pt idx="1556">
                  <c:v>22.2</c:v>
                </c:pt>
                <c:pt idx="1557">
                  <c:v>18.600000000000001</c:v>
                </c:pt>
                <c:pt idx="1558">
                  <c:v>17.5</c:v>
                </c:pt>
                <c:pt idx="1559">
                  <c:v>16.399999999999999</c:v>
                </c:pt>
                <c:pt idx="1560">
                  <c:v>34.700000000000003</c:v>
                </c:pt>
                <c:pt idx="1561">
                  <c:v>26.9</c:v>
                </c:pt>
                <c:pt idx="1562">
                  <c:v>32.299999999999997</c:v>
                </c:pt>
                <c:pt idx="1563">
                  <c:v>21</c:v>
                </c:pt>
                <c:pt idx="1564">
                  <c:v>20.9</c:v>
                </c:pt>
                <c:pt idx="1565">
                  <c:v>24</c:v>
                </c:pt>
                <c:pt idx="1566">
                  <c:v>46</c:v>
                </c:pt>
                <c:pt idx="1567">
                  <c:v>23.3</c:v>
                </c:pt>
                <c:pt idx="1568">
                  <c:v>34.200000000000003</c:v>
                </c:pt>
                <c:pt idx="1569">
                  <c:v>45.4</c:v>
                </c:pt>
                <c:pt idx="1570">
                  <c:v>22.6</c:v>
                </c:pt>
                <c:pt idx="1571">
                  <c:v>17.600000000000001</c:v>
                </c:pt>
                <c:pt idx="1572">
                  <c:v>22.5</c:v>
                </c:pt>
                <c:pt idx="1573">
                  <c:v>21.3</c:v>
                </c:pt>
                <c:pt idx="1574">
                  <c:v>19.899999999999999</c:v>
                </c:pt>
                <c:pt idx="1575">
                  <c:v>27.8</c:v>
                </c:pt>
                <c:pt idx="1576">
                  <c:v>28.1</c:v>
                </c:pt>
                <c:pt idx="1577">
                  <c:v>28.7</c:v>
                </c:pt>
                <c:pt idx="1578">
                  <c:v>31.2</c:v>
                </c:pt>
                <c:pt idx="1579">
                  <c:v>28.8</c:v>
                </c:pt>
                <c:pt idx="1580">
                  <c:v>27.5</c:v>
                </c:pt>
                <c:pt idx="1581">
                  <c:v>28.8</c:v>
                </c:pt>
                <c:pt idx="1582">
                  <c:v>18.3</c:v>
                </c:pt>
                <c:pt idx="1583">
                  <c:v>38.9</c:v>
                </c:pt>
                <c:pt idx="1584">
                  <c:v>12.9</c:v>
                </c:pt>
                <c:pt idx="1585">
                  <c:v>20.9</c:v>
                </c:pt>
                <c:pt idx="1586">
                  <c:v>21.6</c:v>
                </c:pt>
                <c:pt idx="1587">
                  <c:v>21.6</c:v>
                </c:pt>
                <c:pt idx="1588">
                  <c:v>36.6</c:v>
                </c:pt>
                <c:pt idx="1589">
                  <c:v>28.6</c:v>
                </c:pt>
                <c:pt idx="1590">
                  <c:v>55.6</c:v>
                </c:pt>
                <c:pt idx="1591">
                  <c:v>35</c:v>
                </c:pt>
                <c:pt idx="1592">
                  <c:v>41.5</c:v>
                </c:pt>
                <c:pt idx="1593">
                  <c:v>29</c:v>
                </c:pt>
                <c:pt idx="1594">
                  <c:v>43.4</c:v>
                </c:pt>
                <c:pt idx="1595">
                  <c:v>19.3</c:v>
                </c:pt>
                <c:pt idx="1596">
                  <c:v>48.4</c:v>
                </c:pt>
                <c:pt idx="1597">
                  <c:v>23.2</c:v>
                </c:pt>
                <c:pt idx="1598">
                  <c:v>19.7</c:v>
                </c:pt>
                <c:pt idx="1599">
                  <c:v>54</c:v>
                </c:pt>
                <c:pt idx="1600">
                  <c:v>15.9</c:v>
                </c:pt>
                <c:pt idx="1601">
                  <c:v>33.799999999999997</c:v>
                </c:pt>
                <c:pt idx="1602">
                  <c:v>59</c:v>
                </c:pt>
                <c:pt idx="1603">
                  <c:v>25.3</c:v>
                </c:pt>
                <c:pt idx="1604">
                  <c:v>30.3</c:v>
                </c:pt>
                <c:pt idx="1605">
                  <c:v>23.6</c:v>
                </c:pt>
                <c:pt idx="1606">
                  <c:v>55</c:v>
                </c:pt>
                <c:pt idx="1607">
                  <c:v>17.100000000000001</c:v>
                </c:pt>
                <c:pt idx="1608">
                  <c:v>19.399999999999999</c:v>
                </c:pt>
                <c:pt idx="1609">
                  <c:v>19.100000000000001</c:v>
                </c:pt>
                <c:pt idx="1610">
                  <c:v>18.600000000000001</c:v>
                </c:pt>
                <c:pt idx="1611">
                  <c:v>17.899999999999999</c:v>
                </c:pt>
                <c:pt idx="1612">
                  <c:v>16.899999999999999</c:v>
                </c:pt>
                <c:pt idx="1613">
                  <c:v>12.3</c:v>
                </c:pt>
                <c:pt idx="1614">
                  <c:v>22.9</c:v>
                </c:pt>
                <c:pt idx="1615">
                  <c:v>19.899999999999999</c:v>
                </c:pt>
                <c:pt idx="1616">
                  <c:v>15.4</c:v>
                </c:pt>
                <c:pt idx="1617">
                  <c:v>21.5</c:v>
                </c:pt>
                <c:pt idx="1618">
                  <c:v>26.4</c:v>
                </c:pt>
                <c:pt idx="1619">
                  <c:v>27.1</c:v>
                </c:pt>
                <c:pt idx="1620">
                  <c:v>19.600000000000001</c:v>
                </c:pt>
                <c:pt idx="1621">
                  <c:v>17.8</c:v>
                </c:pt>
                <c:pt idx="1622">
                  <c:v>24.1</c:v>
                </c:pt>
                <c:pt idx="1623">
                  <c:v>18.2</c:v>
                </c:pt>
                <c:pt idx="1624">
                  <c:v>21.1</c:v>
                </c:pt>
                <c:pt idx="1625">
                  <c:v>20.3</c:v>
                </c:pt>
                <c:pt idx="1626">
                  <c:v>23.9</c:v>
                </c:pt>
                <c:pt idx="1627">
                  <c:v>21.2</c:v>
                </c:pt>
                <c:pt idx="1628">
                  <c:v>18.100000000000001</c:v>
                </c:pt>
                <c:pt idx="1629">
                  <c:v>17.3</c:v>
                </c:pt>
                <c:pt idx="1630">
                  <c:v>19.8</c:v>
                </c:pt>
                <c:pt idx="1631">
                  <c:v>19.600000000000001</c:v>
                </c:pt>
                <c:pt idx="1632">
                  <c:v>24.8</c:v>
                </c:pt>
                <c:pt idx="1633">
                  <c:v>20.7</c:v>
                </c:pt>
                <c:pt idx="1634">
                  <c:v>22.9</c:v>
                </c:pt>
                <c:pt idx="1635">
                  <c:v>24.7</c:v>
                </c:pt>
                <c:pt idx="1636">
                  <c:v>17.7</c:v>
                </c:pt>
                <c:pt idx="1637">
                  <c:v>13</c:v>
                </c:pt>
                <c:pt idx="1638">
                  <c:v>9.8000000000000007</c:v>
                </c:pt>
                <c:pt idx="1639">
                  <c:v>14.9</c:v>
                </c:pt>
                <c:pt idx="1640">
                  <c:v>15.5</c:v>
                </c:pt>
                <c:pt idx="1641">
                  <c:v>18</c:v>
                </c:pt>
                <c:pt idx="1642">
                  <c:v>14.3</c:v>
                </c:pt>
                <c:pt idx="1643">
                  <c:v>20.7</c:v>
                </c:pt>
                <c:pt idx="1644">
                  <c:v>13.8</c:v>
                </c:pt>
                <c:pt idx="1645">
                  <c:v>25.5</c:v>
                </c:pt>
                <c:pt idx="1646">
                  <c:v>32.5</c:v>
                </c:pt>
                <c:pt idx="1647">
                  <c:v>18</c:v>
                </c:pt>
                <c:pt idx="1648">
                  <c:v>24.7</c:v>
                </c:pt>
                <c:pt idx="1649">
                  <c:v>25.4</c:v>
                </c:pt>
                <c:pt idx="1650">
                  <c:v>43.6</c:v>
                </c:pt>
                <c:pt idx="1651">
                  <c:v>20.6</c:v>
                </c:pt>
                <c:pt idx="1652">
                  <c:v>33.9</c:v>
                </c:pt>
                <c:pt idx="1653">
                  <c:v>24.6</c:v>
                </c:pt>
                <c:pt idx="1654">
                  <c:v>27.4</c:v>
                </c:pt>
                <c:pt idx="1655">
                  <c:v>33.4</c:v>
                </c:pt>
                <c:pt idx="1656">
                  <c:v>21.7</c:v>
                </c:pt>
                <c:pt idx="1657">
                  <c:v>21.5</c:v>
                </c:pt>
                <c:pt idx="1658">
                  <c:v>19.8</c:v>
                </c:pt>
                <c:pt idx="1659">
                  <c:v>21</c:v>
                </c:pt>
                <c:pt idx="1660">
                  <c:v>25.2</c:v>
                </c:pt>
                <c:pt idx="1661">
                  <c:v>21.6</c:v>
                </c:pt>
                <c:pt idx="1662">
                  <c:v>22.1</c:v>
                </c:pt>
                <c:pt idx="1663">
                  <c:v>19.100000000000001</c:v>
                </c:pt>
                <c:pt idx="1664">
                  <c:v>25.9</c:v>
                </c:pt>
                <c:pt idx="1665">
                  <c:v>20.9</c:v>
                </c:pt>
                <c:pt idx="1666">
                  <c:v>14.8</c:v>
                </c:pt>
                <c:pt idx="1667">
                  <c:v>20.399999999999999</c:v>
                </c:pt>
                <c:pt idx="1668">
                  <c:v>24.1</c:v>
                </c:pt>
                <c:pt idx="1669">
                  <c:v>25.8</c:v>
                </c:pt>
                <c:pt idx="1670">
                  <c:v>20.2</c:v>
                </c:pt>
                <c:pt idx="1671">
                  <c:v>15.1</c:v>
                </c:pt>
                <c:pt idx="1672">
                  <c:v>18.3</c:v>
                </c:pt>
                <c:pt idx="1673">
                  <c:v>17.3</c:v>
                </c:pt>
                <c:pt idx="1674">
                  <c:v>20.8</c:v>
                </c:pt>
                <c:pt idx="1675">
                  <c:v>17.7</c:v>
                </c:pt>
                <c:pt idx="1676">
                  <c:v>22.1</c:v>
                </c:pt>
                <c:pt idx="1677">
                  <c:v>22</c:v>
                </c:pt>
                <c:pt idx="1678">
                  <c:v>18.8</c:v>
                </c:pt>
                <c:pt idx="1679">
                  <c:v>21.2</c:v>
                </c:pt>
                <c:pt idx="1680">
                  <c:v>23.5</c:v>
                </c:pt>
                <c:pt idx="1681">
                  <c:v>21.3</c:v>
                </c:pt>
                <c:pt idx="1682">
                  <c:v>22.4</c:v>
                </c:pt>
                <c:pt idx="1683">
                  <c:v>23.3</c:v>
                </c:pt>
                <c:pt idx="1684">
                  <c:v>21.5</c:v>
                </c:pt>
                <c:pt idx="1685">
                  <c:v>40.200000000000003</c:v>
                </c:pt>
                <c:pt idx="1686">
                  <c:v>22</c:v>
                </c:pt>
                <c:pt idx="1687">
                  <c:v>21.1</c:v>
                </c:pt>
                <c:pt idx="1688">
                  <c:v>23.4</c:v>
                </c:pt>
                <c:pt idx="1689">
                  <c:v>23.4</c:v>
                </c:pt>
                <c:pt idx="1690">
                  <c:v>19.600000000000001</c:v>
                </c:pt>
                <c:pt idx="1691">
                  <c:v>21.5</c:v>
                </c:pt>
                <c:pt idx="1692">
                  <c:v>19.100000000000001</c:v>
                </c:pt>
                <c:pt idx="1693">
                  <c:v>20.7</c:v>
                </c:pt>
                <c:pt idx="1694">
                  <c:v>18.7</c:v>
                </c:pt>
                <c:pt idx="1695">
                  <c:v>21.4</c:v>
                </c:pt>
                <c:pt idx="1696">
                  <c:v>22.2</c:v>
                </c:pt>
                <c:pt idx="1697">
                  <c:v>23.9</c:v>
                </c:pt>
                <c:pt idx="1698">
                  <c:v>17.7</c:v>
                </c:pt>
                <c:pt idx="1699">
                  <c:v>24</c:v>
                </c:pt>
                <c:pt idx="1700">
                  <c:v>27.5</c:v>
                </c:pt>
                <c:pt idx="1701">
                  <c:v>22.5</c:v>
                </c:pt>
                <c:pt idx="1702">
                  <c:v>18.3</c:v>
                </c:pt>
                <c:pt idx="1703">
                  <c:v>21.9</c:v>
                </c:pt>
                <c:pt idx="1704">
                  <c:v>23.8</c:v>
                </c:pt>
                <c:pt idx="1705">
                  <c:v>23.6</c:v>
                </c:pt>
                <c:pt idx="1706">
                  <c:v>25.1</c:v>
                </c:pt>
                <c:pt idx="1707">
                  <c:v>40.4</c:v>
                </c:pt>
                <c:pt idx="1708">
                  <c:v>26.8</c:v>
                </c:pt>
                <c:pt idx="1709">
                  <c:v>17.5</c:v>
                </c:pt>
                <c:pt idx="1710">
                  <c:v>25.5</c:v>
                </c:pt>
                <c:pt idx="1711">
                  <c:v>18.399999999999999</c:v>
                </c:pt>
                <c:pt idx="1712">
                  <c:v>19.600000000000001</c:v>
                </c:pt>
                <c:pt idx="1713">
                  <c:v>29.1</c:v>
                </c:pt>
                <c:pt idx="1714">
                  <c:v>17.399999999999999</c:v>
                </c:pt>
                <c:pt idx="1715">
                  <c:v>19.3</c:v>
                </c:pt>
                <c:pt idx="1716">
                  <c:v>17.399999999999999</c:v>
                </c:pt>
                <c:pt idx="1717">
                  <c:v>17.5</c:v>
                </c:pt>
                <c:pt idx="1718">
                  <c:v>18.899999999999999</c:v>
                </c:pt>
                <c:pt idx="1719">
                  <c:v>18.600000000000001</c:v>
                </c:pt>
                <c:pt idx="1720">
                  <c:v>21.1</c:v>
                </c:pt>
                <c:pt idx="1721">
                  <c:v>18.100000000000001</c:v>
                </c:pt>
                <c:pt idx="1722">
                  <c:v>24.9</c:v>
                </c:pt>
                <c:pt idx="1723">
                  <c:v>18.600000000000001</c:v>
                </c:pt>
                <c:pt idx="1724">
                  <c:v>18.2</c:v>
                </c:pt>
                <c:pt idx="1725">
                  <c:v>17.3</c:v>
                </c:pt>
                <c:pt idx="1726">
                  <c:v>17.7</c:v>
                </c:pt>
                <c:pt idx="1727">
                  <c:v>14.5</c:v>
                </c:pt>
                <c:pt idx="1728">
                  <c:v>16.600000000000001</c:v>
                </c:pt>
                <c:pt idx="1729">
                  <c:v>21.5</c:v>
                </c:pt>
                <c:pt idx="1730">
                  <c:v>16</c:v>
                </c:pt>
                <c:pt idx="1731">
                  <c:v>24.2</c:v>
                </c:pt>
                <c:pt idx="1732">
                  <c:v>21.3</c:v>
                </c:pt>
                <c:pt idx="1733">
                  <c:v>20.9</c:v>
                </c:pt>
                <c:pt idx="1734">
                  <c:v>21.7</c:v>
                </c:pt>
                <c:pt idx="1735">
                  <c:v>20.100000000000001</c:v>
                </c:pt>
                <c:pt idx="1736">
                  <c:v>22.1</c:v>
                </c:pt>
                <c:pt idx="1737">
                  <c:v>18.600000000000001</c:v>
                </c:pt>
                <c:pt idx="1738">
                  <c:v>22</c:v>
                </c:pt>
                <c:pt idx="1739">
                  <c:v>18.8</c:v>
                </c:pt>
                <c:pt idx="1740">
                  <c:v>16.8</c:v>
                </c:pt>
                <c:pt idx="1741">
                  <c:v>14.8</c:v>
                </c:pt>
                <c:pt idx="1742">
                  <c:v>11</c:v>
                </c:pt>
                <c:pt idx="1743">
                  <c:v>12</c:v>
                </c:pt>
                <c:pt idx="1744">
                  <c:v>13.2</c:v>
                </c:pt>
                <c:pt idx="1745">
                  <c:v>15.5</c:v>
                </c:pt>
                <c:pt idx="1746">
                  <c:v>15.7</c:v>
                </c:pt>
                <c:pt idx="1747">
                  <c:v>14.4</c:v>
                </c:pt>
                <c:pt idx="1748">
                  <c:v>18</c:v>
                </c:pt>
                <c:pt idx="1749">
                  <c:v>13.4</c:v>
                </c:pt>
                <c:pt idx="1750">
                  <c:v>14.6</c:v>
                </c:pt>
                <c:pt idx="1751">
                  <c:v>19.899999999999999</c:v>
                </c:pt>
                <c:pt idx="1752">
                  <c:v>19.5</c:v>
                </c:pt>
                <c:pt idx="1753">
                  <c:v>13.7</c:v>
                </c:pt>
                <c:pt idx="1754">
                  <c:v>20.5</c:v>
                </c:pt>
                <c:pt idx="1755">
                  <c:v>18</c:v>
                </c:pt>
                <c:pt idx="1756">
                  <c:v>33</c:v>
                </c:pt>
                <c:pt idx="1757">
                  <c:v>17.2</c:v>
                </c:pt>
                <c:pt idx="1758">
                  <c:v>18.100000000000001</c:v>
                </c:pt>
                <c:pt idx="1759">
                  <c:v>17.3</c:v>
                </c:pt>
                <c:pt idx="1760">
                  <c:v>14.9</c:v>
                </c:pt>
                <c:pt idx="1761">
                  <c:v>15.4</c:v>
                </c:pt>
                <c:pt idx="1762">
                  <c:v>12.8</c:v>
                </c:pt>
                <c:pt idx="1763">
                  <c:v>14.2</c:v>
                </c:pt>
                <c:pt idx="1764">
                  <c:v>16</c:v>
                </c:pt>
                <c:pt idx="1765">
                  <c:v>12.4</c:v>
                </c:pt>
                <c:pt idx="1766">
                  <c:v>11.7</c:v>
                </c:pt>
                <c:pt idx="1767">
                  <c:v>10.8</c:v>
                </c:pt>
                <c:pt idx="1768">
                  <c:v>11</c:v>
                </c:pt>
                <c:pt idx="1769">
                  <c:v>11.8</c:v>
                </c:pt>
                <c:pt idx="1770">
                  <c:v>11.3</c:v>
                </c:pt>
                <c:pt idx="1771">
                  <c:v>12</c:v>
                </c:pt>
                <c:pt idx="1772">
                  <c:v>16.2</c:v>
                </c:pt>
                <c:pt idx="1773">
                  <c:v>14</c:v>
                </c:pt>
                <c:pt idx="1774">
                  <c:v>13.8</c:v>
                </c:pt>
                <c:pt idx="1775">
                  <c:v>15</c:v>
                </c:pt>
                <c:pt idx="1776">
                  <c:v>14.5</c:v>
                </c:pt>
                <c:pt idx="1777">
                  <c:v>16.899999999999999</c:v>
                </c:pt>
                <c:pt idx="1778">
                  <c:v>16</c:v>
                </c:pt>
                <c:pt idx="1779">
                  <c:v>26.8</c:v>
                </c:pt>
                <c:pt idx="1780">
                  <c:v>18.100000000000001</c:v>
                </c:pt>
                <c:pt idx="1781">
                  <c:v>33.799999999999997</c:v>
                </c:pt>
                <c:pt idx="1782">
                  <c:v>28.5</c:v>
                </c:pt>
                <c:pt idx="1783">
                  <c:v>26.3</c:v>
                </c:pt>
                <c:pt idx="1784">
                  <c:v>24.7</c:v>
                </c:pt>
                <c:pt idx="1785">
                  <c:v>16.8</c:v>
                </c:pt>
                <c:pt idx="1786">
                  <c:v>22.5</c:v>
                </c:pt>
                <c:pt idx="1787">
                  <c:v>21.8</c:v>
                </c:pt>
                <c:pt idx="1788">
                  <c:v>21.4</c:v>
                </c:pt>
                <c:pt idx="1789">
                  <c:v>21.5</c:v>
                </c:pt>
                <c:pt idx="1790">
                  <c:v>25.3</c:v>
                </c:pt>
                <c:pt idx="1791">
                  <c:v>27.3</c:v>
                </c:pt>
                <c:pt idx="1792">
                  <c:v>29.3</c:v>
                </c:pt>
                <c:pt idx="1793">
                  <c:v>25.9</c:v>
                </c:pt>
                <c:pt idx="1794">
                  <c:v>22.4</c:v>
                </c:pt>
                <c:pt idx="1795">
                  <c:v>22.1</c:v>
                </c:pt>
                <c:pt idx="1796">
                  <c:v>29.7</c:v>
                </c:pt>
                <c:pt idx="1797">
                  <c:v>17.600000000000001</c:v>
                </c:pt>
                <c:pt idx="1798">
                  <c:v>15.3</c:v>
                </c:pt>
                <c:pt idx="1799">
                  <c:v>19.399999999999999</c:v>
                </c:pt>
                <c:pt idx="1800">
                  <c:v>17.3</c:v>
                </c:pt>
                <c:pt idx="1801">
                  <c:v>17.399999999999999</c:v>
                </c:pt>
                <c:pt idx="1802">
                  <c:v>24.3</c:v>
                </c:pt>
                <c:pt idx="1803">
                  <c:v>18.899999999999999</c:v>
                </c:pt>
                <c:pt idx="1804">
                  <c:v>17.3</c:v>
                </c:pt>
                <c:pt idx="1805">
                  <c:v>14.5</c:v>
                </c:pt>
                <c:pt idx="1806">
                  <c:v>11</c:v>
                </c:pt>
                <c:pt idx="1807">
                  <c:v>11.6</c:v>
                </c:pt>
                <c:pt idx="1808">
                  <c:v>11.7</c:v>
                </c:pt>
                <c:pt idx="1809">
                  <c:v>17.2</c:v>
                </c:pt>
                <c:pt idx="1810">
                  <c:v>14.3</c:v>
                </c:pt>
                <c:pt idx="1811">
                  <c:v>32.6</c:v>
                </c:pt>
                <c:pt idx="1812">
                  <c:v>38.6</c:v>
                </c:pt>
                <c:pt idx="1813">
                  <c:v>39.200000000000003</c:v>
                </c:pt>
                <c:pt idx="1814">
                  <c:v>26.9</c:v>
                </c:pt>
                <c:pt idx="1815">
                  <c:v>54.8</c:v>
                </c:pt>
                <c:pt idx="1816">
                  <c:v>25.6</c:v>
                </c:pt>
                <c:pt idx="1817">
                  <c:v>21.6</c:v>
                </c:pt>
                <c:pt idx="1818">
                  <c:v>20.9</c:v>
                </c:pt>
                <c:pt idx="1819">
                  <c:v>24.3</c:v>
                </c:pt>
                <c:pt idx="1820">
                  <c:v>26.4</c:v>
                </c:pt>
                <c:pt idx="1821">
                  <c:v>25.2</c:v>
                </c:pt>
                <c:pt idx="1822">
                  <c:v>14.3</c:v>
                </c:pt>
                <c:pt idx="1823">
                  <c:v>14.8</c:v>
                </c:pt>
                <c:pt idx="1824">
                  <c:v>14.6</c:v>
                </c:pt>
                <c:pt idx="1825">
                  <c:v>13.6</c:v>
                </c:pt>
                <c:pt idx="1826">
                  <c:v>12.6</c:v>
                </c:pt>
                <c:pt idx="1827">
                  <c:v>13.8</c:v>
                </c:pt>
                <c:pt idx="1828">
                  <c:v>13.6</c:v>
                </c:pt>
                <c:pt idx="1829">
                  <c:v>13.8</c:v>
                </c:pt>
                <c:pt idx="1830">
                  <c:v>15.1</c:v>
                </c:pt>
                <c:pt idx="1831">
                  <c:v>14</c:v>
                </c:pt>
                <c:pt idx="1832">
                  <c:v>17.600000000000001</c:v>
                </c:pt>
                <c:pt idx="1833">
                  <c:v>17.3</c:v>
                </c:pt>
                <c:pt idx="1834">
                  <c:v>13.8</c:v>
                </c:pt>
                <c:pt idx="1835">
                  <c:v>15.5</c:v>
                </c:pt>
                <c:pt idx="1836">
                  <c:v>18.7</c:v>
                </c:pt>
                <c:pt idx="1837">
                  <c:v>21.8</c:v>
                </c:pt>
                <c:pt idx="1838">
                  <c:v>21.5</c:v>
                </c:pt>
                <c:pt idx="1839">
                  <c:v>17</c:v>
                </c:pt>
                <c:pt idx="1840">
                  <c:v>15.3</c:v>
                </c:pt>
                <c:pt idx="1841">
                  <c:v>14.4</c:v>
                </c:pt>
                <c:pt idx="1842">
                  <c:v>14.2</c:v>
                </c:pt>
                <c:pt idx="1843">
                  <c:v>14.9</c:v>
                </c:pt>
                <c:pt idx="1844">
                  <c:v>14.4</c:v>
                </c:pt>
                <c:pt idx="1845">
                  <c:v>12.6</c:v>
                </c:pt>
                <c:pt idx="1846">
                  <c:v>11.4</c:v>
                </c:pt>
                <c:pt idx="1847">
                  <c:v>12.8</c:v>
                </c:pt>
                <c:pt idx="1848">
                  <c:v>12.5</c:v>
                </c:pt>
                <c:pt idx="1849">
                  <c:v>14.1</c:v>
                </c:pt>
                <c:pt idx="1850">
                  <c:v>15</c:v>
                </c:pt>
                <c:pt idx="1851">
                  <c:v>11.7</c:v>
                </c:pt>
                <c:pt idx="1852">
                  <c:v>10.5</c:v>
                </c:pt>
                <c:pt idx="1853">
                  <c:v>10.3</c:v>
                </c:pt>
                <c:pt idx="1854">
                  <c:v>19.3</c:v>
                </c:pt>
                <c:pt idx="1855">
                  <c:v>12.5</c:v>
                </c:pt>
                <c:pt idx="1856">
                  <c:v>18.2</c:v>
                </c:pt>
                <c:pt idx="1857">
                  <c:v>12.5</c:v>
                </c:pt>
                <c:pt idx="1858">
                  <c:v>11.6</c:v>
                </c:pt>
                <c:pt idx="1859">
                  <c:v>13.3</c:v>
                </c:pt>
                <c:pt idx="1860">
                  <c:v>9.1999999999999993</c:v>
                </c:pt>
                <c:pt idx="1861">
                  <c:v>10.199999999999999</c:v>
                </c:pt>
                <c:pt idx="1862">
                  <c:v>11.9</c:v>
                </c:pt>
                <c:pt idx="1863">
                  <c:v>11.2</c:v>
                </c:pt>
                <c:pt idx="1864">
                  <c:v>19.399999999999999</c:v>
                </c:pt>
                <c:pt idx="1865">
                  <c:v>22.2</c:v>
                </c:pt>
                <c:pt idx="1866">
                  <c:v>12.8</c:v>
                </c:pt>
                <c:pt idx="1867">
                  <c:v>11.1</c:v>
                </c:pt>
                <c:pt idx="1868">
                  <c:v>11.5</c:v>
                </c:pt>
                <c:pt idx="1869">
                  <c:v>10</c:v>
                </c:pt>
                <c:pt idx="1870">
                  <c:v>10.6</c:v>
                </c:pt>
                <c:pt idx="1871">
                  <c:v>8.6999999999999993</c:v>
                </c:pt>
                <c:pt idx="1872">
                  <c:v>11.7</c:v>
                </c:pt>
                <c:pt idx="1873">
                  <c:v>11.5</c:v>
                </c:pt>
                <c:pt idx="1874">
                  <c:v>27.2</c:v>
                </c:pt>
                <c:pt idx="1875">
                  <c:v>15.6</c:v>
                </c:pt>
                <c:pt idx="1876">
                  <c:v>21.7</c:v>
                </c:pt>
                <c:pt idx="1877">
                  <c:v>13.9</c:v>
                </c:pt>
                <c:pt idx="1878">
                  <c:v>17.899999999999999</c:v>
                </c:pt>
                <c:pt idx="1879">
                  <c:v>17.399999999999999</c:v>
                </c:pt>
                <c:pt idx="1880">
                  <c:v>21.8</c:v>
                </c:pt>
                <c:pt idx="1881">
                  <c:v>21.1</c:v>
                </c:pt>
                <c:pt idx="1882">
                  <c:v>18.899999999999999</c:v>
                </c:pt>
                <c:pt idx="1883">
                  <c:v>21.1</c:v>
                </c:pt>
                <c:pt idx="1884">
                  <c:v>23.2</c:v>
                </c:pt>
                <c:pt idx="1885">
                  <c:v>20.5</c:v>
                </c:pt>
                <c:pt idx="1886">
                  <c:v>19.2</c:v>
                </c:pt>
                <c:pt idx="1887">
                  <c:v>25.3</c:v>
                </c:pt>
                <c:pt idx="1888">
                  <c:v>21.6</c:v>
                </c:pt>
                <c:pt idx="1889">
                  <c:v>22.1</c:v>
                </c:pt>
                <c:pt idx="1890">
                  <c:v>25.3</c:v>
                </c:pt>
                <c:pt idx="1891">
                  <c:v>28.5</c:v>
                </c:pt>
                <c:pt idx="1892">
                  <c:v>22</c:v>
                </c:pt>
                <c:pt idx="1893">
                  <c:v>22.9</c:v>
                </c:pt>
                <c:pt idx="1894">
                  <c:v>25.6</c:v>
                </c:pt>
                <c:pt idx="1895">
                  <c:v>26.2</c:v>
                </c:pt>
                <c:pt idx="1896">
                  <c:v>17.5</c:v>
                </c:pt>
                <c:pt idx="1897">
                  <c:v>17.5</c:v>
                </c:pt>
                <c:pt idx="1898">
                  <c:v>13.8</c:v>
                </c:pt>
                <c:pt idx="1899">
                  <c:v>16.2</c:v>
                </c:pt>
                <c:pt idx="1900">
                  <c:v>13.3</c:v>
                </c:pt>
                <c:pt idx="1901">
                  <c:v>14</c:v>
                </c:pt>
                <c:pt idx="1902">
                  <c:v>22.3</c:v>
                </c:pt>
                <c:pt idx="1903">
                  <c:v>19.2</c:v>
                </c:pt>
                <c:pt idx="1904">
                  <c:v>23.2</c:v>
                </c:pt>
                <c:pt idx="1905">
                  <c:v>26.4</c:v>
                </c:pt>
                <c:pt idx="1906">
                  <c:v>21.7</c:v>
                </c:pt>
                <c:pt idx="1907">
                  <c:v>16.399999999999999</c:v>
                </c:pt>
                <c:pt idx="1908">
                  <c:v>24.3</c:v>
                </c:pt>
                <c:pt idx="1909">
                  <c:v>25.6</c:v>
                </c:pt>
                <c:pt idx="1910">
                  <c:v>21.8</c:v>
                </c:pt>
                <c:pt idx="1911">
                  <c:v>22.1</c:v>
                </c:pt>
                <c:pt idx="1912">
                  <c:v>32.6</c:v>
                </c:pt>
                <c:pt idx="1913">
                  <c:v>22</c:v>
                </c:pt>
                <c:pt idx="1914">
                  <c:v>21.4</c:v>
                </c:pt>
                <c:pt idx="1915">
                  <c:v>20.6</c:v>
                </c:pt>
                <c:pt idx="1916">
                  <c:v>18</c:v>
                </c:pt>
                <c:pt idx="1917">
                  <c:v>18.600000000000001</c:v>
                </c:pt>
                <c:pt idx="1918">
                  <c:v>16.600000000000001</c:v>
                </c:pt>
                <c:pt idx="1919">
                  <c:v>30.3</c:v>
                </c:pt>
                <c:pt idx="1920">
                  <c:v>22.4</c:v>
                </c:pt>
                <c:pt idx="1921">
                  <c:v>18.100000000000001</c:v>
                </c:pt>
                <c:pt idx="1922">
                  <c:v>16</c:v>
                </c:pt>
                <c:pt idx="1923">
                  <c:v>16.3</c:v>
                </c:pt>
                <c:pt idx="1924">
                  <c:v>22.7</c:v>
                </c:pt>
                <c:pt idx="1925">
                  <c:v>23</c:v>
                </c:pt>
                <c:pt idx="1926">
                  <c:v>21</c:v>
                </c:pt>
                <c:pt idx="1927">
                  <c:v>23.4</c:v>
                </c:pt>
                <c:pt idx="1928">
                  <c:v>18.8</c:v>
                </c:pt>
                <c:pt idx="1929">
                  <c:v>20.100000000000001</c:v>
                </c:pt>
                <c:pt idx="1930">
                  <c:v>28.7</c:v>
                </c:pt>
                <c:pt idx="1931">
                  <c:v>26.2</c:v>
                </c:pt>
                <c:pt idx="1932">
                  <c:v>20.2</c:v>
                </c:pt>
                <c:pt idx="1933">
                  <c:v>32.1</c:v>
                </c:pt>
                <c:pt idx="1934">
                  <c:v>26.8</c:v>
                </c:pt>
                <c:pt idx="1935">
                  <c:v>17</c:v>
                </c:pt>
                <c:pt idx="1936">
                  <c:v>21</c:v>
                </c:pt>
                <c:pt idx="1937">
                  <c:v>19.5</c:v>
                </c:pt>
                <c:pt idx="1938">
                  <c:v>22.2</c:v>
                </c:pt>
                <c:pt idx="1939">
                  <c:v>19.399999999999999</c:v>
                </c:pt>
                <c:pt idx="1940">
                  <c:v>25</c:v>
                </c:pt>
                <c:pt idx="1941">
                  <c:v>22.3</c:v>
                </c:pt>
                <c:pt idx="1942">
                  <c:v>21.9</c:v>
                </c:pt>
                <c:pt idx="1943">
                  <c:v>18.5</c:v>
                </c:pt>
                <c:pt idx="1944">
                  <c:v>22.4</c:v>
                </c:pt>
                <c:pt idx="1945">
                  <c:v>18.3</c:v>
                </c:pt>
                <c:pt idx="1946">
                  <c:v>20.100000000000001</c:v>
                </c:pt>
                <c:pt idx="1947">
                  <c:v>24.6</c:v>
                </c:pt>
                <c:pt idx="1948">
                  <c:v>21.5</c:v>
                </c:pt>
                <c:pt idx="1949">
                  <c:v>19.899999999999999</c:v>
                </c:pt>
                <c:pt idx="1950">
                  <c:v>20.2</c:v>
                </c:pt>
                <c:pt idx="1951">
                  <c:v>21.3</c:v>
                </c:pt>
                <c:pt idx="1952">
                  <c:v>23</c:v>
                </c:pt>
                <c:pt idx="1953">
                  <c:v>22.5</c:v>
                </c:pt>
                <c:pt idx="1954">
                  <c:v>20</c:v>
                </c:pt>
                <c:pt idx="1955">
                  <c:v>17.5</c:v>
                </c:pt>
                <c:pt idx="1956">
                  <c:v>22.8</c:v>
                </c:pt>
                <c:pt idx="1957">
                  <c:v>23</c:v>
                </c:pt>
                <c:pt idx="1958">
                  <c:v>21.7</c:v>
                </c:pt>
                <c:pt idx="1959">
                  <c:v>22.1</c:v>
                </c:pt>
                <c:pt idx="1960">
                  <c:v>20.100000000000001</c:v>
                </c:pt>
                <c:pt idx="1961">
                  <c:v>22.9</c:v>
                </c:pt>
                <c:pt idx="1962">
                  <c:v>25.2</c:v>
                </c:pt>
                <c:pt idx="1963">
                  <c:v>24.9</c:v>
                </c:pt>
                <c:pt idx="1964">
                  <c:v>21.2</c:v>
                </c:pt>
                <c:pt idx="1965">
                  <c:v>17.600000000000001</c:v>
                </c:pt>
                <c:pt idx="1966">
                  <c:v>20.3</c:v>
                </c:pt>
                <c:pt idx="1967">
                  <c:v>19.399999999999999</c:v>
                </c:pt>
                <c:pt idx="1968">
                  <c:v>18.5</c:v>
                </c:pt>
                <c:pt idx="1969">
                  <c:v>19.399999999999999</c:v>
                </c:pt>
                <c:pt idx="1970">
                  <c:v>23.3</c:v>
                </c:pt>
                <c:pt idx="1971">
                  <c:v>19.3</c:v>
                </c:pt>
                <c:pt idx="1972">
                  <c:v>20.5</c:v>
                </c:pt>
                <c:pt idx="1973">
                  <c:v>25</c:v>
                </c:pt>
                <c:pt idx="1974">
                  <c:v>16.600000000000001</c:v>
                </c:pt>
                <c:pt idx="1975">
                  <c:v>14.7</c:v>
                </c:pt>
                <c:pt idx="1976">
                  <c:v>19.899999999999999</c:v>
                </c:pt>
                <c:pt idx="1977">
                  <c:v>21.7</c:v>
                </c:pt>
                <c:pt idx="1978">
                  <c:v>19.600000000000001</c:v>
                </c:pt>
                <c:pt idx="1979">
                  <c:v>18.899999999999999</c:v>
                </c:pt>
                <c:pt idx="1980">
                  <c:v>30.7</c:v>
                </c:pt>
                <c:pt idx="1981">
                  <c:v>17.899999999999999</c:v>
                </c:pt>
                <c:pt idx="1982">
                  <c:v>17.3</c:v>
                </c:pt>
                <c:pt idx="1983">
                  <c:v>18.899999999999999</c:v>
                </c:pt>
                <c:pt idx="1984">
                  <c:v>21.6</c:v>
                </c:pt>
                <c:pt idx="1985">
                  <c:v>20.8</c:v>
                </c:pt>
                <c:pt idx="1986">
                  <c:v>25.2</c:v>
                </c:pt>
                <c:pt idx="1987">
                  <c:v>18.8</c:v>
                </c:pt>
                <c:pt idx="1988">
                  <c:v>21.7</c:v>
                </c:pt>
                <c:pt idx="1989">
                  <c:v>21.2</c:v>
                </c:pt>
                <c:pt idx="1990">
                  <c:v>24.3</c:v>
                </c:pt>
                <c:pt idx="1991">
                  <c:v>24.3</c:v>
                </c:pt>
                <c:pt idx="1992">
                  <c:v>22.7</c:v>
                </c:pt>
                <c:pt idx="1993">
                  <c:v>19.100000000000001</c:v>
                </c:pt>
                <c:pt idx="1994">
                  <c:v>19.899999999999999</c:v>
                </c:pt>
                <c:pt idx="1995">
                  <c:v>22.1</c:v>
                </c:pt>
                <c:pt idx="1996">
                  <c:v>23.2</c:v>
                </c:pt>
                <c:pt idx="1997">
                  <c:v>23.7</c:v>
                </c:pt>
                <c:pt idx="1998">
                  <c:v>22.5</c:v>
                </c:pt>
                <c:pt idx="1999">
                  <c:v>25.4</c:v>
                </c:pt>
                <c:pt idx="2000">
                  <c:v>28.5</c:v>
                </c:pt>
                <c:pt idx="2001">
                  <c:v>23.3</c:v>
                </c:pt>
                <c:pt idx="2002">
                  <c:v>18.7</c:v>
                </c:pt>
                <c:pt idx="2003">
                  <c:v>23.9</c:v>
                </c:pt>
                <c:pt idx="2004">
                  <c:v>29.5</c:v>
                </c:pt>
                <c:pt idx="2005">
                  <c:v>21.7</c:v>
                </c:pt>
                <c:pt idx="2006">
                  <c:v>17.2</c:v>
                </c:pt>
                <c:pt idx="2007">
                  <c:v>27.8</c:v>
                </c:pt>
                <c:pt idx="2008">
                  <c:v>18.600000000000001</c:v>
                </c:pt>
                <c:pt idx="2009">
                  <c:v>22.3</c:v>
                </c:pt>
                <c:pt idx="2010">
                  <c:v>16.2</c:v>
                </c:pt>
                <c:pt idx="2011">
                  <c:v>17</c:v>
                </c:pt>
                <c:pt idx="2012">
                  <c:v>30.4</c:v>
                </c:pt>
                <c:pt idx="2013">
                  <c:v>22.9</c:v>
                </c:pt>
                <c:pt idx="2014">
                  <c:v>22.1</c:v>
                </c:pt>
                <c:pt idx="2015">
                  <c:v>18.600000000000001</c:v>
                </c:pt>
                <c:pt idx="2016">
                  <c:v>23.9</c:v>
                </c:pt>
                <c:pt idx="2017">
                  <c:v>22.4</c:v>
                </c:pt>
                <c:pt idx="2018">
                  <c:v>23.1</c:v>
                </c:pt>
                <c:pt idx="2019">
                  <c:v>20.9</c:v>
                </c:pt>
                <c:pt idx="2020">
                  <c:v>25.3</c:v>
                </c:pt>
                <c:pt idx="2021">
                  <c:v>21.1</c:v>
                </c:pt>
                <c:pt idx="2022">
                  <c:v>18.399999999999999</c:v>
                </c:pt>
                <c:pt idx="2023">
                  <c:v>15.5</c:v>
                </c:pt>
                <c:pt idx="2024">
                  <c:v>20.2</c:v>
                </c:pt>
                <c:pt idx="2025">
                  <c:v>22</c:v>
                </c:pt>
                <c:pt idx="2026">
                  <c:v>40.4</c:v>
                </c:pt>
                <c:pt idx="2027">
                  <c:v>18.3</c:v>
                </c:pt>
                <c:pt idx="2028">
                  <c:v>20.100000000000001</c:v>
                </c:pt>
                <c:pt idx="2029">
                  <c:v>21.4</c:v>
                </c:pt>
                <c:pt idx="2030">
                  <c:v>23.5</c:v>
                </c:pt>
                <c:pt idx="2031">
                  <c:v>16.8</c:v>
                </c:pt>
                <c:pt idx="2032">
                  <c:v>22</c:v>
                </c:pt>
                <c:pt idx="2033">
                  <c:v>17.8</c:v>
                </c:pt>
                <c:pt idx="2034">
                  <c:v>15.1</c:v>
                </c:pt>
                <c:pt idx="2035">
                  <c:v>23.2</c:v>
                </c:pt>
                <c:pt idx="2036">
                  <c:v>24.4</c:v>
                </c:pt>
                <c:pt idx="2037">
                  <c:v>31.8</c:v>
                </c:pt>
                <c:pt idx="2038">
                  <c:v>47.5</c:v>
                </c:pt>
                <c:pt idx="2039">
                  <c:v>46.1</c:v>
                </c:pt>
                <c:pt idx="2040">
                  <c:v>23.9</c:v>
                </c:pt>
                <c:pt idx="2041">
                  <c:v>23.9</c:v>
                </c:pt>
                <c:pt idx="2042">
                  <c:v>25.9</c:v>
                </c:pt>
                <c:pt idx="2043">
                  <c:v>20.9</c:v>
                </c:pt>
                <c:pt idx="2044">
                  <c:v>24.4</c:v>
                </c:pt>
                <c:pt idx="2045">
                  <c:v>20.2</c:v>
                </c:pt>
                <c:pt idx="2046">
                  <c:v>22.5</c:v>
                </c:pt>
                <c:pt idx="2047">
                  <c:v>18</c:v>
                </c:pt>
                <c:pt idx="2048">
                  <c:v>21.8</c:v>
                </c:pt>
                <c:pt idx="2049">
                  <c:v>15.1</c:v>
                </c:pt>
                <c:pt idx="2050">
                  <c:v>15.8</c:v>
                </c:pt>
                <c:pt idx="2051">
                  <c:v>20.100000000000001</c:v>
                </c:pt>
                <c:pt idx="2052">
                  <c:v>14.3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16.600000000000001</c:v>
                </c:pt>
                <c:pt idx="2057">
                  <c:v>17.600000000000001</c:v>
                </c:pt>
                <c:pt idx="2058">
                  <c:v>17.5</c:v>
                </c:pt>
                <c:pt idx="2059">
                  <c:v>18.100000000000001</c:v>
                </c:pt>
                <c:pt idx="2060">
                  <c:v>19.600000000000001</c:v>
                </c:pt>
                <c:pt idx="2061">
                  <c:v>22.7</c:v>
                </c:pt>
                <c:pt idx="2062">
                  <c:v>14.1</c:v>
                </c:pt>
                <c:pt idx="2063">
                  <c:v>16.399999999999999</c:v>
                </c:pt>
                <c:pt idx="2064">
                  <c:v>21.8</c:v>
                </c:pt>
                <c:pt idx="2065">
                  <c:v>22.4</c:v>
                </c:pt>
                <c:pt idx="2066">
                  <c:v>27.9</c:v>
                </c:pt>
                <c:pt idx="2067">
                  <c:v>28.9</c:v>
                </c:pt>
                <c:pt idx="2068">
                  <c:v>17</c:v>
                </c:pt>
                <c:pt idx="2069">
                  <c:v>22.1</c:v>
                </c:pt>
                <c:pt idx="2070">
                  <c:v>58.8</c:v>
                </c:pt>
                <c:pt idx="2071">
                  <c:v>35.700000000000003</c:v>
                </c:pt>
                <c:pt idx="2072">
                  <c:v>29.2</c:v>
                </c:pt>
                <c:pt idx="2073">
                  <c:v>29</c:v>
                </c:pt>
                <c:pt idx="2074">
                  <c:v>29.6</c:v>
                </c:pt>
                <c:pt idx="2075">
                  <c:v>24.3</c:v>
                </c:pt>
                <c:pt idx="2076">
                  <c:v>16.899999999999999</c:v>
                </c:pt>
                <c:pt idx="2077">
                  <c:v>20.3</c:v>
                </c:pt>
                <c:pt idx="2078">
                  <c:v>22.1</c:v>
                </c:pt>
                <c:pt idx="2079">
                  <c:v>20</c:v>
                </c:pt>
                <c:pt idx="2080">
                  <c:v>21.5</c:v>
                </c:pt>
                <c:pt idx="2081">
                  <c:v>22.5</c:v>
                </c:pt>
                <c:pt idx="2082">
                  <c:v>20.100000000000001</c:v>
                </c:pt>
                <c:pt idx="2083">
                  <c:v>16.7</c:v>
                </c:pt>
                <c:pt idx="2084">
                  <c:v>15.1</c:v>
                </c:pt>
                <c:pt idx="2085">
                  <c:v>18.8</c:v>
                </c:pt>
                <c:pt idx="2086">
                  <c:v>23.9</c:v>
                </c:pt>
                <c:pt idx="2087">
                  <c:v>15.7</c:v>
                </c:pt>
                <c:pt idx="2088">
                  <c:v>19.7</c:v>
                </c:pt>
                <c:pt idx="2089">
                  <c:v>16.7</c:v>
                </c:pt>
                <c:pt idx="2090">
                  <c:v>17.600000000000001</c:v>
                </c:pt>
                <c:pt idx="2091">
                  <c:v>27.1</c:v>
                </c:pt>
                <c:pt idx="2092">
                  <c:v>13</c:v>
                </c:pt>
                <c:pt idx="2093">
                  <c:v>18</c:v>
                </c:pt>
                <c:pt idx="2094">
                  <c:v>20.2</c:v>
                </c:pt>
                <c:pt idx="2095">
                  <c:v>20.100000000000001</c:v>
                </c:pt>
                <c:pt idx="2096">
                  <c:v>35.1</c:v>
                </c:pt>
                <c:pt idx="2097">
                  <c:v>22.3</c:v>
                </c:pt>
                <c:pt idx="2098">
                  <c:v>14</c:v>
                </c:pt>
                <c:pt idx="2099">
                  <c:v>17</c:v>
                </c:pt>
                <c:pt idx="2100">
                  <c:v>20.9</c:v>
                </c:pt>
                <c:pt idx="2101">
                  <c:v>19.7</c:v>
                </c:pt>
                <c:pt idx="2102">
                  <c:v>20.2</c:v>
                </c:pt>
                <c:pt idx="2103">
                  <c:v>20.7</c:v>
                </c:pt>
                <c:pt idx="2104">
                  <c:v>34.4</c:v>
                </c:pt>
                <c:pt idx="2105">
                  <c:v>46.2</c:v>
                </c:pt>
                <c:pt idx="2106">
                  <c:v>38.200000000000003</c:v>
                </c:pt>
                <c:pt idx="2107">
                  <c:v>27.2</c:v>
                </c:pt>
                <c:pt idx="2108">
                  <c:v>36.5</c:v>
                </c:pt>
                <c:pt idx="2109">
                  <c:v>40.9</c:v>
                </c:pt>
                <c:pt idx="2110">
                  <c:v>23.4</c:v>
                </c:pt>
                <c:pt idx="2111">
                  <c:v>22.9</c:v>
                </c:pt>
                <c:pt idx="2112">
                  <c:v>29.2</c:v>
                </c:pt>
                <c:pt idx="2113">
                  <c:v>20.100000000000001</c:v>
                </c:pt>
                <c:pt idx="2114">
                  <c:v>19.600000000000001</c:v>
                </c:pt>
                <c:pt idx="2115">
                  <c:v>22</c:v>
                </c:pt>
                <c:pt idx="2116">
                  <c:v>27.5</c:v>
                </c:pt>
                <c:pt idx="2117">
                  <c:v>28.8</c:v>
                </c:pt>
                <c:pt idx="2118">
                  <c:v>24.8</c:v>
                </c:pt>
                <c:pt idx="2119">
                  <c:v>29.1</c:v>
                </c:pt>
                <c:pt idx="2120">
                  <c:v>41.6</c:v>
                </c:pt>
                <c:pt idx="2121">
                  <c:v>42.5</c:v>
                </c:pt>
                <c:pt idx="2122">
                  <c:v>29.6</c:v>
                </c:pt>
                <c:pt idx="2123">
                  <c:v>32.1</c:v>
                </c:pt>
                <c:pt idx="2124">
                  <c:v>34.5</c:v>
                </c:pt>
                <c:pt idx="2125">
                  <c:v>36</c:v>
                </c:pt>
                <c:pt idx="2126">
                  <c:v>25.4</c:v>
                </c:pt>
                <c:pt idx="2127">
                  <c:v>25.9</c:v>
                </c:pt>
                <c:pt idx="2128">
                  <c:v>25.2</c:v>
                </c:pt>
                <c:pt idx="2129">
                  <c:v>21.1</c:v>
                </c:pt>
                <c:pt idx="2130">
                  <c:v>36.4</c:v>
                </c:pt>
                <c:pt idx="2131">
                  <c:v>32.5</c:v>
                </c:pt>
                <c:pt idx="2132">
                  <c:v>31.9</c:v>
                </c:pt>
                <c:pt idx="2133">
                  <c:v>24.8</c:v>
                </c:pt>
                <c:pt idx="2134">
                  <c:v>30.7</c:v>
                </c:pt>
                <c:pt idx="2135">
                  <c:v>28.3</c:v>
                </c:pt>
                <c:pt idx="2136">
                  <c:v>25.1</c:v>
                </c:pt>
                <c:pt idx="2137">
                  <c:v>34.1</c:v>
                </c:pt>
                <c:pt idx="2138">
                  <c:v>40.1</c:v>
                </c:pt>
                <c:pt idx="2139">
                  <c:v>44.7</c:v>
                </c:pt>
                <c:pt idx="2140">
                  <c:v>24.5</c:v>
                </c:pt>
                <c:pt idx="2141">
                  <c:v>20.5</c:v>
                </c:pt>
                <c:pt idx="2142">
                  <c:v>34.799999999999997</c:v>
                </c:pt>
                <c:pt idx="2143">
                  <c:v>38.799999999999997</c:v>
                </c:pt>
                <c:pt idx="2144">
                  <c:v>40.5</c:v>
                </c:pt>
                <c:pt idx="2145">
                  <c:v>34.5</c:v>
                </c:pt>
                <c:pt idx="2146">
                  <c:v>34.799999999999997</c:v>
                </c:pt>
                <c:pt idx="2147">
                  <c:v>36.299999999999997</c:v>
                </c:pt>
                <c:pt idx="2148">
                  <c:v>35.700000000000003</c:v>
                </c:pt>
                <c:pt idx="2149">
                  <c:v>43.4</c:v>
                </c:pt>
                <c:pt idx="2150">
                  <c:v>40.700000000000003</c:v>
                </c:pt>
                <c:pt idx="2151">
                  <c:v>41.5</c:v>
                </c:pt>
                <c:pt idx="2152">
                  <c:v>52.3</c:v>
                </c:pt>
                <c:pt idx="2153">
                  <c:v>44.7</c:v>
                </c:pt>
                <c:pt idx="2154">
                  <c:v>47.1</c:v>
                </c:pt>
                <c:pt idx="2155">
                  <c:v>44.2</c:v>
                </c:pt>
                <c:pt idx="2156">
                  <c:v>22.6</c:v>
                </c:pt>
                <c:pt idx="2157">
                  <c:v>20.8</c:v>
                </c:pt>
                <c:pt idx="2158">
                  <c:v>19</c:v>
                </c:pt>
                <c:pt idx="2159">
                  <c:v>22.2</c:v>
                </c:pt>
                <c:pt idx="2160">
                  <c:v>18.399999999999999</c:v>
                </c:pt>
                <c:pt idx="2161">
                  <c:v>26.4</c:v>
                </c:pt>
                <c:pt idx="2162">
                  <c:v>61.5</c:v>
                </c:pt>
                <c:pt idx="2163">
                  <c:v>25</c:v>
                </c:pt>
                <c:pt idx="2164">
                  <c:v>26.7</c:v>
                </c:pt>
                <c:pt idx="2165">
                  <c:v>21.7</c:v>
                </c:pt>
                <c:pt idx="2166">
                  <c:v>57.1</c:v>
                </c:pt>
                <c:pt idx="2167">
                  <c:v>30.4</c:v>
                </c:pt>
                <c:pt idx="2168">
                  <c:v>31.8</c:v>
                </c:pt>
                <c:pt idx="2169">
                  <c:v>33.700000000000003</c:v>
                </c:pt>
                <c:pt idx="2170">
                  <c:v>32.700000000000003</c:v>
                </c:pt>
                <c:pt idx="2171">
                  <c:v>21.4</c:v>
                </c:pt>
                <c:pt idx="2172">
                  <c:v>21.7</c:v>
                </c:pt>
                <c:pt idx="2173">
                  <c:v>32.299999999999997</c:v>
                </c:pt>
                <c:pt idx="2174">
                  <c:v>21.2</c:v>
                </c:pt>
                <c:pt idx="2175">
                  <c:v>31.3</c:v>
                </c:pt>
                <c:pt idx="2176">
                  <c:v>33.1</c:v>
                </c:pt>
                <c:pt idx="2177">
                  <c:v>29.4</c:v>
                </c:pt>
                <c:pt idx="2178">
                  <c:v>30.7</c:v>
                </c:pt>
                <c:pt idx="2179">
                  <c:v>24</c:v>
                </c:pt>
                <c:pt idx="2180">
                  <c:v>40.4</c:v>
                </c:pt>
                <c:pt idx="2181">
                  <c:v>31.8</c:v>
                </c:pt>
                <c:pt idx="2182">
                  <c:v>34.799999999999997</c:v>
                </c:pt>
                <c:pt idx="2183">
                  <c:v>40.1</c:v>
                </c:pt>
                <c:pt idx="2184">
                  <c:v>24.4</c:v>
                </c:pt>
                <c:pt idx="2185">
                  <c:v>30.4</c:v>
                </c:pt>
                <c:pt idx="2186">
                  <c:v>16.600000000000001</c:v>
                </c:pt>
                <c:pt idx="2187">
                  <c:v>18.399999999999999</c:v>
                </c:pt>
                <c:pt idx="2188">
                  <c:v>19.899999999999999</c:v>
                </c:pt>
                <c:pt idx="2189">
                  <c:v>20</c:v>
                </c:pt>
                <c:pt idx="2190">
                  <c:v>21.7</c:v>
                </c:pt>
                <c:pt idx="2191">
                  <c:v>26.1</c:v>
                </c:pt>
                <c:pt idx="2192">
                  <c:v>50.8</c:v>
                </c:pt>
                <c:pt idx="2193">
                  <c:v>23</c:v>
                </c:pt>
                <c:pt idx="2194">
                  <c:v>24.1</c:v>
                </c:pt>
                <c:pt idx="2195">
                  <c:v>20.100000000000001</c:v>
                </c:pt>
                <c:pt idx="2196">
                  <c:v>28.7</c:v>
                </c:pt>
                <c:pt idx="2197">
                  <c:v>25.1</c:v>
                </c:pt>
                <c:pt idx="2198">
                  <c:v>27.9</c:v>
                </c:pt>
                <c:pt idx="2199">
                  <c:v>31.3</c:v>
                </c:pt>
                <c:pt idx="2200">
                  <c:v>30.8</c:v>
                </c:pt>
                <c:pt idx="2201">
                  <c:v>29</c:v>
                </c:pt>
                <c:pt idx="2202">
                  <c:v>27.1</c:v>
                </c:pt>
                <c:pt idx="2203">
                  <c:v>27.7</c:v>
                </c:pt>
                <c:pt idx="2204">
                  <c:v>27.2</c:v>
                </c:pt>
                <c:pt idx="2205">
                  <c:v>30.8</c:v>
                </c:pt>
                <c:pt idx="2206">
                  <c:v>31.3</c:v>
                </c:pt>
                <c:pt idx="2207">
                  <c:v>38.4</c:v>
                </c:pt>
                <c:pt idx="2208">
                  <c:v>24.9</c:v>
                </c:pt>
                <c:pt idx="2209">
                  <c:v>26.5</c:v>
                </c:pt>
                <c:pt idx="2210">
                  <c:v>37.1</c:v>
                </c:pt>
                <c:pt idx="2211">
                  <c:v>28.9</c:v>
                </c:pt>
                <c:pt idx="2212">
                  <c:v>31.4</c:v>
                </c:pt>
                <c:pt idx="2213">
                  <c:v>33.799999999999997</c:v>
                </c:pt>
                <c:pt idx="2214">
                  <c:v>25.2</c:v>
                </c:pt>
                <c:pt idx="2215">
                  <c:v>26.9</c:v>
                </c:pt>
                <c:pt idx="2216">
                  <c:v>28.3</c:v>
                </c:pt>
                <c:pt idx="2217">
                  <c:v>26.7</c:v>
                </c:pt>
                <c:pt idx="2218">
                  <c:v>26.3</c:v>
                </c:pt>
                <c:pt idx="2219">
                  <c:v>24.6</c:v>
                </c:pt>
                <c:pt idx="2220">
                  <c:v>23.9</c:v>
                </c:pt>
                <c:pt idx="2221">
                  <c:v>26.7</c:v>
                </c:pt>
                <c:pt idx="2222">
                  <c:v>27.8</c:v>
                </c:pt>
                <c:pt idx="2223">
                  <c:v>31.5</c:v>
                </c:pt>
                <c:pt idx="2224">
                  <c:v>23.5</c:v>
                </c:pt>
                <c:pt idx="2225">
                  <c:v>24.8</c:v>
                </c:pt>
                <c:pt idx="2226">
                  <c:v>21.4</c:v>
                </c:pt>
                <c:pt idx="2227">
                  <c:v>27.5</c:v>
                </c:pt>
                <c:pt idx="2228">
                  <c:v>23.5</c:v>
                </c:pt>
                <c:pt idx="2229">
                  <c:v>26.2</c:v>
                </c:pt>
                <c:pt idx="2230">
                  <c:v>23.8</c:v>
                </c:pt>
                <c:pt idx="2231">
                  <c:v>25.4</c:v>
                </c:pt>
                <c:pt idx="2232">
                  <c:v>23.3</c:v>
                </c:pt>
                <c:pt idx="2233">
                  <c:v>19.399999999999999</c:v>
                </c:pt>
                <c:pt idx="2234">
                  <c:v>24.7</c:v>
                </c:pt>
                <c:pt idx="2235">
                  <c:v>38.5</c:v>
                </c:pt>
                <c:pt idx="2236">
                  <c:v>38.700000000000003</c:v>
                </c:pt>
                <c:pt idx="2237">
                  <c:v>31.3</c:v>
                </c:pt>
                <c:pt idx="2238">
                  <c:v>31.1</c:v>
                </c:pt>
                <c:pt idx="2239">
                  <c:v>30.9</c:v>
                </c:pt>
                <c:pt idx="2240">
                  <c:v>30.8</c:v>
                </c:pt>
                <c:pt idx="2241">
                  <c:v>30.8</c:v>
                </c:pt>
                <c:pt idx="2242">
                  <c:v>31</c:v>
                </c:pt>
                <c:pt idx="2243">
                  <c:v>30.9</c:v>
                </c:pt>
                <c:pt idx="2244">
                  <c:v>44.7</c:v>
                </c:pt>
                <c:pt idx="2245">
                  <c:v>14.1</c:v>
                </c:pt>
                <c:pt idx="2246">
                  <c:v>29.2</c:v>
                </c:pt>
                <c:pt idx="2247">
                  <c:v>21.3</c:v>
                </c:pt>
                <c:pt idx="2248">
                  <c:v>26.7</c:v>
                </c:pt>
                <c:pt idx="2249">
                  <c:v>29.6</c:v>
                </c:pt>
                <c:pt idx="2250">
                  <c:v>22.9</c:v>
                </c:pt>
                <c:pt idx="2251">
                  <c:v>28.8</c:v>
                </c:pt>
                <c:pt idx="2252">
                  <c:v>29.4</c:v>
                </c:pt>
                <c:pt idx="2253">
                  <c:v>14.2</c:v>
                </c:pt>
                <c:pt idx="2254">
                  <c:v>14.1</c:v>
                </c:pt>
                <c:pt idx="2255">
                  <c:v>20.3</c:v>
                </c:pt>
                <c:pt idx="2256">
                  <c:v>20.8</c:v>
                </c:pt>
                <c:pt idx="2257">
                  <c:v>22.2</c:v>
                </c:pt>
                <c:pt idx="2258">
                  <c:v>18.8</c:v>
                </c:pt>
                <c:pt idx="2259">
                  <c:v>18.600000000000001</c:v>
                </c:pt>
                <c:pt idx="2260">
                  <c:v>24.4</c:v>
                </c:pt>
                <c:pt idx="2261">
                  <c:v>19.2</c:v>
                </c:pt>
                <c:pt idx="2262">
                  <c:v>20</c:v>
                </c:pt>
                <c:pt idx="2263">
                  <c:v>19.7</c:v>
                </c:pt>
                <c:pt idx="2264">
                  <c:v>23.2</c:v>
                </c:pt>
                <c:pt idx="2265">
                  <c:v>35.799999999999997</c:v>
                </c:pt>
                <c:pt idx="2266">
                  <c:v>23.9</c:v>
                </c:pt>
                <c:pt idx="2267">
                  <c:v>22.2</c:v>
                </c:pt>
                <c:pt idx="2268">
                  <c:v>18.8</c:v>
                </c:pt>
                <c:pt idx="2269">
                  <c:v>22.5</c:v>
                </c:pt>
                <c:pt idx="2270">
                  <c:v>20.9</c:v>
                </c:pt>
                <c:pt idx="2271">
                  <c:v>27.6</c:v>
                </c:pt>
                <c:pt idx="2272">
                  <c:v>23.3</c:v>
                </c:pt>
                <c:pt idx="2273">
                  <c:v>28.4</c:v>
                </c:pt>
                <c:pt idx="2274">
                  <c:v>29</c:v>
                </c:pt>
                <c:pt idx="2275">
                  <c:v>23.3</c:v>
                </c:pt>
                <c:pt idx="2276">
                  <c:v>46.8</c:v>
                </c:pt>
                <c:pt idx="2277">
                  <c:v>35.6</c:v>
                </c:pt>
                <c:pt idx="2278">
                  <c:v>26.1</c:v>
                </c:pt>
                <c:pt idx="2279">
                  <c:v>35.700000000000003</c:v>
                </c:pt>
                <c:pt idx="2280">
                  <c:v>33.6</c:v>
                </c:pt>
                <c:pt idx="2281">
                  <c:v>26.2</c:v>
                </c:pt>
                <c:pt idx="2282">
                  <c:v>18.100000000000001</c:v>
                </c:pt>
                <c:pt idx="2283">
                  <c:v>19.5</c:v>
                </c:pt>
                <c:pt idx="2284">
                  <c:v>19</c:v>
                </c:pt>
                <c:pt idx="2285">
                  <c:v>21.8</c:v>
                </c:pt>
                <c:pt idx="2286">
                  <c:v>20.3</c:v>
                </c:pt>
                <c:pt idx="2287">
                  <c:v>23</c:v>
                </c:pt>
                <c:pt idx="2288">
                  <c:v>19.7</c:v>
                </c:pt>
                <c:pt idx="2289">
                  <c:v>21.1</c:v>
                </c:pt>
                <c:pt idx="2290">
                  <c:v>17.899999999999999</c:v>
                </c:pt>
                <c:pt idx="2291">
                  <c:v>16.600000000000001</c:v>
                </c:pt>
                <c:pt idx="2292">
                  <c:v>22</c:v>
                </c:pt>
                <c:pt idx="2293">
                  <c:v>21.2</c:v>
                </c:pt>
                <c:pt idx="2294">
                  <c:v>24.4</c:v>
                </c:pt>
                <c:pt idx="2295">
                  <c:v>19.7</c:v>
                </c:pt>
                <c:pt idx="2296">
                  <c:v>23.6</c:v>
                </c:pt>
                <c:pt idx="2297">
                  <c:v>21</c:v>
                </c:pt>
                <c:pt idx="2298">
                  <c:v>9.9</c:v>
                </c:pt>
                <c:pt idx="2299">
                  <c:v>34.1</c:v>
                </c:pt>
                <c:pt idx="2300">
                  <c:v>34.299999999999997</c:v>
                </c:pt>
                <c:pt idx="2301">
                  <c:v>52</c:v>
                </c:pt>
                <c:pt idx="2302">
                  <c:v>39</c:v>
                </c:pt>
                <c:pt idx="2303">
                  <c:v>25.7</c:v>
                </c:pt>
                <c:pt idx="2304">
                  <c:v>34.200000000000003</c:v>
                </c:pt>
                <c:pt idx="2305">
                  <c:v>36.299999999999997</c:v>
                </c:pt>
                <c:pt idx="2306">
                  <c:v>25.1</c:v>
                </c:pt>
                <c:pt idx="2307">
                  <c:v>40.1</c:v>
                </c:pt>
                <c:pt idx="2308">
                  <c:v>29.4</c:v>
                </c:pt>
                <c:pt idx="2309">
                  <c:v>41.1</c:v>
                </c:pt>
                <c:pt idx="2310">
                  <c:v>31.9</c:v>
                </c:pt>
                <c:pt idx="2311">
                  <c:v>34.5</c:v>
                </c:pt>
                <c:pt idx="2312">
                  <c:v>28.7</c:v>
                </c:pt>
                <c:pt idx="2313">
                  <c:v>49.5</c:v>
                </c:pt>
                <c:pt idx="2314">
                  <c:v>51.3</c:v>
                </c:pt>
                <c:pt idx="2315">
                  <c:v>44.2</c:v>
                </c:pt>
                <c:pt idx="2316">
                  <c:v>34.1</c:v>
                </c:pt>
                <c:pt idx="2317">
                  <c:v>41.5</c:v>
                </c:pt>
                <c:pt idx="2318">
                  <c:v>40</c:v>
                </c:pt>
                <c:pt idx="2319">
                  <c:v>28.1</c:v>
                </c:pt>
                <c:pt idx="2320">
                  <c:v>27.1</c:v>
                </c:pt>
                <c:pt idx="2321">
                  <c:v>39.700000000000003</c:v>
                </c:pt>
                <c:pt idx="2322">
                  <c:v>46</c:v>
                </c:pt>
                <c:pt idx="2323">
                  <c:v>42.1</c:v>
                </c:pt>
                <c:pt idx="2324">
                  <c:v>28.4</c:v>
                </c:pt>
                <c:pt idx="2325">
                  <c:v>16.8</c:v>
                </c:pt>
                <c:pt idx="2326">
                  <c:v>21.6</c:v>
                </c:pt>
                <c:pt idx="2327">
                  <c:v>18.399999999999999</c:v>
                </c:pt>
                <c:pt idx="2328">
                  <c:v>21.8</c:v>
                </c:pt>
                <c:pt idx="2329">
                  <c:v>21.5</c:v>
                </c:pt>
                <c:pt idx="2330">
                  <c:v>21.7</c:v>
                </c:pt>
                <c:pt idx="2331">
                  <c:v>21.1</c:v>
                </c:pt>
                <c:pt idx="2332">
                  <c:v>20.8</c:v>
                </c:pt>
                <c:pt idx="2333">
                  <c:v>20.5</c:v>
                </c:pt>
                <c:pt idx="2334">
                  <c:v>22.1</c:v>
                </c:pt>
                <c:pt idx="2335">
                  <c:v>27.6</c:v>
                </c:pt>
                <c:pt idx="2336">
                  <c:v>12.8</c:v>
                </c:pt>
                <c:pt idx="2337">
                  <c:v>13.5</c:v>
                </c:pt>
                <c:pt idx="2338">
                  <c:v>12.1</c:v>
                </c:pt>
                <c:pt idx="2339">
                  <c:v>12.4</c:v>
                </c:pt>
                <c:pt idx="2340">
                  <c:v>13.5</c:v>
                </c:pt>
                <c:pt idx="2341">
                  <c:v>13.9</c:v>
                </c:pt>
                <c:pt idx="2342">
                  <c:v>18.2</c:v>
                </c:pt>
                <c:pt idx="2343">
                  <c:v>17.7</c:v>
                </c:pt>
                <c:pt idx="2344">
                  <c:v>30.2</c:v>
                </c:pt>
                <c:pt idx="2345">
                  <c:v>25.2</c:v>
                </c:pt>
                <c:pt idx="2346">
                  <c:v>19.3</c:v>
                </c:pt>
                <c:pt idx="2347">
                  <c:v>16.7</c:v>
                </c:pt>
                <c:pt idx="2348">
                  <c:v>20.8</c:v>
                </c:pt>
                <c:pt idx="2349">
                  <c:v>16.2</c:v>
                </c:pt>
                <c:pt idx="2350">
                  <c:v>20.3</c:v>
                </c:pt>
                <c:pt idx="2351">
                  <c:v>17.3</c:v>
                </c:pt>
                <c:pt idx="2352">
                  <c:v>27.2</c:v>
                </c:pt>
                <c:pt idx="2353">
                  <c:v>25.3</c:v>
                </c:pt>
                <c:pt idx="2354">
                  <c:v>13.7</c:v>
                </c:pt>
                <c:pt idx="2355">
                  <c:v>15.5</c:v>
                </c:pt>
                <c:pt idx="2356">
                  <c:v>14.9</c:v>
                </c:pt>
                <c:pt idx="2357">
                  <c:v>16.7</c:v>
                </c:pt>
                <c:pt idx="2358">
                  <c:v>14.8</c:v>
                </c:pt>
                <c:pt idx="2359">
                  <c:v>15.7</c:v>
                </c:pt>
                <c:pt idx="2360">
                  <c:v>14.1</c:v>
                </c:pt>
                <c:pt idx="2361">
                  <c:v>13.9</c:v>
                </c:pt>
                <c:pt idx="2362">
                  <c:v>14.1</c:v>
                </c:pt>
                <c:pt idx="2363">
                  <c:v>15</c:v>
                </c:pt>
                <c:pt idx="2364">
                  <c:v>17.899999999999999</c:v>
                </c:pt>
                <c:pt idx="2365">
                  <c:v>28.2</c:v>
                </c:pt>
                <c:pt idx="2366">
                  <c:v>16.5</c:v>
                </c:pt>
                <c:pt idx="2367">
                  <c:v>15.3</c:v>
                </c:pt>
                <c:pt idx="2368">
                  <c:v>18</c:v>
                </c:pt>
                <c:pt idx="2369">
                  <c:v>15.7</c:v>
                </c:pt>
                <c:pt idx="2370">
                  <c:v>20</c:v>
                </c:pt>
                <c:pt idx="2371">
                  <c:v>16</c:v>
                </c:pt>
                <c:pt idx="2372">
                  <c:v>18.5</c:v>
                </c:pt>
                <c:pt idx="2373">
                  <c:v>20.9</c:v>
                </c:pt>
                <c:pt idx="2374">
                  <c:v>18.3</c:v>
                </c:pt>
                <c:pt idx="2375">
                  <c:v>16</c:v>
                </c:pt>
                <c:pt idx="2376">
                  <c:v>17</c:v>
                </c:pt>
                <c:pt idx="2377">
                  <c:v>18.600000000000001</c:v>
                </c:pt>
                <c:pt idx="2378">
                  <c:v>17.600000000000001</c:v>
                </c:pt>
                <c:pt idx="2379">
                  <c:v>19.5</c:v>
                </c:pt>
                <c:pt idx="2380">
                  <c:v>20.7</c:v>
                </c:pt>
                <c:pt idx="2381">
                  <c:v>24.5</c:v>
                </c:pt>
                <c:pt idx="2382">
                  <c:v>21.2</c:v>
                </c:pt>
                <c:pt idx="2383">
                  <c:v>23.6</c:v>
                </c:pt>
                <c:pt idx="2384">
                  <c:v>30.4</c:v>
                </c:pt>
                <c:pt idx="2385">
                  <c:v>17.100000000000001</c:v>
                </c:pt>
                <c:pt idx="2386">
                  <c:v>17.3</c:v>
                </c:pt>
                <c:pt idx="2387">
                  <c:v>16.7</c:v>
                </c:pt>
                <c:pt idx="2388">
                  <c:v>18.3</c:v>
                </c:pt>
                <c:pt idx="2389">
                  <c:v>20.8</c:v>
                </c:pt>
                <c:pt idx="2390">
                  <c:v>22.1</c:v>
                </c:pt>
                <c:pt idx="2391">
                  <c:v>15.6</c:v>
                </c:pt>
                <c:pt idx="2392">
                  <c:v>17.7</c:v>
                </c:pt>
                <c:pt idx="2393">
                  <c:v>14</c:v>
                </c:pt>
                <c:pt idx="2394">
                  <c:v>16</c:v>
                </c:pt>
                <c:pt idx="2395">
                  <c:v>15</c:v>
                </c:pt>
                <c:pt idx="2396">
                  <c:v>17</c:v>
                </c:pt>
                <c:pt idx="2397">
                  <c:v>15</c:v>
                </c:pt>
                <c:pt idx="2398">
                  <c:v>14.3</c:v>
                </c:pt>
                <c:pt idx="2399">
                  <c:v>21.5</c:v>
                </c:pt>
                <c:pt idx="2400">
                  <c:v>18.100000000000001</c:v>
                </c:pt>
                <c:pt idx="2401">
                  <c:v>16.7</c:v>
                </c:pt>
                <c:pt idx="2402">
                  <c:v>19.5</c:v>
                </c:pt>
                <c:pt idx="2403">
                  <c:v>20.5</c:v>
                </c:pt>
                <c:pt idx="2404">
                  <c:v>22.2</c:v>
                </c:pt>
                <c:pt idx="2405">
                  <c:v>14.5</c:v>
                </c:pt>
                <c:pt idx="2406">
                  <c:v>16.5</c:v>
                </c:pt>
                <c:pt idx="2407">
                  <c:v>17.899999999999999</c:v>
                </c:pt>
                <c:pt idx="2408">
                  <c:v>13.6</c:v>
                </c:pt>
                <c:pt idx="2409">
                  <c:v>14.4</c:v>
                </c:pt>
                <c:pt idx="2410">
                  <c:v>14.4</c:v>
                </c:pt>
                <c:pt idx="2411">
                  <c:v>15.3</c:v>
                </c:pt>
                <c:pt idx="2412">
                  <c:v>10.5</c:v>
                </c:pt>
                <c:pt idx="2413">
                  <c:v>14.1</c:v>
                </c:pt>
                <c:pt idx="2414">
                  <c:v>18.7</c:v>
                </c:pt>
                <c:pt idx="2415">
                  <c:v>12.6</c:v>
                </c:pt>
                <c:pt idx="2416">
                  <c:v>14</c:v>
                </c:pt>
                <c:pt idx="2417">
                  <c:v>13</c:v>
                </c:pt>
                <c:pt idx="2418">
                  <c:v>12.8</c:v>
                </c:pt>
                <c:pt idx="2419">
                  <c:v>11.8</c:v>
                </c:pt>
                <c:pt idx="2420">
                  <c:v>15.7</c:v>
                </c:pt>
                <c:pt idx="2421">
                  <c:v>15.7</c:v>
                </c:pt>
                <c:pt idx="2422">
                  <c:v>12</c:v>
                </c:pt>
                <c:pt idx="2423">
                  <c:v>13.9</c:v>
                </c:pt>
                <c:pt idx="2424">
                  <c:v>16.2</c:v>
                </c:pt>
                <c:pt idx="2425">
                  <c:v>13.9</c:v>
                </c:pt>
                <c:pt idx="2426">
                  <c:v>13.7</c:v>
                </c:pt>
                <c:pt idx="2427">
                  <c:v>13.9</c:v>
                </c:pt>
                <c:pt idx="2428">
                  <c:v>16.600000000000001</c:v>
                </c:pt>
                <c:pt idx="2429">
                  <c:v>15.9</c:v>
                </c:pt>
                <c:pt idx="2430">
                  <c:v>19.399999999999999</c:v>
                </c:pt>
                <c:pt idx="2431">
                  <c:v>17.8</c:v>
                </c:pt>
                <c:pt idx="2432">
                  <c:v>11.1</c:v>
                </c:pt>
                <c:pt idx="2433">
                  <c:v>32.700000000000003</c:v>
                </c:pt>
                <c:pt idx="2434">
                  <c:v>9.1</c:v>
                </c:pt>
                <c:pt idx="2435">
                  <c:v>8</c:v>
                </c:pt>
                <c:pt idx="2436">
                  <c:v>13.8</c:v>
                </c:pt>
                <c:pt idx="2437">
                  <c:v>15.2</c:v>
                </c:pt>
                <c:pt idx="2438">
                  <c:v>11.2</c:v>
                </c:pt>
                <c:pt idx="2439">
                  <c:v>10.7</c:v>
                </c:pt>
                <c:pt idx="2440">
                  <c:v>11.7</c:v>
                </c:pt>
                <c:pt idx="2441">
                  <c:v>12.1</c:v>
                </c:pt>
                <c:pt idx="2442">
                  <c:v>13.6</c:v>
                </c:pt>
                <c:pt idx="2443">
                  <c:v>14.4</c:v>
                </c:pt>
                <c:pt idx="2444">
                  <c:v>13.9</c:v>
                </c:pt>
                <c:pt idx="2445">
                  <c:v>12.8</c:v>
                </c:pt>
                <c:pt idx="2446">
                  <c:v>11.2</c:v>
                </c:pt>
                <c:pt idx="2447">
                  <c:v>17.899999999999999</c:v>
                </c:pt>
                <c:pt idx="2448">
                  <c:v>20.5</c:v>
                </c:pt>
                <c:pt idx="2449">
                  <c:v>15.8</c:v>
                </c:pt>
                <c:pt idx="2450">
                  <c:v>15.6</c:v>
                </c:pt>
                <c:pt idx="2451">
                  <c:v>12.3</c:v>
                </c:pt>
                <c:pt idx="2452">
                  <c:v>13.6</c:v>
                </c:pt>
                <c:pt idx="2453">
                  <c:v>16.399999999999999</c:v>
                </c:pt>
                <c:pt idx="2454">
                  <c:v>21.5</c:v>
                </c:pt>
                <c:pt idx="2455">
                  <c:v>18.2</c:v>
                </c:pt>
                <c:pt idx="2456">
                  <c:v>24.8</c:v>
                </c:pt>
                <c:pt idx="2457">
                  <c:v>22.1</c:v>
                </c:pt>
                <c:pt idx="2458">
                  <c:v>20.100000000000001</c:v>
                </c:pt>
                <c:pt idx="2459">
                  <c:v>19.2</c:v>
                </c:pt>
                <c:pt idx="2460">
                  <c:v>19.2</c:v>
                </c:pt>
                <c:pt idx="2461">
                  <c:v>14.4</c:v>
                </c:pt>
                <c:pt idx="2462">
                  <c:v>19.600000000000001</c:v>
                </c:pt>
                <c:pt idx="2463">
                  <c:v>20</c:v>
                </c:pt>
                <c:pt idx="2464">
                  <c:v>22.5</c:v>
                </c:pt>
                <c:pt idx="2465">
                  <c:v>23.2</c:v>
                </c:pt>
                <c:pt idx="2466">
                  <c:v>22.1</c:v>
                </c:pt>
                <c:pt idx="2467">
                  <c:v>14.2</c:v>
                </c:pt>
                <c:pt idx="2468">
                  <c:v>19.8</c:v>
                </c:pt>
                <c:pt idx="2469">
                  <c:v>19.5</c:v>
                </c:pt>
                <c:pt idx="2470">
                  <c:v>26.1</c:v>
                </c:pt>
                <c:pt idx="2471">
                  <c:v>24</c:v>
                </c:pt>
                <c:pt idx="2472">
                  <c:v>29.3</c:v>
                </c:pt>
                <c:pt idx="2473">
                  <c:v>28.1</c:v>
                </c:pt>
                <c:pt idx="2474">
                  <c:v>13.5</c:v>
                </c:pt>
                <c:pt idx="2475">
                  <c:v>13.3</c:v>
                </c:pt>
                <c:pt idx="2476">
                  <c:v>16</c:v>
                </c:pt>
                <c:pt idx="2477">
                  <c:v>17</c:v>
                </c:pt>
                <c:pt idx="2478">
                  <c:v>13.3</c:v>
                </c:pt>
                <c:pt idx="2479">
                  <c:v>22.6</c:v>
                </c:pt>
                <c:pt idx="2480">
                  <c:v>12.7</c:v>
                </c:pt>
                <c:pt idx="2481">
                  <c:v>12.4</c:v>
                </c:pt>
                <c:pt idx="2482">
                  <c:v>11.8</c:v>
                </c:pt>
                <c:pt idx="2483">
                  <c:v>15.1</c:v>
                </c:pt>
                <c:pt idx="2484">
                  <c:v>15.9</c:v>
                </c:pt>
                <c:pt idx="2485">
                  <c:v>16.5</c:v>
                </c:pt>
                <c:pt idx="2486">
                  <c:v>17</c:v>
                </c:pt>
                <c:pt idx="2487">
                  <c:v>13.7</c:v>
                </c:pt>
                <c:pt idx="2488">
                  <c:v>21.1</c:v>
                </c:pt>
                <c:pt idx="2489">
                  <c:v>20.399999999999999</c:v>
                </c:pt>
                <c:pt idx="2490">
                  <c:v>21.2</c:v>
                </c:pt>
                <c:pt idx="2491">
                  <c:v>22.9</c:v>
                </c:pt>
                <c:pt idx="2492">
                  <c:v>23.2</c:v>
                </c:pt>
                <c:pt idx="2493">
                  <c:v>41.8</c:v>
                </c:pt>
                <c:pt idx="2494">
                  <c:v>17.100000000000001</c:v>
                </c:pt>
                <c:pt idx="2495">
                  <c:v>18.2</c:v>
                </c:pt>
                <c:pt idx="2496">
                  <c:v>21.2</c:v>
                </c:pt>
                <c:pt idx="2497">
                  <c:v>20.100000000000001</c:v>
                </c:pt>
                <c:pt idx="2498">
                  <c:v>20.3</c:v>
                </c:pt>
                <c:pt idx="2499">
                  <c:v>23.1</c:v>
                </c:pt>
                <c:pt idx="2500">
                  <c:v>18.399999999999999</c:v>
                </c:pt>
                <c:pt idx="2501">
                  <c:v>24.4</c:v>
                </c:pt>
                <c:pt idx="2502">
                  <c:v>28.1</c:v>
                </c:pt>
                <c:pt idx="2503">
                  <c:v>20.6</c:v>
                </c:pt>
                <c:pt idx="2504">
                  <c:v>30.8</c:v>
                </c:pt>
                <c:pt idx="2505">
                  <c:v>36.6</c:v>
                </c:pt>
                <c:pt idx="2506">
                  <c:v>44.7</c:v>
                </c:pt>
                <c:pt idx="2507">
                  <c:v>30.9</c:v>
                </c:pt>
                <c:pt idx="2508">
                  <c:v>22.7</c:v>
                </c:pt>
                <c:pt idx="2509">
                  <c:v>22</c:v>
                </c:pt>
                <c:pt idx="2510">
                  <c:v>26.3</c:v>
                </c:pt>
                <c:pt idx="2511">
                  <c:v>34.6</c:v>
                </c:pt>
                <c:pt idx="2512">
                  <c:v>37.700000000000003</c:v>
                </c:pt>
                <c:pt idx="2513">
                  <c:v>30.1</c:v>
                </c:pt>
                <c:pt idx="2514">
                  <c:v>42.8</c:v>
                </c:pt>
                <c:pt idx="2515">
                  <c:v>31.9</c:v>
                </c:pt>
                <c:pt idx="2516">
                  <c:v>25.7</c:v>
                </c:pt>
                <c:pt idx="2517">
                  <c:v>20.399999999999999</c:v>
                </c:pt>
                <c:pt idx="2518">
                  <c:v>25.3</c:v>
                </c:pt>
                <c:pt idx="2519">
                  <c:v>27.9</c:v>
                </c:pt>
                <c:pt idx="2520">
                  <c:v>25.3</c:v>
                </c:pt>
                <c:pt idx="2521">
                  <c:v>22.8</c:v>
                </c:pt>
                <c:pt idx="2522">
                  <c:v>26.6</c:v>
                </c:pt>
                <c:pt idx="2523">
                  <c:v>16.7</c:v>
                </c:pt>
                <c:pt idx="2524">
                  <c:v>17</c:v>
                </c:pt>
                <c:pt idx="2525">
                  <c:v>18.3</c:v>
                </c:pt>
                <c:pt idx="2526">
                  <c:v>25.7</c:v>
                </c:pt>
                <c:pt idx="2527">
                  <c:v>25</c:v>
                </c:pt>
                <c:pt idx="2528">
                  <c:v>25.9</c:v>
                </c:pt>
                <c:pt idx="2529">
                  <c:v>27</c:v>
                </c:pt>
                <c:pt idx="2530">
                  <c:v>26.5</c:v>
                </c:pt>
                <c:pt idx="2531">
                  <c:v>27.4</c:v>
                </c:pt>
                <c:pt idx="2532">
                  <c:v>25.3</c:v>
                </c:pt>
                <c:pt idx="2533">
                  <c:v>23.7</c:v>
                </c:pt>
                <c:pt idx="2534">
                  <c:v>26.3</c:v>
                </c:pt>
                <c:pt idx="2535">
                  <c:v>22.8</c:v>
                </c:pt>
                <c:pt idx="2536">
                  <c:v>26.6</c:v>
                </c:pt>
                <c:pt idx="2537">
                  <c:v>24.2</c:v>
                </c:pt>
                <c:pt idx="2538">
                  <c:v>22.6</c:v>
                </c:pt>
                <c:pt idx="2539">
                  <c:v>20.7</c:v>
                </c:pt>
                <c:pt idx="2540">
                  <c:v>18</c:v>
                </c:pt>
                <c:pt idx="2541">
                  <c:v>17.899999999999999</c:v>
                </c:pt>
                <c:pt idx="2542">
                  <c:v>17.399999999999999</c:v>
                </c:pt>
                <c:pt idx="2543">
                  <c:v>23.2</c:v>
                </c:pt>
                <c:pt idx="2544">
                  <c:v>17.2</c:v>
                </c:pt>
                <c:pt idx="2545">
                  <c:v>17.399999999999999</c:v>
                </c:pt>
                <c:pt idx="2546">
                  <c:v>19.600000000000001</c:v>
                </c:pt>
                <c:pt idx="2547">
                  <c:v>17.100000000000001</c:v>
                </c:pt>
                <c:pt idx="2548">
                  <c:v>15.8</c:v>
                </c:pt>
                <c:pt idx="2549">
                  <c:v>15.3</c:v>
                </c:pt>
                <c:pt idx="2550">
                  <c:v>17.7</c:v>
                </c:pt>
                <c:pt idx="2551">
                  <c:v>17</c:v>
                </c:pt>
                <c:pt idx="2552">
                  <c:v>13.9</c:v>
                </c:pt>
                <c:pt idx="2553">
                  <c:v>17.8</c:v>
                </c:pt>
                <c:pt idx="2554">
                  <c:v>17</c:v>
                </c:pt>
                <c:pt idx="2555">
                  <c:v>15.9</c:v>
                </c:pt>
                <c:pt idx="2556">
                  <c:v>14.9</c:v>
                </c:pt>
                <c:pt idx="2557">
                  <c:v>15.9</c:v>
                </c:pt>
                <c:pt idx="2558">
                  <c:v>16.600000000000001</c:v>
                </c:pt>
                <c:pt idx="2559">
                  <c:v>16.399999999999999</c:v>
                </c:pt>
                <c:pt idx="2560">
                  <c:v>14</c:v>
                </c:pt>
                <c:pt idx="2561">
                  <c:v>13.1</c:v>
                </c:pt>
                <c:pt idx="2562">
                  <c:v>13.7</c:v>
                </c:pt>
                <c:pt idx="2563">
                  <c:v>12.7</c:v>
                </c:pt>
                <c:pt idx="2564">
                  <c:v>11.9</c:v>
                </c:pt>
                <c:pt idx="2565">
                  <c:v>15.4</c:v>
                </c:pt>
                <c:pt idx="2566">
                  <c:v>20.399999999999999</c:v>
                </c:pt>
                <c:pt idx="2567">
                  <c:v>19.5</c:v>
                </c:pt>
                <c:pt idx="2568">
                  <c:v>18.600000000000001</c:v>
                </c:pt>
                <c:pt idx="2569">
                  <c:v>21.5</c:v>
                </c:pt>
                <c:pt idx="2570">
                  <c:v>24.3</c:v>
                </c:pt>
                <c:pt idx="2571">
                  <c:v>20.6</c:v>
                </c:pt>
                <c:pt idx="2572">
                  <c:v>15.9</c:v>
                </c:pt>
                <c:pt idx="2573">
                  <c:v>15.3</c:v>
                </c:pt>
                <c:pt idx="2574">
                  <c:v>13.9</c:v>
                </c:pt>
                <c:pt idx="2575">
                  <c:v>17.399999999999999</c:v>
                </c:pt>
                <c:pt idx="2576">
                  <c:v>17.3</c:v>
                </c:pt>
                <c:pt idx="2577">
                  <c:v>18.8</c:v>
                </c:pt>
                <c:pt idx="2578">
                  <c:v>17.7</c:v>
                </c:pt>
                <c:pt idx="2579">
                  <c:v>15.2</c:v>
                </c:pt>
                <c:pt idx="2580">
                  <c:v>16.8</c:v>
                </c:pt>
                <c:pt idx="2581">
                  <c:v>25.6</c:v>
                </c:pt>
                <c:pt idx="2582">
                  <c:v>18.399999999999999</c:v>
                </c:pt>
                <c:pt idx="2583">
                  <c:v>18.7</c:v>
                </c:pt>
                <c:pt idx="2584">
                  <c:v>20.399999999999999</c:v>
                </c:pt>
                <c:pt idx="2585">
                  <c:v>25.2</c:v>
                </c:pt>
                <c:pt idx="2586">
                  <c:v>31.4</c:v>
                </c:pt>
                <c:pt idx="2587">
                  <c:v>43</c:v>
                </c:pt>
                <c:pt idx="2588">
                  <c:v>21.3</c:v>
                </c:pt>
                <c:pt idx="2589">
                  <c:v>25.4</c:v>
                </c:pt>
                <c:pt idx="2590">
                  <c:v>21.9</c:v>
                </c:pt>
                <c:pt idx="2591">
                  <c:v>21.5</c:v>
                </c:pt>
                <c:pt idx="2592">
                  <c:v>22.3</c:v>
                </c:pt>
                <c:pt idx="2593">
                  <c:v>21.4</c:v>
                </c:pt>
                <c:pt idx="2594">
                  <c:v>20.9</c:v>
                </c:pt>
                <c:pt idx="2595">
                  <c:v>40.799999999999997</c:v>
                </c:pt>
                <c:pt idx="2596">
                  <c:v>26</c:v>
                </c:pt>
                <c:pt idx="2597">
                  <c:v>19.8</c:v>
                </c:pt>
                <c:pt idx="2598">
                  <c:v>25.6</c:v>
                </c:pt>
                <c:pt idx="2599">
                  <c:v>29.6</c:v>
                </c:pt>
                <c:pt idx="2600">
                  <c:v>23.3</c:v>
                </c:pt>
                <c:pt idx="2601">
                  <c:v>25.6</c:v>
                </c:pt>
                <c:pt idx="2602">
                  <c:v>24.1</c:v>
                </c:pt>
                <c:pt idx="2603">
                  <c:v>21.5</c:v>
                </c:pt>
                <c:pt idx="2604">
                  <c:v>25.4</c:v>
                </c:pt>
                <c:pt idx="2605">
                  <c:v>13.2</c:v>
                </c:pt>
                <c:pt idx="2606">
                  <c:v>30.6</c:v>
                </c:pt>
                <c:pt idx="2607">
                  <c:v>18.7</c:v>
                </c:pt>
                <c:pt idx="2608">
                  <c:v>20.100000000000001</c:v>
                </c:pt>
                <c:pt idx="2609">
                  <c:v>25.6</c:v>
                </c:pt>
                <c:pt idx="2610">
                  <c:v>21.2</c:v>
                </c:pt>
                <c:pt idx="2611">
                  <c:v>22.2</c:v>
                </c:pt>
                <c:pt idx="2612">
                  <c:v>24.5</c:v>
                </c:pt>
                <c:pt idx="2613">
                  <c:v>15.9</c:v>
                </c:pt>
                <c:pt idx="2614">
                  <c:v>14.3</c:v>
                </c:pt>
                <c:pt idx="2615">
                  <c:v>18.100000000000001</c:v>
                </c:pt>
                <c:pt idx="2616">
                  <c:v>15.1</c:v>
                </c:pt>
                <c:pt idx="2617">
                  <c:v>17.399999999999999</c:v>
                </c:pt>
                <c:pt idx="2618">
                  <c:v>12.2</c:v>
                </c:pt>
                <c:pt idx="2619">
                  <c:v>15.7</c:v>
                </c:pt>
                <c:pt idx="2620">
                  <c:v>12.7</c:v>
                </c:pt>
                <c:pt idx="2621">
                  <c:v>17.2</c:v>
                </c:pt>
                <c:pt idx="2622">
                  <c:v>14.4</c:v>
                </c:pt>
                <c:pt idx="2623">
                  <c:v>14.7</c:v>
                </c:pt>
                <c:pt idx="2624">
                  <c:v>16.3</c:v>
                </c:pt>
                <c:pt idx="2625">
                  <c:v>10.9</c:v>
                </c:pt>
                <c:pt idx="2626">
                  <c:v>10.7</c:v>
                </c:pt>
                <c:pt idx="2627">
                  <c:v>11.1</c:v>
                </c:pt>
                <c:pt idx="2628">
                  <c:v>17.899999999999999</c:v>
                </c:pt>
                <c:pt idx="2629">
                  <c:v>21.2</c:v>
                </c:pt>
                <c:pt idx="2630">
                  <c:v>17.5</c:v>
                </c:pt>
                <c:pt idx="2631">
                  <c:v>14.7</c:v>
                </c:pt>
                <c:pt idx="2632">
                  <c:v>16.7</c:v>
                </c:pt>
                <c:pt idx="2633">
                  <c:v>13.1</c:v>
                </c:pt>
                <c:pt idx="2634">
                  <c:v>11.1</c:v>
                </c:pt>
                <c:pt idx="2635">
                  <c:v>14.1</c:v>
                </c:pt>
                <c:pt idx="2636">
                  <c:v>15.1</c:v>
                </c:pt>
                <c:pt idx="2637">
                  <c:v>15.3</c:v>
                </c:pt>
                <c:pt idx="2638">
                  <c:v>14.9</c:v>
                </c:pt>
                <c:pt idx="2639">
                  <c:v>14.9</c:v>
                </c:pt>
                <c:pt idx="2640">
                  <c:v>17.100000000000001</c:v>
                </c:pt>
                <c:pt idx="2641">
                  <c:v>17.600000000000001</c:v>
                </c:pt>
                <c:pt idx="2642">
                  <c:v>17.600000000000001</c:v>
                </c:pt>
                <c:pt idx="2643">
                  <c:v>20.100000000000001</c:v>
                </c:pt>
                <c:pt idx="2644">
                  <c:v>19.100000000000001</c:v>
                </c:pt>
                <c:pt idx="2645">
                  <c:v>13.6</c:v>
                </c:pt>
                <c:pt idx="2646">
                  <c:v>16.899999999999999</c:v>
                </c:pt>
                <c:pt idx="2647">
                  <c:v>29.8</c:v>
                </c:pt>
                <c:pt idx="2648">
                  <c:v>18.2</c:v>
                </c:pt>
                <c:pt idx="2649">
                  <c:v>17.7</c:v>
                </c:pt>
                <c:pt idx="2650">
                  <c:v>35.200000000000003</c:v>
                </c:pt>
                <c:pt idx="2651">
                  <c:v>21.8</c:v>
                </c:pt>
                <c:pt idx="2652">
                  <c:v>21.1</c:v>
                </c:pt>
                <c:pt idx="2653">
                  <c:v>17.7</c:v>
                </c:pt>
                <c:pt idx="2654">
                  <c:v>19.2</c:v>
                </c:pt>
                <c:pt idx="2655">
                  <c:v>24.2</c:v>
                </c:pt>
                <c:pt idx="2656">
                  <c:v>18</c:v>
                </c:pt>
                <c:pt idx="2657">
                  <c:v>25.8</c:v>
                </c:pt>
                <c:pt idx="2658">
                  <c:v>21.6</c:v>
                </c:pt>
                <c:pt idx="2659">
                  <c:v>23.6</c:v>
                </c:pt>
                <c:pt idx="2660">
                  <c:v>20.2</c:v>
                </c:pt>
                <c:pt idx="2661">
                  <c:v>21.2</c:v>
                </c:pt>
                <c:pt idx="2662">
                  <c:v>19.5</c:v>
                </c:pt>
                <c:pt idx="2663">
                  <c:v>20.100000000000001</c:v>
                </c:pt>
                <c:pt idx="2664">
                  <c:v>20.100000000000001</c:v>
                </c:pt>
                <c:pt idx="2665">
                  <c:v>20.9</c:v>
                </c:pt>
                <c:pt idx="2666">
                  <c:v>23</c:v>
                </c:pt>
                <c:pt idx="2667">
                  <c:v>24.7</c:v>
                </c:pt>
                <c:pt idx="2668">
                  <c:v>20.100000000000001</c:v>
                </c:pt>
                <c:pt idx="2669">
                  <c:v>21</c:v>
                </c:pt>
                <c:pt idx="2670">
                  <c:v>24.2</c:v>
                </c:pt>
                <c:pt idx="2671">
                  <c:v>22.3</c:v>
                </c:pt>
                <c:pt idx="2672">
                  <c:v>24.5</c:v>
                </c:pt>
                <c:pt idx="2673">
                  <c:v>36.799999999999997</c:v>
                </c:pt>
                <c:pt idx="2674">
                  <c:v>20.8</c:v>
                </c:pt>
                <c:pt idx="2675">
                  <c:v>21.8</c:v>
                </c:pt>
                <c:pt idx="2676">
                  <c:v>24.1</c:v>
                </c:pt>
                <c:pt idx="2677">
                  <c:v>17.600000000000001</c:v>
                </c:pt>
                <c:pt idx="2678">
                  <c:v>15.9</c:v>
                </c:pt>
                <c:pt idx="2679">
                  <c:v>16.5</c:v>
                </c:pt>
                <c:pt idx="2680">
                  <c:v>18.399999999999999</c:v>
                </c:pt>
                <c:pt idx="2681">
                  <c:v>16.2</c:v>
                </c:pt>
                <c:pt idx="2682">
                  <c:v>20.3</c:v>
                </c:pt>
                <c:pt idx="2683">
                  <c:v>22.4</c:v>
                </c:pt>
                <c:pt idx="2684">
                  <c:v>17.2</c:v>
                </c:pt>
                <c:pt idx="2685">
                  <c:v>23.2</c:v>
                </c:pt>
                <c:pt idx="2686">
                  <c:v>20.399999999999999</c:v>
                </c:pt>
                <c:pt idx="2687">
                  <c:v>23.7</c:v>
                </c:pt>
                <c:pt idx="2688">
                  <c:v>28.3</c:v>
                </c:pt>
                <c:pt idx="2689">
                  <c:v>17.3</c:v>
                </c:pt>
                <c:pt idx="2690">
                  <c:v>17.5</c:v>
                </c:pt>
                <c:pt idx="2691">
                  <c:v>14.6</c:v>
                </c:pt>
                <c:pt idx="2692">
                  <c:v>19.100000000000001</c:v>
                </c:pt>
                <c:pt idx="2693">
                  <c:v>21.5</c:v>
                </c:pt>
                <c:pt idx="2694">
                  <c:v>17.899999999999999</c:v>
                </c:pt>
                <c:pt idx="2695">
                  <c:v>15.7</c:v>
                </c:pt>
                <c:pt idx="2696">
                  <c:v>13.8</c:v>
                </c:pt>
                <c:pt idx="2697">
                  <c:v>15.8</c:v>
                </c:pt>
                <c:pt idx="2698">
                  <c:v>13.9</c:v>
                </c:pt>
                <c:pt idx="2699">
                  <c:v>17.8</c:v>
                </c:pt>
                <c:pt idx="2700">
                  <c:v>16.399999999999999</c:v>
                </c:pt>
                <c:pt idx="2701">
                  <c:v>12.5</c:v>
                </c:pt>
                <c:pt idx="2702">
                  <c:v>16.8</c:v>
                </c:pt>
                <c:pt idx="2703">
                  <c:v>23.6</c:v>
                </c:pt>
                <c:pt idx="2704">
                  <c:v>16.399999999999999</c:v>
                </c:pt>
                <c:pt idx="2705">
                  <c:v>17.7</c:v>
                </c:pt>
                <c:pt idx="2706">
                  <c:v>16.3</c:v>
                </c:pt>
                <c:pt idx="2707">
                  <c:v>15.3</c:v>
                </c:pt>
                <c:pt idx="2708">
                  <c:v>14.6</c:v>
                </c:pt>
                <c:pt idx="2709">
                  <c:v>19.7</c:v>
                </c:pt>
                <c:pt idx="2710">
                  <c:v>17</c:v>
                </c:pt>
                <c:pt idx="2711">
                  <c:v>16.2</c:v>
                </c:pt>
                <c:pt idx="2712">
                  <c:v>15.1</c:v>
                </c:pt>
                <c:pt idx="2713">
                  <c:v>20.2</c:v>
                </c:pt>
                <c:pt idx="2714">
                  <c:v>39.799999999999997</c:v>
                </c:pt>
                <c:pt idx="2715">
                  <c:v>24.7</c:v>
                </c:pt>
                <c:pt idx="2716">
                  <c:v>23.5</c:v>
                </c:pt>
                <c:pt idx="2717">
                  <c:v>30.5</c:v>
                </c:pt>
                <c:pt idx="2718">
                  <c:v>30.2</c:v>
                </c:pt>
                <c:pt idx="2719">
                  <c:v>26.2</c:v>
                </c:pt>
                <c:pt idx="2720">
                  <c:v>23.2</c:v>
                </c:pt>
                <c:pt idx="2721">
                  <c:v>26.9</c:v>
                </c:pt>
                <c:pt idx="2722">
                  <c:v>24.1</c:v>
                </c:pt>
                <c:pt idx="2723">
                  <c:v>32.6</c:v>
                </c:pt>
                <c:pt idx="2724">
                  <c:v>31.1</c:v>
                </c:pt>
                <c:pt idx="2725">
                  <c:v>26.6</c:v>
                </c:pt>
                <c:pt idx="2726">
                  <c:v>15.8</c:v>
                </c:pt>
                <c:pt idx="2727">
                  <c:v>16.100000000000001</c:v>
                </c:pt>
                <c:pt idx="2728">
                  <c:v>17.8</c:v>
                </c:pt>
                <c:pt idx="2729">
                  <c:v>17</c:v>
                </c:pt>
                <c:pt idx="2730">
                  <c:v>23.9</c:v>
                </c:pt>
                <c:pt idx="2731">
                  <c:v>26.1</c:v>
                </c:pt>
                <c:pt idx="2732">
                  <c:v>16.899999999999999</c:v>
                </c:pt>
                <c:pt idx="2733">
                  <c:v>17.100000000000001</c:v>
                </c:pt>
                <c:pt idx="2734">
                  <c:v>19.899999999999999</c:v>
                </c:pt>
                <c:pt idx="2735">
                  <c:v>19.2</c:v>
                </c:pt>
                <c:pt idx="2736">
                  <c:v>12.7</c:v>
                </c:pt>
                <c:pt idx="2737">
                  <c:v>13.3</c:v>
                </c:pt>
                <c:pt idx="2738">
                  <c:v>16</c:v>
                </c:pt>
                <c:pt idx="2739">
                  <c:v>16.3</c:v>
                </c:pt>
                <c:pt idx="2740">
                  <c:v>22.6</c:v>
                </c:pt>
                <c:pt idx="2741">
                  <c:v>14</c:v>
                </c:pt>
                <c:pt idx="2742">
                  <c:v>18.3</c:v>
                </c:pt>
                <c:pt idx="2743">
                  <c:v>22.3</c:v>
                </c:pt>
                <c:pt idx="2744">
                  <c:v>18.5</c:v>
                </c:pt>
                <c:pt idx="2745">
                  <c:v>18.5</c:v>
                </c:pt>
                <c:pt idx="2746">
                  <c:v>16.2</c:v>
                </c:pt>
                <c:pt idx="2747">
                  <c:v>26.4</c:v>
                </c:pt>
                <c:pt idx="2748">
                  <c:v>14.8</c:v>
                </c:pt>
                <c:pt idx="2749">
                  <c:v>11.7</c:v>
                </c:pt>
                <c:pt idx="2750">
                  <c:v>13.9</c:v>
                </c:pt>
                <c:pt idx="2751">
                  <c:v>18.399999999999999</c:v>
                </c:pt>
                <c:pt idx="2752">
                  <c:v>11.3</c:v>
                </c:pt>
                <c:pt idx="2753">
                  <c:v>19.5</c:v>
                </c:pt>
                <c:pt idx="2754">
                  <c:v>17.899999999999999</c:v>
                </c:pt>
                <c:pt idx="2755">
                  <c:v>22.3</c:v>
                </c:pt>
                <c:pt idx="2756">
                  <c:v>22</c:v>
                </c:pt>
                <c:pt idx="2757">
                  <c:v>18.7</c:v>
                </c:pt>
                <c:pt idx="2758">
                  <c:v>20.3</c:v>
                </c:pt>
                <c:pt idx="2759">
                  <c:v>19</c:v>
                </c:pt>
                <c:pt idx="2760">
                  <c:v>23.6</c:v>
                </c:pt>
                <c:pt idx="2761">
                  <c:v>21.8</c:v>
                </c:pt>
                <c:pt idx="2762">
                  <c:v>20</c:v>
                </c:pt>
                <c:pt idx="2763">
                  <c:v>18.100000000000001</c:v>
                </c:pt>
                <c:pt idx="2764">
                  <c:v>18</c:v>
                </c:pt>
                <c:pt idx="2765">
                  <c:v>16.899999999999999</c:v>
                </c:pt>
                <c:pt idx="2766">
                  <c:v>18.7</c:v>
                </c:pt>
                <c:pt idx="2767">
                  <c:v>19</c:v>
                </c:pt>
                <c:pt idx="2768">
                  <c:v>16.600000000000001</c:v>
                </c:pt>
                <c:pt idx="2769">
                  <c:v>21.3</c:v>
                </c:pt>
                <c:pt idx="2770">
                  <c:v>21</c:v>
                </c:pt>
                <c:pt idx="2771">
                  <c:v>30</c:v>
                </c:pt>
                <c:pt idx="2772">
                  <c:v>17.7</c:v>
                </c:pt>
                <c:pt idx="2773">
                  <c:v>19.7</c:v>
                </c:pt>
                <c:pt idx="2774">
                  <c:v>27.5</c:v>
                </c:pt>
                <c:pt idx="2775">
                  <c:v>17.3</c:v>
                </c:pt>
                <c:pt idx="2776">
                  <c:v>20.9</c:v>
                </c:pt>
                <c:pt idx="2777">
                  <c:v>29</c:v>
                </c:pt>
                <c:pt idx="2778">
                  <c:v>22.5</c:v>
                </c:pt>
                <c:pt idx="2779">
                  <c:v>33.6</c:v>
                </c:pt>
                <c:pt idx="2780">
                  <c:v>23.5</c:v>
                </c:pt>
                <c:pt idx="2781">
                  <c:v>28.3</c:v>
                </c:pt>
                <c:pt idx="2782">
                  <c:v>33.5</c:v>
                </c:pt>
                <c:pt idx="2783">
                  <c:v>16.5</c:v>
                </c:pt>
                <c:pt idx="2784">
                  <c:v>16.8</c:v>
                </c:pt>
                <c:pt idx="2785">
                  <c:v>16.7</c:v>
                </c:pt>
                <c:pt idx="2786">
                  <c:v>16.7</c:v>
                </c:pt>
                <c:pt idx="2787">
                  <c:v>27</c:v>
                </c:pt>
                <c:pt idx="2788">
                  <c:v>21.5</c:v>
                </c:pt>
                <c:pt idx="2789">
                  <c:v>35.1</c:v>
                </c:pt>
                <c:pt idx="2790">
                  <c:v>25.7</c:v>
                </c:pt>
                <c:pt idx="2791">
                  <c:v>25.7</c:v>
                </c:pt>
                <c:pt idx="2792">
                  <c:v>19.8</c:v>
                </c:pt>
                <c:pt idx="2793">
                  <c:v>12.4</c:v>
                </c:pt>
                <c:pt idx="2794">
                  <c:v>15.2</c:v>
                </c:pt>
                <c:pt idx="2795">
                  <c:v>19.399999999999999</c:v>
                </c:pt>
                <c:pt idx="2796">
                  <c:v>18.600000000000001</c:v>
                </c:pt>
                <c:pt idx="2797">
                  <c:v>16.8</c:v>
                </c:pt>
                <c:pt idx="2798">
                  <c:v>12.1</c:v>
                </c:pt>
                <c:pt idx="2799">
                  <c:v>10.3</c:v>
                </c:pt>
                <c:pt idx="2800">
                  <c:v>19.5</c:v>
                </c:pt>
                <c:pt idx="2801">
                  <c:v>15.3</c:v>
                </c:pt>
                <c:pt idx="2802">
                  <c:v>17.2</c:v>
                </c:pt>
                <c:pt idx="2803">
                  <c:v>13.5</c:v>
                </c:pt>
                <c:pt idx="2804">
                  <c:v>15.7</c:v>
                </c:pt>
                <c:pt idx="2805">
                  <c:v>17.7</c:v>
                </c:pt>
                <c:pt idx="2806">
                  <c:v>19.899999999999999</c:v>
                </c:pt>
                <c:pt idx="2807">
                  <c:v>16</c:v>
                </c:pt>
                <c:pt idx="2808">
                  <c:v>15.5</c:v>
                </c:pt>
                <c:pt idx="2809">
                  <c:v>16.7</c:v>
                </c:pt>
                <c:pt idx="2810">
                  <c:v>21.7</c:v>
                </c:pt>
                <c:pt idx="2811">
                  <c:v>17.100000000000001</c:v>
                </c:pt>
                <c:pt idx="2812">
                  <c:v>15.6</c:v>
                </c:pt>
                <c:pt idx="2813">
                  <c:v>17.7</c:v>
                </c:pt>
                <c:pt idx="2814">
                  <c:v>19.100000000000001</c:v>
                </c:pt>
                <c:pt idx="2815">
                  <c:v>18.5</c:v>
                </c:pt>
                <c:pt idx="2816">
                  <c:v>16.7</c:v>
                </c:pt>
                <c:pt idx="2817">
                  <c:v>17.5</c:v>
                </c:pt>
                <c:pt idx="2818">
                  <c:v>17.600000000000001</c:v>
                </c:pt>
                <c:pt idx="2819">
                  <c:v>16.2</c:v>
                </c:pt>
                <c:pt idx="2820">
                  <c:v>19.100000000000001</c:v>
                </c:pt>
                <c:pt idx="2821">
                  <c:v>17.600000000000001</c:v>
                </c:pt>
                <c:pt idx="2822">
                  <c:v>26.5</c:v>
                </c:pt>
                <c:pt idx="2823">
                  <c:v>18.5</c:v>
                </c:pt>
                <c:pt idx="2824">
                  <c:v>15.8</c:v>
                </c:pt>
                <c:pt idx="2825">
                  <c:v>18</c:v>
                </c:pt>
                <c:pt idx="2826">
                  <c:v>15.3</c:v>
                </c:pt>
                <c:pt idx="2827">
                  <c:v>19.399999999999999</c:v>
                </c:pt>
                <c:pt idx="2828">
                  <c:v>38.9</c:v>
                </c:pt>
                <c:pt idx="2829">
                  <c:v>28.2</c:v>
                </c:pt>
                <c:pt idx="2830">
                  <c:v>18.2</c:v>
                </c:pt>
                <c:pt idx="2831">
                  <c:v>16.399999999999999</c:v>
                </c:pt>
                <c:pt idx="2832">
                  <c:v>15.3</c:v>
                </c:pt>
                <c:pt idx="2833">
                  <c:v>24.9</c:v>
                </c:pt>
                <c:pt idx="2834">
                  <c:v>30.8</c:v>
                </c:pt>
                <c:pt idx="2835">
                  <c:v>20.399999999999999</c:v>
                </c:pt>
                <c:pt idx="2836">
                  <c:v>23.3</c:v>
                </c:pt>
                <c:pt idx="2837">
                  <c:v>17.899999999999999</c:v>
                </c:pt>
                <c:pt idx="2838">
                  <c:v>20.2</c:v>
                </c:pt>
                <c:pt idx="2839">
                  <c:v>14.3</c:v>
                </c:pt>
                <c:pt idx="2840">
                  <c:v>15.4</c:v>
                </c:pt>
                <c:pt idx="2841">
                  <c:v>15.6</c:v>
                </c:pt>
                <c:pt idx="2842">
                  <c:v>19.399999999999999</c:v>
                </c:pt>
                <c:pt idx="2843">
                  <c:v>15.3</c:v>
                </c:pt>
                <c:pt idx="2844">
                  <c:v>15.2</c:v>
                </c:pt>
                <c:pt idx="2845">
                  <c:v>22.4</c:v>
                </c:pt>
                <c:pt idx="2846">
                  <c:v>19.3</c:v>
                </c:pt>
                <c:pt idx="2847">
                  <c:v>22.8</c:v>
                </c:pt>
                <c:pt idx="2848">
                  <c:v>15.7</c:v>
                </c:pt>
                <c:pt idx="2849">
                  <c:v>17.2</c:v>
                </c:pt>
                <c:pt idx="2850">
                  <c:v>15.8</c:v>
                </c:pt>
                <c:pt idx="2851">
                  <c:v>14.4</c:v>
                </c:pt>
                <c:pt idx="2852">
                  <c:v>13.8</c:v>
                </c:pt>
                <c:pt idx="2853">
                  <c:v>14.1</c:v>
                </c:pt>
                <c:pt idx="2854">
                  <c:v>14.1</c:v>
                </c:pt>
                <c:pt idx="2855">
                  <c:v>16.2</c:v>
                </c:pt>
                <c:pt idx="2856">
                  <c:v>15.5</c:v>
                </c:pt>
                <c:pt idx="2857">
                  <c:v>15.2</c:v>
                </c:pt>
                <c:pt idx="2858">
                  <c:v>20.8</c:v>
                </c:pt>
                <c:pt idx="2859">
                  <c:v>18.100000000000001</c:v>
                </c:pt>
                <c:pt idx="2860">
                  <c:v>16.5</c:v>
                </c:pt>
                <c:pt idx="2861">
                  <c:v>21.2</c:v>
                </c:pt>
                <c:pt idx="2862">
                  <c:v>17</c:v>
                </c:pt>
                <c:pt idx="2863">
                  <c:v>14.6</c:v>
                </c:pt>
                <c:pt idx="2864">
                  <c:v>22.2</c:v>
                </c:pt>
                <c:pt idx="2865">
                  <c:v>26.5</c:v>
                </c:pt>
                <c:pt idx="2866">
                  <c:v>16.600000000000001</c:v>
                </c:pt>
                <c:pt idx="2867">
                  <c:v>23.6</c:v>
                </c:pt>
                <c:pt idx="2868">
                  <c:v>30.4</c:v>
                </c:pt>
                <c:pt idx="2869">
                  <c:v>24.8</c:v>
                </c:pt>
                <c:pt idx="2870">
                  <c:v>74.5</c:v>
                </c:pt>
                <c:pt idx="2871">
                  <c:v>66.099999999999994</c:v>
                </c:pt>
                <c:pt idx="2872">
                  <c:v>28.1</c:v>
                </c:pt>
                <c:pt idx="2873">
                  <c:v>65.599999999999994</c:v>
                </c:pt>
                <c:pt idx="2874">
                  <c:v>22.6</c:v>
                </c:pt>
                <c:pt idx="2875">
                  <c:v>20.6</c:v>
                </c:pt>
                <c:pt idx="2876">
                  <c:v>23.4</c:v>
                </c:pt>
                <c:pt idx="2877">
                  <c:v>22</c:v>
                </c:pt>
                <c:pt idx="2878">
                  <c:v>22.1</c:v>
                </c:pt>
                <c:pt idx="2879">
                  <c:v>19.600000000000001</c:v>
                </c:pt>
                <c:pt idx="2880">
                  <c:v>21.1</c:v>
                </c:pt>
                <c:pt idx="2881">
                  <c:v>15.4</c:v>
                </c:pt>
                <c:pt idx="2882">
                  <c:v>23.5</c:v>
                </c:pt>
                <c:pt idx="2883">
                  <c:v>20.6</c:v>
                </c:pt>
                <c:pt idx="2884">
                  <c:v>19.7</c:v>
                </c:pt>
                <c:pt idx="2885">
                  <c:v>19.5</c:v>
                </c:pt>
                <c:pt idx="2886">
                  <c:v>22.2</c:v>
                </c:pt>
                <c:pt idx="2887">
                  <c:v>19.3</c:v>
                </c:pt>
                <c:pt idx="2888">
                  <c:v>22.3</c:v>
                </c:pt>
                <c:pt idx="2889">
                  <c:v>21.7</c:v>
                </c:pt>
                <c:pt idx="2890">
                  <c:v>20.9</c:v>
                </c:pt>
                <c:pt idx="2891">
                  <c:v>29.7</c:v>
                </c:pt>
                <c:pt idx="2892">
                  <c:v>28.2</c:v>
                </c:pt>
                <c:pt idx="2893">
                  <c:v>21.8</c:v>
                </c:pt>
                <c:pt idx="2894">
                  <c:v>21.7</c:v>
                </c:pt>
                <c:pt idx="2895">
                  <c:v>26.2</c:v>
                </c:pt>
                <c:pt idx="2896">
                  <c:v>23</c:v>
                </c:pt>
                <c:pt idx="2897">
                  <c:v>22</c:v>
                </c:pt>
                <c:pt idx="2898">
                  <c:v>24.2</c:v>
                </c:pt>
                <c:pt idx="2899">
                  <c:v>22.3</c:v>
                </c:pt>
                <c:pt idx="2900">
                  <c:v>27.9</c:v>
                </c:pt>
                <c:pt idx="2901">
                  <c:v>23.6</c:v>
                </c:pt>
                <c:pt idx="2902">
                  <c:v>21.9</c:v>
                </c:pt>
                <c:pt idx="2903">
                  <c:v>27.1</c:v>
                </c:pt>
                <c:pt idx="2904">
                  <c:v>23</c:v>
                </c:pt>
                <c:pt idx="2905">
                  <c:v>21</c:v>
                </c:pt>
                <c:pt idx="2906">
                  <c:v>21.4</c:v>
                </c:pt>
                <c:pt idx="2907">
                  <c:v>22.7</c:v>
                </c:pt>
                <c:pt idx="2908">
                  <c:v>16.2</c:v>
                </c:pt>
                <c:pt idx="2909">
                  <c:v>16.100000000000001</c:v>
                </c:pt>
                <c:pt idx="2910">
                  <c:v>17.7</c:v>
                </c:pt>
                <c:pt idx="2911">
                  <c:v>19</c:v>
                </c:pt>
                <c:pt idx="2912">
                  <c:v>24.2</c:v>
                </c:pt>
                <c:pt idx="2913">
                  <c:v>19.8</c:v>
                </c:pt>
                <c:pt idx="2914">
                  <c:v>16</c:v>
                </c:pt>
                <c:pt idx="2915">
                  <c:v>13.8</c:v>
                </c:pt>
                <c:pt idx="2916">
                  <c:v>12.8</c:v>
                </c:pt>
                <c:pt idx="2917">
                  <c:v>13.2</c:v>
                </c:pt>
                <c:pt idx="2918">
                  <c:v>16</c:v>
                </c:pt>
                <c:pt idx="2919">
                  <c:v>13.3</c:v>
                </c:pt>
                <c:pt idx="2920">
                  <c:v>14.9</c:v>
                </c:pt>
                <c:pt idx="2921">
                  <c:v>14.3</c:v>
                </c:pt>
                <c:pt idx="2922">
                  <c:v>16.600000000000001</c:v>
                </c:pt>
                <c:pt idx="2923">
                  <c:v>12</c:v>
                </c:pt>
                <c:pt idx="2924">
                  <c:v>16.2</c:v>
                </c:pt>
                <c:pt idx="2925">
                  <c:v>15.2</c:v>
                </c:pt>
                <c:pt idx="2926">
                  <c:v>13.7</c:v>
                </c:pt>
                <c:pt idx="2927">
                  <c:v>14.5</c:v>
                </c:pt>
                <c:pt idx="2928">
                  <c:v>14.8</c:v>
                </c:pt>
                <c:pt idx="2929">
                  <c:v>15.9</c:v>
                </c:pt>
                <c:pt idx="2930">
                  <c:v>17.8</c:v>
                </c:pt>
                <c:pt idx="2931">
                  <c:v>23.3</c:v>
                </c:pt>
                <c:pt idx="2932">
                  <c:v>27</c:v>
                </c:pt>
                <c:pt idx="2933">
                  <c:v>26.4</c:v>
                </c:pt>
                <c:pt idx="2934">
                  <c:v>53.5</c:v>
                </c:pt>
                <c:pt idx="2935">
                  <c:v>23.7</c:v>
                </c:pt>
                <c:pt idx="2936">
                  <c:v>17.7</c:v>
                </c:pt>
                <c:pt idx="2937">
                  <c:v>18.899999999999999</c:v>
                </c:pt>
                <c:pt idx="2938">
                  <c:v>25.3</c:v>
                </c:pt>
                <c:pt idx="2939">
                  <c:v>38.299999999999997</c:v>
                </c:pt>
                <c:pt idx="2940">
                  <c:v>44.5</c:v>
                </c:pt>
                <c:pt idx="2941">
                  <c:v>37.799999999999997</c:v>
                </c:pt>
                <c:pt idx="2942">
                  <c:v>16</c:v>
                </c:pt>
                <c:pt idx="2943">
                  <c:v>16.600000000000001</c:v>
                </c:pt>
                <c:pt idx="2944">
                  <c:v>15.9</c:v>
                </c:pt>
                <c:pt idx="2945">
                  <c:v>24.9</c:v>
                </c:pt>
                <c:pt idx="2946">
                  <c:v>19</c:v>
                </c:pt>
                <c:pt idx="2947">
                  <c:v>14.8</c:v>
                </c:pt>
                <c:pt idx="2948">
                  <c:v>25.2</c:v>
                </c:pt>
                <c:pt idx="2949">
                  <c:v>29.4</c:v>
                </c:pt>
                <c:pt idx="2950">
                  <c:v>47.6</c:v>
                </c:pt>
                <c:pt idx="2951">
                  <c:v>61.7</c:v>
                </c:pt>
                <c:pt idx="2952">
                  <c:v>57.1</c:v>
                </c:pt>
                <c:pt idx="2953">
                  <c:v>42.8</c:v>
                </c:pt>
                <c:pt idx="2954">
                  <c:v>77.400000000000006</c:v>
                </c:pt>
                <c:pt idx="2955">
                  <c:v>37.200000000000003</c:v>
                </c:pt>
                <c:pt idx="2956">
                  <c:v>26.9</c:v>
                </c:pt>
                <c:pt idx="2957">
                  <c:v>30.6</c:v>
                </c:pt>
                <c:pt idx="2958">
                  <c:v>20.2</c:v>
                </c:pt>
                <c:pt idx="2959">
                  <c:v>17.100000000000001</c:v>
                </c:pt>
                <c:pt idx="2960">
                  <c:v>21.3</c:v>
                </c:pt>
                <c:pt idx="2961">
                  <c:v>21.2</c:v>
                </c:pt>
                <c:pt idx="2962">
                  <c:v>16.2</c:v>
                </c:pt>
                <c:pt idx="2963">
                  <c:v>24.2</c:v>
                </c:pt>
                <c:pt idx="2964">
                  <c:v>15.8</c:v>
                </c:pt>
                <c:pt idx="2965">
                  <c:v>15.7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6-4CB4-9DA0-243F7BA1A1DB}"/>
            </c:ext>
          </c:extLst>
        </c:ser>
        <c:ser>
          <c:idx val="1"/>
          <c:order val="1"/>
          <c:tx>
            <c:v>Sul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Plan1!$C$17:$C$3263</c:f>
              <c:numCache>
                <c:formatCode>General</c:formatCode>
                <c:ptCount val="3247"/>
                <c:pt idx="0">
                  <c:v>171.4</c:v>
                </c:pt>
                <c:pt idx="1">
                  <c:v>171.36</c:v>
                </c:pt>
                <c:pt idx="2">
                  <c:v>171.32</c:v>
                </c:pt>
                <c:pt idx="3">
                  <c:v>171.28</c:v>
                </c:pt>
                <c:pt idx="4">
                  <c:v>171.24</c:v>
                </c:pt>
                <c:pt idx="5">
                  <c:v>171.2</c:v>
                </c:pt>
                <c:pt idx="6">
                  <c:v>171.16</c:v>
                </c:pt>
                <c:pt idx="7">
                  <c:v>171.12</c:v>
                </c:pt>
                <c:pt idx="8">
                  <c:v>171.08</c:v>
                </c:pt>
                <c:pt idx="9">
                  <c:v>171.04</c:v>
                </c:pt>
                <c:pt idx="10">
                  <c:v>171</c:v>
                </c:pt>
                <c:pt idx="11">
                  <c:v>170.96</c:v>
                </c:pt>
                <c:pt idx="12">
                  <c:v>170.92</c:v>
                </c:pt>
                <c:pt idx="13">
                  <c:v>170.88</c:v>
                </c:pt>
                <c:pt idx="14">
                  <c:v>170.84</c:v>
                </c:pt>
                <c:pt idx="15">
                  <c:v>170.8</c:v>
                </c:pt>
                <c:pt idx="16">
                  <c:v>170.76</c:v>
                </c:pt>
                <c:pt idx="17">
                  <c:v>170.72</c:v>
                </c:pt>
                <c:pt idx="18">
                  <c:v>170.68</c:v>
                </c:pt>
                <c:pt idx="19">
                  <c:v>170.64</c:v>
                </c:pt>
                <c:pt idx="20">
                  <c:v>170.6</c:v>
                </c:pt>
                <c:pt idx="21">
                  <c:v>170.56</c:v>
                </c:pt>
                <c:pt idx="22">
                  <c:v>170.52</c:v>
                </c:pt>
                <c:pt idx="23">
                  <c:v>170.48</c:v>
                </c:pt>
                <c:pt idx="24">
                  <c:v>170.44</c:v>
                </c:pt>
                <c:pt idx="25">
                  <c:v>170.4</c:v>
                </c:pt>
                <c:pt idx="26">
                  <c:v>170.36</c:v>
                </c:pt>
                <c:pt idx="27">
                  <c:v>170.32</c:v>
                </c:pt>
                <c:pt idx="28">
                  <c:v>170.28</c:v>
                </c:pt>
                <c:pt idx="29">
                  <c:v>170.24</c:v>
                </c:pt>
                <c:pt idx="30">
                  <c:v>170.2</c:v>
                </c:pt>
                <c:pt idx="31">
                  <c:v>170.16</c:v>
                </c:pt>
                <c:pt idx="32">
                  <c:v>170.12</c:v>
                </c:pt>
                <c:pt idx="33">
                  <c:v>170.08</c:v>
                </c:pt>
                <c:pt idx="34">
                  <c:v>170.04</c:v>
                </c:pt>
                <c:pt idx="35">
                  <c:v>170</c:v>
                </c:pt>
                <c:pt idx="36">
                  <c:v>169.96</c:v>
                </c:pt>
                <c:pt idx="37">
                  <c:v>169.92</c:v>
                </c:pt>
                <c:pt idx="38">
                  <c:v>169.88</c:v>
                </c:pt>
                <c:pt idx="39">
                  <c:v>169.84</c:v>
                </c:pt>
                <c:pt idx="40">
                  <c:v>169.8</c:v>
                </c:pt>
                <c:pt idx="41">
                  <c:v>169.76</c:v>
                </c:pt>
                <c:pt idx="42">
                  <c:v>169.72</c:v>
                </c:pt>
                <c:pt idx="43">
                  <c:v>169.68</c:v>
                </c:pt>
                <c:pt idx="44">
                  <c:v>169.64</c:v>
                </c:pt>
                <c:pt idx="45">
                  <c:v>169.6</c:v>
                </c:pt>
                <c:pt idx="46">
                  <c:v>169.56</c:v>
                </c:pt>
                <c:pt idx="47">
                  <c:v>169.52</c:v>
                </c:pt>
                <c:pt idx="48">
                  <c:v>169.48</c:v>
                </c:pt>
                <c:pt idx="49">
                  <c:v>169.44</c:v>
                </c:pt>
                <c:pt idx="50">
                  <c:v>169.4</c:v>
                </c:pt>
                <c:pt idx="51">
                  <c:v>169.36</c:v>
                </c:pt>
                <c:pt idx="52">
                  <c:v>169.32</c:v>
                </c:pt>
                <c:pt idx="53">
                  <c:v>169.28</c:v>
                </c:pt>
                <c:pt idx="54">
                  <c:v>169.24</c:v>
                </c:pt>
                <c:pt idx="55">
                  <c:v>169.2</c:v>
                </c:pt>
                <c:pt idx="56">
                  <c:v>169.16</c:v>
                </c:pt>
                <c:pt idx="57">
                  <c:v>169.12</c:v>
                </c:pt>
                <c:pt idx="58">
                  <c:v>169.08</c:v>
                </c:pt>
                <c:pt idx="59">
                  <c:v>169.04</c:v>
                </c:pt>
                <c:pt idx="60">
                  <c:v>169</c:v>
                </c:pt>
                <c:pt idx="61">
                  <c:v>168.96</c:v>
                </c:pt>
                <c:pt idx="62">
                  <c:v>168.92</c:v>
                </c:pt>
                <c:pt idx="63">
                  <c:v>168.88</c:v>
                </c:pt>
                <c:pt idx="64">
                  <c:v>168.84</c:v>
                </c:pt>
                <c:pt idx="65">
                  <c:v>168.8</c:v>
                </c:pt>
                <c:pt idx="66">
                  <c:v>168.76</c:v>
                </c:pt>
                <c:pt idx="67">
                  <c:v>168.72</c:v>
                </c:pt>
                <c:pt idx="68">
                  <c:v>168.68</c:v>
                </c:pt>
                <c:pt idx="69">
                  <c:v>168.64</c:v>
                </c:pt>
                <c:pt idx="70">
                  <c:v>168.6</c:v>
                </c:pt>
                <c:pt idx="71">
                  <c:v>168.56</c:v>
                </c:pt>
                <c:pt idx="72">
                  <c:v>168.52</c:v>
                </c:pt>
                <c:pt idx="73">
                  <c:v>168.48</c:v>
                </c:pt>
                <c:pt idx="74">
                  <c:v>168.44</c:v>
                </c:pt>
                <c:pt idx="75">
                  <c:v>168.4</c:v>
                </c:pt>
                <c:pt idx="76">
                  <c:v>168.36</c:v>
                </c:pt>
                <c:pt idx="77">
                  <c:v>168.32</c:v>
                </c:pt>
                <c:pt idx="78">
                  <c:v>168.28</c:v>
                </c:pt>
                <c:pt idx="79">
                  <c:v>168.24</c:v>
                </c:pt>
                <c:pt idx="80">
                  <c:v>168.2</c:v>
                </c:pt>
                <c:pt idx="81">
                  <c:v>168.16</c:v>
                </c:pt>
                <c:pt idx="82">
                  <c:v>168.12</c:v>
                </c:pt>
                <c:pt idx="83">
                  <c:v>168.08</c:v>
                </c:pt>
                <c:pt idx="84">
                  <c:v>168.04</c:v>
                </c:pt>
                <c:pt idx="85">
                  <c:v>168</c:v>
                </c:pt>
                <c:pt idx="86">
                  <c:v>167.96</c:v>
                </c:pt>
                <c:pt idx="87">
                  <c:v>167.92</c:v>
                </c:pt>
                <c:pt idx="88">
                  <c:v>167.88</c:v>
                </c:pt>
                <c:pt idx="89">
                  <c:v>167.84</c:v>
                </c:pt>
                <c:pt idx="90">
                  <c:v>167.8</c:v>
                </c:pt>
                <c:pt idx="91">
                  <c:v>167.76</c:v>
                </c:pt>
                <c:pt idx="92">
                  <c:v>167.72</c:v>
                </c:pt>
                <c:pt idx="93">
                  <c:v>167.68</c:v>
                </c:pt>
                <c:pt idx="94">
                  <c:v>167.64</c:v>
                </c:pt>
                <c:pt idx="95">
                  <c:v>167.6</c:v>
                </c:pt>
                <c:pt idx="96">
                  <c:v>167.56</c:v>
                </c:pt>
                <c:pt idx="97">
                  <c:v>167.52</c:v>
                </c:pt>
                <c:pt idx="98">
                  <c:v>167.48</c:v>
                </c:pt>
                <c:pt idx="99">
                  <c:v>167.44</c:v>
                </c:pt>
                <c:pt idx="100">
                  <c:v>167.4</c:v>
                </c:pt>
                <c:pt idx="101">
                  <c:v>167.36</c:v>
                </c:pt>
                <c:pt idx="102">
                  <c:v>167.32</c:v>
                </c:pt>
                <c:pt idx="103">
                  <c:v>167.28</c:v>
                </c:pt>
                <c:pt idx="104">
                  <c:v>167.24</c:v>
                </c:pt>
                <c:pt idx="105">
                  <c:v>167.2</c:v>
                </c:pt>
                <c:pt idx="106">
                  <c:v>167.16</c:v>
                </c:pt>
                <c:pt idx="107">
                  <c:v>167.12</c:v>
                </c:pt>
                <c:pt idx="108">
                  <c:v>167.08</c:v>
                </c:pt>
                <c:pt idx="109">
                  <c:v>167.04</c:v>
                </c:pt>
                <c:pt idx="110">
                  <c:v>167</c:v>
                </c:pt>
                <c:pt idx="111">
                  <c:v>166.96</c:v>
                </c:pt>
                <c:pt idx="112">
                  <c:v>166.92</c:v>
                </c:pt>
                <c:pt idx="113">
                  <c:v>166.88</c:v>
                </c:pt>
                <c:pt idx="114">
                  <c:v>166.84</c:v>
                </c:pt>
                <c:pt idx="115">
                  <c:v>166.8</c:v>
                </c:pt>
                <c:pt idx="116">
                  <c:v>166.76</c:v>
                </c:pt>
                <c:pt idx="117">
                  <c:v>166.72</c:v>
                </c:pt>
                <c:pt idx="118">
                  <c:v>166.68</c:v>
                </c:pt>
                <c:pt idx="119">
                  <c:v>166.64</c:v>
                </c:pt>
                <c:pt idx="120">
                  <c:v>166.6</c:v>
                </c:pt>
                <c:pt idx="121">
                  <c:v>166.56</c:v>
                </c:pt>
                <c:pt idx="122">
                  <c:v>166.52</c:v>
                </c:pt>
                <c:pt idx="123">
                  <c:v>166.48</c:v>
                </c:pt>
                <c:pt idx="124">
                  <c:v>166.44</c:v>
                </c:pt>
                <c:pt idx="125">
                  <c:v>166.4</c:v>
                </c:pt>
                <c:pt idx="126">
                  <c:v>166.36</c:v>
                </c:pt>
                <c:pt idx="127">
                  <c:v>166.32</c:v>
                </c:pt>
                <c:pt idx="128">
                  <c:v>166.28</c:v>
                </c:pt>
                <c:pt idx="129">
                  <c:v>166.24</c:v>
                </c:pt>
                <c:pt idx="130">
                  <c:v>166.2</c:v>
                </c:pt>
                <c:pt idx="131">
                  <c:v>166.16</c:v>
                </c:pt>
                <c:pt idx="132">
                  <c:v>166.12</c:v>
                </c:pt>
                <c:pt idx="133">
                  <c:v>166.08</c:v>
                </c:pt>
                <c:pt idx="134">
                  <c:v>166.04</c:v>
                </c:pt>
                <c:pt idx="135">
                  <c:v>166</c:v>
                </c:pt>
                <c:pt idx="136">
                  <c:v>165.96</c:v>
                </c:pt>
                <c:pt idx="137">
                  <c:v>165.92</c:v>
                </c:pt>
                <c:pt idx="138">
                  <c:v>165.88</c:v>
                </c:pt>
                <c:pt idx="139">
                  <c:v>165.84</c:v>
                </c:pt>
                <c:pt idx="140">
                  <c:v>165.8</c:v>
                </c:pt>
                <c:pt idx="141">
                  <c:v>165.76</c:v>
                </c:pt>
                <c:pt idx="142">
                  <c:v>165.72</c:v>
                </c:pt>
                <c:pt idx="143">
                  <c:v>165.68</c:v>
                </c:pt>
                <c:pt idx="144">
                  <c:v>165.64</c:v>
                </c:pt>
                <c:pt idx="145">
                  <c:v>165.6</c:v>
                </c:pt>
                <c:pt idx="146">
                  <c:v>165.56</c:v>
                </c:pt>
                <c:pt idx="147">
                  <c:v>165.52</c:v>
                </c:pt>
                <c:pt idx="148">
                  <c:v>165.48</c:v>
                </c:pt>
                <c:pt idx="149">
                  <c:v>165.44</c:v>
                </c:pt>
                <c:pt idx="150">
                  <c:v>165.4</c:v>
                </c:pt>
                <c:pt idx="151">
                  <c:v>165.36</c:v>
                </c:pt>
                <c:pt idx="152">
                  <c:v>165.32</c:v>
                </c:pt>
                <c:pt idx="153">
                  <c:v>165.28</c:v>
                </c:pt>
                <c:pt idx="154">
                  <c:v>165.24</c:v>
                </c:pt>
                <c:pt idx="155">
                  <c:v>165.2</c:v>
                </c:pt>
                <c:pt idx="156">
                  <c:v>165.16</c:v>
                </c:pt>
                <c:pt idx="157">
                  <c:v>165.12</c:v>
                </c:pt>
                <c:pt idx="158">
                  <c:v>165.08</c:v>
                </c:pt>
                <c:pt idx="159">
                  <c:v>165.04</c:v>
                </c:pt>
                <c:pt idx="160">
                  <c:v>164.64</c:v>
                </c:pt>
                <c:pt idx="161">
                  <c:v>164.6</c:v>
                </c:pt>
                <c:pt idx="162">
                  <c:v>164.56</c:v>
                </c:pt>
                <c:pt idx="163">
                  <c:v>164.52</c:v>
                </c:pt>
                <c:pt idx="164">
                  <c:v>164.48</c:v>
                </c:pt>
                <c:pt idx="165">
                  <c:v>164.44</c:v>
                </c:pt>
                <c:pt idx="166">
                  <c:v>163.84</c:v>
                </c:pt>
                <c:pt idx="167">
                  <c:v>163.80000000000001</c:v>
                </c:pt>
                <c:pt idx="168">
                  <c:v>163.76</c:v>
                </c:pt>
                <c:pt idx="169">
                  <c:v>163.72</c:v>
                </c:pt>
                <c:pt idx="170">
                  <c:v>163.68</c:v>
                </c:pt>
                <c:pt idx="171">
                  <c:v>163.63999999999999</c:v>
                </c:pt>
                <c:pt idx="172">
                  <c:v>163.6</c:v>
                </c:pt>
                <c:pt idx="173">
                  <c:v>163.56</c:v>
                </c:pt>
                <c:pt idx="174">
                  <c:v>163.52000000000001</c:v>
                </c:pt>
                <c:pt idx="175">
                  <c:v>163.47999999999999</c:v>
                </c:pt>
                <c:pt idx="176">
                  <c:v>163.44</c:v>
                </c:pt>
                <c:pt idx="177">
                  <c:v>163.4</c:v>
                </c:pt>
                <c:pt idx="178">
                  <c:v>163.36000000000001</c:v>
                </c:pt>
                <c:pt idx="179">
                  <c:v>163.32</c:v>
                </c:pt>
                <c:pt idx="180">
                  <c:v>163.28</c:v>
                </c:pt>
                <c:pt idx="181">
                  <c:v>163.24</c:v>
                </c:pt>
                <c:pt idx="182">
                  <c:v>163.19999999999999</c:v>
                </c:pt>
                <c:pt idx="183">
                  <c:v>163.16</c:v>
                </c:pt>
                <c:pt idx="184">
                  <c:v>163.12</c:v>
                </c:pt>
                <c:pt idx="185">
                  <c:v>163.08000000000001</c:v>
                </c:pt>
                <c:pt idx="186">
                  <c:v>163.04</c:v>
                </c:pt>
                <c:pt idx="187">
                  <c:v>163</c:v>
                </c:pt>
                <c:pt idx="188">
                  <c:v>162.96</c:v>
                </c:pt>
                <c:pt idx="189">
                  <c:v>162.91999999999999</c:v>
                </c:pt>
                <c:pt idx="190">
                  <c:v>162.88</c:v>
                </c:pt>
                <c:pt idx="191">
                  <c:v>162.84</c:v>
                </c:pt>
                <c:pt idx="192">
                  <c:v>162.80000000000001</c:v>
                </c:pt>
                <c:pt idx="193">
                  <c:v>162.76</c:v>
                </c:pt>
                <c:pt idx="194">
                  <c:v>162.72</c:v>
                </c:pt>
                <c:pt idx="195">
                  <c:v>162.68</c:v>
                </c:pt>
                <c:pt idx="196">
                  <c:v>162.63999999999999</c:v>
                </c:pt>
                <c:pt idx="197">
                  <c:v>162.6</c:v>
                </c:pt>
                <c:pt idx="198">
                  <c:v>162.56</c:v>
                </c:pt>
                <c:pt idx="199">
                  <c:v>162.52000000000001</c:v>
                </c:pt>
                <c:pt idx="200">
                  <c:v>162.47999999999999</c:v>
                </c:pt>
                <c:pt idx="201">
                  <c:v>162.44</c:v>
                </c:pt>
                <c:pt idx="202">
                  <c:v>162.4</c:v>
                </c:pt>
                <c:pt idx="203">
                  <c:v>162.36000000000001</c:v>
                </c:pt>
                <c:pt idx="204">
                  <c:v>162.32</c:v>
                </c:pt>
                <c:pt idx="205">
                  <c:v>162.28</c:v>
                </c:pt>
                <c:pt idx="206">
                  <c:v>162.24</c:v>
                </c:pt>
                <c:pt idx="207">
                  <c:v>162.19999999999999</c:v>
                </c:pt>
                <c:pt idx="208">
                  <c:v>162.16</c:v>
                </c:pt>
                <c:pt idx="209">
                  <c:v>162.12</c:v>
                </c:pt>
                <c:pt idx="210">
                  <c:v>162.08000000000001</c:v>
                </c:pt>
                <c:pt idx="211">
                  <c:v>162.04</c:v>
                </c:pt>
                <c:pt idx="212">
                  <c:v>162</c:v>
                </c:pt>
                <c:pt idx="213">
                  <c:v>161.96</c:v>
                </c:pt>
                <c:pt idx="214">
                  <c:v>161.91999999999999</c:v>
                </c:pt>
                <c:pt idx="215">
                  <c:v>161.88</c:v>
                </c:pt>
                <c:pt idx="216">
                  <c:v>161.84</c:v>
                </c:pt>
                <c:pt idx="217">
                  <c:v>161.80000000000001</c:v>
                </c:pt>
                <c:pt idx="218">
                  <c:v>161.76</c:v>
                </c:pt>
                <c:pt idx="219">
                  <c:v>161.72</c:v>
                </c:pt>
                <c:pt idx="220">
                  <c:v>161.68</c:v>
                </c:pt>
                <c:pt idx="221">
                  <c:v>161.63999999999999</c:v>
                </c:pt>
                <c:pt idx="222">
                  <c:v>161.6</c:v>
                </c:pt>
                <c:pt idx="223">
                  <c:v>161.56</c:v>
                </c:pt>
                <c:pt idx="224">
                  <c:v>161.52000000000001</c:v>
                </c:pt>
                <c:pt idx="225">
                  <c:v>161.47999999999999</c:v>
                </c:pt>
                <c:pt idx="226">
                  <c:v>161.44</c:v>
                </c:pt>
                <c:pt idx="227">
                  <c:v>161.4</c:v>
                </c:pt>
                <c:pt idx="228">
                  <c:v>161.36000000000001</c:v>
                </c:pt>
                <c:pt idx="229">
                  <c:v>161.32</c:v>
                </c:pt>
                <c:pt idx="230">
                  <c:v>161.28</c:v>
                </c:pt>
                <c:pt idx="231">
                  <c:v>161.24</c:v>
                </c:pt>
                <c:pt idx="232">
                  <c:v>161.19999999999999</c:v>
                </c:pt>
                <c:pt idx="233">
                  <c:v>161.16</c:v>
                </c:pt>
                <c:pt idx="234">
                  <c:v>161.12</c:v>
                </c:pt>
                <c:pt idx="235">
                  <c:v>161.08000000000001</c:v>
                </c:pt>
                <c:pt idx="236">
                  <c:v>161.04</c:v>
                </c:pt>
                <c:pt idx="237">
                  <c:v>161</c:v>
                </c:pt>
                <c:pt idx="238">
                  <c:v>160.96</c:v>
                </c:pt>
                <c:pt idx="239">
                  <c:v>160.91999999999999</c:v>
                </c:pt>
                <c:pt idx="240">
                  <c:v>160.88</c:v>
                </c:pt>
                <c:pt idx="241">
                  <c:v>160.84</c:v>
                </c:pt>
                <c:pt idx="242">
                  <c:v>160.80000000000001</c:v>
                </c:pt>
                <c:pt idx="243">
                  <c:v>160.76</c:v>
                </c:pt>
                <c:pt idx="244">
                  <c:v>160.72</c:v>
                </c:pt>
                <c:pt idx="245">
                  <c:v>160.68</c:v>
                </c:pt>
                <c:pt idx="246">
                  <c:v>160.63999999999999</c:v>
                </c:pt>
                <c:pt idx="247">
                  <c:v>160.6</c:v>
                </c:pt>
                <c:pt idx="248">
                  <c:v>160.56</c:v>
                </c:pt>
                <c:pt idx="249">
                  <c:v>160.52000000000001</c:v>
                </c:pt>
                <c:pt idx="250">
                  <c:v>160.47999999999999</c:v>
                </c:pt>
                <c:pt idx="251">
                  <c:v>160.44</c:v>
                </c:pt>
                <c:pt idx="252">
                  <c:v>160.4</c:v>
                </c:pt>
                <c:pt idx="253">
                  <c:v>160.36000000000001</c:v>
                </c:pt>
                <c:pt idx="254">
                  <c:v>160.32</c:v>
                </c:pt>
                <c:pt idx="255">
                  <c:v>160.28</c:v>
                </c:pt>
                <c:pt idx="256">
                  <c:v>160.24</c:v>
                </c:pt>
                <c:pt idx="257">
                  <c:v>160.19999999999999</c:v>
                </c:pt>
                <c:pt idx="258">
                  <c:v>160.16</c:v>
                </c:pt>
                <c:pt idx="259">
                  <c:v>160.12</c:v>
                </c:pt>
                <c:pt idx="260">
                  <c:v>160.08000000000001</c:v>
                </c:pt>
                <c:pt idx="261">
                  <c:v>160.04</c:v>
                </c:pt>
                <c:pt idx="262">
                  <c:v>160</c:v>
                </c:pt>
                <c:pt idx="263">
                  <c:v>159.96</c:v>
                </c:pt>
                <c:pt idx="264">
                  <c:v>159.91999999999999</c:v>
                </c:pt>
                <c:pt idx="265">
                  <c:v>159.88</c:v>
                </c:pt>
                <c:pt idx="266">
                  <c:v>159.84</c:v>
                </c:pt>
                <c:pt idx="267">
                  <c:v>159.80000000000001</c:v>
                </c:pt>
                <c:pt idx="268">
                  <c:v>159.19999999999999</c:v>
                </c:pt>
                <c:pt idx="269">
                  <c:v>159.16</c:v>
                </c:pt>
                <c:pt idx="270">
                  <c:v>159.12</c:v>
                </c:pt>
                <c:pt idx="271">
                  <c:v>159.08000000000001</c:v>
                </c:pt>
                <c:pt idx="272">
                  <c:v>159.04</c:v>
                </c:pt>
                <c:pt idx="273">
                  <c:v>159</c:v>
                </c:pt>
                <c:pt idx="274">
                  <c:v>158.96</c:v>
                </c:pt>
                <c:pt idx="275">
                  <c:v>158.91999999999999</c:v>
                </c:pt>
                <c:pt idx="276">
                  <c:v>158.88</c:v>
                </c:pt>
                <c:pt idx="277">
                  <c:v>158.84</c:v>
                </c:pt>
                <c:pt idx="278">
                  <c:v>158.80000000000001</c:v>
                </c:pt>
                <c:pt idx="279">
                  <c:v>158.76</c:v>
                </c:pt>
                <c:pt idx="280">
                  <c:v>158.72</c:v>
                </c:pt>
                <c:pt idx="281">
                  <c:v>158.68</c:v>
                </c:pt>
                <c:pt idx="282">
                  <c:v>158.63999999999999</c:v>
                </c:pt>
                <c:pt idx="283">
                  <c:v>158.6</c:v>
                </c:pt>
                <c:pt idx="284">
                  <c:v>158.56</c:v>
                </c:pt>
                <c:pt idx="285">
                  <c:v>158.52000000000001</c:v>
                </c:pt>
                <c:pt idx="286">
                  <c:v>158.47999999999999</c:v>
                </c:pt>
                <c:pt idx="287">
                  <c:v>158.44</c:v>
                </c:pt>
                <c:pt idx="288">
                  <c:v>158.4</c:v>
                </c:pt>
                <c:pt idx="289">
                  <c:v>158.36000000000001</c:v>
                </c:pt>
                <c:pt idx="290">
                  <c:v>158.32</c:v>
                </c:pt>
                <c:pt idx="291">
                  <c:v>158.28</c:v>
                </c:pt>
                <c:pt idx="292">
                  <c:v>158.24</c:v>
                </c:pt>
                <c:pt idx="293">
                  <c:v>158.19999999999999</c:v>
                </c:pt>
                <c:pt idx="294">
                  <c:v>158.16</c:v>
                </c:pt>
                <c:pt idx="295">
                  <c:v>158.12</c:v>
                </c:pt>
                <c:pt idx="296">
                  <c:v>158.08000000000001</c:v>
                </c:pt>
                <c:pt idx="297">
                  <c:v>158.04</c:v>
                </c:pt>
                <c:pt idx="298">
                  <c:v>158</c:v>
                </c:pt>
                <c:pt idx="299">
                  <c:v>157.96</c:v>
                </c:pt>
                <c:pt idx="300">
                  <c:v>157.91999999999999</c:v>
                </c:pt>
                <c:pt idx="301">
                  <c:v>157.88</c:v>
                </c:pt>
                <c:pt idx="302">
                  <c:v>157.84</c:v>
                </c:pt>
                <c:pt idx="303">
                  <c:v>157.80000000000001</c:v>
                </c:pt>
                <c:pt idx="304">
                  <c:v>157.76</c:v>
                </c:pt>
                <c:pt idx="305">
                  <c:v>157.72</c:v>
                </c:pt>
                <c:pt idx="306">
                  <c:v>157.68</c:v>
                </c:pt>
                <c:pt idx="307">
                  <c:v>157.63999999999999</c:v>
                </c:pt>
                <c:pt idx="308">
                  <c:v>157.6</c:v>
                </c:pt>
                <c:pt idx="309">
                  <c:v>157.56</c:v>
                </c:pt>
                <c:pt idx="310">
                  <c:v>157.52000000000001</c:v>
                </c:pt>
                <c:pt idx="311">
                  <c:v>157.47999999999999</c:v>
                </c:pt>
                <c:pt idx="312">
                  <c:v>157.44</c:v>
                </c:pt>
                <c:pt idx="313">
                  <c:v>157.4</c:v>
                </c:pt>
                <c:pt idx="314">
                  <c:v>157.36000000000001</c:v>
                </c:pt>
                <c:pt idx="315">
                  <c:v>157.32</c:v>
                </c:pt>
                <c:pt idx="316">
                  <c:v>157.28</c:v>
                </c:pt>
                <c:pt idx="317">
                  <c:v>157.24</c:v>
                </c:pt>
                <c:pt idx="318">
                  <c:v>157.19999999999999</c:v>
                </c:pt>
                <c:pt idx="319">
                  <c:v>157.16</c:v>
                </c:pt>
                <c:pt idx="320">
                  <c:v>157.12</c:v>
                </c:pt>
                <c:pt idx="321">
                  <c:v>157.08000000000001</c:v>
                </c:pt>
                <c:pt idx="322">
                  <c:v>157.04</c:v>
                </c:pt>
                <c:pt idx="323">
                  <c:v>157</c:v>
                </c:pt>
                <c:pt idx="324">
                  <c:v>156.96</c:v>
                </c:pt>
                <c:pt idx="325">
                  <c:v>156.91999999999999</c:v>
                </c:pt>
                <c:pt idx="326">
                  <c:v>156.88</c:v>
                </c:pt>
                <c:pt idx="327">
                  <c:v>156.84</c:v>
                </c:pt>
                <c:pt idx="328">
                  <c:v>156.80000000000001</c:v>
                </c:pt>
                <c:pt idx="329">
                  <c:v>156.76</c:v>
                </c:pt>
                <c:pt idx="330">
                  <c:v>156.72</c:v>
                </c:pt>
                <c:pt idx="331">
                  <c:v>156.68</c:v>
                </c:pt>
                <c:pt idx="332">
                  <c:v>156.63999999999999</c:v>
                </c:pt>
                <c:pt idx="333">
                  <c:v>156.6</c:v>
                </c:pt>
                <c:pt idx="334">
                  <c:v>156.56</c:v>
                </c:pt>
                <c:pt idx="335">
                  <c:v>156.52000000000001</c:v>
                </c:pt>
                <c:pt idx="336">
                  <c:v>156.47999999999999</c:v>
                </c:pt>
                <c:pt idx="337">
                  <c:v>156.44</c:v>
                </c:pt>
                <c:pt idx="338">
                  <c:v>156.4</c:v>
                </c:pt>
                <c:pt idx="339">
                  <c:v>156.36000000000001</c:v>
                </c:pt>
                <c:pt idx="340">
                  <c:v>156.32</c:v>
                </c:pt>
                <c:pt idx="341">
                  <c:v>156.28</c:v>
                </c:pt>
                <c:pt idx="342">
                  <c:v>156.24</c:v>
                </c:pt>
                <c:pt idx="343">
                  <c:v>156.19999999999999</c:v>
                </c:pt>
                <c:pt idx="344">
                  <c:v>156.16</c:v>
                </c:pt>
                <c:pt idx="345">
                  <c:v>156.12</c:v>
                </c:pt>
                <c:pt idx="346">
                  <c:v>156.08000000000001</c:v>
                </c:pt>
                <c:pt idx="347">
                  <c:v>156.04</c:v>
                </c:pt>
                <c:pt idx="348">
                  <c:v>155.96</c:v>
                </c:pt>
                <c:pt idx="349">
                  <c:v>155.91999999999999</c:v>
                </c:pt>
                <c:pt idx="350">
                  <c:v>155.88</c:v>
                </c:pt>
                <c:pt idx="351">
                  <c:v>155.84</c:v>
                </c:pt>
                <c:pt idx="352">
                  <c:v>155.80000000000001</c:v>
                </c:pt>
                <c:pt idx="353">
                  <c:v>155.76</c:v>
                </c:pt>
                <c:pt idx="354">
                  <c:v>155.72</c:v>
                </c:pt>
                <c:pt idx="355">
                  <c:v>155.68</c:v>
                </c:pt>
                <c:pt idx="356">
                  <c:v>155.63999999999999</c:v>
                </c:pt>
                <c:pt idx="357">
                  <c:v>155.6</c:v>
                </c:pt>
                <c:pt idx="358">
                  <c:v>155.56</c:v>
                </c:pt>
                <c:pt idx="359">
                  <c:v>155.52000000000001</c:v>
                </c:pt>
                <c:pt idx="360">
                  <c:v>155.47999999999999</c:v>
                </c:pt>
                <c:pt idx="361">
                  <c:v>155.44</c:v>
                </c:pt>
                <c:pt idx="362">
                  <c:v>155.4</c:v>
                </c:pt>
                <c:pt idx="363">
                  <c:v>155.36000000000001</c:v>
                </c:pt>
                <c:pt idx="364">
                  <c:v>155.32</c:v>
                </c:pt>
                <c:pt idx="365">
                  <c:v>155.28</c:v>
                </c:pt>
                <c:pt idx="366">
                  <c:v>155.24</c:v>
                </c:pt>
                <c:pt idx="367">
                  <c:v>155.19999999999999</c:v>
                </c:pt>
                <c:pt idx="368">
                  <c:v>155.16</c:v>
                </c:pt>
                <c:pt idx="369">
                  <c:v>155.12</c:v>
                </c:pt>
                <c:pt idx="370">
                  <c:v>155.08000000000001</c:v>
                </c:pt>
                <c:pt idx="371">
                  <c:v>155.04</c:v>
                </c:pt>
                <c:pt idx="372">
                  <c:v>155</c:v>
                </c:pt>
                <c:pt idx="373">
                  <c:v>154.96</c:v>
                </c:pt>
                <c:pt idx="374">
                  <c:v>154.91999999999999</c:v>
                </c:pt>
                <c:pt idx="375">
                  <c:v>154.88</c:v>
                </c:pt>
                <c:pt idx="376">
                  <c:v>154.84</c:v>
                </c:pt>
                <c:pt idx="377">
                  <c:v>154.80000000000001</c:v>
                </c:pt>
                <c:pt idx="378">
                  <c:v>154.76</c:v>
                </c:pt>
                <c:pt idx="379">
                  <c:v>154.72</c:v>
                </c:pt>
                <c:pt idx="380">
                  <c:v>154.68</c:v>
                </c:pt>
                <c:pt idx="381">
                  <c:v>154.63999999999999</c:v>
                </c:pt>
                <c:pt idx="382">
                  <c:v>154.6</c:v>
                </c:pt>
                <c:pt idx="383">
                  <c:v>154.56</c:v>
                </c:pt>
                <c:pt idx="384">
                  <c:v>154.52000000000001</c:v>
                </c:pt>
                <c:pt idx="385">
                  <c:v>154.47999999999999</c:v>
                </c:pt>
                <c:pt idx="386">
                  <c:v>154.44</c:v>
                </c:pt>
                <c:pt idx="387">
                  <c:v>154.4</c:v>
                </c:pt>
                <c:pt idx="388">
                  <c:v>154.36000000000001</c:v>
                </c:pt>
                <c:pt idx="389">
                  <c:v>154.32</c:v>
                </c:pt>
                <c:pt idx="390">
                  <c:v>154.28</c:v>
                </c:pt>
                <c:pt idx="391">
                  <c:v>154.24</c:v>
                </c:pt>
                <c:pt idx="392">
                  <c:v>154.19999999999999</c:v>
                </c:pt>
                <c:pt idx="393">
                  <c:v>154.16</c:v>
                </c:pt>
                <c:pt idx="394">
                  <c:v>154.12</c:v>
                </c:pt>
                <c:pt idx="395">
                  <c:v>154.08000000000001</c:v>
                </c:pt>
                <c:pt idx="396">
                  <c:v>154.04</c:v>
                </c:pt>
                <c:pt idx="397">
                  <c:v>154</c:v>
                </c:pt>
                <c:pt idx="398">
                  <c:v>153.96</c:v>
                </c:pt>
                <c:pt idx="399">
                  <c:v>153.91999999999999</c:v>
                </c:pt>
                <c:pt idx="400">
                  <c:v>153.88</c:v>
                </c:pt>
                <c:pt idx="401">
                  <c:v>153.84</c:v>
                </c:pt>
                <c:pt idx="402">
                  <c:v>153.80000000000001</c:v>
                </c:pt>
                <c:pt idx="403">
                  <c:v>153.76</c:v>
                </c:pt>
                <c:pt idx="404">
                  <c:v>153.72</c:v>
                </c:pt>
                <c:pt idx="405">
                  <c:v>153.68</c:v>
                </c:pt>
                <c:pt idx="406">
                  <c:v>153.63999999999999</c:v>
                </c:pt>
                <c:pt idx="407">
                  <c:v>153.6</c:v>
                </c:pt>
                <c:pt idx="408">
                  <c:v>153.56</c:v>
                </c:pt>
                <c:pt idx="409">
                  <c:v>153.52000000000001</c:v>
                </c:pt>
                <c:pt idx="410">
                  <c:v>153.47999999999999</c:v>
                </c:pt>
                <c:pt idx="411">
                  <c:v>153.44</c:v>
                </c:pt>
                <c:pt idx="412">
                  <c:v>153.4</c:v>
                </c:pt>
                <c:pt idx="413">
                  <c:v>153.36000000000001</c:v>
                </c:pt>
                <c:pt idx="414">
                  <c:v>153.32</c:v>
                </c:pt>
                <c:pt idx="415">
                  <c:v>153.28</c:v>
                </c:pt>
                <c:pt idx="416">
                  <c:v>153.24</c:v>
                </c:pt>
                <c:pt idx="417">
                  <c:v>153.19999999999999</c:v>
                </c:pt>
                <c:pt idx="418">
                  <c:v>153.16</c:v>
                </c:pt>
                <c:pt idx="419">
                  <c:v>153.12</c:v>
                </c:pt>
                <c:pt idx="420">
                  <c:v>153.08000000000001</c:v>
                </c:pt>
                <c:pt idx="421">
                  <c:v>153.04</c:v>
                </c:pt>
                <c:pt idx="422">
                  <c:v>153</c:v>
                </c:pt>
                <c:pt idx="423">
                  <c:v>152.96</c:v>
                </c:pt>
                <c:pt idx="424">
                  <c:v>152.91999999999999</c:v>
                </c:pt>
                <c:pt idx="425">
                  <c:v>152.88</c:v>
                </c:pt>
                <c:pt idx="426">
                  <c:v>152.84</c:v>
                </c:pt>
                <c:pt idx="427">
                  <c:v>152.80000000000001</c:v>
                </c:pt>
                <c:pt idx="428">
                  <c:v>152.76</c:v>
                </c:pt>
                <c:pt idx="429">
                  <c:v>152.72</c:v>
                </c:pt>
                <c:pt idx="430">
                  <c:v>152.68</c:v>
                </c:pt>
                <c:pt idx="431">
                  <c:v>152.63999999999999</c:v>
                </c:pt>
                <c:pt idx="432">
                  <c:v>152.6</c:v>
                </c:pt>
                <c:pt idx="433">
                  <c:v>152.56</c:v>
                </c:pt>
                <c:pt idx="434">
                  <c:v>152.52000000000001</c:v>
                </c:pt>
                <c:pt idx="435">
                  <c:v>152.47999999999999</c:v>
                </c:pt>
                <c:pt idx="436">
                  <c:v>152.44</c:v>
                </c:pt>
                <c:pt idx="437">
                  <c:v>152.4</c:v>
                </c:pt>
                <c:pt idx="438">
                  <c:v>152.36000000000001</c:v>
                </c:pt>
                <c:pt idx="439">
                  <c:v>152.32</c:v>
                </c:pt>
                <c:pt idx="440">
                  <c:v>152.28</c:v>
                </c:pt>
                <c:pt idx="441">
                  <c:v>152.24</c:v>
                </c:pt>
                <c:pt idx="442">
                  <c:v>152.19999999999999</c:v>
                </c:pt>
                <c:pt idx="443">
                  <c:v>152.16</c:v>
                </c:pt>
                <c:pt idx="444">
                  <c:v>152.12</c:v>
                </c:pt>
                <c:pt idx="445">
                  <c:v>152.08000000000001</c:v>
                </c:pt>
                <c:pt idx="446">
                  <c:v>152.04</c:v>
                </c:pt>
                <c:pt idx="447">
                  <c:v>152</c:v>
                </c:pt>
                <c:pt idx="448">
                  <c:v>151.96</c:v>
                </c:pt>
                <c:pt idx="449">
                  <c:v>151.91999999999999</c:v>
                </c:pt>
                <c:pt idx="450">
                  <c:v>151.88</c:v>
                </c:pt>
                <c:pt idx="451">
                  <c:v>151.84</c:v>
                </c:pt>
                <c:pt idx="452">
                  <c:v>151.80000000000001</c:v>
                </c:pt>
                <c:pt idx="453">
                  <c:v>151.76</c:v>
                </c:pt>
                <c:pt idx="454">
                  <c:v>151.72</c:v>
                </c:pt>
                <c:pt idx="455">
                  <c:v>151.68</c:v>
                </c:pt>
                <c:pt idx="456">
                  <c:v>151.63999999999999</c:v>
                </c:pt>
                <c:pt idx="457">
                  <c:v>151.6</c:v>
                </c:pt>
                <c:pt idx="458">
                  <c:v>151.56</c:v>
                </c:pt>
                <c:pt idx="459">
                  <c:v>151.52000000000001</c:v>
                </c:pt>
                <c:pt idx="460">
                  <c:v>151.47999999999999</c:v>
                </c:pt>
                <c:pt idx="461">
                  <c:v>151.44</c:v>
                </c:pt>
                <c:pt idx="462">
                  <c:v>151.4</c:v>
                </c:pt>
                <c:pt idx="463">
                  <c:v>151.36000000000001</c:v>
                </c:pt>
                <c:pt idx="464">
                  <c:v>151.32</c:v>
                </c:pt>
                <c:pt idx="465">
                  <c:v>151.28</c:v>
                </c:pt>
                <c:pt idx="466">
                  <c:v>151.24</c:v>
                </c:pt>
                <c:pt idx="467">
                  <c:v>151.19999999999999</c:v>
                </c:pt>
                <c:pt idx="468">
                  <c:v>151.16</c:v>
                </c:pt>
                <c:pt idx="469">
                  <c:v>151.12</c:v>
                </c:pt>
                <c:pt idx="470">
                  <c:v>151.08000000000001</c:v>
                </c:pt>
                <c:pt idx="471">
                  <c:v>151.04</c:v>
                </c:pt>
                <c:pt idx="472">
                  <c:v>151</c:v>
                </c:pt>
                <c:pt idx="473">
                  <c:v>150.96</c:v>
                </c:pt>
                <c:pt idx="474">
                  <c:v>150.91999999999999</c:v>
                </c:pt>
                <c:pt idx="475">
                  <c:v>150.88</c:v>
                </c:pt>
                <c:pt idx="476">
                  <c:v>150.84</c:v>
                </c:pt>
                <c:pt idx="477">
                  <c:v>150.80000000000001</c:v>
                </c:pt>
                <c:pt idx="478">
                  <c:v>150.76</c:v>
                </c:pt>
                <c:pt idx="479">
                  <c:v>150.72</c:v>
                </c:pt>
                <c:pt idx="480">
                  <c:v>150.68</c:v>
                </c:pt>
                <c:pt idx="481">
                  <c:v>150.63999999999999</c:v>
                </c:pt>
                <c:pt idx="482">
                  <c:v>150.6</c:v>
                </c:pt>
                <c:pt idx="483">
                  <c:v>150.56</c:v>
                </c:pt>
                <c:pt idx="484">
                  <c:v>150.52000000000001</c:v>
                </c:pt>
                <c:pt idx="485">
                  <c:v>150.47999999999999</c:v>
                </c:pt>
                <c:pt idx="486">
                  <c:v>150.44</c:v>
                </c:pt>
                <c:pt idx="487">
                  <c:v>150.4</c:v>
                </c:pt>
                <c:pt idx="488">
                  <c:v>150.36000000000001</c:v>
                </c:pt>
                <c:pt idx="489">
                  <c:v>150.32</c:v>
                </c:pt>
                <c:pt idx="490">
                  <c:v>150.28</c:v>
                </c:pt>
                <c:pt idx="491">
                  <c:v>150.24</c:v>
                </c:pt>
                <c:pt idx="492">
                  <c:v>150.19999999999999</c:v>
                </c:pt>
                <c:pt idx="493">
                  <c:v>150.16</c:v>
                </c:pt>
                <c:pt idx="494">
                  <c:v>150.12</c:v>
                </c:pt>
                <c:pt idx="495">
                  <c:v>150.08000000000001</c:v>
                </c:pt>
                <c:pt idx="496">
                  <c:v>150.04</c:v>
                </c:pt>
                <c:pt idx="497">
                  <c:v>150</c:v>
                </c:pt>
                <c:pt idx="498">
                  <c:v>149.96</c:v>
                </c:pt>
                <c:pt idx="499">
                  <c:v>149.91999999999999</c:v>
                </c:pt>
                <c:pt idx="500">
                  <c:v>149.88</c:v>
                </c:pt>
                <c:pt idx="501">
                  <c:v>149.84</c:v>
                </c:pt>
                <c:pt idx="502">
                  <c:v>149.80000000000001</c:v>
                </c:pt>
                <c:pt idx="503">
                  <c:v>149.76</c:v>
                </c:pt>
                <c:pt idx="504">
                  <c:v>149.68</c:v>
                </c:pt>
                <c:pt idx="505">
                  <c:v>149.63999999999999</c:v>
                </c:pt>
                <c:pt idx="506">
                  <c:v>149.6</c:v>
                </c:pt>
                <c:pt idx="507">
                  <c:v>149.56</c:v>
                </c:pt>
                <c:pt idx="508">
                  <c:v>149.52000000000001</c:v>
                </c:pt>
                <c:pt idx="509">
                  <c:v>149.47999999999999</c:v>
                </c:pt>
                <c:pt idx="510">
                  <c:v>149.44</c:v>
                </c:pt>
                <c:pt idx="511">
                  <c:v>149.4</c:v>
                </c:pt>
                <c:pt idx="512">
                  <c:v>149.36000000000001</c:v>
                </c:pt>
                <c:pt idx="513">
                  <c:v>149.32</c:v>
                </c:pt>
                <c:pt idx="514">
                  <c:v>149.28</c:v>
                </c:pt>
                <c:pt idx="515">
                  <c:v>149.24</c:v>
                </c:pt>
                <c:pt idx="516">
                  <c:v>149.19999999999999</c:v>
                </c:pt>
                <c:pt idx="517">
                  <c:v>149.16</c:v>
                </c:pt>
                <c:pt idx="518">
                  <c:v>149.12</c:v>
                </c:pt>
                <c:pt idx="519">
                  <c:v>149.08000000000001</c:v>
                </c:pt>
                <c:pt idx="520">
                  <c:v>149.04</c:v>
                </c:pt>
                <c:pt idx="521">
                  <c:v>149</c:v>
                </c:pt>
                <c:pt idx="522">
                  <c:v>148.96</c:v>
                </c:pt>
                <c:pt idx="523">
                  <c:v>148.91999999999999</c:v>
                </c:pt>
                <c:pt idx="524">
                  <c:v>148.88</c:v>
                </c:pt>
                <c:pt idx="525">
                  <c:v>148.84</c:v>
                </c:pt>
                <c:pt idx="526">
                  <c:v>148.80000000000001</c:v>
                </c:pt>
                <c:pt idx="527">
                  <c:v>148.76</c:v>
                </c:pt>
                <c:pt idx="528">
                  <c:v>148.72</c:v>
                </c:pt>
                <c:pt idx="529">
                  <c:v>148.68</c:v>
                </c:pt>
                <c:pt idx="530">
                  <c:v>148.63999999999999</c:v>
                </c:pt>
                <c:pt idx="531">
                  <c:v>148.6</c:v>
                </c:pt>
                <c:pt idx="532">
                  <c:v>148.56</c:v>
                </c:pt>
                <c:pt idx="533">
                  <c:v>148.52000000000001</c:v>
                </c:pt>
                <c:pt idx="534">
                  <c:v>148.47999999999999</c:v>
                </c:pt>
                <c:pt idx="535">
                  <c:v>148.44</c:v>
                </c:pt>
                <c:pt idx="536">
                  <c:v>148.4</c:v>
                </c:pt>
                <c:pt idx="537">
                  <c:v>148.36000000000001</c:v>
                </c:pt>
                <c:pt idx="538">
                  <c:v>148.32</c:v>
                </c:pt>
                <c:pt idx="539">
                  <c:v>148.28</c:v>
                </c:pt>
                <c:pt idx="540">
                  <c:v>148.24</c:v>
                </c:pt>
                <c:pt idx="541">
                  <c:v>148.19999999999999</c:v>
                </c:pt>
                <c:pt idx="542">
                  <c:v>148.16</c:v>
                </c:pt>
                <c:pt idx="543">
                  <c:v>148.12</c:v>
                </c:pt>
                <c:pt idx="544">
                  <c:v>148.08000000000001</c:v>
                </c:pt>
                <c:pt idx="545">
                  <c:v>148.04</c:v>
                </c:pt>
                <c:pt idx="546">
                  <c:v>148</c:v>
                </c:pt>
                <c:pt idx="547">
                  <c:v>147.96</c:v>
                </c:pt>
                <c:pt idx="548">
                  <c:v>147.91999999999999</c:v>
                </c:pt>
                <c:pt idx="549">
                  <c:v>147.88</c:v>
                </c:pt>
                <c:pt idx="550">
                  <c:v>147.84</c:v>
                </c:pt>
                <c:pt idx="551">
                  <c:v>147.80000000000001</c:v>
                </c:pt>
                <c:pt idx="552">
                  <c:v>147.76</c:v>
                </c:pt>
                <c:pt idx="553">
                  <c:v>147.72</c:v>
                </c:pt>
                <c:pt idx="554">
                  <c:v>147.68</c:v>
                </c:pt>
                <c:pt idx="555">
                  <c:v>147.63999999999999</c:v>
                </c:pt>
                <c:pt idx="556">
                  <c:v>147.6</c:v>
                </c:pt>
                <c:pt idx="557">
                  <c:v>147.56</c:v>
                </c:pt>
                <c:pt idx="558">
                  <c:v>147.52000000000001</c:v>
                </c:pt>
                <c:pt idx="559">
                  <c:v>147.47999999999999</c:v>
                </c:pt>
                <c:pt idx="560">
                  <c:v>147.44</c:v>
                </c:pt>
                <c:pt idx="561">
                  <c:v>147.4</c:v>
                </c:pt>
                <c:pt idx="562">
                  <c:v>147.36000000000001</c:v>
                </c:pt>
                <c:pt idx="563">
                  <c:v>147.32</c:v>
                </c:pt>
                <c:pt idx="564">
                  <c:v>147.28</c:v>
                </c:pt>
                <c:pt idx="565">
                  <c:v>147.24</c:v>
                </c:pt>
                <c:pt idx="566">
                  <c:v>147.19999999999999</c:v>
                </c:pt>
                <c:pt idx="567">
                  <c:v>147.16</c:v>
                </c:pt>
                <c:pt idx="568">
                  <c:v>147.12</c:v>
                </c:pt>
                <c:pt idx="569">
                  <c:v>147.08000000000001</c:v>
                </c:pt>
                <c:pt idx="570">
                  <c:v>147.04</c:v>
                </c:pt>
                <c:pt idx="571">
                  <c:v>147</c:v>
                </c:pt>
                <c:pt idx="572">
                  <c:v>146.96</c:v>
                </c:pt>
                <c:pt idx="573">
                  <c:v>146.91999999999999</c:v>
                </c:pt>
                <c:pt idx="574">
                  <c:v>146.88</c:v>
                </c:pt>
                <c:pt idx="575">
                  <c:v>146.84</c:v>
                </c:pt>
                <c:pt idx="576">
                  <c:v>146.80000000000001</c:v>
                </c:pt>
                <c:pt idx="577">
                  <c:v>146.76</c:v>
                </c:pt>
                <c:pt idx="578">
                  <c:v>146.72</c:v>
                </c:pt>
                <c:pt idx="579">
                  <c:v>146.68</c:v>
                </c:pt>
                <c:pt idx="580">
                  <c:v>146.63999999999999</c:v>
                </c:pt>
                <c:pt idx="581">
                  <c:v>146.6</c:v>
                </c:pt>
                <c:pt idx="582">
                  <c:v>146.56</c:v>
                </c:pt>
                <c:pt idx="583">
                  <c:v>146.52000000000001</c:v>
                </c:pt>
                <c:pt idx="584">
                  <c:v>146.47999999999999</c:v>
                </c:pt>
                <c:pt idx="585">
                  <c:v>146.44</c:v>
                </c:pt>
                <c:pt idx="586">
                  <c:v>146.4</c:v>
                </c:pt>
                <c:pt idx="587">
                  <c:v>146.36000000000001</c:v>
                </c:pt>
                <c:pt idx="588">
                  <c:v>146.32</c:v>
                </c:pt>
                <c:pt idx="589">
                  <c:v>146.28</c:v>
                </c:pt>
                <c:pt idx="590">
                  <c:v>146.24</c:v>
                </c:pt>
                <c:pt idx="591">
                  <c:v>146.19999999999999</c:v>
                </c:pt>
                <c:pt idx="592">
                  <c:v>146.16</c:v>
                </c:pt>
                <c:pt idx="593">
                  <c:v>146.12</c:v>
                </c:pt>
                <c:pt idx="594">
                  <c:v>146.08000000000001</c:v>
                </c:pt>
                <c:pt idx="595">
                  <c:v>146.04</c:v>
                </c:pt>
                <c:pt idx="596">
                  <c:v>146</c:v>
                </c:pt>
                <c:pt idx="597">
                  <c:v>145.96</c:v>
                </c:pt>
                <c:pt idx="598">
                  <c:v>145.91999999999999</c:v>
                </c:pt>
                <c:pt idx="599">
                  <c:v>145.88</c:v>
                </c:pt>
                <c:pt idx="600">
                  <c:v>145.84</c:v>
                </c:pt>
                <c:pt idx="601">
                  <c:v>145.80000000000001</c:v>
                </c:pt>
                <c:pt idx="602">
                  <c:v>145.76</c:v>
                </c:pt>
                <c:pt idx="603">
                  <c:v>145.72</c:v>
                </c:pt>
                <c:pt idx="604">
                  <c:v>145.68</c:v>
                </c:pt>
                <c:pt idx="605">
                  <c:v>145.63999999999999</c:v>
                </c:pt>
                <c:pt idx="606">
                  <c:v>145.6</c:v>
                </c:pt>
                <c:pt idx="607">
                  <c:v>145.56</c:v>
                </c:pt>
                <c:pt idx="608">
                  <c:v>145.52000000000001</c:v>
                </c:pt>
                <c:pt idx="609">
                  <c:v>145.47999999999999</c:v>
                </c:pt>
                <c:pt idx="610">
                  <c:v>145.44</c:v>
                </c:pt>
                <c:pt idx="611">
                  <c:v>145.4</c:v>
                </c:pt>
                <c:pt idx="612">
                  <c:v>145.36000000000001</c:v>
                </c:pt>
                <c:pt idx="613">
                  <c:v>145.32</c:v>
                </c:pt>
                <c:pt idx="614">
                  <c:v>145.28</c:v>
                </c:pt>
                <c:pt idx="615">
                  <c:v>145.24</c:v>
                </c:pt>
                <c:pt idx="616">
                  <c:v>145.19999999999999</c:v>
                </c:pt>
                <c:pt idx="617">
                  <c:v>145.16</c:v>
                </c:pt>
                <c:pt idx="618">
                  <c:v>145.12</c:v>
                </c:pt>
                <c:pt idx="619">
                  <c:v>145.08000000000001</c:v>
                </c:pt>
                <c:pt idx="620">
                  <c:v>145.04</c:v>
                </c:pt>
                <c:pt idx="621">
                  <c:v>145</c:v>
                </c:pt>
                <c:pt idx="622">
                  <c:v>144.96</c:v>
                </c:pt>
                <c:pt idx="623">
                  <c:v>144.91999999999999</c:v>
                </c:pt>
                <c:pt idx="624">
                  <c:v>144.88</c:v>
                </c:pt>
                <c:pt idx="625">
                  <c:v>144.84</c:v>
                </c:pt>
                <c:pt idx="626">
                  <c:v>144.80000000000001</c:v>
                </c:pt>
                <c:pt idx="627">
                  <c:v>144.76</c:v>
                </c:pt>
                <c:pt idx="628">
                  <c:v>144.72</c:v>
                </c:pt>
                <c:pt idx="629">
                  <c:v>144.68</c:v>
                </c:pt>
                <c:pt idx="630">
                  <c:v>144.63999999999999</c:v>
                </c:pt>
                <c:pt idx="631">
                  <c:v>144.6</c:v>
                </c:pt>
                <c:pt idx="632">
                  <c:v>144.56</c:v>
                </c:pt>
                <c:pt idx="633">
                  <c:v>144.52000000000001</c:v>
                </c:pt>
                <c:pt idx="634">
                  <c:v>144.47999999999999</c:v>
                </c:pt>
                <c:pt idx="635">
                  <c:v>144.44</c:v>
                </c:pt>
                <c:pt idx="636">
                  <c:v>144.4</c:v>
                </c:pt>
                <c:pt idx="637">
                  <c:v>144.36000000000001</c:v>
                </c:pt>
                <c:pt idx="638">
                  <c:v>144.32</c:v>
                </c:pt>
                <c:pt idx="639">
                  <c:v>144.28</c:v>
                </c:pt>
                <c:pt idx="640">
                  <c:v>144.24</c:v>
                </c:pt>
                <c:pt idx="641">
                  <c:v>144.19999999999999</c:v>
                </c:pt>
                <c:pt idx="642">
                  <c:v>144.16</c:v>
                </c:pt>
                <c:pt idx="643">
                  <c:v>144.12</c:v>
                </c:pt>
                <c:pt idx="644">
                  <c:v>144.08000000000001</c:v>
                </c:pt>
                <c:pt idx="645">
                  <c:v>144.04</c:v>
                </c:pt>
                <c:pt idx="646">
                  <c:v>144</c:v>
                </c:pt>
                <c:pt idx="647">
                  <c:v>143.96</c:v>
                </c:pt>
                <c:pt idx="648">
                  <c:v>143.91999999999999</c:v>
                </c:pt>
                <c:pt idx="649">
                  <c:v>143.88</c:v>
                </c:pt>
                <c:pt idx="650">
                  <c:v>143.84</c:v>
                </c:pt>
                <c:pt idx="651">
                  <c:v>143.80000000000001</c:v>
                </c:pt>
                <c:pt idx="652">
                  <c:v>143.76</c:v>
                </c:pt>
                <c:pt idx="653">
                  <c:v>143.72</c:v>
                </c:pt>
                <c:pt idx="654">
                  <c:v>143.68</c:v>
                </c:pt>
                <c:pt idx="655">
                  <c:v>143.63999999999999</c:v>
                </c:pt>
                <c:pt idx="656">
                  <c:v>143.6</c:v>
                </c:pt>
                <c:pt idx="657">
                  <c:v>143.56</c:v>
                </c:pt>
                <c:pt idx="658">
                  <c:v>143.52000000000001</c:v>
                </c:pt>
                <c:pt idx="659">
                  <c:v>143.47999999999999</c:v>
                </c:pt>
                <c:pt idx="660">
                  <c:v>143.44</c:v>
                </c:pt>
                <c:pt idx="661">
                  <c:v>143.4</c:v>
                </c:pt>
                <c:pt idx="662">
                  <c:v>143.36000000000001</c:v>
                </c:pt>
                <c:pt idx="663">
                  <c:v>143.32</c:v>
                </c:pt>
                <c:pt idx="664">
                  <c:v>143.28</c:v>
                </c:pt>
                <c:pt idx="665">
                  <c:v>143.24</c:v>
                </c:pt>
                <c:pt idx="666">
                  <c:v>143.19999999999999</c:v>
                </c:pt>
                <c:pt idx="667">
                  <c:v>143.16</c:v>
                </c:pt>
                <c:pt idx="668">
                  <c:v>143.12</c:v>
                </c:pt>
                <c:pt idx="669">
                  <c:v>143.08000000000001</c:v>
                </c:pt>
                <c:pt idx="670">
                  <c:v>143.04</c:v>
                </c:pt>
                <c:pt idx="671">
                  <c:v>143</c:v>
                </c:pt>
                <c:pt idx="672">
                  <c:v>142.96</c:v>
                </c:pt>
                <c:pt idx="673">
                  <c:v>142.91999999999999</c:v>
                </c:pt>
                <c:pt idx="674">
                  <c:v>142.88</c:v>
                </c:pt>
                <c:pt idx="675">
                  <c:v>142.84</c:v>
                </c:pt>
                <c:pt idx="676">
                  <c:v>142.80000000000001</c:v>
                </c:pt>
                <c:pt idx="677">
                  <c:v>142.76</c:v>
                </c:pt>
                <c:pt idx="678">
                  <c:v>142.72</c:v>
                </c:pt>
                <c:pt idx="679">
                  <c:v>142.68</c:v>
                </c:pt>
                <c:pt idx="680">
                  <c:v>142.63999999999999</c:v>
                </c:pt>
                <c:pt idx="681">
                  <c:v>142.6</c:v>
                </c:pt>
                <c:pt idx="682">
                  <c:v>142.56</c:v>
                </c:pt>
                <c:pt idx="683">
                  <c:v>142.52000000000001</c:v>
                </c:pt>
                <c:pt idx="684">
                  <c:v>142.47999999999999</c:v>
                </c:pt>
                <c:pt idx="685">
                  <c:v>142.44</c:v>
                </c:pt>
                <c:pt idx="686">
                  <c:v>142.4</c:v>
                </c:pt>
                <c:pt idx="687">
                  <c:v>142.36000000000001</c:v>
                </c:pt>
                <c:pt idx="688">
                  <c:v>142.32</c:v>
                </c:pt>
                <c:pt idx="689">
                  <c:v>142.28</c:v>
                </c:pt>
                <c:pt idx="690">
                  <c:v>142.24</c:v>
                </c:pt>
                <c:pt idx="691">
                  <c:v>142.19999999999999</c:v>
                </c:pt>
                <c:pt idx="692">
                  <c:v>142.16</c:v>
                </c:pt>
                <c:pt idx="693">
                  <c:v>142.12</c:v>
                </c:pt>
                <c:pt idx="694">
                  <c:v>142.08000000000001</c:v>
                </c:pt>
                <c:pt idx="695">
                  <c:v>142.04</c:v>
                </c:pt>
                <c:pt idx="696">
                  <c:v>142</c:v>
                </c:pt>
                <c:pt idx="697">
                  <c:v>141.96</c:v>
                </c:pt>
                <c:pt idx="698">
                  <c:v>141.88</c:v>
                </c:pt>
                <c:pt idx="699">
                  <c:v>141.80000000000001</c:v>
                </c:pt>
                <c:pt idx="700">
                  <c:v>141.80000000000001</c:v>
                </c:pt>
                <c:pt idx="701">
                  <c:v>141.76</c:v>
                </c:pt>
                <c:pt idx="702">
                  <c:v>141.72</c:v>
                </c:pt>
                <c:pt idx="703">
                  <c:v>141.68</c:v>
                </c:pt>
                <c:pt idx="704">
                  <c:v>141.63999999999999</c:v>
                </c:pt>
                <c:pt idx="705">
                  <c:v>141.6</c:v>
                </c:pt>
                <c:pt idx="706">
                  <c:v>141.56</c:v>
                </c:pt>
                <c:pt idx="707">
                  <c:v>141.52000000000001</c:v>
                </c:pt>
                <c:pt idx="708">
                  <c:v>141.47999999999999</c:v>
                </c:pt>
                <c:pt idx="709">
                  <c:v>141.44</c:v>
                </c:pt>
                <c:pt idx="710">
                  <c:v>141.4</c:v>
                </c:pt>
                <c:pt idx="711">
                  <c:v>141.36000000000001</c:v>
                </c:pt>
                <c:pt idx="712">
                  <c:v>141.32</c:v>
                </c:pt>
                <c:pt idx="713">
                  <c:v>141.28</c:v>
                </c:pt>
                <c:pt idx="714">
                  <c:v>141.24</c:v>
                </c:pt>
                <c:pt idx="715">
                  <c:v>141.19999999999999</c:v>
                </c:pt>
                <c:pt idx="716">
                  <c:v>141.16</c:v>
                </c:pt>
                <c:pt idx="717">
                  <c:v>141.12</c:v>
                </c:pt>
                <c:pt idx="718">
                  <c:v>141.08000000000001</c:v>
                </c:pt>
                <c:pt idx="719">
                  <c:v>141.04</c:v>
                </c:pt>
                <c:pt idx="720">
                  <c:v>141</c:v>
                </c:pt>
                <c:pt idx="721">
                  <c:v>140.96</c:v>
                </c:pt>
                <c:pt idx="722">
                  <c:v>140.91999999999999</c:v>
                </c:pt>
                <c:pt idx="723">
                  <c:v>140.88</c:v>
                </c:pt>
                <c:pt idx="724">
                  <c:v>140.84</c:v>
                </c:pt>
                <c:pt idx="725">
                  <c:v>140.80000000000001</c:v>
                </c:pt>
                <c:pt idx="726">
                  <c:v>140.76</c:v>
                </c:pt>
                <c:pt idx="727">
                  <c:v>140.72</c:v>
                </c:pt>
                <c:pt idx="728">
                  <c:v>140.68</c:v>
                </c:pt>
                <c:pt idx="729">
                  <c:v>140.63999999999999</c:v>
                </c:pt>
                <c:pt idx="730">
                  <c:v>140.6</c:v>
                </c:pt>
                <c:pt idx="731">
                  <c:v>140.56</c:v>
                </c:pt>
                <c:pt idx="732">
                  <c:v>140.52000000000001</c:v>
                </c:pt>
                <c:pt idx="733">
                  <c:v>140.47999999999999</c:v>
                </c:pt>
                <c:pt idx="734">
                  <c:v>140.44</c:v>
                </c:pt>
                <c:pt idx="735">
                  <c:v>140.4</c:v>
                </c:pt>
                <c:pt idx="736">
                  <c:v>140.36000000000001</c:v>
                </c:pt>
                <c:pt idx="737">
                  <c:v>140.32</c:v>
                </c:pt>
                <c:pt idx="738">
                  <c:v>140.28</c:v>
                </c:pt>
                <c:pt idx="739">
                  <c:v>140.24</c:v>
                </c:pt>
                <c:pt idx="740">
                  <c:v>140.19999999999999</c:v>
                </c:pt>
                <c:pt idx="741">
                  <c:v>140.16</c:v>
                </c:pt>
                <c:pt idx="742">
                  <c:v>140.12</c:v>
                </c:pt>
                <c:pt idx="743">
                  <c:v>140.08000000000001</c:v>
                </c:pt>
                <c:pt idx="744">
                  <c:v>140.04</c:v>
                </c:pt>
                <c:pt idx="745">
                  <c:v>140</c:v>
                </c:pt>
                <c:pt idx="746">
                  <c:v>139.96</c:v>
                </c:pt>
                <c:pt idx="747">
                  <c:v>139.91999999999999</c:v>
                </c:pt>
                <c:pt idx="748">
                  <c:v>139.88</c:v>
                </c:pt>
                <c:pt idx="749">
                  <c:v>139.84</c:v>
                </c:pt>
                <c:pt idx="750">
                  <c:v>139.80000000000001</c:v>
                </c:pt>
                <c:pt idx="751">
                  <c:v>139.76</c:v>
                </c:pt>
                <c:pt idx="752">
                  <c:v>139.72</c:v>
                </c:pt>
                <c:pt idx="753">
                  <c:v>139.68</c:v>
                </c:pt>
                <c:pt idx="754">
                  <c:v>139.63999999999999</c:v>
                </c:pt>
                <c:pt idx="755">
                  <c:v>139.6</c:v>
                </c:pt>
                <c:pt idx="756">
                  <c:v>139.56</c:v>
                </c:pt>
                <c:pt idx="757">
                  <c:v>139.52000000000001</c:v>
                </c:pt>
                <c:pt idx="758">
                  <c:v>139.47999999999999</c:v>
                </c:pt>
                <c:pt idx="759">
                  <c:v>139.44</c:v>
                </c:pt>
                <c:pt idx="760">
                  <c:v>139.4</c:v>
                </c:pt>
                <c:pt idx="761">
                  <c:v>139.36000000000001</c:v>
                </c:pt>
                <c:pt idx="762">
                  <c:v>139.32</c:v>
                </c:pt>
                <c:pt idx="763">
                  <c:v>139.28</c:v>
                </c:pt>
                <c:pt idx="764">
                  <c:v>139.24</c:v>
                </c:pt>
                <c:pt idx="765">
                  <c:v>139.19999999999999</c:v>
                </c:pt>
                <c:pt idx="766">
                  <c:v>139.16</c:v>
                </c:pt>
                <c:pt idx="767">
                  <c:v>139.12</c:v>
                </c:pt>
                <c:pt idx="768">
                  <c:v>139.08000000000001</c:v>
                </c:pt>
                <c:pt idx="769">
                  <c:v>139.04</c:v>
                </c:pt>
                <c:pt idx="770">
                  <c:v>139</c:v>
                </c:pt>
                <c:pt idx="771">
                  <c:v>138.96</c:v>
                </c:pt>
                <c:pt idx="772">
                  <c:v>138.91999999999999</c:v>
                </c:pt>
                <c:pt idx="773">
                  <c:v>138.88</c:v>
                </c:pt>
                <c:pt idx="774">
                  <c:v>138.84</c:v>
                </c:pt>
                <c:pt idx="775">
                  <c:v>138.80000000000001</c:v>
                </c:pt>
                <c:pt idx="776">
                  <c:v>138.76</c:v>
                </c:pt>
                <c:pt idx="777">
                  <c:v>138.72</c:v>
                </c:pt>
                <c:pt idx="778">
                  <c:v>138.68</c:v>
                </c:pt>
                <c:pt idx="779">
                  <c:v>138.63999999999999</c:v>
                </c:pt>
                <c:pt idx="780">
                  <c:v>138.28</c:v>
                </c:pt>
                <c:pt idx="781">
                  <c:v>138.24</c:v>
                </c:pt>
                <c:pt idx="782">
                  <c:v>138.19999999999999</c:v>
                </c:pt>
                <c:pt idx="783">
                  <c:v>138.16</c:v>
                </c:pt>
                <c:pt idx="784">
                  <c:v>138.12</c:v>
                </c:pt>
                <c:pt idx="785">
                  <c:v>138.08000000000001</c:v>
                </c:pt>
                <c:pt idx="786">
                  <c:v>138.04</c:v>
                </c:pt>
                <c:pt idx="787">
                  <c:v>138</c:v>
                </c:pt>
                <c:pt idx="788">
                  <c:v>137.96</c:v>
                </c:pt>
                <c:pt idx="789">
                  <c:v>137.91999999999999</c:v>
                </c:pt>
                <c:pt idx="790">
                  <c:v>137.88</c:v>
                </c:pt>
                <c:pt idx="791">
                  <c:v>137.84</c:v>
                </c:pt>
                <c:pt idx="792">
                  <c:v>137.80000000000001</c:v>
                </c:pt>
                <c:pt idx="793">
                  <c:v>137.76</c:v>
                </c:pt>
                <c:pt idx="794">
                  <c:v>137.72</c:v>
                </c:pt>
                <c:pt idx="795">
                  <c:v>137.68</c:v>
                </c:pt>
                <c:pt idx="796">
                  <c:v>137.63999999999999</c:v>
                </c:pt>
                <c:pt idx="797">
                  <c:v>137.6</c:v>
                </c:pt>
                <c:pt idx="798">
                  <c:v>137.56</c:v>
                </c:pt>
                <c:pt idx="799">
                  <c:v>137.52000000000001</c:v>
                </c:pt>
                <c:pt idx="800">
                  <c:v>137.47999999999999</c:v>
                </c:pt>
                <c:pt idx="801">
                  <c:v>137.44</c:v>
                </c:pt>
                <c:pt idx="802">
                  <c:v>137.4</c:v>
                </c:pt>
                <c:pt idx="803">
                  <c:v>137.36000000000001</c:v>
                </c:pt>
                <c:pt idx="804">
                  <c:v>137.32</c:v>
                </c:pt>
                <c:pt idx="805">
                  <c:v>137.28</c:v>
                </c:pt>
                <c:pt idx="806">
                  <c:v>137.24</c:v>
                </c:pt>
                <c:pt idx="807">
                  <c:v>137.19999999999999</c:v>
                </c:pt>
                <c:pt idx="808">
                  <c:v>137.16</c:v>
                </c:pt>
                <c:pt idx="809">
                  <c:v>137.12</c:v>
                </c:pt>
                <c:pt idx="810">
                  <c:v>137.08000000000001</c:v>
                </c:pt>
                <c:pt idx="811">
                  <c:v>137.04</c:v>
                </c:pt>
                <c:pt idx="812">
                  <c:v>137</c:v>
                </c:pt>
                <c:pt idx="813">
                  <c:v>136.96</c:v>
                </c:pt>
                <c:pt idx="814">
                  <c:v>136.91999999999999</c:v>
                </c:pt>
                <c:pt idx="815">
                  <c:v>136.88</c:v>
                </c:pt>
                <c:pt idx="816">
                  <c:v>136.84</c:v>
                </c:pt>
                <c:pt idx="817">
                  <c:v>136.80000000000001</c:v>
                </c:pt>
                <c:pt idx="818">
                  <c:v>136.76</c:v>
                </c:pt>
                <c:pt idx="819">
                  <c:v>136.72</c:v>
                </c:pt>
                <c:pt idx="820">
                  <c:v>136.68</c:v>
                </c:pt>
                <c:pt idx="821">
                  <c:v>136.63999999999999</c:v>
                </c:pt>
                <c:pt idx="822">
                  <c:v>136.6</c:v>
                </c:pt>
                <c:pt idx="823">
                  <c:v>136.56</c:v>
                </c:pt>
                <c:pt idx="824">
                  <c:v>136.52000000000001</c:v>
                </c:pt>
                <c:pt idx="825">
                  <c:v>136.47999999999999</c:v>
                </c:pt>
                <c:pt idx="826">
                  <c:v>136.44</c:v>
                </c:pt>
                <c:pt idx="827">
                  <c:v>136.4</c:v>
                </c:pt>
                <c:pt idx="828">
                  <c:v>136.36000000000001</c:v>
                </c:pt>
                <c:pt idx="829">
                  <c:v>136.32</c:v>
                </c:pt>
                <c:pt idx="830">
                  <c:v>136.28</c:v>
                </c:pt>
                <c:pt idx="831">
                  <c:v>136.24</c:v>
                </c:pt>
                <c:pt idx="832">
                  <c:v>136.19999999999999</c:v>
                </c:pt>
                <c:pt idx="833">
                  <c:v>136.16</c:v>
                </c:pt>
                <c:pt idx="834">
                  <c:v>136.12</c:v>
                </c:pt>
                <c:pt idx="835">
                  <c:v>136.08000000000001</c:v>
                </c:pt>
                <c:pt idx="836">
                  <c:v>136.04</c:v>
                </c:pt>
                <c:pt idx="837">
                  <c:v>136</c:v>
                </c:pt>
                <c:pt idx="838">
                  <c:v>135.96</c:v>
                </c:pt>
                <c:pt idx="839">
                  <c:v>135.91999999999999</c:v>
                </c:pt>
                <c:pt idx="840">
                  <c:v>135.88</c:v>
                </c:pt>
                <c:pt idx="841">
                  <c:v>135.84</c:v>
                </c:pt>
                <c:pt idx="842">
                  <c:v>135.80000000000001</c:v>
                </c:pt>
                <c:pt idx="843">
                  <c:v>135.76</c:v>
                </c:pt>
                <c:pt idx="844">
                  <c:v>135.72</c:v>
                </c:pt>
                <c:pt idx="845">
                  <c:v>135.68</c:v>
                </c:pt>
                <c:pt idx="846">
                  <c:v>135.63999999999999</c:v>
                </c:pt>
                <c:pt idx="847">
                  <c:v>135.6</c:v>
                </c:pt>
                <c:pt idx="848">
                  <c:v>135.56</c:v>
                </c:pt>
                <c:pt idx="849">
                  <c:v>135.52000000000001</c:v>
                </c:pt>
                <c:pt idx="850">
                  <c:v>135.47999999999999</c:v>
                </c:pt>
                <c:pt idx="851">
                  <c:v>135.44</c:v>
                </c:pt>
                <c:pt idx="852">
                  <c:v>135.4</c:v>
                </c:pt>
                <c:pt idx="853">
                  <c:v>135.36000000000001</c:v>
                </c:pt>
                <c:pt idx="854">
                  <c:v>135.32</c:v>
                </c:pt>
                <c:pt idx="855">
                  <c:v>135.28</c:v>
                </c:pt>
                <c:pt idx="856">
                  <c:v>135.24</c:v>
                </c:pt>
                <c:pt idx="857">
                  <c:v>135.19999999999999</c:v>
                </c:pt>
                <c:pt idx="858">
                  <c:v>135.16</c:v>
                </c:pt>
                <c:pt idx="859">
                  <c:v>135.12</c:v>
                </c:pt>
                <c:pt idx="860">
                  <c:v>135.08000000000001</c:v>
                </c:pt>
                <c:pt idx="861">
                  <c:v>135.04</c:v>
                </c:pt>
                <c:pt idx="862">
                  <c:v>135</c:v>
                </c:pt>
                <c:pt idx="863">
                  <c:v>134.96</c:v>
                </c:pt>
                <c:pt idx="864">
                  <c:v>134.91999999999999</c:v>
                </c:pt>
                <c:pt idx="865">
                  <c:v>134.88</c:v>
                </c:pt>
                <c:pt idx="866">
                  <c:v>134.84</c:v>
                </c:pt>
                <c:pt idx="867">
                  <c:v>134.80000000000001</c:v>
                </c:pt>
                <c:pt idx="868">
                  <c:v>134.76</c:v>
                </c:pt>
                <c:pt idx="869">
                  <c:v>134.72</c:v>
                </c:pt>
                <c:pt idx="870">
                  <c:v>134.68</c:v>
                </c:pt>
                <c:pt idx="871">
                  <c:v>134.63999999999999</c:v>
                </c:pt>
                <c:pt idx="872">
                  <c:v>134.6</c:v>
                </c:pt>
                <c:pt idx="873">
                  <c:v>134.56</c:v>
                </c:pt>
                <c:pt idx="874">
                  <c:v>134.52000000000001</c:v>
                </c:pt>
                <c:pt idx="875">
                  <c:v>134.47999999999999</c:v>
                </c:pt>
                <c:pt idx="876">
                  <c:v>134.44</c:v>
                </c:pt>
                <c:pt idx="877">
                  <c:v>134.4</c:v>
                </c:pt>
                <c:pt idx="878">
                  <c:v>134.36000000000001</c:v>
                </c:pt>
                <c:pt idx="879">
                  <c:v>134.32</c:v>
                </c:pt>
                <c:pt idx="880">
                  <c:v>134.19999999999999</c:v>
                </c:pt>
                <c:pt idx="881">
                  <c:v>134.16</c:v>
                </c:pt>
                <c:pt idx="882">
                  <c:v>134.12</c:v>
                </c:pt>
                <c:pt idx="883">
                  <c:v>134.08000000000001</c:v>
                </c:pt>
                <c:pt idx="884">
                  <c:v>134.04</c:v>
                </c:pt>
                <c:pt idx="885">
                  <c:v>134</c:v>
                </c:pt>
                <c:pt idx="886">
                  <c:v>133.96</c:v>
                </c:pt>
                <c:pt idx="887">
                  <c:v>133.91999999999999</c:v>
                </c:pt>
                <c:pt idx="888">
                  <c:v>133.88</c:v>
                </c:pt>
                <c:pt idx="889">
                  <c:v>133.84</c:v>
                </c:pt>
                <c:pt idx="890">
                  <c:v>133.80000000000001</c:v>
                </c:pt>
                <c:pt idx="891">
                  <c:v>133.76</c:v>
                </c:pt>
                <c:pt idx="892">
                  <c:v>133.72</c:v>
                </c:pt>
                <c:pt idx="893">
                  <c:v>133.68</c:v>
                </c:pt>
                <c:pt idx="894">
                  <c:v>133.63999999999999</c:v>
                </c:pt>
                <c:pt idx="895">
                  <c:v>133.6</c:v>
                </c:pt>
                <c:pt idx="896">
                  <c:v>133.56</c:v>
                </c:pt>
                <c:pt idx="897">
                  <c:v>133.52000000000001</c:v>
                </c:pt>
                <c:pt idx="898">
                  <c:v>133.47999999999999</c:v>
                </c:pt>
                <c:pt idx="899">
                  <c:v>133.44</c:v>
                </c:pt>
                <c:pt idx="900">
                  <c:v>133.4</c:v>
                </c:pt>
                <c:pt idx="901">
                  <c:v>133.36000000000001</c:v>
                </c:pt>
                <c:pt idx="902">
                  <c:v>133.32</c:v>
                </c:pt>
                <c:pt idx="903">
                  <c:v>133.28</c:v>
                </c:pt>
                <c:pt idx="904">
                  <c:v>133.24</c:v>
                </c:pt>
                <c:pt idx="905">
                  <c:v>133.19999999999999</c:v>
                </c:pt>
                <c:pt idx="906">
                  <c:v>133.16</c:v>
                </c:pt>
                <c:pt idx="907">
                  <c:v>133.12</c:v>
                </c:pt>
                <c:pt idx="908">
                  <c:v>133.08000000000001</c:v>
                </c:pt>
                <c:pt idx="909">
                  <c:v>133.04</c:v>
                </c:pt>
                <c:pt idx="910">
                  <c:v>133</c:v>
                </c:pt>
                <c:pt idx="911">
                  <c:v>132.96</c:v>
                </c:pt>
                <c:pt idx="912">
                  <c:v>132.91999999999999</c:v>
                </c:pt>
                <c:pt idx="913">
                  <c:v>132.88</c:v>
                </c:pt>
                <c:pt idx="914">
                  <c:v>132.84</c:v>
                </c:pt>
                <c:pt idx="915">
                  <c:v>132.80000000000001</c:v>
                </c:pt>
                <c:pt idx="916">
                  <c:v>132.76</c:v>
                </c:pt>
                <c:pt idx="917">
                  <c:v>132.72</c:v>
                </c:pt>
                <c:pt idx="918">
                  <c:v>132.68</c:v>
                </c:pt>
                <c:pt idx="919">
                  <c:v>132.63999999999999</c:v>
                </c:pt>
                <c:pt idx="920">
                  <c:v>132.6</c:v>
                </c:pt>
                <c:pt idx="921">
                  <c:v>132.56</c:v>
                </c:pt>
                <c:pt idx="922">
                  <c:v>132.52000000000001</c:v>
                </c:pt>
                <c:pt idx="923">
                  <c:v>132.47999999999999</c:v>
                </c:pt>
                <c:pt idx="924">
                  <c:v>132.44</c:v>
                </c:pt>
                <c:pt idx="925">
                  <c:v>132.4</c:v>
                </c:pt>
                <c:pt idx="926">
                  <c:v>132.36000000000001</c:v>
                </c:pt>
                <c:pt idx="927">
                  <c:v>132.32</c:v>
                </c:pt>
                <c:pt idx="928">
                  <c:v>132.28</c:v>
                </c:pt>
                <c:pt idx="929">
                  <c:v>132.24</c:v>
                </c:pt>
                <c:pt idx="930">
                  <c:v>132.19999999999999</c:v>
                </c:pt>
                <c:pt idx="931">
                  <c:v>132.16</c:v>
                </c:pt>
                <c:pt idx="932">
                  <c:v>132.12</c:v>
                </c:pt>
                <c:pt idx="933">
                  <c:v>132.08000000000001</c:v>
                </c:pt>
                <c:pt idx="934">
                  <c:v>132.04</c:v>
                </c:pt>
                <c:pt idx="935">
                  <c:v>132</c:v>
                </c:pt>
                <c:pt idx="936">
                  <c:v>131.96</c:v>
                </c:pt>
                <c:pt idx="937">
                  <c:v>131.91999999999999</c:v>
                </c:pt>
                <c:pt idx="938">
                  <c:v>131.88</c:v>
                </c:pt>
                <c:pt idx="939">
                  <c:v>131.84</c:v>
                </c:pt>
                <c:pt idx="940">
                  <c:v>131.80000000000001</c:v>
                </c:pt>
                <c:pt idx="941">
                  <c:v>131.76</c:v>
                </c:pt>
                <c:pt idx="942">
                  <c:v>131.72</c:v>
                </c:pt>
                <c:pt idx="943">
                  <c:v>131.68</c:v>
                </c:pt>
                <c:pt idx="944">
                  <c:v>131.63999999999999</c:v>
                </c:pt>
                <c:pt idx="945">
                  <c:v>131.6</c:v>
                </c:pt>
                <c:pt idx="946">
                  <c:v>131.56</c:v>
                </c:pt>
                <c:pt idx="947">
                  <c:v>131.52000000000001</c:v>
                </c:pt>
                <c:pt idx="948">
                  <c:v>131.47999999999999</c:v>
                </c:pt>
                <c:pt idx="949">
                  <c:v>131.44</c:v>
                </c:pt>
                <c:pt idx="950">
                  <c:v>131.4</c:v>
                </c:pt>
                <c:pt idx="951">
                  <c:v>131.36000000000001</c:v>
                </c:pt>
                <c:pt idx="952">
                  <c:v>131.32</c:v>
                </c:pt>
                <c:pt idx="953">
                  <c:v>131.28</c:v>
                </c:pt>
                <c:pt idx="954">
                  <c:v>131.24</c:v>
                </c:pt>
                <c:pt idx="955">
                  <c:v>131.19999999999999</c:v>
                </c:pt>
                <c:pt idx="956">
                  <c:v>131.16</c:v>
                </c:pt>
                <c:pt idx="957">
                  <c:v>131.12</c:v>
                </c:pt>
                <c:pt idx="958">
                  <c:v>131.08000000000001</c:v>
                </c:pt>
                <c:pt idx="959">
                  <c:v>131.04</c:v>
                </c:pt>
                <c:pt idx="960">
                  <c:v>131</c:v>
                </c:pt>
                <c:pt idx="961">
                  <c:v>130.96</c:v>
                </c:pt>
                <c:pt idx="962">
                  <c:v>130.91999999999999</c:v>
                </c:pt>
                <c:pt idx="963">
                  <c:v>130.88</c:v>
                </c:pt>
                <c:pt idx="964">
                  <c:v>130.84</c:v>
                </c:pt>
                <c:pt idx="965">
                  <c:v>130.80000000000001</c:v>
                </c:pt>
                <c:pt idx="966">
                  <c:v>130.76</c:v>
                </c:pt>
                <c:pt idx="967">
                  <c:v>130.72</c:v>
                </c:pt>
                <c:pt idx="968">
                  <c:v>130.68</c:v>
                </c:pt>
                <c:pt idx="969">
                  <c:v>130.63999999999999</c:v>
                </c:pt>
                <c:pt idx="970">
                  <c:v>130.6</c:v>
                </c:pt>
                <c:pt idx="971">
                  <c:v>130.56</c:v>
                </c:pt>
                <c:pt idx="972">
                  <c:v>130.52000000000001</c:v>
                </c:pt>
                <c:pt idx="973">
                  <c:v>130.47999999999999</c:v>
                </c:pt>
                <c:pt idx="974">
                  <c:v>130.44</c:v>
                </c:pt>
                <c:pt idx="975">
                  <c:v>130.4</c:v>
                </c:pt>
                <c:pt idx="976">
                  <c:v>130.36000000000001</c:v>
                </c:pt>
                <c:pt idx="977">
                  <c:v>130.32</c:v>
                </c:pt>
                <c:pt idx="978">
                  <c:v>130.28</c:v>
                </c:pt>
                <c:pt idx="979">
                  <c:v>130.24</c:v>
                </c:pt>
                <c:pt idx="980">
                  <c:v>130.19999999999999</c:v>
                </c:pt>
                <c:pt idx="981">
                  <c:v>130.16</c:v>
                </c:pt>
                <c:pt idx="982">
                  <c:v>130.12</c:v>
                </c:pt>
                <c:pt idx="983">
                  <c:v>130.08000000000001</c:v>
                </c:pt>
                <c:pt idx="984">
                  <c:v>130.04</c:v>
                </c:pt>
                <c:pt idx="985">
                  <c:v>130</c:v>
                </c:pt>
                <c:pt idx="986">
                  <c:v>129.96</c:v>
                </c:pt>
                <c:pt idx="987">
                  <c:v>129.91999999999999</c:v>
                </c:pt>
                <c:pt idx="988">
                  <c:v>129.88</c:v>
                </c:pt>
                <c:pt idx="989">
                  <c:v>129.84</c:v>
                </c:pt>
                <c:pt idx="990">
                  <c:v>129.80000000000001</c:v>
                </c:pt>
                <c:pt idx="991">
                  <c:v>129.76</c:v>
                </c:pt>
                <c:pt idx="992">
                  <c:v>129.72</c:v>
                </c:pt>
                <c:pt idx="993">
                  <c:v>129.68</c:v>
                </c:pt>
                <c:pt idx="994">
                  <c:v>129.63999999999999</c:v>
                </c:pt>
                <c:pt idx="995">
                  <c:v>129.6</c:v>
                </c:pt>
                <c:pt idx="996">
                  <c:v>129.56</c:v>
                </c:pt>
                <c:pt idx="997">
                  <c:v>129.52000000000001</c:v>
                </c:pt>
                <c:pt idx="998">
                  <c:v>129.47999999999999</c:v>
                </c:pt>
                <c:pt idx="999">
                  <c:v>129.44</c:v>
                </c:pt>
                <c:pt idx="1000">
                  <c:v>129.4</c:v>
                </c:pt>
                <c:pt idx="1001">
                  <c:v>129.36000000000001</c:v>
                </c:pt>
                <c:pt idx="1002">
                  <c:v>129.32</c:v>
                </c:pt>
                <c:pt idx="1003">
                  <c:v>129.28</c:v>
                </c:pt>
                <c:pt idx="1004">
                  <c:v>129.24</c:v>
                </c:pt>
                <c:pt idx="1005">
                  <c:v>129.19999999999999</c:v>
                </c:pt>
                <c:pt idx="1006">
                  <c:v>129.16</c:v>
                </c:pt>
                <c:pt idx="1007">
                  <c:v>129.12</c:v>
                </c:pt>
                <c:pt idx="1008">
                  <c:v>129.08000000000001</c:v>
                </c:pt>
                <c:pt idx="1009">
                  <c:v>129.04</c:v>
                </c:pt>
                <c:pt idx="1010">
                  <c:v>129</c:v>
                </c:pt>
                <c:pt idx="1011">
                  <c:v>128.96</c:v>
                </c:pt>
                <c:pt idx="1012">
                  <c:v>128.91999999999999</c:v>
                </c:pt>
                <c:pt idx="1013">
                  <c:v>128.88</c:v>
                </c:pt>
                <c:pt idx="1014">
                  <c:v>128.84</c:v>
                </c:pt>
                <c:pt idx="1015">
                  <c:v>128.80000000000001</c:v>
                </c:pt>
                <c:pt idx="1016">
                  <c:v>128.76</c:v>
                </c:pt>
                <c:pt idx="1017">
                  <c:v>128.72</c:v>
                </c:pt>
                <c:pt idx="1018">
                  <c:v>128.68</c:v>
                </c:pt>
                <c:pt idx="1019">
                  <c:v>128.63999999999999</c:v>
                </c:pt>
                <c:pt idx="1020">
                  <c:v>128.6</c:v>
                </c:pt>
                <c:pt idx="1021">
                  <c:v>128.56</c:v>
                </c:pt>
                <c:pt idx="1022">
                  <c:v>128.52000000000001</c:v>
                </c:pt>
                <c:pt idx="1023">
                  <c:v>128.47999999999999</c:v>
                </c:pt>
                <c:pt idx="1024">
                  <c:v>128.44</c:v>
                </c:pt>
                <c:pt idx="1025">
                  <c:v>128.36000000000001</c:v>
                </c:pt>
                <c:pt idx="1026">
                  <c:v>128.32</c:v>
                </c:pt>
                <c:pt idx="1027">
                  <c:v>128.28</c:v>
                </c:pt>
                <c:pt idx="1028">
                  <c:v>128.24</c:v>
                </c:pt>
                <c:pt idx="1029">
                  <c:v>128.19999999999999</c:v>
                </c:pt>
                <c:pt idx="1030">
                  <c:v>128.16</c:v>
                </c:pt>
                <c:pt idx="1031">
                  <c:v>128.12</c:v>
                </c:pt>
                <c:pt idx="1032">
                  <c:v>128.08000000000001</c:v>
                </c:pt>
                <c:pt idx="1033">
                  <c:v>128.04</c:v>
                </c:pt>
                <c:pt idx="1034">
                  <c:v>128</c:v>
                </c:pt>
                <c:pt idx="1035">
                  <c:v>127.96</c:v>
                </c:pt>
                <c:pt idx="1036">
                  <c:v>127.92</c:v>
                </c:pt>
                <c:pt idx="1037">
                  <c:v>127.88</c:v>
                </c:pt>
                <c:pt idx="1038">
                  <c:v>127.84</c:v>
                </c:pt>
                <c:pt idx="1039">
                  <c:v>127.8</c:v>
                </c:pt>
                <c:pt idx="1040">
                  <c:v>127.76</c:v>
                </c:pt>
                <c:pt idx="1041">
                  <c:v>127.72</c:v>
                </c:pt>
                <c:pt idx="1042">
                  <c:v>127.68</c:v>
                </c:pt>
                <c:pt idx="1043">
                  <c:v>127.64</c:v>
                </c:pt>
                <c:pt idx="1044">
                  <c:v>127.6</c:v>
                </c:pt>
                <c:pt idx="1045">
                  <c:v>127.56</c:v>
                </c:pt>
                <c:pt idx="1046">
                  <c:v>127.52</c:v>
                </c:pt>
                <c:pt idx="1047">
                  <c:v>127.48</c:v>
                </c:pt>
                <c:pt idx="1048">
                  <c:v>127.44</c:v>
                </c:pt>
                <c:pt idx="1049">
                  <c:v>127.4</c:v>
                </c:pt>
                <c:pt idx="1050">
                  <c:v>127.32</c:v>
                </c:pt>
                <c:pt idx="1051">
                  <c:v>127.28</c:v>
                </c:pt>
                <c:pt idx="1052">
                  <c:v>127.24</c:v>
                </c:pt>
                <c:pt idx="1053">
                  <c:v>127.2</c:v>
                </c:pt>
                <c:pt idx="1054">
                  <c:v>127.16</c:v>
                </c:pt>
                <c:pt idx="1055">
                  <c:v>127.12</c:v>
                </c:pt>
                <c:pt idx="1056">
                  <c:v>127.08</c:v>
                </c:pt>
                <c:pt idx="1057">
                  <c:v>127.04</c:v>
                </c:pt>
                <c:pt idx="1058">
                  <c:v>127</c:v>
                </c:pt>
                <c:pt idx="1059">
                  <c:v>126.96</c:v>
                </c:pt>
                <c:pt idx="1060">
                  <c:v>126.92</c:v>
                </c:pt>
                <c:pt idx="1061">
                  <c:v>126.88</c:v>
                </c:pt>
                <c:pt idx="1062">
                  <c:v>126.84</c:v>
                </c:pt>
                <c:pt idx="1063">
                  <c:v>126.8</c:v>
                </c:pt>
                <c:pt idx="1064">
                  <c:v>126.76</c:v>
                </c:pt>
                <c:pt idx="1065">
                  <c:v>126.72</c:v>
                </c:pt>
                <c:pt idx="1066">
                  <c:v>126.68</c:v>
                </c:pt>
                <c:pt idx="1067">
                  <c:v>126.64</c:v>
                </c:pt>
                <c:pt idx="1068">
                  <c:v>126.6</c:v>
                </c:pt>
                <c:pt idx="1069">
                  <c:v>126.56</c:v>
                </c:pt>
                <c:pt idx="1070">
                  <c:v>126.52</c:v>
                </c:pt>
                <c:pt idx="1071">
                  <c:v>126.48</c:v>
                </c:pt>
                <c:pt idx="1072">
                  <c:v>126.44</c:v>
                </c:pt>
                <c:pt idx="1073">
                  <c:v>126.4</c:v>
                </c:pt>
                <c:pt idx="1074">
                  <c:v>126.36</c:v>
                </c:pt>
                <c:pt idx="1075">
                  <c:v>126.32</c:v>
                </c:pt>
                <c:pt idx="1076">
                  <c:v>126.28</c:v>
                </c:pt>
                <c:pt idx="1077">
                  <c:v>126.24</c:v>
                </c:pt>
                <c:pt idx="1078">
                  <c:v>126.2</c:v>
                </c:pt>
                <c:pt idx="1079">
                  <c:v>126.16</c:v>
                </c:pt>
                <c:pt idx="1080">
                  <c:v>126.12</c:v>
                </c:pt>
                <c:pt idx="1081">
                  <c:v>126.08</c:v>
                </c:pt>
                <c:pt idx="1082">
                  <c:v>126.04</c:v>
                </c:pt>
                <c:pt idx="1083">
                  <c:v>126</c:v>
                </c:pt>
                <c:pt idx="1084">
                  <c:v>125.96</c:v>
                </c:pt>
                <c:pt idx="1085">
                  <c:v>125.92</c:v>
                </c:pt>
                <c:pt idx="1086">
                  <c:v>125.88</c:v>
                </c:pt>
                <c:pt idx="1087">
                  <c:v>125.84</c:v>
                </c:pt>
                <c:pt idx="1088">
                  <c:v>125.8</c:v>
                </c:pt>
                <c:pt idx="1089">
                  <c:v>125.76</c:v>
                </c:pt>
                <c:pt idx="1090">
                  <c:v>125.72</c:v>
                </c:pt>
                <c:pt idx="1091">
                  <c:v>125.68</c:v>
                </c:pt>
                <c:pt idx="1092">
                  <c:v>125.64</c:v>
                </c:pt>
                <c:pt idx="1093">
                  <c:v>125.6</c:v>
                </c:pt>
                <c:pt idx="1094">
                  <c:v>125.56</c:v>
                </c:pt>
                <c:pt idx="1095">
                  <c:v>125.52</c:v>
                </c:pt>
                <c:pt idx="1096">
                  <c:v>125.48</c:v>
                </c:pt>
                <c:pt idx="1097">
                  <c:v>125.44</c:v>
                </c:pt>
                <c:pt idx="1098">
                  <c:v>125.4</c:v>
                </c:pt>
                <c:pt idx="1099">
                  <c:v>125.36</c:v>
                </c:pt>
                <c:pt idx="1100">
                  <c:v>125.32</c:v>
                </c:pt>
                <c:pt idx="1101">
                  <c:v>125.28</c:v>
                </c:pt>
                <c:pt idx="1102">
                  <c:v>125.24</c:v>
                </c:pt>
                <c:pt idx="1103">
                  <c:v>125.2</c:v>
                </c:pt>
                <c:pt idx="1104">
                  <c:v>125.16</c:v>
                </c:pt>
                <c:pt idx="1105">
                  <c:v>125.12</c:v>
                </c:pt>
                <c:pt idx="1106">
                  <c:v>125.08</c:v>
                </c:pt>
                <c:pt idx="1107">
                  <c:v>125.04</c:v>
                </c:pt>
                <c:pt idx="1108">
                  <c:v>125</c:v>
                </c:pt>
                <c:pt idx="1109">
                  <c:v>124.96</c:v>
                </c:pt>
                <c:pt idx="1110">
                  <c:v>124.92</c:v>
                </c:pt>
                <c:pt idx="1111">
                  <c:v>124.88</c:v>
                </c:pt>
                <c:pt idx="1112">
                  <c:v>124.84</c:v>
                </c:pt>
                <c:pt idx="1113">
                  <c:v>124.8</c:v>
                </c:pt>
                <c:pt idx="1114">
                  <c:v>124.76</c:v>
                </c:pt>
                <c:pt idx="1115">
                  <c:v>124.72</c:v>
                </c:pt>
                <c:pt idx="1116">
                  <c:v>124.68</c:v>
                </c:pt>
                <c:pt idx="1117">
                  <c:v>124.64</c:v>
                </c:pt>
                <c:pt idx="1118">
                  <c:v>124.6</c:v>
                </c:pt>
                <c:pt idx="1119">
                  <c:v>124.56</c:v>
                </c:pt>
                <c:pt idx="1120">
                  <c:v>124.52</c:v>
                </c:pt>
                <c:pt idx="1121">
                  <c:v>124.48</c:v>
                </c:pt>
                <c:pt idx="1122">
                  <c:v>124.44</c:v>
                </c:pt>
                <c:pt idx="1123">
                  <c:v>124.4</c:v>
                </c:pt>
                <c:pt idx="1124">
                  <c:v>124.36</c:v>
                </c:pt>
                <c:pt idx="1125">
                  <c:v>124.32</c:v>
                </c:pt>
                <c:pt idx="1126">
                  <c:v>124.28</c:v>
                </c:pt>
                <c:pt idx="1127">
                  <c:v>124.24</c:v>
                </c:pt>
                <c:pt idx="1128">
                  <c:v>124.2</c:v>
                </c:pt>
                <c:pt idx="1129">
                  <c:v>124.16</c:v>
                </c:pt>
                <c:pt idx="1130">
                  <c:v>124.12</c:v>
                </c:pt>
                <c:pt idx="1131">
                  <c:v>124.08</c:v>
                </c:pt>
                <c:pt idx="1132">
                  <c:v>124.04</c:v>
                </c:pt>
                <c:pt idx="1133">
                  <c:v>124</c:v>
                </c:pt>
                <c:pt idx="1134">
                  <c:v>123.96</c:v>
                </c:pt>
                <c:pt idx="1135">
                  <c:v>123.92</c:v>
                </c:pt>
                <c:pt idx="1136">
                  <c:v>123.88</c:v>
                </c:pt>
                <c:pt idx="1137">
                  <c:v>123.84</c:v>
                </c:pt>
                <c:pt idx="1138">
                  <c:v>123.8</c:v>
                </c:pt>
                <c:pt idx="1139">
                  <c:v>123.76</c:v>
                </c:pt>
                <c:pt idx="1140">
                  <c:v>123.72</c:v>
                </c:pt>
                <c:pt idx="1141">
                  <c:v>123.68</c:v>
                </c:pt>
                <c:pt idx="1142">
                  <c:v>123.64</c:v>
                </c:pt>
                <c:pt idx="1143">
                  <c:v>123.6</c:v>
                </c:pt>
                <c:pt idx="1144">
                  <c:v>123.56</c:v>
                </c:pt>
                <c:pt idx="1145">
                  <c:v>123.52</c:v>
                </c:pt>
                <c:pt idx="1146">
                  <c:v>123.48</c:v>
                </c:pt>
                <c:pt idx="1147">
                  <c:v>123.44</c:v>
                </c:pt>
                <c:pt idx="1148">
                  <c:v>123.4</c:v>
                </c:pt>
                <c:pt idx="1149">
                  <c:v>123.36</c:v>
                </c:pt>
                <c:pt idx="1150">
                  <c:v>123.32</c:v>
                </c:pt>
                <c:pt idx="1151">
                  <c:v>123.28</c:v>
                </c:pt>
                <c:pt idx="1152">
                  <c:v>123.24</c:v>
                </c:pt>
                <c:pt idx="1153">
                  <c:v>123.2</c:v>
                </c:pt>
                <c:pt idx="1154">
                  <c:v>123.16</c:v>
                </c:pt>
                <c:pt idx="1155">
                  <c:v>123.12</c:v>
                </c:pt>
                <c:pt idx="1156">
                  <c:v>123.08</c:v>
                </c:pt>
                <c:pt idx="1157">
                  <c:v>123.04</c:v>
                </c:pt>
                <c:pt idx="1158">
                  <c:v>123</c:v>
                </c:pt>
                <c:pt idx="1159">
                  <c:v>122.96</c:v>
                </c:pt>
                <c:pt idx="1160">
                  <c:v>122.92</c:v>
                </c:pt>
                <c:pt idx="1161">
                  <c:v>122.88</c:v>
                </c:pt>
                <c:pt idx="1162">
                  <c:v>122.84</c:v>
                </c:pt>
                <c:pt idx="1163">
                  <c:v>122.8</c:v>
                </c:pt>
                <c:pt idx="1164">
                  <c:v>122.76</c:v>
                </c:pt>
                <c:pt idx="1165">
                  <c:v>122.72</c:v>
                </c:pt>
                <c:pt idx="1166">
                  <c:v>122.68</c:v>
                </c:pt>
                <c:pt idx="1167">
                  <c:v>122.64</c:v>
                </c:pt>
                <c:pt idx="1168">
                  <c:v>122.6</c:v>
                </c:pt>
                <c:pt idx="1169">
                  <c:v>122.56</c:v>
                </c:pt>
                <c:pt idx="1170">
                  <c:v>122.52</c:v>
                </c:pt>
                <c:pt idx="1171">
                  <c:v>122.48</c:v>
                </c:pt>
                <c:pt idx="1172">
                  <c:v>122.44</c:v>
                </c:pt>
                <c:pt idx="1173">
                  <c:v>122.4</c:v>
                </c:pt>
                <c:pt idx="1174">
                  <c:v>122.36</c:v>
                </c:pt>
                <c:pt idx="1175">
                  <c:v>122.28</c:v>
                </c:pt>
                <c:pt idx="1176">
                  <c:v>122.24</c:v>
                </c:pt>
                <c:pt idx="1177">
                  <c:v>122.2</c:v>
                </c:pt>
                <c:pt idx="1178">
                  <c:v>122.16</c:v>
                </c:pt>
                <c:pt idx="1179">
                  <c:v>122.12</c:v>
                </c:pt>
                <c:pt idx="1180">
                  <c:v>122.08</c:v>
                </c:pt>
                <c:pt idx="1181">
                  <c:v>122.04</c:v>
                </c:pt>
                <c:pt idx="1182">
                  <c:v>122</c:v>
                </c:pt>
                <c:pt idx="1183">
                  <c:v>121.96</c:v>
                </c:pt>
                <c:pt idx="1184">
                  <c:v>121.92</c:v>
                </c:pt>
                <c:pt idx="1185">
                  <c:v>121.88</c:v>
                </c:pt>
                <c:pt idx="1186">
                  <c:v>121.84</c:v>
                </c:pt>
                <c:pt idx="1187">
                  <c:v>121.8</c:v>
                </c:pt>
                <c:pt idx="1188">
                  <c:v>121.76</c:v>
                </c:pt>
                <c:pt idx="1189">
                  <c:v>121.72</c:v>
                </c:pt>
                <c:pt idx="1190">
                  <c:v>121.68</c:v>
                </c:pt>
                <c:pt idx="1191">
                  <c:v>121.64</c:v>
                </c:pt>
                <c:pt idx="1192">
                  <c:v>121.6</c:v>
                </c:pt>
                <c:pt idx="1193">
                  <c:v>121.56</c:v>
                </c:pt>
                <c:pt idx="1194">
                  <c:v>121.52</c:v>
                </c:pt>
                <c:pt idx="1195">
                  <c:v>121.48</c:v>
                </c:pt>
                <c:pt idx="1196">
                  <c:v>121.44</c:v>
                </c:pt>
                <c:pt idx="1197">
                  <c:v>121.4</c:v>
                </c:pt>
                <c:pt idx="1198">
                  <c:v>121.36</c:v>
                </c:pt>
                <c:pt idx="1199">
                  <c:v>121.32</c:v>
                </c:pt>
                <c:pt idx="1200">
                  <c:v>121.28</c:v>
                </c:pt>
                <c:pt idx="1201">
                  <c:v>121.24</c:v>
                </c:pt>
                <c:pt idx="1202">
                  <c:v>121.2</c:v>
                </c:pt>
                <c:pt idx="1203">
                  <c:v>121.16</c:v>
                </c:pt>
                <c:pt idx="1204">
                  <c:v>121.12</c:v>
                </c:pt>
                <c:pt idx="1205">
                  <c:v>121.08</c:v>
                </c:pt>
                <c:pt idx="1206">
                  <c:v>121.04</c:v>
                </c:pt>
                <c:pt idx="1207">
                  <c:v>121</c:v>
                </c:pt>
                <c:pt idx="1208">
                  <c:v>120.96</c:v>
                </c:pt>
                <c:pt idx="1209">
                  <c:v>120.92</c:v>
                </c:pt>
                <c:pt idx="1210">
                  <c:v>120.88</c:v>
                </c:pt>
                <c:pt idx="1211">
                  <c:v>120.84</c:v>
                </c:pt>
                <c:pt idx="1212">
                  <c:v>120.8</c:v>
                </c:pt>
                <c:pt idx="1213">
                  <c:v>120.76</c:v>
                </c:pt>
                <c:pt idx="1214">
                  <c:v>120.72</c:v>
                </c:pt>
                <c:pt idx="1215">
                  <c:v>120.68</c:v>
                </c:pt>
                <c:pt idx="1216">
                  <c:v>120.64</c:v>
                </c:pt>
                <c:pt idx="1217">
                  <c:v>120.6</c:v>
                </c:pt>
                <c:pt idx="1218">
                  <c:v>120.56</c:v>
                </c:pt>
                <c:pt idx="1219">
                  <c:v>120.52</c:v>
                </c:pt>
                <c:pt idx="1220">
                  <c:v>120.48</c:v>
                </c:pt>
                <c:pt idx="1221">
                  <c:v>120.44</c:v>
                </c:pt>
                <c:pt idx="1222">
                  <c:v>120.4</c:v>
                </c:pt>
                <c:pt idx="1223">
                  <c:v>120.36</c:v>
                </c:pt>
                <c:pt idx="1224">
                  <c:v>120.32</c:v>
                </c:pt>
                <c:pt idx="1225">
                  <c:v>120.28</c:v>
                </c:pt>
                <c:pt idx="1226">
                  <c:v>120.24</c:v>
                </c:pt>
                <c:pt idx="1227">
                  <c:v>120.2</c:v>
                </c:pt>
                <c:pt idx="1228">
                  <c:v>120.16</c:v>
                </c:pt>
                <c:pt idx="1229">
                  <c:v>120.12</c:v>
                </c:pt>
                <c:pt idx="1230">
                  <c:v>120.08</c:v>
                </c:pt>
                <c:pt idx="1231">
                  <c:v>120.04</c:v>
                </c:pt>
                <c:pt idx="1232">
                  <c:v>120</c:v>
                </c:pt>
                <c:pt idx="1233">
                  <c:v>119.96</c:v>
                </c:pt>
                <c:pt idx="1234">
                  <c:v>119.92</c:v>
                </c:pt>
                <c:pt idx="1235">
                  <c:v>119.88</c:v>
                </c:pt>
                <c:pt idx="1236">
                  <c:v>119.84</c:v>
                </c:pt>
                <c:pt idx="1237">
                  <c:v>119.8</c:v>
                </c:pt>
                <c:pt idx="1238">
                  <c:v>119.76</c:v>
                </c:pt>
                <c:pt idx="1239">
                  <c:v>119.72</c:v>
                </c:pt>
                <c:pt idx="1240">
                  <c:v>119.68</c:v>
                </c:pt>
                <c:pt idx="1241">
                  <c:v>119.64</c:v>
                </c:pt>
                <c:pt idx="1242">
                  <c:v>119.6</c:v>
                </c:pt>
                <c:pt idx="1243">
                  <c:v>119.56</c:v>
                </c:pt>
                <c:pt idx="1244">
                  <c:v>119.52</c:v>
                </c:pt>
                <c:pt idx="1245">
                  <c:v>119.48</c:v>
                </c:pt>
                <c:pt idx="1246">
                  <c:v>119.44</c:v>
                </c:pt>
                <c:pt idx="1247">
                  <c:v>119.4</c:v>
                </c:pt>
                <c:pt idx="1248">
                  <c:v>119.36</c:v>
                </c:pt>
                <c:pt idx="1249">
                  <c:v>119.32</c:v>
                </c:pt>
                <c:pt idx="1250">
                  <c:v>119.28</c:v>
                </c:pt>
                <c:pt idx="1251">
                  <c:v>119.24</c:v>
                </c:pt>
                <c:pt idx="1252">
                  <c:v>119.2</c:v>
                </c:pt>
                <c:pt idx="1253">
                  <c:v>119.16</c:v>
                </c:pt>
                <c:pt idx="1254">
                  <c:v>119.12</c:v>
                </c:pt>
                <c:pt idx="1255">
                  <c:v>119.08</c:v>
                </c:pt>
                <c:pt idx="1256">
                  <c:v>119.04</c:v>
                </c:pt>
                <c:pt idx="1257">
                  <c:v>119</c:v>
                </c:pt>
                <c:pt idx="1258">
                  <c:v>118.96</c:v>
                </c:pt>
                <c:pt idx="1259">
                  <c:v>118.92</c:v>
                </c:pt>
                <c:pt idx="1260">
                  <c:v>118.88</c:v>
                </c:pt>
                <c:pt idx="1261">
                  <c:v>118.84</c:v>
                </c:pt>
                <c:pt idx="1262">
                  <c:v>118.8</c:v>
                </c:pt>
                <c:pt idx="1263">
                  <c:v>118.76</c:v>
                </c:pt>
                <c:pt idx="1264">
                  <c:v>118.72</c:v>
                </c:pt>
                <c:pt idx="1265">
                  <c:v>118.68</c:v>
                </c:pt>
                <c:pt idx="1266">
                  <c:v>118.64</c:v>
                </c:pt>
                <c:pt idx="1267">
                  <c:v>118.6</c:v>
                </c:pt>
                <c:pt idx="1268">
                  <c:v>118.52</c:v>
                </c:pt>
                <c:pt idx="1269">
                  <c:v>118.44</c:v>
                </c:pt>
                <c:pt idx="1270">
                  <c:v>118.4</c:v>
                </c:pt>
                <c:pt idx="1271">
                  <c:v>118.36</c:v>
                </c:pt>
                <c:pt idx="1272">
                  <c:v>118.32</c:v>
                </c:pt>
                <c:pt idx="1273">
                  <c:v>118.28</c:v>
                </c:pt>
                <c:pt idx="1274">
                  <c:v>118.24</c:v>
                </c:pt>
                <c:pt idx="1275">
                  <c:v>118.2</c:v>
                </c:pt>
                <c:pt idx="1276">
                  <c:v>118.16</c:v>
                </c:pt>
                <c:pt idx="1277">
                  <c:v>118.12</c:v>
                </c:pt>
                <c:pt idx="1278">
                  <c:v>118.08</c:v>
                </c:pt>
                <c:pt idx="1279">
                  <c:v>118.04</c:v>
                </c:pt>
                <c:pt idx="1280">
                  <c:v>118</c:v>
                </c:pt>
                <c:pt idx="1281">
                  <c:v>117.96</c:v>
                </c:pt>
                <c:pt idx="1282">
                  <c:v>117.92</c:v>
                </c:pt>
                <c:pt idx="1283">
                  <c:v>117.88</c:v>
                </c:pt>
                <c:pt idx="1284">
                  <c:v>117.84</c:v>
                </c:pt>
                <c:pt idx="1285">
                  <c:v>117.8</c:v>
                </c:pt>
                <c:pt idx="1286">
                  <c:v>117.76</c:v>
                </c:pt>
                <c:pt idx="1287">
                  <c:v>117.72</c:v>
                </c:pt>
                <c:pt idx="1288">
                  <c:v>117.68</c:v>
                </c:pt>
                <c:pt idx="1289">
                  <c:v>117.64</c:v>
                </c:pt>
                <c:pt idx="1290">
                  <c:v>117.6</c:v>
                </c:pt>
                <c:pt idx="1291">
                  <c:v>117.56</c:v>
                </c:pt>
                <c:pt idx="1292">
                  <c:v>117.52</c:v>
                </c:pt>
                <c:pt idx="1293">
                  <c:v>117.48</c:v>
                </c:pt>
                <c:pt idx="1294">
                  <c:v>117.44</c:v>
                </c:pt>
                <c:pt idx="1295">
                  <c:v>117.4</c:v>
                </c:pt>
                <c:pt idx="1296">
                  <c:v>117.36</c:v>
                </c:pt>
                <c:pt idx="1297">
                  <c:v>117.32</c:v>
                </c:pt>
                <c:pt idx="1298">
                  <c:v>117.28</c:v>
                </c:pt>
                <c:pt idx="1299">
                  <c:v>117.24</c:v>
                </c:pt>
                <c:pt idx="1300">
                  <c:v>117.2</c:v>
                </c:pt>
                <c:pt idx="1301">
                  <c:v>117.16</c:v>
                </c:pt>
                <c:pt idx="1302">
                  <c:v>117.12</c:v>
                </c:pt>
                <c:pt idx="1303">
                  <c:v>117.08</c:v>
                </c:pt>
                <c:pt idx="1304">
                  <c:v>117.04</c:v>
                </c:pt>
                <c:pt idx="1305">
                  <c:v>117</c:v>
                </c:pt>
                <c:pt idx="1306">
                  <c:v>116.96</c:v>
                </c:pt>
                <c:pt idx="1307">
                  <c:v>116.92</c:v>
                </c:pt>
                <c:pt idx="1308">
                  <c:v>116.88</c:v>
                </c:pt>
                <c:pt idx="1309">
                  <c:v>116.84</c:v>
                </c:pt>
                <c:pt idx="1310">
                  <c:v>116.8</c:v>
                </c:pt>
                <c:pt idx="1311">
                  <c:v>116.76</c:v>
                </c:pt>
                <c:pt idx="1312">
                  <c:v>116.72</c:v>
                </c:pt>
                <c:pt idx="1313">
                  <c:v>116.68</c:v>
                </c:pt>
                <c:pt idx="1314">
                  <c:v>116.64</c:v>
                </c:pt>
                <c:pt idx="1315">
                  <c:v>116.6</c:v>
                </c:pt>
                <c:pt idx="1316">
                  <c:v>116.56</c:v>
                </c:pt>
                <c:pt idx="1317">
                  <c:v>116.52</c:v>
                </c:pt>
                <c:pt idx="1318">
                  <c:v>116.48</c:v>
                </c:pt>
                <c:pt idx="1319">
                  <c:v>116.44</c:v>
                </c:pt>
                <c:pt idx="1320">
                  <c:v>116.4</c:v>
                </c:pt>
                <c:pt idx="1321">
                  <c:v>116.36</c:v>
                </c:pt>
                <c:pt idx="1322">
                  <c:v>116.32</c:v>
                </c:pt>
                <c:pt idx="1323">
                  <c:v>116.28</c:v>
                </c:pt>
                <c:pt idx="1324">
                  <c:v>116.24</c:v>
                </c:pt>
                <c:pt idx="1325">
                  <c:v>116.2</c:v>
                </c:pt>
                <c:pt idx="1326">
                  <c:v>116.16</c:v>
                </c:pt>
                <c:pt idx="1327">
                  <c:v>116.12</c:v>
                </c:pt>
                <c:pt idx="1328">
                  <c:v>116.08</c:v>
                </c:pt>
                <c:pt idx="1329">
                  <c:v>116.04</c:v>
                </c:pt>
                <c:pt idx="1330">
                  <c:v>116</c:v>
                </c:pt>
                <c:pt idx="1331">
                  <c:v>115.96</c:v>
                </c:pt>
                <c:pt idx="1332">
                  <c:v>115.32</c:v>
                </c:pt>
                <c:pt idx="1333">
                  <c:v>115.28</c:v>
                </c:pt>
                <c:pt idx="1334">
                  <c:v>115.24</c:v>
                </c:pt>
                <c:pt idx="1335">
                  <c:v>115.2</c:v>
                </c:pt>
                <c:pt idx="1336">
                  <c:v>115.16</c:v>
                </c:pt>
                <c:pt idx="1337">
                  <c:v>115.12</c:v>
                </c:pt>
                <c:pt idx="1338">
                  <c:v>115.08</c:v>
                </c:pt>
                <c:pt idx="1339">
                  <c:v>115.04</c:v>
                </c:pt>
                <c:pt idx="1340">
                  <c:v>115</c:v>
                </c:pt>
                <c:pt idx="1341">
                  <c:v>114.96</c:v>
                </c:pt>
                <c:pt idx="1342">
                  <c:v>114.92</c:v>
                </c:pt>
                <c:pt idx="1343">
                  <c:v>114.88</c:v>
                </c:pt>
                <c:pt idx="1344">
                  <c:v>114.84</c:v>
                </c:pt>
                <c:pt idx="1345">
                  <c:v>114.8</c:v>
                </c:pt>
                <c:pt idx="1346">
                  <c:v>114.76</c:v>
                </c:pt>
                <c:pt idx="1347">
                  <c:v>114.72</c:v>
                </c:pt>
                <c:pt idx="1348">
                  <c:v>114.68</c:v>
                </c:pt>
                <c:pt idx="1349">
                  <c:v>114.64</c:v>
                </c:pt>
                <c:pt idx="1350">
                  <c:v>114.6</c:v>
                </c:pt>
                <c:pt idx="1351">
                  <c:v>114.56</c:v>
                </c:pt>
                <c:pt idx="1352">
                  <c:v>114.52</c:v>
                </c:pt>
                <c:pt idx="1353">
                  <c:v>114.48</c:v>
                </c:pt>
                <c:pt idx="1354">
                  <c:v>114.44</c:v>
                </c:pt>
                <c:pt idx="1355">
                  <c:v>114.4</c:v>
                </c:pt>
                <c:pt idx="1356">
                  <c:v>114.36</c:v>
                </c:pt>
                <c:pt idx="1357">
                  <c:v>114.32</c:v>
                </c:pt>
                <c:pt idx="1358">
                  <c:v>114.28</c:v>
                </c:pt>
                <c:pt idx="1359">
                  <c:v>114.24</c:v>
                </c:pt>
                <c:pt idx="1360">
                  <c:v>114.2</c:v>
                </c:pt>
                <c:pt idx="1361">
                  <c:v>114.16</c:v>
                </c:pt>
                <c:pt idx="1362">
                  <c:v>114.12</c:v>
                </c:pt>
                <c:pt idx="1363">
                  <c:v>114.08</c:v>
                </c:pt>
                <c:pt idx="1364">
                  <c:v>114.04</c:v>
                </c:pt>
                <c:pt idx="1365">
                  <c:v>114</c:v>
                </c:pt>
                <c:pt idx="1366">
                  <c:v>113.96</c:v>
                </c:pt>
                <c:pt idx="1367">
                  <c:v>113.92</c:v>
                </c:pt>
                <c:pt idx="1368">
                  <c:v>113.88</c:v>
                </c:pt>
                <c:pt idx="1369">
                  <c:v>113.84</c:v>
                </c:pt>
                <c:pt idx="1370">
                  <c:v>113.8</c:v>
                </c:pt>
                <c:pt idx="1371">
                  <c:v>113.76</c:v>
                </c:pt>
                <c:pt idx="1372">
                  <c:v>113.72</c:v>
                </c:pt>
                <c:pt idx="1373">
                  <c:v>113.68</c:v>
                </c:pt>
                <c:pt idx="1374">
                  <c:v>113.64</c:v>
                </c:pt>
                <c:pt idx="1375">
                  <c:v>113.6</c:v>
                </c:pt>
                <c:pt idx="1376">
                  <c:v>113.56</c:v>
                </c:pt>
                <c:pt idx="1377">
                  <c:v>113.52</c:v>
                </c:pt>
                <c:pt idx="1378">
                  <c:v>113.48</c:v>
                </c:pt>
                <c:pt idx="1379">
                  <c:v>113.44</c:v>
                </c:pt>
                <c:pt idx="1380">
                  <c:v>113.4</c:v>
                </c:pt>
                <c:pt idx="1381">
                  <c:v>113.36</c:v>
                </c:pt>
                <c:pt idx="1382">
                  <c:v>113.32</c:v>
                </c:pt>
                <c:pt idx="1383">
                  <c:v>113.28</c:v>
                </c:pt>
                <c:pt idx="1384">
                  <c:v>113.24</c:v>
                </c:pt>
                <c:pt idx="1385">
                  <c:v>113.2</c:v>
                </c:pt>
                <c:pt idx="1386">
                  <c:v>113.16</c:v>
                </c:pt>
                <c:pt idx="1387">
                  <c:v>113.12</c:v>
                </c:pt>
                <c:pt idx="1388">
                  <c:v>113.08</c:v>
                </c:pt>
                <c:pt idx="1389">
                  <c:v>113.04</c:v>
                </c:pt>
                <c:pt idx="1390">
                  <c:v>113</c:v>
                </c:pt>
                <c:pt idx="1391">
                  <c:v>112.96</c:v>
                </c:pt>
                <c:pt idx="1392">
                  <c:v>112.92</c:v>
                </c:pt>
                <c:pt idx="1393">
                  <c:v>112.88</c:v>
                </c:pt>
                <c:pt idx="1394">
                  <c:v>112.84</c:v>
                </c:pt>
                <c:pt idx="1395">
                  <c:v>112.8</c:v>
                </c:pt>
                <c:pt idx="1396">
                  <c:v>112.76</c:v>
                </c:pt>
                <c:pt idx="1397">
                  <c:v>112.72</c:v>
                </c:pt>
                <c:pt idx="1398">
                  <c:v>112.68</c:v>
                </c:pt>
                <c:pt idx="1399">
                  <c:v>112.64</c:v>
                </c:pt>
                <c:pt idx="1400">
                  <c:v>112.6</c:v>
                </c:pt>
                <c:pt idx="1401">
                  <c:v>112.56</c:v>
                </c:pt>
                <c:pt idx="1402">
                  <c:v>112.52</c:v>
                </c:pt>
                <c:pt idx="1403">
                  <c:v>112.48</c:v>
                </c:pt>
                <c:pt idx="1404">
                  <c:v>112.44</c:v>
                </c:pt>
                <c:pt idx="1405">
                  <c:v>112.4</c:v>
                </c:pt>
                <c:pt idx="1406">
                  <c:v>112.36</c:v>
                </c:pt>
                <c:pt idx="1407">
                  <c:v>112.32</c:v>
                </c:pt>
                <c:pt idx="1408">
                  <c:v>112.28</c:v>
                </c:pt>
                <c:pt idx="1409">
                  <c:v>112.24</c:v>
                </c:pt>
                <c:pt idx="1410">
                  <c:v>112.2</c:v>
                </c:pt>
                <c:pt idx="1411">
                  <c:v>112.16</c:v>
                </c:pt>
                <c:pt idx="1412">
                  <c:v>112.12</c:v>
                </c:pt>
                <c:pt idx="1413">
                  <c:v>112.08</c:v>
                </c:pt>
                <c:pt idx="1414">
                  <c:v>112.04</c:v>
                </c:pt>
                <c:pt idx="1415">
                  <c:v>112</c:v>
                </c:pt>
                <c:pt idx="1416">
                  <c:v>111.96</c:v>
                </c:pt>
                <c:pt idx="1417">
                  <c:v>111.92</c:v>
                </c:pt>
                <c:pt idx="1418">
                  <c:v>111.88</c:v>
                </c:pt>
                <c:pt idx="1419">
                  <c:v>111.84</c:v>
                </c:pt>
                <c:pt idx="1420">
                  <c:v>111.8</c:v>
                </c:pt>
                <c:pt idx="1421">
                  <c:v>111.76</c:v>
                </c:pt>
                <c:pt idx="1422">
                  <c:v>111.72</c:v>
                </c:pt>
                <c:pt idx="1423">
                  <c:v>111.68</c:v>
                </c:pt>
                <c:pt idx="1424">
                  <c:v>111.64</c:v>
                </c:pt>
                <c:pt idx="1425">
                  <c:v>111.6</c:v>
                </c:pt>
                <c:pt idx="1426">
                  <c:v>111.56</c:v>
                </c:pt>
                <c:pt idx="1427">
                  <c:v>111.52</c:v>
                </c:pt>
                <c:pt idx="1428">
                  <c:v>111.48</c:v>
                </c:pt>
                <c:pt idx="1429">
                  <c:v>111.44</c:v>
                </c:pt>
                <c:pt idx="1430">
                  <c:v>111.4</c:v>
                </c:pt>
                <c:pt idx="1431">
                  <c:v>111.36</c:v>
                </c:pt>
                <c:pt idx="1432">
                  <c:v>111.32</c:v>
                </c:pt>
                <c:pt idx="1433">
                  <c:v>111.28</c:v>
                </c:pt>
                <c:pt idx="1434">
                  <c:v>111.24</c:v>
                </c:pt>
                <c:pt idx="1435">
                  <c:v>111.2</c:v>
                </c:pt>
                <c:pt idx="1436">
                  <c:v>111.16</c:v>
                </c:pt>
                <c:pt idx="1437">
                  <c:v>111.12</c:v>
                </c:pt>
                <c:pt idx="1438">
                  <c:v>111.08</c:v>
                </c:pt>
                <c:pt idx="1439">
                  <c:v>111.04</c:v>
                </c:pt>
                <c:pt idx="1440">
                  <c:v>111</c:v>
                </c:pt>
                <c:pt idx="1441">
                  <c:v>110.96</c:v>
                </c:pt>
                <c:pt idx="1442">
                  <c:v>110.92</c:v>
                </c:pt>
                <c:pt idx="1443">
                  <c:v>110.88</c:v>
                </c:pt>
                <c:pt idx="1444">
                  <c:v>110.84</c:v>
                </c:pt>
                <c:pt idx="1445">
                  <c:v>110.8</c:v>
                </c:pt>
                <c:pt idx="1446">
                  <c:v>110.76</c:v>
                </c:pt>
                <c:pt idx="1447">
                  <c:v>110.72</c:v>
                </c:pt>
                <c:pt idx="1448">
                  <c:v>110.68</c:v>
                </c:pt>
                <c:pt idx="1449">
                  <c:v>110.64</c:v>
                </c:pt>
                <c:pt idx="1450">
                  <c:v>110.6</c:v>
                </c:pt>
                <c:pt idx="1451">
                  <c:v>110.56</c:v>
                </c:pt>
                <c:pt idx="1452">
                  <c:v>110.52</c:v>
                </c:pt>
                <c:pt idx="1453">
                  <c:v>110.48</c:v>
                </c:pt>
                <c:pt idx="1454">
                  <c:v>110.44</c:v>
                </c:pt>
                <c:pt idx="1455">
                  <c:v>110.4</c:v>
                </c:pt>
                <c:pt idx="1456">
                  <c:v>110.36</c:v>
                </c:pt>
                <c:pt idx="1457">
                  <c:v>110.32</c:v>
                </c:pt>
                <c:pt idx="1458">
                  <c:v>110.28</c:v>
                </c:pt>
                <c:pt idx="1459">
                  <c:v>110.24</c:v>
                </c:pt>
                <c:pt idx="1460">
                  <c:v>110.2</c:v>
                </c:pt>
                <c:pt idx="1461">
                  <c:v>110.16</c:v>
                </c:pt>
                <c:pt idx="1462">
                  <c:v>110.12</c:v>
                </c:pt>
                <c:pt idx="1463">
                  <c:v>110.08</c:v>
                </c:pt>
                <c:pt idx="1464">
                  <c:v>110.04</c:v>
                </c:pt>
                <c:pt idx="1465">
                  <c:v>110</c:v>
                </c:pt>
                <c:pt idx="1466">
                  <c:v>109.92</c:v>
                </c:pt>
                <c:pt idx="1467">
                  <c:v>109.88</c:v>
                </c:pt>
                <c:pt idx="1468">
                  <c:v>109.84</c:v>
                </c:pt>
                <c:pt idx="1469">
                  <c:v>109.8</c:v>
                </c:pt>
                <c:pt idx="1470">
                  <c:v>109.76</c:v>
                </c:pt>
                <c:pt idx="1471">
                  <c:v>109.72</c:v>
                </c:pt>
                <c:pt idx="1472">
                  <c:v>109.68</c:v>
                </c:pt>
                <c:pt idx="1473">
                  <c:v>109.64</c:v>
                </c:pt>
                <c:pt idx="1474">
                  <c:v>109.6</c:v>
                </c:pt>
                <c:pt idx="1475">
                  <c:v>109.56</c:v>
                </c:pt>
                <c:pt idx="1476">
                  <c:v>109.52</c:v>
                </c:pt>
                <c:pt idx="1477">
                  <c:v>109.48</c:v>
                </c:pt>
                <c:pt idx="1478">
                  <c:v>109.44</c:v>
                </c:pt>
                <c:pt idx="1479">
                  <c:v>109.4</c:v>
                </c:pt>
                <c:pt idx="1480">
                  <c:v>109.36</c:v>
                </c:pt>
                <c:pt idx="1481">
                  <c:v>109.32</c:v>
                </c:pt>
                <c:pt idx="1482">
                  <c:v>109.28</c:v>
                </c:pt>
                <c:pt idx="1483">
                  <c:v>109.24</c:v>
                </c:pt>
                <c:pt idx="1484">
                  <c:v>109.2</c:v>
                </c:pt>
                <c:pt idx="1485">
                  <c:v>109.16</c:v>
                </c:pt>
                <c:pt idx="1486">
                  <c:v>109.12</c:v>
                </c:pt>
                <c:pt idx="1487">
                  <c:v>109.08</c:v>
                </c:pt>
                <c:pt idx="1488">
                  <c:v>109.04</c:v>
                </c:pt>
                <c:pt idx="1489">
                  <c:v>109</c:v>
                </c:pt>
                <c:pt idx="1490">
                  <c:v>108.96</c:v>
                </c:pt>
                <c:pt idx="1491">
                  <c:v>108.92</c:v>
                </c:pt>
                <c:pt idx="1492">
                  <c:v>108.88</c:v>
                </c:pt>
                <c:pt idx="1493">
                  <c:v>108.84</c:v>
                </c:pt>
                <c:pt idx="1494">
                  <c:v>108.8</c:v>
                </c:pt>
                <c:pt idx="1495">
                  <c:v>108.76</c:v>
                </c:pt>
                <c:pt idx="1496">
                  <c:v>108.72</c:v>
                </c:pt>
                <c:pt idx="1497">
                  <c:v>108.68</c:v>
                </c:pt>
                <c:pt idx="1498">
                  <c:v>108.64</c:v>
                </c:pt>
                <c:pt idx="1499">
                  <c:v>108.6</c:v>
                </c:pt>
                <c:pt idx="1500">
                  <c:v>108.56</c:v>
                </c:pt>
                <c:pt idx="1501">
                  <c:v>108.52</c:v>
                </c:pt>
                <c:pt idx="1502">
                  <c:v>108.48</c:v>
                </c:pt>
                <c:pt idx="1503">
                  <c:v>108.44</c:v>
                </c:pt>
                <c:pt idx="1504">
                  <c:v>108.4</c:v>
                </c:pt>
                <c:pt idx="1505">
                  <c:v>108.36</c:v>
                </c:pt>
                <c:pt idx="1506">
                  <c:v>108.32</c:v>
                </c:pt>
                <c:pt idx="1507">
                  <c:v>108.28</c:v>
                </c:pt>
                <c:pt idx="1508">
                  <c:v>108.24</c:v>
                </c:pt>
                <c:pt idx="1509">
                  <c:v>108.2</c:v>
                </c:pt>
                <c:pt idx="1510">
                  <c:v>108.16</c:v>
                </c:pt>
                <c:pt idx="1511">
                  <c:v>108.12</c:v>
                </c:pt>
                <c:pt idx="1512">
                  <c:v>108.08</c:v>
                </c:pt>
                <c:pt idx="1513">
                  <c:v>108.04</c:v>
                </c:pt>
                <c:pt idx="1514">
                  <c:v>108</c:v>
                </c:pt>
                <c:pt idx="1515">
                  <c:v>107.96</c:v>
                </c:pt>
                <c:pt idx="1516">
                  <c:v>107.92</c:v>
                </c:pt>
                <c:pt idx="1517">
                  <c:v>107.88</c:v>
                </c:pt>
                <c:pt idx="1518">
                  <c:v>107.84</c:v>
                </c:pt>
                <c:pt idx="1519">
                  <c:v>107.8</c:v>
                </c:pt>
                <c:pt idx="1520">
                  <c:v>107.76</c:v>
                </c:pt>
                <c:pt idx="1521">
                  <c:v>107.72</c:v>
                </c:pt>
                <c:pt idx="1522">
                  <c:v>107.68</c:v>
                </c:pt>
                <c:pt idx="1523">
                  <c:v>107.64</c:v>
                </c:pt>
                <c:pt idx="1524">
                  <c:v>107.6</c:v>
                </c:pt>
                <c:pt idx="1525">
                  <c:v>107.56</c:v>
                </c:pt>
                <c:pt idx="1526">
                  <c:v>107.52</c:v>
                </c:pt>
                <c:pt idx="1527">
                  <c:v>107.48</c:v>
                </c:pt>
                <c:pt idx="1528">
                  <c:v>107.44</c:v>
                </c:pt>
                <c:pt idx="1529">
                  <c:v>107.4</c:v>
                </c:pt>
                <c:pt idx="1530">
                  <c:v>107.36</c:v>
                </c:pt>
                <c:pt idx="1531">
                  <c:v>107.32</c:v>
                </c:pt>
                <c:pt idx="1532">
                  <c:v>107.28</c:v>
                </c:pt>
                <c:pt idx="1533">
                  <c:v>107.24</c:v>
                </c:pt>
                <c:pt idx="1534">
                  <c:v>107.2</c:v>
                </c:pt>
                <c:pt idx="1535">
                  <c:v>107.16</c:v>
                </c:pt>
                <c:pt idx="1536">
                  <c:v>107.12</c:v>
                </c:pt>
                <c:pt idx="1537">
                  <c:v>107.08</c:v>
                </c:pt>
                <c:pt idx="1538">
                  <c:v>107.04</c:v>
                </c:pt>
                <c:pt idx="1539">
                  <c:v>107</c:v>
                </c:pt>
                <c:pt idx="1540">
                  <c:v>106.96</c:v>
                </c:pt>
                <c:pt idx="1541">
                  <c:v>106.92</c:v>
                </c:pt>
                <c:pt idx="1542">
                  <c:v>106.88</c:v>
                </c:pt>
                <c:pt idx="1543">
                  <c:v>106.84</c:v>
                </c:pt>
                <c:pt idx="1544">
                  <c:v>106.8</c:v>
                </c:pt>
                <c:pt idx="1545">
                  <c:v>106.76</c:v>
                </c:pt>
                <c:pt idx="1546">
                  <c:v>106.72</c:v>
                </c:pt>
                <c:pt idx="1547">
                  <c:v>106.68</c:v>
                </c:pt>
                <c:pt idx="1548">
                  <c:v>106.64</c:v>
                </c:pt>
                <c:pt idx="1549">
                  <c:v>106.6</c:v>
                </c:pt>
                <c:pt idx="1550">
                  <c:v>106.56</c:v>
                </c:pt>
                <c:pt idx="1551">
                  <c:v>106.52</c:v>
                </c:pt>
                <c:pt idx="1552">
                  <c:v>106.48</c:v>
                </c:pt>
                <c:pt idx="1553">
                  <c:v>106.44</c:v>
                </c:pt>
                <c:pt idx="1554">
                  <c:v>106.4</c:v>
                </c:pt>
                <c:pt idx="1555">
                  <c:v>106.36</c:v>
                </c:pt>
                <c:pt idx="1556">
                  <c:v>106.32</c:v>
                </c:pt>
                <c:pt idx="1557">
                  <c:v>106.28</c:v>
                </c:pt>
                <c:pt idx="1558">
                  <c:v>106.24</c:v>
                </c:pt>
                <c:pt idx="1559">
                  <c:v>106.2</c:v>
                </c:pt>
                <c:pt idx="1560">
                  <c:v>106.16</c:v>
                </c:pt>
                <c:pt idx="1561">
                  <c:v>106.12</c:v>
                </c:pt>
                <c:pt idx="1562">
                  <c:v>106.08</c:v>
                </c:pt>
                <c:pt idx="1563">
                  <c:v>106.04</c:v>
                </c:pt>
                <c:pt idx="1564">
                  <c:v>106</c:v>
                </c:pt>
                <c:pt idx="1565">
                  <c:v>105.96</c:v>
                </c:pt>
                <c:pt idx="1566">
                  <c:v>105.92</c:v>
                </c:pt>
                <c:pt idx="1567">
                  <c:v>105.88</c:v>
                </c:pt>
                <c:pt idx="1568">
                  <c:v>105.84</c:v>
                </c:pt>
                <c:pt idx="1569">
                  <c:v>105.8</c:v>
                </c:pt>
                <c:pt idx="1570">
                  <c:v>105.76</c:v>
                </c:pt>
                <c:pt idx="1571">
                  <c:v>105.72</c:v>
                </c:pt>
                <c:pt idx="1572">
                  <c:v>105.68</c:v>
                </c:pt>
                <c:pt idx="1573">
                  <c:v>105.64</c:v>
                </c:pt>
                <c:pt idx="1574">
                  <c:v>105.6</c:v>
                </c:pt>
                <c:pt idx="1575">
                  <c:v>105.56</c:v>
                </c:pt>
                <c:pt idx="1576">
                  <c:v>105.52</c:v>
                </c:pt>
                <c:pt idx="1577">
                  <c:v>105.48</c:v>
                </c:pt>
                <c:pt idx="1578">
                  <c:v>105.44</c:v>
                </c:pt>
                <c:pt idx="1579">
                  <c:v>105.4</c:v>
                </c:pt>
                <c:pt idx="1580">
                  <c:v>105.36</c:v>
                </c:pt>
                <c:pt idx="1581">
                  <c:v>105.32</c:v>
                </c:pt>
                <c:pt idx="1582">
                  <c:v>105.28</c:v>
                </c:pt>
                <c:pt idx="1583">
                  <c:v>105.24</c:v>
                </c:pt>
                <c:pt idx="1584">
                  <c:v>105.2</c:v>
                </c:pt>
                <c:pt idx="1585">
                  <c:v>105.16</c:v>
                </c:pt>
                <c:pt idx="1586">
                  <c:v>105.12</c:v>
                </c:pt>
                <c:pt idx="1587">
                  <c:v>105.08</c:v>
                </c:pt>
                <c:pt idx="1588">
                  <c:v>105.04</c:v>
                </c:pt>
                <c:pt idx="1589">
                  <c:v>105</c:v>
                </c:pt>
                <c:pt idx="1590">
                  <c:v>104.96</c:v>
                </c:pt>
                <c:pt idx="1591">
                  <c:v>104.92</c:v>
                </c:pt>
                <c:pt idx="1592">
                  <c:v>104.88</c:v>
                </c:pt>
                <c:pt idx="1593">
                  <c:v>104.84</c:v>
                </c:pt>
                <c:pt idx="1594">
                  <c:v>104.8</c:v>
                </c:pt>
                <c:pt idx="1595">
                  <c:v>104.76</c:v>
                </c:pt>
                <c:pt idx="1596">
                  <c:v>104.72</c:v>
                </c:pt>
                <c:pt idx="1597">
                  <c:v>104.68</c:v>
                </c:pt>
                <c:pt idx="1598">
                  <c:v>104.64</c:v>
                </c:pt>
                <c:pt idx="1599">
                  <c:v>104.6</c:v>
                </c:pt>
                <c:pt idx="1600">
                  <c:v>104.56</c:v>
                </c:pt>
                <c:pt idx="1601">
                  <c:v>104.52</c:v>
                </c:pt>
                <c:pt idx="1602">
                  <c:v>104.48</c:v>
                </c:pt>
                <c:pt idx="1603">
                  <c:v>104.44</c:v>
                </c:pt>
                <c:pt idx="1604">
                  <c:v>104.4</c:v>
                </c:pt>
                <c:pt idx="1605">
                  <c:v>104.36</c:v>
                </c:pt>
                <c:pt idx="1606">
                  <c:v>104.32</c:v>
                </c:pt>
                <c:pt idx="1607">
                  <c:v>104.28</c:v>
                </c:pt>
                <c:pt idx="1608">
                  <c:v>104.24</c:v>
                </c:pt>
                <c:pt idx="1609">
                  <c:v>104.2</c:v>
                </c:pt>
                <c:pt idx="1610">
                  <c:v>104.16</c:v>
                </c:pt>
                <c:pt idx="1611">
                  <c:v>104.12</c:v>
                </c:pt>
                <c:pt idx="1612">
                  <c:v>104.08</c:v>
                </c:pt>
                <c:pt idx="1613">
                  <c:v>104.04</c:v>
                </c:pt>
                <c:pt idx="1614">
                  <c:v>104</c:v>
                </c:pt>
                <c:pt idx="1615">
                  <c:v>103.96</c:v>
                </c:pt>
                <c:pt idx="1616">
                  <c:v>103.92</c:v>
                </c:pt>
                <c:pt idx="1617">
                  <c:v>103.82</c:v>
                </c:pt>
                <c:pt idx="1618">
                  <c:v>103.78</c:v>
                </c:pt>
                <c:pt idx="1619">
                  <c:v>103.74</c:v>
                </c:pt>
                <c:pt idx="1620">
                  <c:v>103.68</c:v>
                </c:pt>
                <c:pt idx="1621">
                  <c:v>103.64</c:v>
                </c:pt>
                <c:pt idx="1622">
                  <c:v>103.6</c:v>
                </c:pt>
                <c:pt idx="1623">
                  <c:v>103.56</c:v>
                </c:pt>
                <c:pt idx="1624">
                  <c:v>103.52</c:v>
                </c:pt>
                <c:pt idx="1625">
                  <c:v>103.48</c:v>
                </c:pt>
                <c:pt idx="1626">
                  <c:v>103.44</c:v>
                </c:pt>
                <c:pt idx="1627">
                  <c:v>103.4</c:v>
                </c:pt>
                <c:pt idx="1628">
                  <c:v>103.36</c:v>
                </c:pt>
                <c:pt idx="1629">
                  <c:v>103.32</c:v>
                </c:pt>
                <c:pt idx="1630">
                  <c:v>103.28</c:v>
                </c:pt>
                <c:pt idx="1631">
                  <c:v>103.24</c:v>
                </c:pt>
                <c:pt idx="1632">
                  <c:v>103.2</c:v>
                </c:pt>
                <c:pt idx="1633">
                  <c:v>103.16</c:v>
                </c:pt>
                <c:pt idx="1634">
                  <c:v>103.12</c:v>
                </c:pt>
                <c:pt idx="1635">
                  <c:v>103.08</c:v>
                </c:pt>
                <c:pt idx="1636">
                  <c:v>103.04</c:v>
                </c:pt>
                <c:pt idx="1637">
                  <c:v>103</c:v>
                </c:pt>
                <c:pt idx="1638">
                  <c:v>102.96</c:v>
                </c:pt>
                <c:pt idx="1639">
                  <c:v>102.92</c:v>
                </c:pt>
                <c:pt idx="1640">
                  <c:v>102.88</c:v>
                </c:pt>
                <c:pt idx="1641">
                  <c:v>102.84</c:v>
                </c:pt>
                <c:pt idx="1642">
                  <c:v>102.8</c:v>
                </c:pt>
                <c:pt idx="1643">
                  <c:v>102.76</c:v>
                </c:pt>
                <c:pt idx="1644">
                  <c:v>102.72</c:v>
                </c:pt>
                <c:pt idx="1645">
                  <c:v>102.68</c:v>
                </c:pt>
                <c:pt idx="1646">
                  <c:v>102.64</c:v>
                </c:pt>
                <c:pt idx="1647">
                  <c:v>102.6</c:v>
                </c:pt>
                <c:pt idx="1648">
                  <c:v>102.56</c:v>
                </c:pt>
                <c:pt idx="1649">
                  <c:v>102.52</c:v>
                </c:pt>
                <c:pt idx="1650">
                  <c:v>102.48</c:v>
                </c:pt>
                <c:pt idx="1651">
                  <c:v>102.44</c:v>
                </c:pt>
                <c:pt idx="1652">
                  <c:v>102.4</c:v>
                </c:pt>
                <c:pt idx="1653">
                  <c:v>102.36</c:v>
                </c:pt>
                <c:pt idx="1654">
                  <c:v>102.32</c:v>
                </c:pt>
                <c:pt idx="1655">
                  <c:v>102.28</c:v>
                </c:pt>
                <c:pt idx="1656">
                  <c:v>102.24</c:v>
                </c:pt>
                <c:pt idx="1657">
                  <c:v>102.2</c:v>
                </c:pt>
                <c:pt idx="1658">
                  <c:v>102.16</c:v>
                </c:pt>
                <c:pt idx="1659">
                  <c:v>102.12</c:v>
                </c:pt>
                <c:pt idx="1660">
                  <c:v>102.08</c:v>
                </c:pt>
                <c:pt idx="1661">
                  <c:v>102.04</c:v>
                </c:pt>
                <c:pt idx="1662">
                  <c:v>102</c:v>
                </c:pt>
                <c:pt idx="1663">
                  <c:v>101.96</c:v>
                </c:pt>
                <c:pt idx="1664">
                  <c:v>101.92</c:v>
                </c:pt>
                <c:pt idx="1665">
                  <c:v>101.88</c:v>
                </c:pt>
                <c:pt idx="1666">
                  <c:v>101.84</c:v>
                </c:pt>
                <c:pt idx="1667">
                  <c:v>101.8</c:v>
                </c:pt>
                <c:pt idx="1668">
                  <c:v>101.76</c:v>
                </c:pt>
                <c:pt idx="1669">
                  <c:v>101.72</c:v>
                </c:pt>
                <c:pt idx="1670">
                  <c:v>101.68</c:v>
                </c:pt>
                <c:pt idx="1671">
                  <c:v>101.64</c:v>
                </c:pt>
                <c:pt idx="1672">
                  <c:v>101.6</c:v>
                </c:pt>
                <c:pt idx="1673">
                  <c:v>101.56</c:v>
                </c:pt>
                <c:pt idx="1674">
                  <c:v>101.52</c:v>
                </c:pt>
                <c:pt idx="1675">
                  <c:v>101.48</c:v>
                </c:pt>
                <c:pt idx="1676">
                  <c:v>101.44</c:v>
                </c:pt>
                <c:pt idx="1677">
                  <c:v>101.4</c:v>
                </c:pt>
                <c:pt idx="1678">
                  <c:v>101.36</c:v>
                </c:pt>
                <c:pt idx="1679">
                  <c:v>101.32</c:v>
                </c:pt>
                <c:pt idx="1680">
                  <c:v>101.28</c:v>
                </c:pt>
                <c:pt idx="1681">
                  <c:v>101.24</c:v>
                </c:pt>
                <c:pt idx="1682">
                  <c:v>101.16</c:v>
                </c:pt>
                <c:pt idx="1683">
                  <c:v>101.12</c:v>
                </c:pt>
                <c:pt idx="1684">
                  <c:v>101.08</c:v>
                </c:pt>
                <c:pt idx="1685">
                  <c:v>101.04</c:v>
                </c:pt>
                <c:pt idx="1686">
                  <c:v>101</c:v>
                </c:pt>
                <c:pt idx="1687">
                  <c:v>100.96</c:v>
                </c:pt>
                <c:pt idx="1688">
                  <c:v>100.92</c:v>
                </c:pt>
                <c:pt idx="1689">
                  <c:v>100.88</c:v>
                </c:pt>
                <c:pt idx="1690">
                  <c:v>100.84</c:v>
                </c:pt>
                <c:pt idx="1691">
                  <c:v>100.8</c:v>
                </c:pt>
                <c:pt idx="1692">
                  <c:v>100.76</c:v>
                </c:pt>
                <c:pt idx="1693">
                  <c:v>100.72</c:v>
                </c:pt>
                <c:pt idx="1694">
                  <c:v>100.68</c:v>
                </c:pt>
                <c:pt idx="1695">
                  <c:v>100.64</c:v>
                </c:pt>
                <c:pt idx="1696">
                  <c:v>100.6</c:v>
                </c:pt>
                <c:pt idx="1697">
                  <c:v>100.56</c:v>
                </c:pt>
                <c:pt idx="1698">
                  <c:v>100.52</c:v>
                </c:pt>
                <c:pt idx="1699">
                  <c:v>100.48</c:v>
                </c:pt>
                <c:pt idx="1700">
                  <c:v>100.44</c:v>
                </c:pt>
                <c:pt idx="1701">
                  <c:v>100.4</c:v>
                </c:pt>
                <c:pt idx="1702">
                  <c:v>100.36</c:v>
                </c:pt>
                <c:pt idx="1703">
                  <c:v>100.32</c:v>
                </c:pt>
                <c:pt idx="1704">
                  <c:v>100.28</c:v>
                </c:pt>
                <c:pt idx="1705">
                  <c:v>100.24</c:v>
                </c:pt>
                <c:pt idx="1706">
                  <c:v>100.2</c:v>
                </c:pt>
                <c:pt idx="1707">
                  <c:v>100.16</c:v>
                </c:pt>
                <c:pt idx="1708">
                  <c:v>100.12</c:v>
                </c:pt>
                <c:pt idx="1709">
                  <c:v>100.08</c:v>
                </c:pt>
                <c:pt idx="1710">
                  <c:v>100.04</c:v>
                </c:pt>
                <c:pt idx="1711">
                  <c:v>100</c:v>
                </c:pt>
                <c:pt idx="1712">
                  <c:v>99.96</c:v>
                </c:pt>
                <c:pt idx="1713">
                  <c:v>99.92</c:v>
                </c:pt>
                <c:pt idx="1714">
                  <c:v>99.88</c:v>
                </c:pt>
                <c:pt idx="1715">
                  <c:v>99.84</c:v>
                </c:pt>
                <c:pt idx="1716">
                  <c:v>99.8</c:v>
                </c:pt>
                <c:pt idx="1717">
                  <c:v>99.76</c:v>
                </c:pt>
                <c:pt idx="1718">
                  <c:v>99.72</c:v>
                </c:pt>
                <c:pt idx="1719">
                  <c:v>99.68</c:v>
                </c:pt>
                <c:pt idx="1720">
                  <c:v>99.64</c:v>
                </c:pt>
                <c:pt idx="1721">
                  <c:v>99.6</c:v>
                </c:pt>
                <c:pt idx="1722">
                  <c:v>99.56</c:v>
                </c:pt>
                <c:pt idx="1723">
                  <c:v>99.52</c:v>
                </c:pt>
                <c:pt idx="1724">
                  <c:v>99.48</c:v>
                </c:pt>
                <c:pt idx="1725">
                  <c:v>99.44</c:v>
                </c:pt>
                <c:pt idx="1726">
                  <c:v>99.4</c:v>
                </c:pt>
                <c:pt idx="1727">
                  <c:v>99.36</c:v>
                </c:pt>
                <c:pt idx="1728">
                  <c:v>99.32</c:v>
                </c:pt>
                <c:pt idx="1729">
                  <c:v>99.28</c:v>
                </c:pt>
                <c:pt idx="1730">
                  <c:v>99.24</c:v>
                </c:pt>
                <c:pt idx="1731">
                  <c:v>99.2</c:v>
                </c:pt>
                <c:pt idx="1732">
                  <c:v>99.16</c:v>
                </c:pt>
                <c:pt idx="1733">
                  <c:v>99.12</c:v>
                </c:pt>
                <c:pt idx="1734">
                  <c:v>99.08</c:v>
                </c:pt>
                <c:pt idx="1735">
                  <c:v>99.04</c:v>
                </c:pt>
                <c:pt idx="1736">
                  <c:v>99</c:v>
                </c:pt>
                <c:pt idx="1737">
                  <c:v>98.96</c:v>
                </c:pt>
                <c:pt idx="1738">
                  <c:v>98.92</c:v>
                </c:pt>
                <c:pt idx="1739">
                  <c:v>98.88</c:v>
                </c:pt>
                <c:pt idx="1740">
                  <c:v>98.84</c:v>
                </c:pt>
                <c:pt idx="1741">
                  <c:v>98.8</c:v>
                </c:pt>
                <c:pt idx="1742">
                  <c:v>98.76</c:v>
                </c:pt>
                <c:pt idx="1743">
                  <c:v>98.72</c:v>
                </c:pt>
                <c:pt idx="1744">
                  <c:v>98.68</c:v>
                </c:pt>
                <c:pt idx="1745">
                  <c:v>98.56</c:v>
                </c:pt>
                <c:pt idx="1746">
                  <c:v>98.52</c:v>
                </c:pt>
                <c:pt idx="1747">
                  <c:v>98.48</c:v>
                </c:pt>
                <c:pt idx="1748">
                  <c:v>98.44</c:v>
                </c:pt>
                <c:pt idx="1749">
                  <c:v>98.4</c:v>
                </c:pt>
                <c:pt idx="1750">
                  <c:v>98.36</c:v>
                </c:pt>
                <c:pt idx="1751">
                  <c:v>98.32</c:v>
                </c:pt>
                <c:pt idx="1752">
                  <c:v>98.28</c:v>
                </c:pt>
                <c:pt idx="1753">
                  <c:v>98.24</c:v>
                </c:pt>
                <c:pt idx="1754">
                  <c:v>98.2</c:v>
                </c:pt>
                <c:pt idx="1755">
                  <c:v>98.16</c:v>
                </c:pt>
                <c:pt idx="1756">
                  <c:v>98.12</c:v>
                </c:pt>
                <c:pt idx="1757">
                  <c:v>98.08</c:v>
                </c:pt>
                <c:pt idx="1758">
                  <c:v>98.04</c:v>
                </c:pt>
                <c:pt idx="1759">
                  <c:v>98</c:v>
                </c:pt>
                <c:pt idx="1760">
                  <c:v>97.96</c:v>
                </c:pt>
                <c:pt idx="1761">
                  <c:v>97.92</c:v>
                </c:pt>
                <c:pt idx="1762">
                  <c:v>97.88</c:v>
                </c:pt>
                <c:pt idx="1763">
                  <c:v>97.84</c:v>
                </c:pt>
                <c:pt idx="1764">
                  <c:v>97.8</c:v>
                </c:pt>
                <c:pt idx="1765">
                  <c:v>97.76</c:v>
                </c:pt>
                <c:pt idx="1766">
                  <c:v>97.72</c:v>
                </c:pt>
                <c:pt idx="1767">
                  <c:v>97.68</c:v>
                </c:pt>
                <c:pt idx="1768">
                  <c:v>97.64</c:v>
                </c:pt>
                <c:pt idx="1769">
                  <c:v>97.6</c:v>
                </c:pt>
                <c:pt idx="1770">
                  <c:v>97.56</c:v>
                </c:pt>
                <c:pt idx="1771">
                  <c:v>97.48</c:v>
                </c:pt>
                <c:pt idx="1772">
                  <c:v>97.44</c:v>
                </c:pt>
                <c:pt idx="1773">
                  <c:v>97.4</c:v>
                </c:pt>
                <c:pt idx="1774">
                  <c:v>97.32</c:v>
                </c:pt>
                <c:pt idx="1775">
                  <c:v>97.28</c:v>
                </c:pt>
                <c:pt idx="1776">
                  <c:v>97.24</c:v>
                </c:pt>
                <c:pt idx="1777">
                  <c:v>97.2</c:v>
                </c:pt>
                <c:pt idx="1778">
                  <c:v>97.16</c:v>
                </c:pt>
                <c:pt idx="1779">
                  <c:v>97.12</c:v>
                </c:pt>
                <c:pt idx="1780">
                  <c:v>97.08</c:v>
                </c:pt>
                <c:pt idx="1781">
                  <c:v>97.04</c:v>
                </c:pt>
                <c:pt idx="1782">
                  <c:v>97</c:v>
                </c:pt>
                <c:pt idx="1783">
                  <c:v>96.96</c:v>
                </c:pt>
                <c:pt idx="1784">
                  <c:v>96.92</c:v>
                </c:pt>
                <c:pt idx="1785">
                  <c:v>96.88</c:v>
                </c:pt>
                <c:pt idx="1786">
                  <c:v>96.84</c:v>
                </c:pt>
                <c:pt idx="1787">
                  <c:v>96.8</c:v>
                </c:pt>
                <c:pt idx="1788">
                  <c:v>96.76</c:v>
                </c:pt>
                <c:pt idx="1789">
                  <c:v>96.72</c:v>
                </c:pt>
                <c:pt idx="1790">
                  <c:v>96.68</c:v>
                </c:pt>
                <c:pt idx="1791">
                  <c:v>96.64</c:v>
                </c:pt>
                <c:pt idx="1792">
                  <c:v>96.6</c:v>
                </c:pt>
                <c:pt idx="1793">
                  <c:v>96.56</c:v>
                </c:pt>
                <c:pt idx="1794">
                  <c:v>96.52</c:v>
                </c:pt>
                <c:pt idx="1795">
                  <c:v>96.48</c:v>
                </c:pt>
                <c:pt idx="1796">
                  <c:v>96.44</c:v>
                </c:pt>
                <c:pt idx="1797">
                  <c:v>96.4</c:v>
                </c:pt>
                <c:pt idx="1798">
                  <c:v>96.36</c:v>
                </c:pt>
                <c:pt idx="1799">
                  <c:v>96.32</c:v>
                </c:pt>
                <c:pt idx="1800">
                  <c:v>96.28</c:v>
                </c:pt>
                <c:pt idx="1801">
                  <c:v>96.24</c:v>
                </c:pt>
                <c:pt idx="1802">
                  <c:v>96.2</c:v>
                </c:pt>
                <c:pt idx="1803">
                  <c:v>96.16</c:v>
                </c:pt>
                <c:pt idx="1804">
                  <c:v>96.12</c:v>
                </c:pt>
                <c:pt idx="1805">
                  <c:v>96.08</c:v>
                </c:pt>
                <c:pt idx="1806">
                  <c:v>96.04</c:v>
                </c:pt>
                <c:pt idx="1807">
                  <c:v>96</c:v>
                </c:pt>
                <c:pt idx="1808">
                  <c:v>95.96</c:v>
                </c:pt>
                <c:pt idx="1809">
                  <c:v>95.92</c:v>
                </c:pt>
                <c:pt idx="1810">
                  <c:v>95.88</c:v>
                </c:pt>
                <c:pt idx="1811">
                  <c:v>95.84</c:v>
                </c:pt>
                <c:pt idx="1812">
                  <c:v>95.8</c:v>
                </c:pt>
                <c:pt idx="1813">
                  <c:v>95.76</c:v>
                </c:pt>
                <c:pt idx="1814">
                  <c:v>95.72</c:v>
                </c:pt>
                <c:pt idx="1815">
                  <c:v>95.68</c:v>
                </c:pt>
                <c:pt idx="1816">
                  <c:v>95.64</c:v>
                </c:pt>
                <c:pt idx="1817">
                  <c:v>95.6</c:v>
                </c:pt>
                <c:pt idx="1818">
                  <c:v>95.56</c:v>
                </c:pt>
                <c:pt idx="1819">
                  <c:v>95.52</c:v>
                </c:pt>
                <c:pt idx="1820">
                  <c:v>95.48</c:v>
                </c:pt>
                <c:pt idx="1821">
                  <c:v>95.44</c:v>
                </c:pt>
                <c:pt idx="1822">
                  <c:v>95.4</c:v>
                </c:pt>
                <c:pt idx="1823">
                  <c:v>95.36</c:v>
                </c:pt>
                <c:pt idx="1824">
                  <c:v>95.32</c:v>
                </c:pt>
                <c:pt idx="1825">
                  <c:v>95.28</c:v>
                </c:pt>
                <c:pt idx="1826">
                  <c:v>95.24</c:v>
                </c:pt>
                <c:pt idx="1827">
                  <c:v>95.2</c:v>
                </c:pt>
                <c:pt idx="1828">
                  <c:v>95.16</c:v>
                </c:pt>
                <c:pt idx="1829">
                  <c:v>95.12</c:v>
                </c:pt>
                <c:pt idx="1830">
                  <c:v>95.08</c:v>
                </c:pt>
                <c:pt idx="1831">
                  <c:v>95.04</c:v>
                </c:pt>
                <c:pt idx="1832">
                  <c:v>95</c:v>
                </c:pt>
                <c:pt idx="1833">
                  <c:v>94.96</c:v>
                </c:pt>
                <c:pt idx="1834">
                  <c:v>94.92</c:v>
                </c:pt>
                <c:pt idx="1835">
                  <c:v>94.88</c:v>
                </c:pt>
                <c:pt idx="1836">
                  <c:v>94.84</c:v>
                </c:pt>
                <c:pt idx="1837">
                  <c:v>94.8</c:v>
                </c:pt>
                <c:pt idx="1838">
                  <c:v>94.76</c:v>
                </c:pt>
                <c:pt idx="1839">
                  <c:v>94.72</c:v>
                </c:pt>
                <c:pt idx="1840">
                  <c:v>94.68</c:v>
                </c:pt>
                <c:pt idx="1841">
                  <c:v>94.64</c:v>
                </c:pt>
                <c:pt idx="1842">
                  <c:v>94.6</c:v>
                </c:pt>
                <c:pt idx="1843">
                  <c:v>94.56</c:v>
                </c:pt>
                <c:pt idx="1844">
                  <c:v>94.52</c:v>
                </c:pt>
                <c:pt idx="1845">
                  <c:v>94.48</c:v>
                </c:pt>
                <c:pt idx="1846">
                  <c:v>94.44</c:v>
                </c:pt>
                <c:pt idx="1847">
                  <c:v>94.4</c:v>
                </c:pt>
                <c:pt idx="1848">
                  <c:v>94.36</c:v>
                </c:pt>
                <c:pt idx="1849">
                  <c:v>94.32</c:v>
                </c:pt>
                <c:pt idx="1850">
                  <c:v>94.28</c:v>
                </c:pt>
                <c:pt idx="1851">
                  <c:v>94.24</c:v>
                </c:pt>
                <c:pt idx="1852">
                  <c:v>94.2</c:v>
                </c:pt>
                <c:pt idx="1853">
                  <c:v>94.16</c:v>
                </c:pt>
                <c:pt idx="1854">
                  <c:v>94.12</c:v>
                </c:pt>
                <c:pt idx="1855">
                  <c:v>94.08</c:v>
                </c:pt>
                <c:pt idx="1856">
                  <c:v>94.04</c:v>
                </c:pt>
                <c:pt idx="1857">
                  <c:v>94</c:v>
                </c:pt>
                <c:pt idx="1858">
                  <c:v>93.96</c:v>
                </c:pt>
                <c:pt idx="1859">
                  <c:v>93.92</c:v>
                </c:pt>
                <c:pt idx="1860">
                  <c:v>93.88</c:v>
                </c:pt>
                <c:pt idx="1861">
                  <c:v>93.84</c:v>
                </c:pt>
                <c:pt idx="1862">
                  <c:v>93.8</c:v>
                </c:pt>
                <c:pt idx="1863">
                  <c:v>93.76</c:v>
                </c:pt>
                <c:pt idx="1864">
                  <c:v>93.72</c:v>
                </c:pt>
                <c:pt idx="1865">
                  <c:v>93.68</c:v>
                </c:pt>
                <c:pt idx="1866">
                  <c:v>93.64</c:v>
                </c:pt>
                <c:pt idx="1867">
                  <c:v>93.6</c:v>
                </c:pt>
                <c:pt idx="1868">
                  <c:v>93.56</c:v>
                </c:pt>
                <c:pt idx="1869">
                  <c:v>93.52</c:v>
                </c:pt>
                <c:pt idx="1870">
                  <c:v>93.48</c:v>
                </c:pt>
                <c:pt idx="1871">
                  <c:v>93.44</c:v>
                </c:pt>
                <c:pt idx="1872">
                  <c:v>93.4</c:v>
                </c:pt>
                <c:pt idx="1873">
                  <c:v>93.36</c:v>
                </c:pt>
                <c:pt idx="1874">
                  <c:v>93.32</c:v>
                </c:pt>
                <c:pt idx="1875">
                  <c:v>93.28</c:v>
                </c:pt>
                <c:pt idx="1876">
                  <c:v>93.24</c:v>
                </c:pt>
                <c:pt idx="1877">
                  <c:v>93.2</c:v>
                </c:pt>
                <c:pt idx="1878">
                  <c:v>93.16</c:v>
                </c:pt>
                <c:pt idx="1879">
                  <c:v>93.12</c:v>
                </c:pt>
                <c:pt idx="1880">
                  <c:v>93.08</c:v>
                </c:pt>
                <c:pt idx="1881">
                  <c:v>93.04</c:v>
                </c:pt>
                <c:pt idx="1882">
                  <c:v>93</c:v>
                </c:pt>
                <c:pt idx="1883">
                  <c:v>92.96</c:v>
                </c:pt>
                <c:pt idx="1884">
                  <c:v>92.92</c:v>
                </c:pt>
                <c:pt idx="1885">
                  <c:v>92.88</c:v>
                </c:pt>
                <c:pt idx="1886">
                  <c:v>92.84</c:v>
                </c:pt>
                <c:pt idx="1887">
                  <c:v>92.8</c:v>
                </c:pt>
                <c:pt idx="1888">
                  <c:v>92.76</c:v>
                </c:pt>
                <c:pt idx="1889">
                  <c:v>92.72</c:v>
                </c:pt>
                <c:pt idx="1890">
                  <c:v>92.68</c:v>
                </c:pt>
                <c:pt idx="1891">
                  <c:v>92.64</c:v>
                </c:pt>
                <c:pt idx="1892">
                  <c:v>92.6</c:v>
                </c:pt>
                <c:pt idx="1893">
                  <c:v>92.56</c:v>
                </c:pt>
                <c:pt idx="1894">
                  <c:v>92.52</c:v>
                </c:pt>
                <c:pt idx="1895">
                  <c:v>92.48</c:v>
                </c:pt>
                <c:pt idx="1896">
                  <c:v>92.44</c:v>
                </c:pt>
                <c:pt idx="1897">
                  <c:v>92.4</c:v>
                </c:pt>
                <c:pt idx="1898">
                  <c:v>92.36</c:v>
                </c:pt>
                <c:pt idx="1899">
                  <c:v>92.32</c:v>
                </c:pt>
                <c:pt idx="1900">
                  <c:v>92.28</c:v>
                </c:pt>
                <c:pt idx="1901">
                  <c:v>92.24</c:v>
                </c:pt>
                <c:pt idx="1902">
                  <c:v>92.2</c:v>
                </c:pt>
                <c:pt idx="1903">
                  <c:v>92.16</c:v>
                </c:pt>
                <c:pt idx="1904">
                  <c:v>92.12</c:v>
                </c:pt>
                <c:pt idx="1905">
                  <c:v>92.08</c:v>
                </c:pt>
                <c:pt idx="1906">
                  <c:v>92.04</c:v>
                </c:pt>
                <c:pt idx="1907">
                  <c:v>92</c:v>
                </c:pt>
                <c:pt idx="1908">
                  <c:v>91.96</c:v>
                </c:pt>
                <c:pt idx="1909">
                  <c:v>91.92</c:v>
                </c:pt>
                <c:pt idx="1910">
                  <c:v>91.92</c:v>
                </c:pt>
                <c:pt idx="1911">
                  <c:v>91.88</c:v>
                </c:pt>
                <c:pt idx="1912">
                  <c:v>91.84</c:v>
                </c:pt>
                <c:pt idx="1913">
                  <c:v>91.8</c:v>
                </c:pt>
                <c:pt idx="1914">
                  <c:v>91.76</c:v>
                </c:pt>
                <c:pt idx="1915">
                  <c:v>91.72</c:v>
                </c:pt>
                <c:pt idx="1916">
                  <c:v>91.68</c:v>
                </c:pt>
                <c:pt idx="1917">
                  <c:v>91.64</c:v>
                </c:pt>
                <c:pt idx="1918">
                  <c:v>91.6</c:v>
                </c:pt>
                <c:pt idx="1919">
                  <c:v>91.56</c:v>
                </c:pt>
                <c:pt idx="1920">
                  <c:v>91.44</c:v>
                </c:pt>
                <c:pt idx="1921">
                  <c:v>91.4</c:v>
                </c:pt>
                <c:pt idx="1922">
                  <c:v>91.36</c:v>
                </c:pt>
                <c:pt idx="1923">
                  <c:v>91.32</c:v>
                </c:pt>
                <c:pt idx="1924">
                  <c:v>91.28</c:v>
                </c:pt>
                <c:pt idx="1925">
                  <c:v>91.24</c:v>
                </c:pt>
                <c:pt idx="1926">
                  <c:v>91.2</c:v>
                </c:pt>
                <c:pt idx="1927">
                  <c:v>91.16</c:v>
                </c:pt>
                <c:pt idx="1928">
                  <c:v>91.12</c:v>
                </c:pt>
                <c:pt idx="1929">
                  <c:v>91.08</c:v>
                </c:pt>
                <c:pt idx="1930">
                  <c:v>91.04</c:v>
                </c:pt>
                <c:pt idx="1931">
                  <c:v>91</c:v>
                </c:pt>
                <c:pt idx="1932">
                  <c:v>90.96</c:v>
                </c:pt>
                <c:pt idx="1933">
                  <c:v>90.92</c:v>
                </c:pt>
                <c:pt idx="1934">
                  <c:v>90.88</c:v>
                </c:pt>
                <c:pt idx="1935">
                  <c:v>90.84</c:v>
                </c:pt>
                <c:pt idx="1936">
                  <c:v>90.8</c:v>
                </c:pt>
                <c:pt idx="1937">
                  <c:v>90.76</c:v>
                </c:pt>
                <c:pt idx="1938">
                  <c:v>90.72</c:v>
                </c:pt>
                <c:pt idx="1939">
                  <c:v>90.68</c:v>
                </c:pt>
                <c:pt idx="1940">
                  <c:v>90.64</c:v>
                </c:pt>
                <c:pt idx="1941">
                  <c:v>90.6</c:v>
                </c:pt>
                <c:pt idx="1942">
                  <c:v>90.56</c:v>
                </c:pt>
                <c:pt idx="1943">
                  <c:v>90.52</c:v>
                </c:pt>
                <c:pt idx="1944">
                  <c:v>90.48</c:v>
                </c:pt>
                <c:pt idx="1945">
                  <c:v>90.44</c:v>
                </c:pt>
                <c:pt idx="1946">
                  <c:v>90.4</c:v>
                </c:pt>
                <c:pt idx="1947">
                  <c:v>90.36</c:v>
                </c:pt>
                <c:pt idx="1948">
                  <c:v>90.32</c:v>
                </c:pt>
                <c:pt idx="1949">
                  <c:v>90.28</c:v>
                </c:pt>
                <c:pt idx="1950">
                  <c:v>90.24</c:v>
                </c:pt>
                <c:pt idx="1951">
                  <c:v>90.2</c:v>
                </c:pt>
                <c:pt idx="1952">
                  <c:v>90.16</c:v>
                </c:pt>
                <c:pt idx="1953">
                  <c:v>90.12</c:v>
                </c:pt>
                <c:pt idx="1954">
                  <c:v>90.08</c:v>
                </c:pt>
                <c:pt idx="1955">
                  <c:v>90.04</c:v>
                </c:pt>
                <c:pt idx="1956">
                  <c:v>90</c:v>
                </c:pt>
                <c:pt idx="1957">
                  <c:v>89.96</c:v>
                </c:pt>
                <c:pt idx="1958">
                  <c:v>89.92</c:v>
                </c:pt>
                <c:pt idx="1959">
                  <c:v>89.88</c:v>
                </c:pt>
                <c:pt idx="1960">
                  <c:v>89.84</c:v>
                </c:pt>
                <c:pt idx="1961">
                  <c:v>89.8</c:v>
                </c:pt>
                <c:pt idx="1962">
                  <c:v>89.76</c:v>
                </c:pt>
                <c:pt idx="1963">
                  <c:v>89.72</c:v>
                </c:pt>
                <c:pt idx="1964">
                  <c:v>89.68</c:v>
                </c:pt>
                <c:pt idx="1965">
                  <c:v>89.64</c:v>
                </c:pt>
                <c:pt idx="1966">
                  <c:v>89.6</c:v>
                </c:pt>
                <c:pt idx="1967">
                  <c:v>89.56</c:v>
                </c:pt>
                <c:pt idx="1968">
                  <c:v>89.52</c:v>
                </c:pt>
                <c:pt idx="1969">
                  <c:v>89.48</c:v>
                </c:pt>
                <c:pt idx="1970">
                  <c:v>89.44</c:v>
                </c:pt>
                <c:pt idx="1971">
                  <c:v>89.4</c:v>
                </c:pt>
                <c:pt idx="1972">
                  <c:v>89.36</c:v>
                </c:pt>
                <c:pt idx="1973">
                  <c:v>89.32</c:v>
                </c:pt>
                <c:pt idx="1974">
                  <c:v>89.28</c:v>
                </c:pt>
                <c:pt idx="1975">
                  <c:v>89.24</c:v>
                </c:pt>
                <c:pt idx="1976">
                  <c:v>89.2</c:v>
                </c:pt>
                <c:pt idx="1977">
                  <c:v>89.16</c:v>
                </c:pt>
                <c:pt idx="1978">
                  <c:v>89.12</c:v>
                </c:pt>
                <c:pt idx="1979">
                  <c:v>89.08</c:v>
                </c:pt>
                <c:pt idx="1980">
                  <c:v>89.04</c:v>
                </c:pt>
                <c:pt idx="1981">
                  <c:v>89</c:v>
                </c:pt>
                <c:pt idx="1982">
                  <c:v>88.96</c:v>
                </c:pt>
                <c:pt idx="1983">
                  <c:v>88.92</c:v>
                </c:pt>
                <c:pt idx="1984">
                  <c:v>88.88</c:v>
                </c:pt>
                <c:pt idx="1985">
                  <c:v>88.84</c:v>
                </c:pt>
                <c:pt idx="1986">
                  <c:v>88.8</c:v>
                </c:pt>
                <c:pt idx="1987">
                  <c:v>88.76</c:v>
                </c:pt>
                <c:pt idx="1988">
                  <c:v>88.72</c:v>
                </c:pt>
                <c:pt idx="1989">
                  <c:v>88.68</c:v>
                </c:pt>
                <c:pt idx="1990">
                  <c:v>88.64</c:v>
                </c:pt>
                <c:pt idx="1991">
                  <c:v>88.6</c:v>
                </c:pt>
                <c:pt idx="1992">
                  <c:v>88.56</c:v>
                </c:pt>
                <c:pt idx="1993">
                  <c:v>88.52</c:v>
                </c:pt>
                <c:pt idx="1994">
                  <c:v>88.48</c:v>
                </c:pt>
                <c:pt idx="1995">
                  <c:v>88.44</c:v>
                </c:pt>
                <c:pt idx="1996">
                  <c:v>88.4</c:v>
                </c:pt>
                <c:pt idx="1997">
                  <c:v>88.36</c:v>
                </c:pt>
                <c:pt idx="1998">
                  <c:v>88.32</c:v>
                </c:pt>
                <c:pt idx="1999">
                  <c:v>88.28</c:v>
                </c:pt>
                <c:pt idx="2000">
                  <c:v>88.24</c:v>
                </c:pt>
                <c:pt idx="2001">
                  <c:v>88.2</c:v>
                </c:pt>
                <c:pt idx="2002">
                  <c:v>88.16</c:v>
                </c:pt>
                <c:pt idx="2003">
                  <c:v>88.12</c:v>
                </c:pt>
                <c:pt idx="2004">
                  <c:v>88.08</c:v>
                </c:pt>
                <c:pt idx="2005">
                  <c:v>88.04</c:v>
                </c:pt>
                <c:pt idx="2006">
                  <c:v>88</c:v>
                </c:pt>
                <c:pt idx="2007">
                  <c:v>87.96</c:v>
                </c:pt>
                <c:pt idx="2008">
                  <c:v>87.92</c:v>
                </c:pt>
                <c:pt idx="2009">
                  <c:v>87.88</c:v>
                </c:pt>
                <c:pt idx="2010">
                  <c:v>87.84</c:v>
                </c:pt>
                <c:pt idx="2011">
                  <c:v>87.8</c:v>
                </c:pt>
                <c:pt idx="2012">
                  <c:v>87.76</c:v>
                </c:pt>
                <c:pt idx="2013">
                  <c:v>87.72</c:v>
                </c:pt>
                <c:pt idx="2014">
                  <c:v>87.68</c:v>
                </c:pt>
                <c:pt idx="2015">
                  <c:v>87.64</c:v>
                </c:pt>
                <c:pt idx="2016">
                  <c:v>87.6</c:v>
                </c:pt>
                <c:pt idx="2017">
                  <c:v>87.56</c:v>
                </c:pt>
                <c:pt idx="2018">
                  <c:v>87.52</c:v>
                </c:pt>
                <c:pt idx="2019">
                  <c:v>87.48</c:v>
                </c:pt>
                <c:pt idx="2020">
                  <c:v>87.44</c:v>
                </c:pt>
                <c:pt idx="2021">
                  <c:v>87.4</c:v>
                </c:pt>
                <c:pt idx="2022">
                  <c:v>87.36</c:v>
                </c:pt>
                <c:pt idx="2023">
                  <c:v>87.32</c:v>
                </c:pt>
                <c:pt idx="2024">
                  <c:v>87.28</c:v>
                </c:pt>
                <c:pt idx="2025">
                  <c:v>87.24</c:v>
                </c:pt>
                <c:pt idx="2026">
                  <c:v>87.2</c:v>
                </c:pt>
                <c:pt idx="2027">
                  <c:v>87.16</c:v>
                </c:pt>
                <c:pt idx="2028">
                  <c:v>87.12</c:v>
                </c:pt>
                <c:pt idx="2029">
                  <c:v>87.08</c:v>
                </c:pt>
                <c:pt idx="2030">
                  <c:v>87.04</c:v>
                </c:pt>
                <c:pt idx="2031">
                  <c:v>87</c:v>
                </c:pt>
                <c:pt idx="2032">
                  <c:v>86.96</c:v>
                </c:pt>
                <c:pt idx="2033">
                  <c:v>86.92</c:v>
                </c:pt>
                <c:pt idx="2034">
                  <c:v>86.88</c:v>
                </c:pt>
                <c:pt idx="2035">
                  <c:v>86.84</c:v>
                </c:pt>
                <c:pt idx="2036">
                  <c:v>86.8</c:v>
                </c:pt>
                <c:pt idx="2037">
                  <c:v>86.76</c:v>
                </c:pt>
                <c:pt idx="2038">
                  <c:v>86.72</c:v>
                </c:pt>
                <c:pt idx="2039">
                  <c:v>86.68</c:v>
                </c:pt>
                <c:pt idx="2040">
                  <c:v>86.64</c:v>
                </c:pt>
                <c:pt idx="2041">
                  <c:v>86.6</c:v>
                </c:pt>
                <c:pt idx="2042">
                  <c:v>86.56</c:v>
                </c:pt>
                <c:pt idx="2043">
                  <c:v>86.52</c:v>
                </c:pt>
                <c:pt idx="2044">
                  <c:v>86.48</c:v>
                </c:pt>
                <c:pt idx="2045">
                  <c:v>86.44</c:v>
                </c:pt>
                <c:pt idx="2046">
                  <c:v>86.4</c:v>
                </c:pt>
                <c:pt idx="2047">
                  <c:v>86.36</c:v>
                </c:pt>
                <c:pt idx="2048">
                  <c:v>86.32</c:v>
                </c:pt>
                <c:pt idx="2049">
                  <c:v>86.28</c:v>
                </c:pt>
                <c:pt idx="2050">
                  <c:v>86.24</c:v>
                </c:pt>
                <c:pt idx="2051">
                  <c:v>86.2</c:v>
                </c:pt>
                <c:pt idx="2052">
                  <c:v>86.16</c:v>
                </c:pt>
                <c:pt idx="2053">
                  <c:v>86.12</c:v>
                </c:pt>
                <c:pt idx="2054">
                  <c:v>86.08</c:v>
                </c:pt>
                <c:pt idx="2055">
                  <c:v>86.04</c:v>
                </c:pt>
                <c:pt idx="2056">
                  <c:v>86</c:v>
                </c:pt>
                <c:pt idx="2057">
                  <c:v>85.96</c:v>
                </c:pt>
                <c:pt idx="2058">
                  <c:v>85.92</c:v>
                </c:pt>
                <c:pt idx="2059">
                  <c:v>85.88</c:v>
                </c:pt>
                <c:pt idx="2060">
                  <c:v>85.84</c:v>
                </c:pt>
                <c:pt idx="2061">
                  <c:v>85.8</c:v>
                </c:pt>
                <c:pt idx="2062">
                  <c:v>85.76</c:v>
                </c:pt>
                <c:pt idx="2063">
                  <c:v>85.6</c:v>
                </c:pt>
                <c:pt idx="2064">
                  <c:v>85.56</c:v>
                </c:pt>
                <c:pt idx="2065">
                  <c:v>85.52</c:v>
                </c:pt>
                <c:pt idx="2066">
                  <c:v>85.48</c:v>
                </c:pt>
                <c:pt idx="2067">
                  <c:v>85.44</c:v>
                </c:pt>
                <c:pt idx="2068">
                  <c:v>85.4</c:v>
                </c:pt>
                <c:pt idx="2069">
                  <c:v>85.36</c:v>
                </c:pt>
                <c:pt idx="2070">
                  <c:v>85.32</c:v>
                </c:pt>
                <c:pt idx="2071">
                  <c:v>85.28</c:v>
                </c:pt>
                <c:pt idx="2072">
                  <c:v>85.24</c:v>
                </c:pt>
                <c:pt idx="2073">
                  <c:v>85.2</c:v>
                </c:pt>
                <c:pt idx="2074">
                  <c:v>85.16</c:v>
                </c:pt>
                <c:pt idx="2075">
                  <c:v>85.12</c:v>
                </c:pt>
                <c:pt idx="2076">
                  <c:v>85.08</c:v>
                </c:pt>
                <c:pt idx="2077">
                  <c:v>85.04</c:v>
                </c:pt>
                <c:pt idx="2078">
                  <c:v>85</c:v>
                </c:pt>
                <c:pt idx="2079">
                  <c:v>84.96</c:v>
                </c:pt>
                <c:pt idx="2080">
                  <c:v>84.92</c:v>
                </c:pt>
                <c:pt idx="2081">
                  <c:v>84.88</c:v>
                </c:pt>
                <c:pt idx="2082">
                  <c:v>84.84</c:v>
                </c:pt>
                <c:pt idx="2083">
                  <c:v>84.8</c:v>
                </c:pt>
                <c:pt idx="2084">
                  <c:v>84.6</c:v>
                </c:pt>
                <c:pt idx="2085">
                  <c:v>84.56</c:v>
                </c:pt>
                <c:pt idx="2086">
                  <c:v>84.52</c:v>
                </c:pt>
                <c:pt idx="2087">
                  <c:v>84.48</c:v>
                </c:pt>
                <c:pt idx="2088">
                  <c:v>84.44</c:v>
                </c:pt>
                <c:pt idx="2089">
                  <c:v>84.4</c:v>
                </c:pt>
                <c:pt idx="2090">
                  <c:v>84.36</c:v>
                </c:pt>
                <c:pt idx="2091">
                  <c:v>84.32</c:v>
                </c:pt>
                <c:pt idx="2092">
                  <c:v>84.28</c:v>
                </c:pt>
                <c:pt idx="2093">
                  <c:v>84.24</c:v>
                </c:pt>
                <c:pt idx="2094">
                  <c:v>84.2</c:v>
                </c:pt>
                <c:pt idx="2095">
                  <c:v>84.16</c:v>
                </c:pt>
                <c:pt idx="2096">
                  <c:v>84.12</c:v>
                </c:pt>
                <c:pt idx="2097">
                  <c:v>84.08</c:v>
                </c:pt>
                <c:pt idx="2098">
                  <c:v>84.04</c:v>
                </c:pt>
                <c:pt idx="2099">
                  <c:v>84</c:v>
                </c:pt>
                <c:pt idx="2100">
                  <c:v>83.96</c:v>
                </c:pt>
                <c:pt idx="2101">
                  <c:v>83.92</c:v>
                </c:pt>
                <c:pt idx="2102">
                  <c:v>83.88</c:v>
                </c:pt>
                <c:pt idx="2103">
                  <c:v>83.84</c:v>
                </c:pt>
                <c:pt idx="2104">
                  <c:v>83.8</c:v>
                </c:pt>
                <c:pt idx="2105">
                  <c:v>83.76</c:v>
                </c:pt>
                <c:pt idx="2106">
                  <c:v>83.72</c:v>
                </c:pt>
                <c:pt idx="2107">
                  <c:v>83.68</c:v>
                </c:pt>
                <c:pt idx="2108">
                  <c:v>83.64</c:v>
                </c:pt>
                <c:pt idx="2109">
                  <c:v>83.6</c:v>
                </c:pt>
                <c:pt idx="2110">
                  <c:v>83.56</c:v>
                </c:pt>
                <c:pt idx="2111">
                  <c:v>83.52</c:v>
                </c:pt>
                <c:pt idx="2112">
                  <c:v>83.48</c:v>
                </c:pt>
                <c:pt idx="2113">
                  <c:v>83.44</c:v>
                </c:pt>
                <c:pt idx="2114">
                  <c:v>83.4</c:v>
                </c:pt>
                <c:pt idx="2115">
                  <c:v>83.36</c:v>
                </c:pt>
                <c:pt idx="2116">
                  <c:v>83.32</c:v>
                </c:pt>
                <c:pt idx="2117">
                  <c:v>83.28</c:v>
                </c:pt>
                <c:pt idx="2118">
                  <c:v>83.24</c:v>
                </c:pt>
                <c:pt idx="2119">
                  <c:v>83.2</c:v>
                </c:pt>
                <c:pt idx="2120">
                  <c:v>83.16</c:v>
                </c:pt>
                <c:pt idx="2121">
                  <c:v>83.12</c:v>
                </c:pt>
                <c:pt idx="2122">
                  <c:v>83.08</c:v>
                </c:pt>
                <c:pt idx="2123">
                  <c:v>83.04</c:v>
                </c:pt>
                <c:pt idx="2124">
                  <c:v>83</c:v>
                </c:pt>
                <c:pt idx="2125">
                  <c:v>82.96</c:v>
                </c:pt>
                <c:pt idx="2126">
                  <c:v>82.92</c:v>
                </c:pt>
                <c:pt idx="2127">
                  <c:v>82.88</c:v>
                </c:pt>
                <c:pt idx="2128">
                  <c:v>82.84</c:v>
                </c:pt>
                <c:pt idx="2129">
                  <c:v>82.8</c:v>
                </c:pt>
                <c:pt idx="2130">
                  <c:v>82.76</c:v>
                </c:pt>
                <c:pt idx="2131">
                  <c:v>82.72</c:v>
                </c:pt>
                <c:pt idx="2132">
                  <c:v>82.68</c:v>
                </c:pt>
                <c:pt idx="2133">
                  <c:v>82.64</c:v>
                </c:pt>
                <c:pt idx="2134">
                  <c:v>82.6</c:v>
                </c:pt>
                <c:pt idx="2135">
                  <c:v>82.56</c:v>
                </c:pt>
                <c:pt idx="2136">
                  <c:v>82.52</c:v>
                </c:pt>
                <c:pt idx="2137">
                  <c:v>82.48</c:v>
                </c:pt>
                <c:pt idx="2138">
                  <c:v>82.44</c:v>
                </c:pt>
                <c:pt idx="2139">
                  <c:v>82.4</c:v>
                </c:pt>
                <c:pt idx="2140">
                  <c:v>82.36</c:v>
                </c:pt>
                <c:pt idx="2141">
                  <c:v>82.32</c:v>
                </c:pt>
                <c:pt idx="2142">
                  <c:v>82.28</c:v>
                </c:pt>
                <c:pt idx="2143">
                  <c:v>82.24</c:v>
                </c:pt>
                <c:pt idx="2144">
                  <c:v>82.2</c:v>
                </c:pt>
                <c:pt idx="2145">
                  <c:v>82.16</c:v>
                </c:pt>
                <c:pt idx="2146">
                  <c:v>82.12</c:v>
                </c:pt>
                <c:pt idx="2147">
                  <c:v>82.08</c:v>
                </c:pt>
                <c:pt idx="2148">
                  <c:v>82.04</c:v>
                </c:pt>
                <c:pt idx="2149">
                  <c:v>82</c:v>
                </c:pt>
                <c:pt idx="2150">
                  <c:v>81.96</c:v>
                </c:pt>
                <c:pt idx="2151">
                  <c:v>81.92</c:v>
                </c:pt>
                <c:pt idx="2152">
                  <c:v>81.88</c:v>
                </c:pt>
                <c:pt idx="2153">
                  <c:v>81.84</c:v>
                </c:pt>
                <c:pt idx="2154">
                  <c:v>81.8</c:v>
                </c:pt>
                <c:pt idx="2155">
                  <c:v>81.760000000000005</c:v>
                </c:pt>
                <c:pt idx="2156">
                  <c:v>81.72</c:v>
                </c:pt>
                <c:pt idx="2157">
                  <c:v>81.680000000000007</c:v>
                </c:pt>
                <c:pt idx="2158">
                  <c:v>81.64</c:v>
                </c:pt>
                <c:pt idx="2159">
                  <c:v>81.599999999999994</c:v>
                </c:pt>
                <c:pt idx="2160">
                  <c:v>81.56</c:v>
                </c:pt>
                <c:pt idx="2161">
                  <c:v>81.52</c:v>
                </c:pt>
                <c:pt idx="2162">
                  <c:v>81.48</c:v>
                </c:pt>
                <c:pt idx="2163">
                  <c:v>81.44</c:v>
                </c:pt>
                <c:pt idx="2164">
                  <c:v>81.400000000000006</c:v>
                </c:pt>
                <c:pt idx="2165">
                  <c:v>81.36</c:v>
                </c:pt>
                <c:pt idx="2166">
                  <c:v>81.319999999999993</c:v>
                </c:pt>
                <c:pt idx="2167">
                  <c:v>81.28</c:v>
                </c:pt>
                <c:pt idx="2168">
                  <c:v>81.239999999999995</c:v>
                </c:pt>
                <c:pt idx="2169">
                  <c:v>81.2</c:v>
                </c:pt>
                <c:pt idx="2170">
                  <c:v>81.16</c:v>
                </c:pt>
                <c:pt idx="2171">
                  <c:v>81.12</c:v>
                </c:pt>
                <c:pt idx="2172">
                  <c:v>81.08</c:v>
                </c:pt>
                <c:pt idx="2173">
                  <c:v>81.040000000000006</c:v>
                </c:pt>
                <c:pt idx="2174">
                  <c:v>81</c:v>
                </c:pt>
                <c:pt idx="2175">
                  <c:v>80.959999999999994</c:v>
                </c:pt>
                <c:pt idx="2176">
                  <c:v>80.92</c:v>
                </c:pt>
                <c:pt idx="2177">
                  <c:v>80.88</c:v>
                </c:pt>
                <c:pt idx="2178">
                  <c:v>80.84</c:v>
                </c:pt>
                <c:pt idx="2179">
                  <c:v>80.8</c:v>
                </c:pt>
                <c:pt idx="2180">
                  <c:v>80.760000000000005</c:v>
                </c:pt>
                <c:pt idx="2181">
                  <c:v>80.72</c:v>
                </c:pt>
                <c:pt idx="2182">
                  <c:v>80.680000000000007</c:v>
                </c:pt>
                <c:pt idx="2183">
                  <c:v>80.64</c:v>
                </c:pt>
                <c:pt idx="2184">
                  <c:v>80.599999999999994</c:v>
                </c:pt>
                <c:pt idx="2185">
                  <c:v>80.56</c:v>
                </c:pt>
                <c:pt idx="2186">
                  <c:v>80.52</c:v>
                </c:pt>
                <c:pt idx="2187">
                  <c:v>80.48</c:v>
                </c:pt>
                <c:pt idx="2188">
                  <c:v>80.44</c:v>
                </c:pt>
                <c:pt idx="2189">
                  <c:v>80.400000000000006</c:v>
                </c:pt>
                <c:pt idx="2190">
                  <c:v>80.36</c:v>
                </c:pt>
                <c:pt idx="2191">
                  <c:v>80.319999999999993</c:v>
                </c:pt>
                <c:pt idx="2192">
                  <c:v>80.28</c:v>
                </c:pt>
                <c:pt idx="2193">
                  <c:v>80.239999999999995</c:v>
                </c:pt>
                <c:pt idx="2194">
                  <c:v>80.2</c:v>
                </c:pt>
                <c:pt idx="2195">
                  <c:v>80.16</c:v>
                </c:pt>
                <c:pt idx="2196">
                  <c:v>80.12</c:v>
                </c:pt>
                <c:pt idx="2197">
                  <c:v>80.040000000000006</c:v>
                </c:pt>
                <c:pt idx="2198">
                  <c:v>80</c:v>
                </c:pt>
                <c:pt idx="2199">
                  <c:v>79.959999999999994</c:v>
                </c:pt>
                <c:pt idx="2200">
                  <c:v>79.92</c:v>
                </c:pt>
                <c:pt idx="2201">
                  <c:v>79.88</c:v>
                </c:pt>
                <c:pt idx="2202">
                  <c:v>79.84</c:v>
                </c:pt>
                <c:pt idx="2203">
                  <c:v>79.8</c:v>
                </c:pt>
                <c:pt idx="2204">
                  <c:v>79.760000000000005</c:v>
                </c:pt>
                <c:pt idx="2205">
                  <c:v>79.72</c:v>
                </c:pt>
                <c:pt idx="2206">
                  <c:v>79.680000000000007</c:v>
                </c:pt>
                <c:pt idx="2207">
                  <c:v>79.64</c:v>
                </c:pt>
                <c:pt idx="2208">
                  <c:v>79.599999999999994</c:v>
                </c:pt>
                <c:pt idx="2209">
                  <c:v>79.56</c:v>
                </c:pt>
                <c:pt idx="2210">
                  <c:v>79.52</c:v>
                </c:pt>
                <c:pt idx="2211">
                  <c:v>79.48</c:v>
                </c:pt>
                <c:pt idx="2212">
                  <c:v>79.44</c:v>
                </c:pt>
                <c:pt idx="2213">
                  <c:v>79.400000000000006</c:v>
                </c:pt>
                <c:pt idx="2214">
                  <c:v>79.36</c:v>
                </c:pt>
                <c:pt idx="2215">
                  <c:v>79.319999999999993</c:v>
                </c:pt>
                <c:pt idx="2216">
                  <c:v>79.28</c:v>
                </c:pt>
                <c:pt idx="2217">
                  <c:v>79.239999999999995</c:v>
                </c:pt>
                <c:pt idx="2218">
                  <c:v>79.2</c:v>
                </c:pt>
                <c:pt idx="2219">
                  <c:v>79.16</c:v>
                </c:pt>
                <c:pt idx="2220">
                  <c:v>79.12</c:v>
                </c:pt>
                <c:pt idx="2221">
                  <c:v>79.08</c:v>
                </c:pt>
                <c:pt idx="2222">
                  <c:v>79.040000000000006</c:v>
                </c:pt>
                <c:pt idx="2223">
                  <c:v>79</c:v>
                </c:pt>
                <c:pt idx="2224">
                  <c:v>78.959999999999994</c:v>
                </c:pt>
                <c:pt idx="2225">
                  <c:v>78.92</c:v>
                </c:pt>
                <c:pt idx="2226">
                  <c:v>78.88</c:v>
                </c:pt>
                <c:pt idx="2227">
                  <c:v>78.84</c:v>
                </c:pt>
                <c:pt idx="2228">
                  <c:v>78.8</c:v>
                </c:pt>
                <c:pt idx="2229">
                  <c:v>78.760000000000005</c:v>
                </c:pt>
                <c:pt idx="2230">
                  <c:v>78.72</c:v>
                </c:pt>
                <c:pt idx="2231">
                  <c:v>78.680000000000007</c:v>
                </c:pt>
                <c:pt idx="2232">
                  <c:v>78.64</c:v>
                </c:pt>
                <c:pt idx="2233">
                  <c:v>78.599999999999994</c:v>
                </c:pt>
                <c:pt idx="2234">
                  <c:v>78.56</c:v>
                </c:pt>
                <c:pt idx="2235">
                  <c:v>78.52</c:v>
                </c:pt>
                <c:pt idx="2236">
                  <c:v>78.48</c:v>
                </c:pt>
                <c:pt idx="2237">
                  <c:v>78.44</c:v>
                </c:pt>
                <c:pt idx="2238">
                  <c:v>78.400000000000006</c:v>
                </c:pt>
                <c:pt idx="2239">
                  <c:v>78.36</c:v>
                </c:pt>
                <c:pt idx="2240">
                  <c:v>78.319999999999993</c:v>
                </c:pt>
                <c:pt idx="2241">
                  <c:v>78.28</c:v>
                </c:pt>
                <c:pt idx="2242">
                  <c:v>78.239999999999995</c:v>
                </c:pt>
                <c:pt idx="2243">
                  <c:v>78.2</c:v>
                </c:pt>
                <c:pt idx="2244">
                  <c:v>78.16</c:v>
                </c:pt>
                <c:pt idx="2245">
                  <c:v>77.92</c:v>
                </c:pt>
                <c:pt idx="2246">
                  <c:v>77.88</c:v>
                </c:pt>
                <c:pt idx="2247">
                  <c:v>77.84</c:v>
                </c:pt>
                <c:pt idx="2248">
                  <c:v>77.819999999999993</c:v>
                </c:pt>
                <c:pt idx="2249">
                  <c:v>77.06</c:v>
                </c:pt>
                <c:pt idx="2250">
                  <c:v>77.040000000000006</c:v>
                </c:pt>
                <c:pt idx="2251">
                  <c:v>77</c:v>
                </c:pt>
                <c:pt idx="2252">
                  <c:v>76.92</c:v>
                </c:pt>
                <c:pt idx="2253">
                  <c:v>76.88</c:v>
                </c:pt>
                <c:pt idx="2254">
                  <c:v>76.84</c:v>
                </c:pt>
                <c:pt idx="2255">
                  <c:v>76.8</c:v>
                </c:pt>
                <c:pt idx="2256">
                  <c:v>76.760000000000005</c:v>
                </c:pt>
                <c:pt idx="2257">
                  <c:v>76.72</c:v>
                </c:pt>
                <c:pt idx="2258">
                  <c:v>76.680000000000007</c:v>
                </c:pt>
                <c:pt idx="2259">
                  <c:v>76.64</c:v>
                </c:pt>
                <c:pt idx="2260">
                  <c:v>76.599999999999994</c:v>
                </c:pt>
                <c:pt idx="2261">
                  <c:v>76.56</c:v>
                </c:pt>
                <c:pt idx="2262">
                  <c:v>76.52</c:v>
                </c:pt>
                <c:pt idx="2263">
                  <c:v>76.48</c:v>
                </c:pt>
                <c:pt idx="2264">
                  <c:v>76.44</c:v>
                </c:pt>
                <c:pt idx="2265">
                  <c:v>76.400000000000006</c:v>
                </c:pt>
                <c:pt idx="2266">
                  <c:v>76.36</c:v>
                </c:pt>
                <c:pt idx="2267">
                  <c:v>76.319999999999993</c:v>
                </c:pt>
                <c:pt idx="2268">
                  <c:v>76.28</c:v>
                </c:pt>
                <c:pt idx="2269">
                  <c:v>76.239999999999995</c:v>
                </c:pt>
                <c:pt idx="2270">
                  <c:v>76.2</c:v>
                </c:pt>
                <c:pt idx="2271">
                  <c:v>76.16</c:v>
                </c:pt>
                <c:pt idx="2272">
                  <c:v>76.12</c:v>
                </c:pt>
                <c:pt idx="2273">
                  <c:v>76.08</c:v>
                </c:pt>
                <c:pt idx="2274">
                  <c:v>76.040000000000006</c:v>
                </c:pt>
                <c:pt idx="2275">
                  <c:v>76</c:v>
                </c:pt>
                <c:pt idx="2276">
                  <c:v>75.959999999999994</c:v>
                </c:pt>
                <c:pt idx="2277">
                  <c:v>75.92</c:v>
                </c:pt>
                <c:pt idx="2278">
                  <c:v>75.88</c:v>
                </c:pt>
                <c:pt idx="2279">
                  <c:v>75.84</c:v>
                </c:pt>
                <c:pt idx="2280">
                  <c:v>75.8</c:v>
                </c:pt>
                <c:pt idx="2281">
                  <c:v>75.760000000000005</c:v>
                </c:pt>
                <c:pt idx="2282">
                  <c:v>75.72</c:v>
                </c:pt>
                <c:pt idx="2283">
                  <c:v>75.680000000000007</c:v>
                </c:pt>
                <c:pt idx="2284">
                  <c:v>75.599999999999994</c:v>
                </c:pt>
                <c:pt idx="2285">
                  <c:v>75.56</c:v>
                </c:pt>
                <c:pt idx="2286">
                  <c:v>75.52</c:v>
                </c:pt>
                <c:pt idx="2287">
                  <c:v>75.48</c:v>
                </c:pt>
                <c:pt idx="2288">
                  <c:v>75.44</c:v>
                </c:pt>
                <c:pt idx="2289">
                  <c:v>75.400000000000006</c:v>
                </c:pt>
                <c:pt idx="2290">
                  <c:v>75.36</c:v>
                </c:pt>
                <c:pt idx="2291">
                  <c:v>75.319999999999993</c:v>
                </c:pt>
                <c:pt idx="2292">
                  <c:v>75.28</c:v>
                </c:pt>
                <c:pt idx="2293">
                  <c:v>75.239999999999995</c:v>
                </c:pt>
                <c:pt idx="2294">
                  <c:v>75.2</c:v>
                </c:pt>
                <c:pt idx="2295">
                  <c:v>75.16</c:v>
                </c:pt>
                <c:pt idx="2296">
                  <c:v>75.12</c:v>
                </c:pt>
                <c:pt idx="2297">
                  <c:v>75.08</c:v>
                </c:pt>
                <c:pt idx="2298">
                  <c:v>75.040000000000006</c:v>
                </c:pt>
                <c:pt idx="2299">
                  <c:v>75</c:v>
                </c:pt>
                <c:pt idx="2300">
                  <c:v>74.959999999999994</c:v>
                </c:pt>
                <c:pt idx="2301">
                  <c:v>74.92</c:v>
                </c:pt>
                <c:pt idx="2302">
                  <c:v>74.88</c:v>
                </c:pt>
                <c:pt idx="2303">
                  <c:v>74.84</c:v>
                </c:pt>
                <c:pt idx="2304">
                  <c:v>74.8</c:v>
                </c:pt>
                <c:pt idx="2305">
                  <c:v>74.760000000000005</c:v>
                </c:pt>
                <c:pt idx="2306">
                  <c:v>74.72</c:v>
                </c:pt>
                <c:pt idx="2307">
                  <c:v>74.680000000000007</c:v>
                </c:pt>
                <c:pt idx="2308">
                  <c:v>74.64</c:v>
                </c:pt>
                <c:pt idx="2309">
                  <c:v>74.599999999999994</c:v>
                </c:pt>
                <c:pt idx="2310">
                  <c:v>74.56</c:v>
                </c:pt>
                <c:pt idx="2311">
                  <c:v>74.52</c:v>
                </c:pt>
                <c:pt idx="2312">
                  <c:v>74.48</c:v>
                </c:pt>
                <c:pt idx="2313">
                  <c:v>74.44</c:v>
                </c:pt>
                <c:pt idx="2314">
                  <c:v>74.400000000000006</c:v>
                </c:pt>
                <c:pt idx="2315">
                  <c:v>74.36</c:v>
                </c:pt>
                <c:pt idx="2316">
                  <c:v>74.319999999999993</c:v>
                </c:pt>
                <c:pt idx="2317">
                  <c:v>74.28</c:v>
                </c:pt>
                <c:pt idx="2318">
                  <c:v>74.239999999999995</c:v>
                </c:pt>
                <c:pt idx="2319">
                  <c:v>74.2</c:v>
                </c:pt>
                <c:pt idx="2320">
                  <c:v>74.16</c:v>
                </c:pt>
                <c:pt idx="2321">
                  <c:v>74.12</c:v>
                </c:pt>
                <c:pt idx="2322">
                  <c:v>74.08</c:v>
                </c:pt>
                <c:pt idx="2323">
                  <c:v>74.040000000000006</c:v>
                </c:pt>
                <c:pt idx="2324">
                  <c:v>74</c:v>
                </c:pt>
                <c:pt idx="2325">
                  <c:v>73.959999999999994</c:v>
                </c:pt>
                <c:pt idx="2326">
                  <c:v>73.92</c:v>
                </c:pt>
                <c:pt idx="2327">
                  <c:v>73.88</c:v>
                </c:pt>
                <c:pt idx="2328">
                  <c:v>73.84</c:v>
                </c:pt>
                <c:pt idx="2329">
                  <c:v>73.8</c:v>
                </c:pt>
                <c:pt idx="2330">
                  <c:v>73.760000000000005</c:v>
                </c:pt>
                <c:pt idx="2331">
                  <c:v>73.72</c:v>
                </c:pt>
                <c:pt idx="2332">
                  <c:v>73.680000000000007</c:v>
                </c:pt>
                <c:pt idx="2333">
                  <c:v>73.64</c:v>
                </c:pt>
                <c:pt idx="2334">
                  <c:v>73.599999999999994</c:v>
                </c:pt>
                <c:pt idx="2335">
                  <c:v>73.56</c:v>
                </c:pt>
                <c:pt idx="2336">
                  <c:v>73.52</c:v>
                </c:pt>
                <c:pt idx="2337">
                  <c:v>73.48</c:v>
                </c:pt>
                <c:pt idx="2338">
                  <c:v>73.44</c:v>
                </c:pt>
                <c:pt idx="2339">
                  <c:v>73.400000000000006</c:v>
                </c:pt>
                <c:pt idx="2340">
                  <c:v>73.36</c:v>
                </c:pt>
                <c:pt idx="2341">
                  <c:v>73.319999999999993</c:v>
                </c:pt>
                <c:pt idx="2342">
                  <c:v>73.28</c:v>
                </c:pt>
                <c:pt idx="2343">
                  <c:v>73.239999999999995</c:v>
                </c:pt>
                <c:pt idx="2344">
                  <c:v>73.2</c:v>
                </c:pt>
                <c:pt idx="2345">
                  <c:v>73.16</c:v>
                </c:pt>
                <c:pt idx="2346">
                  <c:v>73.12</c:v>
                </c:pt>
                <c:pt idx="2347">
                  <c:v>73.040000000000006</c:v>
                </c:pt>
                <c:pt idx="2348">
                  <c:v>73</c:v>
                </c:pt>
                <c:pt idx="2349">
                  <c:v>72.959999999999994</c:v>
                </c:pt>
                <c:pt idx="2350">
                  <c:v>72.92</c:v>
                </c:pt>
                <c:pt idx="2351">
                  <c:v>72.88</c:v>
                </c:pt>
                <c:pt idx="2352">
                  <c:v>72.84</c:v>
                </c:pt>
                <c:pt idx="2353">
                  <c:v>72.8</c:v>
                </c:pt>
                <c:pt idx="2354">
                  <c:v>72.760000000000005</c:v>
                </c:pt>
                <c:pt idx="2355">
                  <c:v>72.72</c:v>
                </c:pt>
                <c:pt idx="2356">
                  <c:v>72.680000000000007</c:v>
                </c:pt>
                <c:pt idx="2357">
                  <c:v>72.64</c:v>
                </c:pt>
                <c:pt idx="2358">
                  <c:v>72.599999999999994</c:v>
                </c:pt>
                <c:pt idx="2359">
                  <c:v>72.56</c:v>
                </c:pt>
                <c:pt idx="2360">
                  <c:v>72.52</c:v>
                </c:pt>
                <c:pt idx="2361">
                  <c:v>72.48</c:v>
                </c:pt>
                <c:pt idx="2362">
                  <c:v>72.44</c:v>
                </c:pt>
                <c:pt idx="2363">
                  <c:v>72.400000000000006</c:v>
                </c:pt>
                <c:pt idx="2364">
                  <c:v>72.36</c:v>
                </c:pt>
                <c:pt idx="2365">
                  <c:v>72.319999999999993</c:v>
                </c:pt>
                <c:pt idx="2366">
                  <c:v>72.28</c:v>
                </c:pt>
                <c:pt idx="2367">
                  <c:v>72.239999999999995</c:v>
                </c:pt>
                <c:pt idx="2368">
                  <c:v>72.2</c:v>
                </c:pt>
                <c:pt idx="2369">
                  <c:v>72.16</c:v>
                </c:pt>
                <c:pt idx="2370">
                  <c:v>72.12</c:v>
                </c:pt>
                <c:pt idx="2371">
                  <c:v>72.08</c:v>
                </c:pt>
                <c:pt idx="2372">
                  <c:v>72.040000000000006</c:v>
                </c:pt>
                <c:pt idx="2373">
                  <c:v>72</c:v>
                </c:pt>
                <c:pt idx="2374">
                  <c:v>71.959999999999994</c:v>
                </c:pt>
                <c:pt idx="2375">
                  <c:v>71.92</c:v>
                </c:pt>
                <c:pt idx="2376">
                  <c:v>71.88</c:v>
                </c:pt>
                <c:pt idx="2377">
                  <c:v>71.84</c:v>
                </c:pt>
                <c:pt idx="2378">
                  <c:v>71.8</c:v>
                </c:pt>
                <c:pt idx="2379">
                  <c:v>71.760000000000005</c:v>
                </c:pt>
                <c:pt idx="2380">
                  <c:v>71.72</c:v>
                </c:pt>
                <c:pt idx="2381">
                  <c:v>71.680000000000007</c:v>
                </c:pt>
                <c:pt idx="2382">
                  <c:v>71.64</c:v>
                </c:pt>
                <c:pt idx="2383">
                  <c:v>71.599999999999994</c:v>
                </c:pt>
                <c:pt idx="2384">
                  <c:v>71.52</c:v>
                </c:pt>
                <c:pt idx="2385">
                  <c:v>71.48</c:v>
                </c:pt>
                <c:pt idx="2386">
                  <c:v>71.44</c:v>
                </c:pt>
                <c:pt idx="2387">
                  <c:v>71.400000000000006</c:v>
                </c:pt>
                <c:pt idx="2388">
                  <c:v>71.36</c:v>
                </c:pt>
                <c:pt idx="2389">
                  <c:v>71.319999999999993</c:v>
                </c:pt>
                <c:pt idx="2390">
                  <c:v>71.28</c:v>
                </c:pt>
                <c:pt idx="2391">
                  <c:v>71.239999999999995</c:v>
                </c:pt>
                <c:pt idx="2392">
                  <c:v>71.2</c:v>
                </c:pt>
                <c:pt idx="2393">
                  <c:v>71.16</c:v>
                </c:pt>
                <c:pt idx="2394">
                  <c:v>71.12</c:v>
                </c:pt>
                <c:pt idx="2395">
                  <c:v>71.08</c:v>
                </c:pt>
                <c:pt idx="2396">
                  <c:v>71.040000000000006</c:v>
                </c:pt>
                <c:pt idx="2397">
                  <c:v>71</c:v>
                </c:pt>
                <c:pt idx="2398">
                  <c:v>70.959999999999994</c:v>
                </c:pt>
                <c:pt idx="2399">
                  <c:v>70.92</c:v>
                </c:pt>
                <c:pt idx="2400">
                  <c:v>70.88</c:v>
                </c:pt>
                <c:pt idx="2401">
                  <c:v>70.84</c:v>
                </c:pt>
                <c:pt idx="2402">
                  <c:v>70.8</c:v>
                </c:pt>
                <c:pt idx="2403">
                  <c:v>70.760000000000005</c:v>
                </c:pt>
                <c:pt idx="2404">
                  <c:v>70.72</c:v>
                </c:pt>
                <c:pt idx="2405">
                  <c:v>70.680000000000007</c:v>
                </c:pt>
                <c:pt idx="2406">
                  <c:v>70.64</c:v>
                </c:pt>
                <c:pt idx="2407">
                  <c:v>70.599999999999994</c:v>
                </c:pt>
                <c:pt idx="2408">
                  <c:v>70.56</c:v>
                </c:pt>
                <c:pt idx="2409">
                  <c:v>70.52</c:v>
                </c:pt>
                <c:pt idx="2410">
                  <c:v>70.48</c:v>
                </c:pt>
                <c:pt idx="2411">
                  <c:v>70.44</c:v>
                </c:pt>
                <c:pt idx="2412">
                  <c:v>70.400000000000006</c:v>
                </c:pt>
                <c:pt idx="2413">
                  <c:v>70.36</c:v>
                </c:pt>
                <c:pt idx="2414">
                  <c:v>70.319999999999993</c:v>
                </c:pt>
                <c:pt idx="2415">
                  <c:v>70.28</c:v>
                </c:pt>
                <c:pt idx="2416">
                  <c:v>70.239999999999995</c:v>
                </c:pt>
                <c:pt idx="2417">
                  <c:v>70.2</c:v>
                </c:pt>
                <c:pt idx="2418">
                  <c:v>70.16</c:v>
                </c:pt>
                <c:pt idx="2419">
                  <c:v>70.12</c:v>
                </c:pt>
                <c:pt idx="2420">
                  <c:v>70.08</c:v>
                </c:pt>
                <c:pt idx="2421">
                  <c:v>70.040000000000006</c:v>
                </c:pt>
                <c:pt idx="2422">
                  <c:v>70</c:v>
                </c:pt>
                <c:pt idx="2423">
                  <c:v>69.959999999999994</c:v>
                </c:pt>
                <c:pt idx="2424">
                  <c:v>69.92</c:v>
                </c:pt>
                <c:pt idx="2425">
                  <c:v>69.88</c:v>
                </c:pt>
                <c:pt idx="2426">
                  <c:v>69.84</c:v>
                </c:pt>
                <c:pt idx="2427">
                  <c:v>69.8</c:v>
                </c:pt>
                <c:pt idx="2428">
                  <c:v>69.760000000000005</c:v>
                </c:pt>
                <c:pt idx="2429">
                  <c:v>69.72</c:v>
                </c:pt>
                <c:pt idx="2430">
                  <c:v>69.680000000000007</c:v>
                </c:pt>
                <c:pt idx="2431">
                  <c:v>69.64</c:v>
                </c:pt>
                <c:pt idx="2432">
                  <c:v>69.599999999999994</c:v>
                </c:pt>
                <c:pt idx="2433">
                  <c:v>69.56</c:v>
                </c:pt>
                <c:pt idx="2434">
                  <c:v>69.52</c:v>
                </c:pt>
                <c:pt idx="2435">
                  <c:v>69.48</c:v>
                </c:pt>
                <c:pt idx="2436">
                  <c:v>69.44</c:v>
                </c:pt>
                <c:pt idx="2437">
                  <c:v>69.400000000000006</c:v>
                </c:pt>
                <c:pt idx="2438">
                  <c:v>69.36</c:v>
                </c:pt>
                <c:pt idx="2439">
                  <c:v>69.319999999999993</c:v>
                </c:pt>
                <c:pt idx="2440">
                  <c:v>69.28</c:v>
                </c:pt>
                <c:pt idx="2441">
                  <c:v>69.239999999999995</c:v>
                </c:pt>
                <c:pt idx="2442">
                  <c:v>69.2</c:v>
                </c:pt>
                <c:pt idx="2443">
                  <c:v>69.16</c:v>
                </c:pt>
                <c:pt idx="2444">
                  <c:v>69.12</c:v>
                </c:pt>
                <c:pt idx="2445">
                  <c:v>69.08</c:v>
                </c:pt>
                <c:pt idx="2446">
                  <c:v>69.040000000000006</c:v>
                </c:pt>
                <c:pt idx="2447">
                  <c:v>69</c:v>
                </c:pt>
                <c:pt idx="2448">
                  <c:v>68.959999999999994</c:v>
                </c:pt>
                <c:pt idx="2449">
                  <c:v>68.92</c:v>
                </c:pt>
                <c:pt idx="2450">
                  <c:v>68.88</c:v>
                </c:pt>
                <c:pt idx="2451">
                  <c:v>68.84</c:v>
                </c:pt>
                <c:pt idx="2452">
                  <c:v>68.8</c:v>
                </c:pt>
                <c:pt idx="2453">
                  <c:v>68.760000000000005</c:v>
                </c:pt>
                <c:pt idx="2454">
                  <c:v>68.72</c:v>
                </c:pt>
                <c:pt idx="2455">
                  <c:v>68.680000000000007</c:v>
                </c:pt>
                <c:pt idx="2456">
                  <c:v>68.64</c:v>
                </c:pt>
                <c:pt idx="2457">
                  <c:v>68.599999999999994</c:v>
                </c:pt>
                <c:pt idx="2458">
                  <c:v>68.56</c:v>
                </c:pt>
                <c:pt idx="2459">
                  <c:v>68.52</c:v>
                </c:pt>
                <c:pt idx="2460">
                  <c:v>68.48</c:v>
                </c:pt>
                <c:pt idx="2461">
                  <c:v>68.44</c:v>
                </c:pt>
                <c:pt idx="2462">
                  <c:v>68.400000000000006</c:v>
                </c:pt>
                <c:pt idx="2463">
                  <c:v>68.36</c:v>
                </c:pt>
                <c:pt idx="2464">
                  <c:v>68.319999999999993</c:v>
                </c:pt>
                <c:pt idx="2465">
                  <c:v>68.28</c:v>
                </c:pt>
                <c:pt idx="2466">
                  <c:v>68.239999999999995</c:v>
                </c:pt>
                <c:pt idx="2467">
                  <c:v>68.2</c:v>
                </c:pt>
                <c:pt idx="2468">
                  <c:v>68.16</c:v>
                </c:pt>
                <c:pt idx="2469">
                  <c:v>68.12</c:v>
                </c:pt>
                <c:pt idx="2470">
                  <c:v>68.08</c:v>
                </c:pt>
                <c:pt idx="2471">
                  <c:v>68.040000000000006</c:v>
                </c:pt>
                <c:pt idx="2472">
                  <c:v>68</c:v>
                </c:pt>
                <c:pt idx="2473">
                  <c:v>67.92</c:v>
                </c:pt>
                <c:pt idx="2474">
                  <c:v>67.88</c:v>
                </c:pt>
                <c:pt idx="2475">
                  <c:v>67.84</c:v>
                </c:pt>
                <c:pt idx="2476">
                  <c:v>67.8</c:v>
                </c:pt>
                <c:pt idx="2477">
                  <c:v>67.760000000000005</c:v>
                </c:pt>
                <c:pt idx="2478">
                  <c:v>67.72</c:v>
                </c:pt>
                <c:pt idx="2479">
                  <c:v>67.680000000000007</c:v>
                </c:pt>
                <c:pt idx="2480">
                  <c:v>67.64</c:v>
                </c:pt>
                <c:pt idx="2481">
                  <c:v>67.599999999999994</c:v>
                </c:pt>
                <c:pt idx="2482">
                  <c:v>67.56</c:v>
                </c:pt>
                <c:pt idx="2483">
                  <c:v>67.52</c:v>
                </c:pt>
                <c:pt idx="2484">
                  <c:v>67.48</c:v>
                </c:pt>
                <c:pt idx="2485">
                  <c:v>67.44</c:v>
                </c:pt>
                <c:pt idx="2486">
                  <c:v>67.400000000000006</c:v>
                </c:pt>
                <c:pt idx="2487">
                  <c:v>67.36</c:v>
                </c:pt>
                <c:pt idx="2488">
                  <c:v>67.319999999999993</c:v>
                </c:pt>
                <c:pt idx="2489">
                  <c:v>67.28</c:v>
                </c:pt>
                <c:pt idx="2490">
                  <c:v>67.239999999999995</c:v>
                </c:pt>
                <c:pt idx="2491">
                  <c:v>67.2</c:v>
                </c:pt>
                <c:pt idx="2492">
                  <c:v>67.16</c:v>
                </c:pt>
                <c:pt idx="2493">
                  <c:v>67.12</c:v>
                </c:pt>
                <c:pt idx="2494">
                  <c:v>67.08</c:v>
                </c:pt>
                <c:pt idx="2495">
                  <c:v>67.040000000000006</c:v>
                </c:pt>
                <c:pt idx="2496">
                  <c:v>67</c:v>
                </c:pt>
                <c:pt idx="2497">
                  <c:v>66.959999999999994</c:v>
                </c:pt>
                <c:pt idx="2498">
                  <c:v>66.92</c:v>
                </c:pt>
                <c:pt idx="2499">
                  <c:v>66.88</c:v>
                </c:pt>
                <c:pt idx="2500">
                  <c:v>66.84</c:v>
                </c:pt>
                <c:pt idx="2501">
                  <c:v>66.8</c:v>
                </c:pt>
                <c:pt idx="2502">
                  <c:v>66.760000000000005</c:v>
                </c:pt>
                <c:pt idx="2503">
                  <c:v>66.72</c:v>
                </c:pt>
                <c:pt idx="2504">
                  <c:v>66.680000000000007</c:v>
                </c:pt>
                <c:pt idx="2505">
                  <c:v>66.64</c:v>
                </c:pt>
                <c:pt idx="2506">
                  <c:v>66.599999999999994</c:v>
                </c:pt>
                <c:pt idx="2507">
                  <c:v>66.56</c:v>
                </c:pt>
                <c:pt idx="2508">
                  <c:v>66.52</c:v>
                </c:pt>
                <c:pt idx="2509">
                  <c:v>66.48</c:v>
                </c:pt>
                <c:pt idx="2510">
                  <c:v>66.44</c:v>
                </c:pt>
                <c:pt idx="2511">
                  <c:v>66.400000000000006</c:v>
                </c:pt>
                <c:pt idx="2512">
                  <c:v>66.36</c:v>
                </c:pt>
                <c:pt idx="2513">
                  <c:v>66.319999999999993</c:v>
                </c:pt>
                <c:pt idx="2514">
                  <c:v>66.28</c:v>
                </c:pt>
                <c:pt idx="2515">
                  <c:v>66.239999999999995</c:v>
                </c:pt>
                <c:pt idx="2516">
                  <c:v>66.2</c:v>
                </c:pt>
                <c:pt idx="2517">
                  <c:v>66.16</c:v>
                </c:pt>
                <c:pt idx="2518">
                  <c:v>66.12</c:v>
                </c:pt>
                <c:pt idx="2519">
                  <c:v>66.040000000000006</c:v>
                </c:pt>
                <c:pt idx="2520">
                  <c:v>66</c:v>
                </c:pt>
                <c:pt idx="2521">
                  <c:v>65.959999999999994</c:v>
                </c:pt>
                <c:pt idx="2522">
                  <c:v>65.92</c:v>
                </c:pt>
                <c:pt idx="2523">
                  <c:v>65.88</c:v>
                </c:pt>
                <c:pt idx="2524">
                  <c:v>65.84</c:v>
                </c:pt>
                <c:pt idx="2525">
                  <c:v>65.8</c:v>
                </c:pt>
                <c:pt idx="2526">
                  <c:v>65.760000000000005</c:v>
                </c:pt>
                <c:pt idx="2527">
                  <c:v>65.72</c:v>
                </c:pt>
                <c:pt idx="2528">
                  <c:v>65.680000000000007</c:v>
                </c:pt>
                <c:pt idx="2529">
                  <c:v>65.64</c:v>
                </c:pt>
                <c:pt idx="2530">
                  <c:v>65.599999999999994</c:v>
                </c:pt>
                <c:pt idx="2531">
                  <c:v>65.56</c:v>
                </c:pt>
                <c:pt idx="2532">
                  <c:v>65.52</c:v>
                </c:pt>
                <c:pt idx="2533">
                  <c:v>65.48</c:v>
                </c:pt>
                <c:pt idx="2534">
                  <c:v>65.44</c:v>
                </c:pt>
                <c:pt idx="2535">
                  <c:v>65.400000000000006</c:v>
                </c:pt>
                <c:pt idx="2536">
                  <c:v>65.36</c:v>
                </c:pt>
                <c:pt idx="2537">
                  <c:v>65.319999999999993</c:v>
                </c:pt>
                <c:pt idx="2538">
                  <c:v>65.28</c:v>
                </c:pt>
                <c:pt idx="2539">
                  <c:v>65.239999999999995</c:v>
                </c:pt>
                <c:pt idx="2540">
                  <c:v>65.2</c:v>
                </c:pt>
                <c:pt idx="2541">
                  <c:v>65.16</c:v>
                </c:pt>
                <c:pt idx="2542">
                  <c:v>65.12</c:v>
                </c:pt>
                <c:pt idx="2543">
                  <c:v>65.08</c:v>
                </c:pt>
                <c:pt idx="2544">
                  <c:v>65.040000000000006</c:v>
                </c:pt>
                <c:pt idx="2545">
                  <c:v>65</c:v>
                </c:pt>
                <c:pt idx="2546">
                  <c:v>64.959999999999994</c:v>
                </c:pt>
                <c:pt idx="2547">
                  <c:v>64.92</c:v>
                </c:pt>
                <c:pt idx="2548">
                  <c:v>64.88</c:v>
                </c:pt>
                <c:pt idx="2549">
                  <c:v>64.84</c:v>
                </c:pt>
                <c:pt idx="2550">
                  <c:v>64.8</c:v>
                </c:pt>
                <c:pt idx="2551">
                  <c:v>64.760000000000005</c:v>
                </c:pt>
                <c:pt idx="2552">
                  <c:v>64.72</c:v>
                </c:pt>
                <c:pt idx="2553">
                  <c:v>64.680000000000007</c:v>
                </c:pt>
                <c:pt idx="2554">
                  <c:v>64.64</c:v>
                </c:pt>
                <c:pt idx="2555">
                  <c:v>64.599999999999994</c:v>
                </c:pt>
                <c:pt idx="2556">
                  <c:v>64.56</c:v>
                </c:pt>
                <c:pt idx="2557">
                  <c:v>64.52</c:v>
                </c:pt>
                <c:pt idx="2558">
                  <c:v>64.44</c:v>
                </c:pt>
                <c:pt idx="2559">
                  <c:v>64.400000000000006</c:v>
                </c:pt>
                <c:pt idx="2560">
                  <c:v>64.36</c:v>
                </c:pt>
                <c:pt idx="2561">
                  <c:v>64.319999999999993</c:v>
                </c:pt>
                <c:pt idx="2562">
                  <c:v>64.28</c:v>
                </c:pt>
                <c:pt idx="2563">
                  <c:v>64.239999999999995</c:v>
                </c:pt>
                <c:pt idx="2564">
                  <c:v>64.2</c:v>
                </c:pt>
                <c:pt idx="2565">
                  <c:v>64.16</c:v>
                </c:pt>
                <c:pt idx="2566">
                  <c:v>64.12</c:v>
                </c:pt>
                <c:pt idx="2567">
                  <c:v>64.08</c:v>
                </c:pt>
                <c:pt idx="2568">
                  <c:v>64.040000000000006</c:v>
                </c:pt>
                <c:pt idx="2569">
                  <c:v>64</c:v>
                </c:pt>
                <c:pt idx="2570">
                  <c:v>63.96</c:v>
                </c:pt>
                <c:pt idx="2571">
                  <c:v>63.92</c:v>
                </c:pt>
                <c:pt idx="2572">
                  <c:v>63.88</c:v>
                </c:pt>
                <c:pt idx="2573">
                  <c:v>63.84</c:v>
                </c:pt>
                <c:pt idx="2574">
                  <c:v>63.8</c:v>
                </c:pt>
                <c:pt idx="2575">
                  <c:v>63.76</c:v>
                </c:pt>
                <c:pt idx="2576">
                  <c:v>63.72</c:v>
                </c:pt>
                <c:pt idx="2577">
                  <c:v>63.68</c:v>
                </c:pt>
                <c:pt idx="2578">
                  <c:v>63.64</c:v>
                </c:pt>
                <c:pt idx="2579">
                  <c:v>63.6</c:v>
                </c:pt>
                <c:pt idx="2580">
                  <c:v>63.56</c:v>
                </c:pt>
                <c:pt idx="2581">
                  <c:v>63.52</c:v>
                </c:pt>
                <c:pt idx="2582">
                  <c:v>63.48</c:v>
                </c:pt>
                <c:pt idx="2583">
                  <c:v>63.44</c:v>
                </c:pt>
                <c:pt idx="2584">
                  <c:v>63.4</c:v>
                </c:pt>
                <c:pt idx="2585">
                  <c:v>63.36</c:v>
                </c:pt>
                <c:pt idx="2586">
                  <c:v>63.32</c:v>
                </c:pt>
                <c:pt idx="2587">
                  <c:v>63.28</c:v>
                </c:pt>
                <c:pt idx="2588">
                  <c:v>63.24</c:v>
                </c:pt>
                <c:pt idx="2589">
                  <c:v>63.2</c:v>
                </c:pt>
                <c:pt idx="2590">
                  <c:v>63.16</c:v>
                </c:pt>
                <c:pt idx="2591">
                  <c:v>63.12</c:v>
                </c:pt>
                <c:pt idx="2592">
                  <c:v>63.08</c:v>
                </c:pt>
                <c:pt idx="2593">
                  <c:v>63.04</c:v>
                </c:pt>
                <c:pt idx="2594">
                  <c:v>63</c:v>
                </c:pt>
                <c:pt idx="2595">
                  <c:v>62.96</c:v>
                </c:pt>
                <c:pt idx="2596">
                  <c:v>62.92</c:v>
                </c:pt>
                <c:pt idx="2597">
                  <c:v>62.88</c:v>
                </c:pt>
                <c:pt idx="2598">
                  <c:v>62.84</c:v>
                </c:pt>
                <c:pt idx="2599">
                  <c:v>62.8</c:v>
                </c:pt>
                <c:pt idx="2600">
                  <c:v>62.76</c:v>
                </c:pt>
                <c:pt idx="2601">
                  <c:v>62.72</c:v>
                </c:pt>
                <c:pt idx="2602">
                  <c:v>62.68</c:v>
                </c:pt>
                <c:pt idx="2603">
                  <c:v>62.64</c:v>
                </c:pt>
                <c:pt idx="2604">
                  <c:v>62.56</c:v>
                </c:pt>
                <c:pt idx="2605">
                  <c:v>62.52</c:v>
                </c:pt>
                <c:pt idx="2606">
                  <c:v>62.48</c:v>
                </c:pt>
                <c:pt idx="2607">
                  <c:v>62.44</c:v>
                </c:pt>
                <c:pt idx="2608">
                  <c:v>62.4</c:v>
                </c:pt>
                <c:pt idx="2609">
                  <c:v>62.36</c:v>
                </c:pt>
                <c:pt idx="2610">
                  <c:v>62.32</c:v>
                </c:pt>
                <c:pt idx="2611">
                  <c:v>62.28</c:v>
                </c:pt>
                <c:pt idx="2612">
                  <c:v>62.24</c:v>
                </c:pt>
                <c:pt idx="2613">
                  <c:v>62.2</c:v>
                </c:pt>
                <c:pt idx="2614">
                  <c:v>62.16</c:v>
                </c:pt>
                <c:pt idx="2615">
                  <c:v>62.12</c:v>
                </c:pt>
                <c:pt idx="2616">
                  <c:v>62.08</c:v>
                </c:pt>
                <c:pt idx="2617">
                  <c:v>62.04</c:v>
                </c:pt>
                <c:pt idx="2618">
                  <c:v>62</c:v>
                </c:pt>
                <c:pt idx="2619">
                  <c:v>61.96</c:v>
                </c:pt>
                <c:pt idx="2620">
                  <c:v>61.92</c:v>
                </c:pt>
                <c:pt idx="2621">
                  <c:v>61.88</c:v>
                </c:pt>
                <c:pt idx="2622">
                  <c:v>61.84</c:v>
                </c:pt>
                <c:pt idx="2623">
                  <c:v>61.8</c:v>
                </c:pt>
                <c:pt idx="2624">
                  <c:v>61.76</c:v>
                </c:pt>
                <c:pt idx="2625">
                  <c:v>61.52</c:v>
                </c:pt>
                <c:pt idx="2626">
                  <c:v>61.48</c:v>
                </c:pt>
                <c:pt idx="2627">
                  <c:v>61.44</c:v>
                </c:pt>
                <c:pt idx="2628">
                  <c:v>61.4</c:v>
                </c:pt>
                <c:pt idx="2629">
                  <c:v>61.36</c:v>
                </c:pt>
                <c:pt idx="2630">
                  <c:v>61.32</c:v>
                </c:pt>
                <c:pt idx="2631">
                  <c:v>61.28</c:v>
                </c:pt>
                <c:pt idx="2632">
                  <c:v>61.24</c:v>
                </c:pt>
                <c:pt idx="2633">
                  <c:v>61.16</c:v>
                </c:pt>
                <c:pt idx="2634">
                  <c:v>61.12</c:v>
                </c:pt>
                <c:pt idx="2635">
                  <c:v>61.08</c:v>
                </c:pt>
                <c:pt idx="2636">
                  <c:v>61.04</c:v>
                </c:pt>
                <c:pt idx="2637">
                  <c:v>61</c:v>
                </c:pt>
                <c:pt idx="2638">
                  <c:v>60.96</c:v>
                </c:pt>
                <c:pt idx="2639">
                  <c:v>60.92</c:v>
                </c:pt>
                <c:pt idx="2640">
                  <c:v>60.88</c:v>
                </c:pt>
                <c:pt idx="2641">
                  <c:v>60.84</c:v>
                </c:pt>
                <c:pt idx="2642">
                  <c:v>60.8</c:v>
                </c:pt>
                <c:pt idx="2643">
                  <c:v>60.76</c:v>
                </c:pt>
                <c:pt idx="2644">
                  <c:v>60.72</c:v>
                </c:pt>
                <c:pt idx="2645">
                  <c:v>60.68</c:v>
                </c:pt>
                <c:pt idx="2646">
                  <c:v>60.64</c:v>
                </c:pt>
                <c:pt idx="2647">
                  <c:v>60.6</c:v>
                </c:pt>
                <c:pt idx="2648">
                  <c:v>60.56</c:v>
                </c:pt>
                <c:pt idx="2649">
                  <c:v>60.52</c:v>
                </c:pt>
                <c:pt idx="2650">
                  <c:v>60.48</c:v>
                </c:pt>
                <c:pt idx="2651">
                  <c:v>60.44</c:v>
                </c:pt>
                <c:pt idx="2652">
                  <c:v>60.28</c:v>
                </c:pt>
                <c:pt idx="2653">
                  <c:v>60.24</c:v>
                </c:pt>
                <c:pt idx="2654">
                  <c:v>60.2</c:v>
                </c:pt>
                <c:pt idx="2655">
                  <c:v>60.16</c:v>
                </c:pt>
                <c:pt idx="2656">
                  <c:v>60.12</c:v>
                </c:pt>
                <c:pt idx="2657">
                  <c:v>60.08</c:v>
                </c:pt>
                <c:pt idx="2658">
                  <c:v>60.04</c:v>
                </c:pt>
                <c:pt idx="2659">
                  <c:v>60</c:v>
                </c:pt>
                <c:pt idx="2660">
                  <c:v>59.98</c:v>
                </c:pt>
                <c:pt idx="2661">
                  <c:v>59.96</c:v>
                </c:pt>
                <c:pt idx="2662">
                  <c:v>59.94</c:v>
                </c:pt>
                <c:pt idx="2663">
                  <c:v>59.92</c:v>
                </c:pt>
                <c:pt idx="2664">
                  <c:v>59.9</c:v>
                </c:pt>
                <c:pt idx="2665">
                  <c:v>59.88</c:v>
                </c:pt>
                <c:pt idx="2666">
                  <c:v>59.86</c:v>
                </c:pt>
                <c:pt idx="2667">
                  <c:v>59.84</c:v>
                </c:pt>
                <c:pt idx="2668">
                  <c:v>59.82</c:v>
                </c:pt>
                <c:pt idx="2669">
                  <c:v>59.8</c:v>
                </c:pt>
                <c:pt idx="2670">
                  <c:v>59.78</c:v>
                </c:pt>
                <c:pt idx="2671">
                  <c:v>59.76</c:v>
                </c:pt>
                <c:pt idx="2672">
                  <c:v>59.74</c:v>
                </c:pt>
                <c:pt idx="2673">
                  <c:v>59.72</c:v>
                </c:pt>
                <c:pt idx="2674">
                  <c:v>59.7</c:v>
                </c:pt>
                <c:pt idx="2675">
                  <c:v>59.68</c:v>
                </c:pt>
                <c:pt idx="2676">
                  <c:v>59.66</c:v>
                </c:pt>
                <c:pt idx="2677">
                  <c:v>59.64</c:v>
                </c:pt>
                <c:pt idx="2678">
                  <c:v>59.62</c:v>
                </c:pt>
                <c:pt idx="2679">
                  <c:v>59.6</c:v>
                </c:pt>
                <c:pt idx="2680">
                  <c:v>59.58</c:v>
                </c:pt>
                <c:pt idx="2681">
                  <c:v>59.56</c:v>
                </c:pt>
                <c:pt idx="2682">
                  <c:v>59.54</c:v>
                </c:pt>
                <c:pt idx="2683">
                  <c:v>59.52</c:v>
                </c:pt>
                <c:pt idx="2684">
                  <c:v>59.5</c:v>
                </c:pt>
                <c:pt idx="2685">
                  <c:v>59.48</c:v>
                </c:pt>
                <c:pt idx="2686">
                  <c:v>59.46</c:v>
                </c:pt>
                <c:pt idx="2687">
                  <c:v>59.44</c:v>
                </c:pt>
                <c:pt idx="2688">
                  <c:v>59.42</c:v>
                </c:pt>
                <c:pt idx="2689">
                  <c:v>59.4</c:v>
                </c:pt>
                <c:pt idx="2690">
                  <c:v>59.38</c:v>
                </c:pt>
                <c:pt idx="2691">
                  <c:v>59.36</c:v>
                </c:pt>
                <c:pt idx="2692">
                  <c:v>59.34</c:v>
                </c:pt>
                <c:pt idx="2693">
                  <c:v>59.32</c:v>
                </c:pt>
                <c:pt idx="2694">
                  <c:v>59.3</c:v>
                </c:pt>
                <c:pt idx="2695">
                  <c:v>59.28</c:v>
                </c:pt>
                <c:pt idx="2696">
                  <c:v>59.26</c:v>
                </c:pt>
                <c:pt idx="2697">
                  <c:v>59.24</c:v>
                </c:pt>
                <c:pt idx="2698">
                  <c:v>59.22</c:v>
                </c:pt>
                <c:pt idx="2699">
                  <c:v>59.2</c:v>
                </c:pt>
                <c:pt idx="2700">
                  <c:v>59.18</c:v>
                </c:pt>
                <c:pt idx="2701">
                  <c:v>59.16</c:v>
                </c:pt>
                <c:pt idx="2702">
                  <c:v>59.14</c:v>
                </c:pt>
                <c:pt idx="2703">
                  <c:v>59.12</c:v>
                </c:pt>
                <c:pt idx="2704">
                  <c:v>59.1</c:v>
                </c:pt>
                <c:pt idx="2705">
                  <c:v>59.08</c:v>
                </c:pt>
                <c:pt idx="2706">
                  <c:v>59.06</c:v>
                </c:pt>
                <c:pt idx="2707">
                  <c:v>59.04</c:v>
                </c:pt>
                <c:pt idx="2708">
                  <c:v>59.02</c:v>
                </c:pt>
                <c:pt idx="2709">
                  <c:v>59</c:v>
                </c:pt>
                <c:pt idx="2710">
                  <c:v>58.98</c:v>
                </c:pt>
                <c:pt idx="2711">
                  <c:v>58.96</c:v>
                </c:pt>
                <c:pt idx="2712">
                  <c:v>58.94</c:v>
                </c:pt>
                <c:pt idx="2713">
                  <c:v>58.92</c:v>
                </c:pt>
                <c:pt idx="2714">
                  <c:v>58.9</c:v>
                </c:pt>
                <c:pt idx="2715">
                  <c:v>58.88</c:v>
                </c:pt>
                <c:pt idx="2716">
                  <c:v>58.86</c:v>
                </c:pt>
                <c:pt idx="2717">
                  <c:v>58.84</c:v>
                </c:pt>
                <c:pt idx="2718">
                  <c:v>58.82</c:v>
                </c:pt>
                <c:pt idx="2719">
                  <c:v>58.8</c:v>
                </c:pt>
                <c:pt idx="2720">
                  <c:v>58.78</c:v>
                </c:pt>
                <c:pt idx="2721">
                  <c:v>58.76</c:v>
                </c:pt>
                <c:pt idx="2722">
                  <c:v>58.68</c:v>
                </c:pt>
                <c:pt idx="2723">
                  <c:v>58.66</c:v>
                </c:pt>
                <c:pt idx="2724">
                  <c:v>58.64</c:v>
                </c:pt>
                <c:pt idx="2725">
                  <c:v>58.62</c:v>
                </c:pt>
                <c:pt idx="2726">
                  <c:v>58.6</c:v>
                </c:pt>
                <c:pt idx="2727">
                  <c:v>58.58</c:v>
                </c:pt>
                <c:pt idx="2728">
                  <c:v>58.56</c:v>
                </c:pt>
                <c:pt idx="2729">
                  <c:v>58.54</c:v>
                </c:pt>
                <c:pt idx="2730">
                  <c:v>58.52</c:v>
                </c:pt>
                <c:pt idx="2731">
                  <c:v>58.5</c:v>
                </c:pt>
                <c:pt idx="2732">
                  <c:v>58.48</c:v>
                </c:pt>
                <c:pt idx="2733">
                  <c:v>58.46</c:v>
                </c:pt>
                <c:pt idx="2734">
                  <c:v>58.44</c:v>
                </c:pt>
                <c:pt idx="2735">
                  <c:v>58.42</c:v>
                </c:pt>
                <c:pt idx="2736">
                  <c:v>58.4</c:v>
                </c:pt>
                <c:pt idx="2737">
                  <c:v>58.38</c:v>
                </c:pt>
                <c:pt idx="2738">
                  <c:v>58.36</c:v>
                </c:pt>
                <c:pt idx="2739">
                  <c:v>58.34</c:v>
                </c:pt>
                <c:pt idx="2740">
                  <c:v>58.32</c:v>
                </c:pt>
                <c:pt idx="2741">
                  <c:v>58.3</c:v>
                </c:pt>
                <c:pt idx="2742">
                  <c:v>58.28</c:v>
                </c:pt>
                <c:pt idx="2743">
                  <c:v>58.26</c:v>
                </c:pt>
                <c:pt idx="2744">
                  <c:v>58.24</c:v>
                </c:pt>
                <c:pt idx="2745">
                  <c:v>58.22</c:v>
                </c:pt>
                <c:pt idx="2746">
                  <c:v>58.2</c:v>
                </c:pt>
                <c:pt idx="2747">
                  <c:v>58.18</c:v>
                </c:pt>
                <c:pt idx="2748">
                  <c:v>58.16</c:v>
                </c:pt>
                <c:pt idx="2749">
                  <c:v>58.14</c:v>
                </c:pt>
                <c:pt idx="2750">
                  <c:v>58.12</c:v>
                </c:pt>
                <c:pt idx="2751">
                  <c:v>58.1</c:v>
                </c:pt>
                <c:pt idx="2752">
                  <c:v>58.08</c:v>
                </c:pt>
                <c:pt idx="2753">
                  <c:v>58.06</c:v>
                </c:pt>
                <c:pt idx="2754">
                  <c:v>58.04</c:v>
                </c:pt>
                <c:pt idx="2755">
                  <c:v>58.02</c:v>
                </c:pt>
                <c:pt idx="2756">
                  <c:v>58</c:v>
                </c:pt>
                <c:pt idx="2757">
                  <c:v>57.98</c:v>
                </c:pt>
                <c:pt idx="2758">
                  <c:v>57.96</c:v>
                </c:pt>
                <c:pt idx="2759">
                  <c:v>57.94</c:v>
                </c:pt>
                <c:pt idx="2760">
                  <c:v>57.92</c:v>
                </c:pt>
                <c:pt idx="2761">
                  <c:v>57.9</c:v>
                </c:pt>
                <c:pt idx="2762">
                  <c:v>57.88</c:v>
                </c:pt>
                <c:pt idx="2763">
                  <c:v>57.86</c:v>
                </c:pt>
                <c:pt idx="2764">
                  <c:v>57.84</c:v>
                </c:pt>
                <c:pt idx="2765">
                  <c:v>57.82</c:v>
                </c:pt>
                <c:pt idx="2766">
                  <c:v>57.8</c:v>
                </c:pt>
                <c:pt idx="2767">
                  <c:v>57.78</c:v>
                </c:pt>
                <c:pt idx="2768">
                  <c:v>57.76</c:v>
                </c:pt>
                <c:pt idx="2769">
                  <c:v>57.74</c:v>
                </c:pt>
                <c:pt idx="2770">
                  <c:v>57.72</c:v>
                </c:pt>
                <c:pt idx="2771">
                  <c:v>57.7</c:v>
                </c:pt>
                <c:pt idx="2772">
                  <c:v>57.68</c:v>
                </c:pt>
                <c:pt idx="2773">
                  <c:v>57.66</c:v>
                </c:pt>
                <c:pt idx="2774">
                  <c:v>57.64</c:v>
                </c:pt>
                <c:pt idx="2775">
                  <c:v>57.62</c:v>
                </c:pt>
                <c:pt idx="2776">
                  <c:v>57.6</c:v>
                </c:pt>
                <c:pt idx="2777">
                  <c:v>57.58</c:v>
                </c:pt>
                <c:pt idx="2778">
                  <c:v>57.56</c:v>
                </c:pt>
                <c:pt idx="2779">
                  <c:v>57.54</c:v>
                </c:pt>
                <c:pt idx="2780">
                  <c:v>57.52</c:v>
                </c:pt>
                <c:pt idx="2781">
                  <c:v>57.5</c:v>
                </c:pt>
                <c:pt idx="2782">
                  <c:v>57.48</c:v>
                </c:pt>
                <c:pt idx="2783">
                  <c:v>57.46</c:v>
                </c:pt>
                <c:pt idx="2784">
                  <c:v>57.44</c:v>
                </c:pt>
                <c:pt idx="2785">
                  <c:v>57.42</c:v>
                </c:pt>
                <c:pt idx="2786">
                  <c:v>57.4</c:v>
                </c:pt>
                <c:pt idx="2787">
                  <c:v>57.38</c:v>
                </c:pt>
                <c:pt idx="2788">
                  <c:v>57.36</c:v>
                </c:pt>
                <c:pt idx="2789">
                  <c:v>57.34</c:v>
                </c:pt>
                <c:pt idx="2790">
                  <c:v>57.32</c:v>
                </c:pt>
                <c:pt idx="2791">
                  <c:v>57.2</c:v>
                </c:pt>
                <c:pt idx="2792">
                  <c:v>57.16</c:v>
                </c:pt>
                <c:pt idx="2793">
                  <c:v>57.12</c:v>
                </c:pt>
                <c:pt idx="2794">
                  <c:v>57.08</c:v>
                </c:pt>
                <c:pt idx="2795">
                  <c:v>57.04</c:v>
                </c:pt>
                <c:pt idx="2796">
                  <c:v>57</c:v>
                </c:pt>
                <c:pt idx="2797">
                  <c:v>56.96</c:v>
                </c:pt>
                <c:pt idx="2798">
                  <c:v>56.92</c:v>
                </c:pt>
                <c:pt idx="2799">
                  <c:v>56.88</c:v>
                </c:pt>
                <c:pt idx="2800">
                  <c:v>56.84</c:v>
                </c:pt>
                <c:pt idx="2801">
                  <c:v>56.8</c:v>
                </c:pt>
                <c:pt idx="2802">
                  <c:v>56.76</c:v>
                </c:pt>
                <c:pt idx="2803">
                  <c:v>56.72</c:v>
                </c:pt>
                <c:pt idx="2804">
                  <c:v>56.68</c:v>
                </c:pt>
                <c:pt idx="2805">
                  <c:v>56.64</c:v>
                </c:pt>
                <c:pt idx="2806">
                  <c:v>56.6</c:v>
                </c:pt>
                <c:pt idx="2807">
                  <c:v>56.56</c:v>
                </c:pt>
                <c:pt idx="2808">
                  <c:v>56.52</c:v>
                </c:pt>
                <c:pt idx="2809">
                  <c:v>56.48</c:v>
                </c:pt>
                <c:pt idx="2810">
                  <c:v>56.44</c:v>
                </c:pt>
                <c:pt idx="2811">
                  <c:v>56.4</c:v>
                </c:pt>
                <c:pt idx="2812">
                  <c:v>56.36</c:v>
                </c:pt>
                <c:pt idx="2813">
                  <c:v>56.32</c:v>
                </c:pt>
                <c:pt idx="2814">
                  <c:v>56.28</c:v>
                </c:pt>
                <c:pt idx="2815">
                  <c:v>56.24</c:v>
                </c:pt>
                <c:pt idx="2816">
                  <c:v>56.2</c:v>
                </c:pt>
                <c:pt idx="2817">
                  <c:v>56.16</c:v>
                </c:pt>
                <c:pt idx="2818">
                  <c:v>56.12</c:v>
                </c:pt>
                <c:pt idx="2819">
                  <c:v>56.08</c:v>
                </c:pt>
                <c:pt idx="2820">
                  <c:v>56.04</c:v>
                </c:pt>
                <c:pt idx="2821">
                  <c:v>56</c:v>
                </c:pt>
                <c:pt idx="2822">
                  <c:v>55.96</c:v>
                </c:pt>
                <c:pt idx="2823">
                  <c:v>55.92</c:v>
                </c:pt>
                <c:pt idx="2824">
                  <c:v>55.88</c:v>
                </c:pt>
                <c:pt idx="2825">
                  <c:v>55.84</c:v>
                </c:pt>
                <c:pt idx="2826">
                  <c:v>55.8</c:v>
                </c:pt>
                <c:pt idx="2827">
                  <c:v>55.76</c:v>
                </c:pt>
                <c:pt idx="2828">
                  <c:v>55.72</c:v>
                </c:pt>
                <c:pt idx="2829">
                  <c:v>55.68</c:v>
                </c:pt>
                <c:pt idx="2830">
                  <c:v>55.64</c:v>
                </c:pt>
                <c:pt idx="2831">
                  <c:v>55.6</c:v>
                </c:pt>
                <c:pt idx="2832">
                  <c:v>55.56</c:v>
                </c:pt>
                <c:pt idx="2833">
                  <c:v>55.52</c:v>
                </c:pt>
                <c:pt idx="2834">
                  <c:v>55.48</c:v>
                </c:pt>
                <c:pt idx="2835">
                  <c:v>55.44</c:v>
                </c:pt>
                <c:pt idx="2836">
                  <c:v>55.4</c:v>
                </c:pt>
                <c:pt idx="2837">
                  <c:v>55.36</c:v>
                </c:pt>
                <c:pt idx="2838">
                  <c:v>55.32</c:v>
                </c:pt>
                <c:pt idx="2839">
                  <c:v>55.28</c:v>
                </c:pt>
                <c:pt idx="2840">
                  <c:v>55.24</c:v>
                </c:pt>
                <c:pt idx="2841">
                  <c:v>55.2</c:v>
                </c:pt>
                <c:pt idx="2842">
                  <c:v>55.16</c:v>
                </c:pt>
                <c:pt idx="2843">
                  <c:v>55.12</c:v>
                </c:pt>
                <c:pt idx="2844">
                  <c:v>55.08</c:v>
                </c:pt>
                <c:pt idx="2845">
                  <c:v>55.04</c:v>
                </c:pt>
                <c:pt idx="2846">
                  <c:v>55</c:v>
                </c:pt>
                <c:pt idx="2847">
                  <c:v>54.96</c:v>
                </c:pt>
                <c:pt idx="2848">
                  <c:v>54.92</c:v>
                </c:pt>
                <c:pt idx="2849">
                  <c:v>54.88</c:v>
                </c:pt>
                <c:pt idx="2850">
                  <c:v>54.84</c:v>
                </c:pt>
                <c:pt idx="2851">
                  <c:v>54.8</c:v>
                </c:pt>
                <c:pt idx="2852">
                  <c:v>54.76</c:v>
                </c:pt>
                <c:pt idx="2853">
                  <c:v>54.72</c:v>
                </c:pt>
                <c:pt idx="2854">
                  <c:v>54.68</c:v>
                </c:pt>
                <c:pt idx="2855">
                  <c:v>54.64</c:v>
                </c:pt>
                <c:pt idx="2856">
                  <c:v>54.6</c:v>
                </c:pt>
                <c:pt idx="2857">
                  <c:v>54.56</c:v>
                </c:pt>
                <c:pt idx="2858">
                  <c:v>54.52</c:v>
                </c:pt>
                <c:pt idx="2859">
                  <c:v>54.48</c:v>
                </c:pt>
                <c:pt idx="2860">
                  <c:v>54.44</c:v>
                </c:pt>
                <c:pt idx="2861">
                  <c:v>54.4</c:v>
                </c:pt>
                <c:pt idx="2862">
                  <c:v>54.36</c:v>
                </c:pt>
                <c:pt idx="2863">
                  <c:v>54.32</c:v>
                </c:pt>
                <c:pt idx="2864">
                  <c:v>54.28</c:v>
                </c:pt>
                <c:pt idx="2865">
                  <c:v>54.24</c:v>
                </c:pt>
                <c:pt idx="2866">
                  <c:v>54.16</c:v>
                </c:pt>
                <c:pt idx="2867">
                  <c:v>54.12</c:v>
                </c:pt>
                <c:pt idx="2868">
                  <c:v>54.08</c:v>
                </c:pt>
                <c:pt idx="2869">
                  <c:v>54.04</c:v>
                </c:pt>
                <c:pt idx="2870">
                  <c:v>54</c:v>
                </c:pt>
                <c:pt idx="2871">
                  <c:v>53.96</c:v>
                </c:pt>
                <c:pt idx="2872">
                  <c:v>53.92</c:v>
                </c:pt>
                <c:pt idx="2873">
                  <c:v>53.88</c:v>
                </c:pt>
                <c:pt idx="2874">
                  <c:v>53.84</c:v>
                </c:pt>
                <c:pt idx="2875">
                  <c:v>53.8</c:v>
                </c:pt>
                <c:pt idx="2876">
                  <c:v>53.76</c:v>
                </c:pt>
                <c:pt idx="2877">
                  <c:v>53.72</c:v>
                </c:pt>
                <c:pt idx="2878">
                  <c:v>53.68</c:v>
                </c:pt>
                <c:pt idx="2879">
                  <c:v>53.64</c:v>
                </c:pt>
                <c:pt idx="2880">
                  <c:v>53.6</c:v>
                </c:pt>
                <c:pt idx="2881">
                  <c:v>53.56</c:v>
                </c:pt>
                <c:pt idx="2882">
                  <c:v>53.52</c:v>
                </c:pt>
                <c:pt idx="2883">
                  <c:v>53.48</c:v>
                </c:pt>
                <c:pt idx="2884">
                  <c:v>53.44</c:v>
                </c:pt>
                <c:pt idx="2885">
                  <c:v>53.4</c:v>
                </c:pt>
                <c:pt idx="2886">
                  <c:v>53.36</c:v>
                </c:pt>
                <c:pt idx="2887">
                  <c:v>53.32</c:v>
                </c:pt>
                <c:pt idx="2888">
                  <c:v>53.28</c:v>
                </c:pt>
                <c:pt idx="2889">
                  <c:v>53.24</c:v>
                </c:pt>
                <c:pt idx="2890">
                  <c:v>53.2</c:v>
                </c:pt>
                <c:pt idx="2891">
                  <c:v>53.16</c:v>
                </c:pt>
                <c:pt idx="2892">
                  <c:v>53.12</c:v>
                </c:pt>
                <c:pt idx="2893">
                  <c:v>53.08</c:v>
                </c:pt>
                <c:pt idx="2894">
                  <c:v>53.04</c:v>
                </c:pt>
                <c:pt idx="2895">
                  <c:v>53</c:v>
                </c:pt>
                <c:pt idx="2896">
                  <c:v>52.96</c:v>
                </c:pt>
                <c:pt idx="2897">
                  <c:v>52.92</c:v>
                </c:pt>
                <c:pt idx="2898">
                  <c:v>52.88</c:v>
                </c:pt>
                <c:pt idx="2899">
                  <c:v>52.84</c:v>
                </c:pt>
                <c:pt idx="2900">
                  <c:v>52.8</c:v>
                </c:pt>
                <c:pt idx="2901">
                  <c:v>52.76</c:v>
                </c:pt>
                <c:pt idx="2902">
                  <c:v>52.72</c:v>
                </c:pt>
                <c:pt idx="2903">
                  <c:v>52.68</c:v>
                </c:pt>
                <c:pt idx="2904">
                  <c:v>52.64</c:v>
                </c:pt>
                <c:pt idx="2905">
                  <c:v>52.6</c:v>
                </c:pt>
                <c:pt idx="2906">
                  <c:v>52.56</c:v>
                </c:pt>
                <c:pt idx="2907">
                  <c:v>52.52</c:v>
                </c:pt>
                <c:pt idx="2908">
                  <c:v>52.44</c:v>
                </c:pt>
                <c:pt idx="2909">
                  <c:v>52.4</c:v>
                </c:pt>
                <c:pt idx="2910">
                  <c:v>52.36</c:v>
                </c:pt>
                <c:pt idx="2911">
                  <c:v>52.32</c:v>
                </c:pt>
                <c:pt idx="2912">
                  <c:v>52.28</c:v>
                </c:pt>
                <c:pt idx="2913">
                  <c:v>52.24</c:v>
                </c:pt>
                <c:pt idx="2914">
                  <c:v>52.2</c:v>
                </c:pt>
                <c:pt idx="2915">
                  <c:v>52.16</c:v>
                </c:pt>
                <c:pt idx="2916">
                  <c:v>52.12</c:v>
                </c:pt>
                <c:pt idx="2917">
                  <c:v>52.08</c:v>
                </c:pt>
                <c:pt idx="2918">
                  <c:v>52.04</c:v>
                </c:pt>
                <c:pt idx="2919">
                  <c:v>52</c:v>
                </c:pt>
                <c:pt idx="2920">
                  <c:v>51.96</c:v>
                </c:pt>
                <c:pt idx="2921">
                  <c:v>51.92</c:v>
                </c:pt>
                <c:pt idx="2922">
                  <c:v>51.88</c:v>
                </c:pt>
                <c:pt idx="2923">
                  <c:v>51.8</c:v>
                </c:pt>
                <c:pt idx="2924">
                  <c:v>51.76</c:v>
                </c:pt>
                <c:pt idx="2925">
                  <c:v>51.72</c:v>
                </c:pt>
                <c:pt idx="2926">
                  <c:v>51.68</c:v>
                </c:pt>
                <c:pt idx="2927">
                  <c:v>51.64</c:v>
                </c:pt>
                <c:pt idx="2928">
                  <c:v>51.6</c:v>
                </c:pt>
                <c:pt idx="2929">
                  <c:v>51.56</c:v>
                </c:pt>
                <c:pt idx="2930">
                  <c:v>51.52</c:v>
                </c:pt>
                <c:pt idx="2931">
                  <c:v>51.48</c:v>
                </c:pt>
                <c:pt idx="2932">
                  <c:v>51.44</c:v>
                </c:pt>
                <c:pt idx="2933">
                  <c:v>51.4</c:v>
                </c:pt>
                <c:pt idx="2934">
                  <c:v>51.36</c:v>
                </c:pt>
                <c:pt idx="2935">
                  <c:v>51.32</c:v>
                </c:pt>
                <c:pt idx="2936">
                  <c:v>51.28</c:v>
                </c:pt>
                <c:pt idx="2937">
                  <c:v>51.24</c:v>
                </c:pt>
                <c:pt idx="2938">
                  <c:v>51.2</c:v>
                </c:pt>
                <c:pt idx="2939">
                  <c:v>51.16</c:v>
                </c:pt>
                <c:pt idx="2940">
                  <c:v>51.12</c:v>
                </c:pt>
                <c:pt idx="2941">
                  <c:v>51.08</c:v>
                </c:pt>
                <c:pt idx="2942">
                  <c:v>50.96</c:v>
                </c:pt>
                <c:pt idx="2943">
                  <c:v>50.92</c:v>
                </c:pt>
                <c:pt idx="2944">
                  <c:v>50.88</c:v>
                </c:pt>
                <c:pt idx="2945">
                  <c:v>50.84</c:v>
                </c:pt>
                <c:pt idx="2946">
                  <c:v>50.8</c:v>
                </c:pt>
                <c:pt idx="2947">
                  <c:v>50.76</c:v>
                </c:pt>
                <c:pt idx="2948">
                  <c:v>50.72</c:v>
                </c:pt>
                <c:pt idx="2949">
                  <c:v>50.68</c:v>
                </c:pt>
                <c:pt idx="2950">
                  <c:v>50.64</c:v>
                </c:pt>
                <c:pt idx="2951">
                  <c:v>50.6</c:v>
                </c:pt>
                <c:pt idx="2952">
                  <c:v>50.56</c:v>
                </c:pt>
                <c:pt idx="2953">
                  <c:v>50.52</c:v>
                </c:pt>
                <c:pt idx="2954">
                  <c:v>50.48</c:v>
                </c:pt>
                <c:pt idx="2955">
                  <c:v>50.44</c:v>
                </c:pt>
                <c:pt idx="2956">
                  <c:v>50.4</c:v>
                </c:pt>
                <c:pt idx="2957">
                  <c:v>50.36</c:v>
                </c:pt>
                <c:pt idx="2958">
                  <c:v>50.32</c:v>
                </c:pt>
                <c:pt idx="2959">
                  <c:v>50.28</c:v>
                </c:pt>
                <c:pt idx="2960">
                  <c:v>50.24</c:v>
                </c:pt>
                <c:pt idx="2961">
                  <c:v>50.2</c:v>
                </c:pt>
                <c:pt idx="2962">
                  <c:v>50.16</c:v>
                </c:pt>
                <c:pt idx="2963">
                  <c:v>50.12</c:v>
                </c:pt>
                <c:pt idx="2964">
                  <c:v>50.08</c:v>
                </c:pt>
                <c:pt idx="2965">
                  <c:v>50.04</c:v>
                </c:pt>
                <c:pt idx="2966">
                  <c:v>50</c:v>
                </c:pt>
                <c:pt idx="2967">
                  <c:v>49.96</c:v>
                </c:pt>
                <c:pt idx="2968">
                  <c:v>49.92</c:v>
                </c:pt>
                <c:pt idx="2969">
                  <c:v>49.88</c:v>
                </c:pt>
                <c:pt idx="2970">
                  <c:v>49.84</c:v>
                </c:pt>
                <c:pt idx="2971">
                  <c:v>49.8</c:v>
                </c:pt>
                <c:pt idx="2972">
                  <c:v>49.76</c:v>
                </c:pt>
                <c:pt idx="2973">
                  <c:v>49.72</c:v>
                </c:pt>
                <c:pt idx="2974">
                  <c:v>49.68</c:v>
                </c:pt>
                <c:pt idx="2975">
                  <c:v>49.64</c:v>
                </c:pt>
                <c:pt idx="2976">
                  <c:v>49.6</c:v>
                </c:pt>
                <c:pt idx="2977">
                  <c:v>49.56</c:v>
                </c:pt>
                <c:pt idx="2978">
                  <c:v>49.52</c:v>
                </c:pt>
                <c:pt idx="2979">
                  <c:v>49.48</c:v>
                </c:pt>
                <c:pt idx="2980">
                  <c:v>49.44</c:v>
                </c:pt>
                <c:pt idx="2981">
                  <c:v>49.4</c:v>
                </c:pt>
                <c:pt idx="2982">
                  <c:v>49.36</c:v>
                </c:pt>
                <c:pt idx="2983">
                  <c:v>49.32</c:v>
                </c:pt>
                <c:pt idx="2984">
                  <c:v>49.28</c:v>
                </c:pt>
                <c:pt idx="2985">
                  <c:v>49.24</c:v>
                </c:pt>
                <c:pt idx="2986">
                  <c:v>49.2</c:v>
                </c:pt>
                <c:pt idx="2987">
                  <c:v>49.16</c:v>
                </c:pt>
                <c:pt idx="2988">
                  <c:v>49.12</c:v>
                </c:pt>
                <c:pt idx="2989">
                  <c:v>49.08</c:v>
                </c:pt>
                <c:pt idx="2990">
                  <c:v>49.04</c:v>
                </c:pt>
                <c:pt idx="2991">
                  <c:v>49</c:v>
                </c:pt>
                <c:pt idx="2992">
                  <c:v>48.96</c:v>
                </c:pt>
                <c:pt idx="2993">
                  <c:v>48.92</c:v>
                </c:pt>
                <c:pt idx="2994">
                  <c:v>48.9</c:v>
                </c:pt>
                <c:pt idx="2995">
                  <c:v>48.88</c:v>
                </c:pt>
                <c:pt idx="2996">
                  <c:v>48.86</c:v>
                </c:pt>
                <c:pt idx="2997">
                  <c:v>48.84</c:v>
                </c:pt>
                <c:pt idx="2998">
                  <c:v>48.82</c:v>
                </c:pt>
                <c:pt idx="2999">
                  <c:v>48.8</c:v>
                </c:pt>
                <c:pt idx="3000">
                  <c:v>48.78</c:v>
                </c:pt>
                <c:pt idx="3001">
                  <c:v>48.76</c:v>
                </c:pt>
                <c:pt idx="3002">
                  <c:v>48.74</c:v>
                </c:pt>
                <c:pt idx="3003">
                  <c:v>48.72</c:v>
                </c:pt>
                <c:pt idx="3004">
                  <c:v>48.7</c:v>
                </c:pt>
                <c:pt idx="3005">
                  <c:v>48.68</c:v>
                </c:pt>
                <c:pt idx="3006">
                  <c:v>48.66</c:v>
                </c:pt>
                <c:pt idx="3007">
                  <c:v>48.64</c:v>
                </c:pt>
                <c:pt idx="3008">
                  <c:v>48.62</c:v>
                </c:pt>
                <c:pt idx="3009">
                  <c:v>48.6</c:v>
                </c:pt>
                <c:pt idx="3010">
                  <c:v>48.58</c:v>
                </c:pt>
                <c:pt idx="3011">
                  <c:v>48.56</c:v>
                </c:pt>
                <c:pt idx="3012">
                  <c:v>48.54</c:v>
                </c:pt>
                <c:pt idx="3013">
                  <c:v>48.52</c:v>
                </c:pt>
                <c:pt idx="3014">
                  <c:v>48.5</c:v>
                </c:pt>
                <c:pt idx="3015">
                  <c:v>48.48</c:v>
                </c:pt>
                <c:pt idx="3016">
                  <c:v>48.46</c:v>
                </c:pt>
                <c:pt idx="3017">
                  <c:v>48.44</c:v>
                </c:pt>
                <c:pt idx="3018">
                  <c:v>48.42</c:v>
                </c:pt>
                <c:pt idx="3019">
                  <c:v>48.4</c:v>
                </c:pt>
                <c:pt idx="3020">
                  <c:v>48.38</c:v>
                </c:pt>
                <c:pt idx="3021">
                  <c:v>48.36</c:v>
                </c:pt>
                <c:pt idx="3022">
                  <c:v>48.34</c:v>
                </c:pt>
                <c:pt idx="3023">
                  <c:v>48.32</c:v>
                </c:pt>
                <c:pt idx="3024">
                  <c:v>48.3</c:v>
                </c:pt>
                <c:pt idx="3025">
                  <c:v>48.28</c:v>
                </c:pt>
                <c:pt idx="3026">
                  <c:v>48.26</c:v>
                </c:pt>
                <c:pt idx="3027">
                  <c:v>48.24</c:v>
                </c:pt>
                <c:pt idx="3028">
                  <c:v>48.22</c:v>
                </c:pt>
                <c:pt idx="3029">
                  <c:v>48.2</c:v>
                </c:pt>
                <c:pt idx="3030">
                  <c:v>48.16</c:v>
                </c:pt>
                <c:pt idx="3031">
                  <c:v>48.12</c:v>
                </c:pt>
                <c:pt idx="3032">
                  <c:v>48.08</c:v>
                </c:pt>
                <c:pt idx="3033">
                  <c:v>48.04</c:v>
                </c:pt>
                <c:pt idx="3034">
                  <c:v>48</c:v>
                </c:pt>
                <c:pt idx="3035">
                  <c:v>47.96</c:v>
                </c:pt>
                <c:pt idx="3036">
                  <c:v>47.92</c:v>
                </c:pt>
                <c:pt idx="3037">
                  <c:v>47.88</c:v>
                </c:pt>
                <c:pt idx="3038">
                  <c:v>47.84</c:v>
                </c:pt>
                <c:pt idx="3039">
                  <c:v>47.8</c:v>
                </c:pt>
                <c:pt idx="3040">
                  <c:v>47.64</c:v>
                </c:pt>
                <c:pt idx="3041">
                  <c:v>47.6</c:v>
                </c:pt>
                <c:pt idx="3042">
                  <c:v>47.56</c:v>
                </c:pt>
                <c:pt idx="3043">
                  <c:v>47.4</c:v>
                </c:pt>
                <c:pt idx="3044">
                  <c:v>47.36</c:v>
                </c:pt>
                <c:pt idx="3045">
                  <c:v>47.32</c:v>
                </c:pt>
                <c:pt idx="3046">
                  <c:v>47.28</c:v>
                </c:pt>
                <c:pt idx="3047">
                  <c:v>47.24</c:v>
                </c:pt>
                <c:pt idx="3048">
                  <c:v>47.2</c:v>
                </c:pt>
                <c:pt idx="3049">
                  <c:v>47.16</c:v>
                </c:pt>
                <c:pt idx="3050">
                  <c:v>47.12</c:v>
                </c:pt>
                <c:pt idx="3051">
                  <c:v>47.08</c:v>
                </c:pt>
                <c:pt idx="3052">
                  <c:v>47.04</c:v>
                </c:pt>
                <c:pt idx="3053">
                  <c:v>47</c:v>
                </c:pt>
                <c:pt idx="3054">
                  <c:v>47</c:v>
                </c:pt>
                <c:pt idx="3055">
                  <c:v>46.98</c:v>
                </c:pt>
                <c:pt idx="3056">
                  <c:v>46.96</c:v>
                </c:pt>
                <c:pt idx="3057">
                  <c:v>46.94</c:v>
                </c:pt>
                <c:pt idx="3058">
                  <c:v>46.92</c:v>
                </c:pt>
                <c:pt idx="3059">
                  <c:v>46.9</c:v>
                </c:pt>
                <c:pt idx="3060">
                  <c:v>46.88</c:v>
                </c:pt>
                <c:pt idx="3061">
                  <c:v>46.86</c:v>
                </c:pt>
                <c:pt idx="3062">
                  <c:v>46.84</c:v>
                </c:pt>
                <c:pt idx="3063">
                  <c:v>46.82</c:v>
                </c:pt>
                <c:pt idx="3064">
                  <c:v>46.8</c:v>
                </c:pt>
                <c:pt idx="3065">
                  <c:v>46.78</c:v>
                </c:pt>
                <c:pt idx="3066">
                  <c:v>46.76</c:v>
                </c:pt>
                <c:pt idx="3067">
                  <c:v>46.74</c:v>
                </c:pt>
                <c:pt idx="3068">
                  <c:v>46.72</c:v>
                </c:pt>
                <c:pt idx="3069">
                  <c:v>46.7</c:v>
                </c:pt>
                <c:pt idx="3070">
                  <c:v>46.68</c:v>
                </c:pt>
                <c:pt idx="3071">
                  <c:v>46.66</c:v>
                </c:pt>
                <c:pt idx="3072">
                  <c:v>46.64</c:v>
                </c:pt>
                <c:pt idx="3073">
                  <c:v>46.62</c:v>
                </c:pt>
                <c:pt idx="3074">
                  <c:v>46.6</c:v>
                </c:pt>
                <c:pt idx="3075">
                  <c:v>46.58</c:v>
                </c:pt>
                <c:pt idx="3076">
                  <c:v>46.56</c:v>
                </c:pt>
                <c:pt idx="3077">
                  <c:v>46.54</c:v>
                </c:pt>
                <c:pt idx="3078">
                  <c:v>46.52</c:v>
                </c:pt>
                <c:pt idx="3079">
                  <c:v>46.5</c:v>
                </c:pt>
                <c:pt idx="3080">
                  <c:v>46.48</c:v>
                </c:pt>
                <c:pt idx="3081">
                  <c:v>46.46</c:v>
                </c:pt>
                <c:pt idx="3082">
                  <c:v>46.44</c:v>
                </c:pt>
                <c:pt idx="3083">
                  <c:v>46.42</c:v>
                </c:pt>
                <c:pt idx="3084">
                  <c:v>46.4</c:v>
                </c:pt>
                <c:pt idx="3085">
                  <c:v>46.38</c:v>
                </c:pt>
                <c:pt idx="3086">
                  <c:v>46.36</c:v>
                </c:pt>
                <c:pt idx="3087">
                  <c:v>46.34</c:v>
                </c:pt>
                <c:pt idx="3088">
                  <c:v>46.32</c:v>
                </c:pt>
                <c:pt idx="3089">
                  <c:v>46.3</c:v>
                </c:pt>
                <c:pt idx="3090">
                  <c:v>46.28</c:v>
                </c:pt>
                <c:pt idx="3091">
                  <c:v>46.26</c:v>
                </c:pt>
                <c:pt idx="3092">
                  <c:v>46.24</c:v>
                </c:pt>
                <c:pt idx="3093">
                  <c:v>46.22</c:v>
                </c:pt>
                <c:pt idx="3094">
                  <c:v>46.2</c:v>
                </c:pt>
                <c:pt idx="3095">
                  <c:v>46.18</c:v>
                </c:pt>
                <c:pt idx="3096">
                  <c:v>46.16</c:v>
                </c:pt>
                <c:pt idx="3097">
                  <c:v>46.14</c:v>
                </c:pt>
                <c:pt idx="3098">
                  <c:v>46.12</c:v>
                </c:pt>
                <c:pt idx="3099">
                  <c:v>46.1</c:v>
                </c:pt>
                <c:pt idx="3100">
                  <c:v>46.08</c:v>
                </c:pt>
                <c:pt idx="3101">
                  <c:v>46.06</c:v>
                </c:pt>
                <c:pt idx="3102">
                  <c:v>46.04</c:v>
                </c:pt>
                <c:pt idx="3103">
                  <c:v>46.02</c:v>
                </c:pt>
                <c:pt idx="3104">
                  <c:v>46</c:v>
                </c:pt>
                <c:pt idx="3105">
                  <c:v>45.98</c:v>
                </c:pt>
                <c:pt idx="3106">
                  <c:v>45.96</c:v>
                </c:pt>
                <c:pt idx="3107">
                  <c:v>45.94</c:v>
                </c:pt>
                <c:pt idx="3108">
                  <c:v>45.92</c:v>
                </c:pt>
                <c:pt idx="3109">
                  <c:v>45.9</c:v>
                </c:pt>
                <c:pt idx="3110">
                  <c:v>45.88</c:v>
                </c:pt>
                <c:pt idx="3111">
                  <c:v>45.86</c:v>
                </c:pt>
                <c:pt idx="3112">
                  <c:v>45.84</c:v>
                </c:pt>
                <c:pt idx="3113">
                  <c:v>45.82</c:v>
                </c:pt>
                <c:pt idx="3114">
                  <c:v>45.8</c:v>
                </c:pt>
                <c:pt idx="3115">
                  <c:v>45.74</c:v>
                </c:pt>
                <c:pt idx="3116">
                  <c:v>45.72</c:v>
                </c:pt>
                <c:pt idx="3117">
                  <c:v>45.7</c:v>
                </c:pt>
                <c:pt idx="3118">
                  <c:v>45.68</c:v>
                </c:pt>
                <c:pt idx="3119">
                  <c:v>45.66</c:v>
                </c:pt>
                <c:pt idx="3120">
                  <c:v>45.64</c:v>
                </c:pt>
                <c:pt idx="3121">
                  <c:v>45.62</c:v>
                </c:pt>
                <c:pt idx="3122">
                  <c:v>45.6</c:v>
                </c:pt>
                <c:pt idx="3123">
                  <c:v>45.58</c:v>
                </c:pt>
                <c:pt idx="3124">
                  <c:v>45.56</c:v>
                </c:pt>
                <c:pt idx="3125">
                  <c:v>45.52</c:v>
                </c:pt>
                <c:pt idx="3126">
                  <c:v>45.48</c:v>
                </c:pt>
                <c:pt idx="3127">
                  <c:v>45.44</c:v>
                </c:pt>
                <c:pt idx="3128">
                  <c:v>45.4</c:v>
                </c:pt>
                <c:pt idx="3129">
                  <c:v>45.36</c:v>
                </c:pt>
                <c:pt idx="3130">
                  <c:v>45.32</c:v>
                </c:pt>
                <c:pt idx="3131">
                  <c:v>45.28</c:v>
                </c:pt>
                <c:pt idx="3132">
                  <c:v>45.24</c:v>
                </c:pt>
                <c:pt idx="3133">
                  <c:v>45.2</c:v>
                </c:pt>
                <c:pt idx="3134">
                  <c:v>45.16</c:v>
                </c:pt>
                <c:pt idx="3135">
                  <c:v>45.12</c:v>
                </c:pt>
                <c:pt idx="3136">
                  <c:v>45.08</c:v>
                </c:pt>
                <c:pt idx="3137">
                  <c:v>45.04</c:v>
                </c:pt>
                <c:pt idx="3138">
                  <c:v>45</c:v>
                </c:pt>
                <c:pt idx="3139">
                  <c:v>44.96</c:v>
                </c:pt>
                <c:pt idx="3140">
                  <c:v>44.92</c:v>
                </c:pt>
                <c:pt idx="3141">
                  <c:v>44.88</c:v>
                </c:pt>
                <c:pt idx="3142">
                  <c:v>44.84</c:v>
                </c:pt>
                <c:pt idx="3143">
                  <c:v>44.8</c:v>
                </c:pt>
                <c:pt idx="3144">
                  <c:v>44.76</c:v>
                </c:pt>
                <c:pt idx="3145">
                  <c:v>44.72</c:v>
                </c:pt>
                <c:pt idx="3146">
                  <c:v>44.68</c:v>
                </c:pt>
                <c:pt idx="3147">
                  <c:v>44.64</c:v>
                </c:pt>
                <c:pt idx="3148">
                  <c:v>44.6</c:v>
                </c:pt>
                <c:pt idx="3149">
                  <c:v>44.56</c:v>
                </c:pt>
                <c:pt idx="3150">
                  <c:v>44.52</c:v>
                </c:pt>
                <c:pt idx="3151">
                  <c:v>44.48</c:v>
                </c:pt>
                <c:pt idx="3152">
                  <c:v>44.44</c:v>
                </c:pt>
                <c:pt idx="3153">
                  <c:v>44.4</c:v>
                </c:pt>
                <c:pt idx="3154">
                  <c:v>44.36</c:v>
                </c:pt>
                <c:pt idx="3155">
                  <c:v>44.32</c:v>
                </c:pt>
                <c:pt idx="3156">
                  <c:v>44.28</c:v>
                </c:pt>
                <c:pt idx="3157">
                  <c:v>44.24</c:v>
                </c:pt>
                <c:pt idx="3158">
                  <c:v>44.2</c:v>
                </c:pt>
                <c:pt idx="3159">
                  <c:v>44.16</c:v>
                </c:pt>
                <c:pt idx="3160">
                  <c:v>44.12</c:v>
                </c:pt>
                <c:pt idx="3161">
                  <c:v>44.08</c:v>
                </c:pt>
                <c:pt idx="3162">
                  <c:v>44.04</c:v>
                </c:pt>
                <c:pt idx="3163">
                  <c:v>44</c:v>
                </c:pt>
                <c:pt idx="3164">
                  <c:v>43.96</c:v>
                </c:pt>
                <c:pt idx="3165">
                  <c:v>43.92</c:v>
                </c:pt>
                <c:pt idx="3166">
                  <c:v>43.88</c:v>
                </c:pt>
                <c:pt idx="3167">
                  <c:v>43.84</c:v>
                </c:pt>
                <c:pt idx="3168">
                  <c:v>43.8</c:v>
                </c:pt>
                <c:pt idx="3169">
                  <c:v>43.76</c:v>
                </c:pt>
                <c:pt idx="3170">
                  <c:v>43.72</c:v>
                </c:pt>
                <c:pt idx="3171">
                  <c:v>43.68</c:v>
                </c:pt>
                <c:pt idx="3172">
                  <c:v>43.64</c:v>
                </c:pt>
                <c:pt idx="3173">
                  <c:v>43.6</c:v>
                </c:pt>
                <c:pt idx="3174">
                  <c:v>43.56</c:v>
                </c:pt>
                <c:pt idx="3175">
                  <c:v>43.52</c:v>
                </c:pt>
                <c:pt idx="3176">
                  <c:v>43.48</c:v>
                </c:pt>
                <c:pt idx="3177">
                  <c:v>43.44</c:v>
                </c:pt>
                <c:pt idx="3178">
                  <c:v>43.4</c:v>
                </c:pt>
                <c:pt idx="3179">
                  <c:v>43.36</c:v>
                </c:pt>
                <c:pt idx="3180">
                  <c:v>43.32</c:v>
                </c:pt>
                <c:pt idx="3181">
                  <c:v>43.28</c:v>
                </c:pt>
                <c:pt idx="3182">
                  <c:v>43.24</c:v>
                </c:pt>
                <c:pt idx="3183">
                  <c:v>43.2</c:v>
                </c:pt>
                <c:pt idx="3184">
                  <c:v>43.16</c:v>
                </c:pt>
                <c:pt idx="3185">
                  <c:v>43.12</c:v>
                </c:pt>
                <c:pt idx="3186">
                  <c:v>43.08</c:v>
                </c:pt>
                <c:pt idx="3187">
                  <c:v>43.04</c:v>
                </c:pt>
                <c:pt idx="3188">
                  <c:v>43</c:v>
                </c:pt>
                <c:pt idx="3189">
                  <c:v>42.96</c:v>
                </c:pt>
                <c:pt idx="3190">
                  <c:v>42.92</c:v>
                </c:pt>
                <c:pt idx="3191">
                  <c:v>42.88</c:v>
                </c:pt>
                <c:pt idx="3192">
                  <c:v>42.84</c:v>
                </c:pt>
                <c:pt idx="3193">
                  <c:v>42.8</c:v>
                </c:pt>
                <c:pt idx="3194">
                  <c:v>42.76</c:v>
                </c:pt>
                <c:pt idx="3195">
                  <c:v>42.72</c:v>
                </c:pt>
                <c:pt idx="3196">
                  <c:v>42.68</c:v>
                </c:pt>
                <c:pt idx="3197">
                  <c:v>42.64</c:v>
                </c:pt>
                <c:pt idx="3198">
                  <c:v>42.6</c:v>
                </c:pt>
                <c:pt idx="3199">
                  <c:v>42.56</c:v>
                </c:pt>
                <c:pt idx="3200">
                  <c:v>42.52</c:v>
                </c:pt>
                <c:pt idx="3201">
                  <c:v>42.48</c:v>
                </c:pt>
                <c:pt idx="3202">
                  <c:v>42.44</c:v>
                </c:pt>
                <c:pt idx="3203">
                  <c:v>42.4</c:v>
                </c:pt>
                <c:pt idx="3204">
                  <c:v>42.36</c:v>
                </c:pt>
                <c:pt idx="3205">
                  <c:v>42.32</c:v>
                </c:pt>
                <c:pt idx="3206">
                  <c:v>42.28</c:v>
                </c:pt>
                <c:pt idx="3207">
                  <c:v>42.24</c:v>
                </c:pt>
                <c:pt idx="3208">
                  <c:v>42.2</c:v>
                </c:pt>
                <c:pt idx="3209">
                  <c:v>42.16</c:v>
                </c:pt>
                <c:pt idx="3210">
                  <c:v>42.12</c:v>
                </c:pt>
                <c:pt idx="3211">
                  <c:v>42.08</c:v>
                </c:pt>
                <c:pt idx="3212">
                  <c:v>42.04</c:v>
                </c:pt>
                <c:pt idx="3213">
                  <c:v>42</c:v>
                </c:pt>
                <c:pt idx="3214">
                  <c:v>41.96</c:v>
                </c:pt>
                <c:pt idx="3215">
                  <c:v>41.92</c:v>
                </c:pt>
                <c:pt idx="3216">
                  <c:v>41.88</c:v>
                </c:pt>
                <c:pt idx="3217">
                  <c:v>41.84</c:v>
                </c:pt>
                <c:pt idx="3218">
                  <c:v>41.8</c:v>
                </c:pt>
                <c:pt idx="3219">
                  <c:v>41.76</c:v>
                </c:pt>
                <c:pt idx="3220">
                  <c:v>41.72</c:v>
                </c:pt>
                <c:pt idx="3221">
                  <c:v>41.68</c:v>
                </c:pt>
                <c:pt idx="3222">
                  <c:v>41.64</c:v>
                </c:pt>
                <c:pt idx="3223">
                  <c:v>41.6</c:v>
                </c:pt>
                <c:pt idx="3224">
                  <c:v>41.56</c:v>
                </c:pt>
                <c:pt idx="3225">
                  <c:v>41.52</c:v>
                </c:pt>
                <c:pt idx="3226">
                  <c:v>41.48</c:v>
                </c:pt>
                <c:pt idx="3227">
                  <c:v>41.44</c:v>
                </c:pt>
                <c:pt idx="3228">
                  <c:v>41.4</c:v>
                </c:pt>
                <c:pt idx="3229">
                  <c:v>41.36</c:v>
                </c:pt>
                <c:pt idx="3230">
                  <c:v>41.32</c:v>
                </c:pt>
                <c:pt idx="3231">
                  <c:v>41.28</c:v>
                </c:pt>
                <c:pt idx="3232">
                  <c:v>41.24</c:v>
                </c:pt>
                <c:pt idx="3233">
                  <c:v>41.2</c:v>
                </c:pt>
                <c:pt idx="3234">
                  <c:v>41.16</c:v>
                </c:pt>
                <c:pt idx="3235">
                  <c:v>41.12</c:v>
                </c:pt>
                <c:pt idx="3236">
                  <c:v>41.08</c:v>
                </c:pt>
                <c:pt idx="3237">
                  <c:v>41.04</c:v>
                </c:pt>
                <c:pt idx="3238">
                  <c:v>41</c:v>
                </c:pt>
                <c:pt idx="3239">
                  <c:v>40.96</c:v>
                </c:pt>
                <c:pt idx="3240">
                  <c:v>40.92</c:v>
                </c:pt>
                <c:pt idx="3241">
                  <c:v>40.880000000000003</c:v>
                </c:pt>
                <c:pt idx="3242">
                  <c:v>40.840000000000003</c:v>
                </c:pt>
                <c:pt idx="3243">
                  <c:v>40.799999999999997</c:v>
                </c:pt>
                <c:pt idx="3244">
                  <c:v>40.76</c:v>
                </c:pt>
                <c:pt idx="3245">
                  <c:v>40.72</c:v>
                </c:pt>
                <c:pt idx="3246">
                  <c:v>40.68</c:v>
                </c:pt>
              </c:numCache>
            </c:numRef>
          </c:xVal>
          <c:yVal>
            <c:numRef>
              <c:f>Plan1!$D$17:$D$3263</c:f>
              <c:numCache>
                <c:formatCode>General</c:formatCode>
                <c:ptCount val="3247"/>
                <c:pt idx="0">
                  <c:v>26.8</c:v>
                </c:pt>
                <c:pt idx="1">
                  <c:v>16</c:v>
                </c:pt>
                <c:pt idx="2">
                  <c:v>46.8</c:v>
                </c:pt>
                <c:pt idx="3">
                  <c:v>56.3</c:v>
                </c:pt>
                <c:pt idx="4">
                  <c:v>33.6</c:v>
                </c:pt>
                <c:pt idx="5">
                  <c:v>19.899999999999999</c:v>
                </c:pt>
                <c:pt idx="6">
                  <c:v>17</c:v>
                </c:pt>
                <c:pt idx="7">
                  <c:v>13.2</c:v>
                </c:pt>
                <c:pt idx="8">
                  <c:v>12.9</c:v>
                </c:pt>
                <c:pt idx="9">
                  <c:v>13.6</c:v>
                </c:pt>
                <c:pt idx="10">
                  <c:v>13.6</c:v>
                </c:pt>
                <c:pt idx="11">
                  <c:v>13.3</c:v>
                </c:pt>
                <c:pt idx="12">
                  <c:v>14.6</c:v>
                </c:pt>
                <c:pt idx="13">
                  <c:v>13.4</c:v>
                </c:pt>
                <c:pt idx="14">
                  <c:v>13.9</c:v>
                </c:pt>
                <c:pt idx="15">
                  <c:v>14</c:v>
                </c:pt>
                <c:pt idx="16">
                  <c:v>13.4</c:v>
                </c:pt>
                <c:pt idx="17">
                  <c:v>16.3</c:v>
                </c:pt>
                <c:pt idx="18">
                  <c:v>16.5</c:v>
                </c:pt>
                <c:pt idx="19">
                  <c:v>15</c:v>
                </c:pt>
                <c:pt idx="20">
                  <c:v>12.5</c:v>
                </c:pt>
                <c:pt idx="21">
                  <c:v>12.1</c:v>
                </c:pt>
                <c:pt idx="22">
                  <c:v>13.9</c:v>
                </c:pt>
                <c:pt idx="23">
                  <c:v>14.5</c:v>
                </c:pt>
                <c:pt idx="24">
                  <c:v>41.8</c:v>
                </c:pt>
                <c:pt idx="25">
                  <c:v>20.5</c:v>
                </c:pt>
                <c:pt idx="26">
                  <c:v>52.2</c:v>
                </c:pt>
                <c:pt idx="27">
                  <c:v>20.100000000000001</c:v>
                </c:pt>
                <c:pt idx="28">
                  <c:v>20.5</c:v>
                </c:pt>
                <c:pt idx="29">
                  <c:v>12.8</c:v>
                </c:pt>
                <c:pt idx="30">
                  <c:v>14.5</c:v>
                </c:pt>
                <c:pt idx="31">
                  <c:v>15.5</c:v>
                </c:pt>
                <c:pt idx="32">
                  <c:v>13.1</c:v>
                </c:pt>
                <c:pt idx="33">
                  <c:v>17.399999999999999</c:v>
                </c:pt>
                <c:pt idx="34">
                  <c:v>17.2</c:v>
                </c:pt>
                <c:pt idx="35">
                  <c:v>15.2</c:v>
                </c:pt>
                <c:pt idx="36">
                  <c:v>22.6</c:v>
                </c:pt>
                <c:pt idx="37">
                  <c:v>17.100000000000001</c:v>
                </c:pt>
                <c:pt idx="38">
                  <c:v>15.4</c:v>
                </c:pt>
                <c:pt idx="39">
                  <c:v>17.3</c:v>
                </c:pt>
                <c:pt idx="40">
                  <c:v>17.100000000000001</c:v>
                </c:pt>
                <c:pt idx="41">
                  <c:v>13.9</c:v>
                </c:pt>
                <c:pt idx="42">
                  <c:v>14.7</c:v>
                </c:pt>
                <c:pt idx="43">
                  <c:v>17.399999999999999</c:v>
                </c:pt>
                <c:pt idx="44">
                  <c:v>17.5</c:v>
                </c:pt>
                <c:pt idx="45">
                  <c:v>19.3</c:v>
                </c:pt>
                <c:pt idx="46">
                  <c:v>16.5</c:v>
                </c:pt>
                <c:pt idx="47">
                  <c:v>18.399999999999999</c:v>
                </c:pt>
                <c:pt idx="48">
                  <c:v>19.100000000000001</c:v>
                </c:pt>
                <c:pt idx="49">
                  <c:v>17.2</c:v>
                </c:pt>
                <c:pt idx="50">
                  <c:v>19.100000000000001</c:v>
                </c:pt>
                <c:pt idx="51">
                  <c:v>24.1</c:v>
                </c:pt>
                <c:pt idx="52">
                  <c:v>18.399999999999999</c:v>
                </c:pt>
                <c:pt idx="53">
                  <c:v>19.5</c:v>
                </c:pt>
                <c:pt idx="54">
                  <c:v>19.2</c:v>
                </c:pt>
                <c:pt idx="55">
                  <c:v>18</c:v>
                </c:pt>
                <c:pt idx="56">
                  <c:v>18.2</c:v>
                </c:pt>
                <c:pt idx="57">
                  <c:v>16.100000000000001</c:v>
                </c:pt>
                <c:pt idx="58">
                  <c:v>16.8</c:v>
                </c:pt>
                <c:pt idx="59">
                  <c:v>16.2</c:v>
                </c:pt>
                <c:pt idx="60">
                  <c:v>17.399999999999999</c:v>
                </c:pt>
                <c:pt idx="61">
                  <c:v>14.8</c:v>
                </c:pt>
                <c:pt idx="62">
                  <c:v>15.3</c:v>
                </c:pt>
                <c:pt idx="63">
                  <c:v>17.399999999999999</c:v>
                </c:pt>
                <c:pt idx="64">
                  <c:v>17.100000000000001</c:v>
                </c:pt>
                <c:pt idx="65">
                  <c:v>29.6</c:v>
                </c:pt>
                <c:pt idx="66">
                  <c:v>22.4</c:v>
                </c:pt>
                <c:pt idx="67">
                  <c:v>19.2</c:v>
                </c:pt>
                <c:pt idx="68">
                  <c:v>18.3</c:v>
                </c:pt>
                <c:pt idx="69">
                  <c:v>20.3</c:v>
                </c:pt>
                <c:pt idx="70">
                  <c:v>19.2</c:v>
                </c:pt>
                <c:pt idx="71">
                  <c:v>21.1</c:v>
                </c:pt>
                <c:pt idx="72">
                  <c:v>20.2</c:v>
                </c:pt>
                <c:pt idx="73">
                  <c:v>19.899999999999999</c:v>
                </c:pt>
                <c:pt idx="74">
                  <c:v>38.799999999999997</c:v>
                </c:pt>
                <c:pt idx="75">
                  <c:v>19</c:v>
                </c:pt>
                <c:pt idx="76">
                  <c:v>18.399999999999999</c:v>
                </c:pt>
                <c:pt idx="77">
                  <c:v>17.5</c:v>
                </c:pt>
                <c:pt idx="78">
                  <c:v>15.7</c:v>
                </c:pt>
                <c:pt idx="79">
                  <c:v>16.5</c:v>
                </c:pt>
                <c:pt idx="80">
                  <c:v>16.3</c:v>
                </c:pt>
                <c:pt idx="81">
                  <c:v>18.8</c:v>
                </c:pt>
                <c:pt idx="82">
                  <c:v>17.399999999999999</c:v>
                </c:pt>
                <c:pt idx="83">
                  <c:v>18.7</c:v>
                </c:pt>
                <c:pt idx="84">
                  <c:v>53.3</c:v>
                </c:pt>
                <c:pt idx="85">
                  <c:v>37.700000000000003</c:v>
                </c:pt>
                <c:pt idx="86">
                  <c:v>55.4</c:v>
                </c:pt>
                <c:pt idx="87">
                  <c:v>42.7</c:v>
                </c:pt>
                <c:pt idx="88">
                  <c:v>40.4</c:v>
                </c:pt>
                <c:pt idx="89">
                  <c:v>29.9</c:v>
                </c:pt>
                <c:pt idx="90">
                  <c:v>48.4</c:v>
                </c:pt>
                <c:pt idx="91">
                  <c:v>36.299999999999997</c:v>
                </c:pt>
                <c:pt idx="92">
                  <c:v>29</c:v>
                </c:pt>
                <c:pt idx="93">
                  <c:v>14.2</c:v>
                </c:pt>
                <c:pt idx="94">
                  <c:v>14.6</c:v>
                </c:pt>
                <c:pt idx="95">
                  <c:v>13.4</c:v>
                </c:pt>
                <c:pt idx="96">
                  <c:v>13.8</c:v>
                </c:pt>
                <c:pt idx="97">
                  <c:v>13.9</c:v>
                </c:pt>
                <c:pt idx="98">
                  <c:v>14</c:v>
                </c:pt>
                <c:pt idx="99">
                  <c:v>12.5</c:v>
                </c:pt>
                <c:pt idx="100">
                  <c:v>12.2</c:v>
                </c:pt>
                <c:pt idx="101">
                  <c:v>10.9</c:v>
                </c:pt>
                <c:pt idx="102">
                  <c:v>12.4</c:v>
                </c:pt>
                <c:pt idx="103">
                  <c:v>12.9</c:v>
                </c:pt>
                <c:pt idx="104">
                  <c:v>11.7</c:v>
                </c:pt>
                <c:pt idx="105">
                  <c:v>10.6</c:v>
                </c:pt>
                <c:pt idx="106">
                  <c:v>13.1</c:v>
                </c:pt>
                <c:pt idx="107">
                  <c:v>11.6</c:v>
                </c:pt>
                <c:pt idx="108">
                  <c:v>15.5</c:v>
                </c:pt>
                <c:pt idx="109">
                  <c:v>13.5</c:v>
                </c:pt>
                <c:pt idx="110">
                  <c:v>15.8</c:v>
                </c:pt>
                <c:pt idx="111">
                  <c:v>14.6</c:v>
                </c:pt>
                <c:pt idx="112">
                  <c:v>19.600000000000001</c:v>
                </c:pt>
                <c:pt idx="113">
                  <c:v>21.4</c:v>
                </c:pt>
                <c:pt idx="114">
                  <c:v>16.600000000000001</c:v>
                </c:pt>
                <c:pt idx="115">
                  <c:v>12.9</c:v>
                </c:pt>
                <c:pt idx="116">
                  <c:v>14.1</c:v>
                </c:pt>
                <c:pt idx="117">
                  <c:v>13.6</c:v>
                </c:pt>
                <c:pt idx="118">
                  <c:v>13.9</c:v>
                </c:pt>
                <c:pt idx="119">
                  <c:v>14.6</c:v>
                </c:pt>
                <c:pt idx="120">
                  <c:v>17.5</c:v>
                </c:pt>
                <c:pt idx="121">
                  <c:v>14.7</c:v>
                </c:pt>
                <c:pt idx="122">
                  <c:v>21.7</c:v>
                </c:pt>
                <c:pt idx="123">
                  <c:v>28.2</c:v>
                </c:pt>
                <c:pt idx="124">
                  <c:v>23.9</c:v>
                </c:pt>
                <c:pt idx="125">
                  <c:v>14.5</c:v>
                </c:pt>
                <c:pt idx="126">
                  <c:v>25.1</c:v>
                </c:pt>
                <c:pt idx="127">
                  <c:v>39.9</c:v>
                </c:pt>
                <c:pt idx="128">
                  <c:v>16.8</c:v>
                </c:pt>
                <c:pt idx="129">
                  <c:v>45.3</c:v>
                </c:pt>
                <c:pt idx="130">
                  <c:v>31</c:v>
                </c:pt>
                <c:pt idx="131">
                  <c:v>34.799999999999997</c:v>
                </c:pt>
                <c:pt idx="132">
                  <c:v>29.7</c:v>
                </c:pt>
                <c:pt idx="133">
                  <c:v>22.9</c:v>
                </c:pt>
                <c:pt idx="134">
                  <c:v>17.100000000000001</c:v>
                </c:pt>
                <c:pt idx="135">
                  <c:v>30.7</c:v>
                </c:pt>
                <c:pt idx="136">
                  <c:v>22.6</c:v>
                </c:pt>
                <c:pt idx="137">
                  <c:v>24</c:v>
                </c:pt>
                <c:pt idx="138">
                  <c:v>14</c:v>
                </c:pt>
                <c:pt idx="139">
                  <c:v>14.7</c:v>
                </c:pt>
                <c:pt idx="140">
                  <c:v>15.7</c:v>
                </c:pt>
                <c:pt idx="141">
                  <c:v>13.7</c:v>
                </c:pt>
                <c:pt idx="142">
                  <c:v>14.2</c:v>
                </c:pt>
                <c:pt idx="143">
                  <c:v>23.3</c:v>
                </c:pt>
                <c:pt idx="144">
                  <c:v>39.299999999999997</c:v>
                </c:pt>
                <c:pt idx="145">
                  <c:v>22.9</c:v>
                </c:pt>
                <c:pt idx="146">
                  <c:v>13.5</c:v>
                </c:pt>
                <c:pt idx="147">
                  <c:v>15.7</c:v>
                </c:pt>
                <c:pt idx="148">
                  <c:v>18.600000000000001</c:v>
                </c:pt>
                <c:pt idx="149">
                  <c:v>18.2</c:v>
                </c:pt>
                <c:pt idx="150">
                  <c:v>23.1</c:v>
                </c:pt>
                <c:pt idx="151">
                  <c:v>23.9</c:v>
                </c:pt>
                <c:pt idx="152">
                  <c:v>15.8</c:v>
                </c:pt>
                <c:pt idx="153">
                  <c:v>15.8</c:v>
                </c:pt>
                <c:pt idx="154">
                  <c:v>17.5</c:v>
                </c:pt>
                <c:pt idx="155">
                  <c:v>21.5</c:v>
                </c:pt>
                <c:pt idx="156">
                  <c:v>18.7</c:v>
                </c:pt>
                <c:pt idx="157">
                  <c:v>20.9</c:v>
                </c:pt>
                <c:pt idx="158">
                  <c:v>18.399999999999999</c:v>
                </c:pt>
                <c:pt idx="159">
                  <c:v>19.8</c:v>
                </c:pt>
                <c:pt idx="160">
                  <c:v>13.4</c:v>
                </c:pt>
                <c:pt idx="161">
                  <c:v>26.2</c:v>
                </c:pt>
                <c:pt idx="162">
                  <c:v>16.8</c:v>
                </c:pt>
                <c:pt idx="163">
                  <c:v>18</c:v>
                </c:pt>
                <c:pt idx="164">
                  <c:v>18.2</c:v>
                </c:pt>
                <c:pt idx="165">
                  <c:v>13.1</c:v>
                </c:pt>
                <c:pt idx="166">
                  <c:v>16.2</c:v>
                </c:pt>
                <c:pt idx="167">
                  <c:v>17.600000000000001</c:v>
                </c:pt>
                <c:pt idx="168">
                  <c:v>22.7</c:v>
                </c:pt>
                <c:pt idx="169">
                  <c:v>26.9</c:v>
                </c:pt>
                <c:pt idx="170">
                  <c:v>26.1</c:v>
                </c:pt>
                <c:pt idx="171">
                  <c:v>56.2</c:v>
                </c:pt>
                <c:pt idx="172">
                  <c:v>31.3</c:v>
                </c:pt>
                <c:pt idx="173">
                  <c:v>53.2</c:v>
                </c:pt>
                <c:pt idx="174">
                  <c:v>26.3</c:v>
                </c:pt>
                <c:pt idx="175">
                  <c:v>35.4</c:v>
                </c:pt>
                <c:pt idx="176">
                  <c:v>24.7</c:v>
                </c:pt>
                <c:pt idx="177">
                  <c:v>29.2</c:v>
                </c:pt>
                <c:pt idx="178">
                  <c:v>26.3</c:v>
                </c:pt>
                <c:pt idx="179">
                  <c:v>25.1</c:v>
                </c:pt>
                <c:pt idx="180">
                  <c:v>19.8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26.7</c:v>
                </c:pt>
                <c:pt idx="184">
                  <c:v>19.7</c:v>
                </c:pt>
                <c:pt idx="185">
                  <c:v>22.7</c:v>
                </c:pt>
                <c:pt idx="186">
                  <c:v>25.2</c:v>
                </c:pt>
                <c:pt idx="187">
                  <c:v>14.4</c:v>
                </c:pt>
                <c:pt idx="188">
                  <c:v>16.600000000000001</c:v>
                </c:pt>
                <c:pt idx="189">
                  <c:v>14.6</c:v>
                </c:pt>
                <c:pt idx="190">
                  <c:v>22.5</c:v>
                </c:pt>
                <c:pt idx="191">
                  <c:v>22</c:v>
                </c:pt>
                <c:pt idx="192">
                  <c:v>18.399999999999999</c:v>
                </c:pt>
                <c:pt idx="193">
                  <c:v>22.2</c:v>
                </c:pt>
                <c:pt idx="194">
                  <c:v>23.4</c:v>
                </c:pt>
                <c:pt idx="195">
                  <c:v>28.5</c:v>
                </c:pt>
                <c:pt idx="196">
                  <c:v>19.2</c:v>
                </c:pt>
                <c:pt idx="197">
                  <c:v>37.200000000000003</c:v>
                </c:pt>
                <c:pt idx="198">
                  <c:v>17.100000000000001</c:v>
                </c:pt>
                <c:pt idx="199">
                  <c:v>26.4</c:v>
                </c:pt>
                <c:pt idx="200">
                  <c:v>17.8</c:v>
                </c:pt>
                <c:pt idx="201">
                  <c:v>16.2</c:v>
                </c:pt>
                <c:pt idx="202">
                  <c:v>16.5</c:v>
                </c:pt>
                <c:pt idx="203">
                  <c:v>21.8</c:v>
                </c:pt>
                <c:pt idx="204">
                  <c:v>16.100000000000001</c:v>
                </c:pt>
                <c:pt idx="205">
                  <c:v>25.8</c:v>
                </c:pt>
                <c:pt idx="206">
                  <c:v>20.3</c:v>
                </c:pt>
                <c:pt idx="207">
                  <c:v>18.5</c:v>
                </c:pt>
                <c:pt idx="208">
                  <c:v>34.9</c:v>
                </c:pt>
                <c:pt idx="209">
                  <c:v>26.1</c:v>
                </c:pt>
                <c:pt idx="210">
                  <c:v>24.7</c:v>
                </c:pt>
                <c:pt idx="211">
                  <c:v>20.5</c:v>
                </c:pt>
                <c:pt idx="212">
                  <c:v>20.6</c:v>
                </c:pt>
                <c:pt idx="213">
                  <c:v>19.3</c:v>
                </c:pt>
                <c:pt idx="214">
                  <c:v>27.7</c:v>
                </c:pt>
                <c:pt idx="215">
                  <c:v>15.1</c:v>
                </c:pt>
                <c:pt idx="216">
                  <c:v>21</c:v>
                </c:pt>
                <c:pt idx="217">
                  <c:v>23.5</c:v>
                </c:pt>
                <c:pt idx="218">
                  <c:v>26.9</c:v>
                </c:pt>
                <c:pt idx="219">
                  <c:v>27.7</c:v>
                </c:pt>
                <c:pt idx="220">
                  <c:v>36.1</c:v>
                </c:pt>
                <c:pt idx="221">
                  <c:v>33.200000000000003</c:v>
                </c:pt>
                <c:pt idx="222">
                  <c:v>38</c:v>
                </c:pt>
                <c:pt idx="223">
                  <c:v>45.8</c:v>
                </c:pt>
                <c:pt idx="224">
                  <c:v>31.9</c:v>
                </c:pt>
                <c:pt idx="225">
                  <c:v>27.4</c:v>
                </c:pt>
                <c:pt idx="226">
                  <c:v>44.8</c:v>
                </c:pt>
                <c:pt idx="227">
                  <c:v>23.9</c:v>
                </c:pt>
                <c:pt idx="228">
                  <c:v>20.2</c:v>
                </c:pt>
                <c:pt idx="229">
                  <c:v>27</c:v>
                </c:pt>
                <c:pt idx="230">
                  <c:v>22</c:v>
                </c:pt>
                <c:pt idx="231">
                  <c:v>23.5</c:v>
                </c:pt>
                <c:pt idx="232">
                  <c:v>22.1</c:v>
                </c:pt>
                <c:pt idx="233">
                  <c:v>28.3</c:v>
                </c:pt>
                <c:pt idx="234">
                  <c:v>16.7</c:v>
                </c:pt>
                <c:pt idx="235">
                  <c:v>22.6</c:v>
                </c:pt>
                <c:pt idx="236">
                  <c:v>33.799999999999997</c:v>
                </c:pt>
                <c:pt idx="237">
                  <c:v>34.5</c:v>
                </c:pt>
                <c:pt idx="238">
                  <c:v>24.3</c:v>
                </c:pt>
                <c:pt idx="239">
                  <c:v>38.299999999999997</c:v>
                </c:pt>
                <c:pt idx="240">
                  <c:v>21.8</c:v>
                </c:pt>
                <c:pt idx="241">
                  <c:v>29.7</c:v>
                </c:pt>
                <c:pt idx="242">
                  <c:v>17.8</c:v>
                </c:pt>
                <c:pt idx="243">
                  <c:v>18.8</c:v>
                </c:pt>
                <c:pt idx="244">
                  <c:v>17.399999999999999</c:v>
                </c:pt>
                <c:pt idx="245">
                  <c:v>28.6</c:v>
                </c:pt>
                <c:pt idx="246">
                  <c:v>15.9</c:v>
                </c:pt>
                <c:pt idx="247">
                  <c:v>14.2</c:v>
                </c:pt>
                <c:pt idx="248">
                  <c:v>18.100000000000001</c:v>
                </c:pt>
                <c:pt idx="249">
                  <c:v>25.6</c:v>
                </c:pt>
                <c:pt idx="250">
                  <c:v>17.399999999999999</c:v>
                </c:pt>
                <c:pt idx="251">
                  <c:v>19.5</c:v>
                </c:pt>
                <c:pt idx="252">
                  <c:v>17.5</c:v>
                </c:pt>
                <c:pt idx="253">
                  <c:v>17.3</c:v>
                </c:pt>
                <c:pt idx="254">
                  <c:v>24.3</c:v>
                </c:pt>
                <c:pt idx="255">
                  <c:v>18.600000000000001</c:v>
                </c:pt>
                <c:pt idx="256">
                  <c:v>18.5</c:v>
                </c:pt>
                <c:pt idx="257">
                  <c:v>18.5</c:v>
                </c:pt>
                <c:pt idx="258">
                  <c:v>21.3</c:v>
                </c:pt>
                <c:pt idx="259">
                  <c:v>17.8</c:v>
                </c:pt>
                <c:pt idx="260">
                  <c:v>16.600000000000001</c:v>
                </c:pt>
                <c:pt idx="261">
                  <c:v>17</c:v>
                </c:pt>
                <c:pt idx="262">
                  <c:v>18.899999999999999</c:v>
                </c:pt>
                <c:pt idx="263">
                  <c:v>31.2</c:v>
                </c:pt>
                <c:pt idx="264">
                  <c:v>33.299999999999997</c:v>
                </c:pt>
                <c:pt idx="265">
                  <c:v>26.6</c:v>
                </c:pt>
                <c:pt idx="266">
                  <c:v>19.5</c:v>
                </c:pt>
                <c:pt idx="267">
                  <c:v>20</c:v>
                </c:pt>
                <c:pt idx="268">
                  <c:v>21.1</c:v>
                </c:pt>
                <c:pt idx="269">
                  <c:v>20.100000000000001</c:v>
                </c:pt>
                <c:pt idx="270">
                  <c:v>23.8</c:v>
                </c:pt>
                <c:pt idx="271">
                  <c:v>18.600000000000001</c:v>
                </c:pt>
                <c:pt idx="272">
                  <c:v>14</c:v>
                </c:pt>
                <c:pt idx="273">
                  <c:v>43.8</c:v>
                </c:pt>
                <c:pt idx="274">
                  <c:v>28.8</c:v>
                </c:pt>
                <c:pt idx="275">
                  <c:v>23.6</c:v>
                </c:pt>
                <c:pt idx="276">
                  <c:v>38.1</c:v>
                </c:pt>
                <c:pt idx="277">
                  <c:v>24.8</c:v>
                </c:pt>
                <c:pt idx="278">
                  <c:v>16.3</c:v>
                </c:pt>
                <c:pt idx="279">
                  <c:v>16.7</c:v>
                </c:pt>
                <c:pt idx="280">
                  <c:v>20.3</c:v>
                </c:pt>
                <c:pt idx="281">
                  <c:v>21.9</c:v>
                </c:pt>
                <c:pt idx="282">
                  <c:v>18.399999999999999</c:v>
                </c:pt>
                <c:pt idx="283">
                  <c:v>29.5</c:v>
                </c:pt>
                <c:pt idx="284">
                  <c:v>21</c:v>
                </c:pt>
                <c:pt idx="285">
                  <c:v>16.7</c:v>
                </c:pt>
                <c:pt idx="286">
                  <c:v>17</c:v>
                </c:pt>
                <c:pt idx="287">
                  <c:v>15.7</c:v>
                </c:pt>
                <c:pt idx="288">
                  <c:v>15.4</c:v>
                </c:pt>
                <c:pt idx="289">
                  <c:v>19.8</c:v>
                </c:pt>
                <c:pt idx="290">
                  <c:v>15.8</c:v>
                </c:pt>
                <c:pt idx="291">
                  <c:v>15.2</c:v>
                </c:pt>
                <c:pt idx="292">
                  <c:v>43.2</c:v>
                </c:pt>
                <c:pt idx="293">
                  <c:v>12.3</c:v>
                </c:pt>
                <c:pt idx="294">
                  <c:v>42.1</c:v>
                </c:pt>
                <c:pt idx="295">
                  <c:v>22.2</c:v>
                </c:pt>
                <c:pt idx="296">
                  <c:v>37.700000000000003</c:v>
                </c:pt>
                <c:pt idx="297">
                  <c:v>22.5</c:v>
                </c:pt>
                <c:pt idx="298">
                  <c:v>23.9</c:v>
                </c:pt>
                <c:pt idx="299">
                  <c:v>39.6</c:v>
                </c:pt>
                <c:pt idx="300">
                  <c:v>27.4</c:v>
                </c:pt>
                <c:pt idx="301">
                  <c:v>31.6</c:v>
                </c:pt>
                <c:pt idx="302">
                  <c:v>23.3</c:v>
                </c:pt>
                <c:pt idx="303">
                  <c:v>12.7</c:v>
                </c:pt>
                <c:pt idx="304">
                  <c:v>21.3</c:v>
                </c:pt>
                <c:pt idx="305">
                  <c:v>21.3</c:v>
                </c:pt>
                <c:pt idx="306">
                  <c:v>20</c:v>
                </c:pt>
                <c:pt idx="307">
                  <c:v>18.899999999999999</c:v>
                </c:pt>
                <c:pt idx="308">
                  <c:v>20</c:v>
                </c:pt>
                <c:pt idx="309">
                  <c:v>19</c:v>
                </c:pt>
                <c:pt idx="310">
                  <c:v>21.1</c:v>
                </c:pt>
                <c:pt idx="311">
                  <c:v>19.899999999999999</c:v>
                </c:pt>
                <c:pt idx="312">
                  <c:v>20.100000000000001</c:v>
                </c:pt>
                <c:pt idx="313">
                  <c:v>17.5</c:v>
                </c:pt>
                <c:pt idx="314">
                  <c:v>21</c:v>
                </c:pt>
                <c:pt idx="315">
                  <c:v>17.600000000000001</c:v>
                </c:pt>
                <c:pt idx="316">
                  <c:v>23.1</c:v>
                </c:pt>
                <c:pt idx="317">
                  <c:v>21.1</c:v>
                </c:pt>
                <c:pt idx="318">
                  <c:v>23.3</c:v>
                </c:pt>
                <c:pt idx="319">
                  <c:v>16.8</c:v>
                </c:pt>
                <c:pt idx="320">
                  <c:v>18.899999999999999</c:v>
                </c:pt>
                <c:pt idx="321">
                  <c:v>25.2</c:v>
                </c:pt>
                <c:pt idx="322">
                  <c:v>26.2</c:v>
                </c:pt>
                <c:pt idx="323">
                  <c:v>19.2</c:v>
                </c:pt>
                <c:pt idx="324">
                  <c:v>26.7</c:v>
                </c:pt>
                <c:pt idx="325">
                  <c:v>27.5</c:v>
                </c:pt>
                <c:pt idx="326">
                  <c:v>18.7</c:v>
                </c:pt>
                <c:pt idx="327">
                  <c:v>32.4</c:v>
                </c:pt>
                <c:pt idx="328">
                  <c:v>21.9</c:v>
                </c:pt>
                <c:pt idx="329">
                  <c:v>25.1</c:v>
                </c:pt>
                <c:pt idx="330">
                  <c:v>21.2</c:v>
                </c:pt>
                <c:pt idx="331">
                  <c:v>27.4</c:v>
                </c:pt>
                <c:pt idx="332">
                  <c:v>47.1</c:v>
                </c:pt>
                <c:pt idx="333">
                  <c:v>50.6</c:v>
                </c:pt>
                <c:pt idx="334">
                  <c:v>34.5</c:v>
                </c:pt>
                <c:pt idx="335">
                  <c:v>24.3</c:v>
                </c:pt>
                <c:pt idx="336">
                  <c:v>23.5</c:v>
                </c:pt>
                <c:pt idx="337">
                  <c:v>27.3</c:v>
                </c:pt>
                <c:pt idx="338">
                  <c:v>15.8</c:v>
                </c:pt>
                <c:pt idx="339">
                  <c:v>32.1</c:v>
                </c:pt>
                <c:pt idx="340">
                  <c:v>24.8</c:v>
                </c:pt>
                <c:pt idx="341">
                  <c:v>24.4</c:v>
                </c:pt>
                <c:pt idx="342">
                  <c:v>19</c:v>
                </c:pt>
                <c:pt idx="343">
                  <c:v>18.2</c:v>
                </c:pt>
                <c:pt idx="344">
                  <c:v>19.8</c:v>
                </c:pt>
                <c:pt idx="345">
                  <c:v>33.9</c:v>
                </c:pt>
                <c:pt idx="346">
                  <c:v>33.6</c:v>
                </c:pt>
                <c:pt idx="347">
                  <c:v>17</c:v>
                </c:pt>
                <c:pt idx="348">
                  <c:v>27.2</c:v>
                </c:pt>
                <c:pt idx="349">
                  <c:v>19.600000000000001</c:v>
                </c:pt>
                <c:pt idx="350">
                  <c:v>17.100000000000001</c:v>
                </c:pt>
                <c:pt idx="351">
                  <c:v>26.1</c:v>
                </c:pt>
                <c:pt idx="352">
                  <c:v>23.1</c:v>
                </c:pt>
                <c:pt idx="353">
                  <c:v>23.2</c:v>
                </c:pt>
                <c:pt idx="354">
                  <c:v>25.4</c:v>
                </c:pt>
                <c:pt idx="355">
                  <c:v>18.899999999999999</c:v>
                </c:pt>
                <c:pt idx="356">
                  <c:v>17.600000000000001</c:v>
                </c:pt>
                <c:pt idx="357">
                  <c:v>19.399999999999999</c:v>
                </c:pt>
                <c:pt idx="358">
                  <c:v>21.4</c:v>
                </c:pt>
                <c:pt idx="359">
                  <c:v>17.899999999999999</c:v>
                </c:pt>
                <c:pt idx="360">
                  <c:v>18.399999999999999</c:v>
                </c:pt>
                <c:pt idx="361">
                  <c:v>17.100000000000001</c:v>
                </c:pt>
                <c:pt idx="362">
                  <c:v>11.2</c:v>
                </c:pt>
                <c:pt idx="363">
                  <c:v>21.6</c:v>
                </c:pt>
                <c:pt idx="364">
                  <c:v>17.2</c:v>
                </c:pt>
                <c:pt idx="365">
                  <c:v>18.3</c:v>
                </c:pt>
                <c:pt idx="366">
                  <c:v>17.3</c:v>
                </c:pt>
                <c:pt idx="367">
                  <c:v>15.5</c:v>
                </c:pt>
                <c:pt idx="368">
                  <c:v>13.3</c:v>
                </c:pt>
                <c:pt idx="369">
                  <c:v>11.3</c:v>
                </c:pt>
                <c:pt idx="370">
                  <c:v>12.6</c:v>
                </c:pt>
                <c:pt idx="371">
                  <c:v>20.5</c:v>
                </c:pt>
                <c:pt idx="372">
                  <c:v>15.1</c:v>
                </c:pt>
                <c:pt idx="373">
                  <c:v>13.3</c:v>
                </c:pt>
                <c:pt idx="374">
                  <c:v>21.3</c:v>
                </c:pt>
                <c:pt idx="375">
                  <c:v>15.4</c:v>
                </c:pt>
                <c:pt idx="376">
                  <c:v>11.3</c:v>
                </c:pt>
                <c:pt idx="377">
                  <c:v>19.600000000000001</c:v>
                </c:pt>
                <c:pt idx="378">
                  <c:v>19.399999999999999</c:v>
                </c:pt>
                <c:pt idx="379">
                  <c:v>16.7</c:v>
                </c:pt>
                <c:pt idx="380">
                  <c:v>15.9</c:v>
                </c:pt>
                <c:pt idx="381">
                  <c:v>16.899999999999999</c:v>
                </c:pt>
                <c:pt idx="382">
                  <c:v>8.4</c:v>
                </c:pt>
                <c:pt idx="383">
                  <c:v>15.1</c:v>
                </c:pt>
                <c:pt idx="384">
                  <c:v>15</c:v>
                </c:pt>
                <c:pt idx="385">
                  <c:v>14.3</c:v>
                </c:pt>
                <c:pt idx="386">
                  <c:v>17</c:v>
                </c:pt>
                <c:pt idx="387">
                  <c:v>17.7</c:v>
                </c:pt>
                <c:pt idx="388">
                  <c:v>13</c:v>
                </c:pt>
                <c:pt idx="389">
                  <c:v>13.7</c:v>
                </c:pt>
                <c:pt idx="390">
                  <c:v>15.1</c:v>
                </c:pt>
                <c:pt idx="391">
                  <c:v>15.1</c:v>
                </c:pt>
                <c:pt idx="392">
                  <c:v>16.5</c:v>
                </c:pt>
                <c:pt idx="393">
                  <c:v>15.7</c:v>
                </c:pt>
                <c:pt idx="394">
                  <c:v>18.8</c:v>
                </c:pt>
                <c:pt idx="395">
                  <c:v>18</c:v>
                </c:pt>
                <c:pt idx="396">
                  <c:v>15</c:v>
                </c:pt>
                <c:pt idx="397">
                  <c:v>18.899999999999999</c:v>
                </c:pt>
                <c:pt idx="398">
                  <c:v>16</c:v>
                </c:pt>
                <c:pt idx="399">
                  <c:v>15.8</c:v>
                </c:pt>
                <c:pt idx="400">
                  <c:v>15</c:v>
                </c:pt>
                <c:pt idx="401">
                  <c:v>19.2</c:v>
                </c:pt>
                <c:pt idx="402">
                  <c:v>18.5</c:v>
                </c:pt>
                <c:pt idx="403">
                  <c:v>18.100000000000001</c:v>
                </c:pt>
                <c:pt idx="404">
                  <c:v>14.9</c:v>
                </c:pt>
                <c:pt idx="405">
                  <c:v>13.9</c:v>
                </c:pt>
                <c:pt idx="406">
                  <c:v>12.8</c:v>
                </c:pt>
                <c:pt idx="407">
                  <c:v>12.3</c:v>
                </c:pt>
                <c:pt idx="408">
                  <c:v>12.9</c:v>
                </c:pt>
                <c:pt idx="409">
                  <c:v>12.8</c:v>
                </c:pt>
                <c:pt idx="410">
                  <c:v>15.2</c:v>
                </c:pt>
                <c:pt idx="411">
                  <c:v>14.9</c:v>
                </c:pt>
                <c:pt idx="412">
                  <c:v>13.4</c:v>
                </c:pt>
                <c:pt idx="413">
                  <c:v>12.5</c:v>
                </c:pt>
                <c:pt idx="414">
                  <c:v>14.6</c:v>
                </c:pt>
                <c:pt idx="415">
                  <c:v>16.5</c:v>
                </c:pt>
                <c:pt idx="416">
                  <c:v>15.7</c:v>
                </c:pt>
                <c:pt idx="417">
                  <c:v>14.3</c:v>
                </c:pt>
                <c:pt idx="418">
                  <c:v>16.8</c:v>
                </c:pt>
                <c:pt idx="419">
                  <c:v>19.899999999999999</c:v>
                </c:pt>
                <c:pt idx="420">
                  <c:v>15.9</c:v>
                </c:pt>
                <c:pt idx="421">
                  <c:v>19.100000000000001</c:v>
                </c:pt>
                <c:pt idx="422">
                  <c:v>19.2</c:v>
                </c:pt>
                <c:pt idx="423">
                  <c:v>24.4</c:v>
                </c:pt>
                <c:pt idx="424">
                  <c:v>19.600000000000001</c:v>
                </c:pt>
                <c:pt idx="425">
                  <c:v>16.399999999999999</c:v>
                </c:pt>
                <c:pt idx="426">
                  <c:v>23.5</c:v>
                </c:pt>
                <c:pt idx="427">
                  <c:v>26.6</c:v>
                </c:pt>
                <c:pt idx="428">
                  <c:v>15.1</c:v>
                </c:pt>
                <c:pt idx="429">
                  <c:v>16.5</c:v>
                </c:pt>
                <c:pt idx="430">
                  <c:v>18.3</c:v>
                </c:pt>
                <c:pt idx="431">
                  <c:v>17</c:v>
                </c:pt>
                <c:pt idx="432">
                  <c:v>14.6</c:v>
                </c:pt>
                <c:pt idx="433">
                  <c:v>16.100000000000001</c:v>
                </c:pt>
                <c:pt idx="434">
                  <c:v>19.3</c:v>
                </c:pt>
                <c:pt idx="435">
                  <c:v>19.7</c:v>
                </c:pt>
                <c:pt idx="436">
                  <c:v>22.7</c:v>
                </c:pt>
                <c:pt idx="437">
                  <c:v>20.5</c:v>
                </c:pt>
                <c:pt idx="438">
                  <c:v>17.5</c:v>
                </c:pt>
                <c:pt idx="439">
                  <c:v>33.200000000000003</c:v>
                </c:pt>
                <c:pt idx="440">
                  <c:v>14.6</c:v>
                </c:pt>
                <c:pt idx="441">
                  <c:v>18.3</c:v>
                </c:pt>
                <c:pt idx="442">
                  <c:v>15</c:v>
                </c:pt>
                <c:pt idx="443">
                  <c:v>17.8</c:v>
                </c:pt>
                <c:pt idx="444">
                  <c:v>18.3</c:v>
                </c:pt>
                <c:pt idx="445">
                  <c:v>16.8</c:v>
                </c:pt>
                <c:pt idx="446">
                  <c:v>16.7</c:v>
                </c:pt>
                <c:pt idx="447">
                  <c:v>17.5</c:v>
                </c:pt>
                <c:pt idx="448">
                  <c:v>15.7</c:v>
                </c:pt>
                <c:pt idx="449">
                  <c:v>19.2</c:v>
                </c:pt>
                <c:pt idx="450">
                  <c:v>17.5</c:v>
                </c:pt>
                <c:pt idx="451">
                  <c:v>16.600000000000001</c:v>
                </c:pt>
                <c:pt idx="452">
                  <c:v>16.2</c:v>
                </c:pt>
                <c:pt idx="453">
                  <c:v>14.1</c:v>
                </c:pt>
                <c:pt idx="454">
                  <c:v>15</c:v>
                </c:pt>
                <c:pt idx="455">
                  <c:v>14</c:v>
                </c:pt>
                <c:pt idx="456">
                  <c:v>15.7</c:v>
                </c:pt>
                <c:pt idx="457">
                  <c:v>14.7</c:v>
                </c:pt>
                <c:pt idx="458">
                  <c:v>14.1</c:v>
                </c:pt>
                <c:pt idx="459">
                  <c:v>13.5</c:v>
                </c:pt>
                <c:pt idx="460">
                  <c:v>15.7</c:v>
                </c:pt>
                <c:pt idx="461">
                  <c:v>18.100000000000001</c:v>
                </c:pt>
                <c:pt idx="462">
                  <c:v>27.9</c:v>
                </c:pt>
                <c:pt idx="463">
                  <c:v>18.2</c:v>
                </c:pt>
                <c:pt idx="464">
                  <c:v>16</c:v>
                </c:pt>
                <c:pt idx="465">
                  <c:v>18.399999999999999</c:v>
                </c:pt>
                <c:pt idx="466">
                  <c:v>14.4</c:v>
                </c:pt>
                <c:pt idx="467">
                  <c:v>18.899999999999999</c:v>
                </c:pt>
                <c:pt idx="468">
                  <c:v>20.399999999999999</c:v>
                </c:pt>
                <c:pt idx="469">
                  <c:v>13.7</c:v>
                </c:pt>
                <c:pt idx="470">
                  <c:v>11</c:v>
                </c:pt>
                <c:pt idx="471">
                  <c:v>12.6</c:v>
                </c:pt>
                <c:pt idx="472">
                  <c:v>12.6</c:v>
                </c:pt>
                <c:pt idx="473">
                  <c:v>22.6</c:v>
                </c:pt>
                <c:pt idx="474">
                  <c:v>13.3</c:v>
                </c:pt>
                <c:pt idx="475">
                  <c:v>15.7</c:v>
                </c:pt>
                <c:pt idx="476">
                  <c:v>15.6</c:v>
                </c:pt>
                <c:pt idx="477">
                  <c:v>19.7</c:v>
                </c:pt>
                <c:pt idx="478">
                  <c:v>15.3</c:v>
                </c:pt>
                <c:pt idx="479">
                  <c:v>12.8</c:v>
                </c:pt>
                <c:pt idx="480">
                  <c:v>34.299999999999997</c:v>
                </c:pt>
                <c:pt idx="481">
                  <c:v>16.3</c:v>
                </c:pt>
                <c:pt idx="482">
                  <c:v>18.7</c:v>
                </c:pt>
                <c:pt idx="483">
                  <c:v>16</c:v>
                </c:pt>
                <c:pt idx="484">
                  <c:v>14.9</c:v>
                </c:pt>
                <c:pt idx="485">
                  <c:v>15.1</c:v>
                </c:pt>
                <c:pt idx="486">
                  <c:v>12.3</c:v>
                </c:pt>
                <c:pt idx="487">
                  <c:v>13.6</c:v>
                </c:pt>
                <c:pt idx="488">
                  <c:v>22.8</c:v>
                </c:pt>
                <c:pt idx="489">
                  <c:v>15.9</c:v>
                </c:pt>
                <c:pt idx="490">
                  <c:v>20.399999999999999</c:v>
                </c:pt>
                <c:pt idx="491">
                  <c:v>21.5</c:v>
                </c:pt>
                <c:pt idx="492">
                  <c:v>23.4</c:v>
                </c:pt>
                <c:pt idx="493">
                  <c:v>29</c:v>
                </c:pt>
                <c:pt idx="494">
                  <c:v>15.1</c:v>
                </c:pt>
                <c:pt idx="495">
                  <c:v>14.5</c:v>
                </c:pt>
                <c:pt idx="496">
                  <c:v>8</c:v>
                </c:pt>
                <c:pt idx="497">
                  <c:v>13.3</c:v>
                </c:pt>
                <c:pt idx="498">
                  <c:v>14.8</c:v>
                </c:pt>
                <c:pt idx="499">
                  <c:v>15.5</c:v>
                </c:pt>
                <c:pt idx="500">
                  <c:v>24.5</c:v>
                </c:pt>
                <c:pt idx="501">
                  <c:v>20.100000000000001</c:v>
                </c:pt>
                <c:pt idx="502">
                  <c:v>21.5</c:v>
                </c:pt>
                <c:pt idx="503">
                  <c:v>16.2</c:v>
                </c:pt>
                <c:pt idx="504">
                  <c:v>17.2</c:v>
                </c:pt>
                <c:pt idx="505">
                  <c:v>21.6</c:v>
                </c:pt>
                <c:pt idx="506">
                  <c:v>19.600000000000001</c:v>
                </c:pt>
                <c:pt idx="507">
                  <c:v>20.7</c:v>
                </c:pt>
                <c:pt idx="508">
                  <c:v>29</c:v>
                </c:pt>
                <c:pt idx="509">
                  <c:v>13.7</c:v>
                </c:pt>
                <c:pt idx="510">
                  <c:v>13.3</c:v>
                </c:pt>
                <c:pt idx="511">
                  <c:v>10.5</c:v>
                </c:pt>
                <c:pt idx="512">
                  <c:v>9.8000000000000007</c:v>
                </c:pt>
                <c:pt idx="513">
                  <c:v>12.1</c:v>
                </c:pt>
                <c:pt idx="514">
                  <c:v>11.4</c:v>
                </c:pt>
                <c:pt idx="515">
                  <c:v>11.5</c:v>
                </c:pt>
                <c:pt idx="516">
                  <c:v>10.8</c:v>
                </c:pt>
                <c:pt idx="517">
                  <c:v>11.9</c:v>
                </c:pt>
                <c:pt idx="518">
                  <c:v>13</c:v>
                </c:pt>
                <c:pt idx="519">
                  <c:v>14.4</c:v>
                </c:pt>
                <c:pt idx="520">
                  <c:v>15.4</c:v>
                </c:pt>
                <c:pt idx="521">
                  <c:v>14.5</c:v>
                </c:pt>
                <c:pt idx="522">
                  <c:v>15.1</c:v>
                </c:pt>
                <c:pt idx="523">
                  <c:v>16.600000000000001</c:v>
                </c:pt>
                <c:pt idx="524">
                  <c:v>15.6</c:v>
                </c:pt>
                <c:pt idx="525">
                  <c:v>13.1</c:v>
                </c:pt>
                <c:pt idx="526">
                  <c:v>16.399999999999999</c:v>
                </c:pt>
                <c:pt idx="527">
                  <c:v>15.7</c:v>
                </c:pt>
                <c:pt idx="528">
                  <c:v>18.100000000000001</c:v>
                </c:pt>
                <c:pt idx="529">
                  <c:v>14.5</c:v>
                </c:pt>
                <c:pt idx="530">
                  <c:v>14.5</c:v>
                </c:pt>
                <c:pt idx="531">
                  <c:v>15.4</c:v>
                </c:pt>
                <c:pt idx="532">
                  <c:v>18.399999999999999</c:v>
                </c:pt>
                <c:pt idx="533">
                  <c:v>13.8</c:v>
                </c:pt>
                <c:pt idx="534">
                  <c:v>18.100000000000001</c:v>
                </c:pt>
                <c:pt idx="535">
                  <c:v>15.3</c:v>
                </c:pt>
                <c:pt idx="536">
                  <c:v>21.6</c:v>
                </c:pt>
                <c:pt idx="537">
                  <c:v>15.4</c:v>
                </c:pt>
                <c:pt idx="538">
                  <c:v>17.100000000000001</c:v>
                </c:pt>
                <c:pt idx="539">
                  <c:v>16.2</c:v>
                </c:pt>
                <c:pt idx="540">
                  <c:v>15.7</c:v>
                </c:pt>
                <c:pt idx="541">
                  <c:v>18.100000000000001</c:v>
                </c:pt>
                <c:pt idx="542">
                  <c:v>15.6</c:v>
                </c:pt>
                <c:pt idx="543">
                  <c:v>18</c:v>
                </c:pt>
                <c:pt idx="544">
                  <c:v>21.8</c:v>
                </c:pt>
                <c:pt idx="545">
                  <c:v>22.6</c:v>
                </c:pt>
                <c:pt idx="546">
                  <c:v>15.6</c:v>
                </c:pt>
                <c:pt idx="547">
                  <c:v>17.5</c:v>
                </c:pt>
                <c:pt idx="548">
                  <c:v>19.7</c:v>
                </c:pt>
                <c:pt idx="549">
                  <c:v>17.100000000000001</c:v>
                </c:pt>
                <c:pt idx="550">
                  <c:v>16.8</c:v>
                </c:pt>
                <c:pt idx="551">
                  <c:v>20.399999999999999</c:v>
                </c:pt>
                <c:pt idx="552">
                  <c:v>17.5</c:v>
                </c:pt>
                <c:pt idx="553">
                  <c:v>17.600000000000001</c:v>
                </c:pt>
                <c:pt idx="554">
                  <c:v>28.6</c:v>
                </c:pt>
                <c:pt idx="555">
                  <c:v>19.399999999999999</c:v>
                </c:pt>
                <c:pt idx="556">
                  <c:v>21</c:v>
                </c:pt>
                <c:pt idx="557">
                  <c:v>30.1</c:v>
                </c:pt>
                <c:pt idx="558">
                  <c:v>17.8</c:v>
                </c:pt>
                <c:pt idx="559">
                  <c:v>20</c:v>
                </c:pt>
                <c:pt idx="560">
                  <c:v>19.600000000000001</c:v>
                </c:pt>
                <c:pt idx="561">
                  <c:v>18.600000000000001</c:v>
                </c:pt>
                <c:pt idx="562">
                  <c:v>20.6</c:v>
                </c:pt>
                <c:pt idx="563">
                  <c:v>23.5</c:v>
                </c:pt>
                <c:pt idx="564">
                  <c:v>20.5</c:v>
                </c:pt>
                <c:pt idx="565">
                  <c:v>24</c:v>
                </c:pt>
                <c:pt idx="566">
                  <c:v>24.2</c:v>
                </c:pt>
                <c:pt idx="567">
                  <c:v>19.5</c:v>
                </c:pt>
                <c:pt idx="568">
                  <c:v>17.2</c:v>
                </c:pt>
                <c:pt idx="569">
                  <c:v>21.6</c:v>
                </c:pt>
                <c:pt idx="570">
                  <c:v>24.6</c:v>
                </c:pt>
                <c:pt idx="571">
                  <c:v>19.399999999999999</c:v>
                </c:pt>
                <c:pt idx="572">
                  <c:v>21.8</c:v>
                </c:pt>
                <c:pt idx="573">
                  <c:v>29.1</c:v>
                </c:pt>
                <c:pt idx="574">
                  <c:v>49.5</c:v>
                </c:pt>
                <c:pt idx="575">
                  <c:v>34</c:v>
                </c:pt>
                <c:pt idx="576">
                  <c:v>20.6</c:v>
                </c:pt>
                <c:pt idx="577">
                  <c:v>38.1</c:v>
                </c:pt>
                <c:pt idx="578">
                  <c:v>41.1</c:v>
                </c:pt>
                <c:pt idx="579">
                  <c:v>16.7</c:v>
                </c:pt>
                <c:pt idx="580">
                  <c:v>34.9</c:v>
                </c:pt>
                <c:pt idx="581">
                  <c:v>40.4</c:v>
                </c:pt>
                <c:pt idx="582">
                  <c:v>38.799999999999997</c:v>
                </c:pt>
                <c:pt idx="583">
                  <c:v>36.1</c:v>
                </c:pt>
                <c:pt idx="584">
                  <c:v>33.700000000000003</c:v>
                </c:pt>
                <c:pt idx="585">
                  <c:v>30.5</c:v>
                </c:pt>
                <c:pt idx="586">
                  <c:v>30.6</c:v>
                </c:pt>
                <c:pt idx="587">
                  <c:v>33</c:v>
                </c:pt>
                <c:pt idx="588">
                  <c:v>32.6</c:v>
                </c:pt>
                <c:pt idx="589">
                  <c:v>20.3</c:v>
                </c:pt>
                <c:pt idx="590">
                  <c:v>25.4</c:v>
                </c:pt>
                <c:pt idx="591">
                  <c:v>16.5</c:v>
                </c:pt>
                <c:pt idx="592">
                  <c:v>20.8</c:v>
                </c:pt>
                <c:pt idx="593">
                  <c:v>20.8</c:v>
                </c:pt>
                <c:pt idx="594">
                  <c:v>34.9</c:v>
                </c:pt>
                <c:pt idx="595">
                  <c:v>26.2</c:v>
                </c:pt>
                <c:pt idx="596">
                  <c:v>22.7</c:v>
                </c:pt>
                <c:pt idx="597">
                  <c:v>27.8</c:v>
                </c:pt>
                <c:pt idx="598">
                  <c:v>25.9</c:v>
                </c:pt>
                <c:pt idx="599">
                  <c:v>28.3</c:v>
                </c:pt>
                <c:pt idx="600">
                  <c:v>30.4</c:v>
                </c:pt>
                <c:pt idx="601">
                  <c:v>47.5</c:v>
                </c:pt>
                <c:pt idx="602">
                  <c:v>37</c:v>
                </c:pt>
                <c:pt idx="603">
                  <c:v>56.7</c:v>
                </c:pt>
                <c:pt idx="604">
                  <c:v>46.4</c:v>
                </c:pt>
                <c:pt idx="605">
                  <c:v>41.9</c:v>
                </c:pt>
                <c:pt idx="606">
                  <c:v>39.299999999999997</c:v>
                </c:pt>
                <c:pt idx="607">
                  <c:v>37.4</c:v>
                </c:pt>
                <c:pt idx="608">
                  <c:v>32.799999999999997</c:v>
                </c:pt>
                <c:pt idx="609">
                  <c:v>33.9</c:v>
                </c:pt>
                <c:pt idx="610">
                  <c:v>28.7</c:v>
                </c:pt>
                <c:pt idx="611">
                  <c:v>23.9</c:v>
                </c:pt>
                <c:pt idx="612">
                  <c:v>23.5</c:v>
                </c:pt>
                <c:pt idx="613">
                  <c:v>23.9</c:v>
                </c:pt>
                <c:pt idx="614">
                  <c:v>23.9</c:v>
                </c:pt>
                <c:pt idx="615">
                  <c:v>37.200000000000003</c:v>
                </c:pt>
                <c:pt idx="616">
                  <c:v>36</c:v>
                </c:pt>
                <c:pt idx="617">
                  <c:v>37.5</c:v>
                </c:pt>
                <c:pt idx="618">
                  <c:v>33</c:v>
                </c:pt>
                <c:pt idx="619">
                  <c:v>30.6</c:v>
                </c:pt>
                <c:pt idx="620">
                  <c:v>26.5</c:v>
                </c:pt>
                <c:pt idx="621">
                  <c:v>25.1</c:v>
                </c:pt>
                <c:pt idx="622">
                  <c:v>41.9</c:v>
                </c:pt>
                <c:pt idx="623">
                  <c:v>29.5</c:v>
                </c:pt>
                <c:pt idx="624">
                  <c:v>17.5</c:v>
                </c:pt>
                <c:pt idx="625">
                  <c:v>36.299999999999997</c:v>
                </c:pt>
                <c:pt idx="626">
                  <c:v>28.8</c:v>
                </c:pt>
                <c:pt idx="627">
                  <c:v>46.4</c:v>
                </c:pt>
                <c:pt idx="628">
                  <c:v>42.6</c:v>
                </c:pt>
                <c:pt idx="629">
                  <c:v>39.799999999999997</c:v>
                </c:pt>
                <c:pt idx="630">
                  <c:v>41.5</c:v>
                </c:pt>
                <c:pt idx="631">
                  <c:v>19.7</c:v>
                </c:pt>
                <c:pt idx="632">
                  <c:v>37.200000000000003</c:v>
                </c:pt>
                <c:pt idx="633">
                  <c:v>36.700000000000003</c:v>
                </c:pt>
                <c:pt idx="634">
                  <c:v>35.5</c:v>
                </c:pt>
                <c:pt idx="635">
                  <c:v>37.9</c:v>
                </c:pt>
                <c:pt idx="636">
                  <c:v>41.2</c:v>
                </c:pt>
                <c:pt idx="637">
                  <c:v>35.700000000000003</c:v>
                </c:pt>
                <c:pt idx="638">
                  <c:v>19.8</c:v>
                </c:pt>
                <c:pt idx="639">
                  <c:v>26.3</c:v>
                </c:pt>
                <c:pt idx="640">
                  <c:v>22.2</c:v>
                </c:pt>
                <c:pt idx="641">
                  <c:v>61.5</c:v>
                </c:pt>
                <c:pt idx="642">
                  <c:v>44.6</c:v>
                </c:pt>
                <c:pt idx="643">
                  <c:v>39.5</c:v>
                </c:pt>
                <c:pt idx="644">
                  <c:v>36.4</c:v>
                </c:pt>
                <c:pt idx="645">
                  <c:v>39.9</c:v>
                </c:pt>
                <c:pt idx="646">
                  <c:v>37</c:v>
                </c:pt>
                <c:pt idx="647">
                  <c:v>43.4</c:v>
                </c:pt>
                <c:pt idx="648">
                  <c:v>31.3</c:v>
                </c:pt>
                <c:pt idx="649">
                  <c:v>52.1</c:v>
                </c:pt>
                <c:pt idx="650">
                  <c:v>50.6</c:v>
                </c:pt>
                <c:pt idx="651">
                  <c:v>37.200000000000003</c:v>
                </c:pt>
                <c:pt idx="652">
                  <c:v>42.2</c:v>
                </c:pt>
                <c:pt idx="653">
                  <c:v>36.799999999999997</c:v>
                </c:pt>
                <c:pt idx="654">
                  <c:v>62</c:v>
                </c:pt>
                <c:pt idx="655">
                  <c:v>64.599999999999994</c:v>
                </c:pt>
                <c:pt idx="656">
                  <c:v>77.099999999999994</c:v>
                </c:pt>
                <c:pt idx="657">
                  <c:v>68.8</c:v>
                </c:pt>
                <c:pt idx="658">
                  <c:v>58.5</c:v>
                </c:pt>
                <c:pt idx="659">
                  <c:v>39.200000000000003</c:v>
                </c:pt>
                <c:pt idx="660">
                  <c:v>29.8</c:v>
                </c:pt>
                <c:pt idx="661">
                  <c:v>28.9</c:v>
                </c:pt>
                <c:pt idx="662">
                  <c:v>37.200000000000003</c:v>
                </c:pt>
                <c:pt idx="663">
                  <c:v>43.6</c:v>
                </c:pt>
                <c:pt idx="664">
                  <c:v>73.099999999999994</c:v>
                </c:pt>
                <c:pt idx="665">
                  <c:v>66.5</c:v>
                </c:pt>
                <c:pt idx="666">
                  <c:v>73.8</c:v>
                </c:pt>
                <c:pt idx="667">
                  <c:v>58.8</c:v>
                </c:pt>
                <c:pt idx="668">
                  <c:v>65.2</c:v>
                </c:pt>
                <c:pt idx="669">
                  <c:v>79.2</c:v>
                </c:pt>
                <c:pt idx="670">
                  <c:v>81.2</c:v>
                </c:pt>
                <c:pt idx="671">
                  <c:v>41.9</c:v>
                </c:pt>
                <c:pt idx="672">
                  <c:v>29.4</c:v>
                </c:pt>
                <c:pt idx="673">
                  <c:v>62.8</c:v>
                </c:pt>
                <c:pt idx="674">
                  <c:v>45.1</c:v>
                </c:pt>
                <c:pt idx="675">
                  <c:v>40.9</c:v>
                </c:pt>
                <c:pt idx="676">
                  <c:v>40.9</c:v>
                </c:pt>
                <c:pt idx="677">
                  <c:v>32</c:v>
                </c:pt>
                <c:pt idx="678">
                  <c:v>33.5</c:v>
                </c:pt>
                <c:pt idx="679">
                  <c:v>34.1</c:v>
                </c:pt>
                <c:pt idx="680">
                  <c:v>38.299999999999997</c:v>
                </c:pt>
                <c:pt idx="681">
                  <c:v>45.8</c:v>
                </c:pt>
                <c:pt idx="682">
                  <c:v>45.4</c:v>
                </c:pt>
                <c:pt idx="683">
                  <c:v>42.3</c:v>
                </c:pt>
                <c:pt idx="684">
                  <c:v>40.4</c:v>
                </c:pt>
                <c:pt idx="685">
                  <c:v>32.799999999999997</c:v>
                </c:pt>
                <c:pt idx="686">
                  <c:v>30.3</c:v>
                </c:pt>
                <c:pt idx="687">
                  <c:v>24.6</c:v>
                </c:pt>
                <c:pt idx="688">
                  <c:v>26.6</c:v>
                </c:pt>
                <c:pt idx="689">
                  <c:v>43.4</c:v>
                </c:pt>
                <c:pt idx="690">
                  <c:v>32.4</c:v>
                </c:pt>
                <c:pt idx="691">
                  <c:v>27.3</c:v>
                </c:pt>
                <c:pt idx="692">
                  <c:v>64.400000000000006</c:v>
                </c:pt>
                <c:pt idx="693">
                  <c:v>41.2</c:v>
                </c:pt>
                <c:pt idx="694">
                  <c:v>37.6</c:v>
                </c:pt>
                <c:pt idx="695">
                  <c:v>21.1</c:v>
                </c:pt>
                <c:pt idx="696">
                  <c:v>48</c:v>
                </c:pt>
                <c:pt idx="697">
                  <c:v>45.1</c:v>
                </c:pt>
                <c:pt idx="698">
                  <c:v>39.200000000000003</c:v>
                </c:pt>
                <c:pt idx="699">
                  <c:v>51.8</c:v>
                </c:pt>
                <c:pt idx="700">
                  <c:v>31.3</c:v>
                </c:pt>
                <c:pt idx="701">
                  <c:v>21.2</c:v>
                </c:pt>
                <c:pt idx="702">
                  <c:v>22.2</c:v>
                </c:pt>
                <c:pt idx="703">
                  <c:v>23.8</c:v>
                </c:pt>
                <c:pt idx="704">
                  <c:v>24.7</c:v>
                </c:pt>
                <c:pt idx="705">
                  <c:v>23.3</c:v>
                </c:pt>
                <c:pt idx="706">
                  <c:v>30.2</c:v>
                </c:pt>
                <c:pt idx="707">
                  <c:v>19.100000000000001</c:v>
                </c:pt>
                <c:pt idx="708">
                  <c:v>23.6</c:v>
                </c:pt>
                <c:pt idx="709">
                  <c:v>18.7</c:v>
                </c:pt>
                <c:pt idx="710">
                  <c:v>24.6</c:v>
                </c:pt>
                <c:pt idx="711">
                  <c:v>17.5</c:v>
                </c:pt>
                <c:pt idx="712">
                  <c:v>15</c:v>
                </c:pt>
                <c:pt idx="713">
                  <c:v>36</c:v>
                </c:pt>
                <c:pt idx="714">
                  <c:v>33.6</c:v>
                </c:pt>
                <c:pt idx="715">
                  <c:v>21.8</c:v>
                </c:pt>
                <c:pt idx="716">
                  <c:v>20.3</c:v>
                </c:pt>
                <c:pt idx="717">
                  <c:v>21</c:v>
                </c:pt>
                <c:pt idx="718">
                  <c:v>24.9</c:v>
                </c:pt>
                <c:pt idx="719">
                  <c:v>21.5</c:v>
                </c:pt>
                <c:pt idx="720">
                  <c:v>23.9</c:v>
                </c:pt>
                <c:pt idx="721">
                  <c:v>26.6</c:v>
                </c:pt>
                <c:pt idx="722">
                  <c:v>41.1</c:v>
                </c:pt>
                <c:pt idx="723">
                  <c:v>28.9</c:v>
                </c:pt>
                <c:pt idx="724">
                  <c:v>26.4</c:v>
                </c:pt>
                <c:pt idx="725">
                  <c:v>29.7</c:v>
                </c:pt>
                <c:pt idx="726">
                  <c:v>26.6</c:v>
                </c:pt>
                <c:pt idx="727">
                  <c:v>27.4</c:v>
                </c:pt>
                <c:pt idx="728">
                  <c:v>28.6</c:v>
                </c:pt>
                <c:pt idx="729">
                  <c:v>51.1</c:v>
                </c:pt>
                <c:pt idx="730">
                  <c:v>29.6</c:v>
                </c:pt>
                <c:pt idx="731">
                  <c:v>32.6</c:v>
                </c:pt>
                <c:pt idx="732">
                  <c:v>32.5</c:v>
                </c:pt>
                <c:pt idx="733">
                  <c:v>25.7</c:v>
                </c:pt>
                <c:pt idx="734">
                  <c:v>26.7</c:v>
                </c:pt>
                <c:pt idx="735">
                  <c:v>32.6</c:v>
                </c:pt>
                <c:pt idx="736">
                  <c:v>29.9</c:v>
                </c:pt>
                <c:pt idx="737">
                  <c:v>40.700000000000003</c:v>
                </c:pt>
                <c:pt idx="738">
                  <c:v>40.6</c:v>
                </c:pt>
                <c:pt idx="739">
                  <c:v>55.4</c:v>
                </c:pt>
                <c:pt idx="740">
                  <c:v>30.3</c:v>
                </c:pt>
                <c:pt idx="741">
                  <c:v>32.200000000000003</c:v>
                </c:pt>
                <c:pt idx="742">
                  <c:v>31.6</c:v>
                </c:pt>
                <c:pt idx="743">
                  <c:v>28.2</c:v>
                </c:pt>
                <c:pt idx="744">
                  <c:v>32</c:v>
                </c:pt>
                <c:pt idx="745">
                  <c:v>88.6</c:v>
                </c:pt>
                <c:pt idx="746">
                  <c:v>28.1</c:v>
                </c:pt>
                <c:pt idx="747">
                  <c:v>23</c:v>
                </c:pt>
                <c:pt idx="748">
                  <c:v>17.899999999999999</c:v>
                </c:pt>
                <c:pt idx="749">
                  <c:v>19.8</c:v>
                </c:pt>
                <c:pt idx="750">
                  <c:v>21.3</c:v>
                </c:pt>
                <c:pt idx="751">
                  <c:v>32.799999999999997</c:v>
                </c:pt>
                <c:pt idx="752">
                  <c:v>31.5</c:v>
                </c:pt>
                <c:pt idx="753">
                  <c:v>44.9</c:v>
                </c:pt>
                <c:pt idx="754">
                  <c:v>32.299999999999997</c:v>
                </c:pt>
                <c:pt idx="755">
                  <c:v>36.9</c:v>
                </c:pt>
                <c:pt idx="756">
                  <c:v>35.9</c:v>
                </c:pt>
                <c:pt idx="757">
                  <c:v>24.8</c:v>
                </c:pt>
                <c:pt idx="758">
                  <c:v>28.3</c:v>
                </c:pt>
                <c:pt idx="759">
                  <c:v>18.899999999999999</c:v>
                </c:pt>
                <c:pt idx="760">
                  <c:v>32.700000000000003</c:v>
                </c:pt>
                <c:pt idx="761">
                  <c:v>28.2</c:v>
                </c:pt>
                <c:pt idx="762">
                  <c:v>73.099999999999994</c:v>
                </c:pt>
                <c:pt idx="763">
                  <c:v>41.5</c:v>
                </c:pt>
                <c:pt idx="764">
                  <c:v>30</c:v>
                </c:pt>
                <c:pt idx="765">
                  <c:v>47.2</c:v>
                </c:pt>
                <c:pt idx="766">
                  <c:v>45.9</c:v>
                </c:pt>
                <c:pt idx="767">
                  <c:v>24</c:v>
                </c:pt>
                <c:pt idx="768">
                  <c:v>38.4</c:v>
                </c:pt>
                <c:pt idx="769">
                  <c:v>29.9</c:v>
                </c:pt>
                <c:pt idx="770">
                  <c:v>41.8</c:v>
                </c:pt>
                <c:pt idx="771">
                  <c:v>55.8</c:v>
                </c:pt>
                <c:pt idx="772">
                  <c:v>55.8</c:v>
                </c:pt>
                <c:pt idx="773">
                  <c:v>23</c:v>
                </c:pt>
                <c:pt idx="774">
                  <c:v>21.9</c:v>
                </c:pt>
                <c:pt idx="775">
                  <c:v>38.6</c:v>
                </c:pt>
                <c:pt idx="776">
                  <c:v>42.4</c:v>
                </c:pt>
                <c:pt idx="777">
                  <c:v>26.1</c:v>
                </c:pt>
                <c:pt idx="778">
                  <c:v>41.9</c:v>
                </c:pt>
                <c:pt idx="779">
                  <c:v>39.299999999999997</c:v>
                </c:pt>
                <c:pt idx="780">
                  <c:v>38.6</c:v>
                </c:pt>
                <c:pt idx="781">
                  <c:v>29.3</c:v>
                </c:pt>
                <c:pt idx="782">
                  <c:v>33.299999999999997</c:v>
                </c:pt>
                <c:pt idx="783">
                  <c:v>39.799999999999997</c:v>
                </c:pt>
                <c:pt idx="784">
                  <c:v>34.200000000000003</c:v>
                </c:pt>
                <c:pt idx="785">
                  <c:v>36.200000000000003</c:v>
                </c:pt>
                <c:pt idx="786">
                  <c:v>32.5</c:v>
                </c:pt>
                <c:pt idx="787">
                  <c:v>29.2</c:v>
                </c:pt>
                <c:pt idx="788">
                  <c:v>33.299999999999997</c:v>
                </c:pt>
                <c:pt idx="789">
                  <c:v>31.5</c:v>
                </c:pt>
                <c:pt idx="790">
                  <c:v>25.8</c:v>
                </c:pt>
                <c:pt idx="791">
                  <c:v>39.1</c:v>
                </c:pt>
                <c:pt idx="792">
                  <c:v>41.5</c:v>
                </c:pt>
                <c:pt idx="793">
                  <c:v>41</c:v>
                </c:pt>
                <c:pt idx="794">
                  <c:v>36.200000000000003</c:v>
                </c:pt>
                <c:pt idx="795">
                  <c:v>22.8</c:v>
                </c:pt>
                <c:pt idx="796">
                  <c:v>31</c:v>
                </c:pt>
                <c:pt idx="797">
                  <c:v>47</c:v>
                </c:pt>
                <c:pt idx="798">
                  <c:v>47.1</c:v>
                </c:pt>
                <c:pt idx="799">
                  <c:v>24.3</c:v>
                </c:pt>
                <c:pt idx="800">
                  <c:v>29.4</c:v>
                </c:pt>
                <c:pt idx="801">
                  <c:v>15</c:v>
                </c:pt>
                <c:pt idx="802">
                  <c:v>19.899999999999999</c:v>
                </c:pt>
                <c:pt idx="803">
                  <c:v>24.1</c:v>
                </c:pt>
                <c:pt idx="804">
                  <c:v>23.7</c:v>
                </c:pt>
                <c:pt idx="805">
                  <c:v>21.5</c:v>
                </c:pt>
                <c:pt idx="806">
                  <c:v>37.9</c:v>
                </c:pt>
                <c:pt idx="807">
                  <c:v>31.9</c:v>
                </c:pt>
                <c:pt idx="808">
                  <c:v>23.4</c:v>
                </c:pt>
                <c:pt idx="809">
                  <c:v>23.5</c:v>
                </c:pt>
                <c:pt idx="810">
                  <c:v>40</c:v>
                </c:pt>
                <c:pt idx="811">
                  <c:v>39.799999999999997</c:v>
                </c:pt>
                <c:pt idx="812">
                  <c:v>52.6</c:v>
                </c:pt>
                <c:pt idx="813">
                  <c:v>31.3</c:v>
                </c:pt>
                <c:pt idx="814">
                  <c:v>31.8</c:v>
                </c:pt>
                <c:pt idx="815">
                  <c:v>27.5</c:v>
                </c:pt>
                <c:pt idx="816">
                  <c:v>21.9</c:v>
                </c:pt>
                <c:pt idx="817">
                  <c:v>24.1</c:v>
                </c:pt>
                <c:pt idx="818">
                  <c:v>28.3</c:v>
                </c:pt>
                <c:pt idx="819">
                  <c:v>33.200000000000003</c:v>
                </c:pt>
                <c:pt idx="820">
                  <c:v>28.6</c:v>
                </c:pt>
                <c:pt idx="821">
                  <c:v>28.7</c:v>
                </c:pt>
                <c:pt idx="822">
                  <c:v>29.1</c:v>
                </c:pt>
                <c:pt idx="823">
                  <c:v>27.8</c:v>
                </c:pt>
                <c:pt idx="824">
                  <c:v>27</c:v>
                </c:pt>
                <c:pt idx="825">
                  <c:v>24.7</c:v>
                </c:pt>
                <c:pt idx="826">
                  <c:v>35</c:v>
                </c:pt>
                <c:pt idx="827">
                  <c:v>23.6</c:v>
                </c:pt>
                <c:pt idx="828">
                  <c:v>25.3</c:v>
                </c:pt>
                <c:pt idx="829">
                  <c:v>28.1</c:v>
                </c:pt>
                <c:pt idx="830">
                  <c:v>26.6</c:v>
                </c:pt>
                <c:pt idx="831">
                  <c:v>28.9</c:v>
                </c:pt>
                <c:pt idx="832">
                  <c:v>25.1</c:v>
                </c:pt>
                <c:pt idx="833">
                  <c:v>29.7</c:v>
                </c:pt>
                <c:pt idx="834">
                  <c:v>21.7</c:v>
                </c:pt>
                <c:pt idx="835">
                  <c:v>27.3</c:v>
                </c:pt>
                <c:pt idx="836">
                  <c:v>32.700000000000003</c:v>
                </c:pt>
                <c:pt idx="837">
                  <c:v>38.4</c:v>
                </c:pt>
                <c:pt idx="838">
                  <c:v>33.1</c:v>
                </c:pt>
                <c:pt idx="839">
                  <c:v>37.200000000000003</c:v>
                </c:pt>
                <c:pt idx="840">
                  <c:v>35.700000000000003</c:v>
                </c:pt>
                <c:pt idx="841">
                  <c:v>58.5</c:v>
                </c:pt>
                <c:pt idx="842">
                  <c:v>22.2</c:v>
                </c:pt>
                <c:pt idx="843">
                  <c:v>25.5</c:v>
                </c:pt>
                <c:pt idx="844">
                  <c:v>20.7</c:v>
                </c:pt>
                <c:pt idx="845">
                  <c:v>23.5</c:v>
                </c:pt>
                <c:pt idx="846">
                  <c:v>23.1</c:v>
                </c:pt>
                <c:pt idx="847">
                  <c:v>19.5</c:v>
                </c:pt>
                <c:pt idx="848">
                  <c:v>19.5</c:v>
                </c:pt>
                <c:pt idx="849">
                  <c:v>20.7</c:v>
                </c:pt>
                <c:pt idx="850">
                  <c:v>19.899999999999999</c:v>
                </c:pt>
                <c:pt idx="851">
                  <c:v>19.600000000000001</c:v>
                </c:pt>
                <c:pt idx="852">
                  <c:v>21.6</c:v>
                </c:pt>
                <c:pt idx="853">
                  <c:v>21.2</c:v>
                </c:pt>
                <c:pt idx="854">
                  <c:v>17.3</c:v>
                </c:pt>
                <c:pt idx="855">
                  <c:v>17</c:v>
                </c:pt>
                <c:pt idx="856">
                  <c:v>17</c:v>
                </c:pt>
                <c:pt idx="857">
                  <c:v>15.8</c:v>
                </c:pt>
                <c:pt idx="858">
                  <c:v>15.5</c:v>
                </c:pt>
                <c:pt idx="859">
                  <c:v>15.5</c:v>
                </c:pt>
                <c:pt idx="860">
                  <c:v>15.6</c:v>
                </c:pt>
                <c:pt idx="861">
                  <c:v>15.6</c:v>
                </c:pt>
                <c:pt idx="862">
                  <c:v>42.7</c:v>
                </c:pt>
                <c:pt idx="863">
                  <c:v>17.8</c:v>
                </c:pt>
                <c:pt idx="864">
                  <c:v>37.4</c:v>
                </c:pt>
                <c:pt idx="865">
                  <c:v>39.9</c:v>
                </c:pt>
                <c:pt idx="866">
                  <c:v>42.6</c:v>
                </c:pt>
                <c:pt idx="867">
                  <c:v>34.1</c:v>
                </c:pt>
                <c:pt idx="868">
                  <c:v>40.200000000000003</c:v>
                </c:pt>
                <c:pt idx="869">
                  <c:v>55.2</c:v>
                </c:pt>
                <c:pt idx="870">
                  <c:v>44.6</c:v>
                </c:pt>
                <c:pt idx="871">
                  <c:v>20</c:v>
                </c:pt>
                <c:pt idx="872">
                  <c:v>34</c:v>
                </c:pt>
                <c:pt idx="873">
                  <c:v>28.4</c:v>
                </c:pt>
                <c:pt idx="874">
                  <c:v>41</c:v>
                </c:pt>
                <c:pt idx="875">
                  <c:v>40.5</c:v>
                </c:pt>
                <c:pt idx="876">
                  <c:v>32.4</c:v>
                </c:pt>
                <c:pt idx="877">
                  <c:v>22.5</c:v>
                </c:pt>
                <c:pt idx="878">
                  <c:v>40.6</c:v>
                </c:pt>
                <c:pt idx="879">
                  <c:v>30.6</c:v>
                </c:pt>
                <c:pt idx="880">
                  <c:v>27.2</c:v>
                </c:pt>
                <c:pt idx="881">
                  <c:v>27.2</c:v>
                </c:pt>
                <c:pt idx="882">
                  <c:v>36.9</c:v>
                </c:pt>
                <c:pt idx="883">
                  <c:v>54.1</c:v>
                </c:pt>
                <c:pt idx="884">
                  <c:v>27.2</c:v>
                </c:pt>
                <c:pt idx="885">
                  <c:v>20.6</c:v>
                </c:pt>
                <c:pt idx="886">
                  <c:v>21.6</c:v>
                </c:pt>
                <c:pt idx="887">
                  <c:v>19</c:v>
                </c:pt>
                <c:pt idx="888">
                  <c:v>21.9</c:v>
                </c:pt>
                <c:pt idx="889">
                  <c:v>14.5</c:v>
                </c:pt>
                <c:pt idx="890">
                  <c:v>22.7</c:v>
                </c:pt>
                <c:pt idx="891">
                  <c:v>24.1</c:v>
                </c:pt>
                <c:pt idx="892">
                  <c:v>20.8</c:v>
                </c:pt>
                <c:pt idx="893">
                  <c:v>28.3</c:v>
                </c:pt>
                <c:pt idx="894">
                  <c:v>41.3</c:v>
                </c:pt>
                <c:pt idx="895">
                  <c:v>34.6</c:v>
                </c:pt>
                <c:pt idx="896">
                  <c:v>22.2</c:v>
                </c:pt>
                <c:pt idx="897">
                  <c:v>14.5</c:v>
                </c:pt>
                <c:pt idx="898">
                  <c:v>12.3</c:v>
                </c:pt>
                <c:pt idx="899">
                  <c:v>12</c:v>
                </c:pt>
                <c:pt idx="900">
                  <c:v>14.4</c:v>
                </c:pt>
                <c:pt idx="901">
                  <c:v>15.9</c:v>
                </c:pt>
                <c:pt idx="902">
                  <c:v>20.5</c:v>
                </c:pt>
                <c:pt idx="903">
                  <c:v>36.799999999999997</c:v>
                </c:pt>
                <c:pt idx="904">
                  <c:v>35.700000000000003</c:v>
                </c:pt>
                <c:pt idx="905">
                  <c:v>17.7</c:v>
                </c:pt>
                <c:pt idx="906">
                  <c:v>18.399999999999999</c:v>
                </c:pt>
                <c:pt idx="907">
                  <c:v>20.9</c:v>
                </c:pt>
                <c:pt idx="908">
                  <c:v>26</c:v>
                </c:pt>
                <c:pt idx="909">
                  <c:v>28</c:v>
                </c:pt>
                <c:pt idx="910">
                  <c:v>20.2</c:v>
                </c:pt>
                <c:pt idx="911">
                  <c:v>16.399999999999999</c:v>
                </c:pt>
                <c:pt idx="912">
                  <c:v>20.399999999999999</c:v>
                </c:pt>
                <c:pt idx="913">
                  <c:v>22.8</c:v>
                </c:pt>
                <c:pt idx="914">
                  <c:v>23.8</c:v>
                </c:pt>
                <c:pt idx="915">
                  <c:v>21.9</c:v>
                </c:pt>
                <c:pt idx="916">
                  <c:v>17</c:v>
                </c:pt>
                <c:pt idx="917">
                  <c:v>17.7</c:v>
                </c:pt>
                <c:pt idx="918">
                  <c:v>12.9</c:v>
                </c:pt>
                <c:pt idx="919">
                  <c:v>22.3</c:v>
                </c:pt>
                <c:pt idx="920">
                  <c:v>16.5</c:v>
                </c:pt>
                <c:pt idx="921">
                  <c:v>14.7</c:v>
                </c:pt>
                <c:pt idx="922">
                  <c:v>16</c:v>
                </c:pt>
                <c:pt idx="923">
                  <c:v>19.399999999999999</c:v>
                </c:pt>
                <c:pt idx="924">
                  <c:v>17.7</c:v>
                </c:pt>
                <c:pt idx="925">
                  <c:v>19.899999999999999</c:v>
                </c:pt>
                <c:pt idx="926">
                  <c:v>19.100000000000001</c:v>
                </c:pt>
                <c:pt idx="927">
                  <c:v>16.100000000000001</c:v>
                </c:pt>
                <c:pt idx="928">
                  <c:v>16</c:v>
                </c:pt>
                <c:pt idx="929">
                  <c:v>15.7</c:v>
                </c:pt>
                <c:pt idx="930">
                  <c:v>15.9</c:v>
                </c:pt>
                <c:pt idx="931">
                  <c:v>17.5</c:v>
                </c:pt>
                <c:pt idx="932">
                  <c:v>19</c:v>
                </c:pt>
                <c:pt idx="933">
                  <c:v>19.7</c:v>
                </c:pt>
                <c:pt idx="934">
                  <c:v>16</c:v>
                </c:pt>
                <c:pt idx="935">
                  <c:v>19.7</c:v>
                </c:pt>
                <c:pt idx="936">
                  <c:v>29.1</c:v>
                </c:pt>
                <c:pt idx="937">
                  <c:v>23.1</c:v>
                </c:pt>
                <c:pt idx="938">
                  <c:v>21.1</c:v>
                </c:pt>
                <c:pt idx="939">
                  <c:v>21.8</c:v>
                </c:pt>
                <c:pt idx="940">
                  <c:v>18.899999999999999</c:v>
                </c:pt>
                <c:pt idx="941">
                  <c:v>23</c:v>
                </c:pt>
                <c:pt idx="942">
                  <c:v>20.8</c:v>
                </c:pt>
                <c:pt idx="943">
                  <c:v>21.8</c:v>
                </c:pt>
                <c:pt idx="944">
                  <c:v>19.5</c:v>
                </c:pt>
                <c:pt idx="945">
                  <c:v>22</c:v>
                </c:pt>
                <c:pt idx="946">
                  <c:v>20.8</c:v>
                </c:pt>
                <c:pt idx="947">
                  <c:v>24.6</c:v>
                </c:pt>
                <c:pt idx="948">
                  <c:v>20.399999999999999</c:v>
                </c:pt>
                <c:pt idx="949">
                  <c:v>19</c:v>
                </c:pt>
                <c:pt idx="950">
                  <c:v>18.5</c:v>
                </c:pt>
                <c:pt idx="951">
                  <c:v>22.6</c:v>
                </c:pt>
                <c:pt idx="952">
                  <c:v>17.399999999999999</c:v>
                </c:pt>
                <c:pt idx="953">
                  <c:v>17</c:v>
                </c:pt>
                <c:pt idx="954">
                  <c:v>8.8000000000000007</c:v>
                </c:pt>
                <c:pt idx="955">
                  <c:v>10.5</c:v>
                </c:pt>
                <c:pt idx="956">
                  <c:v>10.9</c:v>
                </c:pt>
                <c:pt idx="957">
                  <c:v>11</c:v>
                </c:pt>
                <c:pt idx="958">
                  <c:v>11.9</c:v>
                </c:pt>
                <c:pt idx="959">
                  <c:v>16.8</c:v>
                </c:pt>
                <c:pt idx="960">
                  <c:v>15.8</c:v>
                </c:pt>
                <c:pt idx="961">
                  <c:v>20.6</c:v>
                </c:pt>
                <c:pt idx="962">
                  <c:v>18.2</c:v>
                </c:pt>
                <c:pt idx="963">
                  <c:v>17.8</c:v>
                </c:pt>
                <c:pt idx="964">
                  <c:v>15.8</c:v>
                </c:pt>
                <c:pt idx="965">
                  <c:v>17.2</c:v>
                </c:pt>
                <c:pt idx="966">
                  <c:v>15.9</c:v>
                </c:pt>
                <c:pt idx="967">
                  <c:v>15.7</c:v>
                </c:pt>
                <c:pt idx="968">
                  <c:v>22.3</c:v>
                </c:pt>
                <c:pt idx="969">
                  <c:v>16.3</c:v>
                </c:pt>
                <c:pt idx="970">
                  <c:v>20.5</c:v>
                </c:pt>
                <c:pt idx="971">
                  <c:v>26.2</c:v>
                </c:pt>
                <c:pt idx="972">
                  <c:v>18.7</c:v>
                </c:pt>
                <c:pt idx="973">
                  <c:v>17.7</c:v>
                </c:pt>
                <c:pt idx="974">
                  <c:v>21.1</c:v>
                </c:pt>
                <c:pt idx="975">
                  <c:v>18.7</c:v>
                </c:pt>
                <c:pt idx="976">
                  <c:v>19.399999999999999</c:v>
                </c:pt>
                <c:pt idx="977">
                  <c:v>18.3</c:v>
                </c:pt>
                <c:pt idx="978">
                  <c:v>20.6</c:v>
                </c:pt>
                <c:pt idx="979">
                  <c:v>20.2</c:v>
                </c:pt>
                <c:pt idx="980">
                  <c:v>23.5</c:v>
                </c:pt>
                <c:pt idx="981">
                  <c:v>18.5</c:v>
                </c:pt>
                <c:pt idx="982">
                  <c:v>14.8</c:v>
                </c:pt>
                <c:pt idx="983">
                  <c:v>13.2</c:v>
                </c:pt>
                <c:pt idx="984">
                  <c:v>15.4</c:v>
                </c:pt>
                <c:pt idx="985">
                  <c:v>15.9</c:v>
                </c:pt>
                <c:pt idx="986">
                  <c:v>15.5</c:v>
                </c:pt>
                <c:pt idx="987">
                  <c:v>18.899999999999999</c:v>
                </c:pt>
                <c:pt idx="988">
                  <c:v>22.1</c:v>
                </c:pt>
                <c:pt idx="989">
                  <c:v>21.4</c:v>
                </c:pt>
                <c:pt idx="990">
                  <c:v>29.2</c:v>
                </c:pt>
                <c:pt idx="991">
                  <c:v>24.5</c:v>
                </c:pt>
                <c:pt idx="992">
                  <c:v>23.6</c:v>
                </c:pt>
                <c:pt idx="993">
                  <c:v>19.7</c:v>
                </c:pt>
                <c:pt idx="994">
                  <c:v>11.5</c:v>
                </c:pt>
                <c:pt idx="995">
                  <c:v>17.399999999999999</c:v>
                </c:pt>
                <c:pt idx="996">
                  <c:v>17.100000000000001</c:v>
                </c:pt>
                <c:pt idx="997">
                  <c:v>34.299999999999997</c:v>
                </c:pt>
                <c:pt idx="998">
                  <c:v>13</c:v>
                </c:pt>
                <c:pt idx="999">
                  <c:v>11.4</c:v>
                </c:pt>
                <c:pt idx="1000">
                  <c:v>12</c:v>
                </c:pt>
                <c:pt idx="1001">
                  <c:v>17.7</c:v>
                </c:pt>
                <c:pt idx="1002">
                  <c:v>18.3</c:v>
                </c:pt>
                <c:pt idx="1003">
                  <c:v>15.6</c:v>
                </c:pt>
                <c:pt idx="1004">
                  <c:v>21</c:v>
                </c:pt>
                <c:pt idx="1005">
                  <c:v>29.9</c:v>
                </c:pt>
                <c:pt idx="1006">
                  <c:v>18</c:v>
                </c:pt>
                <c:pt idx="1007">
                  <c:v>31</c:v>
                </c:pt>
                <c:pt idx="1008">
                  <c:v>20.5</c:v>
                </c:pt>
                <c:pt idx="1009">
                  <c:v>13</c:v>
                </c:pt>
                <c:pt idx="1010">
                  <c:v>19.7</c:v>
                </c:pt>
                <c:pt idx="1011">
                  <c:v>16</c:v>
                </c:pt>
                <c:pt idx="1012">
                  <c:v>17.5</c:v>
                </c:pt>
                <c:pt idx="1013">
                  <c:v>18.100000000000001</c:v>
                </c:pt>
                <c:pt idx="1014">
                  <c:v>15.9</c:v>
                </c:pt>
                <c:pt idx="1015">
                  <c:v>16.100000000000001</c:v>
                </c:pt>
                <c:pt idx="1016">
                  <c:v>15.5</c:v>
                </c:pt>
                <c:pt idx="1017">
                  <c:v>18</c:v>
                </c:pt>
                <c:pt idx="1018">
                  <c:v>15.4</c:v>
                </c:pt>
                <c:pt idx="1019">
                  <c:v>22.1</c:v>
                </c:pt>
                <c:pt idx="1020">
                  <c:v>25.2</c:v>
                </c:pt>
                <c:pt idx="1021">
                  <c:v>29.9</c:v>
                </c:pt>
                <c:pt idx="1022">
                  <c:v>43.9</c:v>
                </c:pt>
                <c:pt idx="1023">
                  <c:v>51.3</c:v>
                </c:pt>
                <c:pt idx="1024">
                  <c:v>15.6</c:v>
                </c:pt>
                <c:pt idx="1025">
                  <c:v>11.8</c:v>
                </c:pt>
                <c:pt idx="1026">
                  <c:v>13.9</c:v>
                </c:pt>
                <c:pt idx="1027">
                  <c:v>18</c:v>
                </c:pt>
                <c:pt idx="1028">
                  <c:v>28.4</c:v>
                </c:pt>
                <c:pt idx="1029">
                  <c:v>21.2</c:v>
                </c:pt>
                <c:pt idx="1030">
                  <c:v>34</c:v>
                </c:pt>
                <c:pt idx="1031">
                  <c:v>34.799999999999997</c:v>
                </c:pt>
                <c:pt idx="1032">
                  <c:v>36.4</c:v>
                </c:pt>
                <c:pt idx="1033">
                  <c:v>29.7</c:v>
                </c:pt>
                <c:pt idx="1034">
                  <c:v>42.8</c:v>
                </c:pt>
                <c:pt idx="1035">
                  <c:v>39.700000000000003</c:v>
                </c:pt>
                <c:pt idx="1036">
                  <c:v>34.799999999999997</c:v>
                </c:pt>
                <c:pt idx="1037">
                  <c:v>26.9</c:v>
                </c:pt>
                <c:pt idx="1038">
                  <c:v>28.9</c:v>
                </c:pt>
                <c:pt idx="1039">
                  <c:v>25.1</c:v>
                </c:pt>
                <c:pt idx="1040">
                  <c:v>26.4</c:v>
                </c:pt>
                <c:pt idx="1041">
                  <c:v>20.9</c:v>
                </c:pt>
                <c:pt idx="1042">
                  <c:v>22.5</c:v>
                </c:pt>
                <c:pt idx="1043">
                  <c:v>20.7</c:v>
                </c:pt>
                <c:pt idx="1044">
                  <c:v>20.3</c:v>
                </c:pt>
                <c:pt idx="1045">
                  <c:v>30.3</c:v>
                </c:pt>
                <c:pt idx="1046">
                  <c:v>26.4</c:v>
                </c:pt>
                <c:pt idx="1047">
                  <c:v>30.3</c:v>
                </c:pt>
                <c:pt idx="1048">
                  <c:v>26.3</c:v>
                </c:pt>
                <c:pt idx="1049">
                  <c:v>23.3</c:v>
                </c:pt>
                <c:pt idx="1050">
                  <c:v>30</c:v>
                </c:pt>
                <c:pt idx="1051">
                  <c:v>22.6</c:v>
                </c:pt>
                <c:pt idx="1052">
                  <c:v>24.7</c:v>
                </c:pt>
                <c:pt idx="1053">
                  <c:v>15.9</c:v>
                </c:pt>
                <c:pt idx="1054">
                  <c:v>14.5</c:v>
                </c:pt>
                <c:pt idx="1055">
                  <c:v>15.8</c:v>
                </c:pt>
                <c:pt idx="1056">
                  <c:v>21.4</c:v>
                </c:pt>
                <c:pt idx="1057">
                  <c:v>21.6</c:v>
                </c:pt>
                <c:pt idx="1058">
                  <c:v>19.3</c:v>
                </c:pt>
                <c:pt idx="1059">
                  <c:v>18.100000000000001</c:v>
                </c:pt>
                <c:pt idx="1060">
                  <c:v>15.3</c:v>
                </c:pt>
                <c:pt idx="1061">
                  <c:v>20</c:v>
                </c:pt>
                <c:pt idx="1062">
                  <c:v>18.5</c:v>
                </c:pt>
                <c:pt idx="1063">
                  <c:v>19.100000000000001</c:v>
                </c:pt>
                <c:pt idx="1064">
                  <c:v>20.2</c:v>
                </c:pt>
                <c:pt idx="1065">
                  <c:v>20.399999999999999</c:v>
                </c:pt>
                <c:pt idx="1066">
                  <c:v>22.3</c:v>
                </c:pt>
                <c:pt idx="1067">
                  <c:v>18.8</c:v>
                </c:pt>
                <c:pt idx="1068">
                  <c:v>18.899999999999999</c:v>
                </c:pt>
                <c:pt idx="1069">
                  <c:v>21.2</c:v>
                </c:pt>
                <c:pt idx="1070">
                  <c:v>18.100000000000001</c:v>
                </c:pt>
                <c:pt idx="1071">
                  <c:v>23</c:v>
                </c:pt>
                <c:pt idx="1072">
                  <c:v>20.399999999999999</c:v>
                </c:pt>
                <c:pt idx="1073">
                  <c:v>20.2</c:v>
                </c:pt>
                <c:pt idx="1074">
                  <c:v>36.9</c:v>
                </c:pt>
                <c:pt idx="1075">
                  <c:v>34.6</c:v>
                </c:pt>
                <c:pt idx="1076">
                  <c:v>49.6</c:v>
                </c:pt>
                <c:pt idx="1077">
                  <c:v>33.200000000000003</c:v>
                </c:pt>
                <c:pt idx="1078">
                  <c:v>31</c:v>
                </c:pt>
                <c:pt idx="1079">
                  <c:v>56.6</c:v>
                </c:pt>
                <c:pt idx="1080">
                  <c:v>35</c:v>
                </c:pt>
                <c:pt idx="1081">
                  <c:v>23.8</c:v>
                </c:pt>
                <c:pt idx="1082">
                  <c:v>23.3</c:v>
                </c:pt>
                <c:pt idx="1083">
                  <c:v>21.4</c:v>
                </c:pt>
                <c:pt idx="1084">
                  <c:v>37.9</c:v>
                </c:pt>
                <c:pt idx="1085">
                  <c:v>39.700000000000003</c:v>
                </c:pt>
                <c:pt idx="1086">
                  <c:v>28.7</c:v>
                </c:pt>
                <c:pt idx="1087">
                  <c:v>26</c:v>
                </c:pt>
                <c:pt idx="1088">
                  <c:v>27.8</c:v>
                </c:pt>
                <c:pt idx="1089">
                  <c:v>22</c:v>
                </c:pt>
                <c:pt idx="1090">
                  <c:v>20.3</c:v>
                </c:pt>
                <c:pt idx="1091">
                  <c:v>18.899999999999999</c:v>
                </c:pt>
                <c:pt idx="1092">
                  <c:v>17.5</c:v>
                </c:pt>
                <c:pt idx="1093">
                  <c:v>20</c:v>
                </c:pt>
                <c:pt idx="1094">
                  <c:v>17.2</c:v>
                </c:pt>
                <c:pt idx="1095">
                  <c:v>19.100000000000001</c:v>
                </c:pt>
                <c:pt idx="1096">
                  <c:v>17.7</c:v>
                </c:pt>
                <c:pt idx="1097">
                  <c:v>18.7</c:v>
                </c:pt>
                <c:pt idx="1098">
                  <c:v>19.7</c:v>
                </c:pt>
                <c:pt idx="1099">
                  <c:v>19.399999999999999</c:v>
                </c:pt>
                <c:pt idx="1100">
                  <c:v>20.3</c:v>
                </c:pt>
                <c:pt idx="1101">
                  <c:v>20.7</c:v>
                </c:pt>
                <c:pt idx="1102">
                  <c:v>32.299999999999997</c:v>
                </c:pt>
                <c:pt idx="1103">
                  <c:v>40.1</c:v>
                </c:pt>
                <c:pt idx="1104">
                  <c:v>29.1</c:v>
                </c:pt>
                <c:pt idx="1105">
                  <c:v>31.1</c:v>
                </c:pt>
                <c:pt idx="1106">
                  <c:v>32.4</c:v>
                </c:pt>
                <c:pt idx="1107">
                  <c:v>18</c:v>
                </c:pt>
                <c:pt idx="1108">
                  <c:v>18.600000000000001</c:v>
                </c:pt>
                <c:pt idx="1109">
                  <c:v>21.6</c:v>
                </c:pt>
                <c:pt idx="1110">
                  <c:v>17.100000000000001</c:v>
                </c:pt>
                <c:pt idx="1111">
                  <c:v>23.4</c:v>
                </c:pt>
                <c:pt idx="1112">
                  <c:v>14.1</c:v>
                </c:pt>
                <c:pt idx="1113">
                  <c:v>24.6</c:v>
                </c:pt>
                <c:pt idx="1114">
                  <c:v>23</c:v>
                </c:pt>
                <c:pt idx="1115">
                  <c:v>13.5</c:v>
                </c:pt>
                <c:pt idx="1116">
                  <c:v>14.1</c:v>
                </c:pt>
                <c:pt idx="1117">
                  <c:v>17.899999999999999</c:v>
                </c:pt>
                <c:pt idx="1118">
                  <c:v>26</c:v>
                </c:pt>
                <c:pt idx="1119">
                  <c:v>31.4</c:v>
                </c:pt>
                <c:pt idx="1120">
                  <c:v>22.4</c:v>
                </c:pt>
                <c:pt idx="1121">
                  <c:v>18.600000000000001</c:v>
                </c:pt>
                <c:pt idx="1122">
                  <c:v>25.9</c:v>
                </c:pt>
                <c:pt idx="1123">
                  <c:v>21</c:v>
                </c:pt>
                <c:pt idx="1124">
                  <c:v>19</c:v>
                </c:pt>
                <c:pt idx="1125">
                  <c:v>21.3</c:v>
                </c:pt>
                <c:pt idx="1126">
                  <c:v>17</c:v>
                </c:pt>
                <c:pt idx="1127">
                  <c:v>14.3</c:v>
                </c:pt>
                <c:pt idx="1128">
                  <c:v>17.2</c:v>
                </c:pt>
                <c:pt idx="1129">
                  <c:v>14</c:v>
                </c:pt>
                <c:pt idx="1130">
                  <c:v>17.600000000000001</c:v>
                </c:pt>
                <c:pt idx="1131">
                  <c:v>25.1</c:v>
                </c:pt>
                <c:pt idx="1132">
                  <c:v>30.1</c:v>
                </c:pt>
                <c:pt idx="1133">
                  <c:v>27.8</c:v>
                </c:pt>
                <c:pt idx="1134">
                  <c:v>23.9</c:v>
                </c:pt>
                <c:pt idx="1135">
                  <c:v>35</c:v>
                </c:pt>
                <c:pt idx="1136">
                  <c:v>37.200000000000003</c:v>
                </c:pt>
                <c:pt idx="1137">
                  <c:v>36.5</c:v>
                </c:pt>
                <c:pt idx="1138">
                  <c:v>26.5</c:v>
                </c:pt>
                <c:pt idx="1139">
                  <c:v>41.9</c:v>
                </c:pt>
                <c:pt idx="1140">
                  <c:v>24.9</c:v>
                </c:pt>
                <c:pt idx="1141">
                  <c:v>14.5</c:v>
                </c:pt>
                <c:pt idx="1142">
                  <c:v>18.5</c:v>
                </c:pt>
                <c:pt idx="1143">
                  <c:v>21.2</c:v>
                </c:pt>
                <c:pt idx="1144">
                  <c:v>18.2</c:v>
                </c:pt>
                <c:pt idx="1145">
                  <c:v>18.8</c:v>
                </c:pt>
                <c:pt idx="1146">
                  <c:v>19.8</c:v>
                </c:pt>
                <c:pt idx="1147">
                  <c:v>17.3</c:v>
                </c:pt>
                <c:pt idx="1148">
                  <c:v>22.7</c:v>
                </c:pt>
                <c:pt idx="1149">
                  <c:v>19.5</c:v>
                </c:pt>
                <c:pt idx="1150">
                  <c:v>19.399999999999999</c:v>
                </c:pt>
                <c:pt idx="1151">
                  <c:v>19.399999999999999</c:v>
                </c:pt>
                <c:pt idx="1152">
                  <c:v>26.3</c:v>
                </c:pt>
                <c:pt idx="1153">
                  <c:v>20</c:v>
                </c:pt>
                <c:pt idx="1154">
                  <c:v>33.5</c:v>
                </c:pt>
                <c:pt idx="1155">
                  <c:v>40.799999999999997</c:v>
                </c:pt>
                <c:pt idx="1156">
                  <c:v>19.5</c:v>
                </c:pt>
                <c:pt idx="1157">
                  <c:v>21.4</c:v>
                </c:pt>
                <c:pt idx="1158">
                  <c:v>30.5</c:v>
                </c:pt>
                <c:pt idx="1159">
                  <c:v>24.4</c:v>
                </c:pt>
                <c:pt idx="1160">
                  <c:v>24.8</c:v>
                </c:pt>
                <c:pt idx="1161">
                  <c:v>30.2</c:v>
                </c:pt>
                <c:pt idx="1162">
                  <c:v>36</c:v>
                </c:pt>
                <c:pt idx="1163">
                  <c:v>41.3</c:v>
                </c:pt>
                <c:pt idx="1164">
                  <c:v>31.2</c:v>
                </c:pt>
                <c:pt idx="1165">
                  <c:v>28.2</c:v>
                </c:pt>
                <c:pt idx="1166">
                  <c:v>31.8</c:v>
                </c:pt>
                <c:pt idx="1167">
                  <c:v>27.9</c:v>
                </c:pt>
                <c:pt idx="1168">
                  <c:v>22.1</c:v>
                </c:pt>
                <c:pt idx="1169">
                  <c:v>23.5</c:v>
                </c:pt>
                <c:pt idx="1170">
                  <c:v>21.3</c:v>
                </c:pt>
                <c:pt idx="1171">
                  <c:v>28</c:v>
                </c:pt>
                <c:pt idx="1172">
                  <c:v>26.9</c:v>
                </c:pt>
                <c:pt idx="1173">
                  <c:v>21.5</c:v>
                </c:pt>
                <c:pt idx="1174">
                  <c:v>25.5</c:v>
                </c:pt>
                <c:pt idx="1175">
                  <c:v>35.5</c:v>
                </c:pt>
                <c:pt idx="1176">
                  <c:v>24</c:v>
                </c:pt>
                <c:pt idx="1177">
                  <c:v>28.9</c:v>
                </c:pt>
                <c:pt idx="1178">
                  <c:v>32.299999999999997</c:v>
                </c:pt>
                <c:pt idx="1179">
                  <c:v>21.2</c:v>
                </c:pt>
                <c:pt idx="1180">
                  <c:v>18.2</c:v>
                </c:pt>
                <c:pt idx="1181">
                  <c:v>19.8</c:v>
                </c:pt>
                <c:pt idx="1182">
                  <c:v>34.200000000000003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15.6</c:v>
                </c:pt>
                <c:pt idx="1186">
                  <c:v>13.8</c:v>
                </c:pt>
                <c:pt idx="1187">
                  <c:v>19.399999999999999</c:v>
                </c:pt>
                <c:pt idx="1188">
                  <c:v>16.5</c:v>
                </c:pt>
                <c:pt idx="1189">
                  <c:v>18.8</c:v>
                </c:pt>
                <c:pt idx="1190">
                  <c:v>19</c:v>
                </c:pt>
                <c:pt idx="1191">
                  <c:v>20.2</c:v>
                </c:pt>
                <c:pt idx="1192">
                  <c:v>14</c:v>
                </c:pt>
                <c:pt idx="1193">
                  <c:v>14.8</c:v>
                </c:pt>
                <c:pt idx="1194">
                  <c:v>15.7</c:v>
                </c:pt>
                <c:pt idx="1195">
                  <c:v>19.600000000000001</c:v>
                </c:pt>
                <c:pt idx="1196">
                  <c:v>18.7</c:v>
                </c:pt>
                <c:pt idx="1197">
                  <c:v>28.5</c:v>
                </c:pt>
                <c:pt idx="1198">
                  <c:v>18.8</c:v>
                </c:pt>
                <c:pt idx="1199">
                  <c:v>34.1</c:v>
                </c:pt>
                <c:pt idx="1200">
                  <c:v>30.6</c:v>
                </c:pt>
                <c:pt idx="1201">
                  <c:v>24.7</c:v>
                </c:pt>
                <c:pt idx="1202">
                  <c:v>25.5</c:v>
                </c:pt>
                <c:pt idx="1203">
                  <c:v>30.1</c:v>
                </c:pt>
                <c:pt idx="1204">
                  <c:v>24.1</c:v>
                </c:pt>
                <c:pt idx="1205">
                  <c:v>26.5</c:v>
                </c:pt>
                <c:pt idx="1206">
                  <c:v>37.5</c:v>
                </c:pt>
                <c:pt idx="1207">
                  <c:v>33</c:v>
                </c:pt>
                <c:pt idx="1208">
                  <c:v>27.1</c:v>
                </c:pt>
                <c:pt idx="1209">
                  <c:v>24.2</c:v>
                </c:pt>
                <c:pt idx="1210">
                  <c:v>30.1</c:v>
                </c:pt>
                <c:pt idx="1211">
                  <c:v>30.5</c:v>
                </c:pt>
                <c:pt idx="1212">
                  <c:v>26.3</c:v>
                </c:pt>
                <c:pt idx="1213">
                  <c:v>27.4</c:v>
                </c:pt>
                <c:pt idx="1214">
                  <c:v>23.2</c:v>
                </c:pt>
                <c:pt idx="1215">
                  <c:v>37.5</c:v>
                </c:pt>
                <c:pt idx="1216">
                  <c:v>29.3</c:v>
                </c:pt>
                <c:pt idx="1217">
                  <c:v>31.1</c:v>
                </c:pt>
                <c:pt idx="1218">
                  <c:v>40.1</c:v>
                </c:pt>
                <c:pt idx="1219">
                  <c:v>46.4</c:v>
                </c:pt>
                <c:pt idx="1220">
                  <c:v>47</c:v>
                </c:pt>
                <c:pt idx="1221">
                  <c:v>39.1</c:v>
                </c:pt>
                <c:pt idx="1222">
                  <c:v>28.3</c:v>
                </c:pt>
                <c:pt idx="1223">
                  <c:v>31.5</c:v>
                </c:pt>
                <c:pt idx="1224">
                  <c:v>33.299999999999997</c:v>
                </c:pt>
                <c:pt idx="1225">
                  <c:v>48.7</c:v>
                </c:pt>
                <c:pt idx="1226">
                  <c:v>48.4</c:v>
                </c:pt>
                <c:pt idx="1227">
                  <c:v>25.6</c:v>
                </c:pt>
                <c:pt idx="1228">
                  <c:v>26.1</c:v>
                </c:pt>
                <c:pt idx="1229">
                  <c:v>46.7</c:v>
                </c:pt>
                <c:pt idx="1230">
                  <c:v>49.9</c:v>
                </c:pt>
                <c:pt idx="1231">
                  <c:v>22.2</c:v>
                </c:pt>
                <c:pt idx="1232">
                  <c:v>31.9</c:v>
                </c:pt>
                <c:pt idx="1233">
                  <c:v>24.1</c:v>
                </c:pt>
                <c:pt idx="1234">
                  <c:v>37.9</c:v>
                </c:pt>
                <c:pt idx="1235">
                  <c:v>26.9</c:v>
                </c:pt>
                <c:pt idx="1236">
                  <c:v>39.799999999999997</c:v>
                </c:pt>
                <c:pt idx="1237">
                  <c:v>44.2</c:v>
                </c:pt>
                <c:pt idx="1238">
                  <c:v>35.299999999999997</c:v>
                </c:pt>
                <c:pt idx="1239">
                  <c:v>51.3</c:v>
                </c:pt>
                <c:pt idx="1240">
                  <c:v>18.7</c:v>
                </c:pt>
                <c:pt idx="1241">
                  <c:v>16</c:v>
                </c:pt>
                <c:pt idx="1242">
                  <c:v>29.4</c:v>
                </c:pt>
                <c:pt idx="1243">
                  <c:v>58.9</c:v>
                </c:pt>
                <c:pt idx="1244">
                  <c:v>26</c:v>
                </c:pt>
                <c:pt idx="1245">
                  <c:v>29.8</c:v>
                </c:pt>
                <c:pt idx="1246">
                  <c:v>36.700000000000003</c:v>
                </c:pt>
                <c:pt idx="1247">
                  <c:v>20.7</c:v>
                </c:pt>
                <c:pt idx="1248">
                  <c:v>16.5</c:v>
                </c:pt>
                <c:pt idx="1249">
                  <c:v>28.5</c:v>
                </c:pt>
                <c:pt idx="1250">
                  <c:v>26</c:v>
                </c:pt>
                <c:pt idx="1251">
                  <c:v>20.399999999999999</c:v>
                </c:pt>
                <c:pt idx="1252">
                  <c:v>27.7</c:v>
                </c:pt>
                <c:pt idx="1253">
                  <c:v>21.1</c:v>
                </c:pt>
                <c:pt idx="1254">
                  <c:v>24.3</c:v>
                </c:pt>
                <c:pt idx="1255">
                  <c:v>24.4</c:v>
                </c:pt>
                <c:pt idx="1256">
                  <c:v>29.4</c:v>
                </c:pt>
                <c:pt idx="1257">
                  <c:v>33.1</c:v>
                </c:pt>
                <c:pt idx="1258">
                  <c:v>21.6</c:v>
                </c:pt>
                <c:pt idx="1259">
                  <c:v>21.2</c:v>
                </c:pt>
                <c:pt idx="1260">
                  <c:v>25.7</c:v>
                </c:pt>
                <c:pt idx="1261">
                  <c:v>24.6</c:v>
                </c:pt>
                <c:pt idx="1262">
                  <c:v>21.4</c:v>
                </c:pt>
                <c:pt idx="1263">
                  <c:v>20.5</c:v>
                </c:pt>
                <c:pt idx="1264">
                  <c:v>22.1</c:v>
                </c:pt>
                <c:pt idx="1265">
                  <c:v>33.799999999999997</c:v>
                </c:pt>
                <c:pt idx="1266">
                  <c:v>44.5</c:v>
                </c:pt>
                <c:pt idx="1267">
                  <c:v>20.2</c:v>
                </c:pt>
                <c:pt idx="1268">
                  <c:v>19.600000000000001</c:v>
                </c:pt>
                <c:pt idx="1269">
                  <c:v>24.8</c:v>
                </c:pt>
                <c:pt idx="1270">
                  <c:v>22</c:v>
                </c:pt>
                <c:pt idx="1271">
                  <c:v>21.4</c:v>
                </c:pt>
                <c:pt idx="1272">
                  <c:v>22.7</c:v>
                </c:pt>
                <c:pt idx="1273">
                  <c:v>26.2</c:v>
                </c:pt>
                <c:pt idx="1274">
                  <c:v>20.399999999999999</c:v>
                </c:pt>
                <c:pt idx="1275">
                  <c:v>22.2</c:v>
                </c:pt>
                <c:pt idx="1276">
                  <c:v>23.1</c:v>
                </c:pt>
                <c:pt idx="1277">
                  <c:v>21.1</c:v>
                </c:pt>
                <c:pt idx="1278">
                  <c:v>21.7</c:v>
                </c:pt>
                <c:pt idx="1279">
                  <c:v>24.5</c:v>
                </c:pt>
                <c:pt idx="1280">
                  <c:v>23.7</c:v>
                </c:pt>
                <c:pt idx="1281">
                  <c:v>24.7</c:v>
                </c:pt>
                <c:pt idx="1282">
                  <c:v>24.6</c:v>
                </c:pt>
                <c:pt idx="1283">
                  <c:v>21.1</c:v>
                </c:pt>
                <c:pt idx="1284">
                  <c:v>21.4</c:v>
                </c:pt>
                <c:pt idx="1285">
                  <c:v>23.1</c:v>
                </c:pt>
                <c:pt idx="1286">
                  <c:v>22.5</c:v>
                </c:pt>
                <c:pt idx="1287">
                  <c:v>24.2</c:v>
                </c:pt>
                <c:pt idx="1288">
                  <c:v>20.399999999999999</c:v>
                </c:pt>
                <c:pt idx="1289">
                  <c:v>16.3</c:v>
                </c:pt>
                <c:pt idx="1290">
                  <c:v>15.5</c:v>
                </c:pt>
                <c:pt idx="1291">
                  <c:v>19.899999999999999</c:v>
                </c:pt>
                <c:pt idx="1292">
                  <c:v>25.3</c:v>
                </c:pt>
                <c:pt idx="1293">
                  <c:v>25.2</c:v>
                </c:pt>
                <c:pt idx="1294">
                  <c:v>20.2</c:v>
                </c:pt>
                <c:pt idx="1295">
                  <c:v>16.8</c:v>
                </c:pt>
                <c:pt idx="1296">
                  <c:v>18.2</c:v>
                </c:pt>
                <c:pt idx="1297">
                  <c:v>37.700000000000003</c:v>
                </c:pt>
                <c:pt idx="1298">
                  <c:v>19.2</c:v>
                </c:pt>
                <c:pt idx="1299">
                  <c:v>18.2</c:v>
                </c:pt>
                <c:pt idx="1300">
                  <c:v>20.8</c:v>
                </c:pt>
                <c:pt idx="1301">
                  <c:v>26.4</c:v>
                </c:pt>
                <c:pt idx="1302">
                  <c:v>19.899999999999999</c:v>
                </c:pt>
                <c:pt idx="1303">
                  <c:v>40.299999999999997</c:v>
                </c:pt>
                <c:pt idx="1304">
                  <c:v>36.9</c:v>
                </c:pt>
                <c:pt idx="1305">
                  <c:v>36.799999999999997</c:v>
                </c:pt>
                <c:pt idx="1306">
                  <c:v>34.700000000000003</c:v>
                </c:pt>
                <c:pt idx="1307">
                  <c:v>48.3</c:v>
                </c:pt>
                <c:pt idx="1308">
                  <c:v>18.899999999999999</c:v>
                </c:pt>
                <c:pt idx="1309">
                  <c:v>21.9</c:v>
                </c:pt>
                <c:pt idx="1310">
                  <c:v>18.899999999999999</c:v>
                </c:pt>
                <c:pt idx="1311">
                  <c:v>21.7</c:v>
                </c:pt>
                <c:pt idx="1312">
                  <c:v>18.8</c:v>
                </c:pt>
                <c:pt idx="1313">
                  <c:v>18.100000000000001</c:v>
                </c:pt>
                <c:pt idx="1314">
                  <c:v>17.8</c:v>
                </c:pt>
                <c:pt idx="1315">
                  <c:v>21.5</c:v>
                </c:pt>
                <c:pt idx="1316">
                  <c:v>19</c:v>
                </c:pt>
                <c:pt idx="1317">
                  <c:v>19.600000000000001</c:v>
                </c:pt>
                <c:pt idx="1318">
                  <c:v>19.2</c:v>
                </c:pt>
                <c:pt idx="1319">
                  <c:v>23.2</c:v>
                </c:pt>
                <c:pt idx="1320">
                  <c:v>21.9</c:v>
                </c:pt>
                <c:pt idx="1321">
                  <c:v>21.5</c:v>
                </c:pt>
                <c:pt idx="1322">
                  <c:v>27.9</c:v>
                </c:pt>
                <c:pt idx="1323">
                  <c:v>18</c:v>
                </c:pt>
                <c:pt idx="1324">
                  <c:v>23.6</c:v>
                </c:pt>
                <c:pt idx="1325">
                  <c:v>21.2</c:v>
                </c:pt>
                <c:pt idx="1326">
                  <c:v>45.9</c:v>
                </c:pt>
                <c:pt idx="1327">
                  <c:v>30.9</c:v>
                </c:pt>
                <c:pt idx="1328">
                  <c:v>18.100000000000001</c:v>
                </c:pt>
                <c:pt idx="1329">
                  <c:v>31.6</c:v>
                </c:pt>
                <c:pt idx="1330">
                  <c:v>26.1</c:v>
                </c:pt>
                <c:pt idx="1331">
                  <c:v>21.8</c:v>
                </c:pt>
                <c:pt idx="1332">
                  <c:v>17.7</c:v>
                </c:pt>
                <c:pt idx="1333">
                  <c:v>22</c:v>
                </c:pt>
                <c:pt idx="1334">
                  <c:v>32.299999999999997</c:v>
                </c:pt>
                <c:pt idx="1335">
                  <c:v>15.3</c:v>
                </c:pt>
                <c:pt idx="1336">
                  <c:v>13.4</c:v>
                </c:pt>
                <c:pt idx="1337">
                  <c:v>14.8</c:v>
                </c:pt>
                <c:pt idx="1338">
                  <c:v>15.3</c:v>
                </c:pt>
                <c:pt idx="1339">
                  <c:v>15.9</c:v>
                </c:pt>
                <c:pt idx="1340">
                  <c:v>16.600000000000001</c:v>
                </c:pt>
                <c:pt idx="1341">
                  <c:v>16.399999999999999</c:v>
                </c:pt>
                <c:pt idx="1342">
                  <c:v>18.399999999999999</c:v>
                </c:pt>
                <c:pt idx="1343">
                  <c:v>22.6</c:v>
                </c:pt>
                <c:pt idx="1344">
                  <c:v>32.700000000000003</c:v>
                </c:pt>
                <c:pt idx="1345">
                  <c:v>22.6</c:v>
                </c:pt>
                <c:pt idx="1346">
                  <c:v>14.5</c:v>
                </c:pt>
                <c:pt idx="1347">
                  <c:v>17.3</c:v>
                </c:pt>
                <c:pt idx="1348">
                  <c:v>16.3</c:v>
                </c:pt>
                <c:pt idx="1349">
                  <c:v>13.2</c:v>
                </c:pt>
                <c:pt idx="1350">
                  <c:v>13.9</c:v>
                </c:pt>
                <c:pt idx="1351">
                  <c:v>24.3</c:v>
                </c:pt>
                <c:pt idx="1352">
                  <c:v>12.8</c:v>
                </c:pt>
                <c:pt idx="1353">
                  <c:v>18.7</c:v>
                </c:pt>
                <c:pt idx="1354">
                  <c:v>15</c:v>
                </c:pt>
                <c:pt idx="1355">
                  <c:v>17.600000000000001</c:v>
                </c:pt>
                <c:pt idx="1356">
                  <c:v>13.5</c:v>
                </c:pt>
                <c:pt idx="1357">
                  <c:v>20.8</c:v>
                </c:pt>
                <c:pt idx="1358">
                  <c:v>21.9</c:v>
                </c:pt>
                <c:pt idx="1359">
                  <c:v>24</c:v>
                </c:pt>
                <c:pt idx="1360">
                  <c:v>21.1</c:v>
                </c:pt>
                <c:pt idx="1361">
                  <c:v>22.4</c:v>
                </c:pt>
                <c:pt idx="1362">
                  <c:v>25.6</c:v>
                </c:pt>
                <c:pt idx="1363">
                  <c:v>17.399999999999999</c:v>
                </c:pt>
                <c:pt idx="1364">
                  <c:v>24.1</c:v>
                </c:pt>
                <c:pt idx="1365">
                  <c:v>41.2</c:v>
                </c:pt>
                <c:pt idx="1366">
                  <c:v>46.9</c:v>
                </c:pt>
                <c:pt idx="1367">
                  <c:v>18.3</c:v>
                </c:pt>
                <c:pt idx="1368">
                  <c:v>44.7</c:v>
                </c:pt>
                <c:pt idx="1369">
                  <c:v>32.4</c:v>
                </c:pt>
                <c:pt idx="1370">
                  <c:v>21.5</c:v>
                </c:pt>
                <c:pt idx="1371">
                  <c:v>39.5</c:v>
                </c:pt>
                <c:pt idx="1372">
                  <c:v>22.7</c:v>
                </c:pt>
                <c:pt idx="1373">
                  <c:v>25.4</c:v>
                </c:pt>
                <c:pt idx="1374">
                  <c:v>22.2</c:v>
                </c:pt>
                <c:pt idx="1375">
                  <c:v>18.2</c:v>
                </c:pt>
                <c:pt idx="1376">
                  <c:v>19.2</c:v>
                </c:pt>
                <c:pt idx="1377">
                  <c:v>16.399999999999999</c:v>
                </c:pt>
                <c:pt idx="1378">
                  <c:v>16.7</c:v>
                </c:pt>
                <c:pt idx="1379">
                  <c:v>22.1</c:v>
                </c:pt>
                <c:pt idx="1380">
                  <c:v>20.9</c:v>
                </c:pt>
                <c:pt idx="1381">
                  <c:v>18.399999999999999</c:v>
                </c:pt>
                <c:pt idx="1382">
                  <c:v>27.8</c:v>
                </c:pt>
                <c:pt idx="1383">
                  <c:v>36.700000000000003</c:v>
                </c:pt>
                <c:pt idx="1384">
                  <c:v>17.5</c:v>
                </c:pt>
                <c:pt idx="1385">
                  <c:v>20.399999999999999</c:v>
                </c:pt>
                <c:pt idx="1386">
                  <c:v>27.9</c:v>
                </c:pt>
                <c:pt idx="1387">
                  <c:v>28.9</c:v>
                </c:pt>
                <c:pt idx="1388">
                  <c:v>25.9</c:v>
                </c:pt>
                <c:pt idx="1389">
                  <c:v>24.8</c:v>
                </c:pt>
                <c:pt idx="1390">
                  <c:v>34.9</c:v>
                </c:pt>
                <c:pt idx="1391">
                  <c:v>37.5</c:v>
                </c:pt>
                <c:pt idx="1392">
                  <c:v>31.1</c:v>
                </c:pt>
                <c:pt idx="1393">
                  <c:v>23.2</c:v>
                </c:pt>
                <c:pt idx="1394">
                  <c:v>22.7</c:v>
                </c:pt>
                <c:pt idx="1395">
                  <c:v>23.8</c:v>
                </c:pt>
                <c:pt idx="1396">
                  <c:v>34.5</c:v>
                </c:pt>
                <c:pt idx="1397">
                  <c:v>28.8</c:v>
                </c:pt>
                <c:pt idx="1398">
                  <c:v>23.9</c:v>
                </c:pt>
                <c:pt idx="1399">
                  <c:v>32.4</c:v>
                </c:pt>
                <c:pt idx="1400">
                  <c:v>39.200000000000003</c:v>
                </c:pt>
                <c:pt idx="1401">
                  <c:v>36.6</c:v>
                </c:pt>
                <c:pt idx="1402">
                  <c:v>52.8</c:v>
                </c:pt>
                <c:pt idx="1403">
                  <c:v>32.6</c:v>
                </c:pt>
                <c:pt idx="1404">
                  <c:v>31.1</c:v>
                </c:pt>
                <c:pt idx="1405">
                  <c:v>25.5</c:v>
                </c:pt>
                <c:pt idx="1406">
                  <c:v>37.1</c:v>
                </c:pt>
                <c:pt idx="1407">
                  <c:v>22.5</c:v>
                </c:pt>
                <c:pt idx="1408">
                  <c:v>20.9</c:v>
                </c:pt>
                <c:pt idx="1409">
                  <c:v>30.7</c:v>
                </c:pt>
                <c:pt idx="1410">
                  <c:v>23.6</c:v>
                </c:pt>
                <c:pt idx="1411">
                  <c:v>21.3</c:v>
                </c:pt>
                <c:pt idx="1412">
                  <c:v>21.2</c:v>
                </c:pt>
                <c:pt idx="1413">
                  <c:v>23.7</c:v>
                </c:pt>
                <c:pt idx="1414">
                  <c:v>20.5</c:v>
                </c:pt>
                <c:pt idx="1415">
                  <c:v>51.7</c:v>
                </c:pt>
                <c:pt idx="1416">
                  <c:v>28.2</c:v>
                </c:pt>
                <c:pt idx="1417">
                  <c:v>43.5</c:v>
                </c:pt>
                <c:pt idx="1418">
                  <c:v>49.5</c:v>
                </c:pt>
                <c:pt idx="1419">
                  <c:v>27.9</c:v>
                </c:pt>
                <c:pt idx="1420">
                  <c:v>26</c:v>
                </c:pt>
                <c:pt idx="1421">
                  <c:v>22.5</c:v>
                </c:pt>
                <c:pt idx="1422">
                  <c:v>26.4</c:v>
                </c:pt>
                <c:pt idx="1423">
                  <c:v>22.3</c:v>
                </c:pt>
                <c:pt idx="1424">
                  <c:v>22.2</c:v>
                </c:pt>
                <c:pt idx="1425">
                  <c:v>22.3</c:v>
                </c:pt>
                <c:pt idx="1426">
                  <c:v>17.899999999999999</c:v>
                </c:pt>
                <c:pt idx="1427">
                  <c:v>11.6</c:v>
                </c:pt>
                <c:pt idx="1428">
                  <c:v>28.4</c:v>
                </c:pt>
                <c:pt idx="1429">
                  <c:v>34.6</c:v>
                </c:pt>
                <c:pt idx="1430">
                  <c:v>16.600000000000001</c:v>
                </c:pt>
                <c:pt idx="1431">
                  <c:v>10.6</c:v>
                </c:pt>
                <c:pt idx="1432">
                  <c:v>34.9</c:v>
                </c:pt>
                <c:pt idx="1433">
                  <c:v>13.7</c:v>
                </c:pt>
                <c:pt idx="1434">
                  <c:v>20.7</c:v>
                </c:pt>
                <c:pt idx="1435">
                  <c:v>18.2</c:v>
                </c:pt>
                <c:pt idx="1436">
                  <c:v>15.9</c:v>
                </c:pt>
                <c:pt idx="1437">
                  <c:v>21.3</c:v>
                </c:pt>
                <c:pt idx="1438">
                  <c:v>18.5</c:v>
                </c:pt>
                <c:pt idx="1439">
                  <c:v>15</c:v>
                </c:pt>
                <c:pt idx="1440">
                  <c:v>20.7</c:v>
                </c:pt>
                <c:pt idx="1441">
                  <c:v>29.9</c:v>
                </c:pt>
                <c:pt idx="1442">
                  <c:v>22.1</c:v>
                </c:pt>
                <c:pt idx="1443">
                  <c:v>19.7</c:v>
                </c:pt>
                <c:pt idx="1444">
                  <c:v>37.700000000000003</c:v>
                </c:pt>
                <c:pt idx="1445">
                  <c:v>25.8</c:v>
                </c:pt>
                <c:pt idx="1446">
                  <c:v>19.100000000000001</c:v>
                </c:pt>
                <c:pt idx="1447">
                  <c:v>19.3</c:v>
                </c:pt>
                <c:pt idx="1448">
                  <c:v>32.200000000000003</c:v>
                </c:pt>
                <c:pt idx="1449">
                  <c:v>19.7</c:v>
                </c:pt>
                <c:pt idx="1450">
                  <c:v>26.1</c:v>
                </c:pt>
                <c:pt idx="1451">
                  <c:v>15.3</c:v>
                </c:pt>
                <c:pt idx="1452">
                  <c:v>18.600000000000001</c:v>
                </c:pt>
                <c:pt idx="1453">
                  <c:v>17.8</c:v>
                </c:pt>
                <c:pt idx="1454">
                  <c:v>18.899999999999999</c:v>
                </c:pt>
                <c:pt idx="1455">
                  <c:v>14.4</c:v>
                </c:pt>
                <c:pt idx="1456">
                  <c:v>16.600000000000001</c:v>
                </c:pt>
                <c:pt idx="1457">
                  <c:v>19.3</c:v>
                </c:pt>
                <c:pt idx="1458">
                  <c:v>15.6</c:v>
                </c:pt>
                <c:pt idx="1459">
                  <c:v>14.7</c:v>
                </c:pt>
                <c:pt idx="1460">
                  <c:v>13.7</c:v>
                </c:pt>
                <c:pt idx="1461">
                  <c:v>14.9</c:v>
                </c:pt>
                <c:pt idx="1462">
                  <c:v>19.3</c:v>
                </c:pt>
                <c:pt idx="1463">
                  <c:v>23.6</c:v>
                </c:pt>
                <c:pt idx="1464">
                  <c:v>26.1</c:v>
                </c:pt>
                <c:pt idx="1465">
                  <c:v>30.5</c:v>
                </c:pt>
                <c:pt idx="1466">
                  <c:v>17.399999999999999</c:v>
                </c:pt>
                <c:pt idx="1467">
                  <c:v>24.4</c:v>
                </c:pt>
                <c:pt idx="1468">
                  <c:v>30.6</c:v>
                </c:pt>
                <c:pt idx="1469">
                  <c:v>24.6</c:v>
                </c:pt>
                <c:pt idx="1470">
                  <c:v>21.9</c:v>
                </c:pt>
                <c:pt idx="1471">
                  <c:v>18.899999999999999</c:v>
                </c:pt>
                <c:pt idx="1472">
                  <c:v>17.5</c:v>
                </c:pt>
                <c:pt idx="1473">
                  <c:v>18.399999999999999</c:v>
                </c:pt>
                <c:pt idx="1474">
                  <c:v>16.600000000000001</c:v>
                </c:pt>
                <c:pt idx="1475">
                  <c:v>18.2</c:v>
                </c:pt>
                <c:pt idx="1476">
                  <c:v>12.9</c:v>
                </c:pt>
                <c:pt idx="1477">
                  <c:v>16</c:v>
                </c:pt>
                <c:pt idx="1478">
                  <c:v>15.8</c:v>
                </c:pt>
                <c:pt idx="1479">
                  <c:v>17.600000000000001</c:v>
                </c:pt>
                <c:pt idx="1480">
                  <c:v>26.5</c:v>
                </c:pt>
                <c:pt idx="1481">
                  <c:v>33.700000000000003</c:v>
                </c:pt>
                <c:pt idx="1482">
                  <c:v>34.200000000000003</c:v>
                </c:pt>
                <c:pt idx="1483">
                  <c:v>27.8</c:v>
                </c:pt>
                <c:pt idx="1484">
                  <c:v>30</c:v>
                </c:pt>
                <c:pt idx="1485">
                  <c:v>38</c:v>
                </c:pt>
                <c:pt idx="1486">
                  <c:v>22.2</c:v>
                </c:pt>
                <c:pt idx="1487">
                  <c:v>33.1</c:v>
                </c:pt>
                <c:pt idx="1488">
                  <c:v>19.899999999999999</c:v>
                </c:pt>
                <c:pt idx="1489">
                  <c:v>17.899999999999999</c:v>
                </c:pt>
                <c:pt idx="1490">
                  <c:v>16.899999999999999</c:v>
                </c:pt>
                <c:pt idx="1491">
                  <c:v>17.600000000000001</c:v>
                </c:pt>
                <c:pt idx="1492">
                  <c:v>26.4</c:v>
                </c:pt>
                <c:pt idx="1493">
                  <c:v>22</c:v>
                </c:pt>
                <c:pt idx="1494">
                  <c:v>50.5</c:v>
                </c:pt>
                <c:pt idx="1495">
                  <c:v>45.3</c:v>
                </c:pt>
                <c:pt idx="1496">
                  <c:v>44.4</c:v>
                </c:pt>
                <c:pt idx="1497">
                  <c:v>30.6</c:v>
                </c:pt>
                <c:pt idx="1498">
                  <c:v>26.9</c:v>
                </c:pt>
                <c:pt idx="1499">
                  <c:v>30.6</c:v>
                </c:pt>
                <c:pt idx="1500">
                  <c:v>26.5</c:v>
                </c:pt>
                <c:pt idx="1501">
                  <c:v>21.7</c:v>
                </c:pt>
                <c:pt idx="1502">
                  <c:v>17.3</c:v>
                </c:pt>
                <c:pt idx="1503">
                  <c:v>18</c:v>
                </c:pt>
                <c:pt idx="1504">
                  <c:v>16.899999999999999</c:v>
                </c:pt>
                <c:pt idx="1505">
                  <c:v>13.5</c:v>
                </c:pt>
                <c:pt idx="1506">
                  <c:v>16.2</c:v>
                </c:pt>
                <c:pt idx="1507">
                  <c:v>18.100000000000001</c:v>
                </c:pt>
                <c:pt idx="1508">
                  <c:v>16.2</c:v>
                </c:pt>
                <c:pt idx="1509">
                  <c:v>21.8</c:v>
                </c:pt>
                <c:pt idx="1510">
                  <c:v>31.2</c:v>
                </c:pt>
                <c:pt idx="1511">
                  <c:v>16.2</c:v>
                </c:pt>
                <c:pt idx="1512">
                  <c:v>18.899999999999999</c:v>
                </c:pt>
                <c:pt idx="1513">
                  <c:v>26.6</c:v>
                </c:pt>
                <c:pt idx="1514">
                  <c:v>28.5</c:v>
                </c:pt>
                <c:pt idx="1515">
                  <c:v>23.5</c:v>
                </c:pt>
                <c:pt idx="1516">
                  <c:v>27.3</c:v>
                </c:pt>
                <c:pt idx="1517">
                  <c:v>40.799999999999997</c:v>
                </c:pt>
                <c:pt idx="1518">
                  <c:v>15.7</c:v>
                </c:pt>
                <c:pt idx="1519">
                  <c:v>16.399999999999999</c:v>
                </c:pt>
                <c:pt idx="1520">
                  <c:v>20.8</c:v>
                </c:pt>
                <c:pt idx="1521">
                  <c:v>24.6</c:v>
                </c:pt>
                <c:pt idx="1522">
                  <c:v>23.8</c:v>
                </c:pt>
                <c:pt idx="1523">
                  <c:v>22.6</c:v>
                </c:pt>
                <c:pt idx="1524">
                  <c:v>28</c:v>
                </c:pt>
                <c:pt idx="1525">
                  <c:v>18.899999999999999</c:v>
                </c:pt>
                <c:pt idx="1526">
                  <c:v>17.5</c:v>
                </c:pt>
                <c:pt idx="1527">
                  <c:v>31.5</c:v>
                </c:pt>
                <c:pt idx="1528">
                  <c:v>32.299999999999997</c:v>
                </c:pt>
                <c:pt idx="1529">
                  <c:v>27.8</c:v>
                </c:pt>
                <c:pt idx="1530">
                  <c:v>27.9</c:v>
                </c:pt>
                <c:pt idx="1531">
                  <c:v>22.9</c:v>
                </c:pt>
                <c:pt idx="1532">
                  <c:v>19.7</c:v>
                </c:pt>
                <c:pt idx="1533">
                  <c:v>29.9</c:v>
                </c:pt>
                <c:pt idx="1534">
                  <c:v>16.7</c:v>
                </c:pt>
                <c:pt idx="1535">
                  <c:v>21</c:v>
                </c:pt>
                <c:pt idx="1536">
                  <c:v>23.9</c:v>
                </c:pt>
                <c:pt idx="1537">
                  <c:v>22.9</c:v>
                </c:pt>
                <c:pt idx="1538">
                  <c:v>16.899999999999999</c:v>
                </c:pt>
                <c:pt idx="1539">
                  <c:v>18.899999999999999</c:v>
                </c:pt>
                <c:pt idx="1540">
                  <c:v>17.2</c:v>
                </c:pt>
                <c:pt idx="1541">
                  <c:v>18.8</c:v>
                </c:pt>
                <c:pt idx="1542">
                  <c:v>18.399999999999999</c:v>
                </c:pt>
                <c:pt idx="1543">
                  <c:v>51.1</c:v>
                </c:pt>
                <c:pt idx="1544">
                  <c:v>34.4</c:v>
                </c:pt>
                <c:pt idx="1545">
                  <c:v>26.1</c:v>
                </c:pt>
                <c:pt idx="1546">
                  <c:v>18.2</c:v>
                </c:pt>
                <c:pt idx="1547">
                  <c:v>17.899999999999999</c:v>
                </c:pt>
                <c:pt idx="1548">
                  <c:v>27.9</c:v>
                </c:pt>
                <c:pt idx="1549">
                  <c:v>19.7</c:v>
                </c:pt>
                <c:pt idx="1550">
                  <c:v>20.399999999999999</c:v>
                </c:pt>
                <c:pt idx="1551">
                  <c:v>22.5</c:v>
                </c:pt>
                <c:pt idx="1552">
                  <c:v>19</c:v>
                </c:pt>
                <c:pt idx="1553">
                  <c:v>29.2</c:v>
                </c:pt>
                <c:pt idx="1554">
                  <c:v>17.5</c:v>
                </c:pt>
                <c:pt idx="1555">
                  <c:v>14.9</c:v>
                </c:pt>
                <c:pt idx="1556">
                  <c:v>17.3</c:v>
                </c:pt>
                <c:pt idx="1557">
                  <c:v>17.600000000000001</c:v>
                </c:pt>
                <c:pt idx="1558">
                  <c:v>22</c:v>
                </c:pt>
                <c:pt idx="1559">
                  <c:v>18.5</c:v>
                </c:pt>
                <c:pt idx="1560">
                  <c:v>20.399999999999999</c:v>
                </c:pt>
                <c:pt idx="1561">
                  <c:v>20.9</c:v>
                </c:pt>
                <c:pt idx="1562">
                  <c:v>18.100000000000001</c:v>
                </c:pt>
                <c:pt idx="1563">
                  <c:v>24.5</c:v>
                </c:pt>
                <c:pt idx="1564">
                  <c:v>26.8</c:v>
                </c:pt>
                <c:pt idx="1565">
                  <c:v>19.899999999999999</c:v>
                </c:pt>
                <c:pt idx="1566">
                  <c:v>20.9</c:v>
                </c:pt>
                <c:pt idx="1567">
                  <c:v>16.100000000000001</c:v>
                </c:pt>
                <c:pt idx="1568">
                  <c:v>21.5</c:v>
                </c:pt>
                <c:pt idx="1569">
                  <c:v>25.2</c:v>
                </c:pt>
                <c:pt idx="1570">
                  <c:v>24.3</c:v>
                </c:pt>
                <c:pt idx="1571">
                  <c:v>14.3</c:v>
                </c:pt>
                <c:pt idx="1572">
                  <c:v>14.8</c:v>
                </c:pt>
                <c:pt idx="1573">
                  <c:v>19.2</c:v>
                </c:pt>
                <c:pt idx="1574">
                  <c:v>27.1</c:v>
                </c:pt>
                <c:pt idx="1575">
                  <c:v>30</c:v>
                </c:pt>
                <c:pt idx="1576">
                  <c:v>17.2</c:v>
                </c:pt>
                <c:pt idx="1577">
                  <c:v>16</c:v>
                </c:pt>
                <c:pt idx="1578">
                  <c:v>17.2</c:v>
                </c:pt>
                <c:pt idx="1579">
                  <c:v>21.3</c:v>
                </c:pt>
                <c:pt idx="1580">
                  <c:v>17</c:v>
                </c:pt>
                <c:pt idx="1581">
                  <c:v>20</c:v>
                </c:pt>
                <c:pt idx="1582">
                  <c:v>52.3</c:v>
                </c:pt>
                <c:pt idx="1583">
                  <c:v>41.9</c:v>
                </c:pt>
                <c:pt idx="1584">
                  <c:v>18.3</c:v>
                </c:pt>
                <c:pt idx="1585">
                  <c:v>20.399999999999999</c:v>
                </c:pt>
                <c:pt idx="1586">
                  <c:v>21.6</c:v>
                </c:pt>
                <c:pt idx="1587">
                  <c:v>22.4</c:v>
                </c:pt>
                <c:pt idx="1588">
                  <c:v>23.3</c:v>
                </c:pt>
                <c:pt idx="1589">
                  <c:v>21.6</c:v>
                </c:pt>
                <c:pt idx="1590">
                  <c:v>38.1</c:v>
                </c:pt>
                <c:pt idx="1591">
                  <c:v>21</c:v>
                </c:pt>
                <c:pt idx="1592">
                  <c:v>18.600000000000001</c:v>
                </c:pt>
                <c:pt idx="1593">
                  <c:v>17.7</c:v>
                </c:pt>
                <c:pt idx="1594">
                  <c:v>16.899999999999999</c:v>
                </c:pt>
                <c:pt idx="1595">
                  <c:v>16.3</c:v>
                </c:pt>
                <c:pt idx="1596">
                  <c:v>17.100000000000001</c:v>
                </c:pt>
                <c:pt idx="1597">
                  <c:v>17</c:v>
                </c:pt>
                <c:pt idx="1598">
                  <c:v>20.399999999999999</c:v>
                </c:pt>
                <c:pt idx="1599">
                  <c:v>20.7</c:v>
                </c:pt>
                <c:pt idx="1600">
                  <c:v>18.100000000000001</c:v>
                </c:pt>
                <c:pt idx="1601">
                  <c:v>22.3</c:v>
                </c:pt>
                <c:pt idx="1602">
                  <c:v>15.9</c:v>
                </c:pt>
                <c:pt idx="1603">
                  <c:v>19.8</c:v>
                </c:pt>
                <c:pt idx="1604">
                  <c:v>46.5</c:v>
                </c:pt>
                <c:pt idx="1605">
                  <c:v>20.7</c:v>
                </c:pt>
                <c:pt idx="1606">
                  <c:v>18.8</c:v>
                </c:pt>
                <c:pt idx="1607">
                  <c:v>24.4</c:v>
                </c:pt>
                <c:pt idx="1608">
                  <c:v>19.8</c:v>
                </c:pt>
                <c:pt idx="1609">
                  <c:v>19</c:v>
                </c:pt>
                <c:pt idx="1610">
                  <c:v>16.2</c:v>
                </c:pt>
                <c:pt idx="1611">
                  <c:v>19.600000000000001</c:v>
                </c:pt>
                <c:pt idx="1612">
                  <c:v>20.2</c:v>
                </c:pt>
                <c:pt idx="1613">
                  <c:v>18.399999999999999</c:v>
                </c:pt>
                <c:pt idx="1614">
                  <c:v>22.5</c:v>
                </c:pt>
                <c:pt idx="1615">
                  <c:v>21.7</c:v>
                </c:pt>
                <c:pt idx="1616">
                  <c:v>16.5</c:v>
                </c:pt>
                <c:pt idx="1617">
                  <c:v>19.7</c:v>
                </c:pt>
                <c:pt idx="1618">
                  <c:v>48.3</c:v>
                </c:pt>
                <c:pt idx="1619">
                  <c:v>23</c:v>
                </c:pt>
                <c:pt idx="1620">
                  <c:v>20.6</c:v>
                </c:pt>
                <c:pt idx="1621">
                  <c:v>20.5</c:v>
                </c:pt>
                <c:pt idx="1622">
                  <c:v>22.7</c:v>
                </c:pt>
                <c:pt idx="1623">
                  <c:v>19.3</c:v>
                </c:pt>
                <c:pt idx="1624">
                  <c:v>24.1</c:v>
                </c:pt>
                <c:pt idx="1625">
                  <c:v>25.4</c:v>
                </c:pt>
                <c:pt idx="1626">
                  <c:v>25</c:v>
                </c:pt>
                <c:pt idx="1627">
                  <c:v>25.5</c:v>
                </c:pt>
                <c:pt idx="1628">
                  <c:v>26.9</c:v>
                </c:pt>
                <c:pt idx="1629">
                  <c:v>19.2</c:v>
                </c:pt>
                <c:pt idx="1630">
                  <c:v>19.100000000000001</c:v>
                </c:pt>
                <c:pt idx="1631">
                  <c:v>21.7</c:v>
                </c:pt>
                <c:pt idx="1632">
                  <c:v>21</c:v>
                </c:pt>
                <c:pt idx="1633">
                  <c:v>58.4</c:v>
                </c:pt>
                <c:pt idx="1634">
                  <c:v>21.6</c:v>
                </c:pt>
                <c:pt idx="1635">
                  <c:v>29.2</c:v>
                </c:pt>
                <c:pt idx="1636">
                  <c:v>20.6</c:v>
                </c:pt>
                <c:pt idx="1637">
                  <c:v>22.1</c:v>
                </c:pt>
                <c:pt idx="1638">
                  <c:v>20.7</c:v>
                </c:pt>
                <c:pt idx="1639">
                  <c:v>20.7</c:v>
                </c:pt>
                <c:pt idx="1640">
                  <c:v>18.7</c:v>
                </c:pt>
                <c:pt idx="1641">
                  <c:v>18.3</c:v>
                </c:pt>
                <c:pt idx="1642">
                  <c:v>21.5</c:v>
                </c:pt>
                <c:pt idx="1643">
                  <c:v>18.7</c:v>
                </c:pt>
                <c:pt idx="1644">
                  <c:v>30.7</c:v>
                </c:pt>
                <c:pt idx="1645">
                  <c:v>31.8</c:v>
                </c:pt>
                <c:pt idx="1646">
                  <c:v>43.6</c:v>
                </c:pt>
                <c:pt idx="1647">
                  <c:v>23.6</c:v>
                </c:pt>
                <c:pt idx="1648">
                  <c:v>29</c:v>
                </c:pt>
                <c:pt idx="1649">
                  <c:v>26.5</c:v>
                </c:pt>
                <c:pt idx="1650">
                  <c:v>26.8</c:v>
                </c:pt>
                <c:pt idx="1651">
                  <c:v>27.1</c:v>
                </c:pt>
                <c:pt idx="1652">
                  <c:v>45.6</c:v>
                </c:pt>
                <c:pt idx="1653">
                  <c:v>43.7</c:v>
                </c:pt>
                <c:pt idx="1654">
                  <c:v>44.2</c:v>
                </c:pt>
                <c:pt idx="1655">
                  <c:v>43.6</c:v>
                </c:pt>
                <c:pt idx="1656">
                  <c:v>31.1</c:v>
                </c:pt>
                <c:pt idx="1657">
                  <c:v>27.7</c:v>
                </c:pt>
                <c:pt idx="1658">
                  <c:v>42.7</c:v>
                </c:pt>
                <c:pt idx="1659">
                  <c:v>19.399999999999999</c:v>
                </c:pt>
                <c:pt idx="1660">
                  <c:v>27.6</c:v>
                </c:pt>
                <c:pt idx="1661">
                  <c:v>50.8</c:v>
                </c:pt>
                <c:pt idx="1662">
                  <c:v>47.9</c:v>
                </c:pt>
                <c:pt idx="1663">
                  <c:v>42.6</c:v>
                </c:pt>
                <c:pt idx="1664">
                  <c:v>23.6</c:v>
                </c:pt>
                <c:pt idx="1665">
                  <c:v>32.299999999999997</c:v>
                </c:pt>
                <c:pt idx="1666">
                  <c:v>20.399999999999999</c:v>
                </c:pt>
                <c:pt idx="1667">
                  <c:v>21.4</c:v>
                </c:pt>
                <c:pt idx="1668">
                  <c:v>22.6</c:v>
                </c:pt>
                <c:pt idx="1669">
                  <c:v>21.7</c:v>
                </c:pt>
                <c:pt idx="1670">
                  <c:v>48</c:v>
                </c:pt>
                <c:pt idx="1671">
                  <c:v>23.8</c:v>
                </c:pt>
                <c:pt idx="1672">
                  <c:v>23.8</c:v>
                </c:pt>
                <c:pt idx="1673">
                  <c:v>24.8</c:v>
                </c:pt>
                <c:pt idx="1674">
                  <c:v>24.6</c:v>
                </c:pt>
                <c:pt idx="1675">
                  <c:v>28.9</c:v>
                </c:pt>
                <c:pt idx="1676">
                  <c:v>25.5</c:v>
                </c:pt>
                <c:pt idx="1677">
                  <c:v>24.1</c:v>
                </c:pt>
                <c:pt idx="1678">
                  <c:v>19.7</c:v>
                </c:pt>
                <c:pt idx="1679">
                  <c:v>19</c:v>
                </c:pt>
                <c:pt idx="1680">
                  <c:v>20.3</c:v>
                </c:pt>
                <c:pt idx="1681">
                  <c:v>23.6</c:v>
                </c:pt>
                <c:pt idx="1682">
                  <c:v>20.3</c:v>
                </c:pt>
                <c:pt idx="1683">
                  <c:v>26.8</c:v>
                </c:pt>
                <c:pt idx="1684">
                  <c:v>18.899999999999999</c:v>
                </c:pt>
                <c:pt idx="1685">
                  <c:v>28.1</c:v>
                </c:pt>
                <c:pt idx="1686">
                  <c:v>36.200000000000003</c:v>
                </c:pt>
                <c:pt idx="1687">
                  <c:v>47.3</c:v>
                </c:pt>
                <c:pt idx="1688">
                  <c:v>26.4</c:v>
                </c:pt>
                <c:pt idx="1689">
                  <c:v>25.4</c:v>
                </c:pt>
                <c:pt idx="1690">
                  <c:v>41.8</c:v>
                </c:pt>
                <c:pt idx="1691">
                  <c:v>40.4</c:v>
                </c:pt>
                <c:pt idx="1692">
                  <c:v>38.9</c:v>
                </c:pt>
                <c:pt idx="1693">
                  <c:v>30.3</c:v>
                </c:pt>
                <c:pt idx="1694">
                  <c:v>25.9</c:v>
                </c:pt>
                <c:pt idx="1695">
                  <c:v>30.1</c:v>
                </c:pt>
                <c:pt idx="1696">
                  <c:v>38.1</c:v>
                </c:pt>
                <c:pt idx="1697">
                  <c:v>26.8</c:v>
                </c:pt>
                <c:pt idx="1698">
                  <c:v>19.600000000000001</c:v>
                </c:pt>
                <c:pt idx="1699">
                  <c:v>28.3</c:v>
                </c:pt>
                <c:pt idx="1700">
                  <c:v>43.6</c:v>
                </c:pt>
                <c:pt idx="1701">
                  <c:v>19.7</c:v>
                </c:pt>
                <c:pt idx="1702">
                  <c:v>18.7</c:v>
                </c:pt>
                <c:pt idx="1703">
                  <c:v>13.6</c:v>
                </c:pt>
                <c:pt idx="1704">
                  <c:v>17.899999999999999</c:v>
                </c:pt>
                <c:pt idx="1705">
                  <c:v>18.8</c:v>
                </c:pt>
                <c:pt idx="1706">
                  <c:v>18.3</c:v>
                </c:pt>
                <c:pt idx="1707">
                  <c:v>17.3</c:v>
                </c:pt>
                <c:pt idx="1708">
                  <c:v>21.4</c:v>
                </c:pt>
                <c:pt idx="1709">
                  <c:v>24.5</c:v>
                </c:pt>
                <c:pt idx="1710">
                  <c:v>30.1</c:v>
                </c:pt>
                <c:pt idx="1711">
                  <c:v>26.9</c:v>
                </c:pt>
                <c:pt idx="1712">
                  <c:v>23.4</c:v>
                </c:pt>
                <c:pt idx="1713">
                  <c:v>21.3</c:v>
                </c:pt>
                <c:pt idx="1714">
                  <c:v>23</c:v>
                </c:pt>
                <c:pt idx="1715">
                  <c:v>23</c:v>
                </c:pt>
                <c:pt idx="1716">
                  <c:v>29.2</c:v>
                </c:pt>
                <c:pt idx="1717">
                  <c:v>26.4</c:v>
                </c:pt>
                <c:pt idx="1718">
                  <c:v>19.7</c:v>
                </c:pt>
                <c:pt idx="1719">
                  <c:v>18.600000000000001</c:v>
                </c:pt>
                <c:pt idx="1720">
                  <c:v>20.399999999999999</c:v>
                </c:pt>
                <c:pt idx="1721">
                  <c:v>21.8</c:v>
                </c:pt>
                <c:pt idx="1722">
                  <c:v>18.8</c:v>
                </c:pt>
                <c:pt idx="1723">
                  <c:v>19.8</c:v>
                </c:pt>
                <c:pt idx="1724">
                  <c:v>21</c:v>
                </c:pt>
                <c:pt idx="1725">
                  <c:v>26.8</c:v>
                </c:pt>
                <c:pt idx="1726">
                  <c:v>22.4</c:v>
                </c:pt>
                <c:pt idx="1727">
                  <c:v>17.3</c:v>
                </c:pt>
                <c:pt idx="1728">
                  <c:v>26.2</c:v>
                </c:pt>
                <c:pt idx="1729">
                  <c:v>24</c:v>
                </c:pt>
                <c:pt idx="1730">
                  <c:v>21</c:v>
                </c:pt>
                <c:pt idx="1731">
                  <c:v>19.399999999999999</c:v>
                </c:pt>
                <c:pt idx="1732">
                  <c:v>17.3</c:v>
                </c:pt>
                <c:pt idx="1733">
                  <c:v>15.7</c:v>
                </c:pt>
                <c:pt idx="1734">
                  <c:v>18.3</c:v>
                </c:pt>
                <c:pt idx="1735">
                  <c:v>17.5</c:v>
                </c:pt>
                <c:pt idx="1736">
                  <c:v>23.7</c:v>
                </c:pt>
                <c:pt idx="1737">
                  <c:v>16.100000000000001</c:v>
                </c:pt>
                <c:pt idx="1738">
                  <c:v>17.2</c:v>
                </c:pt>
                <c:pt idx="1739">
                  <c:v>18.399999999999999</c:v>
                </c:pt>
                <c:pt idx="1740">
                  <c:v>23.7</c:v>
                </c:pt>
                <c:pt idx="1741">
                  <c:v>16.7</c:v>
                </c:pt>
                <c:pt idx="1742">
                  <c:v>16.600000000000001</c:v>
                </c:pt>
                <c:pt idx="1743">
                  <c:v>21.8</c:v>
                </c:pt>
                <c:pt idx="1744">
                  <c:v>20.7</c:v>
                </c:pt>
                <c:pt idx="1745">
                  <c:v>35.200000000000003</c:v>
                </c:pt>
                <c:pt idx="1746">
                  <c:v>71.5</c:v>
                </c:pt>
                <c:pt idx="1747">
                  <c:v>28.8</c:v>
                </c:pt>
                <c:pt idx="1748">
                  <c:v>34.5</c:v>
                </c:pt>
                <c:pt idx="1749">
                  <c:v>23.4</c:v>
                </c:pt>
                <c:pt idx="1750">
                  <c:v>30.3</c:v>
                </c:pt>
                <c:pt idx="1751">
                  <c:v>15.9</c:v>
                </c:pt>
                <c:pt idx="1752">
                  <c:v>37.1</c:v>
                </c:pt>
                <c:pt idx="1753">
                  <c:v>22.7</c:v>
                </c:pt>
                <c:pt idx="1754">
                  <c:v>24.4</c:v>
                </c:pt>
                <c:pt idx="1755">
                  <c:v>35</c:v>
                </c:pt>
                <c:pt idx="1756">
                  <c:v>20</c:v>
                </c:pt>
                <c:pt idx="1757">
                  <c:v>20.6</c:v>
                </c:pt>
                <c:pt idx="1758">
                  <c:v>20.9</c:v>
                </c:pt>
                <c:pt idx="1759">
                  <c:v>20.399999999999999</c:v>
                </c:pt>
                <c:pt idx="1760">
                  <c:v>20</c:v>
                </c:pt>
                <c:pt idx="1761">
                  <c:v>19.399999999999999</c:v>
                </c:pt>
                <c:pt idx="1762">
                  <c:v>14.5</c:v>
                </c:pt>
                <c:pt idx="1763">
                  <c:v>17.2</c:v>
                </c:pt>
                <c:pt idx="1764">
                  <c:v>20.5</c:v>
                </c:pt>
                <c:pt idx="1765">
                  <c:v>19</c:v>
                </c:pt>
                <c:pt idx="1766">
                  <c:v>16.600000000000001</c:v>
                </c:pt>
                <c:pt idx="1767">
                  <c:v>18</c:v>
                </c:pt>
                <c:pt idx="1768">
                  <c:v>26.9</c:v>
                </c:pt>
                <c:pt idx="1769">
                  <c:v>18.600000000000001</c:v>
                </c:pt>
                <c:pt idx="1770">
                  <c:v>18.7</c:v>
                </c:pt>
                <c:pt idx="1771">
                  <c:v>15.5</c:v>
                </c:pt>
                <c:pt idx="1772">
                  <c:v>21.8</c:v>
                </c:pt>
                <c:pt idx="1773">
                  <c:v>31</c:v>
                </c:pt>
                <c:pt idx="1774">
                  <c:v>22.2</c:v>
                </c:pt>
                <c:pt idx="1775">
                  <c:v>61.6</c:v>
                </c:pt>
                <c:pt idx="1776">
                  <c:v>26.9</c:v>
                </c:pt>
                <c:pt idx="1777">
                  <c:v>45.2</c:v>
                </c:pt>
                <c:pt idx="1778">
                  <c:v>33.9</c:v>
                </c:pt>
                <c:pt idx="1779">
                  <c:v>25.9</c:v>
                </c:pt>
                <c:pt idx="1780">
                  <c:v>19.8</c:v>
                </c:pt>
                <c:pt idx="1781">
                  <c:v>40.200000000000003</c:v>
                </c:pt>
                <c:pt idx="1782">
                  <c:v>21.7</c:v>
                </c:pt>
                <c:pt idx="1783">
                  <c:v>30.7</c:v>
                </c:pt>
                <c:pt idx="1784">
                  <c:v>36.6</c:v>
                </c:pt>
                <c:pt idx="1785">
                  <c:v>33</c:v>
                </c:pt>
                <c:pt idx="1786">
                  <c:v>26.9</c:v>
                </c:pt>
                <c:pt idx="1787">
                  <c:v>34.200000000000003</c:v>
                </c:pt>
                <c:pt idx="1788">
                  <c:v>30.1</c:v>
                </c:pt>
                <c:pt idx="1789">
                  <c:v>30.3</c:v>
                </c:pt>
                <c:pt idx="1790">
                  <c:v>23</c:v>
                </c:pt>
                <c:pt idx="1791">
                  <c:v>24.7</c:v>
                </c:pt>
                <c:pt idx="1792">
                  <c:v>25</c:v>
                </c:pt>
                <c:pt idx="1793">
                  <c:v>23.8</c:v>
                </c:pt>
                <c:pt idx="1794">
                  <c:v>23.4</c:v>
                </c:pt>
                <c:pt idx="1795">
                  <c:v>24.5</c:v>
                </c:pt>
                <c:pt idx="1796">
                  <c:v>23.6</c:v>
                </c:pt>
                <c:pt idx="1797">
                  <c:v>25.6</c:v>
                </c:pt>
                <c:pt idx="1798">
                  <c:v>20.399999999999999</c:v>
                </c:pt>
                <c:pt idx="1799">
                  <c:v>25</c:v>
                </c:pt>
                <c:pt idx="1800">
                  <c:v>24.4</c:v>
                </c:pt>
                <c:pt idx="1801">
                  <c:v>19</c:v>
                </c:pt>
                <c:pt idx="1802">
                  <c:v>17.600000000000001</c:v>
                </c:pt>
                <c:pt idx="1803">
                  <c:v>17.899999999999999</c:v>
                </c:pt>
                <c:pt idx="1804">
                  <c:v>15.7</c:v>
                </c:pt>
                <c:pt idx="1805">
                  <c:v>15</c:v>
                </c:pt>
                <c:pt idx="1806">
                  <c:v>19.2</c:v>
                </c:pt>
                <c:pt idx="1807">
                  <c:v>39.5</c:v>
                </c:pt>
                <c:pt idx="1808">
                  <c:v>18</c:v>
                </c:pt>
                <c:pt idx="1809">
                  <c:v>22.7</c:v>
                </c:pt>
                <c:pt idx="1810">
                  <c:v>24.3</c:v>
                </c:pt>
                <c:pt idx="1811">
                  <c:v>36</c:v>
                </c:pt>
                <c:pt idx="1812">
                  <c:v>26.5</c:v>
                </c:pt>
                <c:pt idx="1813">
                  <c:v>29.7</c:v>
                </c:pt>
                <c:pt idx="1814">
                  <c:v>28.5</c:v>
                </c:pt>
                <c:pt idx="1815">
                  <c:v>18.100000000000001</c:v>
                </c:pt>
                <c:pt idx="1816">
                  <c:v>18.3</c:v>
                </c:pt>
                <c:pt idx="1817">
                  <c:v>19.100000000000001</c:v>
                </c:pt>
                <c:pt idx="1818">
                  <c:v>17.899999999999999</c:v>
                </c:pt>
                <c:pt idx="1819">
                  <c:v>17.899999999999999</c:v>
                </c:pt>
                <c:pt idx="1820">
                  <c:v>16.600000000000001</c:v>
                </c:pt>
                <c:pt idx="1821">
                  <c:v>16</c:v>
                </c:pt>
                <c:pt idx="1822">
                  <c:v>14.5</c:v>
                </c:pt>
                <c:pt idx="1823">
                  <c:v>19</c:v>
                </c:pt>
                <c:pt idx="1824">
                  <c:v>18.899999999999999</c:v>
                </c:pt>
                <c:pt idx="1825">
                  <c:v>16.7</c:v>
                </c:pt>
                <c:pt idx="1826">
                  <c:v>18.600000000000001</c:v>
                </c:pt>
                <c:pt idx="1827">
                  <c:v>18.8</c:v>
                </c:pt>
                <c:pt idx="1828">
                  <c:v>19.2</c:v>
                </c:pt>
                <c:pt idx="1829">
                  <c:v>27.1</c:v>
                </c:pt>
                <c:pt idx="1830">
                  <c:v>20.399999999999999</c:v>
                </c:pt>
                <c:pt idx="1831">
                  <c:v>27.1</c:v>
                </c:pt>
                <c:pt idx="1832">
                  <c:v>25.4</c:v>
                </c:pt>
                <c:pt idx="1833">
                  <c:v>26.2</c:v>
                </c:pt>
                <c:pt idx="1834">
                  <c:v>28.9</c:v>
                </c:pt>
                <c:pt idx="1835">
                  <c:v>13.9</c:v>
                </c:pt>
                <c:pt idx="1836">
                  <c:v>11.9</c:v>
                </c:pt>
                <c:pt idx="1837">
                  <c:v>18</c:v>
                </c:pt>
                <c:pt idx="1838">
                  <c:v>24.9</c:v>
                </c:pt>
                <c:pt idx="1839">
                  <c:v>33</c:v>
                </c:pt>
                <c:pt idx="1840">
                  <c:v>40.299999999999997</c:v>
                </c:pt>
                <c:pt idx="1841">
                  <c:v>26.8</c:v>
                </c:pt>
                <c:pt idx="1842">
                  <c:v>31.7</c:v>
                </c:pt>
                <c:pt idx="1843">
                  <c:v>20.2</c:v>
                </c:pt>
                <c:pt idx="1844">
                  <c:v>13.1</c:v>
                </c:pt>
                <c:pt idx="1845">
                  <c:v>26.9</c:v>
                </c:pt>
                <c:pt idx="1846">
                  <c:v>28.3</c:v>
                </c:pt>
                <c:pt idx="1847">
                  <c:v>24.7</c:v>
                </c:pt>
                <c:pt idx="1848">
                  <c:v>16.2</c:v>
                </c:pt>
                <c:pt idx="1849">
                  <c:v>13.1</c:v>
                </c:pt>
                <c:pt idx="1850">
                  <c:v>13</c:v>
                </c:pt>
                <c:pt idx="1851">
                  <c:v>18.5</c:v>
                </c:pt>
                <c:pt idx="1852">
                  <c:v>22.5</c:v>
                </c:pt>
                <c:pt idx="1853">
                  <c:v>29.4</c:v>
                </c:pt>
                <c:pt idx="1854">
                  <c:v>30</c:v>
                </c:pt>
                <c:pt idx="1855">
                  <c:v>50.6</c:v>
                </c:pt>
                <c:pt idx="1856">
                  <c:v>29.4</c:v>
                </c:pt>
                <c:pt idx="1857">
                  <c:v>21.9</c:v>
                </c:pt>
                <c:pt idx="1858">
                  <c:v>18.399999999999999</c:v>
                </c:pt>
                <c:pt idx="1859">
                  <c:v>20.5</c:v>
                </c:pt>
                <c:pt idx="1860">
                  <c:v>11.6</c:v>
                </c:pt>
                <c:pt idx="1861">
                  <c:v>20.6</c:v>
                </c:pt>
                <c:pt idx="1862">
                  <c:v>31.7</c:v>
                </c:pt>
                <c:pt idx="1863">
                  <c:v>13.2</c:v>
                </c:pt>
                <c:pt idx="1864">
                  <c:v>10.7</c:v>
                </c:pt>
                <c:pt idx="1865">
                  <c:v>9.3000000000000007</c:v>
                </c:pt>
                <c:pt idx="1866">
                  <c:v>14</c:v>
                </c:pt>
                <c:pt idx="1867">
                  <c:v>12.3</c:v>
                </c:pt>
                <c:pt idx="1868">
                  <c:v>15.7</c:v>
                </c:pt>
                <c:pt idx="1869">
                  <c:v>13.5</c:v>
                </c:pt>
                <c:pt idx="1870">
                  <c:v>13.3</c:v>
                </c:pt>
                <c:pt idx="1871">
                  <c:v>16.3</c:v>
                </c:pt>
                <c:pt idx="1872">
                  <c:v>23.9</c:v>
                </c:pt>
                <c:pt idx="1873">
                  <c:v>14.5</c:v>
                </c:pt>
                <c:pt idx="1874">
                  <c:v>14.1</c:v>
                </c:pt>
                <c:pt idx="1875">
                  <c:v>16.5</c:v>
                </c:pt>
                <c:pt idx="1876">
                  <c:v>13</c:v>
                </c:pt>
                <c:pt idx="1877">
                  <c:v>15</c:v>
                </c:pt>
                <c:pt idx="1878">
                  <c:v>17.600000000000001</c:v>
                </c:pt>
                <c:pt idx="1879">
                  <c:v>13.3</c:v>
                </c:pt>
                <c:pt idx="1880">
                  <c:v>17.399999999999999</c:v>
                </c:pt>
                <c:pt idx="1881">
                  <c:v>14</c:v>
                </c:pt>
                <c:pt idx="1882">
                  <c:v>18.5</c:v>
                </c:pt>
                <c:pt idx="1883">
                  <c:v>19.7</c:v>
                </c:pt>
                <c:pt idx="1884">
                  <c:v>16.8</c:v>
                </c:pt>
                <c:pt idx="1885">
                  <c:v>21.3</c:v>
                </c:pt>
                <c:pt idx="1886">
                  <c:v>23.1</c:v>
                </c:pt>
                <c:pt idx="1887">
                  <c:v>19.100000000000001</c:v>
                </c:pt>
                <c:pt idx="1888">
                  <c:v>18.600000000000001</c:v>
                </c:pt>
                <c:pt idx="1889">
                  <c:v>18.399999999999999</c:v>
                </c:pt>
                <c:pt idx="1890">
                  <c:v>20.399999999999999</c:v>
                </c:pt>
                <c:pt idx="1891">
                  <c:v>23.8</c:v>
                </c:pt>
                <c:pt idx="1892">
                  <c:v>19</c:v>
                </c:pt>
                <c:pt idx="1893">
                  <c:v>17.5</c:v>
                </c:pt>
                <c:pt idx="1894">
                  <c:v>20.3</c:v>
                </c:pt>
                <c:pt idx="1895">
                  <c:v>20.100000000000001</c:v>
                </c:pt>
                <c:pt idx="1896">
                  <c:v>23.7</c:v>
                </c:pt>
                <c:pt idx="1897">
                  <c:v>26.5</c:v>
                </c:pt>
                <c:pt idx="1898">
                  <c:v>18.2</c:v>
                </c:pt>
                <c:pt idx="1899">
                  <c:v>19.399999999999999</c:v>
                </c:pt>
                <c:pt idx="1900">
                  <c:v>16.2</c:v>
                </c:pt>
                <c:pt idx="1901">
                  <c:v>20.9</c:v>
                </c:pt>
                <c:pt idx="1902">
                  <c:v>14.2</c:v>
                </c:pt>
                <c:pt idx="1903">
                  <c:v>11</c:v>
                </c:pt>
                <c:pt idx="1904">
                  <c:v>14</c:v>
                </c:pt>
                <c:pt idx="1905">
                  <c:v>18</c:v>
                </c:pt>
                <c:pt idx="1906">
                  <c:v>8.1</c:v>
                </c:pt>
                <c:pt idx="1907">
                  <c:v>14.4</c:v>
                </c:pt>
                <c:pt idx="1908">
                  <c:v>12.2</c:v>
                </c:pt>
                <c:pt idx="1909">
                  <c:v>7.4</c:v>
                </c:pt>
                <c:pt idx="1910">
                  <c:v>7.3</c:v>
                </c:pt>
                <c:pt idx="1911">
                  <c:v>16.8</c:v>
                </c:pt>
                <c:pt idx="1912">
                  <c:v>8.8000000000000007</c:v>
                </c:pt>
                <c:pt idx="1913">
                  <c:v>9.8000000000000007</c:v>
                </c:pt>
                <c:pt idx="1914">
                  <c:v>7.6</c:v>
                </c:pt>
                <c:pt idx="1915">
                  <c:v>14.5</c:v>
                </c:pt>
                <c:pt idx="1916">
                  <c:v>9</c:v>
                </c:pt>
                <c:pt idx="1917">
                  <c:v>11.6</c:v>
                </c:pt>
                <c:pt idx="1918">
                  <c:v>18.8</c:v>
                </c:pt>
                <c:pt idx="1919">
                  <c:v>27.8</c:v>
                </c:pt>
                <c:pt idx="1920">
                  <c:v>7.3</c:v>
                </c:pt>
                <c:pt idx="1921">
                  <c:v>11.2</c:v>
                </c:pt>
                <c:pt idx="1922">
                  <c:v>15.8</c:v>
                </c:pt>
                <c:pt idx="1923">
                  <c:v>6.7</c:v>
                </c:pt>
                <c:pt idx="1924">
                  <c:v>6.8</c:v>
                </c:pt>
                <c:pt idx="1925">
                  <c:v>7.7</c:v>
                </c:pt>
                <c:pt idx="1926">
                  <c:v>10.9</c:v>
                </c:pt>
                <c:pt idx="1927">
                  <c:v>7.2</c:v>
                </c:pt>
                <c:pt idx="1928">
                  <c:v>8.6</c:v>
                </c:pt>
                <c:pt idx="1929">
                  <c:v>5.2</c:v>
                </c:pt>
                <c:pt idx="1930">
                  <c:v>6.5</c:v>
                </c:pt>
                <c:pt idx="1931">
                  <c:v>7</c:v>
                </c:pt>
                <c:pt idx="1932">
                  <c:v>34.700000000000003</c:v>
                </c:pt>
                <c:pt idx="1933">
                  <c:v>5.6</c:v>
                </c:pt>
                <c:pt idx="1934">
                  <c:v>6.4</c:v>
                </c:pt>
                <c:pt idx="1935">
                  <c:v>4.7</c:v>
                </c:pt>
                <c:pt idx="1936">
                  <c:v>6</c:v>
                </c:pt>
                <c:pt idx="1937">
                  <c:v>5.5</c:v>
                </c:pt>
                <c:pt idx="1938">
                  <c:v>7</c:v>
                </c:pt>
                <c:pt idx="1939">
                  <c:v>7.8</c:v>
                </c:pt>
                <c:pt idx="1940">
                  <c:v>12.7</c:v>
                </c:pt>
                <c:pt idx="1941">
                  <c:v>10</c:v>
                </c:pt>
                <c:pt idx="1942">
                  <c:v>6</c:v>
                </c:pt>
                <c:pt idx="1943">
                  <c:v>12.4</c:v>
                </c:pt>
                <c:pt idx="1944">
                  <c:v>8.9</c:v>
                </c:pt>
                <c:pt idx="1945">
                  <c:v>6.8</c:v>
                </c:pt>
                <c:pt idx="1946">
                  <c:v>5.5</c:v>
                </c:pt>
                <c:pt idx="1947">
                  <c:v>4.9000000000000004</c:v>
                </c:pt>
                <c:pt idx="1948">
                  <c:v>6</c:v>
                </c:pt>
                <c:pt idx="1949">
                  <c:v>7.4</c:v>
                </c:pt>
                <c:pt idx="1950">
                  <c:v>15.1</c:v>
                </c:pt>
                <c:pt idx="1951">
                  <c:v>7.6</c:v>
                </c:pt>
                <c:pt idx="1952">
                  <c:v>7.6</c:v>
                </c:pt>
                <c:pt idx="1953">
                  <c:v>8.6999999999999993</c:v>
                </c:pt>
                <c:pt idx="1954">
                  <c:v>6</c:v>
                </c:pt>
                <c:pt idx="1955">
                  <c:v>6.1</c:v>
                </c:pt>
                <c:pt idx="1956">
                  <c:v>13.9</c:v>
                </c:pt>
                <c:pt idx="1957">
                  <c:v>13.4</c:v>
                </c:pt>
                <c:pt idx="1958">
                  <c:v>13.7</c:v>
                </c:pt>
                <c:pt idx="1959">
                  <c:v>19.100000000000001</c:v>
                </c:pt>
                <c:pt idx="1960">
                  <c:v>16</c:v>
                </c:pt>
                <c:pt idx="1961">
                  <c:v>22.6</c:v>
                </c:pt>
                <c:pt idx="1962">
                  <c:v>13.8</c:v>
                </c:pt>
                <c:pt idx="1963">
                  <c:v>16.3</c:v>
                </c:pt>
                <c:pt idx="1964">
                  <c:v>13.3</c:v>
                </c:pt>
                <c:pt idx="1965">
                  <c:v>21</c:v>
                </c:pt>
                <c:pt idx="1966">
                  <c:v>20.100000000000001</c:v>
                </c:pt>
                <c:pt idx="1967">
                  <c:v>10.3</c:v>
                </c:pt>
                <c:pt idx="1968">
                  <c:v>11.3</c:v>
                </c:pt>
                <c:pt idx="1969">
                  <c:v>10.7</c:v>
                </c:pt>
                <c:pt idx="1970">
                  <c:v>10.1</c:v>
                </c:pt>
                <c:pt idx="1971">
                  <c:v>10.5</c:v>
                </c:pt>
                <c:pt idx="1972">
                  <c:v>15.5</c:v>
                </c:pt>
                <c:pt idx="1973">
                  <c:v>12.6</c:v>
                </c:pt>
                <c:pt idx="1974">
                  <c:v>11.2</c:v>
                </c:pt>
                <c:pt idx="1975">
                  <c:v>7.7</c:v>
                </c:pt>
                <c:pt idx="1976">
                  <c:v>8.6999999999999993</c:v>
                </c:pt>
                <c:pt idx="1977">
                  <c:v>9.6999999999999993</c:v>
                </c:pt>
                <c:pt idx="1978">
                  <c:v>11.8</c:v>
                </c:pt>
                <c:pt idx="1979">
                  <c:v>17.8</c:v>
                </c:pt>
                <c:pt idx="1980">
                  <c:v>8.6999999999999993</c:v>
                </c:pt>
                <c:pt idx="1981">
                  <c:v>9.5</c:v>
                </c:pt>
                <c:pt idx="1982">
                  <c:v>11.5</c:v>
                </c:pt>
                <c:pt idx="1983">
                  <c:v>7.2</c:v>
                </c:pt>
                <c:pt idx="1984">
                  <c:v>31.3</c:v>
                </c:pt>
                <c:pt idx="1985">
                  <c:v>8.6</c:v>
                </c:pt>
                <c:pt idx="1986">
                  <c:v>8.6999999999999993</c:v>
                </c:pt>
                <c:pt idx="1987">
                  <c:v>8.9</c:v>
                </c:pt>
                <c:pt idx="1988">
                  <c:v>8.1999999999999993</c:v>
                </c:pt>
                <c:pt idx="1989">
                  <c:v>16.8</c:v>
                </c:pt>
                <c:pt idx="1990">
                  <c:v>6.8</c:v>
                </c:pt>
                <c:pt idx="1991">
                  <c:v>13.4</c:v>
                </c:pt>
                <c:pt idx="1992">
                  <c:v>13.3</c:v>
                </c:pt>
                <c:pt idx="1993">
                  <c:v>20.9</c:v>
                </c:pt>
                <c:pt idx="1994">
                  <c:v>29</c:v>
                </c:pt>
                <c:pt idx="1995">
                  <c:v>28.3</c:v>
                </c:pt>
                <c:pt idx="1996">
                  <c:v>9.9</c:v>
                </c:pt>
                <c:pt idx="1997">
                  <c:v>10.3</c:v>
                </c:pt>
                <c:pt idx="1998">
                  <c:v>7.9</c:v>
                </c:pt>
                <c:pt idx="1999">
                  <c:v>8.6999999999999993</c:v>
                </c:pt>
                <c:pt idx="2000">
                  <c:v>12.2</c:v>
                </c:pt>
                <c:pt idx="2001">
                  <c:v>6.9</c:v>
                </c:pt>
                <c:pt idx="2002">
                  <c:v>9.6999999999999993</c:v>
                </c:pt>
                <c:pt idx="2003">
                  <c:v>10.8</c:v>
                </c:pt>
                <c:pt idx="2004">
                  <c:v>10.199999999999999</c:v>
                </c:pt>
                <c:pt idx="2005">
                  <c:v>9.1999999999999993</c:v>
                </c:pt>
                <c:pt idx="2006">
                  <c:v>11</c:v>
                </c:pt>
                <c:pt idx="2007">
                  <c:v>28.2</c:v>
                </c:pt>
                <c:pt idx="2008">
                  <c:v>24.7</c:v>
                </c:pt>
                <c:pt idx="2009">
                  <c:v>9.1</c:v>
                </c:pt>
                <c:pt idx="2010">
                  <c:v>11.1</c:v>
                </c:pt>
                <c:pt idx="2011">
                  <c:v>10.9</c:v>
                </c:pt>
                <c:pt idx="2012">
                  <c:v>9.5</c:v>
                </c:pt>
                <c:pt idx="2013">
                  <c:v>9.6</c:v>
                </c:pt>
                <c:pt idx="2014">
                  <c:v>11.9</c:v>
                </c:pt>
                <c:pt idx="2015">
                  <c:v>8.4</c:v>
                </c:pt>
                <c:pt idx="2016">
                  <c:v>10.8</c:v>
                </c:pt>
                <c:pt idx="2017">
                  <c:v>13.1</c:v>
                </c:pt>
                <c:pt idx="2018">
                  <c:v>12.5</c:v>
                </c:pt>
                <c:pt idx="2019">
                  <c:v>9.4</c:v>
                </c:pt>
                <c:pt idx="2020">
                  <c:v>9.6999999999999993</c:v>
                </c:pt>
                <c:pt idx="2021">
                  <c:v>6.7</c:v>
                </c:pt>
                <c:pt idx="2022">
                  <c:v>12.2</c:v>
                </c:pt>
                <c:pt idx="2023">
                  <c:v>15.7</c:v>
                </c:pt>
                <c:pt idx="2024">
                  <c:v>17.100000000000001</c:v>
                </c:pt>
                <c:pt idx="2025">
                  <c:v>16.5</c:v>
                </c:pt>
                <c:pt idx="2026">
                  <c:v>9.9</c:v>
                </c:pt>
                <c:pt idx="2027">
                  <c:v>11.5</c:v>
                </c:pt>
                <c:pt idx="2028">
                  <c:v>13.6</c:v>
                </c:pt>
                <c:pt idx="2029">
                  <c:v>13.8</c:v>
                </c:pt>
                <c:pt idx="2030">
                  <c:v>12.6</c:v>
                </c:pt>
                <c:pt idx="2031">
                  <c:v>14.6</c:v>
                </c:pt>
                <c:pt idx="2032">
                  <c:v>18.600000000000001</c:v>
                </c:pt>
                <c:pt idx="2033">
                  <c:v>27</c:v>
                </c:pt>
                <c:pt idx="2034">
                  <c:v>15.7</c:v>
                </c:pt>
                <c:pt idx="2035">
                  <c:v>10.7</c:v>
                </c:pt>
                <c:pt idx="2036">
                  <c:v>9</c:v>
                </c:pt>
                <c:pt idx="2037">
                  <c:v>9.3000000000000007</c:v>
                </c:pt>
                <c:pt idx="2038">
                  <c:v>10.199999999999999</c:v>
                </c:pt>
                <c:pt idx="2039">
                  <c:v>18.600000000000001</c:v>
                </c:pt>
                <c:pt idx="2040">
                  <c:v>7.8</c:v>
                </c:pt>
                <c:pt idx="2041">
                  <c:v>22.9</c:v>
                </c:pt>
                <c:pt idx="2042">
                  <c:v>23.9</c:v>
                </c:pt>
                <c:pt idx="2043">
                  <c:v>7.9</c:v>
                </c:pt>
                <c:pt idx="2044">
                  <c:v>8</c:v>
                </c:pt>
                <c:pt idx="2045">
                  <c:v>9.6999999999999993</c:v>
                </c:pt>
                <c:pt idx="2046">
                  <c:v>8.5</c:v>
                </c:pt>
                <c:pt idx="2047">
                  <c:v>8.9</c:v>
                </c:pt>
                <c:pt idx="2048">
                  <c:v>7.4</c:v>
                </c:pt>
                <c:pt idx="2049">
                  <c:v>8.6999999999999993</c:v>
                </c:pt>
                <c:pt idx="2050">
                  <c:v>9.1</c:v>
                </c:pt>
                <c:pt idx="2051">
                  <c:v>8.1999999999999993</c:v>
                </c:pt>
                <c:pt idx="2052">
                  <c:v>7.4</c:v>
                </c:pt>
                <c:pt idx="2053">
                  <c:v>10.7</c:v>
                </c:pt>
                <c:pt idx="2054">
                  <c:v>8.6</c:v>
                </c:pt>
                <c:pt idx="2055">
                  <c:v>8.5</c:v>
                </c:pt>
                <c:pt idx="2056">
                  <c:v>12.5</c:v>
                </c:pt>
                <c:pt idx="2057">
                  <c:v>13.2</c:v>
                </c:pt>
                <c:pt idx="2058">
                  <c:v>14.5</c:v>
                </c:pt>
                <c:pt idx="2059">
                  <c:v>8.6999999999999993</c:v>
                </c:pt>
                <c:pt idx="2060">
                  <c:v>11.8</c:v>
                </c:pt>
                <c:pt idx="2061">
                  <c:v>8.1</c:v>
                </c:pt>
                <c:pt idx="2062">
                  <c:v>7.9</c:v>
                </c:pt>
                <c:pt idx="2063">
                  <c:v>15.2</c:v>
                </c:pt>
                <c:pt idx="2064">
                  <c:v>14.7</c:v>
                </c:pt>
                <c:pt idx="2065">
                  <c:v>10.3</c:v>
                </c:pt>
                <c:pt idx="2066">
                  <c:v>10</c:v>
                </c:pt>
                <c:pt idx="2067">
                  <c:v>24.9</c:v>
                </c:pt>
                <c:pt idx="2068">
                  <c:v>8.9</c:v>
                </c:pt>
                <c:pt idx="2069">
                  <c:v>9</c:v>
                </c:pt>
                <c:pt idx="2070">
                  <c:v>19.5</c:v>
                </c:pt>
                <c:pt idx="2071">
                  <c:v>8.4</c:v>
                </c:pt>
                <c:pt idx="2072">
                  <c:v>14.7</c:v>
                </c:pt>
                <c:pt idx="2073">
                  <c:v>9.1</c:v>
                </c:pt>
                <c:pt idx="2074">
                  <c:v>12.9</c:v>
                </c:pt>
                <c:pt idx="2075">
                  <c:v>8.5</c:v>
                </c:pt>
                <c:pt idx="2076">
                  <c:v>11.3</c:v>
                </c:pt>
                <c:pt idx="2077">
                  <c:v>9</c:v>
                </c:pt>
                <c:pt idx="2078">
                  <c:v>10.9</c:v>
                </c:pt>
                <c:pt idx="2079">
                  <c:v>8.1</c:v>
                </c:pt>
                <c:pt idx="2080">
                  <c:v>7.8</c:v>
                </c:pt>
                <c:pt idx="2081">
                  <c:v>7</c:v>
                </c:pt>
                <c:pt idx="2082">
                  <c:v>8.6999999999999993</c:v>
                </c:pt>
                <c:pt idx="2083">
                  <c:v>12.5</c:v>
                </c:pt>
                <c:pt idx="2084">
                  <c:v>15</c:v>
                </c:pt>
                <c:pt idx="2085">
                  <c:v>10.6</c:v>
                </c:pt>
                <c:pt idx="2086">
                  <c:v>9.1</c:v>
                </c:pt>
                <c:pt idx="2087">
                  <c:v>11.7</c:v>
                </c:pt>
                <c:pt idx="2088">
                  <c:v>7.7</c:v>
                </c:pt>
                <c:pt idx="2089">
                  <c:v>6.9</c:v>
                </c:pt>
                <c:pt idx="2090">
                  <c:v>6.8</c:v>
                </c:pt>
                <c:pt idx="2091">
                  <c:v>5.7</c:v>
                </c:pt>
                <c:pt idx="2092">
                  <c:v>5.7</c:v>
                </c:pt>
                <c:pt idx="2093">
                  <c:v>8.1</c:v>
                </c:pt>
                <c:pt idx="2094">
                  <c:v>5.9</c:v>
                </c:pt>
                <c:pt idx="2095">
                  <c:v>6.9</c:v>
                </c:pt>
                <c:pt idx="2096">
                  <c:v>6.4</c:v>
                </c:pt>
                <c:pt idx="2097">
                  <c:v>5.6</c:v>
                </c:pt>
                <c:pt idx="2098">
                  <c:v>6.2</c:v>
                </c:pt>
                <c:pt idx="2099">
                  <c:v>4.8</c:v>
                </c:pt>
                <c:pt idx="2100">
                  <c:v>8.6</c:v>
                </c:pt>
                <c:pt idx="2101">
                  <c:v>11.3</c:v>
                </c:pt>
                <c:pt idx="2102">
                  <c:v>12</c:v>
                </c:pt>
                <c:pt idx="2103">
                  <c:v>9.8000000000000007</c:v>
                </c:pt>
                <c:pt idx="2104">
                  <c:v>9.4</c:v>
                </c:pt>
                <c:pt idx="2105">
                  <c:v>8.5</c:v>
                </c:pt>
                <c:pt idx="2106">
                  <c:v>11.2</c:v>
                </c:pt>
                <c:pt idx="2107">
                  <c:v>8.9</c:v>
                </c:pt>
                <c:pt idx="2108">
                  <c:v>18</c:v>
                </c:pt>
                <c:pt idx="2109">
                  <c:v>10.1</c:v>
                </c:pt>
                <c:pt idx="2110">
                  <c:v>12.9</c:v>
                </c:pt>
                <c:pt idx="2111">
                  <c:v>6.4</c:v>
                </c:pt>
                <c:pt idx="2112">
                  <c:v>9</c:v>
                </c:pt>
                <c:pt idx="2113">
                  <c:v>11.5</c:v>
                </c:pt>
                <c:pt idx="2114">
                  <c:v>7.5</c:v>
                </c:pt>
                <c:pt idx="2115">
                  <c:v>6.6</c:v>
                </c:pt>
                <c:pt idx="2116">
                  <c:v>6.8</c:v>
                </c:pt>
                <c:pt idx="2117">
                  <c:v>8.4</c:v>
                </c:pt>
                <c:pt idx="2118">
                  <c:v>9.1</c:v>
                </c:pt>
                <c:pt idx="2119">
                  <c:v>8.1999999999999993</c:v>
                </c:pt>
                <c:pt idx="2120">
                  <c:v>11.9</c:v>
                </c:pt>
                <c:pt idx="2121">
                  <c:v>7.9</c:v>
                </c:pt>
                <c:pt idx="2122">
                  <c:v>13.8</c:v>
                </c:pt>
                <c:pt idx="2123">
                  <c:v>11.3</c:v>
                </c:pt>
                <c:pt idx="2124">
                  <c:v>8.1</c:v>
                </c:pt>
                <c:pt idx="2125">
                  <c:v>11.3</c:v>
                </c:pt>
                <c:pt idx="2126">
                  <c:v>10.6</c:v>
                </c:pt>
                <c:pt idx="2127">
                  <c:v>6.8</c:v>
                </c:pt>
                <c:pt idx="2128">
                  <c:v>9.6999999999999993</c:v>
                </c:pt>
                <c:pt idx="2129">
                  <c:v>7.9</c:v>
                </c:pt>
                <c:pt idx="2130">
                  <c:v>8.5</c:v>
                </c:pt>
                <c:pt idx="2131">
                  <c:v>9.3000000000000007</c:v>
                </c:pt>
                <c:pt idx="2132">
                  <c:v>7.4</c:v>
                </c:pt>
                <c:pt idx="2133">
                  <c:v>11.8</c:v>
                </c:pt>
                <c:pt idx="2134">
                  <c:v>10.6</c:v>
                </c:pt>
                <c:pt idx="2135">
                  <c:v>14.5</c:v>
                </c:pt>
                <c:pt idx="2136">
                  <c:v>6.1</c:v>
                </c:pt>
                <c:pt idx="2137">
                  <c:v>5.8</c:v>
                </c:pt>
                <c:pt idx="2138">
                  <c:v>4.2</c:v>
                </c:pt>
                <c:pt idx="2139">
                  <c:v>5.2</c:v>
                </c:pt>
                <c:pt idx="2140">
                  <c:v>16.2</c:v>
                </c:pt>
                <c:pt idx="2141">
                  <c:v>9.4</c:v>
                </c:pt>
                <c:pt idx="2142">
                  <c:v>12.3</c:v>
                </c:pt>
                <c:pt idx="2143">
                  <c:v>10.7</c:v>
                </c:pt>
                <c:pt idx="2144">
                  <c:v>10.199999999999999</c:v>
                </c:pt>
                <c:pt idx="2145">
                  <c:v>14.6</c:v>
                </c:pt>
                <c:pt idx="2146">
                  <c:v>9.5</c:v>
                </c:pt>
                <c:pt idx="2147">
                  <c:v>12.4</c:v>
                </c:pt>
                <c:pt idx="2148">
                  <c:v>15.3</c:v>
                </c:pt>
                <c:pt idx="2149">
                  <c:v>11</c:v>
                </c:pt>
                <c:pt idx="2150">
                  <c:v>10.3</c:v>
                </c:pt>
                <c:pt idx="2151">
                  <c:v>9.6</c:v>
                </c:pt>
                <c:pt idx="2152">
                  <c:v>9</c:v>
                </c:pt>
                <c:pt idx="2153">
                  <c:v>10.7</c:v>
                </c:pt>
                <c:pt idx="2154">
                  <c:v>5.7</c:v>
                </c:pt>
                <c:pt idx="2155">
                  <c:v>7.1</c:v>
                </c:pt>
                <c:pt idx="2156">
                  <c:v>5.5</c:v>
                </c:pt>
                <c:pt idx="2157">
                  <c:v>5.5</c:v>
                </c:pt>
                <c:pt idx="2158">
                  <c:v>6.9</c:v>
                </c:pt>
                <c:pt idx="2159">
                  <c:v>9.6</c:v>
                </c:pt>
                <c:pt idx="2160">
                  <c:v>8.5</c:v>
                </c:pt>
                <c:pt idx="2161">
                  <c:v>19.100000000000001</c:v>
                </c:pt>
                <c:pt idx="2162">
                  <c:v>18.3</c:v>
                </c:pt>
                <c:pt idx="2163">
                  <c:v>15.4</c:v>
                </c:pt>
                <c:pt idx="2164">
                  <c:v>18.100000000000001</c:v>
                </c:pt>
                <c:pt idx="2165">
                  <c:v>10.6</c:v>
                </c:pt>
                <c:pt idx="2166">
                  <c:v>12.4</c:v>
                </c:pt>
                <c:pt idx="2167">
                  <c:v>13.5</c:v>
                </c:pt>
                <c:pt idx="2168">
                  <c:v>10.9</c:v>
                </c:pt>
                <c:pt idx="2169">
                  <c:v>10.8</c:v>
                </c:pt>
                <c:pt idx="2170">
                  <c:v>13.9</c:v>
                </c:pt>
                <c:pt idx="2171">
                  <c:v>10.5</c:v>
                </c:pt>
                <c:pt idx="2172">
                  <c:v>11.4</c:v>
                </c:pt>
                <c:pt idx="2173">
                  <c:v>10.4</c:v>
                </c:pt>
                <c:pt idx="2174">
                  <c:v>11.3</c:v>
                </c:pt>
                <c:pt idx="2175">
                  <c:v>7.4</c:v>
                </c:pt>
                <c:pt idx="2176">
                  <c:v>8.6999999999999993</c:v>
                </c:pt>
                <c:pt idx="2177">
                  <c:v>6.8</c:v>
                </c:pt>
                <c:pt idx="2178">
                  <c:v>8.6999999999999993</c:v>
                </c:pt>
                <c:pt idx="2179">
                  <c:v>7</c:v>
                </c:pt>
                <c:pt idx="2180">
                  <c:v>9.1999999999999993</c:v>
                </c:pt>
                <c:pt idx="2181">
                  <c:v>9.1</c:v>
                </c:pt>
                <c:pt idx="2182">
                  <c:v>8.8000000000000007</c:v>
                </c:pt>
                <c:pt idx="2183">
                  <c:v>7.6</c:v>
                </c:pt>
                <c:pt idx="2184">
                  <c:v>15</c:v>
                </c:pt>
                <c:pt idx="2185">
                  <c:v>11.4</c:v>
                </c:pt>
                <c:pt idx="2186">
                  <c:v>10.5</c:v>
                </c:pt>
                <c:pt idx="2187">
                  <c:v>12.2</c:v>
                </c:pt>
                <c:pt idx="2188">
                  <c:v>9</c:v>
                </c:pt>
                <c:pt idx="2189">
                  <c:v>9.3000000000000007</c:v>
                </c:pt>
                <c:pt idx="2190">
                  <c:v>10.9</c:v>
                </c:pt>
                <c:pt idx="2191">
                  <c:v>9.1</c:v>
                </c:pt>
                <c:pt idx="2192">
                  <c:v>10.7</c:v>
                </c:pt>
                <c:pt idx="2193">
                  <c:v>10.1</c:v>
                </c:pt>
                <c:pt idx="2194">
                  <c:v>16.2</c:v>
                </c:pt>
                <c:pt idx="2195">
                  <c:v>10</c:v>
                </c:pt>
                <c:pt idx="2196">
                  <c:v>5.3</c:v>
                </c:pt>
                <c:pt idx="2197">
                  <c:v>6.5</c:v>
                </c:pt>
                <c:pt idx="2198">
                  <c:v>6.9</c:v>
                </c:pt>
                <c:pt idx="2199">
                  <c:v>6.9</c:v>
                </c:pt>
                <c:pt idx="2200">
                  <c:v>6.1</c:v>
                </c:pt>
                <c:pt idx="2201">
                  <c:v>10.5</c:v>
                </c:pt>
                <c:pt idx="2202">
                  <c:v>10.4</c:v>
                </c:pt>
                <c:pt idx="2203">
                  <c:v>13.7</c:v>
                </c:pt>
                <c:pt idx="2204">
                  <c:v>9.9</c:v>
                </c:pt>
                <c:pt idx="2205">
                  <c:v>7.2</c:v>
                </c:pt>
                <c:pt idx="2206">
                  <c:v>11</c:v>
                </c:pt>
                <c:pt idx="2207">
                  <c:v>14</c:v>
                </c:pt>
                <c:pt idx="2208">
                  <c:v>9.9</c:v>
                </c:pt>
                <c:pt idx="2209">
                  <c:v>16.8</c:v>
                </c:pt>
                <c:pt idx="2210">
                  <c:v>14.1</c:v>
                </c:pt>
                <c:pt idx="2211">
                  <c:v>9</c:v>
                </c:pt>
                <c:pt idx="2212">
                  <c:v>9.6</c:v>
                </c:pt>
                <c:pt idx="2213">
                  <c:v>9.1</c:v>
                </c:pt>
                <c:pt idx="2214">
                  <c:v>7.4</c:v>
                </c:pt>
                <c:pt idx="2215">
                  <c:v>6.6</c:v>
                </c:pt>
                <c:pt idx="2216">
                  <c:v>7.7</c:v>
                </c:pt>
                <c:pt idx="2217">
                  <c:v>7.9</c:v>
                </c:pt>
                <c:pt idx="2218">
                  <c:v>8.9</c:v>
                </c:pt>
                <c:pt idx="2219">
                  <c:v>18.399999999999999</c:v>
                </c:pt>
                <c:pt idx="2220">
                  <c:v>16.399999999999999</c:v>
                </c:pt>
                <c:pt idx="2221">
                  <c:v>12</c:v>
                </c:pt>
                <c:pt idx="2222">
                  <c:v>13.7</c:v>
                </c:pt>
                <c:pt idx="2223">
                  <c:v>9.8000000000000007</c:v>
                </c:pt>
                <c:pt idx="2224">
                  <c:v>7.9</c:v>
                </c:pt>
                <c:pt idx="2225">
                  <c:v>7.6</c:v>
                </c:pt>
                <c:pt idx="2226">
                  <c:v>6.7</c:v>
                </c:pt>
                <c:pt idx="2227">
                  <c:v>7.9</c:v>
                </c:pt>
                <c:pt idx="2228">
                  <c:v>7.2</c:v>
                </c:pt>
                <c:pt idx="2229">
                  <c:v>10.3</c:v>
                </c:pt>
                <c:pt idx="2230">
                  <c:v>8.1</c:v>
                </c:pt>
                <c:pt idx="2231">
                  <c:v>9.1999999999999993</c:v>
                </c:pt>
                <c:pt idx="2232">
                  <c:v>19.399999999999999</c:v>
                </c:pt>
                <c:pt idx="2233">
                  <c:v>10.4</c:v>
                </c:pt>
                <c:pt idx="2234">
                  <c:v>9.4</c:v>
                </c:pt>
                <c:pt idx="2235">
                  <c:v>11</c:v>
                </c:pt>
                <c:pt idx="2236">
                  <c:v>13.1</c:v>
                </c:pt>
                <c:pt idx="2237">
                  <c:v>15.4</c:v>
                </c:pt>
                <c:pt idx="2238">
                  <c:v>10.4</c:v>
                </c:pt>
                <c:pt idx="2239">
                  <c:v>10.5</c:v>
                </c:pt>
                <c:pt idx="2240">
                  <c:v>9.9</c:v>
                </c:pt>
                <c:pt idx="2241">
                  <c:v>11.3</c:v>
                </c:pt>
                <c:pt idx="2242">
                  <c:v>11.4</c:v>
                </c:pt>
                <c:pt idx="2243">
                  <c:v>11.6</c:v>
                </c:pt>
                <c:pt idx="2244">
                  <c:v>9.8000000000000007</c:v>
                </c:pt>
                <c:pt idx="2245">
                  <c:v>11.4</c:v>
                </c:pt>
                <c:pt idx="2246">
                  <c:v>25.8</c:v>
                </c:pt>
                <c:pt idx="2247">
                  <c:v>18.100000000000001</c:v>
                </c:pt>
                <c:pt idx="2248">
                  <c:v>23.4</c:v>
                </c:pt>
                <c:pt idx="2249">
                  <c:v>18.5</c:v>
                </c:pt>
                <c:pt idx="2250">
                  <c:v>17.100000000000001</c:v>
                </c:pt>
                <c:pt idx="2251">
                  <c:v>12.1</c:v>
                </c:pt>
                <c:pt idx="2252">
                  <c:v>21.4</c:v>
                </c:pt>
                <c:pt idx="2253">
                  <c:v>12.9</c:v>
                </c:pt>
                <c:pt idx="2254">
                  <c:v>16</c:v>
                </c:pt>
                <c:pt idx="2255">
                  <c:v>11.9</c:v>
                </c:pt>
                <c:pt idx="2256">
                  <c:v>17.2</c:v>
                </c:pt>
                <c:pt idx="2257">
                  <c:v>21.5</c:v>
                </c:pt>
                <c:pt idx="2258">
                  <c:v>35.9</c:v>
                </c:pt>
                <c:pt idx="2259">
                  <c:v>11.8</c:v>
                </c:pt>
                <c:pt idx="2260">
                  <c:v>10</c:v>
                </c:pt>
                <c:pt idx="2261">
                  <c:v>13.7</c:v>
                </c:pt>
                <c:pt idx="2262">
                  <c:v>26.2</c:v>
                </c:pt>
                <c:pt idx="2263">
                  <c:v>10.1</c:v>
                </c:pt>
                <c:pt idx="2264">
                  <c:v>9.4</c:v>
                </c:pt>
                <c:pt idx="2265">
                  <c:v>10.8</c:v>
                </c:pt>
                <c:pt idx="2266">
                  <c:v>12.1</c:v>
                </c:pt>
                <c:pt idx="2267">
                  <c:v>12</c:v>
                </c:pt>
                <c:pt idx="2268">
                  <c:v>11.9</c:v>
                </c:pt>
                <c:pt idx="2269">
                  <c:v>21.9</c:v>
                </c:pt>
                <c:pt idx="2270">
                  <c:v>10.9</c:v>
                </c:pt>
                <c:pt idx="2271">
                  <c:v>32.200000000000003</c:v>
                </c:pt>
                <c:pt idx="2272">
                  <c:v>10.4</c:v>
                </c:pt>
                <c:pt idx="2273">
                  <c:v>18.100000000000001</c:v>
                </c:pt>
                <c:pt idx="2274">
                  <c:v>13.1</c:v>
                </c:pt>
                <c:pt idx="2275">
                  <c:v>16.2</c:v>
                </c:pt>
                <c:pt idx="2276">
                  <c:v>27.1</c:v>
                </c:pt>
                <c:pt idx="2277">
                  <c:v>13.7</c:v>
                </c:pt>
                <c:pt idx="2278">
                  <c:v>12.5</c:v>
                </c:pt>
                <c:pt idx="2279">
                  <c:v>19.8</c:v>
                </c:pt>
                <c:pt idx="2280">
                  <c:v>20.8</c:v>
                </c:pt>
                <c:pt idx="2281">
                  <c:v>13.7</c:v>
                </c:pt>
                <c:pt idx="2282">
                  <c:v>9.6999999999999993</c:v>
                </c:pt>
                <c:pt idx="2283">
                  <c:v>9.6</c:v>
                </c:pt>
                <c:pt idx="2284">
                  <c:v>11.3</c:v>
                </c:pt>
                <c:pt idx="2285">
                  <c:v>16</c:v>
                </c:pt>
                <c:pt idx="2286">
                  <c:v>13</c:v>
                </c:pt>
                <c:pt idx="2287">
                  <c:v>14.6</c:v>
                </c:pt>
                <c:pt idx="2288">
                  <c:v>11.7</c:v>
                </c:pt>
                <c:pt idx="2289">
                  <c:v>8.6999999999999993</c:v>
                </c:pt>
                <c:pt idx="2290">
                  <c:v>12.6</c:v>
                </c:pt>
                <c:pt idx="2291">
                  <c:v>19.899999999999999</c:v>
                </c:pt>
                <c:pt idx="2292">
                  <c:v>14.2</c:v>
                </c:pt>
                <c:pt idx="2293">
                  <c:v>8.8000000000000007</c:v>
                </c:pt>
                <c:pt idx="2294">
                  <c:v>8.4</c:v>
                </c:pt>
                <c:pt idx="2295">
                  <c:v>9.8000000000000007</c:v>
                </c:pt>
                <c:pt idx="2296">
                  <c:v>9</c:v>
                </c:pt>
                <c:pt idx="2297">
                  <c:v>9.4</c:v>
                </c:pt>
                <c:pt idx="2298">
                  <c:v>10.4</c:v>
                </c:pt>
                <c:pt idx="2299">
                  <c:v>9.5</c:v>
                </c:pt>
                <c:pt idx="2300">
                  <c:v>7</c:v>
                </c:pt>
                <c:pt idx="2301">
                  <c:v>8.9</c:v>
                </c:pt>
                <c:pt idx="2302">
                  <c:v>7</c:v>
                </c:pt>
                <c:pt idx="2303">
                  <c:v>7.6</c:v>
                </c:pt>
                <c:pt idx="2304">
                  <c:v>6.9</c:v>
                </c:pt>
                <c:pt idx="2305">
                  <c:v>7</c:v>
                </c:pt>
                <c:pt idx="2306">
                  <c:v>8.1</c:v>
                </c:pt>
                <c:pt idx="2307">
                  <c:v>7.8</c:v>
                </c:pt>
                <c:pt idx="2308">
                  <c:v>6.5</c:v>
                </c:pt>
                <c:pt idx="2309">
                  <c:v>7.2</c:v>
                </c:pt>
                <c:pt idx="2310">
                  <c:v>7.3</c:v>
                </c:pt>
                <c:pt idx="2311">
                  <c:v>7.1</c:v>
                </c:pt>
                <c:pt idx="2312">
                  <c:v>6.7</c:v>
                </c:pt>
                <c:pt idx="2313">
                  <c:v>6.9</c:v>
                </c:pt>
                <c:pt idx="2314">
                  <c:v>14.5</c:v>
                </c:pt>
                <c:pt idx="2315">
                  <c:v>9.1</c:v>
                </c:pt>
                <c:pt idx="2316">
                  <c:v>11.2</c:v>
                </c:pt>
                <c:pt idx="2317">
                  <c:v>10.4</c:v>
                </c:pt>
                <c:pt idx="2318">
                  <c:v>16.8</c:v>
                </c:pt>
                <c:pt idx="2319">
                  <c:v>12.3</c:v>
                </c:pt>
                <c:pt idx="2320">
                  <c:v>12.2</c:v>
                </c:pt>
                <c:pt idx="2321">
                  <c:v>10.5</c:v>
                </c:pt>
                <c:pt idx="2322">
                  <c:v>10.4</c:v>
                </c:pt>
                <c:pt idx="2323">
                  <c:v>10.3</c:v>
                </c:pt>
                <c:pt idx="2324">
                  <c:v>10.6</c:v>
                </c:pt>
                <c:pt idx="2325">
                  <c:v>9.6999999999999993</c:v>
                </c:pt>
                <c:pt idx="2326">
                  <c:v>13.7</c:v>
                </c:pt>
                <c:pt idx="2327">
                  <c:v>9.1999999999999993</c:v>
                </c:pt>
                <c:pt idx="2328">
                  <c:v>8.6999999999999993</c:v>
                </c:pt>
                <c:pt idx="2329">
                  <c:v>7.9</c:v>
                </c:pt>
                <c:pt idx="2330">
                  <c:v>9</c:v>
                </c:pt>
                <c:pt idx="2331">
                  <c:v>7.7</c:v>
                </c:pt>
                <c:pt idx="2332">
                  <c:v>8.3000000000000007</c:v>
                </c:pt>
                <c:pt idx="2333">
                  <c:v>8.5</c:v>
                </c:pt>
                <c:pt idx="2334">
                  <c:v>10.4</c:v>
                </c:pt>
                <c:pt idx="2335">
                  <c:v>11</c:v>
                </c:pt>
                <c:pt idx="2336">
                  <c:v>7.2</c:v>
                </c:pt>
                <c:pt idx="2337">
                  <c:v>16.7</c:v>
                </c:pt>
                <c:pt idx="2338">
                  <c:v>15</c:v>
                </c:pt>
                <c:pt idx="2339">
                  <c:v>13.8</c:v>
                </c:pt>
                <c:pt idx="2340">
                  <c:v>19.399999999999999</c:v>
                </c:pt>
                <c:pt idx="2341">
                  <c:v>11.5</c:v>
                </c:pt>
                <c:pt idx="2342">
                  <c:v>10.1</c:v>
                </c:pt>
                <c:pt idx="2343">
                  <c:v>11.1</c:v>
                </c:pt>
                <c:pt idx="2344">
                  <c:v>6.9</c:v>
                </c:pt>
                <c:pt idx="2345">
                  <c:v>9.1</c:v>
                </c:pt>
                <c:pt idx="2346">
                  <c:v>14.6</c:v>
                </c:pt>
                <c:pt idx="2347">
                  <c:v>16.8</c:v>
                </c:pt>
                <c:pt idx="2348">
                  <c:v>17.2</c:v>
                </c:pt>
                <c:pt idx="2349">
                  <c:v>17.100000000000001</c:v>
                </c:pt>
                <c:pt idx="2350">
                  <c:v>40.9</c:v>
                </c:pt>
                <c:pt idx="2351">
                  <c:v>14.7</c:v>
                </c:pt>
                <c:pt idx="2352">
                  <c:v>13.3</c:v>
                </c:pt>
                <c:pt idx="2353">
                  <c:v>19.600000000000001</c:v>
                </c:pt>
                <c:pt idx="2354">
                  <c:v>11.7</c:v>
                </c:pt>
                <c:pt idx="2355">
                  <c:v>13.9</c:v>
                </c:pt>
                <c:pt idx="2356">
                  <c:v>10.9</c:v>
                </c:pt>
                <c:pt idx="2357">
                  <c:v>9.9</c:v>
                </c:pt>
                <c:pt idx="2358">
                  <c:v>15.2</c:v>
                </c:pt>
                <c:pt idx="2359">
                  <c:v>16.3</c:v>
                </c:pt>
                <c:pt idx="2360">
                  <c:v>22.3</c:v>
                </c:pt>
                <c:pt idx="2361">
                  <c:v>9.1999999999999993</c:v>
                </c:pt>
                <c:pt idx="2362">
                  <c:v>7.1</c:v>
                </c:pt>
                <c:pt idx="2363">
                  <c:v>12.5</c:v>
                </c:pt>
                <c:pt idx="2364">
                  <c:v>9.5</c:v>
                </c:pt>
                <c:pt idx="2365">
                  <c:v>8.1999999999999993</c:v>
                </c:pt>
                <c:pt idx="2366">
                  <c:v>8.6</c:v>
                </c:pt>
                <c:pt idx="2367">
                  <c:v>8.9</c:v>
                </c:pt>
                <c:pt idx="2368">
                  <c:v>7.2</c:v>
                </c:pt>
                <c:pt idx="2369">
                  <c:v>12.6</c:v>
                </c:pt>
                <c:pt idx="2370">
                  <c:v>13</c:v>
                </c:pt>
                <c:pt idx="2371">
                  <c:v>15.7</c:v>
                </c:pt>
                <c:pt idx="2372">
                  <c:v>19.899999999999999</c:v>
                </c:pt>
                <c:pt idx="2373">
                  <c:v>17</c:v>
                </c:pt>
                <c:pt idx="2374">
                  <c:v>9</c:v>
                </c:pt>
                <c:pt idx="2375">
                  <c:v>11.3</c:v>
                </c:pt>
                <c:pt idx="2376">
                  <c:v>15.1</c:v>
                </c:pt>
                <c:pt idx="2377">
                  <c:v>15.8</c:v>
                </c:pt>
                <c:pt idx="2378">
                  <c:v>12.3</c:v>
                </c:pt>
                <c:pt idx="2379">
                  <c:v>12.2</c:v>
                </c:pt>
                <c:pt idx="2380">
                  <c:v>20.5</c:v>
                </c:pt>
                <c:pt idx="2381">
                  <c:v>15.9</c:v>
                </c:pt>
                <c:pt idx="2382">
                  <c:v>41.5</c:v>
                </c:pt>
                <c:pt idx="2383">
                  <c:v>22.9</c:v>
                </c:pt>
                <c:pt idx="2384">
                  <c:v>6.8</c:v>
                </c:pt>
                <c:pt idx="2385">
                  <c:v>7.1</c:v>
                </c:pt>
                <c:pt idx="2386">
                  <c:v>9.3000000000000007</c:v>
                </c:pt>
                <c:pt idx="2387">
                  <c:v>11.2</c:v>
                </c:pt>
                <c:pt idx="2388">
                  <c:v>15</c:v>
                </c:pt>
                <c:pt idx="2389">
                  <c:v>16.3</c:v>
                </c:pt>
                <c:pt idx="2390">
                  <c:v>8.4</c:v>
                </c:pt>
                <c:pt idx="2391">
                  <c:v>11.6</c:v>
                </c:pt>
                <c:pt idx="2392">
                  <c:v>9.5</c:v>
                </c:pt>
                <c:pt idx="2393">
                  <c:v>9.5</c:v>
                </c:pt>
                <c:pt idx="2394">
                  <c:v>12.9</c:v>
                </c:pt>
                <c:pt idx="2395">
                  <c:v>14.8</c:v>
                </c:pt>
                <c:pt idx="2396">
                  <c:v>23</c:v>
                </c:pt>
                <c:pt idx="2397">
                  <c:v>9.4</c:v>
                </c:pt>
                <c:pt idx="2398">
                  <c:v>8.6999999999999993</c:v>
                </c:pt>
                <c:pt idx="2399">
                  <c:v>10.4</c:v>
                </c:pt>
                <c:pt idx="2400">
                  <c:v>8.1</c:v>
                </c:pt>
                <c:pt idx="2401">
                  <c:v>8.8000000000000007</c:v>
                </c:pt>
                <c:pt idx="2402">
                  <c:v>12.2</c:v>
                </c:pt>
                <c:pt idx="2403">
                  <c:v>8.1999999999999993</c:v>
                </c:pt>
                <c:pt idx="2404">
                  <c:v>16.5</c:v>
                </c:pt>
                <c:pt idx="2405">
                  <c:v>13.2</c:v>
                </c:pt>
                <c:pt idx="2406">
                  <c:v>18.600000000000001</c:v>
                </c:pt>
                <c:pt idx="2407">
                  <c:v>21.7</c:v>
                </c:pt>
                <c:pt idx="2408">
                  <c:v>27.1</c:v>
                </c:pt>
                <c:pt idx="2409">
                  <c:v>18.3</c:v>
                </c:pt>
                <c:pt idx="2410">
                  <c:v>20</c:v>
                </c:pt>
                <c:pt idx="2411">
                  <c:v>36.299999999999997</c:v>
                </c:pt>
                <c:pt idx="2412">
                  <c:v>10.4</c:v>
                </c:pt>
                <c:pt idx="2413">
                  <c:v>16.600000000000001</c:v>
                </c:pt>
                <c:pt idx="2414">
                  <c:v>9.1999999999999993</c:v>
                </c:pt>
                <c:pt idx="2415">
                  <c:v>16.7</c:v>
                </c:pt>
                <c:pt idx="2416">
                  <c:v>8.8000000000000007</c:v>
                </c:pt>
                <c:pt idx="2417">
                  <c:v>10.4</c:v>
                </c:pt>
                <c:pt idx="2418">
                  <c:v>8.1999999999999993</c:v>
                </c:pt>
                <c:pt idx="2419">
                  <c:v>8.9</c:v>
                </c:pt>
                <c:pt idx="2420">
                  <c:v>10.7</c:v>
                </c:pt>
                <c:pt idx="2421">
                  <c:v>10.6</c:v>
                </c:pt>
                <c:pt idx="2422">
                  <c:v>37.1</c:v>
                </c:pt>
                <c:pt idx="2423">
                  <c:v>15.5</c:v>
                </c:pt>
                <c:pt idx="2424">
                  <c:v>10.3</c:v>
                </c:pt>
                <c:pt idx="2425">
                  <c:v>9.6999999999999993</c:v>
                </c:pt>
                <c:pt idx="2426">
                  <c:v>11.4</c:v>
                </c:pt>
                <c:pt idx="2427">
                  <c:v>8.5</c:v>
                </c:pt>
                <c:pt idx="2428">
                  <c:v>7.9</c:v>
                </c:pt>
                <c:pt idx="2429">
                  <c:v>10.4</c:v>
                </c:pt>
                <c:pt idx="2430">
                  <c:v>12.8</c:v>
                </c:pt>
                <c:pt idx="2431">
                  <c:v>19.3</c:v>
                </c:pt>
                <c:pt idx="2432">
                  <c:v>10.8</c:v>
                </c:pt>
                <c:pt idx="2433">
                  <c:v>13.7</c:v>
                </c:pt>
                <c:pt idx="2434">
                  <c:v>15.6</c:v>
                </c:pt>
                <c:pt idx="2435">
                  <c:v>12</c:v>
                </c:pt>
                <c:pt idx="2436">
                  <c:v>22.2</c:v>
                </c:pt>
                <c:pt idx="2437">
                  <c:v>31.7</c:v>
                </c:pt>
                <c:pt idx="2438">
                  <c:v>19.100000000000001</c:v>
                </c:pt>
                <c:pt idx="2439">
                  <c:v>24.4</c:v>
                </c:pt>
                <c:pt idx="2440">
                  <c:v>25</c:v>
                </c:pt>
                <c:pt idx="2441">
                  <c:v>13.2</c:v>
                </c:pt>
                <c:pt idx="2442">
                  <c:v>22.9</c:v>
                </c:pt>
                <c:pt idx="2443">
                  <c:v>11.5</c:v>
                </c:pt>
                <c:pt idx="2444">
                  <c:v>18.5</c:v>
                </c:pt>
                <c:pt idx="2445">
                  <c:v>16.600000000000001</c:v>
                </c:pt>
                <c:pt idx="2446">
                  <c:v>25.5</c:v>
                </c:pt>
                <c:pt idx="2447">
                  <c:v>9.1999999999999993</c:v>
                </c:pt>
                <c:pt idx="2448">
                  <c:v>8.8000000000000007</c:v>
                </c:pt>
                <c:pt idx="2449">
                  <c:v>16.100000000000001</c:v>
                </c:pt>
                <c:pt idx="2450">
                  <c:v>18.5</c:v>
                </c:pt>
                <c:pt idx="2451">
                  <c:v>18</c:v>
                </c:pt>
                <c:pt idx="2452">
                  <c:v>20.3</c:v>
                </c:pt>
                <c:pt idx="2453">
                  <c:v>15.5</c:v>
                </c:pt>
                <c:pt idx="2454">
                  <c:v>31.5</c:v>
                </c:pt>
                <c:pt idx="2455">
                  <c:v>54.4</c:v>
                </c:pt>
                <c:pt idx="2456">
                  <c:v>33.700000000000003</c:v>
                </c:pt>
                <c:pt idx="2457">
                  <c:v>21.2</c:v>
                </c:pt>
                <c:pt idx="2458">
                  <c:v>21.4</c:v>
                </c:pt>
                <c:pt idx="2459">
                  <c:v>25.4</c:v>
                </c:pt>
                <c:pt idx="2460">
                  <c:v>10.7</c:v>
                </c:pt>
                <c:pt idx="2461">
                  <c:v>13.9</c:v>
                </c:pt>
                <c:pt idx="2462">
                  <c:v>10.4</c:v>
                </c:pt>
                <c:pt idx="2463">
                  <c:v>22.6</c:v>
                </c:pt>
                <c:pt idx="2464">
                  <c:v>14.7</c:v>
                </c:pt>
                <c:pt idx="2465">
                  <c:v>8.1</c:v>
                </c:pt>
                <c:pt idx="2466">
                  <c:v>12.6</c:v>
                </c:pt>
                <c:pt idx="2467">
                  <c:v>9.9</c:v>
                </c:pt>
                <c:pt idx="2468">
                  <c:v>17.7</c:v>
                </c:pt>
                <c:pt idx="2469">
                  <c:v>5.5</c:v>
                </c:pt>
                <c:pt idx="2470">
                  <c:v>18.899999999999999</c:v>
                </c:pt>
                <c:pt idx="2471">
                  <c:v>8.1999999999999993</c:v>
                </c:pt>
                <c:pt idx="2472">
                  <c:v>8.1999999999999993</c:v>
                </c:pt>
                <c:pt idx="2473">
                  <c:v>15.2</c:v>
                </c:pt>
                <c:pt idx="2474">
                  <c:v>13.5</c:v>
                </c:pt>
                <c:pt idx="2475">
                  <c:v>18.600000000000001</c:v>
                </c:pt>
                <c:pt idx="2476">
                  <c:v>21.8</c:v>
                </c:pt>
                <c:pt idx="2477">
                  <c:v>17.899999999999999</c:v>
                </c:pt>
                <c:pt idx="2478">
                  <c:v>13.2</c:v>
                </c:pt>
                <c:pt idx="2479">
                  <c:v>14</c:v>
                </c:pt>
                <c:pt idx="2480">
                  <c:v>9.9</c:v>
                </c:pt>
                <c:pt idx="2481">
                  <c:v>15.9</c:v>
                </c:pt>
                <c:pt idx="2482">
                  <c:v>35.6</c:v>
                </c:pt>
                <c:pt idx="2483">
                  <c:v>28.8</c:v>
                </c:pt>
                <c:pt idx="2484">
                  <c:v>15.2</c:v>
                </c:pt>
                <c:pt idx="2485">
                  <c:v>14.8</c:v>
                </c:pt>
                <c:pt idx="2486">
                  <c:v>31.6</c:v>
                </c:pt>
                <c:pt idx="2487">
                  <c:v>18</c:v>
                </c:pt>
                <c:pt idx="2488">
                  <c:v>9.1999999999999993</c:v>
                </c:pt>
                <c:pt idx="2489">
                  <c:v>10.5</c:v>
                </c:pt>
                <c:pt idx="2490">
                  <c:v>16.5</c:v>
                </c:pt>
                <c:pt idx="2491">
                  <c:v>32.200000000000003</c:v>
                </c:pt>
                <c:pt idx="2492">
                  <c:v>29.7</c:v>
                </c:pt>
                <c:pt idx="2493">
                  <c:v>19.3</c:v>
                </c:pt>
                <c:pt idx="2494">
                  <c:v>16.8</c:v>
                </c:pt>
                <c:pt idx="2495">
                  <c:v>12.6</c:v>
                </c:pt>
                <c:pt idx="2496">
                  <c:v>21.4</c:v>
                </c:pt>
                <c:pt idx="2497">
                  <c:v>11</c:v>
                </c:pt>
                <c:pt idx="2498">
                  <c:v>14.3</c:v>
                </c:pt>
                <c:pt idx="2499">
                  <c:v>10</c:v>
                </c:pt>
                <c:pt idx="2500">
                  <c:v>13.3</c:v>
                </c:pt>
                <c:pt idx="2501">
                  <c:v>9.9</c:v>
                </c:pt>
                <c:pt idx="2502">
                  <c:v>9.4</c:v>
                </c:pt>
                <c:pt idx="2503">
                  <c:v>26.2</c:v>
                </c:pt>
                <c:pt idx="2504">
                  <c:v>21.1</c:v>
                </c:pt>
                <c:pt idx="2505">
                  <c:v>14.5</c:v>
                </c:pt>
                <c:pt idx="2506">
                  <c:v>13.1</c:v>
                </c:pt>
                <c:pt idx="2507">
                  <c:v>7.9</c:v>
                </c:pt>
                <c:pt idx="2508">
                  <c:v>12</c:v>
                </c:pt>
                <c:pt idx="2509">
                  <c:v>13</c:v>
                </c:pt>
                <c:pt idx="2510">
                  <c:v>11.3</c:v>
                </c:pt>
                <c:pt idx="2511">
                  <c:v>12.6</c:v>
                </c:pt>
                <c:pt idx="2512">
                  <c:v>12.3</c:v>
                </c:pt>
                <c:pt idx="2513">
                  <c:v>18.100000000000001</c:v>
                </c:pt>
                <c:pt idx="2514">
                  <c:v>19.3</c:v>
                </c:pt>
                <c:pt idx="2515">
                  <c:v>16.5</c:v>
                </c:pt>
                <c:pt idx="2516">
                  <c:v>28.4</c:v>
                </c:pt>
                <c:pt idx="2517">
                  <c:v>12.9</c:v>
                </c:pt>
                <c:pt idx="2518">
                  <c:v>11.6</c:v>
                </c:pt>
                <c:pt idx="2519">
                  <c:v>8.3000000000000007</c:v>
                </c:pt>
                <c:pt idx="2520">
                  <c:v>6.8</c:v>
                </c:pt>
                <c:pt idx="2521">
                  <c:v>22.8</c:v>
                </c:pt>
                <c:pt idx="2522">
                  <c:v>10</c:v>
                </c:pt>
                <c:pt idx="2523">
                  <c:v>12</c:v>
                </c:pt>
                <c:pt idx="2524">
                  <c:v>13.7</c:v>
                </c:pt>
                <c:pt idx="2525">
                  <c:v>11</c:v>
                </c:pt>
                <c:pt idx="2526">
                  <c:v>14.4</c:v>
                </c:pt>
                <c:pt idx="2527">
                  <c:v>10.199999999999999</c:v>
                </c:pt>
                <c:pt idx="2528">
                  <c:v>13.3</c:v>
                </c:pt>
                <c:pt idx="2529">
                  <c:v>10.8</c:v>
                </c:pt>
                <c:pt idx="2530">
                  <c:v>6.8</c:v>
                </c:pt>
                <c:pt idx="2531">
                  <c:v>9.3000000000000007</c:v>
                </c:pt>
                <c:pt idx="2532">
                  <c:v>9.1</c:v>
                </c:pt>
                <c:pt idx="2533">
                  <c:v>11.7</c:v>
                </c:pt>
                <c:pt idx="2534">
                  <c:v>8.6999999999999993</c:v>
                </c:pt>
                <c:pt idx="2535">
                  <c:v>8.1999999999999993</c:v>
                </c:pt>
                <c:pt idx="2536">
                  <c:v>10.199999999999999</c:v>
                </c:pt>
                <c:pt idx="2537">
                  <c:v>9.4</c:v>
                </c:pt>
                <c:pt idx="2538">
                  <c:v>7.8</c:v>
                </c:pt>
                <c:pt idx="2539">
                  <c:v>7.4</c:v>
                </c:pt>
                <c:pt idx="2540">
                  <c:v>9.6</c:v>
                </c:pt>
                <c:pt idx="2541">
                  <c:v>9.8000000000000007</c:v>
                </c:pt>
                <c:pt idx="2542">
                  <c:v>10.9</c:v>
                </c:pt>
                <c:pt idx="2543">
                  <c:v>8.1</c:v>
                </c:pt>
                <c:pt idx="2544">
                  <c:v>8.8000000000000007</c:v>
                </c:pt>
                <c:pt idx="2545">
                  <c:v>7.3</c:v>
                </c:pt>
                <c:pt idx="2546">
                  <c:v>5.2</c:v>
                </c:pt>
                <c:pt idx="2547">
                  <c:v>9.4</c:v>
                </c:pt>
                <c:pt idx="2548">
                  <c:v>11.2</c:v>
                </c:pt>
                <c:pt idx="2549">
                  <c:v>18.2</c:v>
                </c:pt>
                <c:pt idx="2550">
                  <c:v>7.3</c:v>
                </c:pt>
                <c:pt idx="2551">
                  <c:v>6.7</c:v>
                </c:pt>
                <c:pt idx="2552">
                  <c:v>8.6999999999999993</c:v>
                </c:pt>
                <c:pt idx="2553">
                  <c:v>8.3000000000000007</c:v>
                </c:pt>
                <c:pt idx="2554">
                  <c:v>8.1999999999999993</c:v>
                </c:pt>
                <c:pt idx="2555">
                  <c:v>8.6999999999999993</c:v>
                </c:pt>
                <c:pt idx="2556">
                  <c:v>6.5</c:v>
                </c:pt>
                <c:pt idx="2557">
                  <c:v>10.9</c:v>
                </c:pt>
                <c:pt idx="2558">
                  <c:v>8.9</c:v>
                </c:pt>
                <c:pt idx="2559">
                  <c:v>10.7</c:v>
                </c:pt>
                <c:pt idx="2560">
                  <c:v>10.5</c:v>
                </c:pt>
                <c:pt idx="2561">
                  <c:v>7.6</c:v>
                </c:pt>
                <c:pt idx="2562">
                  <c:v>6.5</c:v>
                </c:pt>
                <c:pt idx="2563">
                  <c:v>8.8000000000000007</c:v>
                </c:pt>
                <c:pt idx="2564">
                  <c:v>9.6999999999999993</c:v>
                </c:pt>
                <c:pt idx="2565">
                  <c:v>25.2</c:v>
                </c:pt>
                <c:pt idx="2566">
                  <c:v>6.7</c:v>
                </c:pt>
                <c:pt idx="2567">
                  <c:v>8.3000000000000007</c:v>
                </c:pt>
                <c:pt idx="2568">
                  <c:v>6.8</c:v>
                </c:pt>
                <c:pt idx="2569">
                  <c:v>16.3</c:v>
                </c:pt>
                <c:pt idx="2570">
                  <c:v>19</c:v>
                </c:pt>
                <c:pt idx="2571">
                  <c:v>12.8</c:v>
                </c:pt>
                <c:pt idx="2572">
                  <c:v>6.7</c:v>
                </c:pt>
                <c:pt idx="2573">
                  <c:v>8.1</c:v>
                </c:pt>
                <c:pt idx="2574">
                  <c:v>9.4</c:v>
                </c:pt>
                <c:pt idx="2575">
                  <c:v>8.1999999999999993</c:v>
                </c:pt>
                <c:pt idx="2576">
                  <c:v>14.9</c:v>
                </c:pt>
                <c:pt idx="2577">
                  <c:v>9</c:v>
                </c:pt>
                <c:pt idx="2578">
                  <c:v>8</c:v>
                </c:pt>
                <c:pt idx="2579">
                  <c:v>14.7</c:v>
                </c:pt>
                <c:pt idx="2580">
                  <c:v>13.7</c:v>
                </c:pt>
                <c:pt idx="2581">
                  <c:v>19.2</c:v>
                </c:pt>
                <c:pt idx="2582">
                  <c:v>17.100000000000001</c:v>
                </c:pt>
                <c:pt idx="2583">
                  <c:v>14.9</c:v>
                </c:pt>
                <c:pt idx="2584">
                  <c:v>18.3</c:v>
                </c:pt>
                <c:pt idx="2585">
                  <c:v>10.1</c:v>
                </c:pt>
                <c:pt idx="2586">
                  <c:v>28.6</c:v>
                </c:pt>
                <c:pt idx="2587">
                  <c:v>16.5</c:v>
                </c:pt>
                <c:pt idx="2588">
                  <c:v>12</c:v>
                </c:pt>
                <c:pt idx="2589">
                  <c:v>21</c:v>
                </c:pt>
                <c:pt idx="2590">
                  <c:v>17.8</c:v>
                </c:pt>
                <c:pt idx="2591">
                  <c:v>11.3</c:v>
                </c:pt>
                <c:pt idx="2592">
                  <c:v>30.6</c:v>
                </c:pt>
                <c:pt idx="2593">
                  <c:v>18.100000000000001</c:v>
                </c:pt>
                <c:pt idx="2594">
                  <c:v>13.1</c:v>
                </c:pt>
                <c:pt idx="2595">
                  <c:v>14.6</c:v>
                </c:pt>
                <c:pt idx="2596">
                  <c:v>20.6</c:v>
                </c:pt>
                <c:pt idx="2597">
                  <c:v>16.899999999999999</c:v>
                </c:pt>
                <c:pt idx="2598">
                  <c:v>13.7</c:v>
                </c:pt>
                <c:pt idx="2599">
                  <c:v>15.8</c:v>
                </c:pt>
                <c:pt idx="2600">
                  <c:v>7.6</c:v>
                </c:pt>
                <c:pt idx="2601">
                  <c:v>9.6</c:v>
                </c:pt>
                <c:pt idx="2602">
                  <c:v>9.1999999999999993</c:v>
                </c:pt>
                <c:pt idx="2603">
                  <c:v>12</c:v>
                </c:pt>
                <c:pt idx="2604">
                  <c:v>14.9</c:v>
                </c:pt>
                <c:pt idx="2605">
                  <c:v>11.9</c:v>
                </c:pt>
                <c:pt idx="2606">
                  <c:v>15.6</c:v>
                </c:pt>
                <c:pt idx="2607">
                  <c:v>19.100000000000001</c:v>
                </c:pt>
                <c:pt idx="2608">
                  <c:v>25.9</c:v>
                </c:pt>
                <c:pt idx="2609">
                  <c:v>27.5</c:v>
                </c:pt>
                <c:pt idx="2610">
                  <c:v>21.1</c:v>
                </c:pt>
                <c:pt idx="2611">
                  <c:v>22.8</c:v>
                </c:pt>
                <c:pt idx="2612">
                  <c:v>17.5</c:v>
                </c:pt>
                <c:pt idx="2613">
                  <c:v>20.5</c:v>
                </c:pt>
                <c:pt idx="2614">
                  <c:v>20.9</c:v>
                </c:pt>
                <c:pt idx="2615">
                  <c:v>19.399999999999999</c:v>
                </c:pt>
                <c:pt idx="2616">
                  <c:v>10.7</c:v>
                </c:pt>
                <c:pt idx="2617">
                  <c:v>26.2</c:v>
                </c:pt>
                <c:pt idx="2618">
                  <c:v>22.6</c:v>
                </c:pt>
                <c:pt idx="2619">
                  <c:v>21.2</c:v>
                </c:pt>
                <c:pt idx="2620">
                  <c:v>13.4</c:v>
                </c:pt>
                <c:pt idx="2621">
                  <c:v>10.5</c:v>
                </c:pt>
                <c:pt idx="2622">
                  <c:v>21.7</c:v>
                </c:pt>
                <c:pt idx="2623">
                  <c:v>22.7</c:v>
                </c:pt>
                <c:pt idx="2624">
                  <c:v>26.1</c:v>
                </c:pt>
                <c:pt idx="2625">
                  <c:v>7.9</c:v>
                </c:pt>
                <c:pt idx="2626">
                  <c:v>17.3</c:v>
                </c:pt>
                <c:pt idx="2627">
                  <c:v>16.100000000000001</c:v>
                </c:pt>
                <c:pt idx="2628">
                  <c:v>14.1</c:v>
                </c:pt>
                <c:pt idx="2629">
                  <c:v>15.1</c:v>
                </c:pt>
                <c:pt idx="2630">
                  <c:v>17.600000000000001</c:v>
                </c:pt>
                <c:pt idx="2631">
                  <c:v>22.1</c:v>
                </c:pt>
                <c:pt idx="2632">
                  <c:v>29.2</c:v>
                </c:pt>
                <c:pt idx="2633">
                  <c:v>12.6</c:v>
                </c:pt>
                <c:pt idx="2634">
                  <c:v>28.6</c:v>
                </c:pt>
                <c:pt idx="2635">
                  <c:v>29.6</c:v>
                </c:pt>
                <c:pt idx="2636">
                  <c:v>23.8</c:v>
                </c:pt>
                <c:pt idx="2637">
                  <c:v>23.9</c:v>
                </c:pt>
                <c:pt idx="2638">
                  <c:v>18</c:v>
                </c:pt>
                <c:pt idx="2639">
                  <c:v>9.9</c:v>
                </c:pt>
                <c:pt idx="2640">
                  <c:v>5.4</c:v>
                </c:pt>
                <c:pt idx="2641">
                  <c:v>9.4</c:v>
                </c:pt>
                <c:pt idx="2642">
                  <c:v>16.2</c:v>
                </c:pt>
                <c:pt idx="2643">
                  <c:v>7.3</c:v>
                </c:pt>
                <c:pt idx="2644">
                  <c:v>8.3000000000000007</c:v>
                </c:pt>
                <c:pt idx="2645">
                  <c:v>10.1</c:v>
                </c:pt>
                <c:pt idx="2646">
                  <c:v>25</c:v>
                </c:pt>
                <c:pt idx="2647">
                  <c:v>10</c:v>
                </c:pt>
                <c:pt idx="2648">
                  <c:v>6.6</c:v>
                </c:pt>
                <c:pt idx="2649">
                  <c:v>9.3000000000000007</c:v>
                </c:pt>
                <c:pt idx="2650">
                  <c:v>8.8000000000000007</c:v>
                </c:pt>
                <c:pt idx="2651">
                  <c:v>8.4</c:v>
                </c:pt>
                <c:pt idx="2652">
                  <c:v>13.6</c:v>
                </c:pt>
                <c:pt idx="2653">
                  <c:v>10.7</c:v>
                </c:pt>
                <c:pt idx="2654">
                  <c:v>10.199999999999999</c:v>
                </c:pt>
                <c:pt idx="2655">
                  <c:v>11.3</c:v>
                </c:pt>
                <c:pt idx="2656">
                  <c:v>9.1</c:v>
                </c:pt>
                <c:pt idx="2657">
                  <c:v>13.7</c:v>
                </c:pt>
                <c:pt idx="2658">
                  <c:v>11.3</c:v>
                </c:pt>
                <c:pt idx="2659">
                  <c:v>18.600000000000001</c:v>
                </c:pt>
                <c:pt idx="2660">
                  <c:v>9.9</c:v>
                </c:pt>
                <c:pt idx="2661">
                  <c:v>20.7</c:v>
                </c:pt>
                <c:pt idx="2662">
                  <c:v>9.1999999999999993</c:v>
                </c:pt>
                <c:pt idx="2663">
                  <c:v>14.2</c:v>
                </c:pt>
                <c:pt idx="2664">
                  <c:v>20.6</c:v>
                </c:pt>
                <c:pt idx="2665">
                  <c:v>16</c:v>
                </c:pt>
                <c:pt idx="2666">
                  <c:v>8.1999999999999993</c:v>
                </c:pt>
                <c:pt idx="2667">
                  <c:v>8.8000000000000007</c:v>
                </c:pt>
                <c:pt idx="2668">
                  <c:v>8.5</c:v>
                </c:pt>
                <c:pt idx="2669">
                  <c:v>13.2</c:v>
                </c:pt>
                <c:pt idx="2670">
                  <c:v>8.5</c:v>
                </c:pt>
                <c:pt idx="2671">
                  <c:v>8.3000000000000007</c:v>
                </c:pt>
                <c:pt idx="2672">
                  <c:v>7.7</c:v>
                </c:pt>
                <c:pt idx="2673">
                  <c:v>9</c:v>
                </c:pt>
                <c:pt idx="2674">
                  <c:v>8.8000000000000007</c:v>
                </c:pt>
                <c:pt idx="2675">
                  <c:v>8.1</c:v>
                </c:pt>
                <c:pt idx="2676">
                  <c:v>24.4</c:v>
                </c:pt>
                <c:pt idx="2677">
                  <c:v>6.1</c:v>
                </c:pt>
                <c:pt idx="2678">
                  <c:v>13.6</c:v>
                </c:pt>
                <c:pt idx="2679">
                  <c:v>7.5</c:v>
                </c:pt>
                <c:pt idx="2680">
                  <c:v>14.9</c:v>
                </c:pt>
                <c:pt idx="2681">
                  <c:v>8.1</c:v>
                </c:pt>
                <c:pt idx="2682">
                  <c:v>10.199999999999999</c:v>
                </c:pt>
                <c:pt idx="2683">
                  <c:v>17.7</c:v>
                </c:pt>
                <c:pt idx="2684">
                  <c:v>12.9</c:v>
                </c:pt>
                <c:pt idx="2685">
                  <c:v>11</c:v>
                </c:pt>
                <c:pt idx="2686">
                  <c:v>10.199999999999999</c:v>
                </c:pt>
                <c:pt idx="2687">
                  <c:v>10.4</c:v>
                </c:pt>
                <c:pt idx="2688">
                  <c:v>8.8000000000000007</c:v>
                </c:pt>
                <c:pt idx="2689">
                  <c:v>16.100000000000001</c:v>
                </c:pt>
                <c:pt idx="2690">
                  <c:v>8.1</c:v>
                </c:pt>
                <c:pt idx="2691">
                  <c:v>7.9</c:v>
                </c:pt>
                <c:pt idx="2692">
                  <c:v>8.8000000000000007</c:v>
                </c:pt>
                <c:pt idx="2693">
                  <c:v>9.4</c:v>
                </c:pt>
                <c:pt idx="2694">
                  <c:v>8.6</c:v>
                </c:pt>
                <c:pt idx="2695">
                  <c:v>7.2</c:v>
                </c:pt>
                <c:pt idx="2696">
                  <c:v>7.5</c:v>
                </c:pt>
                <c:pt idx="2697">
                  <c:v>8.5</c:v>
                </c:pt>
                <c:pt idx="2698">
                  <c:v>14.5</c:v>
                </c:pt>
                <c:pt idx="2699">
                  <c:v>11.6</c:v>
                </c:pt>
                <c:pt idx="2700">
                  <c:v>11.3</c:v>
                </c:pt>
                <c:pt idx="2701">
                  <c:v>11.1</c:v>
                </c:pt>
                <c:pt idx="2702">
                  <c:v>10.1</c:v>
                </c:pt>
                <c:pt idx="2703">
                  <c:v>8.3000000000000007</c:v>
                </c:pt>
                <c:pt idx="2704">
                  <c:v>7.6</c:v>
                </c:pt>
                <c:pt idx="2705">
                  <c:v>7.5</c:v>
                </c:pt>
                <c:pt idx="2706">
                  <c:v>9.5</c:v>
                </c:pt>
                <c:pt idx="2707">
                  <c:v>11.7</c:v>
                </c:pt>
                <c:pt idx="2708">
                  <c:v>8.5</c:v>
                </c:pt>
                <c:pt idx="2709">
                  <c:v>9.1</c:v>
                </c:pt>
                <c:pt idx="2710">
                  <c:v>11.6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8.8000000000000007</c:v>
                </c:pt>
                <c:pt idx="2714">
                  <c:v>8.8000000000000007</c:v>
                </c:pt>
                <c:pt idx="2715">
                  <c:v>17.3</c:v>
                </c:pt>
                <c:pt idx="2716">
                  <c:v>15.4</c:v>
                </c:pt>
                <c:pt idx="2717">
                  <c:v>15.4</c:v>
                </c:pt>
                <c:pt idx="2718">
                  <c:v>12.9</c:v>
                </c:pt>
                <c:pt idx="2719">
                  <c:v>12.7</c:v>
                </c:pt>
                <c:pt idx="2720">
                  <c:v>16.899999999999999</c:v>
                </c:pt>
                <c:pt idx="2721">
                  <c:v>9.4</c:v>
                </c:pt>
                <c:pt idx="2722">
                  <c:v>9.1999999999999993</c:v>
                </c:pt>
                <c:pt idx="2723">
                  <c:v>15.8</c:v>
                </c:pt>
                <c:pt idx="2724">
                  <c:v>15.2</c:v>
                </c:pt>
                <c:pt idx="2725">
                  <c:v>7.9</c:v>
                </c:pt>
                <c:pt idx="2726">
                  <c:v>24.2</c:v>
                </c:pt>
                <c:pt idx="2727">
                  <c:v>8.8000000000000007</c:v>
                </c:pt>
                <c:pt idx="2728">
                  <c:v>11</c:v>
                </c:pt>
                <c:pt idx="2729">
                  <c:v>9.5</c:v>
                </c:pt>
                <c:pt idx="2730">
                  <c:v>12.4</c:v>
                </c:pt>
                <c:pt idx="2731">
                  <c:v>9.3000000000000007</c:v>
                </c:pt>
                <c:pt idx="2732">
                  <c:v>11.8</c:v>
                </c:pt>
                <c:pt idx="2733">
                  <c:v>8.6</c:v>
                </c:pt>
                <c:pt idx="2734">
                  <c:v>12.5</c:v>
                </c:pt>
                <c:pt idx="2735">
                  <c:v>8.6</c:v>
                </c:pt>
                <c:pt idx="2736">
                  <c:v>18.5</c:v>
                </c:pt>
                <c:pt idx="2737">
                  <c:v>12.1</c:v>
                </c:pt>
                <c:pt idx="2738">
                  <c:v>19.8</c:v>
                </c:pt>
                <c:pt idx="2739">
                  <c:v>10.3</c:v>
                </c:pt>
                <c:pt idx="2740">
                  <c:v>14.9</c:v>
                </c:pt>
                <c:pt idx="2741">
                  <c:v>9.5</c:v>
                </c:pt>
                <c:pt idx="2742">
                  <c:v>12.8</c:v>
                </c:pt>
                <c:pt idx="2743">
                  <c:v>12.7</c:v>
                </c:pt>
                <c:pt idx="2744">
                  <c:v>12.1</c:v>
                </c:pt>
                <c:pt idx="2745">
                  <c:v>10</c:v>
                </c:pt>
                <c:pt idx="2746">
                  <c:v>35.9</c:v>
                </c:pt>
                <c:pt idx="2747">
                  <c:v>10.7</c:v>
                </c:pt>
                <c:pt idx="2748">
                  <c:v>23.3</c:v>
                </c:pt>
                <c:pt idx="2749">
                  <c:v>10.6</c:v>
                </c:pt>
                <c:pt idx="2750">
                  <c:v>13.7</c:v>
                </c:pt>
                <c:pt idx="2751">
                  <c:v>8.9</c:v>
                </c:pt>
                <c:pt idx="2752">
                  <c:v>9.8000000000000007</c:v>
                </c:pt>
                <c:pt idx="2753">
                  <c:v>10.199999999999999</c:v>
                </c:pt>
                <c:pt idx="2754">
                  <c:v>10.199999999999999</c:v>
                </c:pt>
                <c:pt idx="2755">
                  <c:v>11.8</c:v>
                </c:pt>
                <c:pt idx="2756">
                  <c:v>17.8</c:v>
                </c:pt>
                <c:pt idx="2757">
                  <c:v>9.4</c:v>
                </c:pt>
                <c:pt idx="2758">
                  <c:v>9.3000000000000007</c:v>
                </c:pt>
                <c:pt idx="2759">
                  <c:v>15.9</c:v>
                </c:pt>
                <c:pt idx="2760">
                  <c:v>8.1999999999999993</c:v>
                </c:pt>
                <c:pt idx="2761">
                  <c:v>12.7</c:v>
                </c:pt>
                <c:pt idx="2762">
                  <c:v>13.4</c:v>
                </c:pt>
                <c:pt idx="2763">
                  <c:v>12.3</c:v>
                </c:pt>
                <c:pt idx="2764">
                  <c:v>8.8000000000000007</c:v>
                </c:pt>
                <c:pt idx="2765">
                  <c:v>8.6999999999999993</c:v>
                </c:pt>
                <c:pt idx="2766">
                  <c:v>22.4</c:v>
                </c:pt>
                <c:pt idx="2767">
                  <c:v>7.8</c:v>
                </c:pt>
                <c:pt idx="2768">
                  <c:v>12</c:v>
                </c:pt>
                <c:pt idx="2769">
                  <c:v>12.8</c:v>
                </c:pt>
                <c:pt idx="2770">
                  <c:v>10.3</c:v>
                </c:pt>
                <c:pt idx="2771">
                  <c:v>31.6</c:v>
                </c:pt>
                <c:pt idx="2772">
                  <c:v>18.3</c:v>
                </c:pt>
                <c:pt idx="2773">
                  <c:v>14</c:v>
                </c:pt>
                <c:pt idx="2774">
                  <c:v>12.4</c:v>
                </c:pt>
                <c:pt idx="2775">
                  <c:v>42.9</c:v>
                </c:pt>
                <c:pt idx="2776">
                  <c:v>24.2</c:v>
                </c:pt>
                <c:pt idx="2777">
                  <c:v>11.6</c:v>
                </c:pt>
                <c:pt idx="2778">
                  <c:v>27.4</c:v>
                </c:pt>
                <c:pt idx="2779">
                  <c:v>17.899999999999999</c:v>
                </c:pt>
                <c:pt idx="2780">
                  <c:v>15.1</c:v>
                </c:pt>
                <c:pt idx="2781">
                  <c:v>13.2</c:v>
                </c:pt>
                <c:pt idx="2782">
                  <c:v>24.8</c:v>
                </c:pt>
                <c:pt idx="2783">
                  <c:v>9.1</c:v>
                </c:pt>
                <c:pt idx="2784">
                  <c:v>14.1</c:v>
                </c:pt>
                <c:pt idx="2785">
                  <c:v>8</c:v>
                </c:pt>
                <c:pt idx="2786">
                  <c:v>13.4</c:v>
                </c:pt>
                <c:pt idx="2787">
                  <c:v>8</c:v>
                </c:pt>
                <c:pt idx="2788">
                  <c:v>21.5</c:v>
                </c:pt>
                <c:pt idx="2789">
                  <c:v>16.3</c:v>
                </c:pt>
                <c:pt idx="2790">
                  <c:v>9.9</c:v>
                </c:pt>
                <c:pt idx="2791">
                  <c:v>13.2</c:v>
                </c:pt>
                <c:pt idx="2792">
                  <c:v>9.1</c:v>
                </c:pt>
                <c:pt idx="2793">
                  <c:v>13.6</c:v>
                </c:pt>
                <c:pt idx="2794">
                  <c:v>9.1</c:v>
                </c:pt>
                <c:pt idx="2795">
                  <c:v>8.9</c:v>
                </c:pt>
                <c:pt idx="2796">
                  <c:v>13.1</c:v>
                </c:pt>
                <c:pt idx="2797">
                  <c:v>11.1</c:v>
                </c:pt>
                <c:pt idx="2798">
                  <c:v>12.9</c:v>
                </c:pt>
                <c:pt idx="2799">
                  <c:v>18.399999999999999</c:v>
                </c:pt>
                <c:pt idx="2800">
                  <c:v>30</c:v>
                </c:pt>
                <c:pt idx="2801">
                  <c:v>9.9</c:v>
                </c:pt>
                <c:pt idx="2802">
                  <c:v>10.9</c:v>
                </c:pt>
                <c:pt idx="2803">
                  <c:v>19</c:v>
                </c:pt>
                <c:pt idx="2804">
                  <c:v>16.600000000000001</c:v>
                </c:pt>
                <c:pt idx="2805">
                  <c:v>22.6</c:v>
                </c:pt>
                <c:pt idx="2806">
                  <c:v>12.6</c:v>
                </c:pt>
                <c:pt idx="2807">
                  <c:v>12.8</c:v>
                </c:pt>
                <c:pt idx="2808">
                  <c:v>14.4</c:v>
                </c:pt>
                <c:pt idx="2809">
                  <c:v>22.7</c:v>
                </c:pt>
                <c:pt idx="2810">
                  <c:v>11.8</c:v>
                </c:pt>
                <c:pt idx="2811">
                  <c:v>12.2</c:v>
                </c:pt>
                <c:pt idx="2812">
                  <c:v>13.1</c:v>
                </c:pt>
                <c:pt idx="2813">
                  <c:v>6.9</c:v>
                </c:pt>
                <c:pt idx="2814">
                  <c:v>12.2</c:v>
                </c:pt>
                <c:pt idx="2815">
                  <c:v>24.3</c:v>
                </c:pt>
                <c:pt idx="2816">
                  <c:v>16.5</c:v>
                </c:pt>
                <c:pt idx="2817">
                  <c:v>12.1</c:v>
                </c:pt>
                <c:pt idx="2818">
                  <c:v>15.2</c:v>
                </c:pt>
                <c:pt idx="2819">
                  <c:v>13.6</c:v>
                </c:pt>
                <c:pt idx="2820">
                  <c:v>15.3</c:v>
                </c:pt>
                <c:pt idx="2821">
                  <c:v>9.8000000000000007</c:v>
                </c:pt>
                <c:pt idx="2822">
                  <c:v>27.3</c:v>
                </c:pt>
                <c:pt idx="2823">
                  <c:v>52.2</c:v>
                </c:pt>
                <c:pt idx="2824">
                  <c:v>17.5</c:v>
                </c:pt>
                <c:pt idx="2825">
                  <c:v>9.4</c:v>
                </c:pt>
                <c:pt idx="2826">
                  <c:v>10.199999999999999</c:v>
                </c:pt>
                <c:pt idx="2827">
                  <c:v>8.8000000000000007</c:v>
                </c:pt>
                <c:pt idx="2828">
                  <c:v>18.2</c:v>
                </c:pt>
                <c:pt idx="2829">
                  <c:v>8.4</c:v>
                </c:pt>
                <c:pt idx="2830">
                  <c:v>9.6</c:v>
                </c:pt>
                <c:pt idx="2831">
                  <c:v>8</c:v>
                </c:pt>
                <c:pt idx="2832">
                  <c:v>8.3000000000000007</c:v>
                </c:pt>
                <c:pt idx="2833">
                  <c:v>8.6999999999999993</c:v>
                </c:pt>
                <c:pt idx="2834">
                  <c:v>6.9</c:v>
                </c:pt>
                <c:pt idx="2835">
                  <c:v>7.2</c:v>
                </c:pt>
                <c:pt idx="2836">
                  <c:v>8.3000000000000007</c:v>
                </c:pt>
                <c:pt idx="2837">
                  <c:v>14</c:v>
                </c:pt>
                <c:pt idx="2838">
                  <c:v>8.1999999999999993</c:v>
                </c:pt>
                <c:pt idx="2839">
                  <c:v>9.6</c:v>
                </c:pt>
                <c:pt idx="2840">
                  <c:v>10</c:v>
                </c:pt>
                <c:pt idx="2841">
                  <c:v>9.3000000000000007</c:v>
                </c:pt>
                <c:pt idx="2842">
                  <c:v>7.9</c:v>
                </c:pt>
                <c:pt idx="2843">
                  <c:v>10</c:v>
                </c:pt>
                <c:pt idx="2844">
                  <c:v>15</c:v>
                </c:pt>
                <c:pt idx="2845">
                  <c:v>12.3</c:v>
                </c:pt>
                <c:pt idx="2846">
                  <c:v>24.9</c:v>
                </c:pt>
                <c:pt idx="2847">
                  <c:v>10.9</c:v>
                </c:pt>
                <c:pt idx="2848">
                  <c:v>17</c:v>
                </c:pt>
                <c:pt idx="2849">
                  <c:v>9.3000000000000007</c:v>
                </c:pt>
                <c:pt idx="2850">
                  <c:v>12.3</c:v>
                </c:pt>
                <c:pt idx="2851">
                  <c:v>13.2</c:v>
                </c:pt>
                <c:pt idx="2852">
                  <c:v>15.2</c:v>
                </c:pt>
                <c:pt idx="2853">
                  <c:v>10.3</c:v>
                </c:pt>
                <c:pt idx="2854">
                  <c:v>11.9</c:v>
                </c:pt>
                <c:pt idx="2855">
                  <c:v>11.8</c:v>
                </c:pt>
                <c:pt idx="2856">
                  <c:v>13.6</c:v>
                </c:pt>
                <c:pt idx="2857">
                  <c:v>13.3</c:v>
                </c:pt>
                <c:pt idx="2858">
                  <c:v>12.5</c:v>
                </c:pt>
                <c:pt idx="2859">
                  <c:v>13.6</c:v>
                </c:pt>
                <c:pt idx="2860">
                  <c:v>12.9</c:v>
                </c:pt>
                <c:pt idx="2861">
                  <c:v>10.9</c:v>
                </c:pt>
                <c:pt idx="2862">
                  <c:v>9.9</c:v>
                </c:pt>
                <c:pt idx="2863">
                  <c:v>7</c:v>
                </c:pt>
                <c:pt idx="2864">
                  <c:v>7.3</c:v>
                </c:pt>
                <c:pt idx="2865">
                  <c:v>9.4</c:v>
                </c:pt>
                <c:pt idx="2866">
                  <c:v>9.1999999999999993</c:v>
                </c:pt>
                <c:pt idx="2867">
                  <c:v>11.2</c:v>
                </c:pt>
                <c:pt idx="2868">
                  <c:v>13.3</c:v>
                </c:pt>
                <c:pt idx="2869">
                  <c:v>11.6</c:v>
                </c:pt>
                <c:pt idx="2870">
                  <c:v>16.600000000000001</c:v>
                </c:pt>
                <c:pt idx="2871">
                  <c:v>9.6</c:v>
                </c:pt>
                <c:pt idx="2872">
                  <c:v>9.3000000000000007</c:v>
                </c:pt>
                <c:pt idx="2873">
                  <c:v>9.6</c:v>
                </c:pt>
                <c:pt idx="2874">
                  <c:v>11</c:v>
                </c:pt>
                <c:pt idx="2875">
                  <c:v>10.7</c:v>
                </c:pt>
                <c:pt idx="2876">
                  <c:v>20</c:v>
                </c:pt>
                <c:pt idx="2877">
                  <c:v>17.899999999999999</c:v>
                </c:pt>
                <c:pt idx="2878">
                  <c:v>8.8000000000000007</c:v>
                </c:pt>
                <c:pt idx="2879">
                  <c:v>30.4</c:v>
                </c:pt>
                <c:pt idx="2880">
                  <c:v>22.6</c:v>
                </c:pt>
                <c:pt idx="2881">
                  <c:v>10.1</c:v>
                </c:pt>
                <c:pt idx="2882">
                  <c:v>36.799999999999997</c:v>
                </c:pt>
                <c:pt idx="2883">
                  <c:v>27.8</c:v>
                </c:pt>
                <c:pt idx="2884">
                  <c:v>26.2</c:v>
                </c:pt>
                <c:pt idx="2885">
                  <c:v>26.4</c:v>
                </c:pt>
                <c:pt idx="2886">
                  <c:v>37.6</c:v>
                </c:pt>
                <c:pt idx="2887">
                  <c:v>22.6</c:v>
                </c:pt>
                <c:pt idx="2888">
                  <c:v>49.3</c:v>
                </c:pt>
                <c:pt idx="2889">
                  <c:v>46.2</c:v>
                </c:pt>
                <c:pt idx="2890">
                  <c:v>36.9</c:v>
                </c:pt>
                <c:pt idx="2891">
                  <c:v>36.4</c:v>
                </c:pt>
                <c:pt idx="2892">
                  <c:v>29.2</c:v>
                </c:pt>
                <c:pt idx="2893">
                  <c:v>26.9</c:v>
                </c:pt>
                <c:pt idx="2894">
                  <c:v>21</c:v>
                </c:pt>
                <c:pt idx="2895">
                  <c:v>18.2</c:v>
                </c:pt>
                <c:pt idx="2896">
                  <c:v>34.700000000000003</c:v>
                </c:pt>
                <c:pt idx="2897">
                  <c:v>40.299999999999997</c:v>
                </c:pt>
                <c:pt idx="2898">
                  <c:v>23.9</c:v>
                </c:pt>
                <c:pt idx="2899">
                  <c:v>22.6</c:v>
                </c:pt>
                <c:pt idx="2900">
                  <c:v>39.9</c:v>
                </c:pt>
                <c:pt idx="2901">
                  <c:v>20.8</c:v>
                </c:pt>
                <c:pt idx="2902">
                  <c:v>17.8</c:v>
                </c:pt>
                <c:pt idx="2903">
                  <c:v>9.3000000000000007</c:v>
                </c:pt>
                <c:pt idx="2904">
                  <c:v>29.7</c:v>
                </c:pt>
                <c:pt idx="2905">
                  <c:v>16.2</c:v>
                </c:pt>
                <c:pt idx="2906">
                  <c:v>12.1</c:v>
                </c:pt>
                <c:pt idx="2907">
                  <c:v>13.2</c:v>
                </c:pt>
                <c:pt idx="2908">
                  <c:v>18</c:v>
                </c:pt>
                <c:pt idx="2909">
                  <c:v>18.3</c:v>
                </c:pt>
                <c:pt idx="2910">
                  <c:v>21.9</c:v>
                </c:pt>
                <c:pt idx="2911">
                  <c:v>25.4</c:v>
                </c:pt>
                <c:pt idx="2912">
                  <c:v>28.5</c:v>
                </c:pt>
                <c:pt idx="2913">
                  <c:v>29.7</c:v>
                </c:pt>
                <c:pt idx="2914">
                  <c:v>34.4</c:v>
                </c:pt>
                <c:pt idx="2915">
                  <c:v>12.5</c:v>
                </c:pt>
                <c:pt idx="2916">
                  <c:v>12.7</c:v>
                </c:pt>
                <c:pt idx="2917">
                  <c:v>23.3</c:v>
                </c:pt>
                <c:pt idx="2918">
                  <c:v>12.6</c:v>
                </c:pt>
                <c:pt idx="2919">
                  <c:v>12.5</c:v>
                </c:pt>
                <c:pt idx="2920">
                  <c:v>12.6</c:v>
                </c:pt>
                <c:pt idx="2921">
                  <c:v>14.3</c:v>
                </c:pt>
                <c:pt idx="2922">
                  <c:v>14</c:v>
                </c:pt>
                <c:pt idx="2923">
                  <c:v>16.7</c:v>
                </c:pt>
                <c:pt idx="2924">
                  <c:v>10.4</c:v>
                </c:pt>
                <c:pt idx="2925">
                  <c:v>12.8</c:v>
                </c:pt>
                <c:pt idx="2926">
                  <c:v>9.1999999999999993</c:v>
                </c:pt>
                <c:pt idx="2927">
                  <c:v>11.7</c:v>
                </c:pt>
                <c:pt idx="2928">
                  <c:v>15.6</c:v>
                </c:pt>
                <c:pt idx="2929">
                  <c:v>13.4</c:v>
                </c:pt>
                <c:pt idx="2930">
                  <c:v>12.7</c:v>
                </c:pt>
                <c:pt idx="2931">
                  <c:v>41.8</c:v>
                </c:pt>
                <c:pt idx="2932">
                  <c:v>11.5</c:v>
                </c:pt>
                <c:pt idx="2933">
                  <c:v>13.8</c:v>
                </c:pt>
                <c:pt idx="2934">
                  <c:v>17.600000000000001</c:v>
                </c:pt>
                <c:pt idx="2935">
                  <c:v>19.600000000000001</c:v>
                </c:pt>
                <c:pt idx="2936">
                  <c:v>15.5</c:v>
                </c:pt>
                <c:pt idx="2937">
                  <c:v>29.7</c:v>
                </c:pt>
                <c:pt idx="2938">
                  <c:v>31.7</c:v>
                </c:pt>
                <c:pt idx="2939">
                  <c:v>17.8</c:v>
                </c:pt>
                <c:pt idx="2940">
                  <c:v>31.5</c:v>
                </c:pt>
                <c:pt idx="2941">
                  <c:v>14.8</c:v>
                </c:pt>
                <c:pt idx="2942">
                  <c:v>7.7</c:v>
                </c:pt>
                <c:pt idx="2943">
                  <c:v>10.3</c:v>
                </c:pt>
                <c:pt idx="2944">
                  <c:v>11.4</c:v>
                </c:pt>
                <c:pt idx="2945">
                  <c:v>12.3</c:v>
                </c:pt>
                <c:pt idx="2946">
                  <c:v>19.600000000000001</c:v>
                </c:pt>
                <c:pt idx="2947">
                  <c:v>27.9</c:v>
                </c:pt>
                <c:pt idx="2948">
                  <c:v>17.3</c:v>
                </c:pt>
                <c:pt idx="2949">
                  <c:v>11.8</c:v>
                </c:pt>
                <c:pt idx="2950">
                  <c:v>33.9</c:v>
                </c:pt>
                <c:pt idx="2951">
                  <c:v>10.1</c:v>
                </c:pt>
                <c:pt idx="2952">
                  <c:v>9</c:v>
                </c:pt>
                <c:pt idx="2953">
                  <c:v>10.1</c:v>
                </c:pt>
                <c:pt idx="2954">
                  <c:v>11.3</c:v>
                </c:pt>
                <c:pt idx="2955">
                  <c:v>8.6999999999999993</c:v>
                </c:pt>
                <c:pt idx="2956">
                  <c:v>14.1</c:v>
                </c:pt>
                <c:pt idx="2957">
                  <c:v>14.9</c:v>
                </c:pt>
                <c:pt idx="2958">
                  <c:v>13</c:v>
                </c:pt>
                <c:pt idx="2959">
                  <c:v>12.6</c:v>
                </c:pt>
                <c:pt idx="2960">
                  <c:v>13.9</c:v>
                </c:pt>
                <c:pt idx="2961">
                  <c:v>8</c:v>
                </c:pt>
                <c:pt idx="2962">
                  <c:v>11.7</c:v>
                </c:pt>
                <c:pt idx="2963">
                  <c:v>9.9</c:v>
                </c:pt>
                <c:pt idx="2964">
                  <c:v>13.7</c:v>
                </c:pt>
                <c:pt idx="2965">
                  <c:v>13.4</c:v>
                </c:pt>
                <c:pt idx="2966">
                  <c:v>10.3</c:v>
                </c:pt>
                <c:pt idx="2967">
                  <c:v>14.8</c:v>
                </c:pt>
                <c:pt idx="2968">
                  <c:v>12.1</c:v>
                </c:pt>
                <c:pt idx="2969">
                  <c:v>13.9</c:v>
                </c:pt>
                <c:pt idx="2970">
                  <c:v>12.7</c:v>
                </c:pt>
                <c:pt idx="2971">
                  <c:v>11.3</c:v>
                </c:pt>
                <c:pt idx="2972">
                  <c:v>13.2</c:v>
                </c:pt>
                <c:pt idx="2973">
                  <c:v>13.7</c:v>
                </c:pt>
                <c:pt idx="2974">
                  <c:v>13.5</c:v>
                </c:pt>
                <c:pt idx="2975">
                  <c:v>8.9</c:v>
                </c:pt>
                <c:pt idx="2976">
                  <c:v>10.7</c:v>
                </c:pt>
                <c:pt idx="2977">
                  <c:v>9.8000000000000007</c:v>
                </c:pt>
                <c:pt idx="2978">
                  <c:v>15.9</c:v>
                </c:pt>
                <c:pt idx="2979">
                  <c:v>10</c:v>
                </c:pt>
                <c:pt idx="2980">
                  <c:v>9.9</c:v>
                </c:pt>
                <c:pt idx="2981">
                  <c:v>11</c:v>
                </c:pt>
                <c:pt idx="2982">
                  <c:v>9</c:v>
                </c:pt>
                <c:pt idx="2983">
                  <c:v>14.5</c:v>
                </c:pt>
                <c:pt idx="2984">
                  <c:v>10.8</c:v>
                </c:pt>
                <c:pt idx="2985">
                  <c:v>10.7</c:v>
                </c:pt>
                <c:pt idx="2986">
                  <c:v>10.199999999999999</c:v>
                </c:pt>
                <c:pt idx="2987">
                  <c:v>9.1</c:v>
                </c:pt>
                <c:pt idx="2988">
                  <c:v>8.6</c:v>
                </c:pt>
                <c:pt idx="2989">
                  <c:v>8.3000000000000007</c:v>
                </c:pt>
                <c:pt idx="2990">
                  <c:v>11.4</c:v>
                </c:pt>
                <c:pt idx="2991">
                  <c:v>7.6</c:v>
                </c:pt>
                <c:pt idx="2992">
                  <c:v>8.8000000000000007</c:v>
                </c:pt>
                <c:pt idx="2993">
                  <c:v>9.6</c:v>
                </c:pt>
                <c:pt idx="2994">
                  <c:v>15</c:v>
                </c:pt>
                <c:pt idx="2995">
                  <c:v>9.5</c:v>
                </c:pt>
                <c:pt idx="2996">
                  <c:v>19.8</c:v>
                </c:pt>
                <c:pt idx="2997">
                  <c:v>19.100000000000001</c:v>
                </c:pt>
                <c:pt idx="2998">
                  <c:v>17.399999999999999</c:v>
                </c:pt>
                <c:pt idx="2999">
                  <c:v>15.3</c:v>
                </c:pt>
                <c:pt idx="3000">
                  <c:v>18.100000000000001</c:v>
                </c:pt>
                <c:pt idx="3001">
                  <c:v>35.700000000000003</c:v>
                </c:pt>
                <c:pt idx="3002">
                  <c:v>32.299999999999997</c:v>
                </c:pt>
                <c:pt idx="3003">
                  <c:v>22.1</c:v>
                </c:pt>
                <c:pt idx="3004">
                  <c:v>25.7</c:v>
                </c:pt>
                <c:pt idx="3005">
                  <c:v>12.8</c:v>
                </c:pt>
                <c:pt idx="3006">
                  <c:v>13.8</c:v>
                </c:pt>
                <c:pt idx="3007">
                  <c:v>19.5</c:v>
                </c:pt>
                <c:pt idx="3008">
                  <c:v>33.700000000000003</c:v>
                </c:pt>
                <c:pt idx="3009">
                  <c:v>28.3</c:v>
                </c:pt>
                <c:pt idx="3010">
                  <c:v>17</c:v>
                </c:pt>
                <c:pt idx="3011">
                  <c:v>15.4</c:v>
                </c:pt>
                <c:pt idx="3012">
                  <c:v>14.2</c:v>
                </c:pt>
                <c:pt idx="3013">
                  <c:v>7.7</c:v>
                </c:pt>
                <c:pt idx="3014">
                  <c:v>14.8</c:v>
                </c:pt>
                <c:pt idx="3015">
                  <c:v>8.1999999999999993</c:v>
                </c:pt>
                <c:pt idx="3016">
                  <c:v>19.600000000000001</c:v>
                </c:pt>
                <c:pt idx="3017">
                  <c:v>11.3</c:v>
                </c:pt>
                <c:pt idx="3018">
                  <c:v>17.899999999999999</c:v>
                </c:pt>
                <c:pt idx="3019">
                  <c:v>8.6</c:v>
                </c:pt>
                <c:pt idx="3020">
                  <c:v>10.7</c:v>
                </c:pt>
                <c:pt idx="3021">
                  <c:v>7.8</c:v>
                </c:pt>
                <c:pt idx="3022">
                  <c:v>11</c:v>
                </c:pt>
                <c:pt idx="3023">
                  <c:v>13.9</c:v>
                </c:pt>
                <c:pt idx="3024">
                  <c:v>11.9</c:v>
                </c:pt>
                <c:pt idx="3025">
                  <c:v>27</c:v>
                </c:pt>
                <c:pt idx="3026">
                  <c:v>14.4</c:v>
                </c:pt>
                <c:pt idx="3027">
                  <c:v>12.4</c:v>
                </c:pt>
                <c:pt idx="3028">
                  <c:v>19.8</c:v>
                </c:pt>
                <c:pt idx="3029">
                  <c:v>9.6999999999999993</c:v>
                </c:pt>
                <c:pt idx="3030">
                  <c:v>10.7</c:v>
                </c:pt>
                <c:pt idx="3031">
                  <c:v>12.7</c:v>
                </c:pt>
                <c:pt idx="3032">
                  <c:v>12.1</c:v>
                </c:pt>
                <c:pt idx="3033">
                  <c:v>10</c:v>
                </c:pt>
                <c:pt idx="3034">
                  <c:v>12.3</c:v>
                </c:pt>
                <c:pt idx="3035">
                  <c:v>15.5</c:v>
                </c:pt>
                <c:pt idx="3036">
                  <c:v>12.2</c:v>
                </c:pt>
                <c:pt idx="3037">
                  <c:v>14.5</c:v>
                </c:pt>
                <c:pt idx="3038">
                  <c:v>17.8</c:v>
                </c:pt>
                <c:pt idx="3039">
                  <c:v>7.5</c:v>
                </c:pt>
                <c:pt idx="3040">
                  <c:v>19.5</c:v>
                </c:pt>
                <c:pt idx="3041">
                  <c:v>13.3</c:v>
                </c:pt>
                <c:pt idx="3042">
                  <c:v>9.6</c:v>
                </c:pt>
                <c:pt idx="3043">
                  <c:v>12</c:v>
                </c:pt>
                <c:pt idx="3044">
                  <c:v>17</c:v>
                </c:pt>
                <c:pt idx="3045">
                  <c:v>13.1</c:v>
                </c:pt>
                <c:pt idx="3046">
                  <c:v>12.8</c:v>
                </c:pt>
                <c:pt idx="3047">
                  <c:v>26.8</c:v>
                </c:pt>
                <c:pt idx="3048">
                  <c:v>18.399999999999999</c:v>
                </c:pt>
                <c:pt idx="3049">
                  <c:v>21.2</c:v>
                </c:pt>
                <c:pt idx="3050">
                  <c:v>29.3</c:v>
                </c:pt>
                <c:pt idx="3051">
                  <c:v>31.8</c:v>
                </c:pt>
                <c:pt idx="3052">
                  <c:v>31.7</c:v>
                </c:pt>
                <c:pt idx="3053">
                  <c:v>10.7</c:v>
                </c:pt>
                <c:pt idx="3054">
                  <c:v>18.399999999999999</c:v>
                </c:pt>
                <c:pt idx="3055">
                  <c:v>20.2</c:v>
                </c:pt>
                <c:pt idx="3056">
                  <c:v>16.3</c:v>
                </c:pt>
                <c:pt idx="3057">
                  <c:v>15.1</c:v>
                </c:pt>
                <c:pt idx="3058">
                  <c:v>16.100000000000001</c:v>
                </c:pt>
                <c:pt idx="3059">
                  <c:v>24.6</c:v>
                </c:pt>
                <c:pt idx="3060">
                  <c:v>16.7</c:v>
                </c:pt>
                <c:pt idx="3061">
                  <c:v>16</c:v>
                </c:pt>
                <c:pt idx="3062">
                  <c:v>13.3</c:v>
                </c:pt>
                <c:pt idx="3063">
                  <c:v>12.6</c:v>
                </c:pt>
                <c:pt idx="3064">
                  <c:v>16.399999999999999</c:v>
                </c:pt>
                <c:pt idx="3065">
                  <c:v>16.399999999999999</c:v>
                </c:pt>
                <c:pt idx="3066">
                  <c:v>12.9</c:v>
                </c:pt>
                <c:pt idx="3067">
                  <c:v>12.5</c:v>
                </c:pt>
                <c:pt idx="3068">
                  <c:v>16.899999999999999</c:v>
                </c:pt>
                <c:pt idx="3069">
                  <c:v>10.5</c:v>
                </c:pt>
                <c:pt idx="3070">
                  <c:v>13.2</c:v>
                </c:pt>
                <c:pt idx="3071">
                  <c:v>16.399999999999999</c:v>
                </c:pt>
                <c:pt idx="3072">
                  <c:v>48.7</c:v>
                </c:pt>
                <c:pt idx="3073">
                  <c:v>12.4</c:v>
                </c:pt>
                <c:pt idx="3074">
                  <c:v>10.4</c:v>
                </c:pt>
                <c:pt idx="3075">
                  <c:v>13.8</c:v>
                </c:pt>
                <c:pt idx="3076">
                  <c:v>35.700000000000003</c:v>
                </c:pt>
                <c:pt idx="3077">
                  <c:v>29.4</c:v>
                </c:pt>
                <c:pt idx="3078">
                  <c:v>16.3</c:v>
                </c:pt>
                <c:pt idx="3079">
                  <c:v>11.5</c:v>
                </c:pt>
                <c:pt idx="3080">
                  <c:v>14</c:v>
                </c:pt>
                <c:pt idx="3081">
                  <c:v>14.9</c:v>
                </c:pt>
                <c:pt idx="3082">
                  <c:v>29.7</c:v>
                </c:pt>
                <c:pt idx="3083">
                  <c:v>17.399999999999999</c:v>
                </c:pt>
                <c:pt idx="3084">
                  <c:v>19.2</c:v>
                </c:pt>
                <c:pt idx="3085">
                  <c:v>27.7</c:v>
                </c:pt>
                <c:pt idx="3086">
                  <c:v>11.2</c:v>
                </c:pt>
                <c:pt idx="3087">
                  <c:v>15.1</c:v>
                </c:pt>
                <c:pt idx="3088">
                  <c:v>12.2</c:v>
                </c:pt>
                <c:pt idx="3089">
                  <c:v>12.6</c:v>
                </c:pt>
                <c:pt idx="3090">
                  <c:v>14.3</c:v>
                </c:pt>
                <c:pt idx="3091">
                  <c:v>10.6</c:v>
                </c:pt>
                <c:pt idx="3092">
                  <c:v>15.5</c:v>
                </c:pt>
                <c:pt idx="3093">
                  <c:v>9.6999999999999993</c:v>
                </c:pt>
                <c:pt idx="3094">
                  <c:v>13.5</c:v>
                </c:pt>
                <c:pt idx="3095">
                  <c:v>9</c:v>
                </c:pt>
                <c:pt idx="3096">
                  <c:v>10.199999999999999</c:v>
                </c:pt>
                <c:pt idx="3097">
                  <c:v>20</c:v>
                </c:pt>
                <c:pt idx="3098">
                  <c:v>19.100000000000001</c:v>
                </c:pt>
                <c:pt idx="3099">
                  <c:v>12.3</c:v>
                </c:pt>
                <c:pt idx="3100">
                  <c:v>17.100000000000001</c:v>
                </c:pt>
                <c:pt idx="3101">
                  <c:v>25.7</c:v>
                </c:pt>
                <c:pt idx="3102">
                  <c:v>9.6999999999999993</c:v>
                </c:pt>
                <c:pt idx="3103">
                  <c:v>8.8000000000000007</c:v>
                </c:pt>
                <c:pt idx="3104">
                  <c:v>7.6</c:v>
                </c:pt>
                <c:pt idx="3105">
                  <c:v>17.2</c:v>
                </c:pt>
                <c:pt idx="3106">
                  <c:v>23</c:v>
                </c:pt>
                <c:pt idx="3107">
                  <c:v>15</c:v>
                </c:pt>
                <c:pt idx="3108">
                  <c:v>12.8</c:v>
                </c:pt>
                <c:pt idx="3109">
                  <c:v>31.8</c:v>
                </c:pt>
                <c:pt idx="3110">
                  <c:v>17.399999999999999</c:v>
                </c:pt>
                <c:pt idx="3111">
                  <c:v>30.5</c:v>
                </c:pt>
                <c:pt idx="3112">
                  <c:v>14</c:v>
                </c:pt>
                <c:pt idx="3113">
                  <c:v>13.7</c:v>
                </c:pt>
                <c:pt idx="3114">
                  <c:v>24.7</c:v>
                </c:pt>
                <c:pt idx="3115">
                  <c:v>17.399999999999999</c:v>
                </c:pt>
                <c:pt idx="3116">
                  <c:v>13.6</c:v>
                </c:pt>
                <c:pt idx="3117">
                  <c:v>31.9</c:v>
                </c:pt>
                <c:pt idx="3118">
                  <c:v>18.8</c:v>
                </c:pt>
                <c:pt idx="3119">
                  <c:v>17.2</c:v>
                </c:pt>
                <c:pt idx="3120">
                  <c:v>10.9</c:v>
                </c:pt>
                <c:pt idx="3121">
                  <c:v>19.7</c:v>
                </c:pt>
                <c:pt idx="3122">
                  <c:v>11.9</c:v>
                </c:pt>
                <c:pt idx="3123">
                  <c:v>20.9</c:v>
                </c:pt>
                <c:pt idx="3124">
                  <c:v>10.9</c:v>
                </c:pt>
                <c:pt idx="3125">
                  <c:v>19.899999999999999</c:v>
                </c:pt>
                <c:pt idx="3126">
                  <c:v>11.1</c:v>
                </c:pt>
                <c:pt idx="3127">
                  <c:v>13.4</c:v>
                </c:pt>
                <c:pt idx="3128">
                  <c:v>11.4</c:v>
                </c:pt>
                <c:pt idx="3129">
                  <c:v>8.6999999999999993</c:v>
                </c:pt>
                <c:pt idx="3130">
                  <c:v>9.3000000000000007</c:v>
                </c:pt>
                <c:pt idx="3131">
                  <c:v>9.8000000000000007</c:v>
                </c:pt>
                <c:pt idx="3132">
                  <c:v>10</c:v>
                </c:pt>
                <c:pt idx="3133">
                  <c:v>15</c:v>
                </c:pt>
                <c:pt idx="3134">
                  <c:v>17.7</c:v>
                </c:pt>
                <c:pt idx="3135">
                  <c:v>9.9</c:v>
                </c:pt>
                <c:pt idx="3136">
                  <c:v>18.899999999999999</c:v>
                </c:pt>
                <c:pt idx="3137">
                  <c:v>9</c:v>
                </c:pt>
                <c:pt idx="3138">
                  <c:v>9.1999999999999993</c:v>
                </c:pt>
                <c:pt idx="3139">
                  <c:v>11.7</c:v>
                </c:pt>
                <c:pt idx="3140">
                  <c:v>15.1</c:v>
                </c:pt>
                <c:pt idx="3141">
                  <c:v>9.6</c:v>
                </c:pt>
                <c:pt idx="3142">
                  <c:v>8.6999999999999993</c:v>
                </c:pt>
                <c:pt idx="3143">
                  <c:v>8.1999999999999993</c:v>
                </c:pt>
                <c:pt idx="3144">
                  <c:v>11.1</c:v>
                </c:pt>
                <c:pt idx="3145">
                  <c:v>7.5</c:v>
                </c:pt>
                <c:pt idx="3146">
                  <c:v>8.6999999999999993</c:v>
                </c:pt>
                <c:pt idx="3147">
                  <c:v>9.5</c:v>
                </c:pt>
                <c:pt idx="3148">
                  <c:v>8.1999999999999993</c:v>
                </c:pt>
                <c:pt idx="3149">
                  <c:v>11.6</c:v>
                </c:pt>
                <c:pt idx="3150">
                  <c:v>10.1</c:v>
                </c:pt>
                <c:pt idx="3151">
                  <c:v>6.6</c:v>
                </c:pt>
                <c:pt idx="3152">
                  <c:v>11.8</c:v>
                </c:pt>
                <c:pt idx="3153">
                  <c:v>19.600000000000001</c:v>
                </c:pt>
                <c:pt idx="3154">
                  <c:v>8.9</c:v>
                </c:pt>
                <c:pt idx="3155">
                  <c:v>7.5</c:v>
                </c:pt>
                <c:pt idx="3156">
                  <c:v>10.6</c:v>
                </c:pt>
                <c:pt idx="3157">
                  <c:v>8.8000000000000007</c:v>
                </c:pt>
                <c:pt idx="3158">
                  <c:v>7.1</c:v>
                </c:pt>
                <c:pt idx="3159">
                  <c:v>7.3</c:v>
                </c:pt>
                <c:pt idx="3160">
                  <c:v>7</c:v>
                </c:pt>
                <c:pt idx="3161">
                  <c:v>8.1</c:v>
                </c:pt>
                <c:pt idx="3162">
                  <c:v>6.2</c:v>
                </c:pt>
                <c:pt idx="3163">
                  <c:v>7.3</c:v>
                </c:pt>
                <c:pt idx="3164">
                  <c:v>5</c:v>
                </c:pt>
                <c:pt idx="3165">
                  <c:v>6.2</c:v>
                </c:pt>
                <c:pt idx="3166">
                  <c:v>8.8000000000000007</c:v>
                </c:pt>
                <c:pt idx="3167">
                  <c:v>9</c:v>
                </c:pt>
                <c:pt idx="3168">
                  <c:v>10.3</c:v>
                </c:pt>
                <c:pt idx="3169">
                  <c:v>10.3</c:v>
                </c:pt>
                <c:pt idx="3170">
                  <c:v>9.6999999999999993</c:v>
                </c:pt>
                <c:pt idx="3171">
                  <c:v>7.2</c:v>
                </c:pt>
                <c:pt idx="3172">
                  <c:v>9.4</c:v>
                </c:pt>
                <c:pt idx="3173">
                  <c:v>10.8</c:v>
                </c:pt>
                <c:pt idx="3174">
                  <c:v>5.9</c:v>
                </c:pt>
                <c:pt idx="3175">
                  <c:v>8.3000000000000007</c:v>
                </c:pt>
                <c:pt idx="3176">
                  <c:v>8</c:v>
                </c:pt>
                <c:pt idx="3177">
                  <c:v>7.3</c:v>
                </c:pt>
                <c:pt idx="3178">
                  <c:v>7.9</c:v>
                </c:pt>
                <c:pt idx="3179">
                  <c:v>6.5</c:v>
                </c:pt>
                <c:pt idx="3180">
                  <c:v>11.3</c:v>
                </c:pt>
                <c:pt idx="3181">
                  <c:v>9.4</c:v>
                </c:pt>
                <c:pt idx="3182">
                  <c:v>15.4</c:v>
                </c:pt>
                <c:pt idx="3183">
                  <c:v>10.8</c:v>
                </c:pt>
                <c:pt idx="3184">
                  <c:v>9.4</c:v>
                </c:pt>
                <c:pt idx="3185">
                  <c:v>11.8</c:v>
                </c:pt>
                <c:pt idx="3186">
                  <c:v>6.2</c:v>
                </c:pt>
                <c:pt idx="3187">
                  <c:v>8.3000000000000007</c:v>
                </c:pt>
                <c:pt idx="3188">
                  <c:v>8</c:v>
                </c:pt>
                <c:pt idx="3189">
                  <c:v>8.4</c:v>
                </c:pt>
                <c:pt idx="3190">
                  <c:v>10.199999999999999</c:v>
                </c:pt>
                <c:pt idx="3191">
                  <c:v>8.1</c:v>
                </c:pt>
                <c:pt idx="3192">
                  <c:v>7.6</c:v>
                </c:pt>
                <c:pt idx="3193">
                  <c:v>7.7</c:v>
                </c:pt>
                <c:pt idx="3194">
                  <c:v>13.8</c:v>
                </c:pt>
                <c:pt idx="3195">
                  <c:v>10.9</c:v>
                </c:pt>
                <c:pt idx="3196">
                  <c:v>16.5</c:v>
                </c:pt>
                <c:pt idx="3197">
                  <c:v>12.4</c:v>
                </c:pt>
                <c:pt idx="3198">
                  <c:v>18.100000000000001</c:v>
                </c:pt>
                <c:pt idx="3199">
                  <c:v>16.5</c:v>
                </c:pt>
                <c:pt idx="3200">
                  <c:v>27.9</c:v>
                </c:pt>
                <c:pt idx="3201">
                  <c:v>14</c:v>
                </c:pt>
                <c:pt idx="3202">
                  <c:v>45.5</c:v>
                </c:pt>
                <c:pt idx="3203">
                  <c:v>11.5</c:v>
                </c:pt>
                <c:pt idx="3204">
                  <c:v>10.6</c:v>
                </c:pt>
                <c:pt idx="3205">
                  <c:v>7.1</c:v>
                </c:pt>
                <c:pt idx="3206">
                  <c:v>8.9</c:v>
                </c:pt>
                <c:pt idx="3207">
                  <c:v>9.5</c:v>
                </c:pt>
                <c:pt idx="3208">
                  <c:v>10.199999999999999</c:v>
                </c:pt>
                <c:pt idx="3209">
                  <c:v>9.1</c:v>
                </c:pt>
                <c:pt idx="3210">
                  <c:v>5.8</c:v>
                </c:pt>
                <c:pt idx="3211">
                  <c:v>12.3</c:v>
                </c:pt>
                <c:pt idx="3212">
                  <c:v>6.2</c:v>
                </c:pt>
                <c:pt idx="3213">
                  <c:v>9.4</c:v>
                </c:pt>
                <c:pt idx="3214">
                  <c:v>10.8</c:v>
                </c:pt>
                <c:pt idx="3215">
                  <c:v>21.4</c:v>
                </c:pt>
                <c:pt idx="3216">
                  <c:v>17.8</c:v>
                </c:pt>
                <c:pt idx="3217">
                  <c:v>7.9</c:v>
                </c:pt>
                <c:pt idx="3218">
                  <c:v>8.1999999999999993</c:v>
                </c:pt>
                <c:pt idx="3219">
                  <c:v>8.1</c:v>
                </c:pt>
                <c:pt idx="3220">
                  <c:v>5.7</c:v>
                </c:pt>
                <c:pt idx="3221">
                  <c:v>5.9</c:v>
                </c:pt>
                <c:pt idx="3222">
                  <c:v>7.9</c:v>
                </c:pt>
                <c:pt idx="3223">
                  <c:v>8.9</c:v>
                </c:pt>
                <c:pt idx="3224">
                  <c:v>6.7</c:v>
                </c:pt>
                <c:pt idx="3225">
                  <c:v>7.7</c:v>
                </c:pt>
                <c:pt idx="3226">
                  <c:v>8.1999999999999993</c:v>
                </c:pt>
                <c:pt idx="3227">
                  <c:v>8.5</c:v>
                </c:pt>
                <c:pt idx="3228">
                  <c:v>9.1</c:v>
                </c:pt>
                <c:pt idx="3229">
                  <c:v>7.6</c:v>
                </c:pt>
                <c:pt idx="3230">
                  <c:v>9.6999999999999993</c:v>
                </c:pt>
                <c:pt idx="3231">
                  <c:v>9.1</c:v>
                </c:pt>
                <c:pt idx="3232">
                  <c:v>12.1</c:v>
                </c:pt>
                <c:pt idx="3233">
                  <c:v>9.1999999999999993</c:v>
                </c:pt>
                <c:pt idx="3234">
                  <c:v>8.8000000000000007</c:v>
                </c:pt>
                <c:pt idx="3235">
                  <c:v>9.9</c:v>
                </c:pt>
                <c:pt idx="3236">
                  <c:v>26.9</c:v>
                </c:pt>
                <c:pt idx="3237">
                  <c:v>8.6</c:v>
                </c:pt>
                <c:pt idx="3238">
                  <c:v>9.1</c:v>
                </c:pt>
                <c:pt idx="3239">
                  <c:v>15.6</c:v>
                </c:pt>
                <c:pt idx="3240">
                  <c:v>8.1999999999999993</c:v>
                </c:pt>
                <c:pt idx="3241">
                  <c:v>14.3</c:v>
                </c:pt>
                <c:pt idx="3242">
                  <c:v>22.2</c:v>
                </c:pt>
                <c:pt idx="3243">
                  <c:v>13.4</c:v>
                </c:pt>
                <c:pt idx="3244">
                  <c:v>20.6</c:v>
                </c:pt>
                <c:pt idx="3245">
                  <c:v>10.5</c:v>
                </c:pt>
                <c:pt idx="3246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E6-4CB4-9DA0-243F7BA1A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834200"/>
        <c:axId val="305834592"/>
      </c:scatterChart>
      <c:valAx>
        <c:axId val="305834200"/>
        <c:scaling>
          <c:orientation val="minMax"/>
          <c:max val="12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834592"/>
        <c:crosses val="autoZero"/>
        <c:crossBetween val="midCat"/>
      </c:valAx>
      <c:valAx>
        <c:axId val="30583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834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Plan1!$A$17:$A$3263</c:f>
              <c:numCache>
                <c:formatCode>General</c:formatCode>
                <c:ptCount val="3247"/>
                <c:pt idx="0">
                  <c:v>47.44</c:v>
                </c:pt>
                <c:pt idx="1">
                  <c:v>47.48</c:v>
                </c:pt>
                <c:pt idx="2">
                  <c:v>47.52</c:v>
                </c:pt>
                <c:pt idx="3">
                  <c:v>47.56</c:v>
                </c:pt>
                <c:pt idx="4">
                  <c:v>47.6</c:v>
                </c:pt>
                <c:pt idx="5">
                  <c:v>47.84</c:v>
                </c:pt>
                <c:pt idx="6">
                  <c:v>47.88</c:v>
                </c:pt>
                <c:pt idx="7">
                  <c:v>47.92</c:v>
                </c:pt>
                <c:pt idx="8">
                  <c:v>47.96</c:v>
                </c:pt>
                <c:pt idx="9">
                  <c:v>48.12</c:v>
                </c:pt>
                <c:pt idx="10">
                  <c:v>48.16</c:v>
                </c:pt>
                <c:pt idx="11">
                  <c:v>48.2</c:v>
                </c:pt>
                <c:pt idx="12">
                  <c:v>48.24</c:v>
                </c:pt>
                <c:pt idx="13">
                  <c:v>48.28</c:v>
                </c:pt>
                <c:pt idx="14">
                  <c:v>48.32</c:v>
                </c:pt>
                <c:pt idx="15">
                  <c:v>48.36</c:v>
                </c:pt>
                <c:pt idx="16">
                  <c:v>48.4</c:v>
                </c:pt>
                <c:pt idx="17">
                  <c:v>48.44</c:v>
                </c:pt>
                <c:pt idx="18">
                  <c:v>48.48</c:v>
                </c:pt>
                <c:pt idx="19">
                  <c:v>48.52</c:v>
                </c:pt>
                <c:pt idx="20">
                  <c:v>48.56</c:v>
                </c:pt>
                <c:pt idx="21">
                  <c:v>48.6</c:v>
                </c:pt>
                <c:pt idx="22">
                  <c:v>48.64</c:v>
                </c:pt>
                <c:pt idx="23">
                  <c:v>48.68</c:v>
                </c:pt>
                <c:pt idx="24">
                  <c:v>48.72</c:v>
                </c:pt>
                <c:pt idx="25">
                  <c:v>48.76</c:v>
                </c:pt>
                <c:pt idx="26">
                  <c:v>48.8</c:v>
                </c:pt>
                <c:pt idx="27">
                  <c:v>48.84</c:v>
                </c:pt>
                <c:pt idx="28">
                  <c:v>48.88</c:v>
                </c:pt>
                <c:pt idx="29">
                  <c:v>48.92</c:v>
                </c:pt>
                <c:pt idx="30">
                  <c:v>48.96</c:v>
                </c:pt>
                <c:pt idx="31">
                  <c:v>49</c:v>
                </c:pt>
                <c:pt idx="32">
                  <c:v>49.04</c:v>
                </c:pt>
                <c:pt idx="33">
                  <c:v>49.08</c:v>
                </c:pt>
                <c:pt idx="34">
                  <c:v>49.12</c:v>
                </c:pt>
                <c:pt idx="35">
                  <c:v>49.16</c:v>
                </c:pt>
                <c:pt idx="36">
                  <c:v>49.2</c:v>
                </c:pt>
                <c:pt idx="37">
                  <c:v>49.24</c:v>
                </c:pt>
                <c:pt idx="38">
                  <c:v>49.28</c:v>
                </c:pt>
                <c:pt idx="39">
                  <c:v>49.32</c:v>
                </c:pt>
                <c:pt idx="40">
                  <c:v>49.36</c:v>
                </c:pt>
                <c:pt idx="41">
                  <c:v>49.4</c:v>
                </c:pt>
                <c:pt idx="42">
                  <c:v>49.44</c:v>
                </c:pt>
                <c:pt idx="43">
                  <c:v>49.48</c:v>
                </c:pt>
                <c:pt idx="44">
                  <c:v>49.52</c:v>
                </c:pt>
                <c:pt idx="45">
                  <c:v>49.56</c:v>
                </c:pt>
                <c:pt idx="46">
                  <c:v>49.6</c:v>
                </c:pt>
                <c:pt idx="47">
                  <c:v>49.64</c:v>
                </c:pt>
                <c:pt idx="48">
                  <c:v>49.68</c:v>
                </c:pt>
                <c:pt idx="49">
                  <c:v>49.76</c:v>
                </c:pt>
                <c:pt idx="50">
                  <c:v>49.8</c:v>
                </c:pt>
                <c:pt idx="51">
                  <c:v>49.84</c:v>
                </c:pt>
                <c:pt idx="52">
                  <c:v>49.88</c:v>
                </c:pt>
                <c:pt idx="53">
                  <c:v>49.92</c:v>
                </c:pt>
                <c:pt idx="54">
                  <c:v>49.96</c:v>
                </c:pt>
                <c:pt idx="55">
                  <c:v>50</c:v>
                </c:pt>
                <c:pt idx="56">
                  <c:v>50.04</c:v>
                </c:pt>
                <c:pt idx="57">
                  <c:v>50.08</c:v>
                </c:pt>
                <c:pt idx="58">
                  <c:v>50.12</c:v>
                </c:pt>
                <c:pt idx="59">
                  <c:v>50.16</c:v>
                </c:pt>
                <c:pt idx="60">
                  <c:v>50.2</c:v>
                </c:pt>
                <c:pt idx="61">
                  <c:v>50.24</c:v>
                </c:pt>
                <c:pt idx="62">
                  <c:v>50.28</c:v>
                </c:pt>
                <c:pt idx="63">
                  <c:v>50.32</c:v>
                </c:pt>
                <c:pt idx="64">
                  <c:v>50.36</c:v>
                </c:pt>
                <c:pt idx="65">
                  <c:v>50.4</c:v>
                </c:pt>
                <c:pt idx="66">
                  <c:v>50.44</c:v>
                </c:pt>
                <c:pt idx="67">
                  <c:v>50.48</c:v>
                </c:pt>
                <c:pt idx="68">
                  <c:v>50.52</c:v>
                </c:pt>
                <c:pt idx="69">
                  <c:v>50.56</c:v>
                </c:pt>
                <c:pt idx="70">
                  <c:v>50.6</c:v>
                </c:pt>
                <c:pt idx="71">
                  <c:v>50.64</c:v>
                </c:pt>
                <c:pt idx="72">
                  <c:v>50.68</c:v>
                </c:pt>
                <c:pt idx="73">
                  <c:v>50.72</c:v>
                </c:pt>
                <c:pt idx="74">
                  <c:v>50.76</c:v>
                </c:pt>
                <c:pt idx="75">
                  <c:v>50.8</c:v>
                </c:pt>
                <c:pt idx="76">
                  <c:v>50.84</c:v>
                </c:pt>
                <c:pt idx="77">
                  <c:v>50.88</c:v>
                </c:pt>
                <c:pt idx="78">
                  <c:v>50.92</c:v>
                </c:pt>
                <c:pt idx="79">
                  <c:v>50.96</c:v>
                </c:pt>
                <c:pt idx="80">
                  <c:v>51</c:v>
                </c:pt>
                <c:pt idx="81">
                  <c:v>51.04</c:v>
                </c:pt>
                <c:pt idx="82">
                  <c:v>51.08</c:v>
                </c:pt>
                <c:pt idx="83">
                  <c:v>51.12</c:v>
                </c:pt>
                <c:pt idx="84">
                  <c:v>51.16</c:v>
                </c:pt>
                <c:pt idx="85">
                  <c:v>51.2</c:v>
                </c:pt>
                <c:pt idx="86">
                  <c:v>51.32</c:v>
                </c:pt>
                <c:pt idx="87">
                  <c:v>51.36</c:v>
                </c:pt>
                <c:pt idx="88">
                  <c:v>51.4</c:v>
                </c:pt>
                <c:pt idx="89">
                  <c:v>51.44</c:v>
                </c:pt>
                <c:pt idx="90">
                  <c:v>51.48</c:v>
                </c:pt>
                <c:pt idx="91">
                  <c:v>51.52</c:v>
                </c:pt>
                <c:pt idx="92">
                  <c:v>51.56</c:v>
                </c:pt>
                <c:pt idx="93">
                  <c:v>51.6</c:v>
                </c:pt>
                <c:pt idx="94">
                  <c:v>51.64</c:v>
                </c:pt>
                <c:pt idx="95">
                  <c:v>51.68</c:v>
                </c:pt>
                <c:pt idx="96">
                  <c:v>51.72</c:v>
                </c:pt>
                <c:pt idx="97">
                  <c:v>51.76</c:v>
                </c:pt>
                <c:pt idx="98">
                  <c:v>51.8</c:v>
                </c:pt>
                <c:pt idx="99">
                  <c:v>51.84</c:v>
                </c:pt>
                <c:pt idx="100">
                  <c:v>51.88</c:v>
                </c:pt>
                <c:pt idx="101">
                  <c:v>51.92</c:v>
                </c:pt>
                <c:pt idx="102">
                  <c:v>51.96</c:v>
                </c:pt>
                <c:pt idx="103">
                  <c:v>52</c:v>
                </c:pt>
                <c:pt idx="104">
                  <c:v>52.08</c:v>
                </c:pt>
                <c:pt idx="105">
                  <c:v>52.12</c:v>
                </c:pt>
                <c:pt idx="106">
                  <c:v>52.16</c:v>
                </c:pt>
                <c:pt idx="107">
                  <c:v>52.2</c:v>
                </c:pt>
                <c:pt idx="108">
                  <c:v>52.24</c:v>
                </c:pt>
                <c:pt idx="109">
                  <c:v>52.28</c:v>
                </c:pt>
                <c:pt idx="110">
                  <c:v>52.32</c:v>
                </c:pt>
                <c:pt idx="111">
                  <c:v>52.36</c:v>
                </c:pt>
                <c:pt idx="112">
                  <c:v>52.4</c:v>
                </c:pt>
                <c:pt idx="113">
                  <c:v>52.44</c:v>
                </c:pt>
                <c:pt idx="114">
                  <c:v>52.48</c:v>
                </c:pt>
                <c:pt idx="115">
                  <c:v>52.52</c:v>
                </c:pt>
                <c:pt idx="116">
                  <c:v>52.56</c:v>
                </c:pt>
                <c:pt idx="117">
                  <c:v>52.6</c:v>
                </c:pt>
                <c:pt idx="118">
                  <c:v>52.64</c:v>
                </c:pt>
                <c:pt idx="119">
                  <c:v>52.72</c:v>
                </c:pt>
                <c:pt idx="120">
                  <c:v>52.76</c:v>
                </c:pt>
                <c:pt idx="121">
                  <c:v>52.8</c:v>
                </c:pt>
                <c:pt idx="122">
                  <c:v>52.84</c:v>
                </c:pt>
                <c:pt idx="123">
                  <c:v>52.88</c:v>
                </c:pt>
                <c:pt idx="124">
                  <c:v>52.92</c:v>
                </c:pt>
                <c:pt idx="125">
                  <c:v>52.96</c:v>
                </c:pt>
                <c:pt idx="126">
                  <c:v>53</c:v>
                </c:pt>
                <c:pt idx="127">
                  <c:v>53.04</c:v>
                </c:pt>
                <c:pt idx="128">
                  <c:v>53.08</c:v>
                </c:pt>
                <c:pt idx="129">
                  <c:v>53.12</c:v>
                </c:pt>
                <c:pt idx="130">
                  <c:v>53.16</c:v>
                </c:pt>
                <c:pt idx="131">
                  <c:v>53.2</c:v>
                </c:pt>
                <c:pt idx="132">
                  <c:v>53.24</c:v>
                </c:pt>
                <c:pt idx="133">
                  <c:v>53.28</c:v>
                </c:pt>
                <c:pt idx="134">
                  <c:v>53.32</c:v>
                </c:pt>
                <c:pt idx="135">
                  <c:v>53.36</c:v>
                </c:pt>
                <c:pt idx="136">
                  <c:v>53.4</c:v>
                </c:pt>
                <c:pt idx="137">
                  <c:v>53.44</c:v>
                </c:pt>
                <c:pt idx="138">
                  <c:v>53.48</c:v>
                </c:pt>
                <c:pt idx="139">
                  <c:v>53.52</c:v>
                </c:pt>
                <c:pt idx="140">
                  <c:v>53.56</c:v>
                </c:pt>
                <c:pt idx="141">
                  <c:v>53.6</c:v>
                </c:pt>
                <c:pt idx="142">
                  <c:v>53.64</c:v>
                </c:pt>
                <c:pt idx="143">
                  <c:v>53.68</c:v>
                </c:pt>
                <c:pt idx="144">
                  <c:v>53.72</c:v>
                </c:pt>
                <c:pt idx="145">
                  <c:v>53.76</c:v>
                </c:pt>
                <c:pt idx="146">
                  <c:v>53.8</c:v>
                </c:pt>
                <c:pt idx="147">
                  <c:v>53.84</c:v>
                </c:pt>
                <c:pt idx="148">
                  <c:v>53.88</c:v>
                </c:pt>
                <c:pt idx="149">
                  <c:v>53.92</c:v>
                </c:pt>
                <c:pt idx="150">
                  <c:v>53.96</c:v>
                </c:pt>
                <c:pt idx="151">
                  <c:v>54</c:v>
                </c:pt>
                <c:pt idx="152">
                  <c:v>54.04</c:v>
                </c:pt>
                <c:pt idx="153">
                  <c:v>54.08</c:v>
                </c:pt>
                <c:pt idx="154">
                  <c:v>54.12</c:v>
                </c:pt>
                <c:pt idx="155">
                  <c:v>54.16</c:v>
                </c:pt>
                <c:pt idx="156">
                  <c:v>54.2</c:v>
                </c:pt>
                <c:pt idx="157">
                  <c:v>54.24</c:v>
                </c:pt>
                <c:pt idx="158">
                  <c:v>54.28</c:v>
                </c:pt>
                <c:pt idx="159">
                  <c:v>54.32</c:v>
                </c:pt>
                <c:pt idx="160">
                  <c:v>54.36</c:v>
                </c:pt>
                <c:pt idx="161">
                  <c:v>54.44</c:v>
                </c:pt>
                <c:pt idx="162">
                  <c:v>54.48</c:v>
                </c:pt>
                <c:pt idx="163">
                  <c:v>54.52</c:v>
                </c:pt>
                <c:pt idx="164">
                  <c:v>54.56</c:v>
                </c:pt>
                <c:pt idx="165">
                  <c:v>54.6</c:v>
                </c:pt>
                <c:pt idx="166">
                  <c:v>54.64</c:v>
                </c:pt>
                <c:pt idx="167">
                  <c:v>54.68</c:v>
                </c:pt>
                <c:pt idx="168">
                  <c:v>54.72</c:v>
                </c:pt>
                <c:pt idx="169">
                  <c:v>54.76</c:v>
                </c:pt>
                <c:pt idx="170">
                  <c:v>54.8</c:v>
                </c:pt>
                <c:pt idx="171">
                  <c:v>54.84</c:v>
                </c:pt>
                <c:pt idx="172">
                  <c:v>54.88</c:v>
                </c:pt>
                <c:pt idx="173">
                  <c:v>54.92</c:v>
                </c:pt>
                <c:pt idx="174">
                  <c:v>54.96</c:v>
                </c:pt>
                <c:pt idx="175">
                  <c:v>55</c:v>
                </c:pt>
                <c:pt idx="176">
                  <c:v>55.04</c:v>
                </c:pt>
                <c:pt idx="177">
                  <c:v>55.08</c:v>
                </c:pt>
                <c:pt idx="178">
                  <c:v>55.12</c:v>
                </c:pt>
                <c:pt idx="179">
                  <c:v>55.16</c:v>
                </c:pt>
                <c:pt idx="180">
                  <c:v>55.2</c:v>
                </c:pt>
                <c:pt idx="181">
                  <c:v>55.24</c:v>
                </c:pt>
                <c:pt idx="182">
                  <c:v>55.28</c:v>
                </c:pt>
                <c:pt idx="183">
                  <c:v>55.32</c:v>
                </c:pt>
                <c:pt idx="184">
                  <c:v>55.36</c:v>
                </c:pt>
                <c:pt idx="185">
                  <c:v>55.4</c:v>
                </c:pt>
                <c:pt idx="186">
                  <c:v>55.44</c:v>
                </c:pt>
                <c:pt idx="187">
                  <c:v>55.48</c:v>
                </c:pt>
                <c:pt idx="188">
                  <c:v>55.52</c:v>
                </c:pt>
                <c:pt idx="189">
                  <c:v>55.56</c:v>
                </c:pt>
                <c:pt idx="190">
                  <c:v>55.64</c:v>
                </c:pt>
                <c:pt idx="191">
                  <c:v>55.68</c:v>
                </c:pt>
                <c:pt idx="192">
                  <c:v>55.72</c:v>
                </c:pt>
                <c:pt idx="193">
                  <c:v>55.76</c:v>
                </c:pt>
                <c:pt idx="194">
                  <c:v>55.8</c:v>
                </c:pt>
                <c:pt idx="195">
                  <c:v>55.84</c:v>
                </c:pt>
                <c:pt idx="196">
                  <c:v>55.88</c:v>
                </c:pt>
                <c:pt idx="197">
                  <c:v>55.92</c:v>
                </c:pt>
                <c:pt idx="198">
                  <c:v>55.96</c:v>
                </c:pt>
                <c:pt idx="199">
                  <c:v>56</c:v>
                </c:pt>
                <c:pt idx="200">
                  <c:v>56.04</c:v>
                </c:pt>
                <c:pt idx="201">
                  <c:v>56.08</c:v>
                </c:pt>
                <c:pt idx="202">
                  <c:v>56.12</c:v>
                </c:pt>
                <c:pt idx="203">
                  <c:v>56.16</c:v>
                </c:pt>
                <c:pt idx="204">
                  <c:v>56.2</c:v>
                </c:pt>
                <c:pt idx="205">
                  <c:v>56.24</c:v>
                </c:pt>
                <c:pt idx="206">
                  <c:v>56.28</c:v>
                </c:pt>
                <c:pt idx="207">
                  <c:v>56.32</c:v>
                </c:pt>
                <c:pt idx="208">
                  <c:v>56.36</c:v>
                </c:pt>
                <c:pt idx="209">
                  <c:v>56.4</c:v>
                </c:pt>
                <c:pt idx="210">
                  <c:v>56.44</c:v>
                </c:pt>
                <c:pt idx="211">
                  <c:v>56.48</c:v>
                </c:pt>
                <c:pt idx="212">
                  <c:v>56.52</c:v>
                </c:pt>
                <c:pt idx="213">
                  <c:v>56.56</c:v>
                </c:pt>
                <c:pt idx="214">
                  <c:v>56.6</c:v>
                </c:pt>
                <c:pt idx="215">
                  <c:v>56.64</c:v>
                </c:pt>
                <c:pt idx="216">
                  <c:v>56.68</c:v>
                </c:pt>
                <c:pt idx="217">
                  <c:v>56.72</c:v>
                </c:pt>
                <c:pt idx="218">
                  <c:v>56.76</c:v>
                </c:pt>
                <c:pt idx="219">
                  <c:v>56.8</c:v>
                </c:pt>
                <c:pt idx="220">
                  <c:v>56.84</c:v>
                </c:pt>
                <c:pt idx="221">
                  <c:v>56.88</c:v>
                </c:pt>
                <c:pt idx="222">
                  <c:v>56.92</c:v>
                </c:pt>
                <c:pt idx="223">
                  <c:v>56.96</c:v>
                </c:pt>
                <c:pt idx="224">
                  <c:v>57</c:v>
                </c:pt>
                <c:pt idx="225">
                  <c:v>57.04</c:v>
                </c:pt>
                <c:pt idx="226">
                  <c:v>57.08</c:v>
                </c:pt>
                <c:pt idx="227">
                  <c:v>57.12</c:v>
                </c:pt>
                <c:pt idx="228">
                  <c:v>57.16</c:v>
                </c:pt>
                <c:pt idx="229">
                  <c:v>57.2</c:v>
                </c:pt>
                <c:pt idx="230">
                  <c:v>57.24</c:v>
                </c:pt>
                <c:pt idx="231">
                  <c:v>57.36</c:v>
                </c:pt>
                <c:pt idx="232">
                  <c:v>57.4</c:v>
                </c:pt>
                <c:pt idx="233">
                  <c:v>57.44</c:v>
                </c:pt>
                <c:pt idx="234">
                  <c:v>57.48</c:v>
                </c:pt>
                <c:pt idx="235">
                  <c:v>57.52</c:v>
                </c:pt>
                <c:pt idx="236">
                  <c:v>57.56</c:v>
                </c:pt>
                <c:pt idx="237">
                  <c:v>57.6</c:v>
                </c:pt>
                <c:pt idx="238">
                  <c:v>57.64</c:v>
                </c:pt>
                <c:pt idx="239">
                  <c:v>57.68</c:v>
                </c:pt>
                <c:pt idx="240">
                  <c:v>57.72</c:v>
                </c:pt>
                <c:pt idx="241">
                  <c:v>57.76</c:v>
                </c:pt>
                <c:pt idx="242">
                  <c:v>57.8</c:v>
                </c:pt>
                <c:pt idx="243">
                  <c:v>57.84</c:v>
                </c:pt>
                <c:pt idx="244">
                  <c:v>57.88</c:v>
                </c:pt>
                <c:pt idx="245">
                  <c:v>57.92</c:v>
                </c:pt>
                <c:pt idx="246">
                  <c:v>57.96</c:v>
                </c:pt>
                <c:pt idx="247">
                  <c:v>58</c:v>
                </c:pt>
                <c:pt idx="248">
                  <c:v>58.04</c:v>
                </c:pt>
                <c:pt idx="249">
                  <c:v>58.08</c:v>
                </c:pt>
                <c:pt idx="250">
                  <c:v>58.12</c:v>
                </c:pt>
                <c:pt idx="251">
                  <c:v>58.16</c:v>
                </c:pt>
                <c:pt idx="252">
                  <c:v>58.2</c:v>
                </c:pt>
                <c:pt idx="253">
                  <c:v>58.24</c:v>
                </c:pt>
                <c:pt idx="254">
                  <c:v>58.28</c:v>
                </c:pt>
                <c:pt idx="255">
                  <c:v>58.32</c:v>
                </c:pt>
                <c:pt idx="256">
                  <c:v>58.36</c:v>
                </c:pt>
                <c:pt idx="257">
                  <c:v>58.4</c:v>
                </c:pt>
                <c:pt idx="258">
                  <c:v>58.44</c:v>
                </c:pt>
                <c:pt idx="259">
                  <c:v>58.48</c:v>
                </c:pt>
                <c:pt idx="260">
                  <c:v>58.52</c:v>
                </c:pt>
                <c:pt idx="261">
                  <c:v>58.56</c:v>
                </c:pt>
                <c:pt idx="262">
                  <c:v>58.6</c:v>
                </c:pt>
                <c:pt idx="263">
                  <c:v>58.64</c:v>
                </c:pt>
                <c:pt idx="264">
                  <c:v>58.68</c:v>
                </c:pt>
                <c:pt idx="265">
                  <c:v>58.72</c:v>
                </c:pt>
                <c:pt idx="266">
                  <c:v>58.76</c:v>
                </c:pt>
                <c:pt idx="267">
                  <c:v>58.8</c:v>
                </c:pt>
                <c:pt idx="268">
                  <c:v>58.84</c:v>
                </c:pt>
                <c:pt idx="269">
                  <c:v>58.92</c:v>
                </c:pt>
                <c:pt idx="270">
                  <c:v>58.96</c:v>
                </c:pt>
                <c:pt idx="271">
                  <c:v>59</c:v>
                </c:pt>
                <c:pt idx="272">
                  <c:v>59.04</c:v>
                </c:pt>
                <c:pt idx="273">
                  <c:v>59.08</c:v>
                </c:pt>
                <c:pt idx="274">
                  <c:v>59.12</c:v>
                </c:pt>
                <c:pt idx="275">
                  <c:v>59.16</c:v>
                </c:pt>
                <c:pt idx="276">
                  <c:v>59.2</c:v>
                </c:pt>
                <c:pt idx="277">
                  <c:v>59.24</c:v>
                </c:pt>
                <c:pt idx="278">
                  <c:v>59.28</c:v>
                </c:pt>
                <c:pt idx="279">
                  <c:v>59.32</c:v>
                </c:pt>
                <c:pt idx="280">
                  <c:v>59.36</c:v>
                </c:pt>
                <c:pt idx="281">
                  <c:v>59.4</c:v>
                </c:pt>
                <c:pt idx="282">
                  <c:v>59.44</c:v>
                </c:pt>
                <c:pt idx="283">
                  <c:v>59.48</c:v>
                </c:pt>
                <c:pt idx="284">
                  <c:v>59.52</c:v>
                </c:pt>
                <c:pt idx="285">
                  <c:v>59.56</c:v>
                </c:pt>
                <c:pt idx="286">
                  <c:v>59.6</c:v>
                </c:pt>
                <c:pt idx="287">
                  <c:v>59.64</c:v>
                </c:pt>
                <c:pt idx="288">
                  <c:v>59.68</c:v>
                </c:pt>
                <c:pt idx="289">
                  <c:v>59.72</c:v>
                </c:pt>
                <c:pt idx="290">
                  <c:v>59.76</c:v>
                </c:pt>
                <c:pt idx="291">
                  <c:v>59.8</c:v>
                </c:pt>
                <c:pt idx="292">
                  <c:v>59.84</c:v>
                </c:pt>
                <c:pt idx="293">
                  <c:v>59.88</c:v>
                </c:pt>
                <c:pt idx="294">
                  <c:v>59.92</c:v>
                </c:pt>
                <c:pt idx="295">
                  <c:v>59.96</c:v>
                </c:pt>
                <c:pt idx="296">
                  <c:v>60</c:v>
                </c:pt>
                <c:pt idx="297">
                  <c:v>60.04</c:v>
                </c:pt>
                <c:pt idx="298">
                  <c:v>60.08</c:v>
                </c:pt>
                <c:pt idx="299">
                  <c:v>60.12</c:v>
                </c:pt>
                <c:pt idx="300">
                  <c:v>60.16</c:v>
                </c:pt>
                <c:pt idx="301">
                  <c:v>60.2</c:v>
                </c:pt>
                <c:pt idx="302">
                  <c:v>60.24</c:v>
                </c:pt>
                <c:pt idx="303">
                  <c:v>60.28</c:v>
                </c:pt>
                <c:pt idx="304">
                  <c:v>60.32</c:v>
                </c:pt>
                <c:pt idx="305">
                  <c:v>60.36</c:v>
                </c:pt>
                <c:pt idx="306">
                  <c:v>60.4</c:v>
                </c:pt>
                <c:pt idx="307">
                  <c:v>60.6</c:v>
                </c:pt>
                <c:pt idx="308">
                  <c:v>60.64</c:v>
                </c:pt>
                <c:pt idx="309">
                  <c:v>60.68</c:v>
                </c:pt>
                <c:pt idx="310">
                  <c:v>60.72</c:v>
                </c:pt>
                <c:pt idx="311">
                  <c:v>60.76</c:v>
                </c:pt>
                <c:pt idx="312">
                  <c:v>60.8</c:v>
                </c:pt>
                <c:pt idx="313">
                  <c:v>60.84</c:v>
                </c:pt>
                <c:pt idx="314">
                  <c:v>60.88</c:v>
                </c:pt>
                <c:pt idx="315">
                  <c:v>60.92</c:v>
                </c:pt>
                <c:pt idx="316">
                  <c:v>60.96</c:v>
                </c:pt>
                <c:pt idx="317">
                  <c:v>61</c:v>
                </c:pt>
                <c:pt idx="318">
                  <c:v>61.04</c:v>
                </c:pt>
                <c:pt idx="319">
                  <c:v>61.08</c:v>
                </c:pt>
                <c:pt idx="320">
                  <c:v>61.12</c:v>
                </c:pt>
                <c:pt idx="321">
                  <c:v>61.16</c:v>
                </c:pt>
                <c:pt idx="322">
                  <c:v>61.2</c:v>
                </c:pt>
                <c:pt idx="323">
                  <c:v>61.24</c:v>
                </c:pt>
                <c:pt idx="324">
                  <c:v>61.28</c:v>
                </c:pt>
                <c:pt idx="325">
                  <c:v>61.32</c:v>
                </c:pt>
                <c:pt idx="326">
                  <c:v>61.36</c:v>
                </c:pt>
                <c:pt idx="327">
                  <c:v>61.48</c:v>
                </c:pt>
                <c:pt idx="328">
                  <c:v>61.52</c:v>
                </c:pt>
                <c:pt idx="329">
                  <c:v>61.56</c:v>
                </c:pt>
                <c:pt idx="330">
                  <c:v>61.6</c:v>
                </c:pt>
                <c:pt idx="331">
                  <c:v>61.64</c:v>
                </c:pt>
                <c:pt idx="332">
                  <c:v>61.68</c:v>
                </c:pt>
                <c:pt idx="333">
                  <c:v>61.92</c:v>
                </c:pt>
                <c:pt idx="334">
                  <c:v>61.96</c:v>
                </c:pt>
                <c:pt idx="335">
                  <c:v>62</c:v>
                </c:pt>
                <c:pt idx="336">
                  <c:v>62.04</c:v>
                </c:pt>
                <c:pt idx="337">
                  <c:v>62.08</c:v>
                </c:pt>
                <c:pt idx="338">
                  <c:v>62.12</c:v>
                </c:pt>
                <c:pt idx="339">
                  <c:v>62.16</c:v>
                </c:pt>
                <c:pt idx="340">
                  <c:v>62.2</c:v>
                </c:pt>
                <c:pt idx="341">
                  <c:v>62.24</c:v>
                </c:pt>
                <c:pt idx="342">
                  <c:v>62.28</c:v>
                </c:pt>
                <c:pt idx="343">
                  <c:v>62.32</c:v>
                </c:pt>
                <c:pt idx="344">
                  <c:v>62.36</c:v>
                </c:pt>
                <c:pt idx="345">
                  <c:v>62.4</c:v>
                </c:pt>
                <c:pt idx="346">
                  <c:v>62.44</c:v>
                </c:pt>
                <c:pt idx="347">
                  <c:v>62.48</c:v>
                </c:pt>
                <c:pt idx="348">
                  <c:v>62.52</c:v>
                </c:pt>
                <c:pt idx="349">
                  <c:v>62.56</c:v>
                </c:pt>
                <c:pt idx="350">
                  <c:v>62.6</c:v>
                </c:pt>
                <c:pt idx="351">
                  <c:v>62.64</c:v>
                </c:pt>
                <c:pt idx="352">
                  <c:v>62.68</c:v>
                </c:pt>
                <c:pt idx="353">
                  <c:v>62.72</c:v>
                </c:pt>
                <c:pt idx="354">
                  <c:v>62.76</c:v>
                </c:pt>
                <c:pt idx="355">
                  <c:v>62.8</c:v>
                </c:pt>
                <c:pt idx="356">
                  <c:v>62.84</c:v>
                </c:pt>
                <c:pt idx="357">
                  <c:v>62.88</c:v>
                </c:pt>
                <c:pt idx="358">
                  <c:v>62.92</c:v>
                </c:pt>
                <c:pt idx="359">
                  <c:v>62.96</c:v>
                </c:pt>
                <c:pt idx="360">
                  <c:v>63</c:v>
                </c:pt>
                <c:pt idx="361">
                  <c:v>63.04</c:v>
                </c:pt>
                <c:pt idx="362">
                  <c:v>63.08</c:v>
                </c:pt>
                <c:pt idx="363">
                  <c:v>63.12</c:v>
                </c:pt>
                <c:pt idx="364">
                  <c:v>63.16</c:v>
                </c:pt>
                <c:pt idx="365">
                  <c:v>63.2</c:v>
                </c:pt>
                <c:pt idx="366">
                  <c:v>63.24</c:v>
                </c:pt>
                <c:pt idx="367">
                  <c:v>63.28</c:v>
                </c:pt>
                <c:pt idx="368">
                  <c:v>63.32</c:v>
                </c:pt>
                <c:pt idx="369">
                  <c:v>63.36</c:v>
                </c:pt>
                <c:pt idx="370">
                  <c:v>63.4</c:v>
                </c:pt>
                <c:pt idx="371">
                  <c:v>63.44</c:v>
                </c:pt>
                <c:pt idx="372">
                  <c:v>63.48</c:v>
                </c:pt>
                <c:pt idx="373">
                  <c:v>63.52</c:v>
                </c:pt>
                <c:pt idx="374">
                  <c:v>63.56</c:v>
                </c:pt>
                <c:pt idx="375">
                  <c:v>63.6</c:v>
                </c:pt>
                <c:pt idx="376">
                  <c:v>63.64</c:v>
                </c:pt>
                <c:pt idx="377">
                  <c:v>63.68</c:v>
                </c:pt>
                <c:pt idx="378">
                  <c:v>63.72</c:v>
                </c:pt>
                <c:pt idx="379">
                  <c:v>63.76</c:v>
                </c:pt>
                <c:pt idx="380">
                  <c:v>63.8</c:v>
                </c:pt>
                <c:pt idx="381">
                  <c:v>63.84</c:v>
                </c:pt>
                <c:pt idx="382">
                  <c:v>63.88</c:v>
                </c:pt>
                <c:pt idx="383">
                  <c:v>63.92</c:v>
                </c:pt>
                <c:pt idx="384">
                  <c:v>63.96</c:v>
                </c:pt>
                <c:pt idx="385">
                  <c:v>64</c:v>
                </c:pt>
                <c:pt idx="386">
                  <c:v>64.040000000000006</c:v>
                </c:pt>
                <c:pt idx="387">
                  <c:v>64.08</c:v>
                </c:pt>
                <c:pt idx="388">
                  <c:v>64.12</c:v>
                </c:pt>
                <c:pt idx="389">
                  <c:v>64.16</c:v>
                </c:pt>
                <c:pt idx="390">
                  <c:v>64.2</c:v>
                </c:pt>
                <c:pt idx="391">
                  <c:v>64.239999999999995</c:v>
                </c:pt>
                <c:pt idx="392">
                  <c:v>64.28</c:v>
                </c:pt>
                <c:pt idx="393">
                  <c:v>64.319999999999993</c:v>
                </c:pt>
                <c:pt idx="394">
                  <c:v>64.36</c:v>
                </c:pt>
                <c:pt idx="395">
                  <c:v>64.400000000000006</c:v>
                </c:pt>
                <c:pt idx="396">
                  <c:v>64.44</c:v>
                </c:pt>
                <c:pt idx="397">
                  <c:v>64.48</c:v>
                </c:pt>
                <c:pt idx="398">
                  <c:v>64.52</c:v>
                </c:pt>
                <c:pt idx="399">
                  <c:v>64.56</c:v>
                </c:pt>
                <c:pt idx="400">
                  <c:v>64.599999999999994</c:v>
                </c:pt>
                <c:pt idx="401">
                  <c:v>64.64</c:v>
                </c:pt>
                <c:pt idx="402">
                  <c:v>64.680000000000007</c:v>
                </c:pt>
                <c:pt idx="403">
                  <c:v>64.72</c:v>
                </c:pt>
                <c:pt idx="404">
                  <c:v>64.760000000000005</c:v>
                </c:pt>
                <c:pt idx="405">
                  <c:v>64.8</c:v>
                </c:pt>
                <c:pt idx="406">
                  <c:v>64.84</c:v>
                </c:pt>
                <c:pt idx="407">
                  <c:v>64.88</c:v>
                </c:pt>
                <c:pt idx="408">
                  <c:v>64.92</c:v>
                </c:pt>
                <c:pt idx="409">
                  <c:v>64.959999999999994</c:v>
                </c:pt>
                <c:pt idx="410">
                  <c:v>65</c:v>
                </c:pt>
                <c:pt idx="411">
                  <c:v>65.040000000000006</c:v>
                </c:pt>
                <c:pt idx="412">
                  <c:v>65.08</c:v>
                </c:pt>
                <c:pt idx="413">
                  <c:v>65.12</c:v>
                </c:pt>
                <c:pt idx="414">
                  <c:v>65.16</c:v>
                </c:pt>
                <c:pt idx="415">
                  <c:v>65.2</c:v>
                </c:pt>
                <c:pt idx="416">
                  <c:v>65.239999999999995</c:v>
                </c:pt>
                <c:pt idx="417">
                  <c:v>65.28</c:v>
                </c:pt>
                <c:pt idx="418">
                  <c:v>65.319999999999993</c:v>
                </c:pt>
                <c:pt idx="419">
                  <c:v>65.36</c:v>
                </c:pt>
                <c:pt idx="420">
                  <c:v>65.400000000000006</c:v>
                </c:pt>
                <c:pt idx="421">
                  <c:v>65.44</c:v>
                </c:pt>
                <c:pt idx="422">
                  <c:v>65.48</c:v>
                </c:pt>
                <c:pt idx="423">
                  <c:v>65.52</c:v>
                </c:pt>
                <c:pt idx="424">
                  <c:v>65.56</c:v>
                </c:pt>
                <c:pt idx="425">
                  <c:v>65.599999999999994</c:v>
                </c:pt>
                <c:pt idx="426">
                  <c:v>65.64</c:v>
                </c:pt>
                <c:pt idx="427">
                  <c:v>65.680000000000007</c:v>
                </c:pt>
                <c:pt idx="428">
                  <c:v>65.72</c:v>
                </c:pt>
                <c:pt idx="429">
                  <c:v>65.760000000000005</c:v>
                </c:pt>
                <c:pt idx="430">
                  <c:v>65.8</c:v>
                </c:pt>
                <c:pt idx="431">
                  <c:v>65.84</c:v>
                </c:pt>
                <c:pt idx="432">
                  <c:v>65.88</c:v>
                </c:pt>
                <c:pt idx="433">
                  <c:v>65.92</c:v>
                </c:pt>
                <c:pt idx="434">
                  <c:v>65.959999999999994</c:v>
                </c:pt>
                <c:pt idx="435">
                  <c:v>66</c:v>
                </c:pt>
                <c:pt idx="436">
                  <c:v>66.040000000000006</c:v>
                </c:pt>
                <c:pt idx="437">
                  <c:v>66.08</c:v>
                </c:pt>
                <c:pt idx="438">
                  <c:v>66.12</c:v>
                </c:pt>
                <c:pt idx="439">
                  <c:v>66.16</c:v>
                </c:pt>
                <c:pt idx="440">
                  <c:v>66.2</c:v>
                </c:pt>
                <c:pt idx="441">
                  <c:v>66.239999999999995</c:v>
                </c:pt>
                <c:pt idx="442">
                  <c:v>66.28</c:v>
                </c:pt>
                <c:pt idx="443">
                  <c:v>66.319999999999993</c:v>
                </c:pt>
                <c:pt idx="444">
                  <c:v>66.36</c:v>
                </c:pt>
                <c:pt idx="445">
                  <c:v>66.400000000000006</c:v>
                </c:pt>
                <c:pt idx="446">
                  <c:v>66.44</c:v>
                </c:pt>
                <c:pt idx="447">
                  <c:v>66.48</c:v>
                </c:pt>
                <c:pt idx="448">
                  <c:v>66.52</c:v>
                </c:pt>
                <c:pt idx="449">
                  <c:v>66.56</c:v>
                </c:pt>
                <c:pt idx="450">
                  <c:v>66.599999999999994</c:v>
                </c:pt>
                <c:pt idx="451">
                  <c:v>66.64</c:v>
                </c:pt>
                <c:pt idx="452">
                  <c:v>66.680000000000007</c:v>
                </c:pt>
                <c:pt idx="453">
                  <c:v>66.72</c:v>
                </c:pt>
                <c:pt idx="454">
                  <c:v>66.760000000000005</c:v>
                </c:pt>
                <c:pt idx="455">
                  <c:v>66.8</c:v>
                </c:pt>
                <c:pt idx="456">
                  <c:v>66.84</c:v>
                </c:pt>
                <c:pt idx="457">
                  <c:v>66.88</c:v>
                </c:pt>
                <c:pt idx="458">
                  <c:v>66.92</c:v>
                </c:pt>
                <c:pt idx="459">
                  <c:v>66.959999999999994</c:v>
                </c:pt>
                <c:pt idx="460">
                  <c:v>67</c:v>
                </c:pt>
                <c:pt idx="461">
                  <c:v>67.040000000000006</c:v>
                </c:pt>
                <c:pt idx="462">
                  <c:v>67.08</c:v>
                </c:pt>
                <c:pt idx="463">
                  <c:v>67.12</c:v>
                </c:pt>
                <c:pt idx="464">
                  <c:v>67.16</c:v>
                </c:pt>
                <c:pt idx="465">
                  <c:v>67.2</c:v>
                </c:pt>
                <c:pt idx="466">
                  <c:v>67.239999999999995</c:v>
                </c:pt>
                <c:pt idx="467">
                  <c:v>67.28</c:v>
                </c:pt>
                <c:pt idx="468">
                  <c:v>67.319999999999993</c:v>
                </c:pt>
                <c:pt idx="469">
                  <c:v>67.36</c:v>
                </c:pt>
                <c:pt idx="470">
                  <c:v>67.400000000000006</c:v>
                </c:pt>
                <c:pt idx="471">
                  <c:v>67.44</c:v>
                </c:pt>
                <c:pt idx="472">
                  <c:v>67.48</c:v>
                </c:pt>
                <c:pt idx="473">
                  <c:v>67.52</c:v>
                </c:pt>
                <c:pt idx="474">
                  <c:v>67.56</c:v>
                </c:pt>
                <c:pt idx="475">
                  <c:v>67.599999999999994</c:v>
                </c:pt>
                <c:pt idx="476">
                  <c:v>67.64</c:v>
                </c:pt>
                <c:pt idx="477">
                  <c:v>67.680000000000007</c:v>
                </c:pt>
                <c:pt idx="478">
                  <c:v>67.72</c:v>
                </c:pt>
                <c:pt idx="479">
                  <c:v>67.760000000000005</c:v>
                </c:pt>
                <c:pt idx="480">
                  <c:v>67.8</c:v>
                </c:pt>
                <c:pt idx="481">
                  <c:v>67.84</c:v>
                </c:pt>
                <c:pt idx="482">
                  <c:v>67.88</c:v>
                </c:pt>
                <c:pt idx="483">
                  <c:v>67.92</c:v>
                </c:pt>
                <c:pt idx="484">
                  <c:v>67.959999999999994</c:v>
                </c:pt>
                <c:pt idx="485">
                  <c:v>68</c:v>
                </c:pt>
                <c:pt idx="486">
                  <c:v>68.040000000000006</c:v>
                </c:pt>
                <c:pt idx="487">
                  <c:v>68.08</c:v>
                </c:pt>
                <c:pt idx="488">
                  <c:v>68.12</c:v>
                </c:pt>
                <c:pt idx="489">
                  <c:v>68.2</c:v>
                </c:pt>
                <c:pt idx="490">
                  <c:v>68.239999999999995</c:v>
                </c:pt>
                <c:pt idx="491">
                  <c:v>68.28</c:v>
                </c:pt>
                <c:pt idx="492">
                  <c:v>68.319999999999993</c:v>
                </c:pt>
                <c:pt idx="493">
                  <c:v>68.36</c:v>
                </c:pt>
                <c:pt idx="494">
                  <c:v>68.400000000000006</c:v>
                </c:pt>
                <c:pt idx="495">
                  <c:v>68.44</c:v>
                </c:pt>
                <c:pt idx="496">
                  <c:v>68.48</c:v>
                </c:pt>
                <c:pt idx="497">
                  <c:v>68.52</c:v>
                </c:pt>
                <c:pt idx="498">
                  <c:v>68.56</c:v>
                </c:pt>
                <c:pt idx="499">
                  <c:v>68.599999999999994</c:v>
                </c:pt>
                <c:pt idx="500">
                  <c:v>68.64</c:v>
                </c:pt>
                <c:pt idx="501">
                  <c:v>68.680000000000007</c:v>
                </c:pt>
                <c:pt idx="502">
                  <c:v>68.72</c:v>
                </c:pt>
                <c:pt idx="503">
                  <c:v>68.760000000000005</c:v>
                </c:pt>
                <c:pt idx="504">
                  <c:v>68.8</c:v>
                </c:pt>
                <c:pt idx="505">
                  <c:v>68.84</c:v>
                </c:pt>
                <c:pt idx="506">
                  <c:v>68.88</c:v>
                </c:pt>
                <c:pt idx="507">
                  <c:v>68.92</c:v>
                </c:pt>
                <c:pt idx="508">
                  <c:v>68.959999999999994</c:v>
                </c:pt>
                <c:pt idx="509">
                  <c:v>69</c:v>
                </c:pt>
                <c:pt idx="510">
                  <c:v>69.040000000000006</c:v>
                </c:pt>
                <c:pt idx="511">
                  <c:v>69.08</c:v>
                </c:pt>
                <c:pt idx="512">
                  <c:v>69.12</c:v>
                </c:pt>
                <c:pt idx="513">
                  <c:v>69.16</c:v>
                </c:pt>
                <c:pt idx="514">
                  <c:v>69.2</c:v>
                </c:pt>
                <c:pt idx="515">
                  <c:v>69.239999999999995</c:v>
                </c:pt>
                <c:pt idx="516">
                  <c:v>69.28</c:v>
                </c:pt>
                <c:pt idx="517">
                  <c:v>69.319999999999993</c:v>
                </c:pt>
                <c:pt idx="518">
                  <c:v>69.36</c:v>
                </c:pt>
                <c:pt idx="519">
                  <c:v>69.400000000000006</c:v>
                </c:pt>
                <c:pt idx="520">
                  <c:v>69.44</c:v>
                </c:pt>
                <c:pt idx="521">
                  <c:v>69.48</c:v>
                </c:pt>
                <c:pt idx="522">
                  <c:v>69.52</c:v>
                </c:pt>
                <c:pt idx="523">
                  <c:v>69.56</c:v>
                </c:pt>
                <c:pt idx="524">
                  <c:v>69.599999999999994</c:v>
                </c:pt>
                <c:pt idx="525">
                  <c:v>69.64</c:v>
                </c:pt>
                <c:pt idx="526">
                  <c:v>69.680000000000007</c:v>
                </c:pt>
                <c:pt idx="527">
                  <c:v>69.72</c:v>
                </c:pt>
                <c:pt idx="528">
                  <c:v>69.760000000000005</c:v>
                </c:pt>
                <c:pt idx="529">
                  <c:v>69.8</c:v>
                </c:pt>
                <c:pt idx="530">
                  <c:v>69.84</c:v>
                </c:pt>
                <c:pt idx="531">
                  <c:v>69.88</c:v>
                </c:pt>
                <c:pt idx="532">
                  <c:v>69.92</c:v>
                </c:pt>
                <c:pt idx="533">
                  <c:v>69.959999999999994</c:v>
                </c:pt>
                <c:pt idx="534">
                  <c:v>70</c:v>
                </c:pt>
                <c:pt idx="535">
                  <c:v>70.040000000000006</c:v>
                </c:pt>
                <c:pt idx="536">
                  <c:v>70.08</c:v>
                </c:pt>
                <c:pt idx="537">
                  <c:v>70.12</c:v>
                </c:pt>
                <c:pt idx="538">
                  <c:v>70.16</c:v>
                </c:pt>
                <c:pt idx="539">
                  <c:v>70.2</c:v>
                </c:pt>
                <c:pt idx="540">
                  <c:v>70.239999999999995</c:v>
                </c:pt>
                <c:pt idx="541">
                  <c:v>70.28</c:v>
                </c:pt>
                <c:pt idx="542">
                  <c:v>70.319999999999993</c:v>
                </c:pt>
                <c:pt idx="543">
                  <c:v>70.36</c:v>
                </c:pt>
                <c:pt idx="544">
                  <c:v>70.400000000000006</c:v>
                </c:pt>
                <c:pt idx="545">
                  <c:v>70.44</c:v>
                </c:pt>
                <c:pt idx="546">
                  <c:v>70.48</c:v>
                </c:pt>
                <c:pt idx="547">
                  <c:v>70.52</c:v>
                </c:pt>
                <c:pt idx="548">
                  <c:v>70.56</c:v>
                </c:pt>
                <c:pt idx="549">
                  <c:v>70.599999999999994</c:v>
                </c:pt>
                <c:pt idx="550">
                  <c:v>70.64</c:v>
                </c:pt>
                <c:pt idx="551">
                  <c:v>70.680000000000007</c:v>
                </c:pt>
                <c:pt idx="552">
                  <c:v>70.72</c:v>
                </c:pt>
                <c:pt idx="553">
                  <c:v>70.760000000000005</c:v>
                </c:pt>
                <c:pt idx="554">
                  <c:v>70.8</c:v>
                </c:pt>
                <c:pt idx="555">
                  <c:v>70.84</c:v>
                </c:pt>
                <c:pt idx="556">
                  <c:v>70.88</c:v>
                </c:pt>
                <c:pt idx="557">
                  <c:v>70.92</c:v>
                </c:pt>
                <c:pt idx="558">
                  <c:v>70.959999999999994</c:v>
                </c:pt>
                <c:pt idx="559">
                  <c:v>71</c:v>
                </c:pt>
                <c:pt idx="560">
                  <c:v>71.040000000000006</c:v>
                </c:pt>
                <c:pt idx="561">
                  <c:v>71.08</c:v>
                </c:pt>
                <c:pt idx="562">
                  <c:v>71.12</c:v>
                </c:pt>
                <c:pt idx="563">
                  <c:v>71.16</c:v>
                </c:pt>
                <c:pt idx="564">
                  <c:v>71.2</c:v>
                </c:pt>
                <c:pt idx="565">
                  <c:v>71.239999999999995</c:v>
                </c:pt>
                <c:pt idx="566">
                  <c:v>71.28</c:v>
                </c:pt>
                <c:pt idx="567">
                  <c:v>71.319999999999993</c:v>
                </c:pt>
                <c:pt idx="568">
                  <c:v>71.36</c:v>
                </c:pt>
                <c:pt idx="569">
                  <c:v>71.400000000000006</c:v>
                </c:pt>
                <c:pt idx="570">
                  <c:v>71.44</c:v>
                </c:pt>
                <c:pt idx="571">
                  <c:v>71.48</c:v>
                </c:pt>
                <c:pt idx="572">
                  <c:v>71.52</c:v>
                </c:pt>
                <c:pt idx="573">
                  <c:v>71.56</c:v>
                </c:pt>
                <c:pt idx="574">
                  <c:v>71.599999999999994</c:v>
                </c:pt>
                <c:pt idx="575">
                  <c:v>71.64</c:v>
                </c:pt>
                <c:pt idx="576">
                  <c:v>71.680000000000007</c:v>
                </c:pt>
                <c:pt idx="577">
                  <c:v>71.760000000000005</c:v>
                </c:pt>
                <c:pt idx="578">
                  <c:v>71.8</c:v>
                </c:pt>
                <c:pt idx="579">
                  <c:v>71.84</c:v>
                </c:pt>
                <c:pt idx="580">
                  <c:v>71.88</c:v>
                </c:pt>
                <c:pt idx="581">
                  <c:v>71.92</c:v>
                </c:pt>
                <c:pt idx="582">
                  <c:v>71.959999999999994</c:v>
                </c:pt>
                <c:pt idx="583">
                  <c:v>72</c:v>
                </c:pt>
                <c:pt idx="584">
                  <c:v>72.040000000000006</c:v>
                </c:pt>
                <c:pt idx="585">
                  <c:v>72.08</c:v>
                </c:pt>
                <c:pt idx="586">
                  <c:v>72.12</c:v>
                </c:pt>
                <c:pt idx="587">
                  <c:v>72.16</c:v>
                </c:pt>
                <c:pt idx="588">
                  <c:v>72.2</c:v>
                </c:pt>
                <c:pt idx="589">
                  <c:v>72.239999999999995</c:v>
                </c:pt>
                <c:pt idx="590">
                  <c:v>72.28</c:v>
                </c:pt>
                <c:pt idx="591">
                  <c:v>72.319999999999993</c:v>
                </c:pt>
                <c:pt idx="592">
                  <c:v>72.36</c:v>
                </c:pt>
                <c:pt idx="593">
                  <c:v>72.400000000000006</c:v>
                </c:pt>
                <c:pt idx="594">
                  <c:v>72.44</c:v>
                </c:pt>
                <c:pt idx="595">
                  <c:v>72.48</c:v>
                </c:pt>
                <c:pt idx="596">
                  <c:v>72.52</c:v>
                </c:pt>
                <c:pt idx="597">
                  <c:v>72.56</c:v>
                </c:pt>
                <c:pt idx="598">
                  <c:v>72.599999999999994</c:v>
                </c:pt>
                <c:pt idx="599">
                  <c:v>72.64</c:v>
                </c:pt>
                <c:pt idx="600">
                  <c:v>72.680000000000007</c:v>
                </c:pt>
                <c:pt idx="601">
                  <c:v>72.72</c:v>
                </c:pt>
                <c:pt idx="602">
                  <c:v>72.760000000000005</c:v>
                </c:pt>
                <c:pt idx="603">
                  <c:v>72.8</c:v>
                </c:pt>
                <c:pt idx="604">
                  <c:v>72.84</c:v>
                </c:pt>
                <c:pt idx="605">
                  <c:v>72.88</c:v>
                </c:pt>
                <c:pt idx="606">
                  <c:v>72.92</c:v>
                </c:pt>
                <c:pt idx="607">
                  <c:v>72.959999999999994</c:v>
                </c:pt>
                <c:pt idx="608">
                  <c:v>73</c:v>
                </c:pt>
                <c:pt idx="609">
                  <c:v>73.040000000000006</c:v>
                </c:pt>
                <c:pt idx="610">
                  <c:v>73.08</c:v>
                </c:pt>
                <c:pt idx="611">
                  <c:v>73.12</c:v>
                </c:pt>
                <c:pt idx="612">
                  <c:v>73.16</c:v>
                </c:pt>
                <c:pt idx="613">
                  <c:v>73.2</c:v>
                </c:pt>
                <c:pt idx="614">
                  <c:v>73.28</c:v>
                </c:pt>
                <c:pt idx="615">
                  <c:v>73.319999999999993</c:v>
                </c:pt>
                <c:pt idx="616">
                  <c:v>73.36</c:v>
                </c:pt>
                <c:pt idx="617">
                  <c:v>73.400000000000006</c:v>
                </c:pt>
                <c:pt idx="618">
                  <c:v>73.44</c:v>
                </c:pt>
                <c:pt idx="619">
                  <c:v>73.48</c:v>
                </c:pt>
                <c:pt idx="620">
                  <c:v>73.52</c:v>
                </c:pt>
                <c:pt idx="621">
                  <c:v>73.56</c:v>
                </c:pt>
                <c:pt idx="622">
                  <c:v>73.599999999999994</c:v>
                </c:pt>
                <c:pt idx="623">
                  <c:v>73.64</c:v>
                </c:pt>
                <c:pt idx="624">
                  <c:v>73.680000000000007</c:v>
                </c:pt>
                <c:pt idx="625">
                  <c:v>73.72</c:v>
                </c:pt>
                <c:pt idx="626">
                  <c:v>73.760000000000005</c:v>
                </c:pt>
                <c:pt idx="627">
                  <c:v>73.8</c:v>
                </c:pt>
                <c:pt idx="628">
                  <c:v>73.84</c:v>
                </c:pt>
                <c:pt idx="629">
                  <c:v>73.88</c:v>
                </c:pt>
                <c:pt idx="630">
                  <c:v>73.92</c:v>
                </c:pt>
                <c:pt idx="631">
                  <c:v>73.959999999999994</c:v>
                </c:pt>
                <c:pt idx="632">
                  <c:v>74</c:v>
                </c:pt>
                <c:pt idx="633">
                  <c:v>74.040000000000006</c:v>
                </c:pt>
                <c:pt idx="634">
                  <c:v>74.08</c:v>
                </c:pt>
                <c:pt idx="635">
                  <c:v>74.12</c:v>
                </c:pt>
                <c:pt idx="636">
                  <c:v>74.16</c:v>
                </c:pt>
                <c:pt idx="637">
                  <c:v>74.2</c:v>
                </c:pt>
                <c:pt idx="638">
                  <c:v>74.239999999999995</c:v>
                </c:pt>
                <c:pt idx="639">
                  <c:v>74.28</c:v>
                </c:pt>
                <c:pt idx="640">
                  <c:v>74.319999999999993</c:v>
                </c:pt>
                <c:pt idx="641">
                  <c:v>74.36</c:v>
                </c:pt>
                <c:pt idx="642">
                  <c:v>74.400000000000006</c:v>
                </c:pt>
                <c:pt idx="643">
                  <c:v>74.44</c:v>
                </c:pt>
                <c:pt idx="644">
                  <c:v>74.48</c:v>
                </c:pt>
                <c:pt idx="645">
                  <c:v>74.52</c:v>
                </c:pt>
                <c:pt idx="646">
                  <c:v>74.56</c:v>
                </c:pt>
                <c:pt idx="647">
                  <c:v>74.599999999999994</c:v>
                </c:pt>
                <c:pt idx="648">
                  <c:v>74.64</c:v>
                </c:pt>
                <c:pt idx="649">
                  <c:v>74.680000000000007</c:v>
                </c:pt>
                <c:pt idx="650">
                  <c:v>74.72</c:v>
                </c:pt>
                <c:pt idx="651">
                  <c:v>74.760000000000005</c:v>
                </c:pt>
                <c:pt idx="652">
                  <c:v>74.8</c:v>
                </c:pt>
                <c:pt idx="653">
                  <c:v>74.84</c:v>
                </c:pt>
                <c:pt idx="654">
                  <c:v>74.88</c:v>
                </c:pt>
                <c:pt idx="655">
                  <c:v>74.92</c:v>
                </c:pt>
                <c:pt idx="656">
                  <c:v>74.959999999999994</c:v>
                </c:pt>
                <c:pt idx="657">
                  <c:v>75</c:v>
                </c:pt>
                <c:pt idx="658">
                  <c:v>75.040000000000006</c:v>
                </c:pt>
                <c:pt idx="659">
                  <c:v>75.08</c:v>
                </c:pt>
                <c:pt idx="660">
                  <c:v>75.12</c:v>
                </c:pt>
                <c:pt idx="661">
                  <c:v>75.16</c:v>
                </c:pt>
                <c:pt idx="662">
                  <c:v>75.2</c:v>
                </c:pt>
                <c:pt idx="663">
                  <c:v>75.239999999999995</c:v>
                </c:pt>
                <c:pt idx="664">
                  <c:v>75.28</c:v>
                </c:pt>
                <c:pt idx="665">
                  <c:v>75.319999999999993</c:v>
                </c:pt>
                <c:pt idx="666">
                  <c:v>75.36</c:v>
                </c:pt>
                <c:pt idx="667">
                  <c:v>75.400000000000006</c:v>
                </c:pt>
                <c:pt idx="668">
                  <c:v>75.44</c:v>
                </c:pt>
                <c:pt idx="669">
                  <c:v>75.48</c:v>
                </c:pt>
                <c:pt idx="670">
                  <c:v>75.52</c:v>
                </c:pt>
                <c:pt idx="671">
                  <c:v>75.56</c:v>
                </c:pt>
                <c:pt idx="672">
                  <c:v>75.599999999999994</c:v>
                </c:pt>
                <c:pt idx="673">
                  <c:v>75.64</c:v>
                </c:pt>
                <c:pt idx="674">
                  <c:v>75.680000000000007</c:v>
                </c:pt>
                <c:pt idx="675">
                  <c:v>75.72</c:v>
                </c:pt>
                <c:pt idx="676">
                  <c:v>75.760000000000005</c:v>
                </c:pt>
                <c:pt idx="677">
                  <c:v>75.84</c:v>
                </c:pt>
                <c:pt idx="678">
                  <c:v>75.88</c:v>
                </c:pt>
                <c:pt idx="679">
                  <c:v>75.92</c:v>
                </c:pt>
                <c:pt idx="680">
                  <c:v>75.959999999999994</c:v>
                </c:pt>
                <c:pt idx="681">
                  <c:v>76</c:v>
                </c:pt>
                <c:pt idx="682">
                  <c:v>76.040000000000006</c:v>
                </c:pt>
                <c:pt idx="683">
                  <c:v>76.08</c:v>
                </c:pt>
                <c:pt idx="684">
                  <c:v>76.12</c:v>
                </c:pt>
                <c:pt idx="685">
                  <c:v>76.16</c:v>
                </c:pt>
                <c:pt idx="686">
                  <c:v>76.2</c:v>
                </c:pt>
                <c:pt idx="687">
                  <c:v>76.239999999999995</c:v>
                </c:pt>
                <c:pt idx="688">
                  <c:v>76.28</c:v>
                </c:pt>
                <c:pt idx="689">
                  <c:v>76.319999999999993</c:v>
                </c:pt>
                <c:pt idx="690">
                  <c:v>76.36</c:v>
                </c:pt>
                <c:pt idx="691">
                  <c:v>76.400000000000006</c:v>
                </c:pt>
                <c:pt idx="692">
                  <c:v>76.44</c:v>
                </c:pt>
                <c:pt idx="693">
                  <c:v>76.48</c:v>
                </c:pt>
                <c:pt idx="694">
                  <c:v>76.52</c:v>
                </c:pt>
                <c:pt idx="695">
                  <c:v>76.56</c:v>
                </c:pt>
                <c:pt idx="696">
                  <c:v>76.599999999999994</c:v>
                </c:pt>
                <c:pt idx="697">
                  <c:v>76.64</c:v>
                </c:pt>
                <c:pt idx="698">
                  <c:v>76.680000000000007</c:v>
                </c:pt>
                <c:pt idx="699">
                  <c:v>76.72</c:v>
                </c:pt>
                <c:pt idx="700">
                  <c:v>76.760000000000005</c:v>
                </c:pt>
                <c:pt idx="701">
                  <c:v>76.8</c:v>
                </c:pt>
                <c:pt idx="702">
                  <c:v>76.84</c:v>
                </c:pt>
                <c:pt idx="703">
                  <c:v>76.88</c:v>
                </c:pt>
                <c:pt idx="704">
                  <c:v>76.92</c:v>
                </c:pt>
                <c:pt idx="705">
                  <c:v>76.959999999999994</c:v>
                </c:pt>
                <c:pt idx="706">
                  <c:v>77</c:v>
                </c:pt>
                <c:pt idx="707">
                  <c:v>77.040000000000006</c:v>
                </c:pt>
                <c:pt idx="708">
                  <c:v>77.08</c:v>
                </c:pt>
                <c:pt idx="709">
                  <c:v>77.16</c:v>
                </c:pt>
                <c:pt idx="710">
                  <c:v>77.819999999999993</c:v>
                </c:pt>
                <c:pt idx="711">
                  <c:v>77.84</c:v>
                </c:pt>
                <c:pt idx="712">
                  <c:v>77.88</c:v>
                </c:pt>
                <c:pt idx="713">
                  <c:v>77.92</c:v>
                </c:pt>
                <c:pt idx="714">
                  <c:v>77.959999999999994</c:v>
                </c:pt>
                <c:pt idx="715">
                  <c:v>78</c:v>
                </c:pt>
                <c:pt idx="716">
                  <c:v>78.28</c:v>
                </c:pt>
                <c:pt idx="717">
                  <c:v>78.319999999999993</c:v>
                </c:pt>
                <c:pt idx="718">
                  <c:v>78.36</c:v>
                </c:pt>
                <c:pt idx="719">
                  <c:v>78.400000000000006</c:v>
                </c:pt>
                <c:pt idx="720">
                  <c:v>78.44</c:v>
                </c:pt>
                <c:pt idx="721">
                  <c:v>78.48</c:v>
                </c:pt>
                <c:pt idx="722">
                  <c:v>78.52</c:v>
                </c:pt>
                <c:pt idx="723">
                  <c:v>78.56</c:v>
                </c:pt>
                <c:pt idx="724">
                  <c:v>78.599999999999994</c:v>
                </c:pt>
                <c:pt idx="725">
                  <c:v>78.64</c:v>
                </c:pt>
                <c:pt idx="726">
                  <c:v>78.680000000000007</c:v>
                </c:pt>
                <c:pt idx="727">
                  <c:v>78.72</c:v>
                </c:pt>
                <c:pt idx="728">
                  <c:v>78.760000000000005</c:v>
                </c:pt>
                <c:pt idx="729">
                  <c:v>78.8</c:v>
                </c:pt>
                <c:pt idx="730">
                  <c:v>78.84</c:v>
                </c:pt>
                <c:pt idx="731">
                  <c:v>78.88</c:v>
                </c:pt>
                <c:pt idx="732">
                  <c:v>78.92</c:v>
                </c:pt>
                <c:pt idx="733">
                  <c:v>78.959999999999994</c:v>
                </c:pt>
                <c:pt idx="734">
                  <c:v>79</c:v>
                </c:pt>
                <c:pt idx="735">
                  <c:v>79.040000000000006</c:v>
                </c:pt>
                <c:pt idx="736">
                  <c:v>79.08</c:v>
                </c:pt>
                <c:pt idx="737">
                  <c:v>79.12</c:v>
                </c:pt>
                <c:pt idx="738">
                  <c:v>79.16</c:v>
                </c:pt>
                <c:pt idx="739">
                  <c:v>79.2</c:v>
                </c:pt>
                <c:pt idx="740">
                  <c:v>79.239999999999995</c:v>
                </c:pt>
                <c:pt idx="741">
                  <c:v>79.28</c:v>
                </c:pt>
                <c:pt idx="742">
                  <c:v>79.319999999999993</c:v>
                </c:pt>
                <c:pt idx="743">
                  <c:v>79.36</c:v>
                </c:pt>
                <c:pt idx="744">
                  <c:v>79.400000000000006</c:v>
                </c:pt>
                <c:pt idx="745">
                  <c:v>79.44</c:v>
                </c:pt>
                <c:pt idx="746">
                  <c:v>79.48</c:v>
                </c:pt>
                <c:pt idx="747">
                  <c:v>79.52</c:v>
                </c:pt>
                <c:pt idx="748">
                  <c:v>79.56</c:v>
                </c:pt>
                <c:pt idx="749">
                  <c:v>79.599999999999994</c:v>
                </c:pt>
                <c:pt idx="750">
                  <c:v>79.64</c:v>
                </c:pt>
                <c:pt idx="751">
                  <c:v>79.680000000000007</c:v>
                </c:pt>
                <c:pt idx="752">
                  <c:v>79.72</c:v>
                </c:pt>
                <c:pt idx="753">
                  <c:v>79.760000000000005</c:v>
                </c:pt>
                <c:pt idx="754">
                  <c:v>79.8</c:v>
                </c:pt>
                <c:pt idx="755">
                  <c:v>79.84</c:v>
                </c:pt>
                <c:pt idx="756">
                  <c:v>79.88</c:v>
                </c:pt>
                <c:pt idx="757">
                  <c:v>79.92</c:v>
                </c:pt>
                <c:pt idx="758">
                  <c:v>79.959999999999994</c:v>
                </c:pt>
                <c:pt idx="759">
                  <c:v>80</c:v>
                </c:pt>
                <c:pt idx="760">
                  <c:v>80.040000000000006</c:v>
                </c:pt>
                <c:pt idx="761">
                  <c:v>80.08</c:v>
                </c:pt>
                <c:pt idx="762">
                  <c:v>80.12</c:v>
                </c:pt>
                <c:pt idx="763">
                  <c:v>80.16</c:v>
                </c:pt>
                <c:pt idx="764">
                  <c:v>80.2</c:v>
                </c:pt>
                <c:pt idx="765">
                  <c:v>80.28</c:v>
                </c:pt>
                <c:pt idx="766">
                  <c:v>80.319999999999993</c:v>
                </c:pt>
                <c:pt idx="767">
                  <c:v>80.36</c:v>
                </c:pt>
                <c:pt idx="768">
                  <c:v>80.400000000000006</c:v>
                </c:pt>
                <c:pt idx="769">
                  <c:v>80.44</c:v>
                </c:pt>
                <c:pt idx="770">
                  <c:v>80.48</c:v>
                </c:pt>
                <c:pt idx="771">
                  <c:v>80.52</c:v>
                </c:pt>
                <c:pt idx="772">
                  <c:v>80.56</c:v>
                </c:pt>
                <c:pt idx="773">
                  <c:v>80.599999999999994</c:v>
                </c:pt>
                <c:pt idx="774">
                  <c:v>80.64</c:v>
                </c:pt>
                <c:pt idx="775">
                  <c:v>80.680000000000007</c:v>
                </c:pt>
                <c:pt idx="776">
                  <c:v>80.72</c:v>
                </c:pt>
                <c:pt idx="777">
                  <c:v>80.760000000000005</c:v>
                </c:pt>
                <c:pt idx="778">
                  <c:v>80.8</c:v>
                </c:pt>
                <c:pt idx="779">
                  <c:v>80.84</c:v>
                </c:pt>
                <c:pt idx="780">
                  <c:v>80.88</c:v>
                </c:pt>
                <c:pt idx="781">
                  <c:v>80.92</c:v>
                </c:pt>
                <c:pt idx="782">
                  <c:v>80.959999999999994</c:v>
                </c:pt>
                <c:pt idx="783">
                  <c:v>81</c:v>
                </c:pt>
                <c:pt idx="784">
                  <c:v>81.040000000000006</c:v>
                </c:pt>
                <c:pt idx="785">
                  <c:v>81.08</c:v>
                </c:pt>
                <c:pt idx="786">
                  <c:v>81.12</c:v>
                </c:pt>
                <c:pt idx="787">
                  <c:v>81.16</c:v>
                </c:pt>
                <c:pt idx="788">
                  <c:v>81.2</c:v>
                </c:pt>
                <c:pt idx="789">
                  <c:v>81.239999999999995</c:v>
                </c:pt>
                <c:pt idx="790">
                  <c:v>81.28</c:v>
                </c:pt>
                <c:pt idx="791">
                  <c:v>81.319999999999993</c:v>
                </c:pt>
                <c:pt idx="792">
                  <c:v>81.36</c:v>
                </c:pt>
                <c:pt idx="793">
                  <c:v>81.400000000000006</c:v>
                </c:pt>
                <c:pt idx="794">
                  <c:v>81.44</c:v>
                </c:pt>
                <c:pt idx="795">
                  <c:v>81.48</c:v>
                </c:pt>
                <c:pt idx="796">
                  <c:v>81.52</c:v>
                </c:pt>
                <c:pt idx="797">
                  <c:v>81.56</c:v>
                </c:pt>
                <c:pt idx="798">
                  <c:v>81.599999999999994</c:v>
                </c:pt>
                <c:pt idx="799">
                  <c:v>81.64</c:v>
                </c:pt>
                <c:pt idx="800">
                  <c:v>81.680000000000007</c:v>
                </c:pt>
                <c:pt idx="801">
                  <c:v>81.72</c:v>
                </c:pt>
                <c:pt idx="802">
                  <c:v>81.760000000000005</c:v>
                </c:pt>
                <c:pt idx="803">
                  <c:v>81.8</c:v>
                </c:pt>
                <c:pt idx="804">
                  <c:v>81.84</c:v>
                </c:pt>
                <c:pt idx="805">
                  <c:v>81.88</c:v>
                </c:pt>
                <c:pt idx="806">
                  <c:v>81.92</c:v>
                </c:pt>
                <c:pt idx="807">
                  <c:v>81.96</c:v>
                </c:pt>
                <c:pt idx="808">
                  <c:v>82</c:v>
                </c:pt>
                <c:pt idx="809">
                  <c:v>82.04</c:v>
                </c:pt>
                <c:pt idx="810">
                  <c:v>82.08</c:v>
                </c:pt>
                <c:pt idx="811">
                  <c:v>82.12</c:v>
                </c:pt>
                <c:pt idx="812">
                  <c:v>82.16</c:v>
                </c:pt>
                <c:pt idx="813">
                  <c:v>82.2</c:v>
                </c:pt>
                <c:pt idx="814">
                  <c:v>82.24</c:v>
                </c:pt>
                <c:pt idx="815">
                  <c:v>82.28</c:v>
                </c:pt>
                <c:pt idx="816">
                  <c:v>82.32</c:v>
                </c:pt>
                <c:pt idx="817">
                  <c:v>82.36</c:v>
                </c:pt>
                <c:pt idx="818">
                  <c:v>82.4</c:v>
                </c:pt>
                <c:pt idx="819">
                  <c:v>82.44</c:v>
                </c:pt>
                <c:pt idx="820">
                  <c:v>82.48</c:v>
                </c:pt>
                <c:pt idx="821">
                  <c:v>82.56</c:v>
                </c:pt>
                <c:pt idx="822">
                  <c:v>82.6</c:v>
                </c:pt>
                <c:pt idx="823">
                  <c:v>82.64</c:v>
                </c:pt>
                <c:pt idx="824">
                  <c:v>82.68</c:v>
                </c:pt>
                <c:pt idx="825">
                  <c:v>82.72</c:v>
                </c:pt>
                <c:pt idx="826">
                  <c:v>82.76</c:v>
                </c:pt>
                <c:pt idx="827">
                  <c:v>82.8</c:v>
                </c:pt>
                <c:pt idx="828">
                  <c:v>82.84</c:v>
                </c:pt>
                <c:pt idx="829">
                  <c:v>82.88</c:v>
                </c:pt>
                <c:pt idx="830">
                  <c:v>82.92</c:v>
                </c:pt>
                <c:pt idx="831">
                  <c:v>82.96</c:v>
                </c:pt>
                <c:pt idx="832">
                  <c:v>83</c:v>
                </c:pt>
                <c:pt idx="833">
                  <c:v>83.04</c:v>
                </c:pt>
                <c:pt idx="834">
                  <c:v>83.08</c:v>
                </c:pt>
                <c:pt idx="835">
                  <c:v>83.12</c:v>
                </c:pt>
                <c:pt idx="836">
                  <c:v>83.16</c:v>
                </c:pt>
                <c:pt idx="837">
                  <c:v>83.2</c:v>
                </c:pt>
                <c:pt idx="838">
                  <c:v>83.24</c:v>
                </c:pt>
                <c:pt idx="839">
                  <c:v>83.28</c:v>
                </c:pt>
                <c:pt idx="840">
                  <c:v>83.32</c:v>
                </c:pt>
                <c:pt idx="841">
                  <c:v>83.36</c:v>
                </c:pt>
                <c:pt idx="842">
                  <c:v>83.4</c:v>
                </c:pt>
                <c:pt idx="843">
                  <c:v>83.44</c:v>
                </c:pt>
                <c:pt idx="844">
                  <c:v>83.48</c:v>
                </c:pt>
                <c:pt idx="845">
                  <c:v>83.52</c:v>
                </c:pt>
                <c:pt idx="846">
                  <c:v>83.56</c:v>
                </c:pt>
                <c:pt idx="847">
                  <c:v>83.6</c:v>
                </c:pt>
                <c:pt idx="848">
                  <c:v>83.64</c:v>
                </c:pt>
                <c:pt idx="849">
                  <c:v>83.68</c:v>
                </c:pt>
                <c:pt idx="850">
                  <c:v>83.72</c:v>
                </c:pt>
                <c:pt idx="851">
                  <c:v>83.76</c:v>
                </c:pt>
                <c:pt idx="852">
                  <c:v>83.8</c:v>
                </c:pt>
                <c:pt idx="853">
                  <c:v>83.84</c:v>
                </c:pt>
                <c:pt idx="854">
                  <c:v>83.88</c:v>
                </c:pt>
                <c:pt idx="855">
                  <c:v>83.92</c:v>
                </c:pt>
                <c:pt idx="856">
                  <c:v>83.96</c:v>
                </c:pt>
                <c:pt idx="857">
                  <c:v>84</c:v>
                </c:pt>
                <c:pt idx="858">
                  <c:v>84.04</c:v>
                </c:pt>
                <c:pt idx="859">
                  <c:v>84.08</c:v>
                </c:pt>
                <c:pt idx="860">
                  <c:v>84.12</c:v>
                </c:pt>
                <c:pt idx="861">
                  <c:v>84.16</c:v>
                </c:pt>
                <c:pt idx="862">
                  <c:v>84.2</c:v>
                </c:pt>
                <c:pt idx="863">
                  <c:v>84.24</c:v>
                </c:pt>
                <c:pt idx="864">
                  <c:v>84.28</c:v>
                </c:pt>
                <c:pt idx="865">
                  <c:v>84.32</c:v>
                </c:pt>
                <c:pt idx="866">
                  <c:v>84.36</c:v>
                </c:pt>
                <c:pt idx="867">
                  <c:v>84.4</c:v>
                </c:pt>
                <c:pt idx="868">
                  <c:v>84.44</c:v>
                </c:pt>
                <c:pt idx="869">
                  <c:v>84.48</c:v>
                </c:pt>
                <c:pt idx="870">
                  <c:v>84.52</c:v>
                </c:pt>
                <c:pt idx="871">
                  <c:v>84.56</c:v>
                </c:pt>
                <c:pt idx="872">
                  <c:v>84.6</c:v>
                </c:pt>
                <c:pt idx="873">
                  <c:v>84.64</c:v>
                </c:pt>
                <c:pt idx="874">
                  <c:v>84.68</c:v>
                </c:pt>
                <c:pt idx="875">
                  <c:v>84.72</c:v>
                </c:pt>
                <c:pt idx="876">
                  <c:v>84.76</c:v>
                </c:pt>
                <c:pt idx="877">
                  <c:v>84.92</c:v>
                </c:pt>
                <c:pt idx="878">
                  <c:v>84.96</c:v>
                </c:pt>
                <c:pt idx="879">
                  <c:v>85</c:v>
                </c:pt>
                <c:pt idx="880">
                  <c:v>85.04</c:v>
                </c:pt>
                <c:pt idx="881">
                  <c:v>85.08</c:v>
                </c:pt>
                <c:pt idx="882">
                  <c:v>85.12</c:v>
                </c:pt>
                <c:pt idx="883">
                  <c:v>85.16</c:v>
                </c:pt>
                <c:pt idx="884">
                  <c:v>85.2</c:v>
                </c:pt>
                <c:pt idx="885">
                  <c:v>85.24</c:v>
                </c:pt>
                <c:pt idx="886">
                  <c:v>85.28</c:v>
                </c:pt>
                <c:pt idx="887">
                  <c:v>85.32</c:v>
                </c:pt>
                <c:pt idx="888">
                  <c:v>85.36</c:v>
                </c:pt>
                <c:pt idx="889">
                  <c:v>85.4</c:v>
                </c:pt>
                <c:pt idx="890">
                  <c:v>85.44</c:v>
                </c:pt>
                <c:pt idx="891">
                  <c:v>85.48</c:v>
                </c:pt>
                <c:pt idx="892">
                  <c:v>85.52</c:v>
                </c:pt>
                <c:pt idx="893">
                  <c:v>85.56</c:v>
                </c:pt>
                <c:pt idx="894">
                  <c:v>85.6</c:v>
                </c:pt>
                <c:pt idx="895">
                  <c:v>85.64</c:v>
                </c:pt>
                <c:pt idx="896">
                  <c:v>85.68</c:v>
                </c:pt>
                <c:pt idx="897">
                  <c:v>85.72</c:v>
                </c:pt>
                <c:pt idx="898">
                  <c:v>85.76</c:v>
                </c:pt>
                <c:pt idx="899">
                  <c:v>85.92</c:v>
                </c:pt>
                <c:pt idx="900">
                  <c:v>85.96</c:v>
                </c:pt>
                <c:pt idx="901">
                  <c:v>86</c:v>
                </c:pt>
                <c:pt idx="902">
                  <c:v>86.04</c:v>
                </c:pt>
                <c:pt idx="903">
                  <c:v>86.08</c:v>
                </c:pt>
                <c:pt idx="904">
                  <c:v>86.12</c:v>
                </c:pt>
                <c:pt idx="905">
                  <c:v>86.16</c:v>
                </c:pt>
                <c:pt idx="906">
                  <c:v>86.2</c:v>
                </c:pt>
                <c:pt idx="907">
                  <c:v>86.24</c:v>
                </c:pt>
                <c:pt idx="908">
                  <c:v>86.28</c:v>
                </c:pt>
                <c:pt idx="909">
                  <c:v>86.32</c:v>
                </c:pt>
                <c:pt idx="910">
                  <c:v>86.36</c:v>
                </c:pt>
                <c:pt idx="911">
                  <c:v>86.4</c:v>
                </c:pt>
                <c:pt idx="912">
                  <c:v>86.44</c:v>
                </c:pt>
                <c:pt idx="913">
                  <c:v>86.48</c:v>
                </c:pt>
                <c:pt idx="914">
                  <c:v>86.52</c:v>
                </c:pt>
                <c:pt idx="915">
                  <c:v>86.56</c:v>
                </c:pt>
                <c:pt idx="916">
                  <c:v>86.6</c:v>
                </c:pt>
                <c:pt idx="917">
                  <c:v>86.64</c:v>
                </c:pt>
                <c:pt idx="918">
                  <c:v>86.68</c:v>
                </c:pt>
                <c:pt idx="919">
                  <c:v>86.72</c:v>
                </c:pt>
                <c:pt idx="920">
                  <c:v>86.76</c:v>
                </c:pt>
                <c:pt idx="921">
                  <c:v>86.8</c:v>
                </c:pt>
                <c:pt idx="922">
                  <c:v>86.84</c:v>
                </c:pt>
                <c:pt idx="923">
                  <c:v>86.88</c:v>
                </c:pt>
                <c:pt idx="924">
                  <c:v>86.92</c:v>
                </c:pt>
                <c:pt idx="925">
                  <c:v>86.96</c:v>
                </c:pt>
                <c:pt idx="926">
                  <c:v>87</c:v>
                </c:pt>
                <c:pt idx="927">
                  <c:v>87.04</c:v>
                </c:pt>
                <c:pt idx="928">
                  <c:v>87.08</c:v>
                </c:pt>
                <c:pt idx="929">
                  <c:v>87.12</c:v>
                </c:pt>
                <c:pt idx="930">
                  <c:v>87.16</c:v>
                </c:pt>
                <c:pt idx="931">
                  <c:v>87.2</c:v>
                </c:pt>
                <c:pt idx="932">
                  <c:v>87.24</c:v>
                </c:pt>
                <c:pt idx="933">
                  <c:v>87.28</c:v>
                </c:pt>
                <c:pt idx="934">
                  <c:v>87.32</c:v>
                </c:pt>
                <c:pt idx="935">
                  <c:v>87.36</c:v>
                </c:pt>
                <c:pt idx="936">
                  <c:v>87.4</c:v>
                </c:pt>
                <c:pt idx="937">
                  <c:v>87.44</c:v>
                </c:pt>
                <c:pt idx="938">
                  <c:v>87.48</c:v>
                </c:pt>
                <c:pt idx="939">
                  <c:v>87.52</c:v>
                </c:pt>
                <c:pt idx="940">
                  <c:v>87.56</c:v>
                </c:pt>
                <c:pt idx="941">
                  <c:v>87.6</c:v>
                </c:pt>
                <c:pt idx="942">
                  <c:v>87.64</c:v>
                </c:pt>
                <c:pt idx="943">
                  <c:v>87.68</c:v>
                </c:pt>
                <c:pt idx="944">
                  <c:v>87.72</c:v>
                </c:pt>
                <c:pt idx="945">
                  <c:v>87.76</c:v>
                </c:pt>
                <c:pt idx="946">
                  <c:v>87.8</c:v>
                </c:pt>
                <c:pt idx="947">
                  <c:v>87.84</c:v>
                </c:pt>
                <c:pt idx="948">
                  <c:v>87.88</c:v>
                </c:pt>
                <c:pt idx="949">
                  <c:v>87.92</c:v>
                </c:pt>
                <c:pt idx="950">
                  <c:v>87.96</c:v>
                </c:pt>
                <c:pt idx="951">
                  <c:v>88</c:v>
                </c:pt>
                <c:pt idx="952">
                  <c:v>88.04</c:v>
                </c:pt>
                <c:pt idx="953">
                  <c:v>88.08</c:v>
                </c:pt>
                <c:pt idx="954">
                  <c:v>88.12</c:v>
                </c:pt>
                <c:pt idx="955">
                  <c:v>88.16</c:v>
                </c:pt>
                <c:pt idx="956">
                  <c:v>88.2</c:v>
                </c:pt>
                <c:pt idx="957">
                  <c:v>88.24</c:v>
                </c:pt>
                <c:pt idx="958">
                  <c:v>88.28</c:v>
                </c:pt>
                <c:pt idx="959">
                  <c:v>88.32</c:v>
                </c:pt>
                <c:pt idx="960">
                  <c:v>88.36</c:v>
                </c:pt>
                <c:pt idx="961">
                  <c:v>88.4</c:v>
                </c:pt>
                <c:pt idx="962">
                  <c:v>88.44</c:v>
                </c:pt>
                <c:pt idx="963">
                  <c:v>88.48</c:v>
                </c:pt>
                <c:pt idx="964">
                  <c:v>88.52</c:v>
                </c:pt>
                <c:pt idx="965">
                  <c:v>88.56</c:v>
                </c:pt>
                <c:pt idx="966">
                  <c:v>88.6</c:v>
                </c:pt>
                <c:pt idx="967">
                  <c:v>88.64</c:v>
                </c:pt>
                <c:pt idx="968">
                  <c:v>88.68</c:v>
                </c:pt>
                <c:pt idx="969">
                  <c:v>88.72</c:v>
                </c:pt>
                <c:pt idx="970">
                  <c:v>88.76</c:v>
                </c:pt>
                <c:pt idx="971">
                  <c:v>88.8</c:v>
                </c:pt>
                <c:pt idx="972">
                  <c:v>88.84</c:v>
                </c:pt>
                <c:pt idx="973">
                  <c:v>88.88</c:v>
                </c:pt>
                <c:pt idx="974">
                  <c:v>88.92</c:v>
                </c:pt>
                <c:pt idx="975">
                  <c:v>88.96</c:v>
                </c:pt>
                <c:pt idx="976">
                  <c:v>89</c:v>
                </c:pt>
                <c:pt idx="977">
                  <c:v>89.04</c:v>
                </c:pt>
                <c:pt idx="978">
                  <c:v>89.08</c:v>
                </c:pt>
                <c:pt idx="979">
                  <c:v>89.12</c:v>
                </c:pt>
                <c:pt idx="980">
                  <c:v>89.16</c:v>
                </c:pt>
                <c:pt idx="981">
                  <c:v>89.2</c:v>
                </c:pt>
                <c:pt idx="982">
                  <c:v>89.24</c:v>
                </c:pt>
                <c:pt idx="983">
                  <c:v>89.28</c:v>
                </c:pt>
                <c:pt idx="984">
                  <c:v>89.32</c:v>
                </c:pt>
                <c:pt idx="985">
                  <c:v>89.36</c:v>
                </c:pt>
                <c:pt idx="986">
                  <c:v>89.4</c:v>
                </c:pt>
                <c:pt idx="987">
                  <c:v>89.44</c:v>
                </c:pt>
                <c:pt idx="988">
                  <c:v>89.48</c:v>
                </c:pt>
                <c:pt idx="989">
                  <c:v>89.52</c:v>
                </c:pt>
                <c:pt idx="990">
                  <c:v>89.56</c:v>
                </c:pt>
                <c:pt idx="991">
                  <c:v>89.6</c:v>
                </c:pt>
                <c:pt idx="992">
                  <c:v>89.64</c:v>
                </c:pt>
                <c:pt idx="993">
                  <c:v>89.68</c:v>
                </c:pt>
                <c:pt idx="994">
                  <c:v>89.72</c:v>
                </c:pt>
                <c:pt idx="995">
                  <c:v>89.76</c:v>
                </c:pt>
                <c:pt idx="996">
                  <c:v>89.8</c:v>
                </c:pt>
                <c:pt idx="997">
                  <c:v>89.84</c:v>
                </c:pt>
                <c:pt idx="998">
                  <c:v>89.88</c:v>
                </c:pt>
                <c:pt idx="999">
                  <c:v>89.92</c:v>
                </c:pt>
                <c:pt idx="1000">
                  <c:v>89.96</c:v>
                </c:pt>
                <c:pt idx="1001">
                  <c:v>90</c:v>
                </c:pt>
                <c:pt idx="1002">
                  <c:v>90.04</c:v>
                </c:pt>
                <c:pt idx="1003">
                  <c:v>90.08</c:v>
                </c:pt>
                <c:pt idx="1004">
                  <c:v>90.12</c:v>
                </c:pt>
                <c:pt idx="1005">
                  <c:v>90.16</c:v>
                </c:pt>
                <c:pt idx="1006">
                  <c:v>90.2</c:v>
                </c:pt>
                <c:pt idx="1007">
                  <c:v>90.24</c:v>
                </c:pt>
                <c:pt idx="1008">
                  <c:v>90.28</c:v>
                </c:pt>
                <c:pt idx="1009">
                  <c:v>90.32</c:v>
                </c:pt>
                <c:pt idx="1010">
                  <c:v>90.36</c:v>
                </c:pt>
                <c:pt idx="1011">
                  <c:v>90.4</c:v>
                </c:pt>
                <c:pt idx="1012">
                  <c:v>90.44</c:v>
                </c:pt>
                <c:pt idx="1013">
                  <c:v>90.48</c:v>
                </c:pt>
                <c:pt idx="1014">
                  <c:v>90.52</c:v>
                </c:pt>
                <c:pt idx="1015">
                  <c:v>90.56</c:v>
                </c:pt>
                <c:pt idx="1016">
                  <c:v>90.6</c:v>
                </c:pt>
                <c:pt idx="1017">
                  <c:v>90.64</c:v>
                </c:pt>
                <c:pt idx="1018">
                  <c:v>90.68</c:v>
                </c:pt>
                <c:pt idx="1019">
                  <c:v>90.72</c:v>
                </c:pt>
                <c:pt idx="1020">
                  <c:v>90.76</c:v>
                </c:pt>
                <c:pt idx="1021">
                  <c:v>90.8</c:v>
                </c:pt>
                <c:pt idx="1022">
                  <c:v>90.84</c:v>
                </c:pt>
                <c:pt idx="1023">
                  <c:v>90.88</c:v>
                </c:pt>
                <c:pt idx="1024">
                  <c:v>90.92</c:v>
                </c:pt>
                <c:pt idx="1025">
                  <c:v>90.96</c:v>
                </c:pt>
                <c:pt idx="1026">
                  <c:v>91</c:v>
                </c:pt>
                <c:pt idx="1027">
                  <c:v>91.04</c:v>
                </c:pt>
                <c:pt idx="1028">
                  <c:v>91.08</c:v>
                </c:pt>
                <c:pt idx="1029">
                  <c:v>91.12</c:v>
                </c:pt>
                <c:pt idx="1030">
                  <c:v>91.16</c:v>
                </c:pt>
                <c:pt idx="1031">
                  <c:v>91.2</c:v>
                </c:pt>
                <c:pt idx="1032">
                  <c:v>91.24</c:v>
                </c:pt>
                <c:pt idx="1033">
                  <c:v>91.28</c:v>
                </c:pt>
                <c:pt idx="1034">
                  <c:v>91.32</c:v>
                </c:pt>
                <c:pt idx="1035">
                  <c:v>91.36</c:v>
                </c:pt>
                <c:pt idx="1036">
                  <c:v>91.4</c:v>
                </c:pt>
                <c:pt idx="1037">
                  <c:v>91.44</c:v>
                </c:pt>
                <c:pt idx="1038">
                  <c:v>91.48</c:v>
                </c:pt>
                <c:pt idx="1039">
                  <c:v>91.52</c:v>
                </c:pt>
                <c:pt idx="1040">
                  <c:v>91.56</c:v>
                </c:pt>
                <c:pt idx="1041">
                  <c:v>91.68</c:v>
                </c:pt>
                <c:pt idx="1042">
                  <c:v>91.72</c:v>
                </c:pt>
                <c:pt idx="1043">
                  <c:v>91.76</c:v>
                </c:pt>
                <c:pt idx="1044">
                  <c:v>91.8</c:v>
                </c:pt>
                <c:pt idx="1045">
                  <c:v>91.84</c:v>
                </c:pt>
                <c:pt idx="1046">
                  <c:v>91.88</c:v>
                </c:pt>
                <c:pt idx="1047">
                  <c:v>91.92</c:v>
                </c:pt>
                <c:pt idx="1048">
                  <c:v>91.96</c:v>
                </c:pt>
                <c:pt idx="1049">
                  <c:v>92</c:v>
                </c:pt>
                <c:pt idx="1050">
                  <c:v>92.04</c:v>
                </c:pt>
                <c:pt idx="1051">
                  <c:v>92.08</c:v>
                </c:pt>
                <c:pt idx="1052">
                  <c:v>92.12</c:v>
                </c:pt>
                <c:pt idx="1053">
                  <c:v>92.16</c:v>
                </c:pt>
                <c:pt idx="1054">
                  <c:v>92.2</c:v>
                </c:pt>
                <c:pt idx="1055">
                  <c:v>92.24</c:v>
                </c:pt>
                <c:pt idx="1056">
                  <c:v>92.28</c:v>
                </c:pt>
                <c:pt idx="1057">
                  <c:v>92.32</c:v>
                </c:pt>
                <c:pt idx="1058">
                  <c:v>92.36</c:v>
                </c:pt>
                <c:pt idx="1059">
                  <c:v>92.4</c:v>
                </c:pt>
                <c:pt idx="1060">
                  <c:v>92.44</c:v>
                </c:pt>
                <c:pt idx="1061">
                  <c:v>92.48</c:v>
                </c:pt>
                <c:pt idx="1062">
                  <c:v>92.52</c:v>
                </c:pt>
                <c:pt idx="1063">
                  <c:v>92.56</c:v>
                </c:pt>
                <c:pt idx="1064">
                  <c:v>92.6</c:v>
                </c:pt>
                <c:pt idx="1065">
                  <c:v>92.64</c:v>
                </c:pt>
                <c:pt idx="1066">
                  <c:v>92.68</c:v>
                </c:pt>
                <c:pt idx="1067">
                  <c:v>92.72</c:v>
                </c:pt>
                <c:pt idx="1068">
                  <c:v>92.76</c:v>
                </c:pt>
                <c:pt idx="1069">
                  <c:v>92.8</c:v>
                </c:pt>
                <c:pt idx="1070">
                  <c:v>92.84</c:v>
                </c:pt>
                <c:pt idx="1071">
                  <c:v>92.88</c:v>
                </c:pt>
                <c:pt idx="1072">
                  <c:v>92.92</c:v>
                </c:pt>
                <c:pt idx="1073">
                  <c:v>92.96</c:v>
                </c:pt>
                <c:pt idx="1074">
                  <c:v>93</c:v>
                </c:pt>
                <c:pt idx="1075">
                  <c:v>93.04</c:v>
                </c:pt>
                <c:pt idx="1076">
                  <c:v>93.08</c:v>
                </c:pt>
                <c:pt idx="1077">
                  <c:v>93.12</c:v>
                </c:pt>
                <c:pt idx="1078">
                  <c:v>93.16</c:v>
                </c:pt>
                <c:pt idx="1079">
                  <c:v>93.2</c:v>
                </c:pt>
                <c:pt idx="1080">
                  <c:v>93.24</c:v>
                </c:pt>
                <c:pt idx="1081">
                  <c:v>93.28</c:v>
                </c:pt>
                <c:pt idx="1082">
                  <c:v>93.32</c:v>
                </c:pt>
                <c:pt idx="1083">
                  <c:v>93.36</c:v>
                </c:pt>
                <c:pt idx="1084">
                  <c:v>93.4</c:v>
                </c:pt>
                <c:pt idx="1085">
                  <c:v>93.44</c:v>
                </c:pt>
                <c:pt idx="1086">
                  <c:v>93.48</c:v>
                </c:pt>
                <c:pt idx="1087">
                  <c:v>93.52</c:v>
                </c:pt>
                <c:pt idx="1088">
                  <c:v>93.56</c:v>
                </c:pt>
                <c:pt idx="1089">
                  <c:v>93.6</c:v>
                </c:pt>
                <c:pt idx="1090">
                  <c:v>93.64</c:v>
                </c:pt>
                <c:pt idx="1091">
                  <c:v>93.68</c:v>
                </c:pt>
                <c:pt idx="1092">
                  <c:v>93.72</c:v>
                </c:pt>
                <c:pt idx="1093">
                  <c:v>93.76</c:v>
                </c:pt>
                <c:pt idx="1094">
                  <c:v>93.8</c:v>
                </c:pt>
                <c:pt idx="1095">
                  <c:v>93.84</c:v>
                </c:pt>
                <c:pt idx="1096">
                  <c:v>93.88</c:v>
                </c:pt>
                <c:pt idx="1097">
                  <c:v>93.92</c:v>
                </c:pt>
                <c:pt idx="1098">
                  <c:v>93.96</c:v>
                </c:pt>
                <c:pt idx="1099">
                  <c:v>94</c:v>
                </c:pt>
                <c:pt idx="1100">
                  <c:v>94.04</c:v>
                </c:pt>
                <c:pt idx="1101">
                  <c:v>94.08</c:v>
                </c:pt>
                <c:pt idx="1102">
                  <c:v>94.12</c:v>
                </c:pt>
                <c:pt idx="1103">
                  <c:v>94.16</c:v>
                </c:pt>
                <c:pt idx="1104">
                  <c:v>94.2</c:v>
                </c:pt>
                <c:pt idx="1105">
                  <c:v>94.24</c:v>
                </c:pt>
                <c:pt idx="1106">
                  <c:v>94.28</c:v>
                </c:pt>
                <c:pt idx="1107">
                  <c:v>94.32</c:v>
                </c:pt>
                <c:pt idx="1108">
                  <c:v>94.36</c:v>
                </c:pt>
                <c:pt idx="1109">
                  <c:v>94.4</c:v>
                </c:pt>
                <c:pt idx="1110">
                  <c:v>94.44</c:v>
                </c:pt>
                <c:pt idx="1111">
                  <c:v>94.48</c:v>
                </c:pt>
                <c:pt idx="1112">
                  <c:v>94.52</c:v>
                </c:pt>
                <c:pt idx="1113">
                  <c:v>94.56</c:v>
                </c:pt>
                <c:pt idx="1114">
                  <c:v>94.6</c:v>
                </c:pt>
                <c:pt idx="1115">
                  <c:v>94.64</c:v>
                </c:pt>
                <c:pt idx="1116">
                  <c:v>94.68</c:v>
                </c:pt>
                <c:pt idx="1117">
                  <c:v>94.72</c:v>
                </c:pt>
                <c:pt idx="1118">
                  <c:v>94.76</c:v>
                </c:pt>
                <c:pt idx="1119">
                  <c:v>94.8</c:v>
                </c:pt>
                <c:pt idx="1120">
                  <c:v>94.84</c:v>
                </c:pt>
                <c:pt idx="1121">
                  <c:v>94.88</c:v>
                </c:pt>
                <c:pt idx="1122">
                  <c:v>94.92</c:v>
                </c:pt>
                <c:pt idx="1123">
                  <c:v>94.96</c:v>
                </c:pt>
                <c:pt idx="1124">
                  <c:v>95</c:v>
                </c:pt>
                <c:pt idx="1125">
                  <c:v>95.04</c:v>
                </c:pt>
                <c:pt idx="1126">
                  <c:v>95.08</c:v>
                </c:pt>
                <c:pt idx="1127">
                  <c:v>95.12</c:v>
                </c:pt>
                <c:pt idx="1128">
                  <c:v>95.16</c:v>
                </c:pt>
                <c:pt idx="1129">
                  <c:v>95.2</c:v>
                </c:pt>
                <c:pt idx="1130">
                  <c:v>95.24</c:v>
                </c:pt>
                <c:pt idx="1131">
                  <c:v>95.28</c:v>
                </c:pt>
                <c:pt idx="1132">
                  <c:v>95.32</c:v>
                </c:pt>
                <c:pt idx="1133">
                  <c:v>95.36</c:v>
                </c:pt>
                <c:pt idx="1134">
                  <c:v>95.4</c:v>
                </c:pt>
                <c:pt idx="1135">
                  <c:v>95.44</c:v>
                </c:pt>
                <c:pt idx="1136">
                  <c:v>95.48</c:v>
                </c:pt>
                <c:pt idx="1137">
                  <c:v>95.52</c:v>
                </c:pt>
                <c:pt idx="1138">
                  <c:v>95.56</c:v>
                </c:pt>
                <c:pt idx="1139">
                  <c:v>95.6</c:v>
                </c:pt>
                <c:pt idx="1140">
                  <c:v>95.64</c:v>
                </c:pt>
                <c:pt idx="1141">
                  <c:v>95.68</c:v>
                </c:pt>
                <c:pt idx="1142">
                  <c:v>95.72</c:v>
                </c:pt>
                <c:pt idx="1143">
                  <c:v>95.76</c:v>
                </c:pt>
                <c:pt idx="1144">
                  <c:v>95.8</c:v>
                </c:pt>
                <c:pt idx="1145">
                  <c:v>95.84</c:v>
                </c:pt>
                <c:pt idx="1146">
                  <c:v>95.88</c:v>
                </c:pt>
                <c:pt idx="1147">
                  <c:v>95.92</c:v>
                </c:pt>
                <c:pt idx="1148">
                  <c:v>96.08</c:v>
                </c:pt>
                <c:pt idx="1149">
                  <c:v>96.12</c:v>
                </c:pt>
                <c:pt idx="1150">
                  <c:v>96.16</c:v>
                </c:pt>
                <c:pt idx="1151">
                  <c:v>96.2</c:v>
                </c:pt>
                <c:pt idx="1152">
                  <c:v>96.24</c:v>
                </c:pt>
                <c:pt idx="1153">
                  <c:v>96.28</c:v>
                </c:pt>
                <c:pt idx="1154">
                  <c:v>96.32</c:v>
                </c:pt>
                <c:pt idx="1155">
                  <c:v>96.36</c:v>
                </c:pt>
                <c:pt idx="1156">
                  <c:v>96.4</c:v>
                </c:pt>
                <c:pt idx="1157">
                  <c:v>96.44</c:v>
                </c:pt>
                <c:pt idx="1158">
                  <c:v>96.48</c:v>
                </c:pt>
                <c:pt idx="1159">
                  <c:v>96.52</c:v>
                </c:pt>
                <c:pt idx="1160">
                  <c:v>96.56</c:v>
                </c:pt>
                <c:pt idx="1161">
                  <c:v>96.6</c:v>
                </c:pt>
                <c:pt idx="1162">
                  <c:v>96.64</c:v>
                </c:pt>
                <c:pt idx="1163">
                  <c:v>96.68</c:v>
                </c:pt>
                <c:pt idx="1164">
                  <c:v>96.72</c:v>
                </c:pt>
                <c:pt idx="1165">
                  <c:v>96.76</c:v>
                </c:pt>
                <c:pt idx="1166">
                  <c:v>96.8</c:v>
                </c:pt>
                <c:pt idx="1167">
                  <c:v>96.84</c:v>
                </c:pt>
                <c:pt idx="1168">
                  <c:v>96.88</c:v>
                </c:pt>
                <c:pt idx="1169">
                  <c:v>96.92</c:v>
                </c:pt>
                <c:pt idx="1170">
                  <c:v>96.96</c:v>
                </c:pt>
                <c:pt idx="1171">
                  <c:v>97</c:v>
                </c:pt>
                <c:pt idx="1172">
                  <c:v>97.04</c:v>
                </c:pt>
                <c:pt idx="1173">
                  <c:v>97.08</c:v>
                </c:pt>
                <c:pt idx="1174">
                  <c:v>97.12</c:v>
                </c:pt>
                <c:pt idx="1175">
                  <c:v>97.16</c:v>
                </c:pt>
                <c:pt idx="1176">
                  <c:v>97.2</c:v>
                </c:pt>
                <c:pt idx="1177">
                  <c:v>97.24</c:v>
                </c:pt>
                <c:pt idx="1178">
                  <c:v>97.28</c:v>
                </c:pt>
                <c:pt idx="1179">
                  <c:v>97.36</c:v>
                </c:pt>
                <c:pt idx="1180">
                  <c:v>97.4</c:v>
                </c:pt>
                <c:pt idx="1181">
                  <c:v>97.48</c:v>
                </c:pt>
                <c:pt idx="1182">
                  <c:v>97.52</c:v>
                </c:pt>
                <c:pt idx="1183">
                  <c:v>97.56</c:v>
                </c:pt>
                <c:pt idx="1184">
                  <c:v>97.6</c:v>
                </c:pt>
                <c:pt idx="1185">
                  <c:v>97.64</c:v>
                </c:pt>
                <c:pt idx="1186">
                  <c:v>97.68</c:v>
                </c:pt>
                <c:pt idx="1187">
                  <c:v>97.72</c:v>
                </c:pt>
                <c:pt idx="1188">
                  <c:v>97.76</c:v>
                </c:pt>
                <c:pt idx="1189">
                  <c:v>97.8</c:v>
                </c:pt>
                <c:pt idx="1190">
                  <c:v>97.84</c:v>
                </c:pt>
                <c:pt idx="1191">
                  <c:v>97.88</c:v>
                </c:pt>
                <c:pt idx="1192">
                  <c:v>97.92</c:v>
                </c:pt>
                <c:pt idx="1193">
                  <c:v>97.96</c:v>
                </c:pt>
                <c:pt idx="1194">
                  <c:v>98</c:v>
                </c:pt>
                <c:pt idx="1195">
                  <c:v>98.04</c:v>
                </c:pt>
                <c:pt idx="1196">
                  <c:v>98.08</c:v>
                </c:pt>
                <c:pt idx="1197">
                  <c:v>98.12</c:v>
                </c:pt>
                <c:pt idx="1198">
                  <c:v>98.16</c:v>
                </c:pt>
                <c:pt idx="1199">
                  <c:v>98.2</c:v>
                </c:pt>
                <c:pt idx="1200">
                  <c:v>98.24</c:v>
                </c:pt>
                <c:pt idx="1201">
                  <c:v>98.28</c:v>
                </c:pt>
                <c:pt idx="1202">
                  <c:v>98.32</c:v>
                </c:pt>
                <c:pt idx="1203">
                  <c:v>98.36</c:v>
                </c:pt>
                <c:pt idx="1204">
                  <c:v>98.4</c:v>
                </c:pt>
                <c:pt idx="1205">
                  <c:v>98.44</c:v>
                </c:pt>
                <c:pt idx="1206">
                  <c:v>98.48</c:v>
                </c:pt>
                <c:pt idx="1207">
                  <c:v>98.6</c:v>
                </c:pt>
                <c:pt idx="1208">
                  <c:v>98.64</c:v>
                </c:pt>
                <c:pt idx="1209">
                  <c:v>98.68</c:v>
                </c:pt>
                <c:pt idx="1210">
                  <c:v>98.72</c:v>
                </c:pt>
                <c:pt idx="1211">
                  <c:v>98.76</c:v>
                </c:pt>
                <c:pt idx="1212">
                  <c:v>98.8</c:v>
                </c:pt>
                <c:pt idx="1213">
                  <c:v>98.84</c:v>
                </c:pt>
                <c:pt idx="1214">
                  <c:v>98.88</c:v>
                </c:pt>
                <c:pt idx="1215">
                  <c:v>98.92</c:v>
                </c:pt>
                <c:pt idx="1216">
                  <c:v>98.96</c:v>
                </c:pt>
                <c:pt idx="1217">
                  <c:v>99</c:v>
                </c:pt>
                <c:pt idx="1218">
                  <c:v>99.04</c:v>
                </c:pt>
                <c:pt idx="1219">
                  <c:v>99.08</c:v>
                </c:pt>
                <c:pt idx="1220">
                  <c:v>99.12</c:v>
                </c:pt>
                <c:pt idx="1221">
                  <c:v>99.16</c:v>
                </c:pt>
                <c:pt idx="1222">
                  <c:v>99.2</c:v>
                </c:pt>
                <c:pt idx="1223">
                  <c:v>99.24</c:v>
                </c:pt>
                <c:pt idx="1224">
                  <c:v>99.28</c:v>
                </c:pt>
                <c:pt idx="1225">
                  <c:v>99.32</c:v>
                </c:pt>
                <c:pt idx="1226">
                  <c:v>99.36</c:v>
                </c:pt>
                <c:pt idx="1227">
                  <c:v>99.4</c:v>
                </c:pt>
                <c:pt idx="1228">
                  <c:v>99.44</c:v>
                </c:pt>
                <c:pt idx="1229">
                  <c:v>99.48</c:v>
                </c:pt>
                <c:pt idx="1230">
                  <c:v>99.52</c:v>
                </c:pt>
                <c:pt idx="1231">
                  <c:v>99.56</c:v>
                </c:pt>
                <c:pt idx="1232">
                  <c:v>99.6</c:v>
                </c:pt>
                <c:pt idx="1233">
                  <c:v>99.64</c:v>
                </c:pt>
                <c:pt idx="1234">
                  <c:v>99.68</c:v>
                </c:pt>
                <c:pt idx="1235">
                  <c:v>99.72</c:v>
                </c:pt>
                <c:pt idx="1236">
                  <c:v>99.76</c:v>
                </c:pt>
                <c:pt idx="1237">
                  <c:v>99.8</c:v>
                </c:pt>
                <c:pt idx="1238">
                  <c:v>99.84</c:v>
                </c:pt>
                <c:pt idx="1239">
                  <c:v>99.88</c:v>
                </c:pt>
                <c:pt idx="1240">
                  <c:v>99.9</c:v>
                </c:pt>
                <c:pt idx="1241">
                  <c:v>99.92</c:v>
                </c:pt>
                <c:pt idx="1242">
                  <c:v>99.96</c:v>
                </c:pt>
                <c:pt idx="1243">
                  <c:v>100</c:v>
                </c:pt>
                <c:pt idx="1244">
                  <c:v>100.04</c:v>
                </c:pt>
                <c:pt idx="1245">
                  <c:v>100.08</c:v>
                </c:pt>
                <c:pt idx="1246">
                  <c:v>100.12</c:v>
                </c:pt>
                <c:pt idx="1247">
                  <c:v>100.16</c:v>
                </c:pt>
                <c:pt idx="1248">
                  <c:v>100.2</c:v>
                </c:pt>
                <c:pt idx="1249">
                  <c:v>100.24</c:v>
                </c:pt>
                <c:pt idx="1250">
                  <c:v>100.28</c:v>
                </c:pt>
                <c:pt idx="1251">
                  <c:v>100.32</c:v>
                </c:pt>
                <c:pt idx="1252">
                  <c:v>100.36</c:v>
                </c:pt>
                <c:pt idx="1253">
                  <c:v>100.4</c:v>
                </c:pt>
                <c:pt idx="1254">
                  <c:v>100.44</c:v>
                </c:pt>
                <c:pt idx="1255">
                  <c:v>100.48</c:v>
                </c:pt>
                <c:pt idx="1256">
                  <c:v>100.52</c:v>
                </c:pt>
                <c:pt idx="1257">
                  <c:v>100.56</c:v>
                </c:pt>
                <c:pt idx="1258">
                  <c:v>100.6</c:v>
                </c:pt>
                <c:pt idx="1259">
                  <c:v>100.64</c:v>
                </c:pt>
                <c:pt idx="1260">
                  <c:v>100.68</c:v>
                </c:pt>
                <c:pt idx="1261">
                  <c:v>100.72</c:v>
                </c:pt>
                <c:pt idx="1262">
                  <c:v>100.76</c:v>
                </c:pt>
                <c:pt idx="1263">
                  <c:v>100.8</c:v>
                </c:pt>
                <c:pt idx="1264">
                  <c:v>100.84</c:v>
                </c:pt>
                <c:pt idx="1265">
                  <c:v>100.88</c:v>
                </c:pt>
                <c:pt idx="1266">
                  <c:v>100.92</c:v>
                </c:pt>
                <c:pt idx="1267">
                  <c:v>100.96</c:v>
                </c:pt>
                <c:pt idx="1268">
                  <c:v>101</c:v>
                </c:pt>
                <c:pt idx="1269">
                  <c:v>101.04</c:v>
                </c:pt>
                <c:pt idx="1270">
                  <c:v>101.08</c:v>
                </c:pt>
                <c:pt idx="1271">
                  <c:v>101.12</c:v>
                </c:pt>
                <c:pt idx="1272">
                  <c:v>101.2</c:v>
                </c:pt>
                <c:pt idx="1273">
                  <c:v>101.24</c:v>
                </c:pt>
                <c:pt idx="1274">
                  <c:v>101.28</c:v>
                </c:pt>
                <c:pt idx="1275">
                  <c:v>101.32</c:v>
                </c:pt>
                <c:pt idx="1276">
                  <c:v>101.36</c:v>
                </c:pt>
                <c:pt idx="1277">
                  <c:v>101.4</c:v>
                </c:pt>
                <c:pt idx="1278">
                  <c:v>101.44</c:v>
                </c:pt>
                <c:pt idx="1279">
                  <c:v>101.48</c:v>
                </c:pt>
                <c:pt idx="1280">
                  <c:v>101.52</c:v>
                </c:pt>
                <c:pt idx="1281">
                  <c:v>101.56</c:v>
                </c:pt>
                <c:pt idx="1282">
                  <c:v>101.6</c:v>
                </c:pt>
                <c:pt idx="1283">
                  <c:v>101.64</c:v>
                </c:pt>
                <c:pt idx="1284">
                  <c:v>101.68</c:v>
                </c:pt>
                <c:pt idx="1285">
                  <c:v>101.72</c:v>
                </c:pt>
                <c:pt idx="1286">
                  <c:v>101.76</c:v>
                </c:pt>
                <c:pt idx="1287">
                  <c:v>101.8</c:v>
                </c:pt>
                <c:pt idx="1288">
                  <c:v>101.84</c:v>
                </c:pt>
                <c:pt idx="1289">
                  <c:v>101.88</c:v>
                </c:pt>
                <c:pt idx="1290">
                  <c:v>101.92</c:v>
                </c:pt>
                <c:pt idx="1291">
                  <c:v>101.96</c:v>
                </c:pt>
                <c:pt idx="1292">
                  <c:v>102</c:v>
                </c:pt>
                <c:pt idx="1293">
                  <c:v>102.04</c:v>
                </c:pt>
                <c:pt idx="1294">
                  <c:v>102.08</c:v>
                </c:pt>
                <c:pt idx="1295">
                  <c:v>102.12</c:v>
                </c:pt>
                <c:pt idx="1296">
                  <c:v>102.16</c:v>
                </c:pt>
                <c:pt idx="1297">
                  <c:v>102.2</c:v>
                </c:pt>
                <c:pt idx="1298">
                  <c:v>102.24</c:v>
                </c:pt>
                <c:pt idx="1299">
                  <c:v>102.28</c:v>
                </c:pt>
                <c:pt idx="1300">
                  <c:v>102.32</c:v>
                </c:pt>
                <c:pt idx="1301">
                  <c:v>102.36</c:v>
                </c:pt>
                <c:pt idx="1302">
                  <c:v>102.4</c:v>
                </c:pt>
                <c:pt idx="1303">
                  <c:v>102.44</c:v>
                </c:pt>
                <c:pt idx="1304">
                  <c:v>102.48</c:v>
                </c:pt>
                <c:pt idx="1305">
                  <c:v>102.52</c:v>
                </c:pt>
                <c:pt idx="1306">
                  <c:v>102.56</c:v>
                </c:pt>
                <c:pt idx="1307">
                  <c:v>102.6</c:v>
                </c:pt>
                <c:pt idx="1308">
                  <c:v>102.64</c:v>
                </c:pt>
                <c:pt idx="1309">
                  <c:v>102.68</c:v>
                </c:pt>
                <c:pt idx="1310">
                  <c:v>102.72</c:v>
                </c:pt>
                <c:pt idx="1311">
                  <c:v>102.76</c:v>
                </c:pt>
                <c:pt idx="1312">
                  <c:v>102.8</c:v>
                </c:pt>
                <c:pt idx="1313">
                  <c:v>102.84</c:v>
                </c:pt>
                <c:pt idx="1314">
                  <c:v>102.88</c:v>
                </c:pt>
                <c:pt idx="1315">
                  <c:v>102.92</c:v>
                </c:pt>
                <c:pt idx="1316">
                  <c:v>102.96</c:v>
                </c:pt>
                <c:pt idx="1317">
                  <c:v>103</c:v>
                </c:pt>
                <c:pt idx="1318">
                  <c:v>103.04</c:v>
                </c:pt>
                <c:pt idx="1319">
                  <c:v>103.08</c:v>
                </c:pt>
                <c:pt idx="1320">
                  <c:v>103.12</c:v>
                </c:pt>
                <c:pt idx="1321">
                  <c:v>103.16</c:v>
                </c:pt>
                <c:pt idx="1322">
                  <c:v>103.2</c:v>
                </c:pt>
                <c:pt idx="1323">
                  <c:v>103.24</c:v>
                </c:pt>
                <c:pt idx="1324">
                  <c:v>103.28</c:v>
                </c:pt>
                <c:pt idx="1325">
                  <c:v>103.32</c:v>
                </c:pt>
                <c:pt idx="1326">
                  <c:v>103.36</c:v>
                </c:pt>
                <c:pt idx="1327">
                  <c:v>103.4</c:v>
                </c:pt>
                <c:pt idx="1328">
                  <c:v>103.44</c:v>
                </c:pt>
                <c:pt idx="1329">
                  <c:v>103.48</c:v>
                </c:pt>
                <c:pt idx="1330">
                  <c:v>103.52</c:v>
                </c:pt>
                <c:pt idx="1331">
                  <c:v>103.56</c:v>
                </c:pt>
                <c:pt idx="1332">
                  <c:v>103.6</c:v>
                </c:pt>
                <c:pt idx="1333">
                  <c:v>103.64</c:v>
                </c:pt>
                <c:pt idx="1334">
                  <c:v>103.68</c:v>
                </c:pt>
                <c:pt idx="1335">
                  <c:v>103.8</c:v>
                </c:pt>
                <c:pt idx="1336">
                  <c:v>103.84</c:v>
                </c:pt>
                <c:pt idx="1337">
                  <c:v>103.88</c:v>
                </c:pt>
                <c:pt idx="1338">
                  <c:v>103.92</c:v>
                </c:pt>
                <c:pt idx="1339">
                  <c:v>103.96</c:v>
                </c:pt>
                <c:pt idx="1340">
                  <c:v>104</c:v>
                </c:pt>
                <c:pt idx="1341">
                  <c:v>104.04</c:v>
                </c:pt>
                <c:pt idx="1342">
                  <c:v>104.08</c:v>
                </c:pt>
                <c:pt idx="1343">
                  <c:v>104.12</c:v>
                </c:pt>
                <c:pt idx="1344">
                  <c:v>104.16</c:v>
                </c:pt>
                <c:pt idx="1345">
                  <c:v>104.2</c:v>
                </c:pt>
                <c:pt idx="1346">
                  <c:v>104.24</c:v>
                </c:pt>
                <c:pt idx="1347">
                  <c:v>104.28</c:v>
                </c:pt>
                <c:pt idx="1348">
                  <c:v>104.32</c:v>
                </c:pt>
                <c:pt idx="1349">
                  <c:v>104.36</c:v>
                </c:pt>
                <c:pt idx="1350">
                  <c:v>104.4</c:v>
                </c:pt>
                <c:pt idx="1351">
                  <c:v>104.44</c:v>
                </c:pt>
                <c:pt idx="1352">
                  <c:v>104.48</c:v>
                </c:pt>
                <c:pt idx="1353">
                  <c:v>104.52</c:v>
                </c:pt>
                <c:pt idx="1354">
                  <c:v>104.56</c:v>
                </c:pt>
                <c:pt idx="1355">
                  <c:v>104.6</c:v>
                </c:pt>
                <c:pt idx="1356">
                  <c:v>104.64</c:v>
                </c:pt>
                <c:pt idx="1357">
                  <c:v>104.68</c:v>
                </c:pt>
                <c:pt idx="1358">
                  <c:v>104.72</c:v>
                </c:pt>
                <c:pt idx="1359">
                  <c:v>104.76</c:v>
                </c:pt>
                <c:pt idx="1360">
                  <c:v>104.8</c:v>
                </c:pt>
                <c:pt idx="1361">
                  <c:v>104.84</c:v>
                </c:pt>
                <c:pt idx="1362">
                  <c:v>104.88</c:v>
                </c:pt>
                <c:pt idx="1363">
                  <c:v>104.92</c:v>
                </c:pt>
                <c:pt idx="1364">
                  <c:v>104.96</c:v>
                </c:pt>
                <c:pt idx="1365">
                  <c:v>105</c:v>
                </c:pt>
                <c:pt idx="1366">
                  <c:v>105.04</c:v>
                </c:pt>
                <c:pt idx="1367">
                  <c:v>105.08</c:v>
                </c:pt>
                <c:pt idx="1368">
                  <c:v>105.12</c:v>
                </c:pt>
                <c:pt idx="1369">
                  <c:v>105.16</c:v>
                </c:pt>
                <c:pt idx="1370">
                  <c:v>105.2</c:v>
                </c:pt>
                <c:pt idx="1371">
                  <c:v>105.24</c:v>
                </c:pt>
                <c:pt idx="1372">
                  <c:v>105.28</c:v>
                </c:pt>
                <c:pt idx="1373">
                  <c:v>105.32</c:v>
                </c:pt>
                <c:pt idx="1374">
                  <c:v>105.36</c:v>
                </c:pt>
                <c:pt idx="1375">
                  <c:v>105.4</c:v>
                </c:pt>
                <c:pt idx="1376">
                  <c:v>105.44</c:v>
                </c:pt>
                <c:pt idx="1377">
                  <c:v>105.48</c:v>
                </c:pt>
                <c:pt idx="1378">
                  <c:v>105.52</c:v>
                </c:pt>
                <c:pt idx="1379">
                  <c:v>105.56</c:v>
                </c:pt>
                <c:pt idx="1380">
                  <c:v>105.6</c:v>
                </c:pt>
                <c:pt idx="1381">
                  <c:v>105.64</c:v>
                </c:pt>
                <c:pt idx="1382">
                  <c:v>105.68</c:v>
                </c:pt>
                <c:pt idx="1383">
                  <c:v>105.72</c:v>
                </c:pt>
                <c:pt idx="1384">
                  <c:v>105.76</c:v>
                </c:pt>
                <c:pt idx="1385">
                  <c:v>105.8</c:v>
                </c:pt>
                <c:pt idx="1386">
                  <c:v>105.84</c:v>
                </c:pt>
                <c:pt idx="1387">
                  <c:v>105.88</c:v>
                </c:pt>
                <c:pt idx="1388">
                  <c:v>105.92</c:v>
                </c:pt>
                <c:pt idx="1389">
                  <c:v>105.96</c:v>
                </c:pt>
                <c:pt idx="1390">
                  <c:v>106</c:v>
                </c:pt>
                <c:pt idx="1391">
                  <c:v>106.04</c:v>
                </c:pt>
                <c:pt idx="1392">
                  <c:v>106.08</c:v>
                </c:pt>
                <c:pt idx="1393">
                  <c:v>106.12</c:v>
                </c:pt>
                <c:pt idx="1394">
                  <c:v>106.16</c:v>
                </c:pt>
                <c:pt idx="1395">
                  <c:v>106.2</c:v>
                </c:pt>
                <c:pt idx="1396">
                  <c:v>106.24</c:v>
                </c:pt>
                <c:pt idx="1397">
                  <c:v>106.28</c:v>
                </c:pt>
                <c:pt idx="1398">
                  <c:v>106.32</c:v>
                </c:pt>
                <c:pt idx="1399">
                  <c:v>106.36</c:v>
                </c:pt>
                <c:pt idx="1400">
                  <c:v>106.4</c:v>
                </c:pt>
                <c:pt idx="1401">
                  <c:v>106.44</c:v>
                </c:pt>
                <c:pt idx="1402">
                  <c:v>106.48</c:v>
                </c:pt>
                <c:pt idx="1403">
                  <c:v>106.52</c:v>
                </c:pt>
                <c:pt idx="1404">
                  <c:v>106.56</c:v>
                </c:pt>
                <c:pt idx="1405">
                  <c:v>106.6</c:v>
                </c:pt>
                <c:pt idx="1406">
                  <c:v>106.64</c:v>
                </c:pt>
                <c:pt idx="1407">
                  <c:v>106.68</c:v>
                </c:pt>
                <c:pt idx="1408">
                  <c:v>106.72</c:v>
                </c:pt>
                <c:pt idx="1409">
                  <c:v>106.76</c:v>
                </c:pt>
                <c:pt idx="1410">
                  <c:v>106.8</c:v>
                </c:pt>
                <c:pt idx="1411">
                  <c:v>106.84</c:v>
                </c:pt>
                <c:pt idx="1412">
                  <c:v>106.88</c:v>
                </c:pt>
                <c:pt idx="1413">
                  <c:v>106.92</c:v>
                </c:pt>
                <c:pt idx="1414">
                  <c:v>106.96</c:v>
                </c:pt>
                <c:pt idx="1415">
                  <c:v>107</c:v>
                </c:pt>
                <c:pt idx="1416">
                  <c:v>107.04</c:v>
                </c:pt>
                <c:pt idx="1417">
                  <c:v>107.08</c:v>
                </c:pt>
                <c:pt idx="1418">
                  <c:v>107.12</c:v>
                </c:pt>
                <c:pt idx="1419">
                  <c:v>107.16</c:v>
                </c:pt>
                <c:pt idx="1420">
                  <c:v>107.2</c:v>
                </c:pt>
                <c:pt idx="1421">
                  <c:v>107.24</c:v>
                </c:pt>
                <c:pt idx="1422">
                  <c:v>107.28</c:v>
                </c:pt>
                <c:pt idx="1423">
                  <c:v>107.32</c:v>
                </c:pt>
                <c:pt idx="1424">
                  <c:v>107.36</c:v>
                </c:pt>
                <c:pt idx="1425">
                  <c:v>107.4</c:v>
                </c:pt>
                <c:pt idx="1426">
                  <c:v>107.44</c:v>
                </c:pt>
                <c:pt idx="1427">
                  <c:v>107.48</c:v>
                </c:pt>
                <c:pt idx="1428">
                  <c:v>107.52</c:v>
                </c:pt>
                <c:pt idx="1429">
                  <c:v>107.56</c:v>
                </c:pt>
                <c:pt idx="1430">
                  <c:v>107.6</c:v>
                </c:pt>
                <c:pt idx="1431">
                  <c:v>107.64</c:v>
                </c:pt>
                <c:pt idx="1432">
                  <c:v>107.68</c:v>
                </c:pt>
                <c:pt idx="1433">
                  <c:v>107.72</c:v>
                </c:pt>
                <c:pt idx="1434">
                  <c:v>107.76</c:v>
                </c:pt>
                <c:pt idx="1435">
                  <c:v>107.8</c:v>
                </c:pt>
                <c:pt idx="1436">
                  <c:v>107.84</c:v>
                </c:pt>
                <c:pt idx="1437">
                  <c:v>107.88</c:v>
                </c:pt>
                <c:pt idx="1438">
                  <c:v>107.92</c:v>
                </c:pt>
                <c:pt idx="1439">
                  <c:v>107.96</c:v>
                </c:pt>
                <c:pt idx="1440">
                  <c:v>108</c:v>
                </c:pt>
                <c:pt idx="1441">
                  <c:v>108.04</c:v>
                </c:pt>
                <c:pt idx="1442">
                  <c:v>108.08</c:v>
                </c:pt>
                <c:pt idx="1443">
                  <c:v>108.12</c:v>
                </c:pt>
                <c:pt idx="1444">
                  <c:v>108.16</c:v>
                </c:pt>
                <c:pt idx="1445">
                  <c:v>108.2</c:v>
                </c:pt>
                <c:pt idx="1446">
                  <c:v>108.24</c:v>
                </c:pt>
                <c:pt idx="1447">
                  <c:v>108.28</c:v>
                </c:pt>
                <c:pt idx="1448">
                  <c:v>108.32</c:v>
                </c:pt>
                <c:pt idx="1449">
                  <c:v>108.36</c:v>
                </c:pt>
                <c:pt idx="1450">
                  <c:v>108.4</c:v>
                </c:pt>
                <c:pt idx="1451">
                  <c:v>108.44</c:v>
                </c:pt>
                <c:pt idx="1452">
                  <c:v>108.48</c:v>
                </c:pt>
                <c:pt idx="1453">
                  <c:v>108.52</c:v>
                </c:pt>
                <c:pt idx="1454">
                  <c:v>108.56</c:v>
                </c:pt>
                <c:pt idx="1455">
                  <c:v>108.6</c:v>
                </c:pt>
                <c:pt idx="1456">
                  <c:v>108.64</c:v>
                </c:pt>
                <c:pt idx="1457">
                  <c:v>108.68</c:v>
                </c:pt>
                <c:pt idx="1458">
                  <c:v>108.72</c:v>
                </c:pt>
                <c:pt idx="1459">
                  <c:v>108.76</c:v>
                </c:pt>
                <c:pt idx="1460">
                  <c:v>108.8</c:v>
                </c:pt>
                <c:pt idx="1461">
                  <c:v>108.84</c:v>
                </c:pt>
                <c:pt idx="1462">
                  <c:v>108.88</c:v>
                </c:pt>
                <c:pt idx="1463">
                  <c:v>108.92</c:v>
                </c:pt>
                <c:pt idx="1464">
                  <c:v>108.96</c:v>
                </c:pt>
                <c:pt idx="1465">
                  <c:v>109</c:v>
                </c:pt>
                <c:pt idx="1466">
                  <c:v>109.04</c:v>
                </c:pt>
                <c:pt idx="1467">
                  <c:v>109.08</c:v>
                </c:pt>
                <c:pt idx="1468">
                  <c:v>109.12</c:v>
                </c:pt>
                <c:pt idx="1469">
                  <c:v>109.16</c:v>
                </c:pt>
                <c:pt idx="1470">
                  <c:v>109.2</c:v>
                </c:pt>
                <c:pt idx="1471">
                  <c:v>109.24</c:v>
                </c:pt>
                <c:pt idx="1472">
                  <c:v>109.28</c:v>
                </c:pt>
                <c:pt idx="1473">
                  <c:v>109.32</c:v>
                </c:pt>
                <c:pt idx="1474">
                  <c:v>109.36</c:v>
                </c:pt>
                <c:pt idx="1475">
                  <c:v>109.4</c:v>
                </c:pt>
                <c:pt idx="1476">
                  <c:v>109.44</c:v>
                </c:pt>
                <c:pt idx="1477">
                  <c:v>109.48</c:v>
                </c:pt>
                <c:pt idx="1478">
                  <c:v>109.52</c:v>
                </c:pt>
                <c:pt idx="1479">
                  <c:v>109.56</c:v>
                </c:pt>
                <c:pt idx="1480">
                  <c:v>109.6</c:v>
                </c:pt>
                <c:pt idx="1481">
                  <c:v>109.64</c:v>
                </c:pt>
                <c:pt idx="1482">
                  <c:v>109.68</c:v>
                </c:pt>
                <c:pt idx="1483">
                  <c:v>109.72</c:v>
                </c:pt>
                <c:pt idx="1484">
                  <c:v>109.76</c:v>
                </c:pt>
                <c:pt idx="1485">
                  <c:v>109.8</c:v>
                </c:pt>
                <c:pt idx="1486">
                  <c:v>109.88</c:v>
                </c:pt>
                <c:pt idx="1487">
                  <c:v>109.92</c:v>
                </c:pt>
                <c:pt idx="1488">
                  <c:v>109.96</c:v>
                </c:pt>
                <c:pt idx="1489">
                  <c:v>110</c:v>
                </c:pt>
                <c:pt idx="1490">
                  <c:v>110.04</c:v>
                </c:pt>
                <c:pt idx="1491">
                  <c:v>110.08</c:v>
                </c:pt>
                <c:pt idx="1492">
                  <c:v>110.12</c:v>
                </c:pt>
                <c:pt idx="1493">
                  <c:v>110.16</c:v>
                </c:pt>
                <c:pt idx="1494">
                  <c:v>110.2</c:v>
                </c:pt>
                <c:pt idx="1495">
                  <c:v>110.24</c:v>
                </c:pt>
                <c:pt idx="1496">
                  <c:v>110.28</c:v>
                </c:pt>
                <c:pt idx="1497">
                  <c:v>110.32</c:v>
                </c:pt>
                <c:pt idx="1498">
                  <c:v>110.36</c:v>
                </c:pt>
                <c:pt idx="1499">
                  <c:v>110.4</c:v>
                </c:pt>
                <c:pt idx="1500">
                  <c:v>110.44</c:v>
                </c:pt>
                <c:pt idx="1501">
                  <c:v>110.48</c:v>
                </c:pt>
                <c:pt idx="1502">
                  <c:v>110.52</c:v>
                </c:pt>
                <c:pt idx="1503">
                  <c:v>110.56</c:v>
                </c:pt>
                <c:pt idx="1504">
                  <c:v>110.6</c:v>
                </c:pt>
                <c:pt idx="1505">
                  <c:v>110.64</c:v>
                </c:pt>
                <c:pt idx="1506">
                  <c:v>110.68</c:v>
                </c:pt>
                <c:pt idx="1507">
                  <c:v>110.72</c:v>
                </c:pt>
                <c:pt idx="1508">
                  <c:v>110.76</c:v>
                </c:pt>
                <c:pt idx="1509">
                  <c:v>110.8</c:v>
                </c:pt>
                <c:pt idx="1510">
                  <c:v>110.84</c:v>
                </c:pt>
                <c:pt idx="1511">
                  <c:v>110.88</c:v>
                </c:pt>
                <c:pt idx="1512">
                  <c:v>110.92</c:v>
                </c:pt>
                <c:pt idx="1513">
                  <c:v>110.96</c:v>
                </c:pt>
                <c:pt idx="1514">
                  <c:v>111</c:v>
                </c:pt>
                <c:pt idx="1515">
                  <c:v>111.04</c:v>
                </c:pt>
                <c:pt idx="1516">
                  <c:v>111.08</c:v>
                </c:pt>
                <c:pt idx="1517">
                  <c:v>111.12</c:v>
                </c:pt>
                <c:pt idx="1518">
                  <c:v>111.16</c:v>
                </c:pt>
                <c:pt idx="1519">
                  <c:v>111.2</c:v>
                </c:pt>
                <c:pt idx="1520">
                  <c:v>111.24</c:v>
                </c:pt>
                <c:pt idx="1521">
                  <c:v>111.28</c:v>
                </c:pt>
                <c:pt idx="1522">
                  <c:v>111.32</c:v>
                </c:pt>
                <c:pt idx="1523">
                  <c:v>111.36</c:v>
                </c:pt>
                <c:pt idx="1524">
                  <c:v>111.4</c:v>
                </c:pt>
                <c:pt idx="1525">
                  <c:v>111.44</c:v>
                </c:pt>
                <c:pt idx="1526">
                  <c:v>111.48</c:v>
                </c:pt>
                <c:pt idx="1527">
                  <c:v>111.52</c:v>
                </c:pt>
                <c:pt idx="1528">
                  <c:v>111.56</c:v>
                </c:pt>
                <c:pt idx="1529">
                  <c:v>111.6</c:v>
                </c:pt>
                <c:pt idx="1530">
                  <c:v>111.64</c:v>
                </c:pt>
                <c:pt idx="1531">
                  <c:v>111.68</c:v>
                </c:pt>
                <c:pt idx="1532">
                  <c:v>111.72</c:v>
                </c:pt>
                <c:pt idx="1533">
                  <c:v>111.76</c:v>
                </c:pt>
                <c:pt idx="1534">
                  <c:v>111.8</c:v>
                </c:pt>
                <c:pt idx="1535">
                  <c:v>111.84</c:v>
                </c:pt>
                <c:pt idx="1536">
                  <c:v>111.88</c:v>
                </c:pt>
                <c:pt idx="1537">
                  <c:v>111.92</c:v>
                </c:pt>
                <c:pt idx="1538">
                  <c:v>111.96</c:v>
                </c:pt>
                <c:pt idx="1539">
                  <c:v>112</c:v>
                </c:pt>
                <c:pt idx="1540">
                  <c:v>112.04</c:v>
                </c:pt>
                <c:pt idx="1541">
                  <c:v>112.08</c:v>
                </c:pt>
                <c:pt idx="1542">
                  <c:v>112.12</c:v>
                </c:pt>
                <c:pt idx="1543">
                  <c:v>112.16</c:v>
                </c:pt>
                <c:pt idx="1544">
                  <c:v>112.2</c:v>
                </c:pt>
                <c:pt idx="1545">
                  <c:v>112.24</c:v>
                </c:pt>
                <c:pt idx="1546">
                  <c:v>112.28</c:v>
                </c:pt>
                <c:pt idx="1547">
                  <c:v>112.32</c:v>
                </c:pt>
                <c:pt idx="1548">
                  <c:v>112.36</c:v>
                </c:pt>
                <c:pt idx="1549">
                  <c:v>112.4</c:v>
                </c:pt>
                <c:pt idx="1550">
                  <c:v>112.44</c:v>
                </c:pt>
                <c:pt idx="1551">
                  <c:v>112.48</c:v>
                </c:pt>
                <c:pt idx="1552">
                  <c:v>112.52</c:v>
                </c:pt>
                <c:pt idx="1553">
                  <c:v>112.56</c:v>
                </c:pt>
                <c:pt idx="1554">
                  <c:v>112.6</c:v>
                </c:pt>
                <c:pt idx="1555">
                  <c:v>112.64</c:v>
                </c:pt>
                <c:pt idx="1556">
                  <c:v>112.68</c:v>
                </c:pt>
                <c:pt idx="1557">
                  <c:v>112.72</c:v>
                </c:pt>
                <c:pt idx="1558">
                  <c:v>112.76</c:v>
                </c:pt>
                <c:pt idx="1559">
                  <c:v>112.8</c:v>
                </c:pt>
                <c:pt idx="1560">
                  <c:v>112.84</c:v>
                </c:pt>
                <c:pt idx="1561">
                  <c:v>112.88</c:v>
                </c:pt>
                <c:pt idx="1562">
                  <c:v>112.92</c:v>
                </c:pt>
                <c:pt idx="1563">
                  <c:v>112.96</c:v>
                </c:pt>
                <c:pt idx="1564">
                  <c:v>113</c:v>
                </c:pt>
                <c:pt idx="1565">
                  <c:v>113.04</c:v>
                </c:pt>
                <c:pt idx="1566">
                  <c:v>113.08</c:v>
                </c:pt>
                <c:pt idx="1567">
                  <c:v>113.12</c:v>
                </c:pt>
                <c:pt idx="1568">
                  <c:v>113.16</c:v>
                </c:pt>
                <c:pt idx="1569">
                  <c:v>113.2</c:v>
                </c:pt>
                <c:pt idx="1570">
                  <c:v>113.24</c:v>
                </c:pt>
                <c:pt idx="1571">
                  <c:v>113.28</c:v>
                </c:pt>
                <c:pt idx="1572">
                  <c:v>113.32</c:v>
                </c:pt>
                <c:pt idx="1573">
                  <c:v>113.36</c:v>
                </c:pt>
                <c:pt idx="1574">
                  <c:v>113.4</c:v>
                </c:pt>
                <c:pt idx="1575">
                  <c:v>113.44</c:v>
                </c:pt>
                <c:pt idx="1576">
                  <c:v>113.48</c:v>
                </c:pt>
                <c:pt idx="1577">
                  <c:v>113.52</c:v>
                </c:pt>
                <c:pt idx="1578">
                  <c:v>113.56</c:v>
                </c:pt>
                <c:pt idx="1579">
                  <c:v>113.6</c:v>
                </c:pt>
                <c:pt idx="1580">
                  <c:v>113.64</c:v>
                </c:pt>
                <c:pt idx="1581">
                  <c:v>113.68</c:v>
                </c:pt>
                <c:pt idx="1582">
                  <c:v>113.72</c:v>
                </c:pt>
                <c:pt idx="1583">
                  <c:v>113.76</c:v>
                </c:pt>
                <c:pt idx="1584">
                  <c:v>113.8</c:v>
                </c:pt>
                <c:pt idx="1585">
                  <c:v>113.84</c:v>
                </c:pt>
                <c:pt idx="1586">
                  <c:v>113.88</c:v>
                </c:pt>
                <c:pt idx="1587">
                  <c:v>113.92</c:v>
                </c:pt>
                <c:pt idx="1588">
                  <c:v>113.96</c:v>
                </c:pt>
                <c:pt idx="1589">
                  <c:v>114</c:v>
                </c:pt>
                <c:pt idx="1590">
                  <c:v>114.04</c:v>
                </c:pt>
                <c:pt idx="1591">
                  <c:v>114.08</c:v>
                </c:pt>
                <c:pt idx="1592">
                  <c:v>114.12</c:v>
                </c:pt>
                <c:pt idx="1593">
                  <c:v>114.16</c:v>
                </c:pt>
                <c:pt idx="1594">
                  <c:v>114.2</c:v>
                </c:pt>
                <c:pt idx="1595">
                  <c:v>114.24</c:v>
                </c:pt>
                <c:pt idx="1596">
                  <c:v>114.28</c:v>
                </c:pt>
                <c:pt idx="1597">
                  <c:v>114.32</c:v>
                </c:pt>
                <c:pt idx="1598">
                  <c:v>114.36</c:v>
                </c:pt>
                <c:pt idx="1599">
                  <c:v>114.4</c:v>
                </c:pt>
                <c:pt idx="1600">
                  <c:v>114.44</c:v>
                </c:pt>
                <c:pt idx="1601">
                  <c:v>114.48</c:v>
                </c:pt>
                <c:pt idx="1602">
                  <c:v>114.52</c:v>
                </c:pt>
                <c:pt idx="1603">
                  <c:v>114.56</c:v>
                </c:pt>
                <c:pt idx="1604">
                  <c:v>114.6</c:v>
                </c:pt>
                <c:pt idx="1605">
                  <c:v>114.64</c:v>
                </c:pt>
                <c:pt idx="1606">
                  <c:v>114.68</c:v>
                </c:pt>
                <c:pt idx="1607">
                  <c:v>114.72</c:v>
                </c:pt>
                <c:pt idx="1608">
                  <c:v>114.76</c:v>
                </c:pt>
                <c:pt idx="1609">
                  <c:v>114.8</c:v>
                </c:pt>
                <c:pt idx="1610">
                  <c:v>114.84</c:v>
                </c:pt>
                <c:pt idx="1611">
                  <c:v>114.88</c:v>
                </c:pt>
                <c:pt idx="1612">
                  <c:v>114.92</c:v>
                </c:pt>
                <c:pt idx="1613">
                  <c:v>114.96</c:v>
                </c:pt>
                <c:pt idx="1614">
                  <c:v>115</c:v>
                </c:pt>
                <c:pt idx="1615">
                  <c:v>115.04</c:v>
                </c:pt>
                <c:pt idx="1616">
                  <c:v>115.08</c:v>
                </c:pt>
                <c:pt idx="1617">
                  <c:v>115.12</c:v>
                </c:pt>
                <c:pt idx="1618">
                  <c:v>115.15</c:v>
                </c:pt>
                <c:pt idx="1619">
                  <c:v>115.75</c:v>
                </c:pt>
                <c:pt idx="1620">
                  <c:v>115.76</c:v>
                </c:pt>
                <c:pt idx="1621">
                  <c:v>115.8</c:v>
                </c:pt>
                <c:pt idx="1622">
                  <c:v>115.84</c:v>
                </c:pt>
                <c:pt idx="1623">
                  <c:v>115.88</c:v>
                </c:pt>
                <c:pt idx="1624">
                  <c:v>115.92</c:v>
                </c:pt>
                <c:pt idx="1625">
                  <c:v>115.96</c:v>
                </c:pt>
                <c:pt idx="1626">
                  <c:v>116</c:v>
                </c:pt>
                <c:pt idx="1627">
                  <c:v>116.04</c:v>
                </c:pt>
                <c:pt idx="1628">
                  <c:v>116.08</c:v>
                </c:pt>
                <c:pt idx="1629">
                  <c:v>116.12</c:v>
                </c:pt>
                <c:pt idx="1630">
                  <c:v>116.16</c:v>
                </c:pt>
                <c:pt idx="1631">
                  <c:v>116.2</c:v>
                </c:pt>
                <c:pt idx="1632">
                  <c:v>116.24</c:v>
                </c:pt>
                <c:pt idx="1633">
                  <c:v>116.28</c:v>
                </c:pt>
                <c:pt idx="1634">
                  <c:v>116.32</c:v>
                </c:pt>
                <c:pt idx="1635">
                  <c:v>116.36</c:v>
                </c:pt>
                <c:pt idx="1636">
                  <c:v>116.4</c:v>
                </c:pt>
                <c:pt idx="1637">
                  <c:v>116.44</c:v>
                </c:pt>
                <c:pt idx="1638">
                  <c:v>116.48</c:v>
                </c:pt>
                <c:pt idx="1639">
                  <c:v>116.52</c:v>
                </c:pt>
                <c:pt idx="1640">
                  <c:v>116.56</c:v>
                </c:pt>
                <c:pt idx="1641">
                  <c:v>116.6</c:v>
                </c:pt>
                <c:pt idx="1642">
                  <c:v>116.64</c:v>
                </c:pt>
                <c:pt idx="1643">
                  <c:v>116.68</c:v>
                </c:pt>
                <c:pt idx="1644">
                  <c:v>116.72</c:v>
                </c:pt>
                <c:pt idx="1645">
                  <c:v>116.76</c:v>
                </c:pt>
                <c:pt idx="1646">
                  <c:v>116.8</c:v>
                </c:pt>
                <c:pt idx="1647">
                  <c:v>116.84</c:v>
                </c:pt>
                <c:pt idx="1648">
                  <c:v>116.88</c:v>
                </c:pt>
                <c:pt idx="1649">
                  <c:v>116.92</c:v>
                </c:pt>
                <c:pt idx="1650">
                  <c:v>116.96</c:v>
                </c:pt>
                <c:pt idx="1651">
                  <c:v>117</c:v>
                </c:pt>
                <c:pt idx="1652">
                  <c:v>117.04</c:v>
                </c:pt>
                <c:pt idx="1653">
                  <c:v>117.08</c:v>
                </c:pt>
                <c:pt idx="1654">
                  <c:v>117.12</c:v>
                </c:pt>
                <c:pt idx="1655">
                  <c:v>117.16</c:v>
                </c:pt>
                <c:pt idx="1656">
                  <c:v>117.2</c:v>
                </c:pt>
                <c:pt idx="1657">
                  <c:v>117.24</c:v>
                </c:pt>
                <c:pt idx="1658">
                  <c:v>117.28</c:v>
                </c:pt>
                <c:pt idx="1659">
                  <c:v>117.32</c:v>
                </c:pt>
                <c:pt idx="1660">
                  <c:v>117.36</c:v>
                </c:pt>
                <c:pt idx="1661">
                  <c:v>117.4</c:v>
                </c:pt>
                <c:pt idx="1662">
                  <c:v>117.44</c:v>
                </c:pt>
                <c:pt idx="1663">
                  <c:v>117.48</c:v>
                </c:pt>
                <c:pt idx="1664">
                  <c:v>117.52</c:v>
                </c:pt>
                <c:pt idx="1665">
                  <c:v>117.56</c:v>
                </c:pt>
                <c:pt idx="1666">
                  <c:v>117.6</c:v>
                </c:pt>
                <c:pt idx="1667">
                  <c:v>117.64</c:v>
                </c:pt>
                <c:pt idx="1668">
                  <c:v>117.68</c:v>
                </c:pt>
                <c:pt idx="1669">
                  <c:v>117.72</c:v>
                </c:pt>
                <c:pt idx="1670">
                  <c:v>117.76</c:v>
                </c:pt>
                <c:pt idx="1671">
                  <c:v>117.8</c:v>
                </c:pt>
                <c:pt idx="1672">
                  <c:v>117.84</c:v>
                </c:pt>
                <c:pt idx="1673">
                  <c:v>117.88</c:v>
                </c:pt>
                <c:pt idx="1674">
                  <c:v>117.92</c:v>
                </c:pt>
                <c:pt idx="1675">
                  <c:v>117.96</c:v>
                </c:pt>
                <c:pt idx="1676">
                  <c:v>118</c:v>
                </c:pt>
                <c:pt idx="1677">
                  <c:v>118.04</c:v>
                </c:pt>
                <c:pt idx="1678">
                  <c:v>118.08</c:v>
                </c:pt>
                <c:pt idx="1679">
                  <c:v>118.12</c:v>
                </c:pt>
                <c:pt idx="1680">
                  <c:v>118.16</c:v>
                </c:pt>
                <c:pt idx="1681">
                  <c:v>118.2</c:v>
                </c:pt>
                <c:pt idx="1682">
                  <c:v>118.24</c:v>
                </c:pt>
                <c:pt idx="1683">
                  <c:v>118.28</c:v>
                </c:pt>
                <c:pt idx="1684">
                  <c:v>118.32</c:v>
                </c:pt>
                <c:pt idx="1685">
                  <c:v>118.36</c:v>
                </c:pt>
                <c:pt idx="1686">
                  <c:v>118.44</c:v>
                </c:pt>
                <c:pt idx="1687">
                  <c:v>118.48</c:v>
                </c:pt>
                <c:pt idx="1688">
                  <c:v>118.52</c:v>
                </c:pt>
                <c:pt idx="1689">
                  <c:v>118.56</c:v>
                </c:pt>
                <c:pt idx="1690">
                  <c:v>118.6</c:v>
                </c:pt>
                <c:pt idx="1691">
                  <c:v>118.64</c:v>
                </c:pt>
                <c:pt idx="1692">
                  <c:v>118.68</c:v>
                </c:pt>
                <c:pt idx="1693">
                  <c:v>118.72</c:v>
                </c:pt>
                <c:pt idx="1694">
                  <c:v>118.76</c:v>
                </c:pt>
                <c:pt idx="1695">
                  <c:v>118.8</c:v>
                </c:pt>
                <c:pt idx="1696">
                  <c:v>118.84</c:v>
                </c:pt>
                <c:pt idx="1697">
                  <c:v>118.88</c:v>
                </c:pt>
                <c:pt idx="1698">
                  <c:v>118.92</c:v>
                </c:pt>
                <c:pt idx="1699">
                  <c:v>118.96</c:v>
                </c:pt>
                <c:pt idx="1700">
                  <c:v>119</c:v>
                </c:pt>
                <c:pt idx="1701">
                  <c:v>119.04</c:v>
                </c:pt>
                <c:pt idx="1702">
                  <c:v>119.08</c:v>
                </c:pt>
                <c:pt idx="1703">
                  <c:v>119.12</c:v>
                </c:pt>
                <c:pt idx="1704">
                  <c:v>119.16</c:v>
                </c:pt>
                <c:pt idx="1705">
                  <c:v>119.2</c:v>
                </c:pt>
                <c:pt idx="1706">
                  <c:v>119.24</c:v>
                </c:pt>
                <c:pt idx="1707">
                  <c:v>119.28</c:v>
                </c:pt>
                <c:pt idx="1708">
                  <c:v>119.32</c:v>
                </c:pt>
                <c:pt idx="1709">
                  <c:v>119.36</c:v>
                </c:pt>
                <c:pt idx="1710">
                  <c:v>119.4</c:v>
                </c:pt>
                <c:pt idx="1711">
                  <c:v>119.44</c:v>
                </c:pt>
                <c:pt idx="1712">
                  <c:v>119.48</c:v>
                </c:pt>
                <c:pt idx="1713">
                  <c:v>119.52</c:v>
                </c:pt>
                <c:pt idx="1714">
                  <c:v>119.56</c:v>
                </c:pt>
                <c:pt idx="1715">
                  <c:v>119.6</c:v>
                </c:pt>
                <c:pt idx="1716">
                  <c:v>119.64</c:v>
                </c:pt>
                <c:pt idx="1717">
                  <c:v>119.68</c:v>
                </c:pt>
                <c:pt idx="1718">
                  <c:v>119.72</c:v>
                </c:pt>
                <c:pt idx="1719">
                  <c:v>119.76</c:v>
                </c:pt>
                <c:pt idx="1720">
                  <c:v>119.8</c:v>
                </c:pt>
                <c:pt idx="1721">
                  <c:v>119.84</c:v>
                </c:pt>
                <c:pt idx="1722">
                  <c:v>119.88</c:v>
                </c:pt>
                <c:pt idx="1723">
                  <c:v>119.9</c:v>
                </c:pt>
                <c:pt idx="1724">
                  <c:v>119.94</c:v>
                </c:pt>
                <c:pt idx="1725">
                  <c:v>119.98</c:v>
                </c:pt>
                <c:pt idx="1726">
                  <c:v>120</c:v>
                </c:pt>
                <c:pt idx="1727">
                  <c:v>120.04</c:v>
                </c:pt>
                <c:pt idx="1728">
                  <c:v>120.08</c:v>
                </c:pt>
                <c:pt idx="1729">
                  <c:v>120.12</c:v>
                </c:pt>
                <c:pt idx="1730">
                  <c:v>120.16</c:v>
                </c:pt>
                <c:pt idx="1731">
                  <c:v>120.2</c:v>
                </c:pt>
                <c:pt idx="1732">
                  <c:v>120.24</c:v>
                </c:pt>
                <c:pt idx="1733">
                  <c:v>120.28</c:v>
                </c:pt>
                <c:pt idx="1734">
                  <c:v>120.32</c:v>
                </c:pt>
                <c:pt idx="1735">
                  <c:v>120.36</c:v>
                </c:pt>
                <c:pt idx="1736">
                  <c:v>120.4</c:v>
                </c:pt>
                <c:pt idx="1737">
                  <c:v>120.44</c:v>
                </c:pt>
                <c:pt idx="1738">
                  <c:v>120.48</c:v>
                </c:pt>
                <c:pt idx="1739">
                  <c:v>120.52</c:v>
                </c:pt>
                <c:pt idx="1740">
                  <c:v>120.56</c:v>
                </c:pt>
                <c:pt idx="1741">
                  <c:v>120.6</c:v>
                </c:pt>
                <c:pt idx="1742">
                  <c:v>120.64</c:v>
                </c:pt>
                <c:pt idx="1743">
                  <c:v>120.68</c:v>
                </c:pt>
                <c:pt idx="1744">
                  <c:v>120.72</c:v>
                </c:pt>
                <c:pt idx="1745">
                  <c:v>120.76</c:v>
                </c:pt>
                <c:pt idx="1746">
                  <c:v>120.8</c:v>
                </c:pt>
                <c:pt idx="1747">
                  <c:v>120.84</c:v>
                </c:pt>
                <c:pt idx="1748">
                  <c:v>120.88</c:v>
                </c:pt>
                <c:pt idx="1749">
                  <c:v>120.92</c:v>
                </c:pt>
                <c:pt idx="1750">
                  <c:v>120.96</c:v>
                </c:pt>
                <c:pt idx="1751">
                  <c:v>121</c:v>
                </c:pt>
                <c:pt idx="1752">
                  <c:v>121.04</c:v>
                </c:pt>
                <c:pt idx="1753">
                  <c:v>121.08</c:v>
                </c:pt>
                <c:pt idx="1754">
                  <c:v>121.12</c:v>
                </c:pt>
                <c:pt idx="1755">
                  <c:v>121.16</c:v>
                </c:pt>
                <c:pt idx="1756">
                  <c:v>121.2</c:v>
                </c:pt>
                <c:pt idx="1757">
                  <c:v>121.24</c:v>
                </c:pt>
                <c:pt idx="1758">
                  <c:v>121.28</c:v>
                </c:pt>
                <c:pt idx="1759">
                  <c:v>121.32</c:v>
                </c:pt>
                <c:pt idx="1760">
                  <c:v>121.36</c:v>
                </c:pt>
                <c:pt idx="1761">
                  <c:v>121.4</c:v>
                </c:pt>
                <c:pt idx="1762">
                  <c:v>121.44</c:v>
                </c:pt>
                <c:pt idx="1763">
                  <c:v>121.48</c:v>
                </c:pt>
                <c:pt idx="1764">
                  <c:v>121.52</c:v>
                </c:pt>
                <c:pt idx="1765">
                  <c:v>121.56</c:v>
                </c:pt>
                <c:pt idx="1766">
                  <c:v>121.6</c:v>
                </c:pt>
                <c:pt idx="1767">
                  <c:v>121.64</c:v>
                </c:pt>
                <c:pt idx="1768">
                  <c:v>121.68</c:v>
                </c:pt>
                <c:pt idx="1769">
                  <c:v>121.72</c:v>
                </c:pt>
                <c:pt idx="1770">
                  <c:v>121.76</c:v>
                </c:pt>
                <c:pt idx="1771">
                  <c:v>121.8</c:v>
                </c:pt>
                <c:pt idx="1772">
                  <c:v>121.84</c:v>
                </c:pt>
                <c:pt idx="1773">
                  <c:v>121.88</c:v>
                </c:pt>
                <c:pt idx="1774">
                  <c:v>121.92</c:v>
                </c:pt>
                <c:pt idx="1775">
                  <c:v>121.96</c:v>
                </c:pt>
                <c:pt idx="1776">
                  <c:v>122</c:v>
                </c:pt>
                <c:pt idx="1777">
                  <c:v>122.04</c:v>
                </c:pt>
                <c:pt idx="1778">
                  <c:v>122.08</c:v>
                </c:pt>
                <c:pt idx="1779">
                  <c:v>122.12</c:v>
                </c:pt>
                <c:pt idx="1780">
                  <c:v>122.2</c:v>
                </c:pt>
                <c:pt idx="1781">
                  <c:v>122.24</c:v>
                </c:pt>
                <c:pt idx="1782">
                  <c:v>122.28</c:v>
                </c:pt>
                <c:pt idx="1783">
                  <c:v>122.32</c:v>
                </c:pt>
                <c:pt idx="1784">
                  <c:v>122.36</c:v>
                </c:pt>
                <c:pt idx="1785">
                  <c:v>122.4</c:v>
                </c:pt>
                <c:pt idx="1786">
                  <c:v>122.44</c:v>
                </c:pt>
                <c:pt idx="1787">
                  <c:v>122.48</c:v>
                </c:pt>
                <c:pt idx="1788">
                  <c:v>122.52</c:v>
                </c:pt>
                <c:pt idx="1789">
                  <c:v>122.56</c:v>
                </c:pt>
                <c:pt idx="1790">
                  <c:v>122.6</c:v>
                </c:pt>
                <c:pt idx="1791">
                  <c:v>122.64</c:v>
                </c:pt>
                <c:pt idx="1792">
                  <c:v>122.68</c:v>
                </c:pt>
                <c:pt idx="1793">
                  <c:v>122.72</c:v>
                </c:pt>
                <c:pt idx="1794">
                  <c:v>122.76</c:v>
                </c:pt>
                <c:pt idx="1795">
                  <c:v>122.8</c:v>
                </c:pt>
                <c:pt idx="1796">
                  <c:v>122.84</c:v>
                </c:pt>
                <c:pt idx="1797">
                  <c:v>122.88</c:v>
                </c:pt>
                <c:pt idx="1798">
                  <c:v>122.92</c:v>
                </c:pt>
                <c:pt idx="1799">
                  <c:v>122.96</c:v>
                </c:pt>
                <c:pt idx="1800">
                  <c:v>123</c:v>
                </c:pt>
                <c:pt idx="1801">
                  <c:v>123.04</c:v>
                </c:pt>
                <c:pt idx="1802">
                  <c:v>123.08</c:v>
                </c:pt>
                <c:pt idx="1803">
                  <c:v>123.12</c:v>
                </c:pt>
                <c:pt idx="1804">
                  <c:v>123.16</c:v>
                </c:pt>
                <c:pt idx="1805">
                  <c:v>123.2</c:v>
                </c:pt>
                <c:pt idx="1806">
                  <c:v>123.24</c:v>
                </c:pt>
                <c:pt idx="1807">
                  <c:v>123.28</c:v>
                </c:pt>
                <c:pt idx="1808">
                  <c:v>123.32</c:v>
                </c:pt>
                <c:pt idx="1809">
                  <c:v>123.36</c:v>
                </c:pt>
                <c:pt idx="1810">
                  <c:v>123.4</c:v>
                </c:pt>
                <c:pt idx="1811">
                  <c:v>123.44</c:v>
                </c:pt>
                <c:pt idx="1812">
                  <c:v>123.48</c:v>
                </c:pt>
                <c:pt idx="1813">
                  <c:v>123.52</c:v>
                </c:pt>
                <c:pt idx="1814">
                  <c:v>123.56</c:v>
                </c:pt>
                <c:pt idx="1815">
                  <c:v>123.6</c:v>
                </c:pt>
                <c:pt idx="1816">
                  <c:v>123.64</c:v>
                </c:pt>
                <c:pt idx="1817">
                  <c:v>123.68</c:v>
                </c:pt>
                <c:pt idx="1818">
                  <c:v>123.72</c:v>
                </c:pt>
                <c:pt idx="1819">
                  <c:v>123.76</c:v>
                </c:pt>
                <c:pt idx="1820">
                  <c:v>123.8</c:v>
                </c:pt>
                <c:pt idx="1821">
                  <c:v>123.84</c:v>
                </c:pt>
                <c:pt idx="1822">
                  <c:v>123.88</c:v>
                </c:pt>
                <c:pt idx="1823">
                  <c:v>123.92</c:v>
                </c:pt>
                <c:pt idx="1824">
                  <c:v>123.96</c:v>
                </c:pt>
                <c:pt idx="1825">
                  <c:v>124</c:v>
                </c:pt>
                <c:pt idx="1826">
                  <c:v>124.04</c:v>
                </c:pt>
                <c:pt idx="1827">
                  <c:v>124.08</c:v>
                </c:pt>
                <c:pt idx="1828">
                  <c:v>124.12</c:v>
                </c:pt>
                <c:pt idx="1829">
                  <c:v>124.16</c:v>
                </c:pt>
                <c:pt idx="1830">
                  <c:v>124.2</c:v>
                </c:pt>
                <c:pt idx="1831">
                  <c:v>124.24</c:v>
                </c:pt>
                <c:pt idx="1832">
                  <c:v>124.28</c:v>
                </c:pt>
                <c:pt idx="1833">
                  <c:v>124.32</c:v>
                </c:pt>
                <c:pt idx="1834">
                  <c:v>124.36</c:v>
                </c:pt>
                <c:pt idx="1835">
                  <c:v>124.4</c:v>
                </c:pt>
                <c:pt idx="1836">
                  <c:v>124.44</c:v>
                </c:pt>
                <c:pt idx="1837">
                  <c:v>124.48</c:v>
                </c:pt>
                <c:pt idx="1838">
                  <c:v>124.52</c:v>
                </c:pt>
                <c:pt idx="1839">
                  <c:v>124.56</c:v>
                </c:pt>
                <c:pt idx="1840">
                  <c:v>124.6</c:v>
                </c:pt>
                <c:pt idx="1841">
                  <c:v>124.64</c:v>
                </c:pt>
                <c:pt idx="1842">
                  <c:v>124.68</c:v>
                </c:pt>
                <c:pt idx="1843">
                  <c:v>124.72</c:v>
                </c:pt>
                <c:pt idx="1844">
                  <c:v>124.76</c:v>
                </c:pt>
                <c:pt idx="1845">
                  <c:v>124.8</c:v>
                </c:pt>
                <c:pt idx="1846">
                  <c:v>124.84</c:v>
                </c:pt>
                <c:pt idx="1847">
                  <c:v>124.88</c:v>
                </c:pt>
                <c:pt idx="1848">
                  <c:v>124.92</c:v>
                </c:pt>
                <c:pt idx="1849">
                  <c:v>124.96</c:v>
                </c:pt>
                <c:pt idx="1850">
                  <c:v>125</c:v>
                </c:pt>
                <c:pt idx="1851">
                  <c:v>125.04</c:v>
                </c:pt>
                <c:pt idx="1852">
                  <c:v>125.08</c:v>
                </c:pt>
                <c:pt idx="1853">
                  <c:v>125.12</c:v>
                </c:pt>
                <c:pt idx="1854">
                  <c:v>125.16</c:v>
                </c:pt>
                <c:pt idx="1855">
                  <c:v>125.2</c:v>
                </c:pt>
                <c:pt idx="1856">
                  <c:v>125.24</c:v>
                </c:pt>
                <c:pt idx="1857">
                  <c:v>125.28</c:v>
                </c:pt>
                <c:pt idx="1858">
                  <c:v>125.32</c:v>
                </c:pt>
                <c:pt idx="1859">
                  <c:v>125.36</c:v>
                </c:pt>
                <c:pt idx="1860">
                  <c:v>125.4</c:v>
                </c:pt>
                <c:pt idx="1861">
                  <c:v>125.44</c:v>
                </c:pt>
                <c:pt idx="1862">
                  <c:v>125.48</c:v>
                </c:pt>
                <c:pt idx="1863">
                  <c:v>125.52</c:v>
                </c:pt>
                <c:pt idx="1864">
                  <c:v>125.56</c:v>
                </c:pt>
                <c:pt idx="1865">
                  <c:v>125.6</c:v>
                </c:pt>
                <c:pt idx="1866">
                  <c:v>125.64</c:v>
                </c:pt>
                <c:pt idx="1867">
                  <c:v>125.68</c:v>
                </c:pt>
                <c:pt idx="1868">
                  <c:v>125.72</c:v>
                </c:pt>
                <c:pt idx="1869">
                  <c:v>125.76</c:v>
                </c:pt>
                <c:pt idx="1870">
                  <c:v>125.8</c:v>
                </c:pt>
                <c:pt idx="1871">
                  <c:v>125.84</c:v>
                </c:pt>
                <c:pt idx="1872">
                  <c:v>125.88</c:v>
                </c:pt>
                <c:pt idx="1873">
                  <c:v>125.92</c:v>
                </c:pt>
                <c:pt idx="1874">
                  <c:v>125.96</c:v>
                </c:pt>
                <c:pt idx="1875">
                  <c:v>126</c:v>
                </c:pt>
                <c:pt idx="1876">
                  <c:v>126.04</c:v>
                </c:pt>
                <c:pt idx="1877">
                  <c:v>126.08</c:v>
                </c:pt>
                <c:pt idx="1878">
                  <c:v>126.12</c:v>
                </c:pt>
                <c:pt idx="1879">
                  <c:v>126.16</c:v>
                </c:pt>
                <c:pt idx="1880">
                  <c:v>126.2</c:v>
                </c:pt>
                <c:pt idx="1881">
                  <c:v>126.24</c:v>
                </c:pt>
                <c:pt idx="1882">
                  <c:v>126.28</c:v>
                </c:pt>
                <c:pt idx="1883">
                  <c:v>126.32</c:v>
                </c:pt>
                <c:pt idx="1884">
                  <c:v>126.36</c:v>
                </c:pt>
                <c:pt idx="1885">
                  <c:v>126.4</c:v>
                </c:pt>
                <c:pt idx="1886">
                  <c:v>126.44</c:v>
                </c:pt>
                <c:pt idx="1887">
                  <c:v>126.48</c:v>
                </c:pt>
                <c:pt idx="1888">
                  <c:v>126.52</c:v>
                </c:pt>
                <c:pt idx="1889">
                  <c:v>126.56</c:v>
                </c:pt>
                <c:pt idx="1890">
                  <c:v>126.6</c:v>
                </c:pt>
                <c:pt idx="1891">
                  <c:v>126.64</c:v>
                </c:pt>
                <c:pt idx="1892">
                  <c:v>126.68</c:v>
                </c:pt>
                <c:pt idx="1893">
                  <c:v>126.72</c:v>
                </c:pt>
                <c:pt idx="1894">
                  <c:v>126.76</c:v>
                </c:pt>
                <c:pt idx="1895">
                  <c:v>126.8</c:v>
                </c:pt>
                <c:pt idx="1896">
                  <c:v>126.84</c:v>
                </c:pt>
                <c:pt idx="1897">
                  <c:v>126.88</c:v>
                </c:pt>
                <c:pt idx="1898">
                  <c:v>126.92</c:v>
                </c:pt>
                <c:pt idx="1899">
                  <c:v>126.96</c:v>
                </c:pt>
                <c:pt idx="1900">
                  <c:v>127</c:v>
                </c:pt>
                <c:pt idx="1901">
                  <c:v>127.04</c:v>
                </c:pt>
                <c:pt idx="1902">
                  <c:v>127.08</c:v>
                </c:pt>
                <c:pt idx="1903">
                  <c:v>127.12</c:v>
                </c:pt>
                <c:pt idx="1904">
                  <c:v>127.2</c:v>
                </c:pt>
                <c:pt idx="1905">
                  <c:v>127.24</c:v>
                </c:pt>
                <c:pt idx="1906">
                  <c:v>127.28</c:v>
                </c:pt>
                <c:pt idx="1907">
                  <c:v>127.32</c:v>
                </c:pt>
                <c:pt idx="1908">
                  <c:v>127.36</c:v>
                </c:pt>
                <c:pt idx="1909">
                  <c:v>127.4</c:v>
                </c:pt>
                <c:pt idx="1910">
                  <c:v>127.44</c:v>
                </c:pt>
                <c:pt idx="1911">
                  <c:v>127.48</c:v>
                </c:pt>
                <c:pt idx="1912">
                  <c:v>127.52</c:v>
                </c:pt>
                <c:pt idx="1913">
                  <c:v>127.56</c:v>
                </c:pt>
                <c:pt idx="1914">
                  <c:v>127.6</c:v>
                </c:pt>
                <c:pt idx="1915">
                  <c:v>127.64</c:v>
                </c:pt>
                <c:pt idx="1916">
                  <c:v>127.68</c:v>
                </c:pt>
                <c:pt idx="1917">
                  <c:v>127.72</c:v>
                </c:pt>
                <c:pt idx="1918">
                  <c:v>127.76</c:v>
                </c:pt>
                <c:pt idx="1919">
                  <c:v>127.8</c:v>
                </c:pt>
                <c:pt idx="1920">
                  <c:v>127.84</c:v>
                </c:pt>
                <c:pt idx="1921">
                  <c:v>127.88</c:v>
                </c:pt>
                <c:pt idx="1922">
                  <c:v>127.92</c:v>
                </c:pt>
                <c:pt idx="1923">
                  <c:v>127.96</c:v>
                </c:pt>
                <c:pt idx="1924">
                  <c:v>128</c:v>
                </c:pt>
                <c:pt idx="1925">
                  <c:v>128.04</c:v>
                </c:pt>
                <c:pt idx="1926">
                  <c:v>128.08000000000001</c:v>
                </c:pt>
                <c:pt idx="1927">
                  <c:v>128.12</c:v>
                </c:pt>
                <c:pt idx="1928">
                  <c:v>128.16</c:v>
                </c:pt>
                <c:pt idx="1929">
                  <c:v>128.19999999999999</c:v>
                </c:pt>
                <c:pt idx="1930">
                  <c:v>128.24</c:v>
                </c:pt>
                <c:pt idx="1931">
                  <c:v>128.32</c:v>
                </c:pt>
                <c:pt idx="1932">
                  <c:v>128.4</c:v>
                </c:pt>
                <c:pt idx="1933">
                  <c:v>128.44</c:v>
                </c:pt>
                <c:pt idx="1934">
                  <c:v>128.47999999999999</c:v>
                </c:pt>
                <c:pt idx="1935">
                  <c:v>128.52000000000001</c:v>
                </c:pt>
                <c:pt idx="1936">
                  <c:v>128.56</c:v>
                </c:pt>
                <c:pt idx="1937">
                  <c:v>128.6</c:v>
                </c:pt>
                <c:pt idx="1938">
                  <c:v>128.63999999999999</c:v>
                </c:pt>
                <c:pt idx="1939">
                  <c:v>128.68</c:v>
                </c:pt>
                <c:pt idx="1940">
                  <c:v>128.72</c:v>
                </c:pt>
                <c:pt idx="1941">
                  <c:v>128.76</c:v>
                </c:pt>
                <c:pt idx="1942">
                  <c:v>128.80000000000001</c:v>
                </c:pt>
                <c:pt idx="1943">
                  <c:v>128.84</c:v>
                </c:pt>
                <c:pt idx="1944">
                  <c:v>128.88</c:v>
                </c:pt>
                <c:pt idx="1945">
                  <c:v>128.91999999999999</c:v>
                </c:pt>
                <c:pt idx="1946">
                  <c:v>128.96</c:v>
                </c:pt>
                <c:pt idx="1947">
                  <c:v>129</c:v>
                </c:pt>
                <c:pt idx="1948">
                  <c:v>129.04</c:v>
                </c:pt>
                <c:pt idx="1949">
                  <c:v>129.08000000000001</c:v>
                </c:pt>
                <c:pt idx="1950">
                  <c:v>129.12</c:v>
                </c:pt>
                <c:pt idx="1951">
                  <c:v>129.16</c:v>
                </c:pt>
                <c:pt idx="1952">
                  <c:v>129.19999999999999</c:v>
                </c:pt>
                <c:pt idx="1953">
                  <c:v>129.24</c:v>
                </c:pt>
                <c:pt idx="1954">
                  <c:v>129.28</c:v>
                </c:pt>
                <c:pt idx="1955">
                  <c:v>129.32</c:v>
                </c:pt>
                <c:pt idx="1956">
                  <c:v>129.36000000000001</c:v>
                </c:pt>
                <c:pt idx="1957">
                  <c:v>129.4</c:v>
                </c:pt>
                <c:pt idx="1958">
                  <c:v>129.44</c:v>
                </c:pt>
                <c:pt idx="1959">
                  <c:v>129.47999999999999</c:v>
                </c:pt>
                <c:pt idx="1960">
                  <c:v>129.52000000000001</c:v>
                </c:pt>
                <c:pt idx="1961">
                  <c:v>129.56</c:v>
                </c:pt>
                <c:pt idx="1962">
                  <c:v>129.6</c:v>
                </c:pt>
                <c:pt idx="1963">
                  <c:v>129.63999999999999</c:v>
                </c:pt>
                <c:pt idx="1964">
                  <c:v>129.68</c:v>
                </c:pt>
                <c:pt idx="1965">
                  <c:v>129.72</c:v>
                </c:pt>
                <c:pt idx="1966">
                  <c:v>129.76</c:v>
                </c:pt>
                <c:pt idx="1967">
                  <c:v>129.80000000000001</c:v>
                </c:pt>
                <c:pt idx="1968">
                  <c:v>129.84</c:v>
                </c:pt>
                <c:pt idx="1969">
                  <c:v>129.88</c:v>
                </c:pt>
                <c:pt idx="1970">
                  <c:v>129.91999999999999</c:v>
                </c:pt>
                <c:pt idx="1971">
                  <c:v>129.96</c:v>
                </c:pt>
                <c:pt idx="1972">
                  <c:v>130</c:v>
                </c:pt>
                <c:pt idx="1973">
                  <c:v>130.04</c:v>
                </c:pt>
                <c:pt idx="1974">
                  <c:v>130.08000000000001</c:v>
                </c:pt>
                <c:pt idx="1975">
                  <c:v>130.12</c:v>
                </c:pt>
                <c:pt idx="1976">
                  <c:v>130.16</c:v>
                </c:pt>
                <c:pt idx="1977">
                  <c:v>130.19999999999999</c:v>
                </c:pt>
                <c:pt idx="1978">
                  <c:v>130.24</c:v>
                </c:pt>
                <c:pt idx="1979">
                  <c:v>130.28</c:v>
                </c:pt>
                <c:pt idx="1980">
                  <c:v>130.32</c:v>
                </c:pt>
                <c:pt idx="1981">
                  <c:v>130.36000000000001</c:v>
                </c:pt>
                <c:pt idx="1982">
                  <c:v>130.4</c:v>
                </c:pt>
                <c:pt idx="1983">
                  <c:v>130.44</c:v>
                </c:pt>
                <c:pt idx="1984">
                  <c:v>130.47999999999999</c:v>
                </c:pt>
                <c:pt idx="1985">
                  <c:v>130.52000000000001</c:v>
                </c:pt>
                <c:pt idx="1986">
                  <c:v>130.56</c:v>
                </c:pt>
                <c:pt idx="1987">
                  <c:v>130.6</c:v>
                </c:pt>
                <c:pt idx="1988">
                  <c:v>130.63999999999999</c:v>
                </c:pt>
                <c:pt idx="1989">
                  <c:v>130.68</c:v>
                </c:pt>
                <c:pt idx="1990">
                  <c:v>130.72</c:v>
                </c:pt>
                <c:pt idx="1991">
                  <c:v>130.76</c:v>
                </c:pt>
                <c:pt idx="1992">
                  <c:v>130.80000000000001</c:v>
                </c:pt>
                <c:pt idx="1993">
                  <c:v>130.84</c:v>
                </c:pt>
                <c:pt idx="1994">
                  <c:v>130.88</c:v>
                </c:pt>
                <c:pt idx="1995">
                  <c:v>130.91999999999999</c:v>
                </c:pt>
                <c:pt idx="1996">
                  <c:v>130.96</c:v>
                </c:pt>
                <c:pt idx="1997">
                  <c:v>131</c:v>
                </c:pt>
                <c:pt idx="1998">
                  <c:v>131.04</c:v>
                </c:pt>
                <c:pt idx="1999">
                  <c:v>131.08000000000001</c:v>
                </c:pt>
                <c:pt idx="2000">
                  <c:v>131.12</c:v>
                </c:pt>
                <c:pt idx="2001">
                  <c:v>131.16</c:v>
                </c:pt>
                <c:pt idx="2002">
                  <c:v>131.19999999999999</c:v>
                </c:pt>
                <c:pt idx="2003">
                  <c:v>131.24</c:v>
                </c:pt>
                <c:pt idx="2004">
                  <c:v>131.28</c:v>
                </c:pt>
                <c:pt idx="2005">
                  <c:v>131.32</c:v>
                </c:pt>
                <c:pt idx="2006">
                  <c:v>131.36000000000001</c:v>
                </c:pt>
                <c:pt idx="2007">
                  <c:v>131.4</c:v>
                </c:pt>
                <c:pt idx="2008">
                  <c:v>131.44</c:v>
                </c:pt>
                <c:pt idx="2009">
                  <c:v>131.47999999999999</c:v>
                </c:pt>
                <c:pt idx="2010">
                  <c:v>131.52000000000001</c:v>
                </c:pt>
                <c:pt idx="2011">
                  <c:v>131.56</c:v>
                </c:pt>
                <c:pt idx="2012">
                  <c:v>131.6</c:v>
                </c:pt>
                <c:pt idx="2013">
                  <c:v>131.63999999999999</c:v>
                </c:pt>
                <c:pt idx="2014">
                  <c:v>131.68</c:v>
                </c:pt>
                <c:pt idx="2015">
                  <c:v>131.72</c:v>
                </c:pt>
                <c:pt idx="2016">
                  <c:v>131.76</c:v>
                </c:pt>
                <c:pt idx="2017">
                  <c:v>131.80000000000001</c:v>
                </c:pt>
                <c:pt idx="2018">
                  <c:v>131.84</c:v>
                </c:pt>
                <c:pt idx="2019">
                  <c:v>131.88</c:v>
                </c:pt>
                <c:pt idx="2020">
                  <c:v>131.91999999999999</c:v>
                </c:pt>
                <c:pt idx="2021">
                  <c:v>131.96</c:v>
                </c:pt>
                <c:pt idx="2022">
                  <c:v>132</c:v>
                </c:pt>
                <c:pt idx="2023">
                  <c:v>132.04</c:v>
                </c:pt>
                <c:pt idx="2024">
                  <c:v>132.08000000000001</c:v>
                </c:pt>
                <c:pt idx="2025">
                  <c:v>132.12</c:v>
                </c:pt>
                <c:pt idx="2026">
                  <c:v>132.16</c:v>
                </c:pt>
                <c:pt idx="2027">
                  <c:v>132.19999999999999</c:v>
                </c:pt>
                <c:pt idx="2028">
                  <c:v>132.24</c:v>
                </c:pt>
                <c:pt idx="2029">
                  <c:v>132.28</c:v>
                </c:pt>
                <c:pt idx="2030">
                  <c:v>132.32</c:v>
                </c:pt>
                <c:pt idx="2031">
                  <c:v>132.36000000000001</c:v>
                </c:pt>
                <c:pt idx="2032">
                  <c:v>132.4</c:v>
                </c:pt>
                <c:pt idx="2033">
                  <c:v>132.44</c:v>
                </c:pt>
                <c:pt idx="2034">
                  <c:v>132.47999999999999</c:v>
                </c:pt>
                <c:pt idx="2035">
                  <c:v>132.52000000000001</c:v>
                </c:pt>
                <c:pt idx="2036">
                  <c:v>132.56</c:v>
                </c:pt>
                <c:pt idx="2037">
                  <c:v>132.6</c:v>
                </c:pt>
                <c:pt idx="2038">
                  <c:v>132.63999999999999</c:v>
                </c:pt>
                <c:pt idx="2039">
                  <c:v>132.68</c:v>
                </c:pt>
                <c:pt idx="2040">
                  <c:v>132.72</c:v>
                </c:pt>
                <c:pt idx="2041">
                  <c:v>132.76</c:v>
                </c:pt>
                <c:pt idx="2042">
                  <c:v>132.80000000000001</c:v>
                </c:pt>
                <c:pt idx="2043">
                  <c:v>132.84</c:v>
                </c:pt>
                <c:pt idx="2044">
                  <c:v>132.88</c:v>
                </c:pt>
                <c:pt idx="2045">
                  <c:v>132.91999999999999</c:v>
                </c:pt>
                <c:pt idx="2046">
                  <c:v>132.96</c:v>
                </c:pt>
                <c:pt idx="2047">
                  <c:v>133</c:v>
                </c:pt>
                <c:pt idx="2048">
                  <c:v>133.04</c:v>
                </c:pt>
                <c:pt idx="2049">
                  <c:v>133.08000000000001</c:v>
                </c:pt>
                <c:pt idx="2050">
                  <c:v>133.12</c:v>
                </c:pt>
                <c:pt idx="2051">
                  <c:v>133.16</c:v>
                </c:pt>
                <c:pt idx="2052">
                  <c:v>133.19999999999999</c:v>
                </c:pt>
                <c:pt idx="2053">
                  <c:v>133.24</c:v>
                </c:pt>
                <c:pt idx="2054">
                  <c:v>133.28</c:v>
                </c:pt>
                <c:pt idx="2055">
                  <c:v>133.32</c:v>
                </c:pt>
                <c:pt idx="2056">
                  <c:v>133.36000000000001</c:v>
                </c:pt>
                <c:pt idx="2057">
                  <c:v>133.4</c:v>
                </c:pt>
                <c:pt idx="2058">
                  <c:v>133.44</c:v>
                </c:pt>
                <c:pt idx="2059">
                  <c:v>133.47999999999999</c:v>
                </c:pt>
                <c:pt idx="2060">
                  <c:v>133.52000000000001</c:v>
                </c:pt>
                <c:pt idx="2061">
                  <c:v>133.56</c:v>
                </c:pt>
                <c:pt idx="2062">
                  <c:v>133.6</c:v>
                </c:pt>
                <c:pt idx="2063">
                  <c:v>133.63999999999999</c:v>
                </c:pt>
                <c:pt idx="2064">
                  <c:v>133.68</c:v>
                </c:pt>
                <c:pt idx="2065">
                  <c:v>133.72</c:v>
                </c:pt>
                <c:pt idx="2066">
                  <c:v>133.76</c:v>
                </c:pt>
                <c:pt idx="2067">
                  <c:v>133.80000000000001</c:v>
                </c:pt>
                <c:pt idx="2068">
                  <c:v>133.84</c:v>
                </c:pt>
                <c:pt idx="2069">
                  <c:v>133.88</c:v>
                </c:pt>
                <c:pt idx="2070">
                  <c:v>133.91999999999999</c:v>
                </c:pt>
                <c:pt idx="2071">
                  <c:v>133.96</c:v>
                </c:pt>
                <c:pt idx="2072">
                  <c:v>134</c:v>
                </c:pt>
                <c:pt idx="2073">
                  <c:v>134.12</c:v>
                </c:pt>
                <c:pt idx="2074">
                  <c:v>134.16</c:v>
                </c:pt>
                <c:pt idx="2075">
                  <c:v>134.19999999999999</c:v>
                </c:pt>
                <c:pt idx="2076">
                  <c:v>134.24</c:v>
                </c:pt>
                <c:pt idx="2077">
                  <c:v>134.28</c:v>
                </c:pt>
                <c:pt idx="2078">
                  <c:v>134.32</c:v>
                </c:pt>
                <c:pt idx="2079">
                  <c:v>134.36000000000001</c:v>
                </c:pt>
                <c:pt idx="2080">
                  <c:v>134.4</c:v>
                </c:pt>
                <c:pt idx="2081">
                  <c:v>134.44</c:v>
                </c:pt>
                <c:pt idx="2082">
                  <c:v>134.47999999999999</c:v>
                </c:pt>
                <c:pt idx="2083">
                  <c:v>134.52000000000001</c:v>
                </c:pt>
                <c:pt idx="2084">
                  <c:v>134.56</c:v>
                </c:pt>
                <c:pt idx="2085">
                  <c:v>134.6</c:v>
                </c:pt>
                <c:pt idx="2086">
                  <c:v>134.63999999999999</c:v>
                </c:pt>
                <c:pt idx="2087">
                  <c:v>134.68</c:v>
                </c:pt>
                <c:pt idx="2088">
                  <c:v>134.72</c:v>
                </c:pt>
                <c:pt idx="2089">
                  <c:v>134.76</c:v>
                </c:pt>
                <c:pt idx="2090">
                  <c:v>134.80000000000001</c:v>
                </c:pt>
                <c:pt idx="2091">
                  <c:v>134.84</c:v>
                </c:pt>
                <c:pt idx="2092">
                  <c:v>134.88</c:v>
                </c:pt>
                <c:pt idx="2093">
                  <c:v>134.96</c:v>
                </c:pt>
                <c:pt idx="2094">
                  <c:v>135</c:v>
                </c:pt>
                <c:pt idx="2095">
                  <c:v>135.04</c:v>
                </c:pt>
                <c:pt idx="2096">
                  <c:v>135.08000000000001</c:v>
                </c:pt>
                <c:pt idx="2097">
                  <c:v>135.12</c:v>
                </c:pt>
                <c:pt idx="2098">
                  <c:v>135.16</c:v>
                </c:pt>
                <c:pt idx="2099">
                  <c:v>135.19999999999999</c:v>
                </c:pt>
                <c:pt idx="2100">
                  <c:v>135.24</c:v>
                </c:pt>
                <c:pt idx="2101">
                  <c:v>135.28</c:v>
                </c:pt>
                <c:pt idx="2102">
                  <c:v>135.32</c:v>
                </c:pt>
                <c:pt idx="2103">
                  <c:v>135.36000000000001</c:v>
                </c:pt>
                <c:pt idx="2104">
                  <c:v>135.4</c:v>
                </c:pt>
                <c:pt idx="2105">
                  <c:v>135.44</c:v>
                </c:pt>
                <c:pt idx="2106">
                  <c:v>135.47999999999999</c:v>
                </c:pt>
                <c:pt idx="2107">
                  <c:v>135.52000000000001</c:v>
                </c:pt>
                <c:pt idx="2108">
                  <c:v>135.56</c:v>
                </c:pt>
                <c:pt idx="2109">
                  <c:v>135.6</c:v>
                </c:pt>
                <c:pt idx="2110">
                  <c:v>135.63999999999999</c:v>
                </c:pt>
                <c:pt idx="2111">
                  <c:v>135.68</c:v>
                </c:pt>
                <c:pt idx="2112">
                  <c:v>135.72</c:v>
                </c:pt>
                <c:pt idx="2113">
                  <c:v>135.76</c:v>
                </c:pt>
                <c:pt idx="2114">
                  <c:v>135.80000000000001</c:v>
                </c:pt>
                <c:pt idx="2115">
                  <c:v>135.84</c:v>
                </c:pt>
                <c:pt idx="2116">
                  <c:v>135.88</c:v>
                </c:pt>
                <c:pt idx="2117">
                  <c:v>135.91999999999999</c:v>
                </c:pt>
                <c:pt idx="2118">
                  <c:v>135.96</c:v>
                </c:pt>
                <c:pt idx="2119">
                  <c:v>136</c:v>
                </c:pt>
                <c:pt idx="2120">
                  <c:v>136.04</c:v>
                </c:pt>
                <c:pt idx="2121">
                  <c:v>136.08000000000001</c:v>
                </c:pt>
                <c:pt idx="2122">
                  <c:v>136.12</c:v>
                </c:pt>
                <c:pt idx="2123">
                  <c:v>136.16</c:v>
                </c:pt>
                <c:pt idx="2124">
                  <c:v>136.19999999999999</c:v>
                </c:pt>
                <c:pt idx="2125">
                  <c:v>136.24</c:v>
                </c:pt>
                <c:pt idx="2126">
                  <c:v>136.28</c:v>
                </c:pt>
                <c:pt idx="2127">
                  <c:v>136.32</c:v>
                </c:pt>
                <c:pt idx="2128">
                  <c:v>136.36000000000001</c:v>
                </c:pt>
                <c:pt idx="2129">
                  <c:v>136.4</c:v>
                </c:pt>
                <c:pt idx="2130">
                  <c:v>136.44</c:v>
                </c:pt>
                <c:pt idx="2131">
                  <c:v>136.47999999999999</c:v>
                </c:pt>
                <c:pt idx="2132">
                  <c:v>136.52000000000001</c:v>
                </c:pt>
                <c:pt idx="2133">
                  <c:v>136.56</c:v>
                </c:pt>
                <c:pt idx="2134">
                  <c:v>136.6</c:v>
                </c:pt>
                <c:pt idx="2135">
                  <c:v>136.63999999999999</c:v>
                </c:pt>
                <c:pt idx="2136">
                  <c:v>136.68</c:v>
                </c:pt>
                <c:pt idx="2137">
                  <c:v>136.72</c:v>
                </c:pt>
                <c:pt idx="2138">
                  <c:v>136.76</c:v>
                </c:pt>
                <c:pt idx="2139">
                  <c:v>136.80000000000001</c:v>
                </c:pt>
                <c:pt idx="2140">
                  <c:v>136.84</c:v>
                </c:pt>
                <c:pt idx="2141">
                  <c:v>136.88</c:v>
                </c:pt>
                <c:pt idx="2142">
                  <c:v>136.91999999999999</c:v>
                </c:pt>
                <c:pt idx="2143">
                  <c:v>136.96</c:v>
                </c:pt>
                <c:pt idx="2144">
                  <c:v>137</c:v>
                </c:pt>
                <c:pt idx="2145">
                  <c:v>137.04</c:v>
                </c:pt>
                <c:pt idx="2146">
                  <c:v>137.08000000000001</c:v>
                </c:pt>
                <c:pt idx="2147">
                  <c:v>137.12</c:v>
                </c:pt>
                <c:pt idx="2148">
                  <c:v>137.16</c:v>
                </c:pt>
                <c:pt idx="2149">
                  <c:v>137.19999999999999</c:v>
                </c:pt>
                <c:pt idx="2150">
                  <c:v>137.24</c:v>
                </c:pt>
                <c:pt idx="2151">
                  <c:v>137.28</c:v>
                </c:pt>
                <c:pt idx="2152">
                  <c:v>137.32</c:v>
                </c:pt>
                <c:pt idx="2153">
                  <c:v>137.36000000000001</c:v>
                </c:pt>
                <c:pt idx="2154">
                  <c:v>137.4</c:v>
                </c:pt>
                <c:pt idx="2155">
                  <c:v>137.44</c:v>
                </c:pt>
                <c:pt idx="2156">
                  <c:v>137.47999999999999</c:v>
                </c:pt>
                <c:pt idx="2157">
                  <c:v>137.52000000000001</c:v>
                </c:pt>
                <c:pt idx="2158">
                  <c:v>137.56</c:v>
                </c:pt>
                <c:pt idx="2159">
                  <c:v>137.6</c:v>
                </c:pt>
                <c:pt idx="2160">
                  <c:v>137.63999999999999</c:v>
                </c:pt>
                <c:pt idx="2161">
                  <c:v>137.68</c:v>
                </c:pt>
                <c:pt idx="2162">
                  <c:v>137.72</c:v>
                </c:pt>
                <c:pt idx="2163">
                  <c:v>137.76</c:v>
                </c:pt>
                <c:pt idx="2164">
                  <c:v>137.80000000000001</c:v>
                </c:pt>
                <c:pt idx="2165">
                  <c:v>137.84</c:v>
                </c:pt>
                <c:pt idx="2166">
                  <c:v>137.88</c:v>
                </c:pt>
                <c:pt idx="2167">
                  <c:v>137.91999999999999</c:v>
                </c:pt>
                <c:pt idx="2168">
                  <c:v>137.96</c:v>
                </c:pt>
                <c:pt idx="2169">
                  <c:v>138</c:v>
                </c:pt>
                <c:pt idx="2170">
                  <c:v>138.04</c:v>
                </c:pt>
                <c:pt idx="2171">
                  <c:v>138.08000000000001</c:v>
                </c:pt>
                <c:pt idx="2172">
                  <c:v>138.12</c:v>
                </c:pt>
                <c:pt idx="2173">
                  <c:v>138.52000000000001</c:v>
                </c:pt>
                <c:pt idx="2174">
                  <c:v>138.56</c:v>
                </c:pt>
                <c:pt idx="2175">
                  <c:v>138.6</c:v>
                </c:pt>
                <c:pt idx="2176">
                  <c:v>138.63999999999999</c:v>
                </c:pt>
                <c:pt idx="2177">
                  <c:v>138.68</c:v>
                </c:pt>
                <c:pt idx="2178">
                  <c:v>138.72</c:v>
                </c:pt>
                <c:pt idx="2179">
                  <c:v>138.76</c:v>
                </c:pt>
                <c:pt idx="2180">
                  <c:v>138.80000000000001</c:v>
                </c:pt>
                <c:pt idx="2181">
                  <c:v>138.84</c:v>
                </c:pt>
                <c:pt idx="2182">
                  <c:v>138.88</c:v>
                </c:pt>
                <c:pt idx="2183">
                  <c:v>138.91999999999999</c:v>
                </c:pt>
                <c:pt idx="2184">
                  <c:v>138.96</c:v>
                </c:pt>
                <c:pt idx="2185">
                  <c:v>139</c:v>
                </c:pt>
                <c:pt idx="2186">
                  <c:v>139.04</c:v>
                </c:pt>
                <c:pt idx="2187">
                  <c:v>139.08000000000001</c:v>
                </c:pt>
                <c:pt idx="2188">
                  <c:v>139.12</c:v>
                </c:pt>
                <c:pt idx="2189">
                  <c:v>139.16</c:v>
                </c:pt>
                <c:pt idx="2190">
                  <c:v>139.19999999999999</c:v>
                </c:pt>
                <c:pt idx="2191">
                  <c:v>139.24</c:v>
                </c:pt>
                <c:pt idx="2192">
                  <c:v>139.28</c:v>
                </c:pt>
                <c:pt idx="2193">
                  <c:v>139.32</c:v>
                </c:pt>
                <c:pt idx="2194">
                  <c:v>139.36000000000001</c:v>
                </c:pt>
                <c:pt idx="2195">
                  <c:v>139.4</c:v>
                </c:pt>
                <c:pt idx="2196">
                  <c:v>139.44</c:v>
                </c:pt>
                <c:pt idx="2197">
                  <c:v>139.47999999999999</c:v>
                </c:pt>
                <c:pt idx="2198">
                  <c:v>139.52000000000001</c:v>
                </c:pt>
                <c:pt idx="2199">
                  <c:v>139.56</c:v>
                </c:pt>
                <c:pt idx="2200">
                  <c:v>139.6</c:v>
                </c:pt>
                <c:pt idx="2201">
                  <c:v>139.63999999999999</c:v>
                </c:pt>
                <c:pt idx="2202">
                  <c:v>139.68</c:v>
                </c:pt>
                <c:pt idx="2203">
                  <c:v>139.72</c:v>
                </c:pt>
                <c:pt idx="2204">
                  <c:v>139.76</c:v>
                </c:pt>
                <c:pt idx="2205">
                  <c:v>139.80000000000001</c:v>
                </c:pt>
                <c:pt idx="2206">
                  <c:v>139.84</c:v>
                </c:pt>
                <c:pt idx="2207">
                  <c:v>139.88</c:v>
                </c:pt>
                <c:pt idx="2208">
                  <c:v>139.91999999999999</c:v>
                </c:pt>
                <c:pt idx="2209">
                  <c:v>139.96</c:v>
                </c:pt>
                <c:pt idx="2210">
                  <c:v>140</c:v>
                </c:pt>
                <c:pt idx="2211">
                  <c:v>140.04</c:v>
                </c:pt>
                <c:pt idx="2212">
                  <c:v>140.08000000000001</c:v>
                </c:pt>
                <c:pt idx="2213">
                  <c:v>140.12</c:v>
                </c:pt>
                <c:pt idx="2214">
                  <c:v>140.16</c:v>
                </c:pt>
                <c:pt idx="2215">
                  <c:v>140.19999999999999</c:v>
                </c:pt>
                <c:pt idx="2216">
                  <c:v>140.24</c:v>
                </c:pt>
                <c:pt idx="2217">
                  <c:v>140.28</c:v>
                </c:pt>
                <c:pt idx="2218">
                  <c:v>140.32</c:v>
                </c:pt>
                <c:pt idx="2219">
                  <c:v>140.36000000000001</c:v>
                </c:pt>
                <c:pt idx="2220">
                  <c:v>140.4</c:v>
                </c:pt>
                <c:pt idx="2221">
                  <c:v>140.44</c:v>
                </c:pt>
                <c:pt idx="2222">
                  <c:v>140.47999999999999</c:v>
                </c:pt>
                <c:pt idx="2223">
                  <c:v>140.52000000000001</c:v>
                </c:pt>
                <c:pt idx="2224">
                  <c:v>140.56</c:v>
                </c:pt>
                <c:pt idx="2225">
                  <c:v>140.6</c:v>
                </c:pt>
                <c:pt idx="2226">
                  <c:v>140.63999999999999</c:v>
                </c:pt>
                <c:pt idx="2227">
                  <c:v>140.68</c:v>
                </c:pt>
                <c:pt idx="2228">
                  <c:v>140.72</c:v>
                </c:pt>
                <c:pt idx="2229">
                  <c:v>140.76</c:v>
                </c:pt>
                <c:pt idx="2230">
                  <c:v>140.80000000000001</c:v>
                </c:pt>
                <c:pt idx="2231">
                  <c:v>140.84</c:v>
                </c:pt>
                <c:pt idx="2232">
                  <c:v>140.88</c:v>
                </c:pt>
                <c:pt idx="2233">
                  <c:v>140.91999999999999</c:v>
                </c:pt>
                <c:pt idx="2234">
                  <c:v>140.96</c:v>
                </c:pt>
                <c:pt idx="2235">
                  <c:v>141</c:v>
                </c:pt>
                <c:pt idx="2236">
                  <c:v>141.04</c:v>
                </c:pt>
                <c:pt idx="2237">
                  <c:v>141.08000000000001</c:v>
                </c:pt>
                <c:pt idx="2238">
                  <c:v>141.12</c:v>
                </c:pt>
                <c:pt idx="2239">
                  <c:v>141.16</c:v>
                </c:pt>
                <c:pt idx="2240">
                  <c:v>141.19999999999999</c:v>
                </c:pt>
                <c:pt idx="2241">
                  <c:v>141.24</c:v>
                </c:pt>
                <c:pt idx="2242">
                  <c:v>141.28</c:v>
                </c:pt>
                <c:pt idx="2243">
                  <c:v>141.32</c:v>
                </c:pt>
                <c:pt idx="2244">
                  <c:v>141.36000000000001</c:v>
                </c:pt>
                <c:pt idx="2245">
                  <c:v>141.4</c:v>
                </c:pt>
                <c:pt idx="2246">
                  <c:v>141.44</c:v>
                </c:pt>
                <c:pt idx="2247">
                  <c:v>141.47999999999999</c:v>
                </c:pt>
                <c:pt idx="2248">
                  <c:v>141.52000000000001</c:v>
                </c:pt>
                <c:pt idx="2249">
                  <c:v>141.56</c:v>
                </c:pt>
                <c:pt idx="2250">
                  <c:v>141.6</c:v>
                </c:pt>
                <c:pt idx="2251">
                  <c:v>141.63999999999999</c:v>
                </c:pt>
                <c:pt idx="2252">
                  <c:v>141.68</c:v>
                </c:pt>
                <c:pt idx="2253">
                  <c:v>141.76</c:v>
                </c:pt>
                <c:pt idx="2254">
                  <c:v>141.80000000000001</c:v>
                </c:pt>
                <c:pt idx="2255">
                  <c:v>141.84</c:v>
                </c:pt>
                <c:pt idx="2256">
                  <c:v>141.88</c:v>
                </c:pt>
                <c:pt idx="2257">
                  <c:v>141.91999999999999</c:v>
                </c:pt>
                <c:pt idx="2258">
                  <c:v>141.96</c:v>
                </c:pt>
                <c:pt idx="2259">
                  <c:v>142</c:v>
                </c:pt>
                <c:pt idx="2260">
                  <c:v>142.04</c:v>
                </c:pt>
                <c:pt idx="2261">
                  <c:v>142.08000000000001</c:v>
                </c:pt>
                <c:pt idx="2262">
                  <c:v>142.12</c:v>
                </c:pt>
                <c:pt idx="2263">
                  <c:v>142.16</c:v>
                </c:pt>
                <c:pt idx="2264">
                  <c:v>142.19999999999999</c:v>
                </c:pt>
                <c:pt idx="2265">
                  <c:v>142.24</c:v>
                </c:pt>
                <c:pt idx="2266">
                  <c:v>142.28</c:v>
                </c:pt>
                <c:pt idx="2267">
                  <c:v>142.32</c:v>
                </c:pt>
                <c:pt idx="2268">
                  <c:v>142.36000000000001</c:v>
                </c:pt>
                <c:pt idx="2269">
                  <c:v>142.4</c:v>
                </c:pt>
                <c:pt idx="2270">
                  <c:v>142.44</c:v>
                </c:pt>
                <c:pt idx="2271">
                  <c:v>142.47999999999999</c:v>
                </c:pt>
                <c:pt idx="2272">
                  <c:v>142.52000000000001</c:v>
                </c:pt>
                <c:pt idx="2273">
                  <c:v>142.56</c:v>
                </c:pt>
                <c:pt idx="2274">
                  <c:v>142.6</c:v>
                </c:pt>
                <c:pt idx="2275">
                  <c:v>142.63999999999999</c:v>
                </c:pt>
                <c:pt idx="2276">
                  <c:v>142.68</c:v>
                </c:pt>
                <c:pt idx="2277">
                  <c:v>142.72</c:v>
                </c:pt>
                <c:pt idx="2278">
                  <c:v>142.76</c:v>
                </c:pt>
                <c:pt idx="2279">
                  <c:v>142.80000000000001</c:v>
                </c:pt>
                <c:pt idx="2280">
                  <c:v>142.84</c:v>
                </c:pt>
                <c:pt idx="2281">
                  <c:v>142.88</c:v>
                </c:pt>
                <c:pt idx="2282">
                  <c:v>142.91999999999999</c:v>
                </c:pt>
                <c:pt idx="2283">
                  <c:v>142.96</c:v>
                </c:pt>
                <c:pt idx="2284">
                  <c:v>143</c:v>
                </c:pt>
                <c:pt idx="2285">
                  <c:v>143.04</c:v>
                </c:pt>
                <c:pt idx="2286">
                  <c:v>143.08000000000001</c:v>
                </c:pt>
                <c:pt idx="2287">
                  <c:v>143.12</c:v>
                </c:pt>
                <c:pt idx="2288">
                  <c:v>143.16</c:v>
                </c:pt>
                <c:pt idx="2289">
                  <c:v>143.19999999999999</c:v>
                </c:pt>
                <c:pt idx="2290">
                  <c:v>143.24</c:v>
                </c:pt>
                <c:pt idx="2291">
                  <c:v>143.28</c:v>
                </c:pt>
                <c:pt idx="2292">
                  <c:v>143.32</c:v>
                </c:pt>
                <c:pt idx="2293">
                  <c:v>143.36000000000001</c:v>
                </c:pt>
                <c:pt idx="2294">
                  <c:v>143.4</c:v>
                </c:pt>
                <c:pt idx="2295">
                  <c:v>143.44</c:v>
                </c:pt>
                <c:pt idx="2296">
                  <c:v>143.47999999999999</c:v>
                </c:pt>
                <c:pt idx="2297">
                  <c:v>143.52000000000001</c:v>
                </c:pt>
                <c:pt idx="2298">
                  <c:v>143.56</c:v>
                </c:pt>
                <c:pt idx="2299">
                  <c:v>143.6</c:v>
                </c:pt>
                <c:pt idx="2300">
                  <c:v>143.63999999999999</c:v>
                </c:pt>
                <c:pt idx="2301">
                  <c:v>143.68</c:v>
                </c:pt>
                <c:pt idx="2302">
                  <c:v>143.72</c:v>
                </c:pt>
                <c:pt idx="2303">
                  <c:v>143.76</c:v>
                </c:pt>
                <c:pt idx="2304">
                  <c:v>143.80000000000001</c:v>
                </c:pt>
                <c:pt idx="2305">
                  <c:v>143.84</c:v>
                </c:pt>
                <c:pt idx="2306">
                  <c:v>143.88</c:v>
                </c:pt>
                <c:pt idx="2307">
                  <c:v>143.91999999999999</c:v>
                </c:pt>
                <c:pt idx="2308">
                  <c:v>143.96</c:v>
                </c:pt>
                <c:pt idx="2309">
                  <c:v>144</c:v>
                </c:pt>
                <c:pt idx="2310">
                  <c:v>144.04</c:v>
                </c:pt>
                <c:pt idx="2311">
                  <c:v>144.08000000000001</c:v>
                </c:pt>
                <c:pt idx="2312">
                  <c:v>144.12</c:v>
                </c:pt>
                <c:pt idx="2313">
                  <c:v>144.16</c:v>
                </c:pt>
                <c:pt idx="2314">
                  <c:v>144.19999999999999</c:v>
                </c:pt>
                <c:pt idx="2315">
                  <c:v>144.24</c:v>
                </c:pt>
                <c:pt idx="2316">
                  <c:v>144.28</c:v>
                </c:pt>
                <c:pt idx="2317">
                  <c:v>144.32</c:v>
                </c:pt>
                <c:pt idx="2318">
                  <c:v>144.36000000000001</c:v>
                </c:pt>
                <c:pt idx="2319">
                  <c:v>144.4</c:v>
                </c:pt>
                <c:pt idx="2320">
                  <c:v>144.44</c:v>
                </c:pt>
                <c:pt idx="2321">
                  <c:v>144.47999999999999</c:v>
                </c:pt>
                <c:pt idx="2322">
                  <c:v>144.52000000000001</c:v>
                </c:pt>
                <c:pt idx="2323">
                  <c:v>144.56</c:v>
                </c:pt>
                <c:pt idx="2324">
                  <c:v>144.6</c:v>
                </c:pt>
                <c:pt idx="2325">
                  <c:v>144.63999999999999</c:v>
                </c:pt>
                <c:pt idx="2326">
                  <c:v>144.68</c:v>
                </c:pt>
                <c:pt idx="2327">
                  <c:v>144.72</c:v>
                </c:pt>
                <c:pt idx="2328">
                  <c:v>144.76</c:v>
                </c:pt>
                <c:pt idx="2329">
                  <c:v>144.80000000000001</c:v>
                </c:pt>
                <c:pt idx="2330">
                  <c:v>144.84</c:v>
                </c:pt>
                <c:pt idx="2331">
                  <c:v>144.88</c:v>
                </c:pt>
                <c:pt idx="2332">
                  <c:v>144.91999999999999</c:v>
                </c:pt>
                <c:pt idx="2333">
                  <c:v>144.96</c:v>
                </c:pt>
                <c:pt idx="2334">
                  <c:v>145</c:v>
                </c:pt>
                <c:pt idx="2335">
                  <c:v>145.04</c:v>
                </c:pt>
                <c:pt idx="2336">
                  <c:v>145.08000000000001</c:v>
                </c:pt>
                <c:pt idx="2337">
                  <c:v>145.12</c:v>
                </c:pt>
                <c:pt idx="2338">
                  <c:v>145.16</c:v>
                </c:pt>
                <c:pt idx="2339">
                  <c:v>145.19999999999999</c:v>
                </c:pt>
                <c:pt idx="2340">
                  <c:v>145.24</c:v>
                </c:pt>
                <c:pt idx="2341">
                  <c:v>145.28</c:v>
                </c:pt>
                <c:pt idx="2342">
                  <c:v>145.32</c:v>
                </c:pt>
                <c:pt idx="2343">
                  <c:v>145.36000000000001</c:v>
                </c:pt>
                <c:pt idx="2344">
                  <c:v>145.4</c:v>
                </c:pt>
                <c:pt idx="2345">
                  <c:v>145.44</c:v>
                </c:pt>
                <c:pt idx="2346">
                  <c:v>145.47999999999999</c:v>
                </c:pt>
                <c:pt idx="2347">
                  <c:v>145.52000000000001</c:v>
                </c:pt>
                <c:pt idx="2348">
                  <c:v>145.56</c:v>
                </c:pt>
                <c:pt idx="2349">
                  <c:v>145.6</c:v>
                </c:pt>
                <c:pt idx="2350">
                  <c:v>145.63999999999999</c:v>
                </c:pt>
                <c:pt idx="2351">
                  <c:v>145.68</c:v>
                </c:pt>
                <c:pt idx="2352">
                  <c:v>145.72</c:v>
                </c:pt>
                <c:pt idx="2353">
                  <c:v>145.76</c:v>
                </c:pt>
                <c:pt idx="2354">
                  <c:v>145.80000000000001</c:v>
                </c:pt>
                <c:pt idx="2355">
                  <c:v>145.84</c:v>
                </c:pt>
                <c:pt idx="2356">
                  <c:v>145.88</c:v>
                </c:pt>
                <c:pt idx="2357">
                  <c:v>145.91999999999999</c:v>
                </c:pt>
                <c:pt idx="2358">
                  <c:v>145.96</c:v>
                </c:pt>
                <c:pt idx="2359">
                  <c:v>146</c:v>
                </c:pt>
                <c:pt idx="2360">
                  <c:v>146.04</c:v>
                </c:pt>
                <c:pt idx="2361">
                  <c:v>146.08000000000001</c:v>
                </c:pt>
                <c:pt idx="2362">
                  <c:v>146.12</c:v>
                </c:pt>
                <c:pt idx="2363">
                  <c:v>146.16</c:v>
                </c:pt>
                <c:pt idx="2364">
                  <c:v>146.19999999999999</c:v>
                </c:pt>
                <c:pt idx="2365">
                  <c:v>146.24</c:v>
                </c:pt>
                <c:pt idx="2366">
                  <c:v>146.28</c:v>
                </c:pt>
                <c:pt idx="2367">
                  <c:v>146.32</c:v>
                </c:pt>
                <c:pt idx="2368">
                  <c:v>146.36000000000001</c:v>
                </c:pt>
                <c:pt idx="2369">
                  <c:v>146.4</c:v>
                </c:pt>
                <c:pt idx="2370">
                  <c:v>146.44</c:v>
                </c:pt>
                <c:pt idx="2371">
                  <c:v>146.47999999999999</c:v>
                </c:pt>
                <c:pt idx="2372">
                  <c:v>146.52000000000001</c:v>
                </c:pt>
                <c:pt idx="2373">
                  <c:v>146.56</c:v>
                </c:pt>
                <c:pt idx="2374">
                  <c:v>146.6</c:v>
                </c:pt>
                <c:pt idx="2375">
                  <c:v>146.63999999999999</c:v>
                </c:pt>
                <c:pt idx="2376">
                  <c:v>146.68</c:v>
                </c:pt>
                <c:pt idx="2377">
                  <c:v>146.72</c:v>
                </c:pt>
                <c:pt idx="2378">
                  <c:v>146.76</c:v>
                </c:pt>
                <c:pt idx="2379">
                  <c:v>146.80000000000001</c:v>
                </c:pt>
                <c:pt idx="2380">
                  <c:v>146.84</c:v>
                </c:pt>
                <c:pt idx="2381">
                  <c:v>146.88</c:v>
                </c:pt>
                <c:pt idx="2382">
                  <c:v>146.91999999999999</c:v>
                </c:pt>
                <c:pt idx="2383">
                  <c:v>146.96</c:v>
                </c:pt>
                <c:pt idx="2384">
                  <c:v>147</c:v>
                </c:pt>
                <c:pt idx="2385">
                  <c:v>147.04</c:v>
                </c:pt>
                <c:pt idx="2386">
                  <c:v>147.08000000000001</c:v>
                </c:pt>
                <c:pt idx="2387">
                  <c:v>147.12</c:v>
                </c:pt>
                <c:pt idx="2388">
                  <c:v>147.16</c:v>
                </c:pt>
                <c:pt idx="2389">
                  <c:v>147.19999999999999</c:v>
                </c:pt>
                <c:pt idx="2390">
                  <c:v>147.24</c:v>
                </c:pt>
                <c:pt idx="2391">
                  <c:v>147.28</c:v>
                </c:pt>
                <c:pt idx="2392">
                  <c:v>147.32</c:v>
                </c:pt>
                <c:pt idx="2393">
                  <c:v>147.36000000000001</c:v>
                </c:pt>
                <c:pt idx="2394">
                  <c:v>147.4</c:v>
                </c:pt>
                <c:pt idx="2395">
                  <c:v>147.44</c:v>
                </c:pt>
                <c:pt idx="2396">
                  <c:v>147.47999999999999</c:v>
                </c:pt>
                <c:pt idx="2397">
                  <c:v>147.52000000000001</c:v>
                </c:pt>
                <c:pt idx="2398">
                  <c:v>147.56</c:v>
                </c:pt>
                <c:pt idx="2399">
                  <c:v>147.6</c:v>
                </c:pt>
                <c:pt idx="2400">
                  <c:v>147.63999999999999</c:v>
                </c:pt>
                <c:pt idx="2401">
                  <c:v>147.68</c:v>
                </c:pt>
                <c:pt idx="2402">
                  <c:v>147.72</c:v>
                </c:pt>
                <c:pt idx="2403">
                  <c:v>147.76</c:v>
                </c:pt>
                <c:pt idx="2404">
                  <c:v>147.80000000000001</c:v>
                </c:pt>
                <c:pt idx="2405">
                  <c:v>147.84</c:v>
                </c:pt>
                <c:pt idx="2406">
                  <c:v>147.88</c:v>
                </c:pt>
                <c:pt idx="2407">
                  <c:v>147.91999999999999</c:v>
                </c:pt>
                <c:pt idx="2408">
                  <c:v>147.96</c:v>
                </c:pt>
                <c:pt idx="2409">
                  <c:v>148</c:v>
                </c:pt>
                <c:pt idx="2410">
                  <c:v>148.04</c:v>
                </c:pt>
                <c:pt idx="2411">
                  <c:v>148.08000000000001</c:v>
                </c:pt>
                <c:pt idx="2412">
                  <c:v>148.12</c:v>
                </c:pt>
                <c:pt idx="2413">
                  <c:v>148.16</c:v>
                </c:pt>
                <c:pt idx="2414">
                  <c:v>148.19999999999999</c:v>
                </c:pt>
                <c:pt idx="2415">
                  <c:v>148.24</c:v>
                </c:pt>
                <c:pt idx="2416">
                  <c:v>148.28</c:v>
                </c:pt>
                <c:pt idx="2417">
                  <c:v>148.32</c:v>
                </c:pt>
                <c:pt idx="2418">
                  <c:v>148.36000000000001</c:v>
                </c:pt>
                <c:pt idx="2419">
                  <c:v>148.4</c:v>
                </c:pt>
                <c:pt idx="2420">
                  <c:v>148.44</c:v>
                </c:pt>
                <c:pt idx="2421">
                  <c:v>148.47999999999999</c:v>
                </c:pt>
                <c:pt idx="2422">
                  <c:v>148.52000000000001</c:v>
                </c:pt>
                <c:pt idx="2423">
                  <c:v>148.56</c:v>
                </c:pt>
                <c:pt idx="2424">
                  <c:v>148.6</c:v>
                </c:pt>
                <c:pt idx="2425">
                  <c:v>148.63999999999999</c:v>
                </c:pt>
                <c:pt idx="2426">
                  <c:v>148.68</c:v>
                </c:pt>
                <c:pt idx="2427">
                  <c:v>148.72</c:v>
                </c:pt>
                <c:pt idx="2428">
                  <c:v>148.76</c:v>
                </c:pt>
                <c:pt idx="2429">
                  <c:v>148.80000000000001</c:v>
                </c:pt>
                <c:pt idx="2430">
                  <c:v>148.84</c:v>
                </c:pt>
                <c:pt idx="2431">
                  <c:v>148.88</c:v>
                </c:pt>
                <c:pt idx="2432">
                  <c:v>148.91999999999999</c:v>
                </c:pt>
                <c:pt idx="2433">
                  <c:v>148.96</c:v>
                </c:pt>
                <c:pt idx="2434">
                  <c:v>149</c:v>
                </c:pt>
                <c:pt idx="2435">
                  <c:v>149.04</c:v>
                </c:pt>
                <c:pt idx="2436">
                  <c:v>149.08000000000001</c:v>
                </c:pt>
                <c:pt idx="2437">
                  <c:v>149.12</c:v>
                </c:pt>
                <c:pt idx="2438">
                  <c:v>149.16</c:v>
                </c:pt>
                <c:pt idx="2439">
                  <c:v>149.19999999999999</c:v>
                </c:pt>
                <c:pt idx="2440">
                  <c:v>149.24</c:v>
                </c:pt>
                <c:pt idx="2441">
                  <c:v>149.28</c:v>
                </c:pt>
                <c:pt idx="2442">
                  <c:v>149.32</c:v>
                </c:pt>
                <c:pt idx="2443">
                  <c:v>149.36000000000001</c:v>
                </c:pt>
                <c:pt idx="2444">
                  <c:v>149.4</c:v>
                </c:pt>
                <c:pt idx="2445">
                  <c:v>149.44</c:v>
                </c:pt>
                <c:pt idx="2446">
                  <c:v>149.47999999999999</c:v>
                </c:pt>
                <c:pt idx="2447">
                  <c:v>149.6</c:v>
                </c:pt>
                <c:pt idx="2448">
                  <c:v>149.63999999999999</c:v>
                </c:pt>
                <c:pt idx="2449">
                  <c:v>149.68</c:v>
                </c:pt>
                <c:pt idx="2450">
                  <c:v>149.72</c:v>
                </c:pt>
                <c:pt idx="2451">
                  <c:v>149.76</c:v>
                </c:pt>
                <c:pt idx="2452">
                  <c:v>149.80000000000001</c:v>
                </c:pt>
                <c:pt idx="2453">
                  <c:v>149.84</c:v>
                </c:pt>
                <c:pt idx="2454">
                  <c:v>149.88</c:v>
                </c:pt>
                <c:pt idx="2455">
                  <c:v>149.91999999999999</c:v>
                </c:pt>
                <c:pt idx="2456">
                  <c:v>149.96</c:v>
                </c:pt>
                <c:pt idx="2457">
                  <c:v>150</c:v>
                </c:pt>
                <c:pt idx="2458">
                  <c:v>150.04</c:v>
                </c:pt>
                <c:pt idx="2459">
                  <c:v>150.08000000000001</c:v>
                </c:pt>
                <c:pt idx="2460">
                  <c:v>150.12</c:v>
                </c:pt>
                <c:pt idx="2461">
                  <c:v>150.16</c:v>
                </c:pt>
                <c:pt idx="2462">
                  <c:v>150.19999999999999</c:v>
                </c:pt>
                <c:pt idx="2463">
                  <c:v>150.24</c:v>
                </c:pt>
                <c:pt idx="2464">
                  <c:v>150.28</c:v>
                </c:pt>
                <c:pt idx="2465">
                  <c:v>150.32</c:v>
                </c:pt>
                <c:pt idx="2466">
                  <c:v>150.36000000000001</c:v>
                </c:pt>
                <c:pt idx="2467">
                  <c:v>150.4</c:v>
                </c:pt>
                <c:pt idx="2468">
                  <c:v>150.44</c:v>
                </c:pt>
                <c:pt idx="2469">
                  <c:v>150.47999999999999</c:v>
                </c:pt>
                <c:pt idx="2470">
                  <c:v>150.52000000000001</c:v>
                </c:pt>
                <c:pt idx="2471">
                  <c:v>150.56</c:v>
                </c:pt>
                <c:pt idx="2472">
                  <c:v>150.6</c:v>
                </c:pt>
                <c:pt idx="2473">
                  <c:v>150.63999999999999</c:v>
                </c:pt>
                <c:pt idx="2474">
                  <c:v>150.68</c:v>
                </c:pt>
                <c:pt idx="2475">
                  <c:v>150.72</c:v>
                </c:pt>
                <c:pt idx="2476">
                  <c:v>150.76</c:v>
                </c:pt>
                <c:pt idx="2477">
                  <c:v>150.80000000000001</c:v>
                </c:pt>
                <c:pt idx="2478">
                  <c:v>150.84</c:v>
                </c:pt>
                <c:pt idx="2479">
                  <c:v>150.88</c:v>
                </c:pt>
                <c:pt idx="2480">
                  <c:v>150.91999999999999</c:v>
                </c:pt>
                <c:pt idx="2481">
                  <c:v>150.96</c:v>
                </c:pt>
                <c:pt idx="2482">
                  <c:v>151</c:v>
                </c:pt>
                <c:pt idx="2483">
                  <c:v>151.04</c:v>
                </c:pt>
                <c:pt idx="2484">
                  <c:v>151.08000000000001</c:v>
                </c:pt>
                <c:pt idx="2485">
                  <c:v>151.12</c:v>
                </c:pt>
                <c:pt idx="2486">
                  <c:v>151.16</c:v>
                </c:pt>
                <c:pt idx="2487">
                  <c:v>151.19999999999999</c:v>
                </c:pt>
                <c:pt idx="2488">
                  <c:v>151.24</c:v>
                </c:pt>
                <c:pt idx="2489">
                  <c:v>151.28</c:v>
                </c:pt>
                <c:pt idx="2490">
                  <c:v>151.32</c:v>
                </c:pt>
                <c:pt idx="2491">
                  <c:v>151.36000000000001</c:v>
                </c:pt>
                <c:pt idx="2492">
                  <c:v>151.4</c:v>
                </c:pt>
                <c:pt idx="2493">
                  <c:v>151.44</c:v>
                </c:pt>
                <c:pt idx="2494">
                  <c:v>151.47999999999999</c:v>
                </c:pt>
                <c:pt idx="2495">
                  <c:v>151.52000000000001</c:v>
                </c:pt>
                <c:pt idx="2496">
                  <c:v>151.56</c:v>
                </c:pt>
                <c:pt idx="2497">
                  <c:v>151.6</c:v>
                </c:pt>
                <c:pt idx="2498">
                  <c:v>151.63999999999999</c:v>
                </c:pt>
                <c:pt idx="2499">
                  <c:v>151.68</c:v>
                </c:pt>
                <c:pt idx="2500">
                  <c:v>151.72</c:v>
                </c:pt>
                <c:pt idx="2501">
                  <c:v>151.76</c:v>
                </c:pt>
                <c:pt idx="2502">
                  <c:v>151.80000000000001</c:v>
                </c:pt>
                <c:pt idx="2503">
                  <c:v>151.84</c:v>
                </c:pt>
                <c:pt idx="2504">
                  <c:v>151.88</c:v>
                </c:pt>
                <c:pt idx="2505">
                  <c:v>151.91999999999999</c:v>
                </c:pt>
                <c:pt idx="2506">
                  <c:v>151.96</c:v>
                </c:pt>
                <c:pt idx="2507">
                  <c:v>152</c:v>
                </c:pt>
                <c:pt idx="2508">
                  <c:v>152.04</c:v>
                </c:pt>
                <c:pt idx="2509">
                  <c:v>152.08000000000001</c:v>
                </c:pt>
                <c:pt idx="2510">
                  <c:v>152.12</c:v>
                </c:pt>
                <c:pt idx="2511">
                  <c:v>152.16</c:v>
                </c:pt>
                <c:pt idx="2512">
                  <c:v>152.19999999999999</c:v>
                </c:pt>
                <c:pt idx="2513">
                  <c:v>152.24</c:v>
                </c:pt>
                <c:pt idx="2514">
                  <c:v>152.28</c:v>
                </c:pt>
                <c:pt idx="2515">
                  <c:v>152.32</c:v>
                </c:pt>
                <c:pt idx="2516">
                  <c:v>152.36000000000001</c:v>
                </c:pt>
                <c:pt idx="2517">
                  <c:v>152.4</c:v>
                </c:pt>
                <c:pt idx="2518">
                  <c:v>152.44</c:v>
                </c:pt>
                <c:pt idx="2519">
                  <c:v>152.47999999999999</c:v>
                </c:pt>
                <c:pt idx="2520">
                  <c:v>152.52000000000001</c:v>
                </c:pt>
                <c:pt idx="2521">
                  <c:v>152.56</c:v>
                </c:pt>
                <c:pt idx="2522">
                  <c:v>152.6</c:v>
                </c:pt>
                <c:pt idx="2523">
                  <c:v>152.63999999999999</c:v>
                </c:pt>
                <c:pt idx="2524">
                  <c:v>152.68</c:v>
                </c:pt>
                <c:pt idx="2525">
                  <c:v>152.72</c:v>
                </c:pt>
                <c:pt idx="2526">
                  <c:v>152.76</c:v>
                </c:pt>
                <c:pt idx="2527">
                  <c:v>152.80000000000001</c:v>
                </c:pt>
                <c:pt idx="2528">
                  <c:v>152.84</c:v>
                </c:pt>
                <c:pt idx="2529">
                  <c:v>152.88</c:v>
                </c:pt>
                <c:pt idx="2530">
                  <c:v>152.91999999999999</c:v>
                </c:pt>
                <c:pt idx="2531">
                  <c:v>152.96</c:v>
                </c:pt>
                <c:pt idx="2532">
                  <c:v>153</c:v>
                </c:pt>
                <c:pt idx="2533">
                  <c:v>153.04</c:v>
                </c:pt>
                <c:pt idx="2534">
                  <c:v>153.08000000000001</c:v>
                </c:pt>
                <c:pt idx="2535">
                  <c:v>153.12</c:v>
                </c:pt>
                <c:pt idx="2536">
                  <c:v>153.16</c:v>
                </c:pt>
                <c:pt idx="2537">
                  <c:v>153.19999999999999</c:v>
                </c:pt>
                <c:pt idx="2538">
                  <c:v>153.24</c:v>
                </c:pt>
                <c:pt idx="2539">
                  <c:v>153.28</c:v>
                </c:pt>
                <c:pt idx="2540">
                  <c:v>153.32</c:v>
                </c:pt>
                <c:pt idx="2541">
                  <c:v>153.36000000000001</c:v>
                </c:pt>
                <c:pt idx="2542">
                  <c:v>153.4</c:v>
                </c:pt>
                <c:pt idx="2543">
                  <c:v>153.44</c:v>
                </c:pt>
                <c:pt idx="2544">
                  <c:v>153.47999999999999</c:v>
                </c:pt>
                <c:pt idx="2545">
                  <c:v>153.52000000000001</c:v>
                </c:pt>
                <c:pt idx="2546">
                  <c:v>153.56</c:v>
                </c:pt>
                <c:pt idx="2547">
                  <c:v>153.6</c:v>
                </c:pt>
                <c:pt idx="2548">
                  <c:v>153.63999999999999</c:v>
                </c:pt>
                <c:pt idx="2549">
                  <c:v>153.68</c:v>
                </c:pt>
                <c:pt idx="2550">
                  <c:v>153.72</c:v>
                </c:pt>
                <c:pt idx="2551">
                  <c:v>153.76</c:v>
                </c:pt>
                <c:pt idx="2552">
                  <c:v>153.80000000000001</c:v>
                </c:pt>
                <c:pt idx="2553">
                  <c:v>153.84</c:v>
                </c:pt>
                <c:pt idx="2554">
                  <c:v>153.88</c:v>
                </c:pt>
                <c:pt idx="2555">
                  <c:v>153.91999999999999</c:v>
                </c:pt>
                <c:pt idx="2556">
                  <c:v>153.96</c:v>
                </c:pt>
                <c:pt idx="2557">
                  <c:v>154</c:v>
                </c:pt>
                <c:pt idx="2558">
                  <c:v>154.04</c:v>
                </c:pt>
                <c:pt idx="2559">
                  <c:v>154.08000000000001</c:v>
                </c:pt>
                <c:pt idx="2560">
                  <c:v>154.12</c:v>
                </c:pt>
                <c:pt idx="2561">
                  <c:v>154.16</c:v>
                </c:pt>
                <c:pt idx="2562">
                  <c:v>154.19999999999999</c:v>
                </c:pt>
                <c:pt idx="2563">
                  <c:v>154.24</c:v>
                </c:pt>
                <c:pt idx="2564">
                  <c:v>154.28</c:v>
                </c:pt>
                <c:pt idx="2565">
                  <c:v>154.32</c:v>
                </c:pt>
                <c:pt idx="2566">
                  <c:v>154.36000000000001</c:v>
                </c:pt>
                <c:pt idx="2567">
                  <c:v>154.4</c:v>
                </c:pt>
                <c:pt idx="2568">
                  <c:v>154.44</c:v>
                </c:pt>
                <c:pt idx="2569">
                  <c:v>154.47999999999999</c:v>
                </c:pt>
                <c:pt idx="2570">
                  <c:v>154.52000000000001</c:v>
                </c:pt>
                <c:pt idx="2571">
                  <c:v>154.56</c:v>
                </c:pt>
                <c:pt idx="2572">
                  <c:v>154.6</c:v>
                </c:pt>
                <c:pt idx="2573">
                  <c:v>154.63999999999999</c:v>
                </c:pt>
                <c:pt idx="2574">
                  <c:v>154.68</c:v>
                </c:pt>
                <c:pt idx="2575">
                  <c:v>154.72</c:v>
                </c:pt>
                <c:pt idx="2576">
                  <c:v>154.76</c:v>
                </c:pt>
                <c:pt idx="2577">
                  <c:v>154.80000000000001</c:v>
                </c:pt>
                <c:pt idx="2578">
                  <c:v>154.84</c:v>
                </c:pt>
                <c:pt idx="2579">
                  <c:v>154.88</c:v>
                </c:pt>
                <c:pt idx="2580">
                  <c:v>154.91999999999999</c:v>
                </c:pt>
                <c:pt idx="2581">
                  <c:v>154.96</c:v>
                </c:pt>
                <c:pt idx="2582">
                  <c:v>155</c:v>
                </c:pt>
                <c:pt idx="2583">
                  <c:v>155.04</c:v>
                </c:pt>
                <c:pt idx="2584">
                  <c:v>155.08000000000001</c:v>
                </c:pt>
                <c:pt idx="2585">
                  <c:v>155.12</c:v>
                </c:pt>
                <c:pt idx="2586">
                  <c:v>155.16</c:v>
                </c:pt>
                <c:pt idx="2587">
                  <c:v>155.19999999999999</c:v>
                </c:pt>
                <c:pt idx="2588">
                  <c:v>155.24</c:v>
                </c:pt>
                <c:pt idx="2589">
                  <c:v>155.28</c:v>
                </c:pt>
                <c:pt idx="2590">
                  <c:v>155.32</c:v>
                </c:pt>
                <c:pt idx="2591">
                  <c:v>155.36000000000001</c:v>
                </c:pt>
                <c:pt idx="2592">
                  <c:v>155.4</c:v>
                </c:pt>
                <c:pt idx="2593">
                  <c:v>155.44</c:v>
                </c:pt>
                <c:pt idx="2594">
                  <c:v>155.47999999999999</c:v>
                </c:pt>
                <c:pt idx="2595">
                  <c:v>155.52000000000001</c:v>
                </c:pt>
                <c:pt idx="2596">
                  <c:v>155.56</c:v>
                </c:pt>
                <c:pt idx="2597">
                  <c:v>155.6</c:v>
                </c:pt>
                <c:pt idx="2598">
                  <c:v>155.63999999999999</c:v>
                </c:pt>
                <c:pt idx="2599">
                  <c:v>155.68</c:v>
                </c:pt>
                <c:pt idx="2600">
                  <c:v>155.72</c:v>
                </c:pt>
                <c:pt idx="2601">
                  <c:v>155.76</c:v>
                </c:pt>
                <c:pt idx="2602">
                  <c:v>155.80000000000001</c:v>
                </c:pt>
                <c:pt idx="2603">
                  <c:v>155.84</c:v>
                </c:pt>
                <c:pt idx="2604">
                  <c:v>155.88</c:v>
                </c:pt>
                <c:pt idx="2605">
                  <c:v>155.91999999999999</c:v>
                </c:pt>
                <c:pt idx="2606">
                  <c:v>155.96</c:v>
                </c:pt>
                <c:pt idx="2607">
                  <c:v>156</c:v>
                </c:pt>
                <c:pt idx="2608">
                  <c:v>156.04</c:v>
                </c:pt>
                <c:pt idx="2609">
                  <c:v>156.08000000000001</c:v>
                </c:pt>
                <c:pt idx="2610">
                  <c:v>156.12</c:v>
                </c:pt>
                <c:pt idx="2611">
                  <c:v>156.16</c:v>
                </c:pt>
                <c:pt idx="2612">
                  <c:v>156.19999999999999</c:v>
                </c:pt>
                <c:pt idx="2613">
                  <c:v>156.24</c:v>
                </c:pt>
                <c:pt idx="2614">
                  <c:v>156.28</c:v>
                </c:pt>
                <c:pt idx="2615">
                  <c:v>156.32</c:v>
                </c:pt>
                <c:pt idx="2616">
                  <c:v>156.36000000000001</c:v>
                </c:pt>
                <c:pt idx="2617">
                  <c:v>156.4</c:v>
                </c:pt>
                <c:pt idx="2618">
                  <c:v>156.44</c:v>
                </c:pt>
                <c:pt idx="2619">
                  <c:v>156.47999999999999</c:v>
                </c:pt>
                <c:pt idx="2620">
                  <c:v>156.52000000000001</c:v>
                </c:pt>
                <c:pt idx="2621">
                  <c:v>156.56</c:v>
                </c:pt>
                <c:pt idx="2622">
                  <c:v>156.6</c:v>
                </c:pt>
                <c:pt idx="2623">
                  <c:v>156.63999999999999</c:v>
                </c:pt>
                <c:pt idx="2624">
                  <c:v>156.68</c:v>
                </c:pt>
                <c:pt idx="2625">
                  <c:v>156.72</c:v>
                </c:pt>
                <c:pt idx="2626">
                  <c:v>156.76</c:v>
                </c:pt>
                <c:pt idx="2627">
                  <c:v>156.80000000000001</c:v>
                </c:pt>
                <c:pt idx="2628">
                  <c:v>156.84</c:v>
                </c:pt>
                <c:pt idx="2629">
                  <c:v>156.88</c:v>
                </c:pt>
                <c:pt idx="2630">
                  <c:v>156.91999999999999</c:v>
                </c:pt>
                <c:pt idx="2631">
                  <c:v>156.96</c:v>
                </c:pt>
                <c:pt idx="2632">
                  <c:v>157</c:v>
                </c:pt>
                <c:pt idx="2633">
                  <c:v>157.04</c:v>
                </c:pt>
                <c:pt idx="2634">
                  <c:v>157.08000000000001</c:v>
                </c:pt>
                <c:pt idx="2635">
                  <c:v>157.12</c:v>
                </c:pt>
                <c:pt idx="2636">
                  <c:v>157.16</c:v>
                </c:pt>
                <c:pt idx="2637">
                  <c:v>157.19999999999999</c:v>
                </c:pt>
                <c:pt idx="2638">
                  <c:v>157.24</c:v>
                </c:pt>
                <c:pt idx="2639">
                  <c:v>157.28</c:v>
                </c:pt>
                <c:pt idx="2640">
                  <c:v>157.32</c:v>
                </c:pt>
                <c:pt idx="2641">
                  <c:v>157.36000000000001</c:v>
                </c:pt>
                <c:pt idx="2642">
                  <c:v>157.4</c:v>
                </c:pt>
                <c:pt idx="2643">
                  <c:v>157.44</c:v>
                </c:pt>
                <c:pt idx="2644">
                  <c:v>157.47999999999999</c:v>
                </c:pt>
                <c:pt idx="2645">
                  <c:v>157.52000000000001</c:v>
                </c:pt>
                <c:pt idx="2646">
                  <c:v>157.56</c:v>
                </c:pt>
                <c:pt idx="2647">
                  <c:v>157.6</c:v>
                </c:pt>
                <c:pt idx="2648">
                  <c:v>157.63999999999999</c:v>
                </c:pt>
                <c:pt idx="2649">
                  <c:v>157.68</c:v>
                </c:pt>
                <c:pt idx="2650">
                  <c:v>157.72</c:v>
                </c:pt>
                <c:pt idx="2651">
                  <c:v>157.76</c:v>
                </c:pt>
                <c:pt idx="2652">
                  <c:v>157.80000000000001</c:v>
                </c:pt>
                <c:pt idx="2653">
                  <c:v>157.84</c:v>
                </c:pt>
                <c:pt idx="2654">
                  <c:v>157.88</c:v>
                </c:pt>
                <c:pt idx="2655">
                  <c:v>157.91999999999999</c:v>
                </c:pt>
                <c:pt idx="2656">
                  <c:v>157.96</c:v>
                </c:pt>
                <c:pt idx="2657">
                  <c:v>158</c:v>
                </c:pt>
                <c:pt idx="2658">
                  <c:v>158.04</c:v>
                </c:pt>
                <c:pt idx="2659">
                  <c:v>158.08000000000001</c:v>
                </c:pt>
                <c:pt idx="2660">
                  <c:v>158.12</c:v>
                </c:pt>
                <c:pt idx="2661">
                  <c:v>158.16</c:v>
                </c:pt>
                <c:pt idx="2662">
                  <c:v>158.19999999999999</c:v>
                </c:pt>
                <c:pt idx="2663">
                  <c:v>158.24</c:v>
                </c:pt>
                <c:pt idx="2664">
                  <c:v>158.28</c:v>
                </c:pt>
                <c:pt idx="2665">
                  <c:v>158.32</c:v>
                </c:pt>
                <c:pt idx="2666">
                  <c:v>158.36000000000001</c:v>
                </c:pt>
                <c:pt idx="2667">
                  <c:v>158.4</c:v>
                </c:pt>
                <c:pt idx="2668">
                  <c:v>158.44</c:v>
                </c:pt>
                <c:pt idx="2669">
                  <c:v>158.47999999999999</c:v>
                </c:pt>
                <c:pt idx="2670">
                  <c:v>158.52000000000001</c:v>
                </c:pt>
                <c:pt idx="2671">
                  <c:v>158.56</c:v>
                </c:pt>
                <c:pt idx="2672">
                  <c:v>158.6</c:v>
                </c:pt>
                <c:pt idx="2673">
                  <c:v>158.63999999999999</c:v>
                </c:pt>
                <c:pt idx="2674">
                  <c:v>158.68</c:v>
                </c:pt>
                <c:pt idx="2675">
                  <c:v>158.72</c:v>
                </c:pt>
                <c:pt idx="2676">
                  <c:v>158.76</c:v>
                </c:pt>
                <c:pt idx="2677">
                  <c:v>158.80000000000001</c:v>
                </c:pt>
                <c:pt idx="2678">
                  <c:v>158.84</c:v>
                </c:pt>
                <c:pt idx="2679">
                  <c:v>158.88</c:v>
                </c:pt>
                <c:pt idx="2680">
                  <c:v>158.91999999999999</c:v>
                </c:pt>
                <c:pt idx="2681">
                  <c:v>158.96</c:v>
                </c:pt>
                <c:pt idx="2682">
                  <c:v>159</c:v>
                </c:pt>
                <c:pt idx="2683">
                  <c:v>159.04</c:v>
                </c:pt>
                <c:pt idx="2684">
                  <c:v>159.08000000000001</c:v>
                </c:pt>
                <c:pt idx="2685">
                  <c:v>159.12</c:v>
                </c:pt>
                <c:pt idx="2686">
                  <c:v>159.15</c:v>
                </c:pt>
                <c:pt idx="2687">
                  <c:v>159.6</c:v>
                </c:pt>
                <c:pt idx="2688">
                  <c:v>159.63999999999999</c:v>
                </c:pt>
                <c:pt idx="2689">
                  <c:v>159.68</c:v>
                </c:pt>
                <c:pt idx="2690">
                  <c:v>159.72</c:v>
                </c:pt>
                <c:pt idx="2691">
                  <c:v>159.76</c:v>
                </c:pt>
                <c:pt idx="2692">
                  <c:v>159.80000000000001</c:v>
                </c:pt>
                <c:pt idx="2693">
                  <c:v>159.84</c:v>
                </c:pt>
                <c:pt idx="2694">
                  <c:v>159.88</c:v>
                </c:pt>
                <c:pt idx="2695">
                  <c:v>159.91999999999999</c:v>
                </c:pt>
                <c:pt idx="2696">
                  <c:v>159.96</c:v>
                </c:pt>
                <c:pt idx="2697">
                  <c:v>159.97999999999999</c:v>
                </c:pt>
                <c:pt idx="2698">
                  <c:v>160</c:v>
                </c:pt>
                <c:pt idx="2699">
                  <c:v>160.04</c:v>
                </c:pt>
                <c:pt idx="2700">
                  <c:v>160.08000000000001</c:v>
                </c:pt>
                <c:pt idx="2701">
                  <c:v>160.12</c:v>
                </c:pt>
                <c:pt idx="2702">
                  <c:v>160.16</c:v>
                </c:pt>
                <c:pt idx="2703">
                  <c:v>160.19999999999999</c:v>
                </c:pt>
                <c:pt idx="2704">
                  <c:v>160.24</c:v>
                </c:pt>
                <c:pt idx="2705">
                  <c:v>160.28</c:v>
                </c:pt>
                <c:pt idx="2706">
                  <c:v>160.32</c:v>
                </c:pt>
                <c:pt idx="2707">
                  <c:v>160.36000000000001</c:v>
                </c:pt>
                <c:pt idx="2708">
                  <c:v>160.4</c:v>
                </c:pt>
                <c:pt idx="2709">
                  <c:v>160.44</c:v>
                </c:pt>
                <c:pt idx="2710">
                  <c:v>160.47999999999999</c:v>
                </c:pt>
                <c:pt idx="2711">
                  <c:v>160.52000000000001</c:v>
                </c:pt>
                <c:pt idx="2712">
                  <c:v>160.56</c:v>
                </c:pt>
                <c:pt idx="2713">
                  <c:v>160.6</c:v>
                </c:pt>
                <c:pt idx="2714">
                  <c:v>160.63999999999999</c:v>
                </c:pt>
                <c:pt idx="2715">
                  <c:v>160.68</c:v>
                </c:pt>
                <c:pt idx="2716">
                  <c:v>160.72</c:v>
                </c:pt>
                <c:pt idx="2717">
                  <c:v>160.76</c:v>
                </c:pt>
                <c:pt idx="2718">
                  <c:v>160.80000000000001</c:v>
                </c:pt>
                <c:pt idx="2719">
                  <c:v>160.84</c:v>
                </c:pt>
                <c:pt idx="2720">
                  <c:v>160.88</c:v>
                </c:pt>
                <c:pt idx="2721">
                  <c:v>160.91999999999999</c:v>
                </c:pt>
                <c:pt idx="2722">
                  <c:v>160.96</c:v>
                </c:pt>
                <c:pt idx="2723">
                  <c:v>161</c:v>
                </c:pt>
                <c:pt idx="2724">
                  <c:v>161.04</c:v>
                </c:pt>
                <c:pt idx="2725">
                  <c:v>161.08000000000001</c:v>
                </c:pt>
                <c:pt idx="2726">
                  <c:v>161.12</c:v>
                </c:pt>
                <c:pt idx="2727">
                  <c:v>161.16</c:v>
                </c:pt>
                <c:pt idx="2728">
                  <c:v>161.19999999999999</c:v>
                </c:pt>
                <c:pt idx="2729">
                  <c:v>161.24</c:v>
                </c:pt>
                <c:pt idx="2730">
                  <c:v>161.28</c:v>
                </c:pt>
                <c:pt idx="2731">
                  <c:v>161.32</c:v>
                </c:pt>
                <c:pt idx="2732">
                  <c:v>161.36000000000001</c:v>
                </c:pt>
                <c:pt idx="2733">
                  <c:v>161.4</c:v>
                </c:pt>
                <c:pt idx="2734">
                  <c:v>161.44</c:v>
                </c:pt>
                <c:pt idx="2735">
                  <c:v>161.47999999999999</c:v>
                </c:pt>
                <c:pt idx="2736">
                  <c:v>161.52000000000001</c:v>
                </c:pt>
                <c:pt idx="2737">
                  <c:v>161.56</c:v>
                </c:pt>
                <c:pt idx="2738">
                  <c:v>161.6</c:v>
                </c:pt>
                <c:pt idx="2739">
                  <c:v>161.63999999999999</c:v>
                </c:pt>
                <c:pt idx="2740">
                  <c:v>161.68</c:v>
                </c:pt>
                <c:pt idx="2741">
                  <c:v>161.72</c:v>
                </c:pt>
                <c:pt idx="2742">
                  <c:v>161.76</c:v>
                </c:pt>
                <c:pt idx="2743">
                  <c:v>161.80000000000001</c:v>
                </c:pt>
                <c:pt idx="2744">
                  <c:v>161.84</c:v>
                </c:pt>
                <c:pt idx="2745">
                  <c:v>161.88</c:v>
                </c:pt>
                <c:pt idx="2746">
                  <c:v>161.91999999999999</c:v>
                </c:pt>
                <c:pt idx="2747">
                  <c:v>161.96</c:v>
                </c:pt>
                <c:pt idx="2748">
                  <c:v>162</c:v>
                </c:pt>
                <c:pt idx="2749">
                  <c:v>162.04</c:v>
                </c:pt>
                <c:pt idx="2750">
                  <c:v>162.08000000000001</c:v>
                </c:pt>
                <c:pt idx="2751">
                  <c:v>162.12</c:v>
                </c:pt>
                <c:pt idx="2752">
                  <c:v>162.16</c:v>
                </c:pt>
                <c:pt idx="2753">
                  <c:v>162.19999999999999</c:v>
                </c:pt>
                <c:pt idx="2754">
                  <c:v>162.24</c:v>
                </c:pt>
                <c:pt idx="2755">
                  <c:v>162.28</c:v>
                </c:pt>
                <c:pt idx="2756">
                  <c:v>162.32</c:v>
                </c:pt>
                <c:pt idx="2757">
                  <c:v>162.36000000000001</c:v>
                </c:pt>
                <c:pt idx="2758">
                  <c:v>162.4</c:v>
                </c:pt>
                <c:pt idx="2759">
                  <c:v>162.44</c:v>
                </c:pt>
                <c:pt idx="2760">
                  <c:v>162.47999999999999</c:v>
                </c:pt>
                <c:pt idx="2761">
                  <c:v>162.52000000000001</c:v>
                </c:pt>
                <c:pt idx="2762">
                  <c:v>162.56</c:v>
                </c:pt>
                <c:pt idx="2763">
                  <c:v>162.6</c:v>
                </c:pt>
                <c:pt idx="2764">
                  <c:v>162.63999999999999</c:v>
                </c:pt>
                <c:pt idx="2765">
                  <c:v>162.68</c:v>
                </c:pt>
                <c:pt idx="2766">
                  <c:v>162.72</c:v>
                </c:pt>
                <c:pt idx="2767">
                  <c:v>162.76</c:v>
                </c:pt>
                <c:pt idx="2768">
                  <c:v>162.80000000000001</c:v>
                </c:pt>
                <c:pt idx="2769">
                  <c:v>162.84</c:v>
                </c:pt>
                <c:pt idx="2770">
                  <c:v>162.88</c:v>
                </c:pt>
                <c:pt idx="2771">
                  <c:v>162.91999999999999</c:v>
                </c:pt>
                <c:pt idx="2772">
                  <c:v>162.96</c:v>
                </c:pt>
                <c:pt idx="2773">
                  <c:v>163</c:v>
                </c:pt>
                <c:pt idx="2774">
                  <c:v>163.04</c:v>
                </c:pt>
                <c:pt idx="2775">
                  <c:v>163.08000000000001</c:v>
                </c:pt>
                <c:pt idx="2776">
                  <c:v>163.12</c:v>
                </c:pt>
                <c:pt idx="2777">
                  <c:v>163.16</c:v>
                </c:pt>
                <c:pt idx="2778">
                  <c:v>163.19999999999999</c:v>
                </c:pt>
                <c:pt idx="2779">
                  <c:v>163.24</c:v>
                </c:pt>
                <c:pt idx="2780">
                  <c:v>163.28</c:v>
                </c:pt>
                <c:pt idx="2781">
                  <c:v>163.32</c:v>
                </c:pt>
                <c:pt idx="2782">
                  <c:v>163.36000000000001</c:v>
                </c:pt>
                <c:pt idx="2783">
                  <c:v>163.4</c:v>
                </c:pt>
                <c:pt idx="2784">
                  <c:v>163.44</c:v>
                </c:pt>
                <c:pt idx="2785">
                  <c:v>163.47999999999999</c:v>
                </c:pt>
                <c:pt idx="2786">
                  <c:v>163.52000000000001</c:v>
                </c:pt>
                <c:pt idx="2787">
                  <c:v>163.56</c:v>
                </c:pt>
                <c:pt idx="2788">
                  <c:v>163.6</c:v>
                </c:pt>
                <c:pt idx="2789">
                  <c:v>163.63999999999999</c:v>
                </c:pt>
                <c:pt idx="2790">
                  <c:v>163.68</c:v>
                </c:pt>
                <c:pt idx="2791">
                  <c:v>163.72</c:v>
                </c:pt>
                <c:pt idx="2792">
                  <c:v>163.76</c:v>
                </c:pt>
                <c:pt idx="2793">
                  <c:v>163.80000000000001</c:v>
                </c:pt>
                <c:pt idx="2794">
                  <c:v>164.44</c:v>
                </c:pt>
                <c:pt idx="2795">
                  <c:v>164.48</c:v>
                </c:pt>
                <c:pt idx="2796">
                  <c:v>164.52</c:v>
                </c:pt>
                <c:pt idx="2797">
                  <c:v>164.56</c:v>
                </c:pt>
                <c:pt idx="2798">
                  <c:v>164.6</c:v>
                </c:pt>
                <c:pt idx="2799">
                  <c:v>164.64</c:v>
                </c:pt>
                <c:pt idx="2800">
                  <c:v>165.04</c:v>
                </c:pt>
                <c:pt idx="2801">
                  <c:v>165.08</c:v>
                </c:pt>
                <c:pt idx="2802">
                  <c:v>165.12</c:v>
                </c:pt>
                <c:pt idx="2803">
                  <c:v>165.16</c:v>
                </c:pt>
                <c:pt idx="2804">
                  <c:v>165.2</c:v>
                </c:pt>
                <c:pt idx="2805">
                  <c:v>165.24</c:v>
                </c:pt>
                <c:pt idx="2806">
                  <c:v>165.28</c:v>
                </c:pt>
                <c:pt idx="2807">
                  <c:v>165.32</c:v>
                </c:pt>
                <c:pt idx="2808">
                  <c:v>165.36</c:v>
                </c:pt>
                <c:pt idx="2809">
                  <c:v>165.4</c:v>
                </c:pt>
                <c:pt idx="2810">
                  <c:v>165.44</c:v>
                </c:pt>
                <c:pt idx="2811">
                  <c:v>165.48</c:v>
                </c:pt>
                <c:pt idx="2812">
                  <c:v>165.52</c:v>
                </c:pt>
                <c:pt idx="2813">
                  <c:v>165.56</c:v>
                </c:pt>
                <c:pt idx="2814">
                  <c:v>165.6</c:v>
                </c:pt>
                <c:pt idx="2815">
                  <c:v>165.64</c:v>
                </c:pt>
                <c:pt idx="2816">
                  <c:v>165.68</c:v>
                </c:pt>
                <c:pt idx="2817">
                  <c:v>165.72</c:v>
                </c:pt>
                <c:pt idx="2818">
                  <c:v>165.76</c:v>
                </c:pt>
                <c:pt idx="2819">
                  <c:v>165.8</c:v>
                </c:pt>
                <c:pt idx="2820">
                  <c:v>165.84</c:v>
                </c:pt>
                <c:pt idx="2821">
                  <c:v>165.88</c:v>
                </c:pt>
                <c:pt idx="2822">
                  <c:v>165.92</c:v>
                </c:pt>
                <c:pt idx="2823">
                  <c:v>165.96</c:v>
                </c:pt>
                <c:pt idx="2824">
                  <c:v>166</c:v>
                </c:pt>
                <c:pt idx="2825">
                  <c:v>166.04</c:v>
                </c:pt>
                <c:pt idx="2826">
                  <c:v>166.08</c:v>
                </c:pt>
                <c:pt idx="2827">
                  <c:v>166.12</c:v>
                </c:pt>
                <c:pt idx="2828">
                  <c:v>166.16</c:v>
                </c:pt>
                <c:pt idx="2829">
                  <c:v>166.2</c:v>
                </c:pt>
                <c:pt idx="2830">
                  <c:v>166.24</c:v>
                </c:pt>
                <c:pt idx="2831">
                  <c:v>166.28</c:v>
                </c:pt>
                <c:pt idx="2832">
                  <c:v>166.32</c:v>
                </c:pt>
                <c:pt idx="2833">
                  <c:v>166.36</c:v>
                </c:pt>
                <c:pt idx="2834">
                  <c:v>166.4</c:v>
                </c:pt>
                <c:pt idx="2835">
                  <c:v>166.44</c:v>
                </c:pt>
                <c:pt idx="2836">
                  <c:v>166.48</c:v>
                </c:pt>
                <c:pt idx="2837">
                  <c:v>166.52</c:v>
                </c:pt>
                <c:pt idx="2838">
                  <c:v>166.56</c:v>
                </c:pt>
                <c:pt idx="2839">
                  <c:v>166.6</c:v>
                </c:pt>
                <c:pt idx="2840">
                  <c:v>166.64</c:v>
                </c:pt>
                <c:pt idx="2841">
                  <c:v>166.68</c:v>
                </c:pt>
                <c:pt idx="2842">
                  <c:v>166.72</c:v>
                </c:pt>
                <c:pt idx="2843">
                  <c:v>166.76</c:v>
                </c:pt>
                <c:pt idx="2844">
                  <c:v>166.8</c:v>
                </c:pt>
                <c:pt idx="2845">
                  <c:v>166.84</c:v>
                </c:pt>
                <c:pt idx="2846">
                  <c:v>166.88</c:v>
                </c:pt>
                <c:pt idx="2847">
                  <c:v>166.92</c:v>
                </c:pt>
                <c:pt idx="2848">
                  <c:v>166.96</c:v>
                </c:pt>
                <c:pt idx="2849">
                  <c:v>167</c:v>
                </c:pt>
                <c:pt idx="2850">
                  <c:v>167.04</c:v>
                </c:pt>
                <c:pt idx="2851">
                  <c:v>167.08</c:v>
                </c:pt>
                <c:pt idx="2852">
                  <c:v>167.12</c:v>
                </c:pt>
                <c:pt idx="2853">
                  <c:v>167.16</c:v>
                </c:pt>
                <c:pt idx="2854">
                  <c:v>167.2</c:v>
                </c:pt>
                <c:pt idx="2855">
                  <c:v>167.24</c:v>
                </c:pt>
                <c:pt idx="2856">
                  <c:v>167.28</c:v>
                </c:pt>
                <c:pt idx="2857">
                  <c:v>167.32</c:v>
                </c:pt>
                <c:pt idx="2858">
                  <c:v>167.36</c:v>
                </c:pt>
                <c:pt idx="2859">
                  <c:v>167.4</c:v>
                </c:pt>
                <c:pt idx="2860">
                  <c:v>167.44</c:v>
                </c:pt>
                <c:pt idx="2861">
                  <c:v>167.48</c:v>
                </c:pt>
                <c:pt idx="2862">
                  <c:v>167.52</c:v>
                </c:pt>
                <c:pt idx="2863">
                  <c:v>167.56</c:v>
                </c:pt>
                <c:pt idx="2864">
                  <c:v>167.6</c:v>
                </c:pt>
                <c:pt idx="2865">
                  <c:v>167.64</c:v>
                </c:pt>
                <c:pt idx="2866">
                  <c:v>167.68</c:v>
                </c:pt>
                <c:pt idx="2867">
                  <c:v>167.72</c:v>
                </c:pt>
                <c:pt idx="2868">
                  <c:v>167.76</c:v>
                </c:pt>
                <c:pt idx="2869">
                  <c:v>167.8</c:v>
                </c:pt>
                <c:pt idx="2870">
                  <c:v>167.84</c:v>
                </c:pt>
                <c:pt idx="2871">
                  <c:v>167.88</c:v>
                </c:pt>
                <c:pt idx="2872">
                  <c:v>167.92</c:v>
                </c:pt>
                <c:pt idx="2873">
                  <c:v>167.96</c:v>
                </c:pt>
                <c:pt idx="2874">
                  <c:v>168</c:v>
                </c:pt>
                <c:pt idx="2875">
                  <c:v>168.04</c:v>
                </c:pt>
                <c:pt idx="2876">
                  <c:v>168.08</c:v>
                </c:pt>
                <c:pt idx="2877">
                  <c:v>168.12</c:v>
                </c:pt>
                <c:pt idx="2878">
                  <c:v>168.16</c:v>
                </c:pt>
                <c:pt idx="2879">
                  <c:v>168.2</c:v>
                </c:pt>
                <c:pt idx="2880">
                  <c:v>168.24</c:v>
                </c:pt>
                <c:pt idx="2881">
                  <c:v>168.28</c:v>
                </c:pt>
                <c:pt idx="2882">
                  <c:v>168.32</c:v>
                </c:pt>
                <c:pt idx="2883">
                  <c:v>168.36</c:v>
                </c:pt>
                <c:pt idx="2884">
                  <c:v>168.4</c:v>
                </c:pt>
                <c:pt idx="2885">
                  <c:v>168.44</c:v>
                </c:pt>
                <c:pt idx="2886">
                  <c:v>168.48</c:v>
                </c:pt>
                <c:pt idx="2887">
                  <c:v>168.52</c:v>
                </c:pt>
                <c:pt idx="2888">
                  <c:v>168.56</c:v>
                </c:pt>
                <c:pt idx="2889">
                  <c:v>168.6</c:v>
                </c:pt>
                <c:pt idx="2890">
                  <c:v>168.64</c:v>
                </c:pt>
                <c:pt idx="2891">
                  <c:v>168.68</c:v>
                </c:pt>
                <c:pt idx="2892">
                  <c:v>168.72</c:v>
                </c:pt>
                <c:pt idx="2893">
                  <c:v>168.76</c:v>
                </c:pt>
                <c:pt idx="2894">
                  <c:v>168.8</c:v>
                </c:pt>
                <c:pt idx="2895">
                  <c:v>168.84</c:v>
                </c:pt>
                <c:pt idx="2896">
                  <c:v>168.88</c:v>
                </c:pt>
                <c:pt idx="2897">
                  <c:v>168.92</c:v>
                </c:pt>
                <c:pt idx="2898">
                  <c:v>168.96</c:v>
                </c:pt>
                <c:pt idx="2899">
                  <c:v>169</c:v>
                </c:pt>
                <c:pt idx="2900">
                  <c:v>169.04</c:v>
                </c:pt>
                <c:pt idx="2901">
                  <c:v>169.08</c:v>
                </c:pt>
                <c:pt idx="2902">
                  <c:v>169.12</c:v>
                </c:pt>
                <c:pt idx="2903">
                  <c:v>169.16</c:v>
                </c:pt>
                <c:pt idx="2904">
                  <c:v>169.2</c:v>
                </c:pt>
                <c:pt idx="2905">
                  <c:v>169.24</c:v>
                </c:pt>
                <c:pt idx="2906">
                  <c:v>169.28</c:v>
                </c:pt>
                <c:pt idx="2907">
                  <c:v>169.32</c:v>
                </c:pt>
                <c:pt idx="2908">
                  <c:v>169.36</c:v>
                </c:pt>
                <c:pt idx="2909">
                  <c:v>169.4</c:v>
                </c:pt>
                <c:pt idx="2910">
                  <c:v>169.44</c:v>
                </c:pt>
                <c:pt idx="2911">
                  <c:v>169.48</c:v>
                </c:pt>
                <c:pt idx="2912">
                  <c:v>169.52</c:v>
                </c:pt>
                <c:pt idx="2913">
                  <c:v>169.56</c:v>
                </c:pt>
                <c:pt idx="2914">
                  <c:v>169.6</c:v>
                </c:pt>
                <c:pt idx="2915">
                  <c:v>169.64</c:v>
                </c:pt>
                <c:pt idx="2916">
                  <c:v>169.68</c:v>
                </c:pt>
                <c:pt idx="2917">
                  <c:v>169.72</c:v>
                </c:pt>
                <c:pt idx="2918">
                  <c:v>169.76</c:v>
                </c:pt>
                <c:pt idx="2919">
                  <c:v>169.8</c:v>
                </c:pt>
                <c:pt idx="2920">
                  <c:v>169.84</c:v>
                </c:pt>
                <c:pt idx="2921">
                  <c:v>169.88</c:v>
                </c:pt>
                <c:pt idx="2922">
                  <c:v>169.92</c:v>
                </c:pt>
                <c:pt idx="2923">
                  <c:v>169.96</c:v>
                </c:pt>
                <c:pt idx="2924">
                  <c:v>170</c:v>
                </c:pt>
                <c:pt idx="2925">
                  <c:v>170.04</c:v>
                </c:pt>
                <c:pt idx="2926">
                  <c:v>170.08</c:v>
                </c:pt>
                <c:pt idx="2927">
                  <c:v>170.12</c:v>
                </c:pt>
                <c:pt idx="2928">
                  <c:v>170.16</c:v>
                </c:pt>
                <c:pt idx="2929">
                  <c:v>170.2</c:v>
                </c:pt>
                <c:pt idx="2930">
                  <c:v>170.24</c:v>
                </c:pt>
                <c:pt idx="2931">
                  <c:v>170.28</c:v>
                </c:pt>
                <c:pt idx="2932">
                  <c:v>170.32</c:v>
                </c:pt>
                <c:pt idx="2933">
                  <c:v>170.36</c:v>
                </c:pt>
                <c:pt idx="2934">
                  <c:v>170.4</c:v>
                </c:pt>
                <c:pt idx="2935">
                  <c:v>170.44</c:v>
                </c:pt>
                <c:pt idx="2936">
                  <c:v>170.48</c:v>
                </c:pt>
                <c:pt idx="2937">
                  <c:v>170.52</c:v>
                </c:pt>
                <c:pt idx="2938">
                  <c:v>170.56</c:v>
                </c:pt>
                <c:pt idx="2939">
                  <c:v>170.6</c:v>
                </c:pt>
                <c:pt idx="2940">
                  <c:v>170.64</c:v>
                </c:pt>
                <c:pt idx="2941">
                  <c:v>170.68</c:v>
                </c:pt>
                <c:pt idx="2942">
                  <c:v>170.72</c:v>
                </c:pt>
                <c:pt idx="2943">
                  <c:v>170.76</c:v>
                </c:pt>
                <c:pt idx="2944">
                  <c:v>170.8</c:v>
                </c:pt>
                <c:pt idx="2945">
                  <c:v>170.84</c:v>
                </c:pt>
                <c:pt idx="2946">
                  <c:v>170.88</c:v>
                </c:pt>
                <c:pt idx="2947">
                  <c:v>170.92</c:v>
                </c:pt>
                <c:pt idx="2948">
                  <c:v>170.96</c:v>
                </c:pt>
                <c:pt idx="2949">
                  <c:v>171</c:v>
                </c:pt>
                <c:pt idx="2950">
                  <c:v>171.12</c:v>
                </c:pt>
                <c:pt idx="2951">
                  <c:v>171.16</c:v>
                </c:pt>
                <c:pt idx="2952">
                  <c:v>171.2</c:v>
                </c:pt>
                <c:pt idx="2953">
                  <c:v>171.24</c:v>
                </c:pt>
                <c:pt idx="2954">
                  <c:v>171.28</c:v>
                </c:pt>
                <c:pt idx="2955">
                  <c:v>171.32</c:v>
                </c:pt>
                <c:pt idx="2956">
                  <c:v>171.36</c:v>
                </c:pt>
                <c:pt idx="2957">
                  <c:v>171.4</c:v>
                </c:pt>
                <c:pt idx="2958">
                  <c:v>171.44</c:v>
                </c:pt>
                <c:pt idx="2959">
                  <c:v>171.48</c:v>
                </c:pt>
                <c:pt idx="2960">
                  <c:v>171.52</c:v>
                </c:pt>
                <c:pt idx="2961">
                  <c:v>171.56</c:v>
                </c:pt>
                <c:pt idx="2962">
                  <c:v>171.6</c:v>
                </c:pt>
                <c:pt idx="2963">
                  <c:v>171.64</c:v>
                </c:pt>
                <c:pt idx="2964">
                  <c:v>171.68</c:v>
                </c:pt>
                <c:pt idx="2965">
                  <c:v>171.72</c:v>
                </c:pt>
              </c:numCache>
            </c:numRef>
          </c:xVal>
          <c:yVal>
            <c:numRef>
              <c:f>Plan1!$B$17:$B$3263</c:f>
              <c:numCache>
                <c:formatCode>General</c:formatCode>
                <c:ptCount val="3247"/>
                <c:pt idx="0">
                  <c:v>10.7</c:v>
                </c:pt>
                <c:pt idx="1">
                  <c:v>8.6999999999999993</c:v>
                </c:pt>
                <c:pt idx="2">
                  <c:v>9.9</c:v>
                </c:pt>
                <c:pt idx="3">
                  <c:v>9</c:v>
                </c:pt>
                <c:pt idx="4">
                  <c:v>10.6</c:v>
                </c:pt>
                <c:pt idx="5">
                  <c:v>21.4</c:v>
                </c:pt>
                <c:pt idx="6">
                  <c:v>14.8</c:v>
                </c:pt>
                <c:pt idx="7">
                  <c:v>8</c:v>
                </c:pt>
                <c:pt idx="8">
                  <c:v>6.4</c:v>
                </c:pt>
                <c:pt idx="9">
                  <c:v>9.3000000000000007</c:v>
                </c:pt>
                <c:pt idx="10">
                  <c:v>15.1</c:v>
                </c:pt>
                <c:pt idx="11">
                  <c:v>10.3</c:v>
                </c:pt>
                <c:pt idx="12">
                  <c:v>12</c:v>
                </c:pt>
                <c:pt idx="13">
                  <c:v>10.8</c:v>
                </c:pt>
                <c:pt idx="14">
                  <c:v>17.7</c:v>
                </c:pt>
                <c:pt idx="15">
                  <c:v>16</c:v>
                </c:pt>
                <c:pt idx="16">
                  <c:v>11.1</c:v>
                </c:pt>
                <c:pt idx="17">
                  <c:v>15</c:v>
                </c:pt>
                <c:pt idx="18">
                  <c:v>13.9</c:v>
                </c:pt>
                <c:pt idx="19">
                  <c:v>12</c:v>
                </c:pt>
                <c:pt idx="20">
                  <c:v>9.4</c:v>
                </c:pt>
                <c:pt idx="21">
                  <c:v>13.6</c:v>
                </c:pt>
                <c:pt idx="22">
                  <c:v>11.7</c:v>
                </c:pt>
                <c:pt idx="23">
                  <c:v>16.399999999999999</c:v>
                </c:pt>
                <c:pt idx="24">
                  <c:v>10.3</c:v>
                </c:pt>
                <c:pt idx="25">
                  <c:v>11.7</c:v>
                </c:pt>
                <c:pt idx="26">
                  <c:v>11.8</c:v>
                </c:pt>
                <c:pt idx="27">
                  <c:v>12.8</c:v>
                </c:pt>
                <c:pt idx="28">
                  <c:v>10.199999999999999</c:v>
                </c:pt>
                <c:pt idx="29">
                  <c:v>8.8000000000000007</c:v>
                </c:pt>
                <c:pt idx="30">
                  <c:v>9.5</c:v>
                </c:pt>
                <c:pt idx="31">
                  <c:v>21</c:v>
                </c:pt>
                <c:pt idx="32">
                  <c:v>14.5</c:v>
                </c:pt>
                <c:pt idx="33">
                  <c:v>27</c:v>
                </c:pt>
                <c:pt idx="34">
                  <c:v>13</c:v>
                </c:pt>
                <c:pt idx="35">
                  <c:v>11</c:v>
                </c:pt>
                <c:pt idx="36">
                  <c:v>21.7</c:v>
                </c:pt>
                <c:pt idx="37">
                  <c:v>11.9</c:v>
                </c:pt>
                <c:pt idx="38">
                  <c:v>14.1</c:v>
                </c:pt>
                <c:pt idx="39">
                  <c:v>18.399999999999999</c:v>
                </c:pt>
                <c:pt idx="40">
                  <c:v>10.8</c:v>
                </c:pt>
                <c:pt idx="41">
                  <c:v>7.2</c:v>
                </c:pt>
                <c:pt idx="42">
                  <c:v>7</c:v>
                </c:pt>
                <c:pt idx="43">
                  <c:v>7.8</c:v>
                </c:pt>
                <c:pt idx="44">
                  <c:v>22.7</c:v>
                </c:pt>
                <c:pt idx="45">
                  <c:v>8.5</c:v>
                </c:pt>
                <c:pt idx="46">
                  <c:v>10.5</c:v>
                </c:pt>
                <c:pt idx="47">
                  <c:v>7.9</c:v>
                </c:pt>
                <c:pt idx="48">
                  <c:v>8.9</c:v>
                </c:pt>
                <c:pt idx="49">
                  <c:v>18.600000000000001</c:v>
                </c:pt>
                <c:pt idx="50">
                  <c:v>15.3</c:v>
                </c:pt>
                <c:pt idx="51">
                  <c:v>11.5</c:v>
                </c:pt>
                <c:pt idx="52">
                  <c:v>20.6</c:v>
                </c:pt>
                <c:pt idx="53">
                  <c:v>15.8</c:v>
                </c:pt>
                <c:pt idx="54">
                  <c:v>13.1</c:v>
                </c:pt>
                <c:pt idx="55">
                  <c:v>16</c:v>
                </c:pt>
                <c:pt idx="56">
                  <c:v>12.1</c:v>
                </c:pt>
                <c:pt idx="57">
                  <c:v>14.1</c:v>
                </c:pt>
                <c:pt idx="58">
                  <c:v>26.3</c:v>
                </c:pt>
                <c:pt idx="59">
                  <c:v>15.8</c:v>
                </c:pt>
                <c:pt idx="60">
                  <c:v>45.8</c:v>
                </c:pt>
                <c:pt idx="61">
                  <c:v>28.5</c:v>
                </c:pt>
                <c:pt idx="62">
                  <c:v>14.2</c:v>
                </c:pt>
                <c:pt idx="63">
                  <c:v>14.1</c:v>
                </c:pt>
                <c:pt idx="64">
                  <c:v>24.1</c:v>
                </c:pt>
                <c:pt idx="65">
                  <c:v>9.3000000000000007</c:v>
                </c:pt>
                <c:pt idx="66">
                  <c:v>19.899999999999999</c:v>
                </c:pt>
                <c:pt idx="67">
                  <c:v>13.9</c:v>
                </c:pt>
                <c:pt idx="68">
                  <c:v>14.2</c:v>
                </c:pt>
                <c:pt idx="69">
                  <c:v>12.3</c:v>
                </c:pt>
                <c:pt idx="70">
                  <c:v>12.6</c:v>
                </c:pt>
                <c:pt idx="71">
                  <c:v>22.4</c:v>
                </c:pt>
                <c:pt idx="72">
                  <c:v>11.8</c:v>
                </c:pt>
                <c:pt idx="73">
                  <c:v>7.4</c:v>
                </c:pt>
                <c:pt idx="74">
                  <c:v>13.6</c:v>
                </c:pt>
                <c:pt idx="75">
                  <c:v>12.9</c:v>
                </c:pt>
                <c:pt idx="76">
                  <c:v>13.6</c:v>
                </c:pt>
                <c:pt idx="77">
                  <c:v>20.3</c:v>
                </c:pt>
                <c:pt idx="78">
                  <c:v>10.4</c:v>
                </c:pt>
                <c:pt idx="79">
                  <c:v>9.8000000000000007</c:v>
                </c:pt>
                <c:pt idx="80">
                  <c:v>10.4</c:v>
                </c:pt>
                <c:pt idx="81">
                  <c:v>13.3</c:v>
                </c:pt>
                <c:pt idx="82">
                  <c:v>23.9</c:v>
                </c:pt>
                <c:pt idx="83">
                  <c:v>9.4</c:v>
                </c:pt>
                <c:pt idx="84">
                  <c:v>19.7</c:v>
                </c:pt>
                <c:pt idx="85">
                  <c:v>13</c:v>
                </c:pt>
                <c:pt idx="86">
                  <c:v>11</c:v>
                </c:pt>
                <c:pt idx="87">
                  <c:v>7.9</c:v>
                </c:pt>
                <c:pt idx="88">
                  <c:v>10.5</c:v>
                </c:pt>
                <c:pt idx="89">
                  <c:v>9.3000000000000007</c:v>
                </c:pt>
                <c:pt idx="90">
                  <c:v>8.5</c:v>
                </c:pt>
                <c:pt idx="91">
                  <c:v>11.4</c:v>
                </c:pt>
                <c:pt idx="92">
                  <c:v>11</c:v>
                </c:pt>
                <c:pt idx="93">
                  <c:v>6.2</c:v>
                </c:pt>
                <c:pt idx="94">
                  <c:v>7.4</c:v>
                </c:pt>
                <c:pt idx="95">
                  <c:v>10.3</c:v>
                </c:pt>
                <c:pt idx="96">
                  <c:v>6.8</c:v>
                </c:pt>
                <c:pt idx="97">
                  <c:v>7.4</c:v>
                </c:pt>
                <c:pt idx="98">
                  <c:v>8.3000000000000007</c:v>
                </c:pt>
                <c:pt idx="99">
                  <c:v>9.6</c:v>
                </c:pt>
                <c:pt idx="100">
                  <c:v>10.199999999999999</c:v>
                </c:pt>
                <c:pt idx="101">
                  <c:v>8.1999999999999993</c:v>
                </c:pt>
                <c:pt idx="102">
                  <c:v>8.8000000000000007</c:v>
                </c:pt>
                <c:pt idx="103">
                  <c:v>11.7</c:v>
                </c:pt>
                <c:pt idx="104">
                  <c:v>10.6</c:v>
                </c:pt>
                <c:pt idx="105">
                  <c:v>8.9</c:v>
                </c:pt>
                <c:pt idx="106">
                  <c:v>17.5</c:v>
                </c:pt>
                <c:pt idx="107">
                  <c:v>19.600000000000001</c:v>
                </c:pt>
                <c:pt idx="108">
                  <c:v>9.4</c:v>
                </c:pt>
                <c:pt idx="109">
                  <c:v>22.7</c:v>
                </c:pt>
                <c:pt idx="110">
                  <c:v>44.4</c:v>
                </c:pt>
                <c:pt idx="111">
                  <c:v>21.4</c:v>
                </c:pt>
                <c:pt idx="112">
                  <c:v>16.100000000000001</c:v>
                </c:pt>
                <c:pt idx="113">
                  <c:v>11.4</c:v>
                </c:pt>
                <c:pt idx="114">
                  <c:v>46.3</c:v>
                </c:pt>
                <c:pt idx="115">
                  <c:v>10.4</c:v>
                </c:pt>
                <c:pt idx="116">
                  <c:v>11.9</c:v>
                </c:pt>
                <c:pt idx="117">
                  <c:v>29.2</c:v>
                </c:pt>
                <c:pt idx="118">
                  <c:v>15.5</c:v>
                </c:pt>
                <c:pt idx="119">
                  <c:v>25.2</c:v>
                </c:pt>
                <c:pt idx="120">
                  <c:v>14.7</c:v>
                </c:pt>
                <c:pt idx="121">
                  <c:v>16.600000000000001</c:v>
                </c:pt>
                <c:pt idx="122">
                  <c:v>14</c:v>
                </c:pt>
                <c:pt idx="123">
                  <c:v>13.8</c:v>
                </c:pt>
                <c:pt idx="124">
                  <c:v>11.3</c:v>
                </c:pt>
                <c:pt idx="125">
                  <c:v>14.4</c:v>
                </c:pt>
                <c:pt idx="126">
                  <c:v>13.9</c:v>
                </c:pt>
                <c:pt idx="127">
                  <c:v>19.600000000000001</c:v>
                </c:pt>
                <c:pt idx="128">
                  <c:v>27.7</c:v>
                </c:pt>
                <c:pt idx="129">
                  <c:v>10.9</c:v>
                </c:pt>
                <c:pt idx="130">
                  <c:v>16.600000000000001</c:v>
                </c:pt>
                <c:pt idx="131">
                  <c:v>24.8</c:v>
                </c:pt>
                <c:pt idx="132">
                  <c:v>11.2</c:v>
                </c:pt>
                <c:pt idx="133">
                  <c:v>12.3</c:v>
                </c:pt>
                <c:pt idx="134">
                  <c:v>15.8</c:v>
                </c:pt>
                <c:pt idx="135">
                  <c:v>11.9</c:v>
                </c:pt>
                <c:pt idx="136">
                  <c:v>12.9</c:v>
                </c:pt>
                <c:pt idx="137">
                  <c:v>11.5</c:v>
                </c:pt>
                <c:pt idx="138">
                  <c:v>21.7</c:v>
                </c:pt>
                <c:pt idx="139">
                  <c:v>9.1</c:v>
                </c:pt>
                <c:pt idx="140">
                  <c:v>6.9</c:v>
                </c:pt>
                <c:pt idx="141">
                  <c:v>9.6</c:v>
                </c:pt>
                <c:pt idx="142">
                  <c:v>10.8</c:v>
                </c:pt>
                <c:pt idx="143">
                  <c:v>26.8</c:v>
                </c:pt>
                <c:pt idx="144">
                  <c:v>23.2</c:v>
                </c:pt>
                <c:pt idx="145">
                  <c:v>31.7</c:v>
                </c:pt>
                <c:pt idx="146">
                  <c:v>21.8</c:v>
                </c:pt>
                <c:pt idx="147">
                  <c:v>12.7</c:v>
                </c:pt>
                <c:pt idx="148">
                  <c:v>16.100000000000001</c:v>
                </c:pt>
                <c:pt idx="149">
                  <c:v>19.5</c:v>
                </c:pt>
                <c:pt idx="150">
                  <c:v>21.2</c:v>
                </c:pt>
                <c:pt idx="151">
                  <c:v>15.7</c:v>
                </c:pt>
                <c:pt idx="152">
                  <c:v>33.6</c:v>
                </c:pt>
                <c:pt idx="153">
                  <c:v>27.5</c:v>
                </c:pt>
                <c:pt idx="154">
                  <c:v>29.6</c:v>
                </c:pt>
                <c:pt idx="155">
                  <c:v>20.2</c:v>
                </c:pt>
                <c:pt idx="156">
                  <c:v>28.7</c:v>
                </c:pt>
                <c:pt idx="157">
                  <c:v>18.3</c:v>
                </c:pt>
                <c:pt idx="158">
                  <c:v>26</c:v>
                </c:pt>
                <c:pt idx="159">
                  <c:v>31.1</c:v>
                </c:pt>
                <c:pt idx="160">
                  <c:v>33.5</c:v>
                </c:pt>
                <c:pt idx="161">
                  <c:v>38.200000000000003</c:v>
                </c:pt>
                <c:pt idx="162">
                  <c:v>14</c:v>
                </c:pt>
                <c:pt idx="163">
                  <c:v>33.200000000000003</c:v>
                </c:pt>
                <c:pt idx="164">
                  <c:v>16.2</c:v>
                </c:pt>
                <c:pt idx="165">
                  <c:v>18</c:v>
                </c:pt>
                <c:pt idx="166">
                  <c:v>35.4</c:v>
                </c:pt>
                <c:pt idx="167">
                  <c:v>17.8</c:v>
                </c:pt>
                <c:pt idx="168">
                  <c:v>9.1</c:v>
                </c:pt>
                <c:pt idx="169">
                  <c:v>15.4</c:v>
                </c:pt>
                <c:pt idx="170">
                  <c:v>33.6</c:v>
                </c:pt>
                <c:pt idx="171">
                  <c:v>25.8</c:v>
                </c:pt>
                <c:pt idx="172">
                  <c:v>42.3</c:v>
                </c:pt>
                <c:pt idx="173">
                  <c:v>12.8</c:v>
                </c:pt>
                <c:pt idx="174">
                  <c:v>11.7</c:v>
                </c:pt>
                <c:pt idx="175">
                  <c:v>13.8</c:v>
                </c:pt>
                <c:pt idx="176">
                  <c:v>35</c:v>
                </c:pt>
                <c:pt idx="177">
                  <c:v>26.2</c:v>
                </c:pt>
                <c:pt idx="178">
                  <c:v>20.5</c:v>
                </c:pt>
                <c:pt idx="179">
                  <c:v>13.5</c:v>
                </c:pt>
                <c:pt idx="180">
                  <c:v>18.100000000000001</c:v>
                </c:pt>
                <c:pt idx="181">
                  <c:v>13.6</c:v>
                </c:pt>
                <c:pt idx="182">
                  <c:v>13.4</c:v>
                </c:pt>
                <c:pt idx="183">
                  <c:v>20</c:v>
                </c:pt>
                <c:pt idx="184">
                  <c:v>6.6</c:v>
                </c:pt>
                <c:pt idx="185">
                  <c:v>18</c:v>
                </c:pt>
                <c:pt idx="186">
                  <c:v>24.6</c:v>
                </c:pt>
                <c:pt idx="187">
                  <c:v>33.700000000000003</c:v>
                </c:pt>
                <c:pt idx="188">
                  <c:v>23.6</c:v>
                </c:pt>
                <c:pt idx="189">
                  <c:v>20</c:v>
                </c:pt>
                <c:pt idx="190">
                  <c:v>10.4</c:v>
                </c:pt>
                <c:pt idx="191">
                  <c:v>11.5</c:v>
                </c:pt>
                <c:pt idx="192">
                  <c:v>11.3</c:v>
                </c:pt>
                <c:pt idx="193">
                  <c:v>8.5</c:v>
                </c:pt>
                <c:pt idx="194">
                  <c:v>28.7</c:v>
                </c:pt>
                <c:pt idx="195">
                  <c:v>31.2</c:v>
                </c:pt>
                <c:pt idx="196">
                  <c:v>32.299999999999997</c:v>
                </c:pt>
                <c:pt idx="197">
                  <c:v>7.6</c:v>
                </c:pt>
                <c:pt idx="198">
                  <c:v>17</c:v>
                </c:pt>
                <c:pt idx="199">
                  <c:v>11.7</c:v>
                </c:pt>
                <c:pt idx="200">
                  <c:v>12.9</c:v>
                </c:pt>
                <c:pt idx="201">
                  <c:v>11.8</c:v>
                </c:pt>
                <c:pt idx="202">
                  <c:v>19</c:v>
                </c:pt>
                <c:pt idx="203">
                  <c:v>34.700000000000003</c:v>
                </c:pt>
                <c:pt idx="204">
                  <c:v>14.1</c:v>
                </c:pt>
                <c:pt idx="205">
                  <c:v>17</c:v>
                </c:pt>
                <c:pt idx="206">
                  <c:v>17.3</c:v>
                </c:pt>
                <c:pt idx="207">
                  <c:v>13.8</c:v>
                </c:pt>
                <c:pt idx="208">
                  <c:v>12.6</c:v>
                </c:pt>
                <c:pt idx="209">
                  <c:v>11.3</c:v>
                </c:pt>
                <c:pt idx="210">
                  <c:v>9.8000000000000007</c:v>
                </c:pt>
                <c:pt idx="211">
                  <c:v>20.2</c:v>
                </c:pt>
                <c:pt idx="212">
                  <c:v>41.2</c:v>
                </c:pt>
                <c:pt idx="213">
                  <c:v>27.1</c:v>
                </c:pt>
                <c:pt idx="214">
                  <c:v>42.5</c:v>
                </c:pt>
                <c:pt idx="215">
                  <c:v>29.6</c:v>
                </c:pt>
                <c:pt idx="216">
                  <c:v>52.9</c:v>
                </c:pt>
                <c:pt idx="217">
                  <c:v>53.7</c:v>
                </c:pt>
                <c:pt idx="218">
                  <c:v>33.200000000000003</c:v>
                </c:pt>
                <c:pt idx="219">
                  <c:v>20.100000000000001</c:v>
                </c:pt>
                <c:pt idx="220">
                  <c:v>16.600000000000001</c:v>
                </c:pt>
                <c:pt idx="221">
                  <c:v>10.1</c:v>
                </c:pt>
                <c:pt idx="222">
                  <c:v>10.1</c:v>
                </c:pt>
                <c:pt idx="223">
                  <c:v>45.1</c:v>
                </c:pt>
                <c:pt idx="224">
                  <c:v>40.299999999999997</c:v>
                </c:pt>
                <c:pt idx="225">
                  <c:v>10.8</c:v>
                </c:pt>
                <c:pt idx="226">
                  <c:v>10.199999999999999</c:v>
                </c:pt>
                <c:pt idx="227">
                  <c:v>26</c:v>
                </c:pt>
                <c:pt idx="228">
                  <c:v>19.3</c:v>
                </c:pt>
                <c:pt idx="229">
                  <c:v>41.4</c:v>
                </c:pt>
                <c:pt idx="230">
                  <c:v>10.7</c:v>
                </c:pt>
                <c:pt idx="231">
                  <c:v>5.9</c:v>
                </c:pt>
                <c:pt idx="232">
                  <c:v>12</c:v>
                </c:pt>
                <c:pt idx="233">
                  <c:v>12.5</c:v>
                </c:pt>
                <c:pt idx="234">
                  <c:v>14</c:v>
                </c:pt>
                <c:pt idx="235">
                  <c:v>13.6</c:v>
                </c:pt>
                <c:pt idx="236">
                  <c:v>13.8</c:v>
                </c:pt>
                <c:pt idx="237">
                  <c:v>15.2</c:v>
                </c:pt>
                <c:pt idx="238">
                  <c:v>15</c:v>
                </c:pt>
                <c:pt idx="239">
                  <c:v>23.1</c:v>
                </c:pt>
                <c:pt idx="240">
                  <c:v>16.2</c:v>
                </c:pt>
                <c:pt idx="241">
                  <c:v>19.100000000000001</c:v>
                </c:pt>
                <c:pt idx="242">
                  <c:v>7.2</c:v>
                </c:pt>
                <c:pt idx="243">
                  <c:v>20.7</c:v>
                </c:pt>
                <c:pt idx="244">
                  <c:v>33.200000000000003</c:v>
                </c:pt>
                <c:pt idx="245">
                  <c:v>12.8</c:v>
                </c:pt>
                <c:pt idx="246">
                  <c:v>12.7</c:v>
                </c:pt>
                <c:pt idx="247">
                  <c:v>11.9</c:v>
                </c:pt>
                <c:pt idx="248">
                  <c:v>16.600000000000001</c:v>
                </c:pt>
                <c:pt idx="249">
                  <c:v>26.8</c:v>
                </c:pt>
                <c:pt idx="250">
                  <c:v>51.3</c:v>
                </c:pt>
                <c:pt idx="251">
                  <c:v>13.5</c:v>
                </c:pt>
                <c:pt idx="252">
                  <c:v>10.9</c:v>
                </c:pt>
                <c:pt idx="253">
                  <c:v>11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12.2</c:v>
                </c:pt>
                <c:pt idx="257">
                  <c:v>22.8</c:v>
                </c:pt>
                <c:pt idx="258">
                  <c:v>32.1</c:v>
                </c:pt>
                <c:pt idx="259">
                  <c:v>10.9</c:v>
                </c:pt>
                <c:pt idx="260">
                  <c:v>12.7</c:v>
                </c:pt>
                <c:pt idx="261">
                  <c:v>10.3</c:v>
                </c:pt>
                <c:pt idx="262">
                  <c:v>19.5</c:v>
                </c:pt>
                <c:pt idx="263">
                  <c:v>29.8</c:v>
                </c:pt>
                <c:pt idx="264">
                  <c:v>14</c:v>
                </c:pt>
                <c:pt idx="265">
                  <c:v>16.7</c:v>
                </c:pt>
                <c:pt idx="266">
                  <c:v>18.100000000000001</c:v>
                </c:pt>
                <c:pt idx="267">
                  <c:v>18.3</c:v>
                </c:pt>
                <c:pt idx="268">
                  <c:v>26.3</c:v>
                </c:pt>
                <c:pt idx="269">
                  <c:v>22.8</c:v>
                </c:pt>
                <c:pt idx="270">
                  <c:v>11.9</c:v>
                </c:pt>
                <c:pt idx="271">
                  <c:v>23</c:v>
                </c:pt>
                <c:pt idx="272">
                  <c:v>40.299999999999997</c:v>
                </c:pt>
                <c:pt idx="273">
                  <c:v>29.2</c:v>
                </c:pt>
                <c:pt idx="274">
                  <c:v>23.4</c:v>
                </c:pt>
                <c:pt idx="275">
                  <c:v>22.4</c:v>
                </c:pt>
                <c:pt idx="276">
                  <c:v>27.6</c:v>
                </c:pt>
                <c:pt idx="277">
                  <c:v>25.6</c:v>
                </c:pt>
                <c:pt idx="278">
                  <c:v>16.7</c:v>
                </c:pt>
                <c:pt idx="279">
                  <c:v>11.7</c:v>
                </c:pt>
                <c:pt idx="280">
                  <c:v>17.399999999999999</c:v>
                </c:pt>
                <c:pt idx="281">
                  <c:v>35.1</c:v>
                </c:pt>
                <c:pt idx="282">
                  <c:v>63.8</c:v>
                </c:pt>
                <c:pt idx="283">
                  <c:v>28.4</c:v>
                </c:pt>
                <c:pt idx="284">
                  <c:v>30.1</c:v>
                </c:pt>
                <c:pt idx="285">
                  <c:v>23.6</c:v>
                </c:pt>
                <c:pt idx="286">
                  <c:v>33.6</c:v>
                </c:pt>
                <c:pt idx="287">
                  <c:v>30.9</c:v>
                </c:pt>
                <c:pt idx="288">
                  <c:v>27.7</c:v>
                </c:pt>
                <c:pt idx="289">
                  <c:v>49.3</c:v>
                </c:pt>
                <c:pt idx="290">
                  <c:v>37.200000000000003</c:v>
                </c:pt>
                <c:pt idx="291">
                  <c:v>17.7</c:v>
                </c:pt>
                <c:pt idx="292">
                  <c:v>8.4</c:v>
                </c:pt>
                <c:pt idx="293">
                  <c:v>31.5</c:v>
                </c:pt>
                <c:pt idx="294">
                  <c:v>23.6</c:v>
                </c:pt>
                <c:pt idx="295">
                  <c:v>18.399999999999999</c:v>
                </c:pt>
                <c:pt idx="296">
                  <c:v>17.3</c:v>
                </c:pt>
                <c:pt idx="297">
                  <c:v>30.2</c:v>
                </c:pt>
                <c:pt idx="298">
                  <c:v>8.6</c:v>
                </c:pt>
                <c:pt idx="299">
                  <c:v>7</c:v>
                </c:pt>
                <c:pt idx="300">
                  <c:v>8.3000000000000007</c:v>
                </c:pt>
                <c:pt idx="301">
                  <c:v>12.8</c:v>
                </c:pt>
                <c:pt idx="302">
                  <c:v>16.5</c:v>
                </c:pt>
                <c:pt idx="303">
                  <c:v>8.9</c:v>
                </c:pt>
                <c:pt idx="304">
                  <c:v>34.6</c:v>
                </c:pt>
                <c:pt idx="305">
                  <c:v>10.3</c:v>
                </c:pt>
                <c:pt idx="306">
                  <c:v>7.4</c:v>
                </c:pt>
                <c:pt idx="307">
                  <c:v>13.1</c:v>
                </c:pt>
                <c:pt idx="308">
                  <c:v>19.5</c:v>
                </c:pt>
                <c:pt idx="309">
                  <c:v>14.2</c:v>
                </c:pt>
                <c:pt idx="310">
                  <c:v>14.9</c:v>
                </c:pt>
                <c:pt idx="311">
                  <c:v>21.9</c:v>
                </c:pt>
                <c:pt idx="312">
                  <c:v>25.3</c:v>
                </c:pt>
                <c:pt idx="313">
                  <c:v>18.2</c:v>
                </c:pt>
                <c:pt idx="314">
                  <c:v>12.2</c:v>
                </c:pt>
                <c:pt idx="315">
                  <c:v>30</c:v>
                </c:pt>
                <c:pt idx="316">
                  <c:v>19.8</c:v>
                </c:pt>
                <c:pt idx="317">
                  <c:v>19.600000000000001</c:v>
                </c:pt>
                <c:pt idx="318">
                  <c:v>9.8000000000000007</c:v>
                </c:pt>
                <c:pt idx="319">
                  <c:v>18.7</c:v>
                </c:pt>
                <c:pt idx="320">
                  <c:v>15.7</c:v>
                </c:pt>
                <c:pt idx="321">
                  <c:v>22</c:v>
                </c:pt>
                <c:pt idx="322">
                  <c:v>12.6</c:v>
                </c:pt>
                <c:pt idx="323">
                  <c:v>66.2</c:v>
                </c:pt>
                <c:pt idx="324">
                  <c:v>27.9</c:v>
                </c:pt>
                <c:pt idx="325">
                  <c:v>26.9</c:v>
                </c:pt>
                <c:pt idx="326">
                  <c:v>37.799999999999997</c:v>
                </c:pt>
                <c:pt idx="327">
                  <c:v>28.3</c:v>
                </c:pt>
                <c:pt idx="328">
                  <c:v>45.8</c:v>
                </c:pt>
                <c:pt idx="329">
                  <c:v>37.1</c:v>
                </c:pt>
                <c:pt idx="330">
                  <c:v>25.6</c:v>
                </c:pt>
                <c:pt idx="331">
                  <c:v>11</c:v>
                </c:pt>
                <c:pt idx="332">
                  <c:v>10.199999999999999</c:v>
                </c:pt>
                <c:pt idx="333">
                  <c:v>12.1</c:v>
                </c:pt>
                <c:pt idx="334">
                  <c:v>8.1999999999999993</c:v>
                </c:pt>
                <c:pt idx="335">
                  <c:v>9.3000000000000007</c:v>
                </c:pt>
                <c:pt idx="336">
                  <c:v>13.8</c:v>
                </c:pt>
                <c:pt idx="337">
                  <c:v>13.1</c:v>
                </c:pt>
                <c:pt idx="338">
                  <c:v>21.1</c:v>
                </c:pt>
                <c:pt idx="339">
                  <c:v>20.2</c:v>
                </c:pt>
                <c:pt idx="340">
                  <c:v>24.4</c:v>
                </c:pt>
                <c:pt idx="341">
                  <c:v>16.100000000000001</c:v>
                </c:pt>
                <c:pt idx="342">
                  <c:v>17.3</c:v>
                </c:pt>
                <c:pt idx="343">
                  <c:v>21.9</c:v>
                </c:pt>
                <c:pt idx="344">
                  <c:v>20.2</c:v>
                </c:pt>
                <c:pt idx="345">
                  <c:v>13.7</c:v>
                </c:pt>
                <c:pt idx="346">
                  <c:v>16.100000000000001</c:v>
                </c:pt>
                <c:pt idx="347">
                  <c:v>19.399999999999999</c:v>
                </c:pt>
                <c:pt idx="348">
                  <c:v>20.8</c:v>
                </c:pt>
                <c:pt idx="349">
                  <c:v>18.399999999999999</c:v>
                </c:pt>
                <c:pt idx="350">
                  <c:v>17.600000000000001</c:v>
                </c:pt>
                <c:pt idx="351">
                  <c:v>19.7</c:v>
                </c:pt>
                <c:pt idx="352">
                  <c:v>17.399999999999999</c:v>
                </c:pt>
                <c:pt idx="353">
                  <c:v>11.1</c:v>
                </c:pt>
                <c:pt idx="354">
                  <c:v>11.9</c:v>
                </c:pt>
                <c:pt idx="355">
                  <c:v>11.1</c:v>
                </c:pt>
                <c:pt idx="356">
                  <c:v>11</c:v>
                </c:pt>
                <c:pt idx="357">
                  <c:v>15.3</c:v>
                </c:pt>
                <c:pt idx="358">
                  <c:v>9.1999999999999993</c:v>
                </c:pt>
                <c:pt idx="359">
                  <c:v>12.8</c:v>
                </c:pt>
                <c:pt idx="360">
                  <c:v>26.4</c:v>
                </c:pt>
                <c:pt idx="361">
                  <c:v>14.6</c:v>
                </c:pt>
                <c:pt idx="362">
                  <c:v>21.9</c:v>
                </c:pt>
                <c:pt idx="363">
                  <c:v>14</c:v>
                </c:pt>
                <c:pt idx="364">
                  <c:v>12.1</c:v>
                </c:pt>
                <c:pt idx="365">
                  <c:v>9.4</c:v>
                </c:pt>
                <c:pt idx="366">
                  <c:v>20.7</c:v>
                </c:pt>
                <c:pt idx="367">
                  <c:v>17.7</c:v>
                </c:pt>
                <c:pt idx="368">
                  <c:v>15.5</c:v>
                </c:pt>
                <c:pt idx="369">
                  <c:v>12</c:v>
                </c:pt>
                <c:pt idx="370">
                  <c:v>23.6</c:v>
                </c:pt>
                <c:pt idx="371">
                  <c:v>20.7</c:v>
                </c:pt>
                <c:pt idx="372">
                  <c:v>19</c:v>
                </c:pt>
                <c:pt idx="373">
                  <c:v>8.9</c:v>
                </c:pt>
                <c:pt idx="374">
                  <c:v>22</c:v>
                </c:pt>
                <c:pt idx="375">
                  <c:v>16.7</c:v>
                </c:pt>
                <c:pt idx="376">
                  <c:v>13</c:v>
                </c:pt>
                <c:pt idx="377">
                  <c:v>25.9</c:v>
                </c:pt>
                <c:pt idx="378">
                  <c:v>36.799999999999997</c:v>
                </c:pt>
                <c:pt idx="379">
                  <c:v>29.7</c:v>
                </c:pt>
                <c:pt idx="380">
                  <c:v>32.6</c:v>
                </c:pt>
                <c:pt idx="381">
                  <c:v>19.399999999999999</c:v>
                </c:pt>
                <c:pt idx="382">
                  <c:v>38.6</c:v>
                </c:pt>
                <c:pt idx="383">
                  <c:v>22.8</c:v>
                </c:pt>
                <c:pt idx="384">
                  <c:v>16.5</c:v>
                </c:pt>
                <c:pt idx="385">
                  <c:v>21.5</c:v>
                </c:pt>
                <c:pt idx="386">
                  <c:v>18.100000000000001</c:v>
                </c:pt>
                <c:pt idx="387">
                  <c:v>15.3</c:v>
                </c:pt>
                <c:pt idx="388">
                  <c:v>17.3</c:v>
                </c:pt>
                <c:pt idx="389">
                  <c:v>17</c:v>
                </c:pt>
                <c:pt idx="390">
                  <c:v>16.600000000000001</c:v>
                </c:pt>
                <c:pt idx="391">
                  <c:v>10.1</c:v>
                </c:pt>
                <c:pt idx="392">
                  <c:v>7.7</c:v>
                </c:pt>
                <c:pt idx="393">
                  <c:v>7</c:v>
                </c:pt>
                <c:pt idx="394">
                  <c:v>7.6</c:v>
                </c:pt>
                <c:pt idx="395">
                  <c:v>12.1</c:v>
                </c:pt>
                <c:pt idx="396">
                  <c:v>16.5</c:v>
                </c:pt>
                <c:pt idx="397">
                  <c:v>12.6</c:v>
                </c:pt>
                <c:pt idx="398">
                  <c:v>17.7</c:v>
                </c:pt>
                <c:pt idx="399">
                  <c:v>16.600000000000001</c:v>
                </c:pt>
                <c:pt idx="400">
                  <c:v>15.7</c:v>
                </c:pt>
                <c:pt idx="401">
                  <c:v>15.8</c:v>
                </c:pt>
                <c:pt idx="402">
                  <c:v>16.2</c:v>
                </c:pt>
                <c:pt idx="403">
                  <c:v>7.7</c:v>
                </c:pt>
                <c:pt idx="404">
                  <c:v>55.7</c:v>
                </c:pt>
                <c:pt idx="405">
                  <c:v>26.2</c:v>
                </c:pt>
                <c:pt idx="406">
                  <c:v>10.199999999999999</c:v>
                </c:pt>
                <c:pt idx="407">
                  <c:v>31.2</c:v>
                </c:pt>
                <c:pt idx="408">
                  <c:v>30.8</c:v>
                </c:pt>
                <c:pt idx="409">
                  <c:v>20.399999999999999</c:v>
                </c:pt>
                <c:pt idx="410">
                  <c:v>29.7</c:v>
                </c:pt>
                <c:pt idx="411">
                  <c:v>13.1</c:v>
                </c:pt>
                <c:pt idx="412">
                  <c:v>20</c:v>
                </c:pt>
                <c:pt idx="413">
                  <c:v>22.3</c:v>
                </c:pt>
                <c:pt idx="414">
                  <c:v>19.899999999999999</c:v>
                </c:pt>
                <c:pt idx="415">
                  <c:v>20.2</c:v>
                </c:pt>
                <c:pt idx="416">
                  <c:v>15.4</c:v>
                </c:pt>
                <c:pt idx="417">
                  <c:v>16</c:v>
                </c:pt>
                <c:pt idx="418">
                  <c:v>14</c:v>
                </c:pt>
                <c:pt idx="419">
                  <c:v>23.6</c:v>
                </c:pt>
                <c:pt idx="420">
                  <c:v>13.7</c:v>
                </c:pt>
                <c:pt idx="421">
                  <c:v>26.6</c:v>
                </c:pt>
                <c:pt idx="422">
                  <c:v>15.8</c:v>
                </c:pt>
                <c:pt idx="423">
                  <c:v>11.7</c:v>
                </c:pt>
                <c:pt idx="424">
                  <c:v>10.7</c:v>
                </c:pt>
                <c:pt idx="425">
                  <c:v>11.4</c:v>
                </c:pt>
                <c:pt idx="426">
                  <c:v>17.600000000000001</c:v>
                </c:pt>
                <c:pt idx="427">
                  <c:v>20.8</c:v>
                </c:pt>
                <c:pt idx="428">
                  <c:v>26.8</c:v>
                </c:pt>
                <c:pt idx="429">
                  <c:v>36.6</c:v>
                </c:pt>
                <c:pt idx="430">
                  <c:v>31.1</c:v>
                </c:pt>
                <c:pt idx="431">
                  <c:v>35.1</c:v>
                </c:pt>
                <c:pt idx="432">
                  <c:v>25.7</c:v>
                </c:pt>
                <c:pt idx="433">
                  <c:v>40.200000000000003</c:v>
                </c:pt>
                <c:pt idx="434">
                  <c:v>35.200000000000003</c:v>
                </c:pt>
                <c:pt idx="435">
                  <c:v>26.2</c:v>
                </c:pt>
                <c:pt idx="436">
                  <c:v>34</c:v>
                </c:pt>
                <c:pt idx="437">
                  <c:v>26.8</c:v>
                </c:pt>
                <c:pt idx="438">
                  <c:v>27.7</c:v>
                </c:pt>
                <c:pt idx="439">
                  <c:v>38.9</c:v>
                </c:pt>
                <c:pt idx="440">
                  <c:v>32.9</c:v>
                </c:pt>
                <c:pt idx="441">
                  <c:v>34.1</c:v>
                </c:pt>
                <c:pt idx="442">
                  <c:v>27.7</c:v>
                </c:pt>
                <c:pt idx="443">
                  <c:v>25.2</c:v>
                </c:pt>
                <c:pt idx="444">
                  <c:v>24.8</c:v>
                </c:pt>
                <c:pt idx="445">
                  <c:v>20</c:v>
                </c:pt>
                <c:pt idx="446">
                  <c:v>29.3</c:v>
                </c:pt>
                <c:pt idx="447">
                  <c:v>26.8</c:v>
                </c:pt>
                <c:pt idx="448">
                  <c:v>22.7</c:v>
                </c:pt>
                <c:pt idx="449">
                  <c:v>13.8</c:v>
                </c:pt>
                <c:pt idx="450">
                  <c:v>14.9</c:v>
                </c:pt>
                <c:pt idx="451">
                  <c:v>16.7</c:v>
                </c:pt>
                <c:pt idx="452">
                  <c:v>26.2</c:v>
                </c:pt>
                <c:pt idx="453">
                  <c:v>22.1</c:v>
                </c:pt>
                <c:pt idx="454">
                  <c:v>19.600000000000001</c:v>
                </c:pt>
                <c:pt idx="455">
                  <c:v>11.8</c:v>
                </c:pt>
                <c:pt idx="456">
                  <c:v>13.1</c:v>
                </c:pt>
                <c:pt idx="457">
                  <c:v>14</c:v>
                </c:pt>
                <c:pt idx="458">
                  <c:v>21.6</c:v>
                </c:pt>
                <c:pt idx="459">
                  <c:v>16.600000000000001</c:v>
                </c:pt>
                <c:pt idx="460">
                  <c:v>24.5</c:v>
                </c:pt>
                <c:pt idx="461">
                  <c:v>14.4</c:v>
                </c:pt>
                <c:pt idx="462">
                  <c:v>7.2</c:v>
                </c:pt>
                <c:pt idx="463">
                  <c:v>6.5</c:v>
                </c:pt>
                <c:pt idx="464">
                  <c:v>11.5</c:v>
                </c:pt>
                <c:pt idx="465">
                  <c:v>10</c:v>
                </c:pt>
                <c:pt idx="466">
                  <c:v>17.3</c:v>
                </c:pt>
                <c:pt idx="467">
                  <c:v>21.7</c:v>
                </c:pt>
                <c:pt idx="468">
                  <c:v>12.5</c:v>
                </c:pt>
                <c:pt idx="469">
                  <c:v>27.2</c:v>
                </c:pt>
                <c:pt idx="470">
                  <c:v>12</c:v>
                </c:pt>
                <c:pt idx="471">
                  <c:v>24.6</c:v>
                </c:pt>
                <c:pt idx="472">
                  <c:v>33.9</c:v>
                </c:pt>
                <c:pt idx="473">
                  <c:v>17.5</c:v>
                </c:pt>
                <c:pt idx="474">
                  <c:v>40.5</c:v>
                </c:pt>
                <c:pt idx="475">
                  <c:v>25.7</c:v>
                </c:pt>
                <c:pt idx="476">
                  <c:v>15</c:v>
                </c:pt>
                <c:pt idx="477">
                  <c:v>14.9</c:v>
                </c:pt>
                <c:pt idx="478">
                  <c:v>12.9</c:v>
                </c:pt>
                <c:pt idx="479">
                  <c:v>23</c:v>
                </c:pt>
                <c:pt idx="480">
                  <c:v>30.4</c:v>
                </c:pt>
                <c:pt idx="481">
                  <c:v>18.399999999999999</c:v>
                </c:pt>
                <c:pt idx="482">
                  <c:v>12.1</c:v>
                </c:pt>
                <c:pt idx="483">
                  <c:v>13.9</c:v>
                </c:pt>
                <c:pt idx="484">
                  <c:v>15.2</c:v>
                </c:pt>
                <c:pt idx="485">
                  <c:v>14.7</c:v>
                </c:pt>
                <c:pt idx="486">
                  <c:v>15.4</c:v>
                </c:pt>
                <c:pt idx="487">
                  <c:v>29.9</c:v>
                </c:pt>
                <c:pt idx="488">
                  <c:v>49</c:v>
                </c:pt>
                <c:pt idx="489">
                  <c:v>11.3</c:v>
                </c:pt>
                <c:pt idx="490">
                  <c:v>12.8</c:v>
                </c:pt>
                <c:pt idx="491">
                  <c:v>16.100000000000001</c:v>
                </c:pt>
                <c:pt idx="492">
                  <c:v>16.100000000000001</c:v>
                </c:pt>
                <c:pt idx="493">
                  <c:v>12.3</c:v>
                </c:pt>
                <c:pt idx="494">
                  <c:v>21</c:v>
                </c:pt>
                <c:pt idx="495">
                  <c:v>18.3</c:v>
                </c:pt>
                <c:pt idx="496">
                  <c:v>10.7</c:v>
                </c:pt>
                <c:pt idx="497">
                  <c:v>22.7</c:v>
                </c:pt>
                <c:pt idx="498">
                  <c:v>8.9</c:v>
                </c:pt>
                <c:pt idx="499">
                  <c:v>10.4</c:v>
                </c:pt>
                <c:pt idx="500">
                  <c:v>10.9</c:v>
                </c:pt>
                <c:pt idx="501">
                  <c:v>12.6</c:v>
                </c:pt>
                <c:pt idx="502">
                  <c:v>16.100000000000001</c:v>
                </c:pt>
                <c:pt idx="503">
                  <c:v>39.6</c:v>
                </c:pt>
                <c:pt idx="504">
                  <c:v>34.200000000000003</c:v>
                </c:pt>
                <c:pt idx="505">
                  <c:v>34.799999999999997</c:v>
                </c:pt>
                <c:pt idx="506">
                  <c:v>27.8</c:v>
                </c:pt>
                <c:pt idx="507">
                  <c:v>11.2</c:v>
                </c:pt>
                <c:pt idx="508">
                  <c:v>8.8000000000000007</c:v>
                </c:pt>
                <c:pt idx="509">
                  <c:v>9.6999999999999993</c:v>
                </c:pt>
                <c:pt idx="510">
                  <c:v>8.5</c:v>
                </c:pt>
                <c:pt idx="511">
                  <c:v>32.6</c:v>
                </c:pt>
                <c:pt idx="512">
                  <c:v>27.2</c:v>
                </c:pt>
                <c:pt idx="513">
                  <c:v>20.2</c:v>
                </c:pt>
                <c:pt idx="514">
                  <c:v>19.399999999999999</c:v>
                </c:pt>
                <c:pt idx="515">
                  <c:v>20.3</c:v>
                </c:pt>
                <c:pt idx="516">
                  <c:v>19.100000000000001</c:v>
                </c:pt>
                <c:pt idx="517">
                  <c:v>7.6</c:v>
                </c:pt>
                <c:pt idx="518">
                  <c:v>9.1</c:v>
                </c:pt>
                <c:pt idx="519">
                  <c:v>14.2</c:v>
                </c:pt>
                <c:pt idx="520">
                  <c:v>22.8</c:v>
                </c:pt>
                <c:pt idx="521">
                  <c:v>12.9</c:v>
                </c:pt>
                <c:pt idx="522">
                  <c:v>13.3</c:v>
                </c:pt>
                <c:pt idx="523">
                  <c:v>28.3</c:v>
                </c:pt>
                <c:pt idx="524">
                  <c:v>17.5</c:v>
                </c:pt>
                <c:pt idx="525">
                  <c:v>9.1</c:v>
                </c:pt>
                <c:pt idx="526">
                  <c:v>9</c:v>
                </c:pt>
                <c:pt idx="527">
                  <c:v>10.1</c:v>
                </c:pt>
                <c:pt idx="528">
                  <c:v>13.8</c:v>
                </c:pt>
                <c:pt idx="529">
                  <c:v>14</c:v>
                </c:pt>
                <c:pt idx="530">
                  <c:v>13.3</c:v>
                </c:pt>
                <c:pt idx="531">
                  <c:v>11</c:v>
                </c:pt>
                <c:pt idx="532">
                  <c:v>46.9</c:v>
                </c:pt>
                <c:pt idx="533">
                  <c:v>21</c:v>
                </c:pt>
                <c:pt idx="534">
                  <c:v>20.2</c:v>
                </c:pt>
                <c:pt idx="535">
                  <c:v>8.9</c:v>
                </c:pt>
                <c:pt idx="536">
                  <c:v>13.9</c:v>
                </c:pt>
                <c:pt idx="537">
                  <c:v>9.6</c:v>
                </c:pt>
                <c:pt idx="538">
                  <c:v>7.8</c:v>
                </c:pt>
                <c:pt idx="539">
                  <c:v>10.3</c:v>
                </c:pt>
                <c:pt idx="540">
                  <c:v>7.6</c:v>
                </c:pt>
                <c:pt idx="541">
                  <c:v>12</c:v>
                </c:pt>
                <c:pt idx="542">
                  <c:v>18.7</c:v>
                </c:pt>
                <c:pt idx="543">
                  <c:v>25.1</c:v>
                </c:pt>
                <c:pt idx="544">
                  <c:v>24</c:v>
                </c:pt>
                <c:pt idx="545">
                  <c:v>18.100000000000001</c:v>
                </c:pt>
                <c:pt idx="546">
                  <c:v>19.899999999999999</c:v>
                </c:pt>
                <c:pt idx="547">
                  <c:v>14.5</c:v>
                </c:pt>
                <c:pt idx="548">
                  <c:v>11.2</c:v>
                </c:pt>
                <c:pt idx="549">
                  <c:v>11.6</c:v>
                </c:pt>
                <c:pt idx="550">
                  <c:v>13.4</c:v>
                </c:pt>
                <c:pt idx="551">
                  <c:v>17.100000000000001</c:v>
                </c:pt>
                <c:pt idx="552">
                  <c:v>37.1</c:v>
                </c:pt>
                <c:pt idx="553">
                  <c:v>20.3</c:v>
                </c:pt>
                <c:pt idx="554">
                  <c:v>9.8000000000000007</c:v>
                </c:pt>
                <c:pt idx="555">
                  <c:v>10.5</c:v>
                </c:pt>
                <c:pt idx="556">
                  <c:v>11.2</c:v>
                </c:pt>
                <c:pt idx="557">
                  <c:v>7.2</c:v>
                </c:pt>
                <c:pt idx="558">
                  <c:v>17.399999999999999</c:v>
                </c:pt>
                <c:pt idx="559">
                  <c:v>21</c:v>
                </c:pt>
                <c:pt idx="560">
                  <c:v>7.8</c:v>
                </c:pt>
                <c:pt idx="561">
                  <c:v>11</c:v>
                </c:pt>
                <c:pt idx="562">
                  <c:v>9.1999999999999993</c:v>
                </c:pt>
                <c:pt idx="563">
                  <c:v>9</c:v>
                </c:pt>
                <c:pt idx="564">
                  <c:v>12.5</c:v>
                </c:pt>
                <c:pt idx="565">
                  <c:v>8.9</c:v>
                </c:pt>
                <c:pt idx="566">
                  <c:v>36.9</c:v>
                </c:pt>
                <c:pt idx="567">
                  <c:v>16.8</c:v>
                </c:pt>
                <c:pt idx="568">
                  <c:v>18.7</c:v>
                </c:pt>
                <c:pt idx="569">
                  <c:v>10.3</c:v>
                </c:pt>
                <c:pt idx="570">
                  <c:v>24.4</c:v>
                </c:pt>
                <c:pt idx="571">
                  <c:v>7.7</c:v>
                </c:pt>
                <c:pt idx="572">
                  <c:v>11.4</c:v>
                </c:pt>
                <c:pt idx="573">
                  <c:v>22</c:v>
                </c:pt>
                <c:pt idx="574">
                  <c:v>12.2</c:v>
                </c:pt>
                <c:pt idx="575">
                  <c:v>14.5</c:v>
                </c:pt>
                <c:pt idx="576">
                  <c:v>13.6</c:v>
                </c:pt>
                <c:pt idx="577">
                  <c:v>17.2</c:v>
                </c:pt>
                <c:pt idx="578">
                  <c:v>7.9</c:v>
                </c:pt>
                <c:pt idx="579">
                  <c:v>7.8</c:v>
                </c:pt>
                <c:pt idx="580">
                  <c:v>24.5</c:v>
                </c:pt>
                <c:pt idx="581">
                  <c:v>29.7</c:v>
                </c:pt>
                <c:pt idx="582">
                  <c:v>17.5</c:v>
                </c:pt>
                <c:pt idx="583">
                  <c:v>15.5</c:v>
                </c:pt>
                <c:pt idx="584">
                  <c:v>20.6</c:v>
                </c:pt>
                <c:pt idx="585">
                  <c:v>15.4</c:v>
                </c:pt>
                <c:pt idx="586">
                  <c:v>14</c:v>
                </c:pt>
                <c:pt idx="587">
                  <c:v>32</c:v>
                </c:pt>
                <c:pt idx="588">
                  <c:v>13.2</c:v>
                </c:pt>
                <c:pt idx="589">
                  <c:v>34.5</c:v>
                </c:pt>
                <c:pt idx="590">
                  <c:v>18.5</c:v>
                </c:pt>
                <c:pt idx="591">
                  <c:v>30.5</c:v>
                </c:pt>
                <c:pt idx="592">
                  <c:v>16.5</c:v>
                </c:pt>
                <c:pt idx="593">
                  <c:v>15.2</c:v>
                </c:pt>
                <c:pt idx="594">
                  <c:v>9.9</c:v>
                </c:pt>
                <c:pt idx="595">
                  <c:v>12.5</c:v>
                </c:pt>
                <c:pt idx="596">
                  <c:v>12.5</c:v>
                </c:pt>
                <c:pt idx="597">
                  <c:v>15.2</c:v>
                </c:pt>
                <c:pt idx="598">
                  <c:v>19.2</c:v>
                </c:pt>
                <c:pt idx="599">
                  <c:v>16.100000000000001</c:v>
                </c:pt>
                <c:pt idx="600">
                  <c:v>29.2</c:v>
                </c:pt>
                <c:pt idx="601">
                  <c:v>16</c:v>
                </c:pt>
                <c:pt idx="602">
                  <c:v>11.8</c:v>
                </c:pt>
                <c:pt idx="603">
                  <c:v>8.1999999999999993</c:v>
                </c:pt>
                <c:pt idx="604">
                  <c:v>13.5</c:v>
                </c:pt>
                <c:pt idx="605">
                  <c:v>31.8</c:v>
                </c:pt>
                <c:pt idx="606">
                  <c:v>10.3</c:v>
                </c:pt>
                <c:pt idx="607">
                  <c:v>9.8000000000000007</c:v>
                </c:pt>
                <c:pt idx="608">
                  <c:v>16.600000000000001</c:v>
                </c:pt>
                <c:pt idx="609">
                  <c:v>14.1</c:v>
                </c:pt>
                <c:pt idx="610">
                  <c:v>15.5</c:v>
                </c:pt>
                <c:pt idx="611">
                  <c:v>23.2</c:v>
                </c:pt>
                <c:pt idx="612">
                  <c:v>42.5</c:v>
                </c:pt>
                <c:pt idx="613">
                  <c:v>26.3</c:v>
                </c:pt>
                <c:pt idx="614">
                  <c:v>20.6</c:v>
                </c:pt>
                <c:pt idx="615">
                  <c:v>20.3</c:v>
                </c:pt>
                <c:pt idx="616">
                  <c:v>32.4</c:v>
                </c:pt>
                <c:pt idx="617">
                  <c:v>75.900000000000006</c:v>
                </c:pt>
                <c:pt idx="618">
                  <c:v>42.8</c:v>
                </c:pt>
                <c:pt idx="619">
                  <c:v>63.8</c:v>
                </c:pt>
                <c:pt idx="620">
                  <c:v>30.3</c:v>
                </c:pt>
                <c:pt idx="621">
                  <c:v>25.1</c:v>
                </c:pt>
                <c:pt idx="622">
                  <c:v>24.8</c:v>
                </c:pt>
                <c:pt idx="623">
                  <c:v>46.7</c:v>
                </c:pt>
                <c:pt idx="624">
                  <c:v>14.5</c:v>
                </c:pt>
                <c:pt idx="625">
                  <c:v>17.3</c:v>
                </c:pt>
                <c:pt idx="626">
                  <c:v>26.6</c:v>
                </c:pt>
                <c:pt idx="627">
                  <c:v>16.3</c:v>
                </c:pt>
                <c:pt idx="628">
                  <c:v>15.3</c:v>
                </c:pt>
                <c:pt idx="629">
                  <c:v>13.7</c:v>
                </c:pt>
                <c:pt idx="630">
                  <c:v>19.2</c:v>
                </c:pt>
                <c:pt idx="631">
                  <c:v>24.9</c:v>
                </c:pt>
                <c:pt idx="632">
                  <c:v>20</c:v>
                </c:pt>
                <c:pt idx="633">
                  <c:v>11.3</c:v>
                </c:pt>
                <c:pt idx="634">
                  <c:v>15.3</c:v>
                </c:pt>
                <c:pt idx="635">
                  <c:v>19.8</c:v>
                </c:pt>
                <c:pt idx="636">
                  <c:v>17.600000000000001</c:v>
                </c:pt>
                <c:pt idx="637">
                  <c:v>20.399999999999999</c:v>
                </c:pt>
                <c:pt idx="638">
                  <c:v>19.5</c:v>
                </c:pt>
                <c:pt idx="639">
                  <c:v>23</c:v>
                </c:pt>
                <c:pt idx="640">
                  <c:v>14</c:v>
                </c:pt>
                <c:pt idx="641">
                  <c:v>24.9</c:v>
                </c:pt>
                <c:pt idx="642">
                  <c:v>11.4</c:v>
                </c:pt>
                <c:pt idx="643">
                  <c:v>21.9</c:v>
                </c:pt>
                <c:pt idx="644">
                  <c:v>24</c:v>
                </c:pt>
                <c:pt idx="645">
                  <c:v>46.1</c:v>
                </c:pt>
                <c:pt idx="646">
                  <c:v>40.799999999999997</c:v>
                </c:pt>
                <c:pt idx="647">
                  <c:v>23.2</c:v>
                </c:pt>
                <c:pt idx="648">
                  <c:v>27.2</c:v>
                </c:pt>
                <c:pt idx="649">
                  <c:v>8</c:v>
                </c:pt>
                <c:pt idx="650">
                  <c:v>14.1</c:v>
                </c:pt>
                <c:pt idx="651">
                  <c:v>15.2</c:v>
                </c:pt>
                <c:pt idx="652">
                  <c:v>20.8</c:v>
                </c:pt>
                <c:pt idx="653">
                  <c:v>13.7</c:v>
                </c:pt>
                <c:pt idx="654">
                  <c:v>9.5</c:v>
                </c:pt>
                <c:pt idx="655">
                  <c:v>24.2</c:v>
                </c:pt>
                <c:pt idx="656">
                  <c:v>31.9</c:v>
                </c:pt>
                <c:pt idx="657">
                  <c:v>25.1</c:v>
                </c:pt>
                <c:pt idx="658">
                  <c:v>14.6</c:v>
                </c:pt>
                <c:pt idx="659">
                  <c:v>18.5</c:v>
                </c:pt>
                <c:pt idx="660">
                  <c:v>23.5</c:v>
                </c:pt>
                <c:pt idx="661">
                  <c:v>27.9</c:v>
                </c:pt>
                <c:pt idx="662">
                  <c:v>23.9</c:v>
                </c:pt>
                <c:pt idx="663">
                  <c:v>10.1</c:v>
                </c:pt>
                <c:pt idx="664">
                  <c:v>13</c:v>
                </c:pt>
                <c:pt idx="665">
                  <c:v>12.4</c:v>
                </c:pt>
                <c:pt idx="666">
                  <c:v>13.5</c:v>
                </c:pt>
                <c:pt idx="667">
                  <c:v>12.4</c:v>
                </c:pt>
                <c:pt idx="668">
                  <c:v>23.2</c:v>
                </c:pt>
                <c:pt idx="669">
                  <c:v>11</c:v>
                </c:pt>
                <c:pt idx="670">
                  <c:v>12.7</c:v>
                </c:pt>
                <c:pt idx="671">
                  <c:v>10.8</c:v>
                </c:pt>
                <c:pt idx="672">
                  <c:v>13.3</c:v>
                </c:pt>
                <c:pt idx="673">
                  <c:v>15.2</c:v>
                </c:pt>
                <c:pt idx="674">
                  <c:v>10.5</c:v>
                </c:pt>
                <c:pt idx="675">
                  <c:v>9.5</c:v>
                </c:pt>
                <c:pt idx="676">
                  <c:v>14.5</c:v>
                </c:pt>
                <c:pt idx="677">
                  <c:v>23.4</c:v>
                </c:pt>
                <c:pt idx="678">
                  <c:v>16.5</c:v>
                </c:pt>
                <c:pt idx="679">
                  <c:v>11.5</c:v>
                </c:pt>
                <c:pt idx="680">
                  <c:v>11.4</c:v>
                </c:pt>
                <c:pt idx="681">
                  <c:v>9.3000000000000007</c:v>
                </c:pt>
                <c:pt idx="682">
                  <c:v>16.100000000000001</c:v>
                </c:pt>
                <c:pt idx="683">
                  <c:v>23.2</c:v>
                </c:pt>
                <c:pt idx="684">
                  <c:v>12.5</c:v>
                </c:pt>
                <c:pt idx="685">
                  <c:v>20.399999999999999</c:v>
                </c:pt>
                <c:pt idx="686">
                  <c:v>35.5</c:v>
                </c:pt>
                <c:pt idx="687">
                  <c:v>13.4</c:v>
                </c:pt>
                <c:pt idx="688">
                  <c:v>19.399999999999999</c:v>
                </c:pt>
                <c:pt idx="689">
                  <c:v>24.3</c:v>
                </c:pt>
                <c:pt idx="690">
                  <c:v>14.2</c:v>
                </c:pt>
                <c:pt idx="691">
                  <c:v>20.6</c:v>
                </c:pt>
                <c:pt idx="692">
                  <c:v>13.9</c:v>
                </c:pt>
                <c:pt idx="693">
                  <c:v>14.5</c:v>
                </c:pt>
                <c:pt idx="694">
                  <c:v>24.4</c:v>
                </c:pt>
                <c:pt idx="695">
                  <c:v>12.3</c:v>
                </c:pt>
                <c:pt idx="696">
                  <c:v>10.4</c:v>
                </c:pt>
                <c:pt idx="697">
                  <c:v>26.7</c:v>
                </c:pt>
                <c:pt idx="698">
                  <c:v>14.3</c:v>
                </c:pt>
                <c:pt idx="699">
                  <c:v>20.3</c:v>
                </c:pt>
                <c:pt idx="700">
                  <c:v>15.6</c:v>
                </c:pt>
                <c:pt idx="701">
                  <c:v>34.299999999999997</c:v>
                </c:pt>
                <c:pt idx="702">
                  <c:v>30.5</c:v>
                </c:pt>
                <c:pt idx="703">
                  <c:v>32.799999999999997</c:v>
                </c:pt>
                <c:pt idx="704">
                  <c:v>17.5</c:v>
                </c:pt>
                <c:pt idx="705">
                  <c:v>13.9</c:v>
                </c:pt>
                <c:pt idx="706">
                  <c:v>10.199999999999999</c:v>
                </c:pt>
                <c:pt idx="707">
                  <c:v>19.899999999999999</c:v>
                </c:pt>
                <c:pt idx="708">
                  <c:v>14.8</c:v>
                </c:pt>
                <c:pt idx="709">
                  <c:v>12.5</c:v>
                </c:pt>
                <c:pt idx="710">
                  <c:v>21.3</c:v>
                </c:pt>
                <c:pt idx="711">
                  <c:v>27.7</c:v>
                </c:pt>
                <c:pt idx="712">
                  <c:v>38.9</c:v>
                </c:pt>
                <c:pt idx="713">
                  <c:v>32.5</c:v>
                </c:pt>
                <c:pt idx="714">
                  <c:v>24.4</c:v>
                </c:pt>
                <c:pt idx="715">
                  <c:v>20.2</c:v>
                </c:pt>
                <c:pt idx="716">
                  <c:v>21.6</c:v>
                </c:pt>
                <c:pt idx="717">
                  <c:v>20</c:v>
                </c:pt>
                <c:pt idx="718">
                  <c:v>14.4</c:v>
                </c:pt>
                <c:pt idx="719">
                  <c:v>15.6</c:v>
                </c:pt>
                <c:pt idx="720">
                  <c:v>27.8</c:v>
                </c:pt>
                <c:pt idx="721">
                  <c:v>12.8</c:v>
                </c:pt>
                <c:pt idx="722">
                  <c:v>12.3</c:v>
                </c:pt>
                <c:pt idx="723">
                  <c:v>13.8</c:v>
                </c:pt>
                <c:pt idx="724">
                  <c:v>15.2</c:v>
                </c:pt>
                <c:pt idx="725">
                  <c:v>17.100000000000001</c:v>
                </c:pt>
                <c:pt idx="726">
                  <c:v>11.6</c:v>
                </c:pt>
                <c:pt idx="727">
                  <c:v>7.3</c:v>
                </c:pt>
                <c:pt idx="728">
                  <c:v>8.1999999999999993</c:v>
                </c:pt>
                <c:pt idx="729">
                  <c:v>8.6999999999999993</c:v>
                </c:pt>
                <c:pt idx="730">
                  <c:v>14.4</c:v>
                </c:pt>
                <c:pt idx="731">
                  <c:v>10.4</c:v>
                </c:pt>
                <c:pt idx="732">
                  <c:v>18.3</c:v>
                </c:pt>
                <c:pt idx="733">
                  <c:v>7.6</c:v>
                </c:pt>
                <c:pt idx="734">
                  <c:v>8.6999999999999993</c:v>
                </c:pt>
                <c:pt idx="735">
                  <c:v>7.8</c:v>
                </c:pt>
                <c:pt idx="736">
                  <c:v>13.2</c:v>
                </c:pt>
                <c:pt idx="737">
                  <c:v>11.8</c:v>
                </c:pt>
                <c:pt idx="738">
                  <c:v>11.1</c:v>
                </c:pt>
                <c:pt idx="739">
                  <c:v>26</c:v>
                </c:pt>
                <c:pt idx="740">
                  <c:v>23.2</c:v>
                </c:pt>
                <c:pt idx="741">
                  <c:v>20.6</c:v>
                </c:pt>
                <c:pt idx="742">
                  <c:v>17</c:v>
                </c:pt>
                <c:pt idx="743">
                  <c:v>19.5</c:v>
                </c:pt>
                <c:pt idx="744">
                  <c:v>12.7</c:v>
                </c:pt>
                <c:pt idx="745">
                  <c:v>20.8</c:v>
                </c:pt>
                <c:pt idx="746">
                  <c:v>17.7</c:v>
                </c:pt>
                <c:pt idx="747">
                  <c:v>13.3</c:v>
                </c:pt>
                <c:pt idx="748">
                  <c:v>13.1</c:v>
                </c:pt>
                <c:pt idx="749">
                  <c:v>20.2</c:v>
                </c:pt>
                <c:pt idx="750">
                  <c:v>30.3</c:v>
                </c:pt>
                <c:pt idx="751">
                  <c:v>13.9</c:v>
                </c:pt>
                <c:pt idx="752">
                  <c:v>18.399999999999999</c:v>
                </c:pt>
                <c:pt idx="753">
                  <c:v>19.899999999999999</c:v>
                </c:pt>
                <c:pt idx="754">
                  <c:v>14</c:v>
                </c:pt>
                <c:pt idx="755">
                  <c:v>13</c:v>
                </c:pt>
                <c:pt idx="756">
                  <c:v>10.5</c:v>
                </c:pt>
                <c:pt idx="757">
                  <c:v>10.4</c:v>
                </c:pt>
                <c:pt idx="758">
                  <c:v>26.7</c:v>
                </c:pt>
                <c:pt idx="759">
                  <c:v>13.5</c:v>
                </c:pt>
                <c:pt idx="760">
                  <c:v>12.7</c:v>
                </c:pt>
                <c:pt idx="761">
                  <c:v>10.9</c:v>
                </c:pt>
                <c:pt idx="762">
                  <c:v>16.399999999999999</c:v>
                </c:pt>
                <c:pt idx="763">
                  <c:v>9.5</c:v>
                </c:pt>
                <c:pt idx="764">
                  <c:v>29.4</c:v>
                </c:pt>
                <c:pt idx="765">
                  <c:v>19.3</c:v>
                </c:pt>
                <c:pt idx="766">
                  <c:v>10.5</c:v>
                </c:pt>
                <c:pt idx="767">
                  <c:v>32.799999999999997</c:v>
                </c:pt>
                <c:pt idx="768">
                  <c:v>16.2</c:v>
                </c:pt>
                <c:pt idx="769">
                  <c:v>36</c:v>
                </c:pt>
                <c:pt idx="770">
                  <c:v>22.4</c:v>
                </c:pt>
                <c:pt idx="771">
                  <c:v>64.2</c:v>
                </c:pt>
                <c:pt idx="772">
                  <c:v>19.3</c:v>
                </c:pt>
                <c:pt idx="773">
                  <c:v>11.9</c:v>
                </c:pt>
                <c:pt idx="774">
                  <c:v>22.7</c:v>
                </c:pt>
                <c:pt idx="775">
                  <c:v>39.799999999999997</c:v>
                </c:pt>
                <c:pt idx="776">
                  <c:v>12.3</c:v>
                </c:pt>
                <c:pt idx="777">
                  <c:v>20.3</c:v>
                </c:pt>
                <c:pt idx="778">
                  <c:v>22.3</c:v>
                </c:pt>
                <c:pt idx="779">
                  <c:v>24.6</c:v>
                </c:pt>
                <c:pt idx="780">
                  <c:v>25.6</c:v>
                </c:pt>
                <c:pt idx="781">
                  <c:v>13.2</c:v>
                </c:pt>
                <c:pt idx="782">
                  <c:v>14.2</c:v>
                </c:pt>
                <c:pt idx="783">
                  <c:v>25.3</c:v>
                </c:pt>
                <c:pt idx="784">
                  <c:v>11.4</c:v>
                </c:pt>
                <c:pt idx="785">
                  <c:v>9.9</c:v>
                </c:pt>
                <c:pt idx="786">
                  <c:v>9.1999999999999993</c:v>
                </c:pt>
                <c:pt idx="787">
                  <c:v>12</c:v>
                </c:pt>
                <c:pt idx="788">
                  <c:v>13.3</c:v>
                </c:pt>
                <c:pt idx="789">
                  <c:v>18.8</c:v>
                </c:pt>
                <c:pt idx="790">
                  <c:v>16.600000000000001</c:v>
                </c:pt>
                <c:pt idx="791">
                  <c:v>44</c:v>
                </c:pt>
                <c:pt idx="792">
                  <c:v>35</c:v>
                </c:pt>
                <c:pt idx="793">
                  <c:v>40.1</c:v>
                </c:pt>
                <c:pt idx="794">
                  <c:v>30.6</c:v>
                </c:pt>
                <c:pt idx="795">
                  <c:v>43.6</c:v>
                </c:pt>
                <c:pt idx="796">
                  <c:v>39.799999999999997</c:v>
                </c:pt>
                <c:pt idx="797">
                  <c:v>52</c:v>
                </c:pt>
                <c:pt idx="798">
                  <c:v>21.6</c:v>
                </c:pt>
                <c:pt idx="799">
                  <c:v>43.4</c:v>
                </c:pt>
                <c:pt idx="800">
                  <c:v>23</c:v>
                </c:pt>
                <c:pt idx="801">
                  <c:v>18.600000000000001</c:v>
                </c:pt>
                <c:pt idx="802">
                  <c:v>32.799999999999997</c:v>
                </c:pt>
                <c:pt idx="803">
                  <c:v>35.299999999999997</c:v>
                </c:pt>
                <c:pt idx="804">
                  <c:v>13.2</c:v>
                </c:pt>
                <c:pt idx="805">
                  <c:v>13</c:v>
                </c:pt>
                <c:pt idx="806">
                  <c:v>23.8</c:v>
                </c:pt>
                <c:pt idx="807">
                  <c:v>9.4</c:v>
                </c:pt>
                <c:pt idx="808">
                  <c:v>31.3</c:v>
                </c:pt>
                <c:pt idx="809">
                  <c:v>11.3</c:v>
                </c:pt>
                <c:pt idx="810">
                  <c:v>12.5</c:v>
                </c:pt>
                <c:pt idx="811">
                  <c:v>12.5</c:v>
                </c:pt>
                <c:pt idx="812">
                  <c:v>16.7</c:v>
                </c:pt>
                <c:pt idx="813">
                  <c:v>15.7</c:v>
                </c:pt>
                <c:pt idx="814">
                  <c:v>28.7</c:v>
                </c:pt>
                <c:pt idx="815">
                  <c:v>38.299999999999997</c:v>
                </c:pt>
                <c:pt idx="816">
                  <c:v>14.1</c:v>
                </c:pt>
                <c:pt idx="817">
                  <c:v>13.2</c:v>
                </c:pt>
                <c:pt idx="818">
                  <c:v>18.399999999999999</c:v>
                </c:pt>
                <c:pt idx="819">
                  <c:v>27.1</c:v>
                </c:pt>
                <c:pt idx="820">
                  <c:v>28.5</c:v>
                </c:pt>
                <c:pt idx="821">
                  <c:v>13.2</c:v>
                </c:pt>
                <c:pt idx="822">
                  <c:v>15.9</c:v>
                </c:pt>
                <c:pt idx="823">
                  <c:v>13.4</c:v>
                </c:pt>
                <c:pt idx="824">
                  <c:v>15.6</c:v>
                </c:pt>
                <c:pt idx="825">
                  <c:v>16.600000000000001</c:v>
                </c:pt>
                <c:pt idx="826">
                  <c:v>12.2</c:v>
                </c:pt>
                <c:pt idx="827">
                  <c:v>21.5</c:v>
                </c:pt>
                <c:pt idx="828">
                  <c:v>13.1</c:v>
                </c:pt>
                <c:pt idx="829">
                  <c:v>10.5</c:v>
                </c:pt>
                <c:pt idx="830">
                  <c:v>17.2</c:v>
                </c:pt>
                <c:pt idx="831">
                  <c:v>13.6</c:v>
                </c:pt>
                <c:pt idx="832">
                  <c:v>29.3</c:v>
                </c:pt>
                <c:pt idx="833">
                  <c:v>29.2</c:v>
                </c:pt>
                <c:pt idx="834">
                  <c:v>16.399999999999999</c:v>
                </c:pt>
                <c:pt idx="835">
                  <c:v>11.3</c:v>
                </c:pt>
                <c:pt idx="836">
                  <c:v>17.100000000000001</c:v>
                </c:pt>
                <c:pt idx="837">
                  <c:v>12.2</c:v>
                </c:pt>
                <c:pt idx="838">
                  <c:v>9.1999999999999993</c:v>
                </c:pt>
                <c:pt idx="839">
                  <c:v>17.7</c:v>
                </c:pt>
                <c:pt idx="840">
                  <c:v>20.9</c:v>
                </c:pt>
                <c:pt idx="841">
                  <c:v>17</c:v>
                </c:pt>
                <c:pt idx="842">
                  <c:v>16.5</c:v>
                </c:pt>
                <c:pt idx="843">
                  <c:v>15.8</c:v>
                </c:pt>
                <c:pt idx="844">
                  <c:v>14.9</c:v>
                </c:pt>
                <c:pt idx="845">
                  <c:v>46.3</c:v>
                </c:pt>
                <c:pt idx="846">
                  <c:v>25.4</c:v>
                </c:pt>
                <c:pt idx="847">
                  <c:v>19.899999999999999</c:v>
                </c:pt>
                <c:pt idx="848">
                  <c:v>33.9</c:v>
                </c:pt>
                <c:pt idx="849">
                  <c:v>26.6</c:v>
                </c:pt>
                <c:pt idx="850">
                  <c:v>16.399999999999999</c:v>
                </c:pt>
                <c:pt idx="851">
                  <c:v>36.700000000000003</c:v>
                </c:pt>
                <c:pt idx="852">
                  <c:v>20.399999999999999</c:v>
                </c:pt>
                <c:pt idx="853">
                  <c:v>15.1</c:v>
                </c:pt>
                <c:pt idx="854">
                  <c:v>14.3</c:v>
                </c:pt>
                <c:pt idx="855">
                  <c:v>16.7</c:v>
                </c:pt>
                <c:pt idx="856">
                  <c:v>10</c:v>
                </c:pt>
                <c:pt idx="857">
                  <c:v>14.2</c:v>
                </c:pt>
                <c:pt idx="858">
                  <c:v>13</c:v>
                </c:pt>
                <c:pt idx="859">
                  <c:v>10.3</c:v>
                </c:pt>
                <c:pt idx="860">
                  <c:v>12.1</c:v>
                </c:pt>
                <c:pt idx="861">
                  <c:v>23.1</c:v>
                </c:pt>
                <c:pt idx="862">
                  <c:v>19.7</c:v>
                </c:pt>
                <c:pt idx="863">
                  <c:v>13.6</c:v>
                </c:pt>
                <c:pt idx="864">
                  <c:v>9.1</c:v>
                </c:pt>
                <c:pt idx="865">
                  <c:v>14.3</c:v>
                </c:pt>
                <c:pt idx="866">
                  <c:v>25.4</c:v>
                </c:pt>
                <c:pt idx="867">
                  <c:v>14.3</c:v>
                </c:pt>
                <c:pt idx="868">
                  <c:v>24.8</c:v>
                </c:pt>
                <c:pt idx="869">
                  <c:v>10.6</c:v>
                </c:pt>
                <c:pt idx="870">
                  <c:v>8.4</c:v>
                </c:pt>
                <c:pt idx="871">
                  <c:v>45.9</c:v>
                </c:pt>
                <c:pt idx="872">
                  <c:v>24.2</c:v>
                </c:pt>
                <c:pt idx="873">
                  <c:v>10.5</c:v>
                </c:pt>
                <c:pt idx="874">
                  <c:v>26</c:v>
                </c:pt>
                <c:pt idx="875">
                  <c:v>26.1</c:v>
                </c:pt>
                <c:pt idx="876">
                  <c:v>28.1</c:v>
                </c:pt>
                <c:pt idx="877">
                  <c:v>17.600000000000001</c:v>
                </c:pt>
                <c:pt idx="878">
                  <c:v>19.399999999999999</c:v>
                </c:pt>
                <c:pt idx="879">
                  <c:v>22.9</c:v>
                </c:pt>
                <c:pt idx="880">
                  <c:v>10.3</c:v>
                </c:pt>
                <c:pt idx="881">
                  <c:v>15.7</c:v>
                </c:pt>
                <c:pt idx="882">
                  <c:v>22.7</c:v>
                </c:pt>
                <c:pt idx="883">
                  <c:v>13.4</c:v>
                </c:pt>
                <c:pt idx="884">
                  <c:v>9.6</c:v>
                </c:pt>
                <c:pt idx="885">
                  <c:v>13</c:v>
                </c:pt>
                <c:pt idx="886">
                  <c:v>12.8</c:v>
                </c:pt>
                <c:pt idx="887">
                  <c:v>14.4</c:v>
                </c:pt>
                <c:pt idx="888">
                  <c:v>14.2</c:v>
                </c:pt>
                <c:pt idx="889">
                  <c:v>16.5</c:v>
                </c:pt>
                <c:pt idx="890">
                  <c:v>16.399999999999999</c:v>
                </c:pt>
                <c:pt idx="891">
                  <c:v>9.6</c:v>
                </c:pt>
                <c:pt idx="892">
                  <c:v>16.7</c:v>
                </c:pt>
                <c:pt idx="893">
                  <c:v>10.7</c:v>
                </c:pt>
                <c:pt idx="894">
                  <c:v>14.5</c:v>
                </c:pt>
                <c:pt idx="895">
                  <c:v>10.7</c:v>
                </c:pt>
                <c:pt idx="896">
                  <c:v>19.8</c:v>
                </c:pt>
                <c:pt idx="897">
                  <c:v>12.4</c:v>
                </c:pt>
                <c:pt idx="898">
                  <c:v>35.9</c:v>
                </c:pt>
                <c:pt idx="899">
                  <c:v>8.3000000000000007</c:v>
                </c:pt>
                <c:pt idx="900">
                  <c:v>7.4</c:v>
                </c:pt>
                <c:pt idx="901">
                  <c:v>13</c:v>
                </c:pt>
                <c:pt idx="902">
                  <c:v>14</c:v>
                </c:pt>
                <c:pt idx="903">
                  <c:v>9.1</c:v>
                </c:pt>
                <c:pt idx="904">
                  <c:v>9.5</c:v>
                </c:pt>
                <c:pt idx="905">
                  <c:v>11.6</c:v>
                </c:pt>
                <c:pt idx="906">
                  <c:v>15.3</c:v>
                </c:pt>
                <c:pt idx="907">
                  <c:v>9.6</c:v>
                </c:pt>
                <c:pt idx="908">
                  <c:v>11.1</c:v>
                </c:pt>
                <c:pt idx="909">
                  <c:v>12.3</c:v>
                </c:pt>
                <c:pt idx="910">
                  <c:v>10</c:v>
                </c:pt>
                <c:pt idx="911">
                  <c:v>12.9</c:v>
                </c:pt>
                <c:pt idx="912">
                  <c:v>11</c:v>
                </c:pt>
                <c:pt idx="913">
                  <c:v>10.3</c:v>
                </c:pt>
                <c:pt idx="914">
                  <c:v>9.6999999999999993</c:v>
                </c:pt>
                <c:pt idx="915">
                  <c:v>9.5</c:v>
                </c:pt>
                <c:pt idx="916">
                  <c:v>10</c:v>
                </c:pt>
                <c:pt idx="917">
                  <c:v>8.8000000000000007</c:v>
                </c:pt>
                <c:pt idx="918">
                  <c:v>8.6999999999999993</c:v>
                </c:pt>
                <c:pt idx="919">
                  <c:v>7.9</c:v>
                </c:pt>
                <c:pt idx="920">
                  <c:v>14.2</c:v>
                </c:pt>
                <c:pt idx="921">
                  <c:v>13.5</c:v>
                </c:pt>
                <c:pt idx="922">
                  <c:v>10.199999999999999</c:v>
                </c:pt>
                <c:pt idx="923">
                  <c:v>13.3</c:v>
                </c:pt>
                <c:pt idx="924">
                  <c:v>14.6</c:v>
                </c:pt>
                <c:pt idx="925">
                  <c:v>14.8</c:v>
                </c:pt>
                <c:pt idx="926">
                  <c:v>15.8</c:v>
                </c:pt>
                <c:pt idx="927">
                  <c:v>14.3</c:v>
                </c:pt>
                <c:pt idx="928">
                  <c:v>15.8</c:v>
                </c:pt>
                <c:pt idx="929">
                  <c:v>14.5</c:v>
                </c:pt>
                <c:pt idx="930">
                  <c:v>12.3</c:v>
                </c:pt>
                <c:pt idx="931">
                  <c:v>11.8</c:v>
                </c:pt>
                <c:pt idx="932">
                  <c:v>10.9</c:v>
                </c:pt>
                <c:pt idx="933">
                  <c:v>14.7</c:v>
                </c:pt>
                <c:pt idx="934">
                  <c:v>16.7</c:v>
                </c:pt>
                <c:pt idx="935">
                  <c:v>39.799999999999997</c:v>
                </c:pt>
                <c:pt idx="936">
                  <c:v>22.5</c:v>
                </c:pt>
                <c:pt idx="937">
                  <c:v>15</c:v>
                </c:pt>
                <c:pt idx="938">
                  <c:v>20.6</c:v>
                </c:pt>
                <c:pt idx="939">
                  <c:v>15.3</c:v>
                </c:pt>
                <c:pt idx="940">
                  <c:v>17.8</c:v>
                </c:pt>
                <c:pt idx="941">
                  <c:v>15</c:v>
                </c:pt>
                <c:pt idx="942">
                  <c:v>11.7</c:v>
                </c:pt>
                <c:pt idx="943">
                  <c:v>18.7</c:v>
                </c:pt>
                <c:pt idx="944">
                  <c:v>18.399999999999999</c:v>
                </c:pt>
                <c:pt idx="945">
                  <c:v>36.9</c:v>
                </c:pt>
                <c:pt idx="946">
                  <c:v>58.8</c:v>
                </c:pt>
                <c:pt idx="947">
                  <c:v>25.3</c:v>
                </c:pt>
                <c:pt idx="948">
                  <c:v>11.5</c:v>
                </c:pt>
                <c:pt idx="949">
                  <c:v>19.2</c:v>
                </c:pt>
                <c:pt idx="950">
                  <c:v>10.6</c:v>
                </c:pt>
                <c:pt idx="951">
                  <c:v>10.7</c:v>
                </c:pt>
                <c:pt idx="952">
                  <c:v>13.5</c:v>
                </c:pt>
                <c:pt idx="953">
                  <c:v>10.199999999999999</c:v>
                </c:pt>
                <c:pt idx="954">
                  <c:v>10.199999999999999</c:v>
                </c:pt>
                <c:pt idx="955">
                  <c:v>28.8</c:v>
                </c:pt>
                <c:pt idx="956">
                  <c:v>10.9</c:v>
                </c:pt>
                <c:pt idx="957">
                  <c:v>9.1</c:v>
                </c:pt>
                <c:pt idx="958">
                  <c:v>17.5</c:v>
                </c:pt>
                <c:pt idx="959">
                  <c:v>19.2</c:v>
                </c:pt>
                <c:pt idx="960">
                  <c:v>16.3</c:v>
                </c:pt>
                <c:pt idx="961">
                  <c:v>19.2</c:v>
                </c:pt>
                <c:pt idx="962">
                  <c:v>21.9</c:v>
                </c:pt>
                <c:pt idx="963">
                  <c:v>12.1</c:v>
                </c:pt>
                <c:pt idx="964">
                  <c:v>11.9</c:v>
                </c:pt>
                <c:pt idx="965">
                  <c:v>11.8</c:v>
                </c:pt>
                <c:pt idx="966">
                  <c:v>50.8</c:v>
                </c:pt>
                <c:pt idx="967">
                  <c:v>30.9</c:v>
                </c:pt>
                <c:pt idx="968">
                  <c:v>27.2</c:v>
                </c:pt>
                <c:pt idx="969">
                  <c:v>24.6</c:v>
                </c:pt>
                <c:pt idx="970">
                  <c:v>15</c:v>
                </c:pt>
                <c:pt idx="971">
                  <c:v>17.100000000000001</c:v>
                </c:pt>
                <c:pt idx="972">
                  <c:v>12.1</c:v>
                </c:pt>
                <c:pt idx="973">
                  <c:v>6.9</c:v>
                </c:pt>
                <c:pt idx="974">
                  <c:v>8.9</c:v>
                </c:pt>
                <c:pt idx="975">
                  <c:v>5.2</c:v>
                </c:pt>
                <c:pt idx="976">
                  <c:v>8</c:v>
                </c:pt>
                <c:pt idx="977">
                  <c:v>7.4</c:v>
                </c:pt>
                <c:pt idx="978">
                  <c:v>31.9</c:v>
                </c:pt>
                <c:pt idx="979">
                  <c:v>15.4</c:v>
                </c:pt>
                <c:pt idx="980">
                  <c:v>12.8</c:v>
                </c:pt>
                <c:pt idx="981">
                  <c:v>11</c:v>
                </c:pt>
                <c:pt idx="982">
                  <c:v>8.3000000000000007</c:v>
                </c:pt>
                <c:pt idx="983">
                  <c:v>17.5</c:v>
                </c:pt>
                <c:pt idx="984">
                  <c:v>15.5</c:v>
                </c:pt>
                <c:pt idx="985">
                  <c:v>26.2</c:v>
                </c:pt>
                <c:pt idx="986">
                  <c:v>20</c:v>
                </c:pt>
                <c:pt idx="987">
                  <c:v>26.7</c:v>
                </c:pt>
                <c:pt idx="988">
                  <c:v>12.8</c:v>
                </c:pt>
                <c:pt idx="989">
                  <c:v>14.3</c:v>
                </c:pt>
                <c:pt idx="990">
                  <c:v>12.4</c:v>
                </c:pt>
                <c:pt idx="991">
                  <c:v>21.4</c:v>
                </c:pt>
                <c:pt idx="992">
                  <c:v>19.2</c:v>
                </c:pt>
                <c:pt idx="993">
                  <c:v>11.3</c:v>
                </c:pt>
                <c:pt idx="994">
                  <c:v>13.6</c:v>
                </c:pt>
                <c:pt idx="995">
                  <c:v>17.2</c:v>
                </c:pt>
                <c:pt idx="996">
                  <c:v>14.2</c:v>
                </c:pt>
                <c:pt idx="997">
                  <c:v>10.5</c:v>
                </c:pt>
                <c:pt idx="998">
                  <c:v>10.5</c:v>
                </c:pt>
                <c:pt idx="999">
                  <c:v>11.7</c:v>
                </c:pt>
                <c:pt idx="1000">
                  <c:v>17.8</c:v>
                </c:pt>
                <c:pt idx="1001">
                  <c:v>15.4</c:v>
                </c:pt>
                <c:pt idx="1002">
                  <c:v>13.6</c:v>
                </c:pt>
                <c:pt idx="1003">
                  <c:v>12.4</c:v>
                </c:pt>
                <c:pt idx="1004">
                  <c:v>8.9</c:v>
                </c:pt>
                <c:pt idx="1005">
                  <c:v>9.5</c:v>
                </c:pt>
                <c:pt idx="1006">
                  <c:v>38.200000000000003</c:v>
                </c:pt>
                <c:pt idx="1007">
                  <c:v>17.100000000000001</c:v>
                </c:pt>
                <c:pt idx="1008">
                  <c:v>30.1</c:v>
                </c:pt>
                <c:pt idx="1009">
                  <c:v>41.4</c:v>
                </c:pt>
                <c:pt idx="1010">
                  <c:v>42.4</c:v>
                </c:pt>
                <c:pt idx="1011">
                  <c:v>14.5</c:v>
                </c:pt>
                <c:pt idx="1012">
                  <c:v>47.6</c:v>
                </c:pt>
                <c:pt idx="1013">
                  <c:v>13.8</c:v>
                </c:pt>
                <c:pt idx="1014">
                  <c:v>33</c:v>
                </c:pt>
                <c:pt idx="1015">
                  <c:v>35.200000000000003</c:v>
                </c:pt>
                <c:pt idx="1016">
                  <c:v>39.4</c:v>
                </c:pt>
                <c:pt idx="1017">
                  <c:v>33.200000000000003</c:v>
                </c:pt>
                <c:pt idx="1018">
                  <c:v>56.3</c:v>
                </c:pt>
                <c:pt idx="1019">
                  <c:v>38.4</c:v>
                </c:pt>
                <c:pt idx="1020">
                  <c:v>12.5</c:v>
                </c:pt>
                <c:pt idx="1021">
                  <c:v>16.100000000000001</c:v>
                </c:pt>
                <c:pt idx="1022">
                  <c:v>15.5</c:v>
                </c:pt>
                <c:pt idx="1023">
                  <c:v>17.5</c:v>
                </c:pt>
                <c:pt idx="1024">
                  <c:v>17.100000000000001</c:v>
                </c:pt>
                <c:pt idx="1025">
                  <c:v>12.1</c:v>
                </c:pt>
                <c:pt idx="1026">
                  <c:v>13</c:v>
                </c:pt>
                <c:pt idx="1027">
                  <c:v>13.4</c:v>
                </c:pt>
                <c:pt idx="1028">
                  <c:v>9.9</c:v>
                </c:pt>
                <c:pt idx="1029">
                  <c:v>13.9</c:v>
                </c:pt>
                <c:pt idx="1030">
                  <c:v>14.8</c:v>
                </c:pt>
                <c:pt idx="1031">
                  <c:v>9.1</c:v>
                </c:pt>
                <c:pt idx="1032">
                  <c:v>11.2</c:v>
                </c:pt>
                <c:pt idx="1033">
                  <c:v>9.6</c:v>
                </c:pt>
                <c:pt idx="1034">
                  <c:v>8.6999999999999993</c:v>
                </c:pt>
                <c:pt idx="1035">
                  <c:v>16</c:v>
                </c:pt>
                <c:pt idx="1036">
                  <c:v>11.4</c:v>
                </c:pt>
                <c:pt idx="1037">
                  <c:v>12.3</c:v>
                </c:pt>
                <c:pt idx="1038">
                  <c:v>24</c:v>
                </c:pt>
                <c:pt idx="1039">
                  <c:v>8.1999999999999993</c:v>
                </c:pt>
                <c:pt idx="1040">
                  <c:v>16.899999999999999</c:v>
                </c:pt>
                <c:pt idx="1041">
                  <c:v>13.6</c:v>
                </c:pt>
                <c:pt idx="1042">
                  <c:v>13.6</c:v>
                </c:pt>
                <c:pt idx="1043">
                  <c:v>12.9</c:v>
                </c:pt>
                <c:pt idx="1044">
                  <c:v>34.5</c:v>
                </c:pt>
                <c:pt idx="1045">
                  <c:v>9.6999999999999993</c:v>
                </c:pt>
                <c:pt idx="1046">
                  <c:v>10.7</c:v>
                </c:pt>
                <c:pt idx="1047">
                  <c:v>16.5</c:v>
                </c:pt>
                <c:pt idx="1048">
                  <c:v>11.4</c:v>
                </c:pt>
                <c:pt idx="1049">
                  <c:v>9.6999999999999993</c:v>
                </c:pt>
                <c:pt idx="1050">
                  <c:v>10.5</c:v>
                </c:pt>
                <c:pt idx="1051">
                  <c:v>10.6</c:v>
                </c:pt>
                <c:pt idx="1052">
                  <c:v>7.8</c:v>
                </c:pt>
                <c:pt idx="1053">
                  <c:v>9.8000000000000007</c:v>
                </c:pt>
                <c:pt idx="1054">
                  <c:v>8.9</c:v>
                </c:pt>
                <c:pt idx="1055">
                  <c:v>8.9</c:v>
                </c:pt>
                <c:pt idx="1056">
                  <c:v>12.5</c:v>
                </c:pt>
                <c:pt idx="1057">
                  <c:v>12.8</c:v>
                </c:pt>
                <c:pt idx="1058">
                  <c:v>14.6</c:v>
                </c:pt>
                <c:pt idx="1059">
                  <c:v>9.4</c:v>
                </c:pt>
                <c:pt idx="1060">
                  <c:v>15.7</c:v>
                </c:pt>
                <c:pt idx="1061">
                  <c:v>13.2</c:v>
                </c:pt>
                <c:pt idx="1062">
                  <c:v>18.600000000000001</c:v>
                </c:pt>
                <c:pt idx="1063">
                  <c:v>19.899999999999999</c:v>
                </c:pt>
                <c:pt idx="1064">
                  <c:v>13.5</c:v>
                </c:pt>
                <c:pt idx="1065">
                  <c:v>14.9</c:v>
                </c:pt>
                <c:pt idx="1066">
                  <c:v>12.2</c:v>
                </c:pt>
                <c:pt idx="1067">
                  <c:v>11.6</c:v>
                </c:pt>
                <c:pt idx="1068">
                  <c:v>15.6</c:v>
                </c:pt>
                <c:pt idx="1069">
                  <c:v>9.6</c:v>
                </c:pt>
                <c:pt idx="1070">
                  <c:v>11.7</c:v>
                </c:pt>
                <c:pt idx="1071">
                  <c:v>17.5</c:v>
                </c:pt>
                <c:pt idx="1072">
                  <c:v>51.3</c:v>
                </c:pt>
                <c:pt idx="1073">
                  <c:v>10.6</c:v>
                </c:pt>
                <c:pt idx="1074">
                  <c:v>15.8</c:v>
                </c:pt>
                <c:pt idx="1075">
                  <c:v>29.3</c:v>
                </c:pt>
                <c:pt idx="1076">
                  <c:v>14.6</c:v>
                </c:pt>
                <c:pt idx="1077">
                  <c:v>10.1</c:v>
                </c:pt>
                <c:pt idx="1078">
                  <c:v>14.5</c:v>
                </c:pt>
                <c:pt idx="1079">
                  <c:v>26.3</c:v>
                </c:pt>
                <c:pt idx="1080">
                  <c:v>34.700000000000003</c:v>
                </c:pt>
                <c:pt idx="1081">
                  <c:v>27</c:v>
                </c:pt>
                <c:pt idx="1082">
                  <c:v>25.9</c:v>
                </c:pt>
                <c:pt idx="1083">
                  <c:v>8.4</c:v>
                </c:pt>
                <c:pt idx="1084">
                  <c:v>8.5</c:v>
                </c:pt>
                <c:pt idx="1085">
                  <c:v>10.7</c:v>
                </c:pt>
                <c:pt idx="1086">
                  <c:v>10.8</c:v>
                </c:pt>
                <c:pt idx="1087">
                  <c:v>11.9</c:v>
                </c:pt>
                <c:pt idx="1088">
                  <c:v>10.1</c:v>
                </c:pt>
                <c:pt idx="1089">
                  <c:v>19.100000000000001</c:v>
                </c:pt>
                <c:pt idx="1090">
                  <c:v>13.9</c:v>
                </c:pt>
                <c:pt idx="1091">
                  <c:v>9.1999999999999993</c:v>
                </c:pt>
                <c:pt idx="1092">
                  <c:v>8.6999999999999993</c:v>
                </c:pt>
                <c:pt idx="1093">
                  <c:v>6.8</c:v>
                </c:pt>
                <c:pt idx="1094">
                  <c:v>9.1</c:v>
                </c:pt>
                <c:pt idx="1095">
                  <c:v>11.8</c:v>
                </c:pt>
                <c:pt idx="1096">
                  <c:v>13.7</c:v>
                </c:pt>
                <c:pt idx="1097">
                  <c:v>11.5</c:v>
                </c:pt>
                <c:pt idx="1098">
                  <c:v>11.2</c:v>
                </c:pt>
                <c:pt idx="1099">
                  <c:v>8.3000000000000007</c:v>
                </c:pt>
                <c:pt idx="1100">
                  <c:v>21.1</c:v>
                </c:pt>
                <c:pt idx="1101">
                  <c:v>14.8</c:v>
                </c:pt>
                <c:pt idx="1102">
                  <c:v>14.8</c:v>
                </c:pt>
                <c:pt idx="1103">
                  <c:v>17.8</c:v>
                </c:pt>
                <c:pt idx="1104">
                  <c:v>24.1</c:v>
                </c:pt>
                <c:pt idx="1105">
                  <c:v>20.100000000000001</c:v>
                </c:pt>
                <c:pt idx="1106">
                  <c:v>20.2</c:v>
                </c:pt>
                <c:pt idx="1107">
                  <c:v>12.8</c:v>
                </c:pt>
                <c:pt idx="1108">
                  <c:v>9.6999999999999993</c:v>
                </c:pt>
                <c:pt idx="1109">
                  <c:v>27.5</c:v>
                </c:pt>
                <c:pt idx="1110">
                  <c:v>13.1</c:v>
                </c:pt>
                <c:pt idx="1111">
                  <c:v>30.5</c:v>
                </c:pt>
                <c:pt idx="1112">
                  <c:v>25.4</c:v>
                </c:pt>
                <c:pt idx="1113">
                  <c:v>35.700000000000003</c:v>
                </c:pt>
                <c:pt idx="1114">
                  <c:v>15.8</c:v>
                </c:pt>
                <c:pt idx="1115">
                  <c:v>12.4</c:v>
                </c:pt>
                <c:pt idx="1116">
                  <c:v>12.7</c:v>
                </c:pt>
                <c:pt idx="1117">
                  <c:v>31.7</c:v>
                </c:pt>
                <c:pt idx="1118">
                  <c:v>13.2</c:v>
                </c:pt>
                <c:pt idx="1119">
                  <c:v>10.7</c:v>
                </c:pt>
                <c:pt idx="1120">
                  <c:v>15.7</c:v>
                </c:pt>
                <c:pt idx="1121">
                  <c:v>16.600000000000001</c:v>
                </c:pt>
                <c:pt idx="1122">
                  <c:v>10.6</c:v>
                </c:pt>
                <c:pt idx="1123">
                  <c:v>16.100000000000001</c:v>
                </c:pt>
                <c:pt idx="1124">
                  <c:v>33.799999999999997</c:v>
                </c:pt>
                <c:pt idx="1125">
                  <c:v>14.1</c:v>
                </c:pt>
                <c:pt idx="1126">
                  <c:v>51.5</c:v>
                </c:pt>
                <c:pt idx="1127">
                  <c:v>22.1</c:v>
                </c:pt>
                <c:pt idx="1128">
                  <c:v>20.5</c:v>
                </c:pt>
                <c:pt idx="1129">
                  <c:v>20.100000000000001</c:v>
                </c:pt>
                <c:pt idx="1130">
                  <c:v>21.8</c:v>
                </c:pt>
                <c:pt idx="1131">
                  <c:v>17.7</c:v>
                </c:pt>
                <c:pt idx="1132">
                  <c:v>13.9</c:v>
                </c:pt>
                <c:pt idx="1133">
                  <c:v>16.2</c:v>
                </c:pt>
                <c:pt idx="1134">
                  <c:v>26.3</c:v>
                </c:pt>
                <c:pt idx="1135">
                  <c:v>11.4</c:v>
                </c:pt>
                <c:pt idx="1136">
                  <c:v>28.7</c:v>
                </c:pt>
                <c:pt idx="1137">
                  <c:v>27.7</c:v>
                </c:pt>
                <c:pt idx="1138">
                  <c:v>24.5</c:v>
                </c:pt>
                <c:pt idx="1139">
                  <c:v>32.6</c:v>
                </c:pt>
                <c:pt idx="1140">
                  <c:v>30.1</c:v>
                </c:pt>
                <c:pt idx="1141">
                  <c:v>20</c:v>
                </c:pt>
                <c:pt idx="1142">
                  <c:v>34</c:v>
                </c:pt>
                <c:pt idx="1143">
                  <c:v>24.7</c:v>
                </c:pt>
                <c:pt idx="1144">
                  <c:v>26.6</c:v>
                </c:pt>
                <c:pt idx="1145">
                  <c:v>22.9</c:v>
                </c:pt>
                <c:pt idx="1146">
                  <c:v>22</c:v>
                </c:pt>
                <c:pt idx="1147">
                  <c:v>11.1</c:v>
                </c:pt>
                <c:pt idx="1148">
                  <c:v>18.3</c:v>
                </c:pt>
                <c:pt idx="1149">
                  <c:v>21.1</c:v>
                </c:pt>
                <c:pt idx="1150">
                  <c:v>32.6</c:v>
                </c:pt>
                <c:pt idx="1151">
                  <c:v>28.1</c:v>
                </c:pt>
                <c:pt idx="1152">
                  <c:v>31.4</c:v>
                </c:pt>
                <c:pt idx="1153">
                  <c:v>34.1</c:v>
                </c:pt>
                <c:pt idx="1154">
                  <c:v>31.5</c:v>
                </c:pt>
                <c:pt idx="1155">
                  <c:v>32.9</c:v>
                </c:pt>
                <c:pt idx="1156">
                  <c:v>29</c:v>
                </c:pt>
                <c:pt idx="1157">
                  <c:v>25.7</c:v>
                </c:pt>
                <c:pt idx="1158">
                  <c:v>34.200000000000003</c:v>
                </c:pt>
                <c:pt idx="1159">
                  <c:v>26.4</c:v>
                </c:pt>
                <c:pt idx="1160">
                  <c:v>22.5</c:v>
                </c:pt>
                <c:pt idx="1161">
                  <c:v>26.1</c:v>
                </c:pt>
                <c:pt idx="1162">
                  <c:v>19.899999999999999</c:v>
                </c:pt>
                <c:pt idx="1163">
                  <c:v>21.2</c:v>
                </c:pt>
                <c:pt idx="1164">
                  <c:v>23.3</c:v>
                </c:pt>
                <c:pt idx="1165">
                  <c:v>20.3</c:v>
                </c:pt>
                <c:pt idx="1166">
                  <c:v>15.7</c:v>
                </c:pt>
                <c:pt idx="1167">
                  <c:v>22.4</c:v>
                </c:pt>
                <c:pt idx="1168">
                  <c:v>24.3</c:v>
                </c:pt>
                <c:pt idx="1169">
                  <c:v>23</c:v>
                </c:pt>
                <c:pt idx="1170">
                  <c:v>20.7</c:v>
                </c:pt>
                <c:pt idx="1171">
                  <c:v>22.5</c:v>
                </c:pt>
                <c:pt idx="1172">
                  <c:v>20.9</c:v>
                </c:pt>
                <c:pt idx="1173">
                  <c:v>19.2</c:v>
                </c:pt>
                <c:pt idx="1174">
                  <c:v>22.4</c:v>
                </c:pt>
                <c:pt idx="1175">
                  <c:v>20.100000000000001</c:v>
                </c:pt>
                <c:pt idx="1176">
                  <c:v>18.100000000000001</c:v>
                </c:pt>
                <c:pt idx="1177">
                  <c:v>20.7</c:v>
                </c:pt>
                <c:pt idx="1178">
                  <c:v>19.3</c:v>
                </c:pt>
                <c:pt idx="1179">
                  <c:v>15.8</c:v>
                </c:pt>
                <c:pt idx="1180">
                  <c:v>15.7</c:v>
                </c:pt>
                <c:pt idx="1181">
                  <c:v>15.1</c:v>
                </c:pt>
                <c:pt idx="1182">
                  <c:v>20.2</c:v>
                </c:pt>
                <c:pt idx="1183">
                  <c:v>15.7</c:v>
                </c:pt>
                <c:pt idx="1184">
                  <c:v>22.5</c:v>
                </c:pt>
                <c:pt idx="1185">
                  <c:v>16.5</c:v>
                </c:pt>
                <c:pt idx="1186">
                  <c:v>18.8</c:v>
                </c:pt>
                <c:pt idx="1187">
                  <c:v>16.2</c:v>
                </c:pt>
                <c:pt idx="1188">
                  <c:v>17.8</c:v>
                </c:pt>
                <c:pt idx="1189">
                  <c:v>15.7</c:v>
                </c:pt>
                <c:pt idx="1190">
                  <c:v>15.6</c:v>
                </c:pt>
                <c:pt idx="1191">
                  <c:v>19.2</c:v>
                </c:pt>
                <c:pt idx="1192">
                  <c:v>16.8</c:v>
                </c:pt>
                <c:pt idx="1193">
                  <c:v>18.7</c:v>
                </c:pt>
                <c:pt idx="1194">
                  <c:v>22</c:v>
                </c:pt>
                <c:pt idx="1195">
                  <c:v>19.7</c:v>
                </c:pt>
                <c:pt idx="1196">
                  <c:v>19</c:v>
                </c:pt>
                <c:pt idx="1197">
                  <c:v>17.5</c:v>
                </c:pt>
                <c:pt idx="1198">
                  <c:v>30</c:v>
                </c:pt>
                <c:pt idx="1199">
                  <c:v>20.3</c:v>
                </c:pt>
                <c:pt idx="1200">
                  <c:v>20</c:v>
                </c:pt>
                <c:pt idx="1201">
                  <c:v>21.6</c:v>
                </c:pt>
                <c:pt idx="1202">
                  <c:v>17.600000000000001</c:v>
                </c:pt>
                <c:pt idx="1203">
                  <c:v>18.399999999999999</c:v>
                </c:pt>
                <c:pt idx="1204">
                  <c:v>16.100000000000001</c:v>
                </c:pt>
                <c:pt idx="1205">
                  <c:v>22.1</c:v>
                </c:pt>
                <c:pt idx="1206">
                  <c:v>19.5</c:v>
                </c:pt>
                <c:pt idx="1207">
                  <c:v>25.7</c:v>
                </c:pt>
                <c:pt idx="1208">
                  <c:v>13.8</c:v>
                </c:pt>
                <c:pt idx="1209">
                  <c:v>15.8</c:v>
                </c:pt>
                <c:pt idx="1210">
                  <c:v>18.100000000000001</c:v>
                </c:pt>
                <c:pt idx="1211">
                  <c:v>17.100000000000001</c:v>
                </c:pt>
                <c:pt idx="1212">
                  <c:v>12.3</c:v>
                </c:pt>
                <c:pt idx="1213">
                  <c:v>14</c:v>
                </c:pt>
                <c:pt idx="1214">
                  <c:v>19</c:v>
                </c:pt>
                <c:pt idx="1215">
                  <c:v>24.2</c:v>
                </c:pt>
                <c:pt idx="1216">
                  <c:v>14.5</c:v>
                </c:pt>
                <c:pt idx="1217">
                  <c:v>15.3</c:v>
                </c:pt>
                <c:pt idx="1218">
                  <c:v>14.5</c:v>
                </c:pt>
                <c:pt idx="1219">
                  <c:v>17</c:v>
                </c:pt>
                <c:pt idx="1220">
                  <c:v>20.8</c:v>
                </c:pt>
                <c:pt idx="1221">
                  <c:v>20.6</c:v>
                </c:pt>
                <c:pt idx="1222">
                  <c:v>21.2</c:v>
                </c:pt>
                <c:pt idx="1223">
                  <c:v>20.399999999999999</c:v>
                </c:pt>
                <c:pt idx="1224">
                  <c:v>24</c:v>
                </c:pt>
                <c:pt idx="1225">
                  <c:v>29.7</c:v>
                </c:pt>
                <c:pt idx="1226">
                  <c:v>25.5</c:v>
                </c:pt>
                <c:pt idx="1227">
                  <c:v>25.3</c:v>
                </c:pt>
                <c:pt idx="1228">
                  <c:v>24.3</c:v>
                </c:pt>
                <c:pt idx="1229">
                  <c:v>19.899999999999999</c:v>
                </c:pt>
                <c:pt idx="1230">
                  <c:v>19.7</c:v>
                </c:pt>
                <c:pt idx="1231">
                  <c:v>21.4</c:v>
                </c:pt>
                <c:pt idx="1232">
                  <c:v>20</c:v>
                </c:pt>
                <c:pt idx="1233">
                  <c:v>25.2</c:v>
                </c:pt>
                <c:pt idx="1234">
                  <c:v>24.9</c:v>
                </c:pt>
                <c:pt idx="1235">
                  <c:v>26.8</c:v>
                </c:pt>
                <c:pt idx="1236">
                  <c:v>22.4</c:v>
                </c:pt>
                <c:pt idx="1237">
                  <c:v>18.5</c:v>
                </c:pt>
                <c:pt idx="1238">
                  <c:v>18.2</c:v>
                </c:pt>
                <c:pt idx="1239">
                  <c:v>26.7</c:v>
                </c:pt>
                <c:pt idx="1240">
                  <c:v>33.200000000000003</c:v>
                </c:pt>
                <c:pt idx="1241">
                  <c:v>28.4</c:v>
                </c:pt>
                <c:pt idx="1242">
                  <c:v>20.399999999999999</c:v>
                </c:pt>
                <c:pt idx="1243">
                  <c:v>26.5</c:v>
                </c:pt>
                <c:pt idx="1244">
                  <c:v>22.5</c:v>
                </c:pt>
                <c:pt idx="1245">
                  <c:v>25.5</c:v>
                </c:pt>
                <c:pt idx="1246">
                  <c:v>24.1</c:v>
                </c:pt>
                <c:pt idx="1247">
                  <c:v>25.1</c:v>
                </c:pt>
                <c:pt idx="1248">
                  <c:v>23.4</c:v>
                </c:pt>
                <c:pt idx="1249">
                  <c:v>21.6</c:v>
                </c:pt>
                <c:pt idx="1250">
                  <c:v>20.6</c:v>
                </c:pt>
                <c:pt idx="1251">
                  <c:v>14.5</c:v>
                </c:pt>
                <c:pt idx="1252">
                  <c:v>23.5</c:v>
                </c:pt>
                <c:pt idx="1253">
                  <c:v>21.7</c:v>
                </c:pt>
                <c:pt idx="1254">
                  <c:v>20.100000000000001</c:v>
                </c:pt>
                <c:pt idx="1255">
                  <c:v>19.7</c:v>
                </c:pt>
                <c:pt idx="1256">
                  <c:v>19.399999999999999</c:v>
                </c:pt>
                <c:pt idx="1257">
                  <c:v>30</c:v>
                </c:pt>
                <c:pt idx="1258">
                  <c:v>29</c:v>
                </c:pt>
                <c:pt idx="1259">
                  <c:v>24.5</c:v>
                </c:pt>
                <c:pt idx="1260">
                  <c:v>22.4</c:v>
                </c:pt>
                <c:pt idx="1261">
                  <c:v>26.8</c:v>
                </c:pt>
                <c:pt idx="1262">
                  <c:v>19.100000000000001</c:v>
                </c:pt>
                <c:pt idx="1263">
                  <c:v>55</c:v>
                </c:pt>
                <c:pt idx="1264">
                  <c:v>21</c:v>
                </c:pt>
                <c:pt idx="1265">
                  <c:v>16.2</c:v>
                </c:pt>
                <c:pt idx="1266">
                  <c:v>15.4</c:v>
                </c:pt>
                <c:pt idx="1267">
                  <c:v>16.2</c:v>
                </c:pt>
                <c:pt idx="1268">
                  <c:v>15.5</c:v>
                </c:pt>
                <c:pt idx="1269">
                  <c:v>16.600000000000001</c:v>
                </c:pt>
                <c:pt idx="1270">
                  <c:v>18</c:v>
                </c:pt>
                <c:pt idx="1271">
                  <c:v>17.2</c:v>
                </c:pt>
                <c:pt idx="1272">
                  <c:v>12.1</c:v>
                </c:pt>
                <c:pt idx="1273">
                  <c:v>14.6</c:v>
                </c:pt>
                <c:pt idx="1274">
                  <c:v>13.6</c:v>
                </c:pt>
                <c:pt idx="1275">
                  <c:v>12.2</c:v>
                </c:pt>
                <c:pt idx="1276">
                  <c:v>12.4</c:v>
                </c:pt>
                <c:pt idx="1277">
                  <c:v>13.9</c:v>
                </c:pt>
                <c:pt idx="1278">
                  <c:v>15.9</c:v>
                </c:pt>
                <c:pt idx="1279">
                  <c:v>14.5</c:v>
                </c:pt>
                <c:pt idx="1280">
                  <c:v>14.4</c:v>
                </c:pt>
                <c:pt idx="1281">
                  <c:v>13.1</c:v>
                </c:pt>
                <c:pt idx="1282">
                  <c:v>13.2</c:v>
                </c:pt>
                <c:pt idx="1283">
                  <c:v>13.1</c:v>
                </c:pt>
                <c:pt idx="1284">
                  <c:v>15.7</c:v>
                </c:pt>
                <c:pt idx="1285">
                  <c:v>15.8</c:v>
                </c:pt>
                <c:pt idx="1286">
                  <c:v>13.1</c:v>
                </c:pt>
                <c:pt idx="1287">
                  <c:v>40.299999999999997</c:v>
                </c:pt>
                <c:pt idx="1288">
                  <c:v>17.8</c:v>
                </c:pt>
                <c:pt idx="1289">
                  <c:v>18.399999999999999</c:v>
                </c:pt>
                <c:pt idx="1290">
                  <c:v>16.2</c:v>
                </c:pt>
                <c:pt idx="1291">
                  <c:v>14.3</c:v>
                </c:pt>
                <c:pt idx="1292">
                  <c:v>18.7</c:v>
                </c:pt>
                <c:pt idx="1293">
                  <c:v>18</c:v>
                </c:pt>
                <c:pt idx="1294">
                  <c:v>21.3</c:v>
                </c:pt>
                <c:pt idx="1295">
                  <c:v>18.7</c:v>
                </c:pt>
                <c:pt idx="1296">
                  <c:v>26</c:v>
                </c:pt>
                <c:pt idx="1297">
                  <c:v>19.600000000000001</c:v>
                </c:pt>
                <c:pt idx="1298">
                  <c:v>17</c:v>
                </c:pt>
                <c:pt idx="1299">
                  <c:v>9.6</c:v>
                </c:pt>
                <c:pt idx="1300">
                  <c:v>17.8</c:v>
                </c:pt>
                <c:pt idx="1301">
                  <c:v>17.7</c:v>
                </c:pt>
                <c:pt idx="1302">
                  <c:v>22.9</c:v>
                </c:pt>
                <c:pt idx="1303">
                  <c:v>21.3</c:v>
                </c:pt>
                <c:pt idx="1304">
                  <c:v>18.3</c:v>
                </c:pt>
                <c:pt idx="1305">
                  <c:v>16.5</c:v>
                </c:pt>
                <c:pt idx="1306">
                  <c:v>17.600000000000001</c:v>
                </c:pt>
                <c:pt idx="1307">
                  <c:v>24</c:v>
                </c:pt>
                <c:pt idx="1308">
                  <c:v>20</c:v>
                </c:pt>
                <c:pt idx="1309">
                  <c:v>36.4</c:v>
                </c:pt>
                <c:pt idx="1310">
                  <c:v>26.6</c:v>
                </c:pt>
                <c:pt idx="1311">
                  <c:v>18.8</c:v>
                </c:pt>
                <c:pt idx="1312">
                  <c:v>21.1</c:v>
                </c:pt>
                <c:pt idx="1313">
                  <c:v>21.5</c:v>
                </c:pt>
                <c:pt idx="1314">
                  <c:v>25.4</c:v>
                </c:pt>
                <c:pt idx="1315">
                  <c:v>26.4</c:v>
                </c:pt>
                <c:pt idx="1316">
                  <c:v>33</c:v>
                </c:pt>
                <c:pt idx="1317">
                  <c:v>33.6</c:v>
                </c:pt>
                <c:pt idx="1318">
                  <c:v>19.3</c:v>
                </c:pt>
                <c:pt idx="1319">
                  <c:v>19.399999999999999</c:v>
                </c:pt>
                <c:pt idx="1320">
                  <c:v>21.1</c:v>
                </c:pt>
                <c:pt idx="1321">
                  <c:v>17.5</c:v>
                </c:pt>
                <c:pt idx="1322">
                  <c:v>17.5</c:v>
                </c:pt>
                <c:pt idx="1323">
                  <c:v>18.5</c:v>
                </c:pt>
                <c:pt idx="1324">
                  <c:v>18.600000000000001</c:v>
                </c:pt>
                <c:pt idx="1325">
                  <c:v>23.8</c:v>
                </c:pt>
                <c:pt idx="1326">
                  <c:v>22.1</c:v>
                </c:pt>
                <c:pt idx="1327">
                  <c:v>27.3</c:v>
                </c:pt>
                <c:pt idx="1328">
                  <c:v>23.3</c:v>
                </c:pt>
                <c:pt idx="1329">
                  <c:v>20.100000000000001</c:v>
                </c:pt>
                <c:pt idx="1330">
                  <c:v>18</c:v>
                </c:pt>
                <c:pt idx="1331">
                  <c:v>18.3</c:v>
                </c:pt>
                <c:pt idx="1332">
                  <c:v>32.4</c:v>
                </c:pt>
                <c:pt idx="1333">
                  <c:v>20.9</c:v>
                </c:pt>
                <c:pt idx="1334">
                  <c:v>23.8</c:v>
                </c:pt>
                <c:pt idx="1335">
                  <c:v>15.7</c:v>
                </c:pt>
                <c:pt idx="1336">
                  <c:v>18.100000000000001</c:v>
                </c:pt>
                <c:pt idx="1337">
                  <c:v>26.9</c:v>
                </c:pt>
                <c:pt idx="1338">
                  <c:v>25.6</c:v>
                </c:pt>
                <c:pt idx="1339">
                  <c:v>22.9</c:v>
                </c:pt>
                <c:pt idx="1340">
                  <c:v>16.399999999999999</c:v>
                </c:pt>
                <c:pt idx="1341">
                  <c:v>16.600000000000001</c:v>
                </c:pt>
                <c:pt idx="1342">
                  <c:v>19</c:v>
                </c:pt>
                <c:pt idx="1343">
                  <c:v>18.7</c:v>
                </c:pt>
                <c:pt idx="1344">
                  <c:v>18.600000000000001</c:v>
                </c:pt>
                <c:pt idx="1345">
                  <c:v>14.8</c:v>
                </c:pt>
                <c:pt idx="1346">
                  <c:v>17</c:v>
                </c:pt>
                <c:pt idx="1347">
                  <c:v>30.4</c:v>
                </c:pt>
                <c:pt idx="1348">
                  <c:v>21.1</c:v>
                </c:pt>
                <c:pt idx="1349">
                  <c:v>17.7</c:v>
                </c:pt>
                <c:pt idx="1350">
                  <c:v>18.3</c:v>
                </c:pt>
                <c:pt idx="1351">
                  <c:v>18.899999999999999</c:v>
                </c:pt>
                <c:pt idx="1352">
                  <c:v>17</c:v>
                </c:pt>
                <c:pt idx="1353">
                  <c:v>16.7</c:v>
                </c:pt>
                <c:pt idx="1354">
                  <c:v>16.100000000000001</c:v>
                </c:pt>
                <c:pt idx="1355">
                  <c:v>18.7</c:v>
                </c:pt>
                <c:pt idx="1356">
                  <c:v>42</c:v>
                </c:pt>
                <c:pt idx="1357">
                  <c:v>16.600000000000001</c:v>
                </c:pt>
                <c:pt idx="1358">
                  <c:v>15.3</c:v>
                </c:pt>
                <c:pt idx="1359">
                  <c:v>21.5</c:v>
                </c:pt>
                <c:pt idx="1360">
                  <c:v>19.3</c:v>
                </c:pt>
                <c:pt idx="1361">
                  <c:v>14.9</c:v>
                </c:pt>
                <c:pt idx="1362">
                  <c:v>16.899999999999999</c:v>
                </c:pt>
                <c:pt idx="1363">
                  <c:v>14.6</c:v>
                </c:pt>
                <c:pt idx="1364">
                  <c:v>14.4</c:v>
                </c:pt>
                <c:pt idx="1365">
                  <c:v>14.3</c:v>
                </c:pt>
                <c:pt idx="1366">
                  <c:v>16.600000000000001</c:v>
                </c:pt>
                <c:pt idx="1367">
                  <c:v>18.7</c:v>
                </c:pt>
                <c:pt idx="1368">
                  <c:v>16.3</c:v>
                </c:pt>
                <c:pt idx="1369">
                  <c:v>46.2</c:v>
                </c:pt>
                <c:pt idx="1370">
                  <c:v>17.7</c:v>
                </c:pt>
                <c:pt idx="1371">
                  <c:v>36</c:v>
                </c:pt>
                <c:pt idx="1372">
                  <c:v>16.600000000000001</c:v>
                </c:pt>
                <c:pt idx="1373">
                  <c:v>16.2</c:v>
                </c:pt>
                <c:pt idx="1374">
                  <c:v>15.9</c:v>
                </c:pt>
                <c:pt idx="1375">
                  <c:v>20.2</c:v>
                </c:pt>
                <c:pt idx="1376">
                  <c:v>19.100000000000001</c:v>
                </c:pt>
                <c:pt idx="1377">
                  <c:v>17</c:v>
                </c:pt>
                <c:pt idx="1378">
                  <c:v>16</c:v>
                </c:pt>
                <c:pt idx="1379">
                  <c:v>23.5</c:v>
                </c:pt>
                <c:pt idx="1380">
                  <c:v>19.899999999999999</c:v>
                </c:pt>
                <c:pt idx="1381">
                  <c:v>16.8</c:v>
                </c:pt>
                <c:pt idx="1382">
                  <c:v>20.9</c:v>
                </c:pt>
                <c:pt idx="1383">
                  <c:v>19.600000000000001</c:v>
                </c:pt>
                <c:pt idx="1384">
                  <c:v>43.3</c:v>
                </c:pt>
                <c:pt idx="1385">
                  <c:v>18.2</c:v>
                </c:pt>
                <c:pt idx="1386">
                  <c:v>16</c:v>
                </c:pt>
                <c:pt idx="1387">
                  <c:v>15.4</c:v>
                </c:pt>
                <c:pt idx="1388">
                  <c:v>15.9</c:v>
                </c:pt>
                <c:pt idx="1389">
                  <c:v>21.3</c:v>
                </c:pt>
                <c:pt idx="1390">
                  <c:v>19.8</c:v>
                </c:pt>
                <c:pt idx="1391">
                  <c:v>21.4</c:v>
                </c:pt>
                <c:pt idx="1392">
                  <c:v>19.2</c:v>
                </c:pt>
                <c:pt idx="1393">
                  <c:v>16.600000000000001</c:v>
                </c:pt>
                <c:pt idx="1394">
                  <c:v>14.7</c:v>
                </c:pt>
                <c:pt idx="1395">
                  <c:v>15.5</c:v>
                </c:pt>
                <c:pt idx="1396">
                  <c:v>15.5</c:v>
                </c:pt>
                <c:pt idx="1397">
                  <c:v>15.8</c:v>
                </c:pt>
                <c:pt idx="1398">
                  <c:v>16.7</c:v>
                </c:pt>
                <c:pt idx="1399">
                  <c:v>15.3</c:v>
                </c:pt>
                <c:pt idx="1400">
                  <c:v>13.3</c:v>
                </c:pt>
                <c:pt idx="1401">
                  <c:v>15.5</c:v>
                </c:pt>
                <c:pt idx="1402">
                  <c:v>13.2</c:v>
                </c:pt>
                <c:pt idx="1403">
                  <c:v>16.600000000000001</c:v>
                </c:pt>
                <c:pt idx="1404">
                  <c:v>17.2</c:v>
                </c:pt>
                <c:pt idx="1405">
                  <c:v>16.3</c:v>
                </c:pt>
                <c:pt idx="1406">
                  <c:v>21.7</c:v>
                </c:pt>
                <c:pt idx="1407">
                  <c:v>17.7</c:v>
                </c:pt>
                <c:pt idx="1408">
                  <c:v>14.5</c:v>
                </c:pt>
                <c:pt idx="1409">
                  <c:v>14.5</c:v>
                </c:pt>
                <c:pt idx="1410">
                  <c:v>20.100000000000001</c:v>
                </c:pt>
                <c:pt idx="1411">
                  <c:v>25.2</c:v>
                </c:pt>
                <c:pt idx="1412">
                  <c:v>44.2</c:v>
                </c:pt>
                <c:pt idx="1413">
                  <c:v>23.1</c:v>
                </c:pt>
                <c:pt idx="1414">
                  <c:v>18.399999999999999</c:v>
                </c:pt>
                <c:pt idx="1415">
                  <c:v>21.5</c:v>
                </c:pt>
                <c:pt idx="1416">
                  <c:v>20.5</c:v>
                </c:pt>
                <c:pt idx="1417">
                  <c:v>22.3</c:v>
                </c:pt>
                <c:pt idx="1418">
                  <c:v>21.3</c:v>
                </c:pt>
                <c:pt idx="1419">
                  <c:v>17.100000000000001</c:v>
                </c:pt>
                <c:pt idx="1420">
                  <c:v>18.8</c:v>
                </c:pt>
                <c:pt idx="1421">
                  <c:v>24.7</c:v>
                </c:pt>
                <c:pt idx="1422">
                  <c:v>21.3</c:v>
                </c:pt>
                <c:pt idx="1423">
                  <c:v>15.7</c:v>
                </c:pt>
                <c:pt idx="1424">
                  <c:v>15.6</c:v>
                </c:pt>
                <c:pt idx="1425">
                  <c:v>17.399999999999999</c:v>
                </c:pt>
                <c:pt idx="1426">
                  <c:v>30.3</c:v>
                </c:pt>
                <c:pt idx="1427">
                  <c:v>27.4</c:v>
                </c:pt>
                <c:pt idx="1428">
                  <c:v>23.6</c:v>
                </c:pt>
                <c:pt idx="1429">
                  <c:v>21.1</c:v>
                </c:pt>
                <c:pt idx="1430">
                  <c:v>23.5</c:v>
                </c:pt>
                <c:pt idx="1431">
                  <c:v>29.4</c:v>
                </c:pt>
                <c:pt idx="1432">
                  <c:v>27.1</c:v>
                </c:pt>
                <c:pt idx="1433">
                  <c:v>41</c:v>
                </c:pt>
                <c:pt idx="1434">
                  <c:v>33.5</c:v>
                </c:pt>
                <c:pt idx="1435">
                  <c:v>32.4</c:v>
                </c:pt>
                <c:pt idx="1436">
                  <c:v>43.3</c:v>
                </c:pt>
                <c:pt idx="1437">
                  <c:v>31.2</c:v>
                </c:pt>
                <c:pt idx="1438">
                  <c:v>26.4</c:v>
                </c:pt>
                <c:pt idx="1439">
                  <c:v>17.100000000000001</c:v>
                </c:pt>
                <c:pt idx="1440">
                  <c:v>25.5</c:v>
                </c:pt>
                <c:pt idx="1441">
                  <c:v>29.6</c:v>
                </c:pt>
                <c:pt idx="1442">
                  <c:v>22.4</c:v>
                </c:pt>
                <c:pt idx="1443">
                  <c:v>19</c:v>
                </c:pt>
                <c:pt idx="1444">
                  <c:v>24.2</c:v>
                </c:pt>
                <c:pt idx="1445">
                  <c:v>32.1</c:v>
                </c:pt>
                <c:pt idx="1446">
                  <c:v>18.7</c:v>
                </c:pt>
                <c:pt idx="1447">
                  <c:v>17</c:v>
                </c:pt>
                <c:pt idx="1448">
                  <c:v>19.100000000000001</c:v>
                </c:pt>
                <c:pt idx="1449">
                  <c:v>15.6</c:v>
                </c:pt>
                <c:pt idx="1450">
                  <c:v>23.8</c:v>
                </c:pt>
                <c:pt idx="1451">
                  <c:v>24.8</c:v>
                </c:pt>
                <c:pt idx="1452">
                  <c:v>17.399999999999999</c:v>
                </c:pt>
                <c:pt idx="1453">
                  <c:v>17.3</c:v>
                </c:pt>
                <c:pt idx="1454">
                  <c:v>17.100000000000001</c:v>
                </c:pt>
                <c:pt idx="1455">
                  <c:v>17.5</c:v>
                </c:pt>
                <c:pt idx="1456">
                  <c:v>17.3</c:v>
                </c:pt>
                <c:pt idx="1457">
                  <c:v>16.7</c:v>
                </c:pt>
                <c:pt idx="1458">
                  <c:v>16.100000000000001</c:v>
                </c:pt>
                <c:pt idx="1459">
                  <c:v>11.5</c:v>
                </c:pt>
                <c:pt idx="1460">
                  <c:v>15.2</c:v>
                </c:pt>
                <c:pt idx="1461">
                  <c:v>16.7</c:v>
                </c:pt>
                <c:pt idx="1462">
                  <c:v>18.100000000000001</c:v>
                </c:pt>
                <c:pt idx="1463">
                  <c:v>24.1</c:v>
                </c:pt>
                <c:pt idx="1464">
                  <c:v>28</c:v>
                </c:pt>
                <c:pt idx="1465">
                  <c:v>23.5</c:v>
                </c:pt>
                <c:pt idx="1466">
                  <c:v>16.3</c:v>
                </c:pt>
                <c:pt idx="1467">
                  <c:v>22.3</c:v>
                </c:pt>
                <c:pt idx="1468">
                  <c:v>19.7</c:v>
                </c:pt>
                <c:pt idx="1469">
                  <c:v>30.4</c:v>
                </c:pt>
                <c:pt idx="1470">
                  <c:v>18.899999999999999</c:v>
                </c:pt>
                <c:pt idx="1471">
                  <c:v>22.9</c:v>
                </c:pt>
                <c:pt idx="1472">
                  <c:v>17.100000000000001</c:v>
                </c:pt>
                <c:pt idx="1473">
                  <c:v>13</c:v>
                </c:pt>
                <c:pt idx="1474">
                  <c:v>12.2</c:v>
                </c:pt>
                <c:pt idx="1475">
                  <c:v>15.2</c:v>
                </c:pt>
                <c:pt idx="1476">
                  <c:v>13.1</c:v>
                </c:pt>
                <c:pt idx="1477">
                  <c:v>12.1</c:v>
                </c:pt>
                <c:pt idx="1478">
                  <c:v>14.8</c:v>
                </c:pt>
                <c:pt idx="1479">
                  <c:v>13.5</c:v>
                </c:pt>
                <c:pt idx="1480">
                  <c:v>32.5</c:v>
                </c:pt>
                <c:pt idx="1481">
                  <c:v>14.2</c:v>
                </c:pt>
                <c:pt idx="1482">
                  <c:v>24</c:v>
                </c:pt>
                <c:pt idx="1483">
                  <c:v>21.9</c:v>
                </c:pt>
                <c:pt idx="1484">
                  <c:v>14.9</c:v>
                </c:pt>
                <c:pt idx="1485">
                  <c:v>26.4</c:v>
                </c:pt>
                <c:pt idx="1486">
                  <c:v>25.9</c:v>
                </c:pt>
                <c:pt idx="1487">
                  <c:v>14.2</c:v>
                </c:pt>
                <c:pt idx="1488">
                  <c:v>13.6</c:v>
                </c:pt>
                <c:pt idx="1489">
                  <c:v>13.6</c:v>
                </c:pt>
                <c:pt idx="1490">
                  <c:v>22.8</c:v>
                </c:pt>
                <c:pt idx="1491">
                  <c:v>28.4</c:v>
                </c:pt>
                <c:pt idx="1492">
                  <c:v>21.9</c:v>
                </c:pt>
                <c:pt idx="1493">
                  <c:v>45.3</c:v>
                </c:pt>
                <c:pt idx="1494">
                  <c:v>29.5</c:v>
                </c:pt>
                <c:pt idx="1495">
                  <c:v>33.799999999999997</c:v>
                </c:pt>
                <c:pt idx="1496">
                  <c:v>39.299999999999997</c:v>
                </c:pt>
                <c:pt idx="1497">
                  <c:v>38.299999999999997</c:v>
                </c:pt>
                <c:pt idx="1498">
                  <c:v>47.6</c:v>
                </c:pt>
                <c:pt idx="1499">
                  <c:v>16.8</c:v>
                </c:pt>
                <c:pt idx="1500">
                  <c:v>35.799999999999997</c:v>
                </c:pt>
                <c:pt idx="1501">
                  <c:v>19.8</c:v>
                </c:pt>
                <c:pt idx="1502">
                  <c:v>26.2</c:v>
                </c:pt>
                <c:pt idx="1503">
                  <c:v>33.6</c:v>
                </c:pt>
                <c:pt idx="1504">
                  <c:v>22</c:v>
                </c:pt>
                <c:pt idx="1505">
                  <c:v>28</c:v>
                </c:pt>
                <c:pt idx="1506">
                  <c:v>25.6</c:v>
                </c:pt>
                <c:pt idx="1507">
                  <c:v>30.5</c:v>
                </c:pt>
                <c:pt idx="1508">
                  <c:v>24</c:v>
                </c:pt>
                <c:pt idx="1509">
                  <c:v>25.3</c:v>
                </c:pt>
                <c:pt idx="1510">
                  <c:v>18.3</c:v>
                </c:pt>
                <c:pt idx="1511">
                  <c:v>22</c:v>
                </c:pt>
                <c:pt idx="1512">
                  <c:v>14.3</c:v>
                </c:pt>
                <c:pt idx="1513">
                  <c:v>15</c:v>
                </c:pt>
                <c:pt idx="1514">
                  <c:v>16.100000000000001</c:v>
                </c:pt>
                <c:pt idx="1515">
                  <c:v>14.2</c:v>
                </c:pt>
                <c:pt idx="1516">
                  <c:v>15.8</c:v>
                </c:pt>
                <c:pt idx="1517">
                  <c:v>23.7</c:v>
                </c:pt>
                <c:pt idx="1518">
                  <c:v>16.5</c:v>
                </c:pt>
                <c:pt idx="1519">
                  <c:v>20.8</c:v>
                </c:pt>
                <c:pt idx="1520">
                  <c:v>19.600000000000001</c:v>
                </c:pt>
                <c:pt idx="1521">
                  <c:v>36.200000000000003</c:v>
                </c:pt>
                <c:pt idx="1522">
                  <c:v>25.2</c:v>
                </c:pt>
                <c:pt idx="1523">
                  <c:v>26</c:v>
                </c:pt>
                <c:pt idx="1524">
                  <c:v>19.2</c:v>
                </c:pt>
                <c:pt idx="1525">
                  <c:v>26.3</c:v>
                </c:pt>
                <c:pt idx="1526">
                  <c:v>25.4</c:v>
                </c:pt>
                <c:pt idx="1527">
                  <c:v>21.4</c:v>
                </c:pt>
                <c:pt idx="1528">
                  <c:v>22.3</c:v>
                </c:pt>
                <c:pt idx="1529">
                  <c:v>21</c:v>
                </c:pt>
                <c:pt idx="1530">
                  <c:v>20.3</c:v>
                </c:pt>
                <c:pt idx="1531">
                  <c:v>18.3</c:v>
                </c:pt>
                <c:pt idx="1532">
                  <c:v>15.2</c:v>
                </c:pt>
                <c:pt idx="1533">
                  <c:v>20.5</c:v>
                </c:pt>
                <c:pt idx="1534">
                  <c:v>16.100000000000001</c:v>
                </c:pt>
                <c:pt idx="1535">
                  <c:v>22.3</c:v>
                </c:pt>
                <c:pt idx="1536">
                  <c:v>25.5</c:v>
                </c:pt>
                <c:pt idx="1537">
                  <c:v>36.4</c:v>
                </c:pt>
                <c:pt idx="1538">
                  <c:v>38.9</c:v>
                </c:pt>
                <c:pt idx="1539">
                  <c:v>22.7</c:v>
                </c:pt>
                <c:pt idx="1540">
                  <c:v>30.1</c:v>
                </c:pt>
                <c:pt idx="1541">
                  <c:v>30.4</c:v>
                </c:pt>
                <c:pt idx="1542">
                  <c:v>34.299999999999997</c:v>
                </c:pt>
                <c:pt idx="1543">
                  <c:v>37.4</c:v>
                </c:pt>
                <c:pt idx="1544">
                  <c:v>16.3</c:v>
                </c:pt>
                <c:pt idx="1545">
                  <c:v>16.8</c:v>
                </c:pt>
                <c:pt idx="1546">
                  <c:v>20.399999999999999</c:v>
                </c:pt>
                <c:pt idx="1547">
                  <c:v>20.399999999999999</c:v>
                </c:pt>
                <c:pt idx="1548">
                  <c:v>23</c:v>
                </c:pt>
                <c:pt idx="1549">
                  <c:v>32.9</c:v>
                </c:pt>
                <c:pt idx="1550">
                  <c:v>27</c:v>
                </c:pt>
                <c:pt idx="1551">
                  <c:v>29.9</c:v>
                </c:pt>
                <c:pt idx="1552">
                  <c:v>32.700000000000003</c:v>
                </c:pt>
                <c:pt idx="1553">
                  <c:v>30.4</c:v>
                </c:pt>
                <c:pt idx="1554">
                  <c:v>23</c:v>
                </c:pt>
                <c:pt idx="1555">
                  <c:v>23.3</c:v>
                </c:pt>
                <c:pt idx="1556">
                  <c:v>22.2</c:v>
                </c:pt>
                <c:pt idx="1557">
                  <c:v>18.600000000000001</c:v>
                </c:pt>
                <c:pt idx="1558">
                  <c:v>17.5</c:v>
                </c:pt>
                <c:pt idx="1559">
                  <c:v>16.399999999999999</c:v>
                </c:pt>
                <c:pt idx="1560">
                  <c:v>34.700000000000003</c:v>
                </c:pt>
                <c:pt idx="1561">
                  <c:v>26.9</c:v>
                </c:pt>
                <c:pt idx="1562">
                  <c:v>32.299999999999997</c:v>
                </c:pt>
                <c:pt idx="1563">
                  <c:v>21</c:v>
                </c:pt>
                <c:pt idx="1564">
                  <c:v>20.9</c:v>
                </c:pt>
                <c:pt idx="1565">
                  <c:v>24</c:v>
                </c:pt>
                <c:pt idx="1566">
                  <c:v>46</c:v>
                </c:pt>
                <c:pt idx="1567">
                  <c:v>23.3</c:v>
                </c:pt>
                <c:pt idx="1568">
                  <c:v>34.200000000000003</c:v>
                </c:pt>
                <c:pt idx="1569">
                  <c:v>45.4</c:v>
                </c:pt>
                <c:pt idx="1570">
                  <c:v>22.6</c:v>
                </c:pt>
                <c:pt idx="1571">
                  <c:v>17.600000000000001</c:v>
                </c:pt>
                <c:pt idx="1572">
                  <c:v>22.5</c:v>
                </c:pt>
                <c:pt idx="1573">
                  <c:v>21.3</c:v>
                </c:pt>
                <c:pt idx="1574">
                  <c:v>19.899999999999999</c:v>
                </c:pt>
                <c:pt idx="1575">
                  <c:v>27.8</c:v>
                </c:pt>
                <c:pt idx="1576">
                  <c:v>28.1</c:v>
                </c:pt>
                <c:pt idx="1577">
                  <c:v>28.7</c:v>
                </c:pt>
                <c:pt idx="1578">
                  <c:v>31.2</c:v>
                </c:pt>
                <c:pt idx="1579">
                  <c:v>28.8</c:v>
                </c:pt>
                <c:pt idx="1580">
                  <c:v>27.5</c:v>
                </c:pt>
                <c:pt idx="1581">
                  <c:v>28.8</c:v>
                </c:pt>
                <c:pt idx="1582">
                  <c:v>18.3</c:v>
                </c:pt>
                <c:pt idx="1583">
                  <c:v>38.9</c:v>
                </c:pt>
                <c:pt idx="1584">
                  <c:v>12.9</c:v>
                </c:pt>
                <c:pt idx="1585">
                  <c:v>20.9</c:v>
                </c:pt>
                <c:pt idx="1586">
                  <c:v>21.6</c:v>
                </c:pt>
                <c:pt idx="1587">
                  <c:v>21.6</c:v>
                </c:pt>
                <c:pt idx="1588">
                  <c:v>36.6</c:v>
                </c:pt>
                <c:pt idx="1589">
                  <c:v>28.6</c:v>
                </c:pt>
                <c:pt idx="1590">
                  <c:v>55.6</c:v>
                </c:pt>
                <c:pt idx="1591">
                  <c:v>35</c:v>
                </c:pt>
                <c:pt idx="1592">
                  <c:v>41.5</c:v>
                </c:pt>
                <c:pt idx="1593">
                  <c:v>29</c:v>
                </c:pt>
                <c:pt idx="1594">
                  <c:v>43.4</c:v>
                </c:pt>
                <c:pt idx="1595">
                  <c:v>19.3</c:v>
                </c:pt>
                <c:pt idx="1596">
                  <c:v>48.4</c:v>
                </c:pt>
                <c:pt idx="1597">
                  <c:v>23.2</c:v>
                </c:pt>
                <c:pt idx="1598">
                  <c:v>19.7</c:v>
                </c:pt>
                <c:pt idx="1599">
                  <c:v>54</c:v>
                </c:pt>
                <c:pt idx="1600">
                  <c:v>15.9</c:v>
                </c:pt>
                <c:pt idx="1601">
                  <c:v>33.799999999999997</c:v>
                </c:pt>
                <c:pt idx="1602">
                  <c:v>59</c:v>
                </c:pt>
                <c:pt idx="1603">
                  <c:v>25.3</c:v>
                </c:pt>
                <c:pt idx="1604">
                  <c:v>30.3</c:v>
                </c:pt>
                <c:pt idx="1605">
                  <c:v>23.6</c:v>
                </c:pt>
                <c:pt idx="1606">
                  <c:v>55</c:v>
                </c:pt>
                <c:pt idx="1607">
                  <c:v>17.100000000000001</c:v>
                </c:pt>
                <c:pt idx="1608">
                  <c:v>19.399999999999999</c:v>
                </c:pt>
                <c:pt idx="1609">
                  <c:v>19.100000000000001</c:v>
                </c:pt>
                <c:pt idx="1610">
                  <c:v>18.600000000000001</c:v>
                </c:pt>
                <c:pt idx="1611">
                  <c:v>17.899999999999999</c:v>
                </c:pt>
                <c:pt idx="1612">
                  <c:v>16.899999999999999</c:v>
                </c:pt>
                <c:pt idx="1613">
                  <c:v>12.3</c:v>
                </c:pt>
                <c:pt idx="1614">
                  <c:v>22.9</c:v>
                </c:pt>
                <c:pt idx="1615">
                  <c:v>19.899999999999999</c:v>
                </c:pt>
                <c:pt idx="1616">
                  <c:v>15.4</c:v>
                </c:pt>
                <c:pt idx="1617">
                  <c:v>21.5</c:v>
                </c:pt>
                <c:pt idx="1618">
                  <c:v>26.4</c:v>
                </c:pt>
                <c:pt idx="1619">
                  <c:v>27.1</c:v>
                </c:pt>
                <c:pt idx="1620">
                  <c:v>19.600000000000001</c:v>
                </c:pt>
                <c:pt idx="1621">
                  <c:v>17.8</c:v>
                </c:pt>
                <c:pt idx="1622">
                  <c:v>24.1</c:v>
                </c:pt>
                <c:pt idx="1623">
                  <c:v>18.2</c:v>
                </c:pt>
                <c:pt idx="1624">
                  <c:v>21.1</c:v>
                </c:pt>
                <c:pt idx="1625">
                  <c:v>20.3</c:v>
                </c:pt>
                <c:pt idx="1626">
                  <c:v>23.9</c:v>
                </c:pt>
                <c:pt idx="1627">
                  <c:v>21.2</c:v>
                </c:pt>
                <c:pt idx="1628">
                  <c:v>18.100000000000001</c:v>
                </c:pt>
                <c:pt idx="1629">
                  <c:v>17.3</c:v>
                </c:pt>
                <c:pt idx="1630">
                  <c:v>19.8</c:v>
                </c:pt>
                <c:pt idx="1631">
                  <c:v>19.600000000000001</c:v>
                </c:pt>
                <c:pt idx="1632">
                  <c:v>24.8</c:v>
                </c:pt>
                <c:pt idx="1633">
                  <c:v>20.7</c:v>
                </c:pt>
                <c:pt idx="1634">
                  <c:v>22.9</c:v>
                </c:pt>
                <c:pt idx="1635">
                  <c:v>24.7</c:v>
                </c:pt>
                <c:pt idx="1636">
                  <c:v>17.7</c:v>
                </c:pt>
                <c:pt idx="1637">
                  <c:v>13</c:v>
                </c:pt>
                <c:pt idx="1638">
                  <c:v>9.8000000000000007</c:v>
                </c:pt>
                <c:pt idx="1639">
                  <c:v>14.9</c:v>
                </c:pt>
                <c:pt idx="1640">
                  <c:v>15.5</c:v>
                </c:pt>
                <c:pt idx="1641">
                  <c:v>18</c:v>
                </c:pt>
                <c:pt idx="1642">
                  <c:v>14.3</c:v>
                </c:pt>
                <c:pt idx="1643">
                  <c:v>20.7</c:v>
                </c:pt>
                <c:pt idx="1644">
                  <c:v>13.8</c:v>
                </c:pt>
                <c:pt idx="1645">
                  <c:v>25.5</c:v>
                </c:pt>
                <c:pt idx="1646">
                  <c:v>32.5</c:v>
                </c:pt>
                <c:pt idx="1647">
                  <c:v>18</c:v>
                </c:pt>
                <c:pt idx="1648">
                  <c:v>24.7</c:v>
                </c:pt>
                <c:pt idx="1649">
                  <c:v>25.4</c:v>
                </c:pt>
                <c:pt idx="1650">
                  <c:v>43.6</c:v>
                </c:pt>
                <c:pt idx="1651">
                  <c:v>20.6</c:v>
                </c:pt>
                <c:pt idx="1652">
                  <c:v>33.9</c:v>
                </c:pt>
                <c:pt idx="1653">
                  <c:v>24.6</c:v>
                </c:pt>
                <c:pt idx="1654">
                  <c:v>27.4</c:v>
                </c:pt>
                <c:pt idx="1655">
                  <c:v>33.4</c:v>
                </c:pt>
                <c:pt idx="1656">
                  <c:v>21.7</c:v>
                </c:pt>
                <c:pt idx="1657">
                  <c:v>21.5</c:v>
                </c:pt>
                <c:pt idx="1658">
                  <c:v>19.8</c:v>
                </c:pt>
                <c:pt idx="1659">
                  <c:v>21</c:v>
                </c:pt>
                <c:pt idx="1660">
                  <c:v>25.2</c:v>
                </c:pt>
                <c:pt idx="1661">
                  <c:v>21.6</c:v>
                </c:pt>
                <c:pt idx="1662">
                  <c:v>22.1</c:v>
                </c:pt>
                <c:pt idx="1663">
                  <c:v>19.100000000000001</c:v>
                </c:pt>
                <c:pt idx="1664">
                  <c:v>25.9</c:v>
                </c:pt>
                <c:pt idx="1665">
                  <c:v>20.9</c:v>
                </c:pt>
                <c:pt idx="1666">
                  <c:v>14.8</c:v>
                </c:pt>
                <c:pt idx="1667">
                  <c:v>20.399999999999999</c:v>
                </c:pt>
                <c:pt idx="1668">
                  <c:v>24.1</c:v>
                </c:pt>
                <c:pt idx="1669">
                  <c:v>25.8</c:v>
                </c:pt>
                <c:pt idx="1670">
                  <c:v>20.2</c:v>
                </c:pt>
                <c:pt idx="1671">
                  <c:v>15.1</c:v>
                </c:pt>
                <c:pt idx="1672">
                  <c:v>18.3</c:v>
                </c:pt>
                <c:pt idx="1673">
                  <c:v>17.3</c:v>
                </c:pt>
                <c:pt idx="1674">
                  <c:v>20.8</c:v>
                </c:pt>
                <c:pt idx="1675">
                  <c:v>17.7</c:v>
                </c:pt>
                <c:pt idx="1676">
                  <c:v>22.1</c:v>
                </c:pt>
                <c:pt idx="1677">
                  <c:v>22</c:v>
                </c:pt>
                <c:pt idx="1678">
                  <c:v>18.8</c:v>
                </c:pt>
                <c:pt idx="1679">
                  <c:v>21.2</c:v>
                </c:pt>
                <c:pt idx="1680">
                  <c:v>23.5</c:v>
                </c:pt>
                <c:pt idx="1681">
                  <c:v>21.3</c:v>
                </c:pt>
                <c:pt idx="1682">
                  <c:v>22.4</c:v>
                </c:pt>
                <c:pt idx="1683">
                  <c:v>23.3</c:v>
                </c:pt>
                <c:pt idx="1684">
                  <c:v>21.5</c:v>
                </c:pt>
                <c:pt idx="1685">
                  <c:v>40.200000000000003</c:v>
                </c:pt>
                <c:pt idx="1686">
                  <c:v>22</c:v>
                </c:pt>
                <c:pt idx="1687">
                  <c:v>21.1</c:v>
                </c:pt>
                <c:pt idx="1688">
                  <c:v>23.4</c:v>
                </c:pt>
                <c:pt idx="1689">
                  <c:v>23.4</c:v>
                </c:pt>
                <c:pt idx="1690">
                  <c:v>19.600000000000001</c:v>
                </c:pt>
                <c:pt idx="1691">
                  <c:v>21.5</c:v>
                </c:pt>
                <c:pt idx="1692">
                  <c:v>19.100000000000001</c:v>
                </c:pt>
                <c:pt idx="1693">
                  <c:v>20.7</c:v>
                </c:pt>
                <c:pt idx="1694">
                  <c:v>18.7</c:v>
                </c:pt>
                <c:pt idx="1695">
                  <c:v>21.4</c:v>
                </c:pt>
                <c:pt idx="1696">
                  <c:v>22.2</c:v>
                </c:pt>
                <c:pt idx="1697">
                  <c:v>23.9</c:v>
                </c:pt>
                <c:pt idx="1698">
                  <c:v>17.7</c:v>
                </c:pt>
                <c:pt idx="1699">
                  <c:v>24</c:v>
                </c:pt>
                <c:pt idx="1700">
                  <c:v>27.5</c:v>
                </c:pt>
                <c:pt idx="1701">
                  <c:v>22.5</c:v>
                </c:pt>
                <c:pt idx="1702">
                  <c:v>18.3</c:v>
                </c:pt>
                <c:pt idx="1703">
                  <c:v>21.9</c:v>
                </c:pt>
                <c:pt idx="1704">
                  <c:v>23.8</c:v>
                </c:pt>
                <c:pt idx="1705">
                  <c:v>23.6</c:v>
                </c:pt>
                <c:pt idx="1706">
                  <c:v>25.1</c:v>
                </c:pt>
                <c:pt idx="1707">
                  <c:v>40.4</c:v>
                </c:pt>
                <c:pt idx="1708">
                  <c:v>26.8</c:v>
                </c:pt>
                <c:pt idx="1709">
                  <c:v>17.5</c:v>
                </c:pt>
                <c:pt idx="1710">
                  <c:v>25.5</c:v>
                </c:pt>
                <c:pt idx="1711">
                  <c:v>18.399999999999999</c:v>
                </c:pt>
                <c:pt idx="1712">
                  <c:v>19.600000000000001</c:v>
                </c:pt>
                <c:pt idx="1713">
                  <c:v>29.1</c:v>
                </c:pt>
                <c:pt idx="1714">
                  <c:v>17.399999999999999</c:v>
                </c:pt>
                <c:pt idx="1715">
                  <c:v>19.3</c:v>
                </c:pt>
                <c:pt idx="1716">
                  <c:v>17.399999999999999</c:v>
                </c:pt>
                <c:pt idx="1717">
                  <c:v>17.5</c:v>
                </c:pt>
                <c:pt idx="1718">
                  <c:v>18.899999999999999</c:v>
                </c:pt>
                <c:pt idx="1719">
                  <c:v>18.600000000000001</c:v>
                </c:pt>
                <c:pt idx="1720">
                  <c:v>21.1</c:v>
                </c:pt>
                <c:pt idx="1721">
                  <c:v>18.100000000000001</c:v>
                </c:pt>
                <c:pt idx="1722">
                  <c:v>24.9</c:v>
                </c:pt>
                <c:pt idx="1723">
                  <c:v>18.600000000000001</c:v>
                </c:pt>
                <c:pt idx="1724">
                  <c:v>18.2</c:v>
                </c:pt>
                <c:pt idx="1725">
                  <c:v>17.3</c:v>
                </c:pt>
                <c:pt idx="1726">
                  <c:v>17.7</c:v>
                </c:pt>
                <c:pt idx="1727">
                  <c:v>14.5</c:v>
                </c:pt>
                <c:pt idx="1728">
                  <c:v>16.600000000000001</c:v>
                </c:pt>
                <c:pt idx="1729">
                  <c:v>21.5</c:v>
                </c:pt>
                <c:pt idx="1730">
                  <c:v>16</c:v>
                </c:pt>
                <c:pt idx="1731">
                  <c:v>24.2</c:v>
                </c:pt>
                <c:pt idx="1732">
                  <c:v>21.3</c:v>
                </c:pt>
                <c:pt idx="1733">
                  <c:v>20.9</c:v>
                </c:pt>
                <c:pt idx="1734">
                  <c:v>21.7</c:v>
                </c:pt>
                <c:pt idx="1735">
                  <c:v>20.100000000000001</c:v>
                </c:pt>
                <c:pt idx="1736">
                  <c:v>22.1</c:v>
                </c:pt>
                <c:pt idx="1737">
                  <c:v>18.600000000000001</c:v>
                </c:pt>
                <c:pt idx="1738">
                  <c:v>22</c:v>
                </c:pt>
                <c:pt idx="1739">
                  <c:v>18.8</c:v>
                </c:pt>
                <c:pt idx="1740">
                  <c:v>16.8</c:v>
                </c:pt>
                <c:pt idx="1741">
                  <c:v>14.8</c:v>
                </c:pt>
                <c:pt idx="1742">
                  <c:v>11</c:v>
                </c:pt>
                <c:pt idx="1743">
                  <c:v>12</c:v>
                </c:pt>
                <c:pt idx="1744">
                  <c:v>13.2</c:v>
                </c:pt>
                <c:pt idx="1745">
                  <c:v>15.5</c:v>
                </c:pt>
                <c:pt idx="1746">
                  <c:v>15.7</c:v>
                </c:pt>
                <c:pt idx="1747">
                  <c:v>14.4</c:v>
                </c:pt>
                <c:pt idx="1748">
                  <c:v>18</c:v>
                </c:pt>
                <c:pt idx="1749">
                  <c:v>13.4</c:v>
                </c:pt>
                <c:pt idx="1750">
                  <c:v>14.6</c:v>
                </c:pt>
                <c:pt idx="1751">
                  <c:v>19.899999999999999</c:v>
                </c:pt>
                <c:pt idx="1752">
                  <c:v>19.5</c:v>
                </c:pt>
                <c:pt idx="1753">
                  <c:v>13.7</c:v>
                </c:pt>
                <c:pt idx="1754">
                  <c:v>20.5</c:v>
                </c:pt>
                <c:pt idx="1755">
                  <c:v>18</c:v>
                </c:pt>
                <c:pt idx="1756">
                  <c:v>33</c:v>
                </c:pt>
                <c:pt idx="1757">
                  <c:v>17.2</c:v>
                </c:pt>
                <c:pt idx="1758">
                  <c:v>18.100000000000001</c:v>
                </c:pt>
                <c:pt idx="1759">
                  <c:v>17.3</c:v>
                </c:pt>
                <c:pt idx="1760">
                  <c:v>14.9</c:v>
                </c:pt>
                <c:pt idx="1761">
                  <c:v>15.4</c:v>
                </c:pt>
                <c:pt idx="1762">
                  <c:v>12.8</c:v>
                </c:pt>
                <c:pt idx="1763">
                  <c:v>14.2</c:v>
                </c:pt>
                <c:pt idx="1764">
                  <c:v>16</c:v>
                </c:pt>
                <c:pt idx="1765">
                  <c:v>12.4</c:v>
                </c:pt>
                <c:pt idx="1766">
                  <c:v>11.7</c:v>
                </c:pt>
                <c:pt idx="1767">
                  <c:v>10.8</c:v>
                </c:pt>
                <c:pt idx="1768">
                  <c:v>11</c:v>
                </c:pt>
                <c:pt idx="1769">
                  <c:v>11.8</c:v>
                </c:pt>
                <c:pt idx="1770">
                  <c:v>11.3</c:v>
                </c:pt>
                <c:pt idx="1771">
                  <c:v>12</c:v>
                </c:pt>
                <c:pt idx="1772">
                  <c:v>16.2</c:v>
                </c:pt>
                <c:pt idx="1773">
                  <c:v>14</c:v>
                </c:pt>
                <c:pt idx="1774">
                  <c:v>13.8</c:v>
                </c:pt>
                <c:pt idx="1775">
                  <c:v>15</c:v>
                </c:pt>
                <c:pt idx="1776">
                  <c:v>14.5</c:v>
                </c:pt>
                <c:pt idx="1777">
                  <c:v>16.899999999999999</c:v>
                </c:pt>
                <c:pt idx="1778">
                  <c:v>16</c:v>
                </c:pt>
                <c:pt idx="1779">
                  <c:v>26.8</c:v>
                </c:pt>
                <c:pt idx="1780">
                  <c:v>18.100000000000001</c:v>
                </c:pt>
                <c:pt idx="1781">
                  <c:v>33.799999999999997</c:v>
                </c:pt>
                <c:pt idx="1782">
                  <c:v>28.5</c:v>
                </c:pt>
                <c:pt idx="1783">
                  <c:v>26.3</c:v>
                </c:pt>
                <c:pt idx="1784">
                  <c:v>24.7</c:v>
                </c:pt>
                <c:pt idx="1785">
                  <c:v>16.8</c:v>
                </c:pt>
                <c:pt idx="1786">
                  <c:v>22.5</c:v>
                </c:pt>
                <c:pt idx="1787">
                  <c:v>21.8</c:v>
                </c:pt>
                <c:pt idx="1788">
                  <c:v>21.4</c:v>
                </c:pt>
                <c:pt idx="1789">
                  <c:v>21.5</c:v>
                </c:pt>
                <c:pt idx="1790">
                  <c:v>25.3</c:v>
                </c:pt>
                <c:pt idx="1791">
                  <c:v>27.3</c:v>
                </c:pt>
                <c:pt idx="1792">
                  <c:v>29.3</c:v>
                </c:pt>
                <c:pt idx="1793">
                  <c:v>25.9</c:v>
                </c:pt>
                <c:pt idx="1794">
                  <c:v>22.4</c:v>
                </c:pt>
                <c:pt idx="1795">
                  <c:v>22.1</c:v>
                </c:pt>
                <c:pt idx="1796">
                  <c:v>29.7</c:v>
                </c:pt>
                <c:pt idx="1797">
                  <c:v>17.600000000000001</c:v>
                </c:pt>
                <c:pt idx="1798">
                  <c:v>15.3</c:v>
                </c:pt>
                <c:pt idx="1799">
                  <c:v>19.399999999999999</c:v>
                </c:pt>
                <c:pt idx="1800">
                  <c:v>17.3</c:v>
                </c:pt>
                <c:pt idx="1801">
                  <c:v>17.399999999999999</c:v>
                </c:pt>
                <c:pt idx="1802">
                  <c:v>24.3</c:v>
                </c:pt>
                <c:pt idx="1803">
                  <c:v>18.899999999999999</c:v>
                </c:pt>
                <c:pt idx="1804">
                  <c:v>17.3</c:v>
                </c:pt>
                <c:pt idx="1805">
                  <c:v>14.5</c:v>
                </c:pt>
                <c:pt idx="1806">
                  <c:v>11</c:v>
                </c:pt>
                <c:pt idx="1807">
                  <c:v>11.6</c:v>
                </c:pt>
                <c:pt idx="1808">
                  <c:v>11.7</c:v>
                </c:pt>
                <c:pt idx="1809">
                  <c:v>17.2</c:v>
                </c:pt>
                <c:pt idx="1810">
                  <c:v>14.3</c:v>
                </c:pt>
                <c:pt idx="1811">
                  <c:v>32.6</c:v>
                </c:pt>
                <c:pt idx="1812">
                  <c:v>38.6</c:v>
                </c:pt>
                <c:pt idx="1813">
                  <c:v>39.200000000000003</c:v>
                </c:pt>
                <c:pt idx="1814">
                  <c:v>26.9</c:v>
                </c:pt>
                <c:pt idx="1815">
                  <c:v>54.8</c:v>
                </c:pt>
                <c:pt idx="1816">
                  <c:v>25.6</c:v>
                </c:pt>
                <c:pt idx="1817">
                  <c:v>21.6</c:v>
                </c:pt>
                <c:pt idx="1818">
                  <c:v>20.9</c:v>
                </c:pt>
                <c:pt idx="1819">
                  <c:v>24.3</c:v>
                </c:pt>
                <c:pt idx="1820">
                  <c:v>26.4</c:v>
                </c:pt>
                <c:pt idx="1821">
                  <c:v>25.2</c:v>
                </c:pt>
                <c:pt idx="1822">
                  <c:v>14.3</c:v>
                </c:pt>
                <c:pt idx="1823">
                  <c:v>14.8</c:v>
                </c:pt>
                <c:pt idx="1824">
                  <c:v>14.6</c:v>
                </c:pt>
                <c:pt idx="1825">
                  <c:v>13.6</c:v>
                </c:pt>
                <c:pt idx="1826">
                  <c:v>12.6</c:v>
                </c:pt>
                <c:pt idx="1827">
                  <c:v>13.8</c:v>
                </c:pt>
                <c:pt idx="1828">
                  <c:v>13.6</c:v>
                </c:pt>
                <c:pt idx="1829">
                  <c:v>13.8</c:v>
                </c:pt>
                <c:pt idx="1830">
                  <c:v>15.1</c:v>
                </c:pt>
                <c:pt idx="1831">
                  <c:v>14</c:v>
                </c:pt>
                <c:pt idx="1832">
                  <c:v>17.600000000000001</c:v>
                </c:pt>
                <c:pt idx="1833">
                  <c:v>17.3</c:v>
                </c:pt>
                <c:pt idx="1834">
                  <c:v>13.8</c:v>
                </c:pt>
                <c:pt idx="1835">
                  <c:v>15.5</c:v>
                </c:pt>
                <c:pt idx="1836">
                  <c:v>18.7</c:v>
                </c:pt>
                <c:pt idx="1837">
                  <c:v>21.8</c:v>
                </c:pt>
                <c:pt idx="1838">
                  <c:v>21.5</c:v>
                </c:pt>
                <c:pt idx="1839">
                  <c:v>17</c:v>
                </c:pt>
                <c:pt idx="1840">
                  <c:v>15.3</c:v>
                </c:pt>
                <c:pt idx="1841">
                  <c:v>14.4</c:v>
                </c:pt>
                <c:pt idx="1842">
                  <c:v>14.2</c:v>
                </c:pt>
                <c:pt idx="1843">
                  <c:v>14.9</c:v>
                </c:pt>
                <c:pt idx="1844">
                  <c:v>14.4</c:v>
                </c:pt>
                <c:pt idx="1845">
                  <c:v>12.6</c:v>
                </c:pt>
                <c:pt idx="1846">
                  <c:v>11.4</c:v>
                </c:pt>
                <c:pt idx="1847">
                  <c:v>12.8</c:v>
                </c:pt>
                <c:pt idx="1848">
                  <c:v>12.5</c:v>
                </c:pt>
                <c:pt idx="1849">
                  <c:v>14.1</c:v>
                </c:pt>
                <c:pt idx="1850">
                  <c:v>15</c:v>
                </c:pt>
                <c:pt idx="1851">
                  <c:v>11.7</c:v>
                </c:pt>
                <c:pt idx="1852">
                  <c:v>10.5</c:v>
                </c:pt>
                <c:pt idx="1853">
                  <c:v>10.3</c:v>
                </c:pt>
                <c:pt idx="1854">
                  <c:v>19.3</c:v>
                </c:pt>
                <c:pt idx="1855">
                  <c:v>12.5</c:v>
                </c:pt>
                <c:pt idx="1856">
                  <c:v>18.2</c:v>
                </c:pt>
                <c:pt idx="1857">
                  <c:v>12.5</c:v>
                </c:pt>
                <c:pt idx="1858">
                  <c:v>11.6</c:v>
                </c:pt>
                <c:pt idx="1859">
                  <c:v>13.3</c:v>
                </c:pt>
                <c:pt idx="1860">
                  <c:v>9.1999999999999993</c:v>
                </c:pt>
                <c:pt idx="1861">
                  <c:v>10.199999999999999</c:v>
                </c:pt>
                <c:pt idx="1862">
                  <c:v>11.9</c:v>
                </c:pt>
                <c:pt idx="1863">
                  <c:v>11.2</c:v>
                </c:pt>
                <c:pt idx="1864">
                  <c:v>19.399999999999999</c:v>
                </c:pt>
                <c:pt idx="1865">
                  <c:v>22.2</c:v>
                </c:pt>
                <c:pt idx="1866">
                  <c:v>12.8</c:v>
                </c:pt>
                <c:pt idx="1867">
                  <c:v>11.1</c:v>
                </c:pt>
                <c:pt idx="1868">
                  <c:v>11.5</c:v>
                </c:pt>
                <c:pt idx="1869">
                  <c:v>10</c:v>
                </c:pt>
                <c:pt idx="1870">
                  <c:v>10.6</c:v>
                </c:pt>
                <c:pt idx="1871">
                  <c:v>8.6999999999999993</c:v>
                </c:pt>
                <c:pt idx="1872">
                  <c:v>11.7</c:v>
                </c:pt>
                <c:pt idx="1873">
                  <c:v>11.5</c:v>
                </c:pt>
                <c:pt idx="1874">
                  <c:v>27.2</c:v>
                </c:pt>
                <c:pt idx="1875">
                  <c:v>15.6</c:v>
                </c:pt>
                <c:pt idx="1876">
                  <c:v>21.7</c:v>
                </c:pt>
                <c:pt idx="1877">
                  <c:v>13.9</c:v>
                </c:pt>
                <c:pt idx="1878">
                  <c:v>17.899999999999999</c:v>
                </c:pt>
                <c:pt idx="1879">
                  <c:v>17.399999999999999</c:v>
                </c:pt>
                <c:pt idx="1880">
                  <c:v>21.8</c:v>
                </c:pt>
                <c:pt idx="1881">
                  <c:v>21.1</c:v>
                </c:pt>
                <c:pt idx="1882">
                  <c:v>18.899999999999999</c:v>
                </c:pt>
                <c:pt idx="1883">
                  <c:v>21.1</c:v>
                </c:pt>
                <c:pt idx="1884">
                  <c:v>23.2</c:v>
                </c:pt>
                <c:pt idx="1885">
                  <c:v>20.5</c:v>
                </c:pt>
                <c:pt idx="1886">
                  <c:v>19.2</c:v>
                </c:pt>
                <c:pt idx="1887">
                  <c:v>25.3</c:v>
                </c:pt>
                <c:pt idx="1888">
                  <c:v>21.6</c:v>
                </c:pt>
                <c:pt idx="1889">
                  <c:v>22.1</c:v>
                </c:pt>
                <c:pt idx="1890">
                  <c:v>25.3</c:v>
                </c:pt>
                <c:pt idx="1891">
                  <c:v>28.5</c:v>
                </c:pt>
                <c:pt idx="1892">
                  <c:v>22</c:v>
                </c:pt>
                <c:pt idx="1893">
                  <c:v>22.9</c:v>
                </c:pt>
                <c:pt idx="1894">
                  <c:v>25.6</c:v>
                </c:pt>
                <c:pt idx="1895">
                  <c:v>26.2</c:v>
                </c:pt>
                <c:pt idx="1896">
                  <c:v>17.5</c:v>
                </c:pt>
                <c:pt idx="1897">
                  <c:v>17.5</c:v>
                </c:pt>
                <c:pt idx="1898">
                  <c:v>13.8</c:v>
                </c:pt>
                <c:pt idx="1899">
                  <c:v>16.2</c:v>
                </c:pt>
                <c:pt idx="1900">
                  <c:v>13.3</c:v>
                </c:pt>
                <c:pt idx="1901">
                  <c:v>14</c:v>
                </c:pt>
                <c:pt idx="1902">
                  <c:v>22.3</c:v>
                </c:pt>
                <c:pt idx="1903">
                  <c:v>19.2</c:v>
                </c:pt>
                <c:pt idx="1904">
                  <c:v>23.2</c:v>
                </c:pt>
                <c:pt idx="1905">
                  <c:v>26.4</c:v>
                </c:pt>
                <c:pt idx="1906">
                  <c:v>21.7</c:v>
                </c:pt>
                <c:pt idx="1907">
                  <c:v>16.399999999999999</c:v>
                </c:pt>
                <c:pt idx="1908">
                  <c:v>24.3</c:v>
                </c:pt>
                <c:pt idx="1909">
                  <c:v>25.6</c:v>
                </c:pt>
                <c:pt idx="1910">
                  <c:v>21.8</c:v>
                </c:pt>
                <c:pt idx="1911">
                  <c:v>22.1</c:v>
                </c:pt>
                <c:pt idx="1912">
                  <c:v>32.6</c:v>
                </c:pt>
                <c:pt idx="1913">
                  <c:v>22</c:v>
                </c:pt>
                <c:pt idx="1914">
                  <c:v>21.4</c:v>
                </c:pt>
                <c:pt idx="1915">
                  <c:v>20.6</c:v>
                </c:pt>
                <c:pt idx="1916">
                  <c:v>18</c:v>
                </c:pt>
                <c:pt idx="1917">
                  <c:v>18.600000000000001</c:v>
                </c:pt>
                <c:pt idx="1918">
                  <c:v>16.600000000000001</c:v>
                </c:pt>
                <c:pt idx="1919">
                  <c:v>30.3</c:v>
                </c:pt>
                <c:pt idx="1920">
                  <c:v>22.4</c:v>
                </c:pt>
                <c:pt idx="1921">
                  <c:v>18.100000000000001</c:v>
                </c:pt>
                <c:pt idx="1922">
                  <c:v>16</c:v>
                </c:pt>
                <c:pt idx="1923">
                  <c:v>16.3</c:v>
                </c:pt>
                <c:pt idx="1924">
                  <c:v>22.7</c:v>
                </c:pt>
                <c:pt idx="1925">
                  <c:v>23</c:v>
                </c:pt>
                <c:pt idx="1926">
                  <c:v>21</c:v>
                </c:pt>
                <c:pt idx="1927">
                  <c:v>23.4</c:v>
                </c:pt>
                <c:pt idx="1928">
                  <c:v>18.8</c:v>
                </c:pt>
                <c:pt idx="1929">
                  <c:v>20.100000000000001</c:v>
                </c:pt>
                <c:pt idx="1930">
                  <c:v>28.7</c:v>
                </c:pt>
                <c:pt idx="1931">
                  <c:v>26.2</c:v>
                </c:pt>
                <c:pt idx="1932">
                  <c:v>20.2</c:v>
                </c:pt>
                <c:pt idx="1933">
                  <c:v>32.1</c:v>
                </c:pt>
                <c:pt idx="1934">
                  <c:v>26.8</c:v>
                </c:pt>
                <c:pt idx="1935">
                  <c:v>17</c:v>
                </c:pt>
                <c:pt idx="1936">
                  <c:v>21</c:v>
                </c:pt>
                <c:pt idx="1937">
                  <c:v>19.5</c:v>
                </c:pt>
                <c:pt idx="1938">
                  <c:v>22.2</c:v>
                </c:pt>
                <c:pt idx="1939">
                  <c:v>19.399999999999999</c:v>
                </c:pt>
                <c:pt idx="1940">
                  <c:v>25</c:v>
                </c:pt>
                <c:pt idx="1941">
                  <c:v>22.3</c:v>
                </c:pt>
                <c:pt idx="1942">
                  <c:v>21.9</c:v>
                </c:pt>
                <c:pt idx="1943">
                  <c:v>18.5</c:v>
                </c:pt>
                <c:pt idx="1944">
                  <c:v>22.4</c:v>
                </c:pt>
                <c:pt idx="1945">
                  <c:v>18.3</c:v>
                </c:pt>
                <c:pt idx="1946">
                  <c:v>20.100000000000001</c:v>
                </c:pt>
                <c:pt idx="1947">
                  <c:v>24.6</c:v>
                </c:pt>
                <c:pt idx="1948">
                  <c:v>21.5</c:v>
                </c:pt>
                <c:pt idx="1949">
                  <c:v>19.899999999999999</c:v>
                </c:pt>
                <c:pt idx="1950">
                  <c:v>20.2</c:v>
                </c:pt>
                <c:pt idx="1951">
                  <c:v>21.3</c:v>
                </c:pt>
                <c:pt idx="1952">
                  <c:v>23</c:v>
                </c:pt>
                <c:pt idx="1953">
                  <c:v>22.5</c:v>
                </c:pt>
                <c:pt idx="1954">
                  <c:v>20</c:v>
                </c:pt>
                <c:pt idx="1955">
                  <c:v>17.5</c:v>
                </c:pt>
                <c:pt idx="1956">
                  <c:v>22.8</c:v>
                </c:pt>
                <c:pt idx="1957">
                  <c:v>23</c:v>
                </c:pt>
                <c:pt idx="1958">
                  <c:v>21.7</c:v>
                </c:pt>
                <c:pt idx="1959">
                  <c:v>22.1</c:v>
                </c:pt>
                <c:pt idx="1960">
                  <c:v>20.100000000000001</c:v>
                </c:pt>
                <c:pt idx="1961">
                  <c:v>22.9</c:v>
                </c:pt>
                <c:pt idx="1962">
                  <c:v>25.2</c:v>
                </c:pt>
                <c:pt idx="1963">
                  <c:v>24.9</c:v>
                </c:pt>
                <c:pt idx="1964">
                  <c:v>21.2</c:v>
                </c:pt>
                <c:pt idx="1965">
                  <c:v>17.600000000000001</c:v>
                </c:pt>
                <c:pt idx="1966">
                  <c:v>20.3</c:v>
                </c:pt>
                <c:pt idx="1967">
                  <c:v>19.399999999999999</c:v>
                </c:pt>
                <c:pt idx="1968">
                  <c:v>18.5</c:v>
                </c:pt>
                <c:pt idx="1969">
                  <c:v>19.399999999999999</c:v>
                </c:pt>
                <c:pt idx="1970">
                  <c:v>23.3</c:v>
                </c:pt>
                <c:pt idx="1971">
                  <c:v>19.3</c:v>
                </c:pt>
                <c:pt idx="1972">
                  <c:v>20.5</c:v>
                </c:pt>
                <c:pt idx="1973">
                  <c:v>25</c:v>
                </c:pt>
                <c:pt idx="1974">
                  <c:v>16.600000000000001</c:v>
                </c:pt>
                <c:pt idx="1975">
                  <c:v>14.7</c:v>
                </c:pt>
                <c:pt idx="1976">
                  <c:v>19.899999999999999</c:v>
                </c:pt>
                <c:pt idx="1977">
                  <c:v>21.7</c:v>
                </c:pt>
                <c:pt idx="1978">
                  <c:v>19.600000000000001</c:v>
                </c:pt>
                <c:pt idx="1979">
                  <c:v>18.899999999999999</c:v>
                </c:pt>
                <c:pt idx="1980">
                  <c:v>30.7</c:v>
                </c:pt>
                <c:pt idx="1981">
                  <c:v>17.899999999999999</c:v>
                </c:pt>
                <c:pt idx="1982">
                  <c:v>17.3</c:v>
                </c:pt>
                <c:pt idx="1983">
                  <c:v>18.899999999999999</c:v>
                </c:pt>
                <c:pt idx="1984">
                  <c:v>21.6</c:v>
                </c:pt>
                <c:pt idx="1985">
                  <c:v>20.8</c:v>
                </c:pt>
                <c:pt idx="1986">
                  <c:v>25.2</c:v>
                </c:pt>
                <c:pt idx="1987">
                  <c:v>18.8</c:v>
                </c:pt>
                <c:pt idx="1988">
                  <c:v>21.7</c:v>
                </c:pt>
                <c:pt idx="1989">
                  <c:v>21.2</c:v>
                </c:pt>
                <c:pt idx="1990">
                  <c:v>24.3</c:v>
                </c:pt>
                <c:pt idx="1991">
                  <c:v>24.3</c:v>
                </c:pt>
                <c:pt idx="1992">
                  <c:v>22.7</c:v>
                </c:pt>
                <c:pt idx="1993">
                  <c:v>19.100000000000001</c:v>
                </c:pt>
                <c:pt idx="1994">
                  <c:v>19.899999999999999</c:v>
                </c:pt>
                <c:pt idx="1995">
                  <c:v>22.1</c:v>
                </c:pt>
                <c:pt idx="1996">
                  <c:v>23.2</c:v>
                </c:pt>
                <c:pt idx="1997">
                  <c:v>23.7</c:v>
                </c:pt>
                <c:pt idx="1998">
                  <c:v>22.5</c:v>
                </c:pt>
                <c:pt idx="1999">
                  <c:v>25.4</c:v>
                </c:pt>
                <c:pt idx="2000">
                  <c:v>28.5</c:v>
                </c:pt>
                <c:pt idx="2001">
                  <c:v>23.3</c:v>
                </c:pt>
                <c:pt idx="2002">
                  <c:v>18.7</c:v>
                </c:pt>
                <c:pt idx="2003">
                  <c:v>23.9</c:v>
                </c:pt>
                <c:pt idx="2004">
                  <c:v>29.5</c:v>
                </c:pt>
                <c:pt idx="2005">
                  <c:v>21.7</c:v>
                </c:pt>
                <c:pt idx="2006">
                  <c:v>17.2</c:v>
                </c:pt>
                <c:pt idx="2007">
                  <c:v>27.8</c:v>
                </c:pt>
                <c:pt idx="2008">
                  <c:v>18.600000000000001</c:v>
                </c:pt>
                <c:pt idx="2009">
                  <c:v>22.3</c:v>
                </c:pt>
                <c:pt idx="2010">
                  <c:v>16.2</c:v>
                </c:pt>
                <c:pt idx="2011">
                  <c:v>17</c:v>
                </c:pt>
                <c:pt idx="2012">
                  <c:v>30.4</c:v>
                </c:pt>
                <c:pt idx="2013">
                  <c:v>22.9</c:v>
                </c:pt>
                <c:pt idx="2014">
                  <c:v>22.1</c:v>
                </c:pt>
                <c:pt idx="2015">
                  <c:v>18.600000000000001</c:v>
                </c:pt>
                <c:pt idx="2016">
                  <c:v>23.9</c:v>
                </c:pt>
                <c:pt idx="2017">
                  <c:v>22.4</c:v>
                </c:pt>
                <c:pt idx="2018">
                  <c:v>23.1</c:v>
                </c:pt>
                <c:pt idx="2019">
                  <c:v>20.9</c:v>
                </c:pt>
                <c:pt idx="2020">
                  <c:v>25.3</c:v>
                </c:pt>
                <c:pt idx="2021">
                  <c:v>21.1</c:v>
                </c:pt>
                <c:pt idx="2022">
                  <c:v>18.399999999999999</c:v>
                </c:pt>
                <c:pt idx="2023">
                  <c:v>15.5</c:v>
                </c:pt>
                <c:pt idx="2024">
                  <c:v>20.2</c:v>
                </c:pt>
                <c:pt idx="2025">
                  <c:v>22</c:v>
                </c:pt>
                <c:pt idx="2026">
                  <c:v>40.4</c:v>
                </c:pt>
                <c:pt idx="2027">
                  <c:v>18.3</c:v>
                </c:pt>
                <c:pt idx="2028">
                  <c:v>20.100000000000001</c:v>
                </c:pt>
                <c:pt idx="2029">
                  <c:v>21.4</c:v>
                </c:pt>
                <c:pt idx="2030">
                  <c:v>23.5</c:v>
                </c:pt>
                <c:pt idx="2031">
                  <c:v>16.8</c:v>
                </c:pt>
                <c:pt idx="2032">
                  <c:v>22</c:v>
                </c:pt>
                <c:pt idx="2033">
                  <c:v>17.8</c:v>
                </c:pt>
                <c:pt idx="2034">
                  <c:v>15.1</c:v>
                </c:pt>
                <c:pt idx="2035">
                  <c:v>23.2</c:v>
                </c:pt>
                <c:pt idx="2036">
                  <c:v>24.4</c:v>
                </c:pt>
                <c:pt idx="2037">
                  <c:v>31.8</c:v>
                </c:pt>
                <c:pt idx="2038">
                  <c:v>47.5</c:v>
                </c:pt>
                <c:pt idx="2039">
                  <c:v>46.1</c:v>
                </c:pt>
                <c:pt idx="2040">
                  <c:v>23.9</c:v>
                </c:pt>
                <c:pt idx="2041">
                  <c:v>23.9</c:v>
                </c:pt>
                <c:pt idx="2042">
                  <c:v>25.9</c:v>
                </c:pt>
                <c:pt idx="2043">
                  <c:v>20.9</c:v>
                </c:pt>
                <c:pt idx="2044">
                  <c:v>24.4</c:v>
                </c:pt>
                <c:pt idx="2045">
                  <c:v>20.2</c:v>
                </c:pt>
                <c:pt idx="2046">
                  <c:v>22.5</c:v>
                </c:pt>
                <c:pt idx="2047">
                  <c:v>18</c:v>
                </c:pt>
                <c:pt idx="2048">
                  <c:v>21.8</c:v>
                </c:pt>
                <c:pt idx="2049">
                  <c:v>15.1</c:v>
                </c:pt>
                <c:pt idx="2050">
                  <c:v>15.8</c:v>
                </c:pt>
                <c:pt idx="2051">
                  <c:v>20.100000000000001</c:v>
                </c:pt>
                <c:pt idx="2052">
                  <c:v>14.3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16.600000000000001</c:v>
                </c:pt>
                <c:pt idx="2057">
                  <c:v>17.600000000000001</c:v>
                </c:pt>
                <c:pt idx="2058">
                  <c:v>17.5</c:v>
                </c:pt>
                <c:pt idx="2059">
                  <c:v>18.100000000000001</c:v>
                </c:pt>
                <c:pt idx="2060">
                  <c:v>19.600000000000001</c:v>
                </c:pt>
                <c:pt idx="2061">
                  <c:v>22.7</c:v>
                </c:pt>
                <c:pt idx="2062">
                  <c:v>14.1</c:v>
                </c:pt>
                <c:pt idx="2063">
                  <c:v>16.399999999999999</c:v>
                </c:pt>
                <c:pt idx="2064">
                  <c:v>21.8</c:v>
                </c:pt>
                <c:pt idx="2065">
                  <c:v>22.4</c:v>
                </c:pt>
                <c:pt idx="2066">
                  <c:v>27.9</c:v>
                </c:pt>
                <c:pt idx="2067">
                  <c:v>28.9</c:v>
                </c:pt>
                <c:pt idx="2068">
                  <c:v>17</c:v>
                </c:pt>
                <c:pt idx="2069">
                  <c:v>22.1</c:v>
                </c:pt>
                <c:pt idx="2070">
                  <c:v>58.8</c:v>
                </c:pt>
                <c:pt idx="2071">
                  <c:v>35.700000000000003</c:v>
                </c:pt>
                <c:pt idx="2072">
                  <c:v>29.2</c:v>
                </c:pt>
                <c:pt idx="2073">
                  <c:v>29</c:v>
                </c:pt>
                <c:pt idx="2074">
                  <c:v>29.6</c:v>
                </c:pt>
                <c:pt idx="2075">
                  <c:v>24.3</c:v>
                </c:pt>
                <c:pt idx="2076">
                  <c:v>16.899999999999999</c:v>
                </c:pt>
                <c:pt idx="2077">
                  <c:v>20.3</c:v>
                </c:pt>
                <c:pt idx="2078">
                  <c:v>22.1</c:v>
                </c:pt>
                <c:pt idx="2079">
                  <c:v>20</c:v>
                </c:pt>
                <c:pt idx="2080">
                  <c:v>21.5</c:v>
                </c:pt>
                <c:pt idx="2081">
                  <c:v>22.5</c:v>
                </c:pt>
                <c:pt idx="2082">
                  <c:v>20.100000000000001</c:v>
                </c:pt>
                <c:pt idx="2083">
                  <c:v>16.7</c:v>
                </c:pt>
                <c:pt idx="2084">
                  <c:v>15.1</c:v>
                </c:pt>
                <c:pt idx="2085">
                  <c:v>18.8</c:v>
                </c:pt>
                <c:pt idx="2086">
                  <c:v>23.9</c:v>
                </c:pt>
                <c:pt idx="2087">
                  <c:v>15.7</c:v>
                </c:pt>
                <c:pt idx="2088">
                  <c:v>19.7</c:v>
                </c:pt>
                <c:pt idx="2089">
                  <c:v>16.7</c:v>
                </c:pt>
                <c:pt idx="2090">
                  <c:v>17.600000000000001</c:v>
                </c:pt>
                <c:pt idx="2091">
                  <c:v>27.1</c:v>
                </c:pt>
                <c:pt idx="2092">
                  <c:v>13</c:v>
                </c:pt>
                <c:pt idx="2093">
                  <c:v>18</c:v>
                </c:pt>
                <c:pt idx="2094">
                  <c:v>20.2</c:v>
                </c:pt>
                <c:pt idx="2095">
                  <c:v>20.100000000000001</c:v>
                </c:pt>
                <c:pt idx="2096">
                  <c:v>35.1</c:v>
                </c:pt>
                <c:pt idx="2097">
                  <c:v>22.3</c:v>
                </c:pt>
                <c:pt idx="2098">
                  <c:v>14</c:v>
                </c:pt>
                <c:pt idx="2099">
                  <c:v>17</c:v>
                </c:pt>
                <c:pt idx="2100">
                  <c:v>20.9</c:v>
                </c:pt>
                <c:pt idx="2101">
                  <c:v>19.7</c:v>
                </c:pt>
                <c:pt idx="2102">
                  <c:v>20.2</c:v>
                </c:pt>
                <c:pt idx="2103">
                  <c:v>20.7</c:v>
                </c:pt>
                <c:pt idx="2104">
                  <c:v>34.4</c:v>
                </c:pt>
                <c:pt idx="2105">
                  <c:v>46.2</c:v>
                </c:pt>
                <c:pt idx="2106">
                  <c:v>38.200000000000003</c:v>
                </c:pt>
                <c:pt idx="2107">
                  <c:v>27.2</c:v>
                </c:pt>
                <c:pt idx="2108">
                  <c:v>36.5</c:v>
                </c:pt>
                <c:pt idx="2109">
                  <c:v>40.9</c:v>
                </c:pt>
                <c:pt idx="2110">
                  <c:v>23.4</c:v>
                </c:pt>
                <c:pt idx="2111">
                  <c:v>22.9</c:v>
                </c:pt>
                <c:pt idx="2112">
                  <c:v>29.2</c:v>
                </c:pt>
                <c:pt idx="2113">
                  <c:v>20.100000000000001</c:v>
                </c:pt>
                <c:pt idx="2114">
                  <c:v>19.600000000000001</c:v>
                </c:pt>
                <c:pt idx="2115">
                  <c:v>22</c:v>
                </c:pt>
                <c:pt idx="2116">
                  <c:v>27.5</c:v>
                </c:pt>
                <c:pt idx="2117">
                  <c:v>28.8</c:v>
                </c:pt>
                <c:pt idx="2118">
                  <c:v>24.8</c:v>
                </c:pt>
                <c:pt idx="2119">
                  <c:v>29.1</c:v>
                </c:pt>
                <c:pt idx="2120">
                  <c:v>41.6</c:v>
                </c:pt>
                <c:pt idx="2121">
                  <c:v>42.5</c:v>
                </c:pt>
                <c:pt idx="2122">
                  <c:v>29.6</c:v>
                </c:pt>
                <c:pt idx="2123">
                  <c:v>32.1</c:v>
                </c:pt>
                <c:pt idx="2124">
                  <c:v>34.5</c:v>
                </c:pt>
                <c:pt idx="2125">
                  <c:v>36</c:v>
                </c:pt>
                <c:pt idx="2126">
                  <c:v>25.4</c:v>
                </c:pt>
                <c:pt idx="2127">
                  <c:v>25.9</c:v>
                </c:pt>
                <c:pt idx="2128">
                  <c:v>25.2</c:v>
                </c:pt>
                <c:pt idx="2129">
                  <c:v>21.1</c:v>
                </c:pt>
                <c:pt idx="2130">
                  <c:v>36.4</c:v>
                </c:pt>
                <c:pt idx="2131">
                  <c:v>32.5</c:v>
                </c:pt>
                <c:pt idx="2132">
                  <c:v>31.9</c:v>
                </c:pt>
                <c:pt idx="2133">
                  <c:v>24.8</c:v>
                </c:pt>
                <c:pt idx="2134">
                  <c:v>30.7</c:v>
                </c:pt>
                <c:pt idx="2135">
                  <c:v>28.3</c:v>
                </c:pt>
                <c:pt idx="2136">
                  <c:v>25.1</c:v>
                </c:pt>
                <c:pt idx="2137">
                  <c:v>34.1</c:v>
                </c:pt>
                <c:pt idx="2138">
                  <c:v>40.1</c:v>
                </c:pt>
                <c:pt idx="2139">
                  <c:v>44.7</c:v>
                </c:pt>
                <c:pt idx="2140">
                  <c:v>24.5</c:v>
                </c:pt>
                <c:pt idx="2141">
                  <c:v>20.5</c:v>
                </c:pt>
                <c:pt idx="2142">
                  <c:v>34.799999999999997</c:v>
                </c:pt>
                <c:pt idx="2143">
                  <c:v>38.799999999999997</c:v>
                </c:pt>
                <c:pt idx="2144">
                  <c:v>40.5</c:v>
                </c:pt>
                <c:pt idx="2145">
                  <c:v>34.5</c:v>
                </c:pt>
                <c:pt idx="2146">
                  <c:v>34.799999999999997</c:v>
                </c:pt>
                <c:pt idx="2147">
                  <c:v>36.299999999999997</c:v>
                </c:pt>
                <c:pt idx="2148">
                  <c:v>35.700000000000003</c:v>
                </c:pt>
                <c:pt idx="2149">
                  <c:v>43.4</c:v>
                </c:pt>
                <c:pt idx="2150">
                  <c:v>40.700000000000003</c:v>
                </c:pt>
                <c:pt idx="2151">
                  <c:v>41.5</c:v>
                </c:pt>
                <c:pt idx="2152">
                  <c:v>52.3</c:v>
                </c:pt>
                <c:pt idx="2153">
                  <c:v>44.7</c:v>
                </c:pt>
                <c:pt idx="2154">
                  <c:v>47.1</c:v>
                </c:pt>
                <c:pt idx="2155">
                  <c:v>44.2</c:v>
                </c:pt>
                <c:pt idx="2156">
                  <c:v>22.6</c:v>
                </c:pt>
                <c:pt idx="2157">
                  <c:v>20.8</c:v>
                </c:pt>
                <c:pt idx="2158">
                  <c:v>19</c:v>
                </c:pt>
                <c:pt idx="2159">
                  <c:v>22.2</c:v>
                </c:pt>
                <c:pt idx="2160">
                  <c:v>18.399999999999999</c:v>
                </c:pt>
                <c:pt idx="2161">
                  <c:v>26.4</c:v>
                </c:pt>
                <c:pt idx="2162">
                  <c:v>61.5</c:v>
                </c:pt>
                <c:pt idx="2163">
                  <c:v>25</c:v>
                </c:pt>
                <c:pt idx="2164">
                  <c:v>26.7</c:v>
                </c:pt>
                <c:pt idx="2165">
                  <c:v>21.7</c:v>
                </c:pt>
                <c:pt idx="2166">
                  <c:v>57.1</c:v>
                </c:pt>
                <c:pt idx="2167">
                  <c:v>30.4</c:v>
                </c:pt>
                <c:pt idx="2168">
                  <c:v>31.8</c:v>
                </c:pt>
                <c:pt idx="2169">
                  <c:v>33.700000000000003</c:v>
                </c:pt>
                <c:pt idx="2170">
                  <c:v>32.700000000000003</c:v>
                </c:pt>
                <c:pt idx="2171">
                  <c:v>21.4</c:v>
                </c:pt>
                <c:pt idx="2172">
                  <c:v>21.7</c:v>
                </c:pt>
                <c:pt idx="2173">
                  <c:v>32.299999999999997</c:v>
                </c:pt>
                <c:pt idx="2174">
                  <c:v>21.2</c:v>
                </c:pt>
                <c:pt idx="2175">
                  <c:v>31.3</c:v>
                </c:pt>
                <c:pt idx="2176">
                  <c:v>33.1</c:v>
                </c:pt>
                <c:pt idx="2177">
                  <c:v>29.4</c:v>
                </c:pt>
                <c:pt idx="2178">
                  <c:v>30.7</c:v>
                </c:pt>
                <c:pt idx="2179">
                  <c:v>24</c:v>
                </c:pt>
                <c:pt idx="2180">
                  <c:v>40.4</c:v>
                </c:pt>
                <c:pt idx="2181">
                  <c:v>31.8</c:v>
                </c:pt>
                <c:pt idx="2182">
                  <c:v>34.799999999999997</c:v>
                </c:pt>
                <c:pt idx="2183">
                  <c:v>40.1</c:v>
                </c:pt>
                <c:pt idx="2184">
                  <c:v>24.4</c:v>
                </c:pt>
                <c:pt idx="2185">
                  <c:v>30.4</c:v>
                </c:pt>
                <c:pt idx="2186">
                  <c:v>16.600000000000001</c:v>
                </c:pt>
                <c:pt idx="2187">
                  <c:v>18.399999999999999</c:v>
                </c:pt>
                <c:pt idx="2188">
                  <c:v>19.899999999999999</c:v>
                </c:pt>
                <c:pt idx="2189">
                  <c:v>20</c:v>
                </c:pt>
                <c:pt idx="2190">
                  <c:v>21.7</c:v>
                </c:pt>
                <c:pt idx="2191">
                  <c:v>26.1</c:v>
                </c:pt>
                <c:pt idx="2192">
                  <c:v>50.8</c:v>
                </c:pt>
                <c:pt idx="2193">
                  <c:v>23</c:v>
                </c:pt>
                <c:pt idx="2194">
                  <c:v>24.1</c:v>
                </c:pt>
                <c:pt idx="2195">
                  <c:v>20.100000000000001</c:v>
                </c:pt>
                <c:pt idx="2196">
                  <c:v>28.7</c:v>
                </c:pt>
                <c:pt idx="2197">
                  <c:v>25.1</c:v>
                </c:pt>
                <c:pt idx="2198">
                  <c:v>27.9</c:v>
                </c:pt>
                <c:pt idx="2199">
                  <c:v>31.3</c:v>
                </c:pt>
                <c:pt idx="2200">
                  <c:v>30.8</c:v>
                </c:pt>
                <c:pt idx="2201">
                  <c:v>29</c:v>
                </c:pt>
                <c:pt idx="2202">
                  <c:v>27.1</c:v>
                </c:pt>
                <c:pt idx="2203">
                  <c:v>27.7</c:v>
                </c:pt>
                <c:pt idx="2204">
                  <c:v>27.2</c:v>
                </c:pt>
                <c:pt idx="2205">
                  <c:v>30.8</c:v>
                </c:pt>
                <c:pt idx="2206">
                  <c:v>31.3</c:v>
                </c:pt>
                <c:pt idx="2207">
                  <c:v>38.4</c:v>
                </c:pt>
                <c:pt idx="2208">
                  <c:v>24.9</c:v>
                </c:pt>
                <c:pt idx="2209">
                  <c:v>26.5</c:v>
                </c:pt>
                <c:pt idx="2210">
                  <c:v>37.1</c:v>
                </c:pt>
                <c:pt idx="2211">
                  <c:v>28.9</c:v>
                </c:pt>
                <c:pt idx="2212">
                  <c:v>31.4</c:v>
                </c:pt>
                <c:pt idx="2213">
                  <c:v>33.799999999999997</c:v>
                </c:pt>
                <c:pt idx="2214">
                  <c:v>25.2</c:v>
                </c:pt>
                <c:pt idx="2215">
                  <c:v>26.9</c:v>
                </c:pt>
                <c:pt idx="2216">
                  <c:v>28.3</c:v>
                </c:pt>
                <c:pt idx="2217">
                  <c:v>26.7</c:v>
                </c:pt>
                <c:pt idx="2218">
                  <c:v>26.3</c:v>
                </c:pt>
                <c:pt idx="2219">
                  <c:v>24.6</c:v>
                </c:pt>
                <c:pt idx="2220">
                  <c:v>23.9</c:v>
                </c:pt>
                <c:pt idx="2221">
                  <c:v>26.7</c:v>
                </c:pt>
                <c:pt idx="2222">
                  <c:v>27.8</c:v>
                </c:pt>
                <c:pt idx="2223">
                  <c:v>31.5</c:v>
                </c:pt>
                <c:pt idx="2224">
                  <c:v>23.5</c:v>
                </c:pt>
                <c:pt idx="2225">
                  <c:v>24.8</c:v>
                </c:pt>
                <c:pt idx="2226">
                  <c:v>21.4</c:v>
                </c:pt>
                <c:pt idx="2227">
                  <c:v>27.5</c:v>
                </c:pt>
                <c:pt idx="2228">
                  <c:v>23.5</c:v>
                </c:pt>
                <c:pt idx="2229">
                  <c:v>26.2</c:v>
                </c:pt>
                <c:pt idx="2230">
                  <c:v>23.8</c:v>
                </c:pt>
                <c:pt idx="2231">
                  <c:v>25.4</c:v>
                </c:pt>
                <c:pt idx="2232">
                  <c:v>23.3</c:v>
                </c:pt>
                <c:pt idx="2233">
                  <c:v>19.399999999999999</c:v>
                </c:pt>
                <c:pt idx="2234">
                  <c:v>24.7</c:v>
                </c:pt>
                <c:pt idx="2235">
                  <c:v>38.5</c:v>
                </c:pt>
                <c:pt idx="2236">
                  <c:v>38.700000000000003</c:v>
                </c:pt>
                <c:pt idx="2237">
                  <c:v>31.3</c:v>
                </c:pt>
                <c:pt idx="2238">
                  <c:v>31.1</c:v>
                </c:pt>
                <c:pt idx="2239">
                  <c:v>30.9</c:v>
                </c:pt>
                <c:pt idx="2240">
                  <c:v>30.8</c:v>
                </c:pt>
                <c:pt idx="2241">
                  <c:v>30.8</c:v>
                </c:pt>
                <c:pt idx="2242">
                  <c:v>31</c:v>
                </c:pt>
                <c:pt idx="2243">
                  <c:v>30.9</c:v>
                </c:pt>
                <c:pt idx="2244">
                  <c:v>44.7</c:v>
                </c:pt>
                <c:pt idx="2245">
                  <c:v>14.1</c:v>
                </c:pt>
                <c:pt idx="2246">
                  <c:v>29.2</c:v>
                </c:pt>
                <c:pt idx="2247">
                  <c:v>21.3</c:v>
                </c:pt>
                <c:pt idx="2248">
                  <c:v>26.7</c:v>
                </c:pt>
                <c:pt idx="2249">
                  <c:v>29.6</c:v>
                </c:pt>
                <c:pt idx="2250">
                  <c:v>22.9</c:v>
                </c:pt>
                <c:pt idx="2251">
                  <c:v>28.8</c:v>
                </c:pt>
                <c:pt idx="2252">
                  <c:v>29.4</c:v>
                </c:pt>
                <c:pt idx="2253">
                  <c:v>14.2</c:v>
                </c:pt>
                <c:pt idx="2254">
                  <c:v>14.1</c:v>
                </c:pt>
                <c:pt idx="2255">
                  <c:v>20.3</c:v>
                </c:pt>
                <c:pt idx="2256">
                  <c:v>20.8</c:v>
                </c:pt>
                <c:pt idx="2257">
                  <c:v>22.2</c:v>
                </c:pt>
                <c:pt idx="2258">
                  <c:v>18.8</c:v>
                </c:pt>
                <c:pt idx="2259">
                  <c:v>18.600000000000001</c:v>
                </c:pt>
                <c:pt idx="2260">
                  <c:v>24.4</c:v>
                </c:pt>
                <c:pt idx="2261">
                  <c:v>19.2</c:v>
                </c:pt>
                <c:pt idx="2262">
                  <c:v>20</c:v>
                </c:pt>
                <c:pt idx="2263">
                  <c:v>19.7</c:v>
                </c:pt>
                <c:pt idx="2264">
                  <c:v>23.2</c:v>
                </c:pt>
                <c:pt idx="2265">
                  <c:v>35.799999999999997</c:v>
                </c:pt>
                <c:pt idx="2266">
                  <c:v>23.9</c:v>
                </c:pt>
                <c:pt idx="2267">
                  <c:v>22.2</c:v>
                </c:pt>
                <c:pt idx="2268">
                  <c:v>18.8</c:v>
                </c:pt>
                <c:pt idx="2269">
                  <c:v>22.5</c:v>
                </c:pt>
                <c:pt idx="2270">
                  <c:v>20.9</c:v>
                </c:pt>
                <c:pt idx="2271">
                  <c:v>27.6</c:v>
                </c:pt>
                <c:pt idx="2272">
                  <c:v>23.3</c:v>
                </c:pt>
                <c:pt idx="2273">
                  <c:v>28.4</c:v>
                </c:pt>
                <c:pt idx="2274">
                  <c:v>29</c:v>
                </c:pt>
                <c:pt idx="2275">
                  <c:v>23.3</c:v>
                </c:pt>
                <c:pt idx="2276">
                  <c:v>46.8</c:v>
                </c:pt>
                <c:pt idx="2277">
                  <c:v>35.6</c:v>
                </c:pt>
                <c:pt idx="2278">
                  <c:v>26.1</c:v>
                </c:pt>
                <c:pt idx="2279">
                  <c:v>35.700000000000003</c:v>
                </c:pt>
                <c:pt idx="2280">
                  <c:v>33.6</c:v>
                </c:pt>
                <c:pt idx="2281">
                  <c:v>26.2</c:v>
                </c:pt>
                <c:pt idx="2282">
                  <c:v>18.100000000000001</c:v>
                </c:pt>
                <c:pt idx="2283">
                  <c:v>19.5</c:v>
                </c:pt>
                <c:pt idx="2284">
                  <c:v>19</c:v>
                </c:pt>
                <c:pt idx="2285">
                  <c:v>21.8</c:v>
                </c:pt>
                <c:pt idx="2286">
                  <c:v>20.3</c:v>
                </c:pt>
                <c:pt idx="2287">
                  <c:v>23</c:v>
                </c:pt>
                <c:pt idx="2288">
                  <c:v>19.7</c:v>
                </c:pt>
                <c:pt idx="2289">
                  <c:v>21.1</c:v>
                </c:pt>
                <c:pt idx="2290">
                  <c:v>17.899999999999999</c:v>
                </c:pt>
                <c:pt idx="2291">
                  <c:v>16.600000000000001</c:v>
                </c:pt>
                <c:pt idx="2292">
                  <c:v>22</c:v>
                </c:pt>
                <c:pt idx="2293">
                  <c:v>21.2</c:v>
                </c:pt>
                <c:pt idx="2294">
                  <c:v>24.4</c:v>
                </c:pt>
                <c:pt idx="2295">
                  <c:v>19.7</c:v>
                </c:pt>
                <c:pt idx="2296">
                  <c:v>23.6</c:v>
                </c:pt>
                <c:pt idx="2297">
                  <c:v>21</c:v>
                </c:pt>
                <c:pt idx="2298">
                  <c:v>9.9</c:v>
                </c:pt>
                <c:pt idx="2299">
                  <c:v>34.1</c:v>
                </c:pt>
                <c:pt idx="2300">
                  <c:v>34.299999999999997</c:v>
                </c:pt>
                <c:pt idx="2301">
                  <c:v>52</c:v>
                </c:pt>
                <c:pt idx="2302">
                  <c:v>39</c:v>
                </c:pt>
                <c:pt idx="2303">
                  <c:v>25.7</c:v>
                </c:pt>
                <c:pt idx="2304">
                  <c:v>34.200000000000003</c:v>
                </c:pt>
                <c:pt idx="2305">
                  <c:v>36.299999999999997</c:v>
                </c:pt>
                <c:pt idx="2306">
                  <c:v>25.1</c:v>
                </c:pt>
                <c:pt idx="2307">
                  <c:v>40.1</c:v>
                </c:pt>
                <c:pt idx="2308">
                  <c:v>29.4</c:v>
                </c:pt>
                <c:pt idx="2309">
                  <c:v>41.1</c:v>
                </c:pt>
                <c:pt idx="2310">
                  <c:v>31.9</c:v>
                </c:pt>
                <c:pt idx="2311">
                  <c:v>34.5</c:v>
                </c:pt>
                <c:pt idx="2312">
                  <c:v>28.7</c:v>
                </c:pt>
                <c:pt idx="2313">
                  <c:v>49.5</c:v>
                </c:pt>
                <c:pt idx="2314">
                  <c:v>51.3</c:v>
                </c:pt>
                <c:pt idx="2315">
                  <c:v>44.2</c:v>
                </c:pt>
                <c:pt idx="2316">
                  <c:v>34.1</c:v>
                </c:pt>
                <c:pt idx="2317">
                  <c:v>41.5</c:v>
                </c:pt>
                <c:pt idx="2318">
                  <c:v>40</c:v>
                </c:pt>
                <c:pt idx="2319">
                  <c:v>28.1</c:v>
                </c:pt>
                <c:pt idx="2320">
                  <c:v>27.1</c:v>
                </c:pt>
                <c:pt idx="2321">
                  <c:v>39.700000000000003</c:v>
                </c:pt>
                <c:pt idx="2322">
                  <c:v>46</c:v>
                </c:pt>
                <c:pt idx="2323">
                  <c:v>42.1</c:v>
                </c:pt>
                <c:pt idx="2324">
                  <c:v>28.4</c:v>
                </c:pt>
                <c:pt idx="2325">
                  <c:v>16.8</c:v>
                </c:pt>
                <c:pt idx="2326">
                  <c:v>21.6</c:v>
                </c:pt>
                <c:pt idx="2327">
                  <c:v>18.399999999999999</c:v>
                </c:pt>
                <c:pt idx="2328">
                  <c:v>21.8</c:v>
                </c:pt>
                <c:pt idx="2329">
                  <c:v>21.5</c:v>
                </c:pt>
                <c:pt idx="2330">
                  <c:v>21.7</c:v>
                </c:pt>
                <c:pt idx="2331">
                  <c:v>21.1</c:v>
                </c:pt>
                <c:pt idx="2332">
                  <c:v>20.8</c:v>
                </c:pt>
                <c:pt idx="2333">
                  <c:v>20.5</c:v>
                </c:pt>
                <c:pt idx="2334">
                  <c:v>22.1</c:v>
                </c:pt>
                <c:pt idx="2335">
                  <c:v>27.6</c:v>
                </c:pt>
                <c:pt idx="2336">
                  <c:v>12.8</c:v>
                </c:pt>
                <c:pt idx="2337">
                  <c:v>13.5</c:v>
                </c:pt>
                <c:pt idx="2338">
                  <c:v>12.1</c:v>
                </c:pt>
                <c:pt idx="2339">
                  <c:v>12.4</c:v>
                </c:pt>
                <c:pt idx="2340">
                  <c:v>13.5</c:v>
                </c:pt>
                <c:pt idx="2341">
                  <c:v>13.9</c:v>
                </c:pt>
                <c:pt idx="2342">
                  <c:v>18.2</c:v>
                </c:pt>
                <c:pt idx="2343">
                  <c:v>17.7</c:v>
                </c:pt>
                <c:pt idx="2344">
                  <c:v>30.2</c:v>
                </c:pt>
                <c:pt idx="2345">
                  <c:v>25.2</c:v>
                </c:pt>
                <c:pt idx="2346">
                  <c:v>19.3</c:v>
                </c:pt>
                <c:pt idx="2347">
                  <c:v>16.7</c:v>
                </c:pt>
                <c:pt idx="2348">
                  <c:v>20.8</c:v>
                </c:pt>
                <c:pt idx="2349">
                  <c:v>16.2</c:v>
                </c:pt>
                <c:pt idx="2350">
                  <c:v>20.3</c:v>
                </c:pt>
                <c:pt idx="2351">
                  <c:v>17.3</c:v>
                </c:pt>
                <c:pt idx="2352">
                  <c:v>27.2</c:v>
                </c:pt>
                <c:pt idx="2353">
                  <c:v>25.3</c:v>
                </c:pt>
                <c:pt idx="2354">
                  <c:v>13.7</c:v>
                </c:pt>
                <c:pt idx="2355">
                  <c:v>15.5</c:v>
                </c:pt>
                <c:pt idx="2356">
                  <c:v>14.9</c:v>
                </c:pt>
                <c:pt idx="2357">
                  <c:v>16.7</c:v>
                </c:pt>
                <c:pt idx="2358">
                  <c:v>14.8</c:v>
                </c:pt>
                <c:pt idx="2359">
                  <c:v>15.7</c:v>
                </c:pt>
                <c:pt idx="2360">
                  <c:v>14.1</c:v>
                </c:pt>
                <c:pt idx="2361">
                  <c:v>13.9</c:v>
                </c:pt>
                <c:pt idx="2362">
                  <c:v>14.1</c:v>
                </c:pt>
                <c:pt idx="2363">
                  <c:v>15</c:v>
                </c:pt>
                <c:pt idx="2364">
                  <c:v>17.899999999999999</c:v>
                </c:pt>
                <c:pt idx="2365">
                  <c:v>28.2</c:v>
                </c:pt>
                <c:pt idx="2366">
                  <c:v>16.5</c:v>
                </c:pt>
                <c:pt idx="2367">
                  <c:v>15.3</c:v>
                </c:pt>
                <c:pt idx="2368">
                  <c:v>18</c:v>
                </c:pt>
                <c:pt idx="2369">
                  <c:v>15.7</c:v>
                </c:pt>
                <c:pt idx="2370">
                  <c:v>20</c:v>
                </c:pt>
                <c:pt idx="2371">
                  <c:v>16</c:v>
                </c:pt>
                <c:pt idx="2372">
                  <c:v>18.5</c:v>
                </c:pt>
                <c:pt idx="2373">
                  <c:v>20.9</c:v>
                </c:pt>
                <c:pt idx="2374">
                  <c:v>18.3</c:v>
                </c:pt>
                <c:pt idx="2375">
                  <c:v>16</c:v>
                </c:pt>
                <c:pt idx="2376">
                  <c:v>17</c:v>
                </c:pt>
                <c:pt idx="2377">
                  <c:v>18.600000000000001</c:v>
                </c:pt>
                <c:pt idx="2378">
                  <c:v>17.600000000000001</c:v>
                </c:pt>
                <c:pt idx="2379">
                  <c:v>19.5</c:v>
                </c:pt>
                <c:pt idx="2380">
                  <c:v>20.7</c:v>
                </c:pt>
                <c:pt idx="2381">
                  <c:v>24.5</c:v>
                </c:pt>
                <c:pt idx="2382">
                  <c:v>21.2</c:v>
                </c:pt>
                <c:pt idx="2383">
                  <c:v>23.6</c:v>
                </c:pt>
                <c:pt idx="2384">
                  <c:v>30.4</c:v>
                </c:pt>
                <c:pt idx="2385">
                  <c:v>17.100000000000001</c:v>
                </c:pt>
                <c:pt idx="2386">
                  <c:v>17.3</c:v>
                </c:pt>
                <c:pt idx="2387">
                  <c:v>16.7</c:v>
                </c:pt>
                <c:pt idx="2388">
                  <c:v>18.3</c:v>
                </c:pt>
                <c:pt idx="2389">
                  <c:v>20.8</c:v>
                </c:pt>
                <c:pt idx="2390">
                  <c:v>22.1</c:v>
                </c:pt>
                <c:pt idx="2391">
                  <c:v>15.6</c:v>
                </c:pt>
                <c:pt idx="2392">
                  <c:v>17.7</c:v>
                </c:pt>
                <c:pt idx="2393">
                  <c:v>14</c:v>
                </c:pt>
                <c:pt idx="2394">
                  <c:v>16</c:v>
                </c:pt>
                <c:pt idx="2395">
                  <c:v>15</c:v>
                </c:pt>
                <c:pt idx="2396">
                  <c:v>17</c:v>
                </c:pt>
                <c:pt idx="2397">
                  <c:v>15</c:v>
                </c:pt>
                <c:pt idx="2398">
                  <c:v>14.3</c:v>
                </c:pt>
                <c:pt idx="2399">
                  <c:v>21.5</c:v>
                </c:pt>
                <c:pt idx="2400">
                  <c:v>18.100000000000001</c:v>
                </c:pt>
                <c:pt idx="2401">
                  <c:v>16.7</c:v>
                </c:pt>
                <c:pt idx="2402">
                  <c:v>19.5</c:v>
                </c:pt>
                <c:pt idx="2403">
                  <c:v>20.5</c:v>
                </c:pt>
                <c:pt idx="2404">
                  <c:v>22.2</c:v>
                </c:pt>
                <c:pt idx="2405">
                  <c:v>14.5</c:v>
                </c:pt>
                <c:pt idx="2406">
                  <c:v>16.5</c:v>
                </c:pt>
                <c:pt idx="2407">
                  <c:v>17.899999999999999</c:v>
                </c:pt>
                <c:pt idx="2408">
                  <c:v>13.6</c:v>
                </c:pt>
                <c:pt idx="2409">
                  <c:v>14.4</c:v>
                </c:pt>
                <c:pt idx="2410">
                  <c:v>14.4</c:v>
                </c:pt>
                <c:pt idx="2411">
                  <c:v>15.3</c:v>
                </c:pt>
                <c:pt idx="2412">
                  <c:v>10.5</c:v>
                </c:pt>
                <c:pt idx="2413">
                  <c:v>14.1</c:v>
                </c:pt>
                <c:pt idx="2414">
                  <c:v>18.7</c:v>
                </c:pt>
                <c:pt idx="2415">
                  <c:v>12.6</c:v>
                </c:pt>
                <c:pt idx="2416">
                  <c:v>14</c:v>
                </c:pt>
                <c:pt idx="2417">
                  <c:v>13</c:v>
                </c:pt>
                <c:pt idx="2418">
                  <c:v>12.8</c:v>
                </c:pt>
                <c:pt idx="2419">
                  <c:v>11.8</c:v>
                </c:pt>
                <c:pt idx="2420">
                  <c:v>15.7</c:v>
                </c:pt>
                <c:pt idx="2421">
                  <c:v>15.7</c:v>
                </c:pt>
                <c:pt idx="2422">
                  <c:v>12</c:v>
                </c:pt>
                <c:pt idx="2423">
                  <c:v>13.9</c:v>
                </c:pt>
                <c:pt idx="2424">
                  <c:v>16.2</c:v>
                </c:pt>
                <c:pt idx="2425">
                  <c:v>13.9</c:v>
                </c:pt>
                <c:pt idx="2426">
                  <c:v>13.7</c:v>
                </c:pt>
                <c:pt idx="2427">
                  <c:v>13.9</c:v>
                </c:pt>
                <c:pt idx="2428">
                  <c:v>16.600000000000001</c:v>
                </c:pt>
                <c:pt idx="2429">
                  <c:v>15.9</c:v>
                </c:pt>
                <c:pt idx="2430">
                  <c:v>19.399999999999999</c:v>
                </c:pt>
                <c:pt idx="2431">
                  <c:v>17.8</c:v>
                </c:pt>
                <c:pt idx="2432">
                  <c:v>11.1</c:v>
                </c:pt>
                <c:pt idx="2433">
                  <c:v>32.700000000000003</c:v>
                </c:pt>
                <c:pt idx="2434">
                  <c:v>9.1</c:v>
                </c:pt>
                <c:pt idx="2435">
                  <c:v>8</c:v>
                </c:pt>
                <c:pt idx="2436">
                  <c:v>13.8</c:v>
                </c:pt>
                <c:pt idx="2437">
                  <c:v>15.2</c:v>
                </c:pt>
                <c:pt idx="2438">
                  <c:v>11.2</c:v>
                </c:pt>
                <c:pt idx="2439">
                  <c:v>10.7</c:v>
                </c:pt>
                <c:pt idx="2440">
                  <c:v>11.7</c:v>
                </c:pt>
                <c:pt idx="2441">
                  <c:v>12.1</c:v>
                </c:pt>
                <c:pt idx="2442">
                  <c:v>13.6</c:v>
                </c:pt>
                <c:pt idx="2443">
                  <c:v>14.4</c:v>
                </c:pt>
                <c:pt idx="2444">
                  <c:v>13.9</c:v>
                </c:pt>
                <c:pt idx="2445">
                  <c:v>12.8</c:v>
                </c:pt>
                <c:pt idx="2446">
                  <c:v>11.2</c:v>
                </c:pt>
                <c:pt idx="2447">
                  <c:v>17.899999999999999</c:v>
                </c:pt>
                <c:pt idx="2448">
                  <c:v>20.5</c:v>
                </c:pt>
                <c:pt idx="2449">
                  <c:v>15.8</c:v>
                </c:pt>
                <c:pt idx="2450">
                  <c:v>15.6</c:v>
                </c:pt>
                <c:pt idx="2451">
                  <c:v>12.3</c:v>
                </c:pt>
                <c:pt idx="2452">
                  <c:v>13.6</c:v>
                </c:pt>
                <c:pt idx="2453">
                  <c:v>16.399999999999999</c:v>
                </c:pt>
                <c:pt idx="2454">
                  <c:v>21.5</c:v>
                </c:pt>
                <c:pt idx="2455">
                  <c:v>18.2</c:v>
                </c:pt>
                <c:pt idx="2456">
                  <c:v>24.8</c:v>
                </c:pt>
                <c:pt idx="2457">
                  <c:v>22.1</c:v>
                </c:pt>
                <c:pt idx="2458">
                  <c:v>20.100000000000001</c:v>
                </c:pt>
                <c:pt idx="2459">
                  <c:v>19.2</c:v>
                </c:pt>
                <c:pt idx="2460">
                  <c:v>19.2</c:v>
                </c:pt>
                <c:pt idx="2461">
                  <c:v>14.4</c:v>
                </c:pt>
                <c:pt idx="2462">
                  <c:v>19.600000000000001</c:v>
                </c:pt>
                <c:pt idx="2463">
                  <c:v>20</c:v>
                </c:pt>
                <c:pt idx="2464">
                  <c:v>22.5</c:v>
                </c:pt>
                <c:pt idx="2465">
                  <c:v>23.2</c:v>
                </c:pt>
                <c:pt idx="2466">
                  <c:v>22.1</c:v>
                </c:pt>
                <c:pt idx="2467">
                  <c:v>14.2</c:v>
                </c:pt>
                <c:pt idx="2468">
                  <c:v>19.8</c:v>
                </c:pt>
                <c:pt idx="2469">
                  <c:v>19.5</c:v>
                </c:pt>
                <c:pt idx="2470">
                  <c:v>26.1</c:v>
                </c:pt>
                <c:pt idx="2471">
                  <c:v>24</c:v>
                </c:pt>
                <c:pt idx="2472">
                  <c:v>29.3</c:v>
                </c:pt>
                <c:pt idx="2473">
                  <c:v>28.1</c:v>
                </c:pt>
                <c:pt idx="2474">
                  <c:v>13.5</c:v>
                </c:pt>
                <c:pt idx="2475">
                  <c:v>13.3</c:v>
                </c:pt>
                <c:pt idx="2476">
                  <c:v>16</c:v>
                </c:pt>
                <c:pt idx="2477">
                  <c:v>17</c:v>
                </c:pt>
                <c:pt idx="2478">
                  <c:v>13.3</c:v>
                </c:pt>
                <c:pt idx="2479">
                  <c:v>22.6</c:v>
                </c:pt>
                <c:pt idx="2480">
                  <c:v>12.7</c:v>
                </c:pt>
                <c:pt idx="2481">
                  <c:v>12.4</c:v>
                </c:pt>
                <c:pt idx="2482">
                  <c:v>11.8</c:v>
                </c:pt>
                <c:pt idx="2483">
                  <c:v>15.1</c:v>
                </c:pt>
                <c:pt idx="2484">
                  <c:v>15.9</c:v>
                </c:pt>
                <c:pt idx="2485">
                  <c:v>16.5</c:v>
                </c:pt>
                <c:pt idx="2486">
                  <c:v>17</c:v>
                </c:pt>
                <c:pt idx="2487">
                  <c:v>13.7</c:v>
                </c:pt>
                <c:pt idx="2488">
                  <c:v>21.1</c:v>
                </c:pt>
                <c:pt idx="2489">
                  <c:v>20.399999999999999</c:v>
                </c:pt>
                <c:pt idx="2490">
                  <c:v>21.2</c:v>
                </c:pt>
                <c:pt idx="2491">
                  <c:v>22.9</c:v>
                </c:pt>
                <c:pt idx="2492">
                  <c:v>23.2</c:v>
                </c:pt>
                <c:pt idx="2493">
                  <c:v>41.8</c:v>
                </c:pt>
                <c:pt idx="2494">
                  <c:v>17.100000000000001</c:v>
                </c:pt>
                <c:pt idx="2495">
                  <c:v>18.2</c:v>
                </c:pt>
                <c:pt idx="2496">
                  <c:v>21.2</c:v>
                </c:pt>
                <c:pt idx="2497">
                  <c:v>20.100000000000001</c:v>
                </c:pt>
                <c:pt idx="2498">
                  <c:v>20.3</c:v>
                </c:pt>
                <c:pt idx="2499">
                  <c:v>23.1</c:v>
                </c:pt>
                <c:pt idx="2500">
                  <c:v>18.399999999999999</c:v>
                </c:pt>
                <c:pt idx="2501">
                  <c:v>24.4</c:v>
                </c:pt>
                <c:pt idx="2502">
                  <c:v>28.1</c:v>
                </c:pt>
                <c:pt idx="2503">
                  <c:v>20.6</c:v>
                </c:pt>
                <c:pt idx="2504">
                  <c:v>30.8</c:v>
                </c:pt>
                <c:pt idx="2505">
                  <c:v>36.6</c:v>
                </c:pt>
                <c:pt idx="2506">
                  <c:v>44.7</c:v>
                </c:pt>
                <c:pt idx="2507">
                  <c:v>30.9</c:v>
                </c:pt>
                <c:pt idx="2508">
                  <c:v>22.7</c:v>
                </c:pt>
                <c:pt idx="2509">
                  <c:v>22</c:v>
                </c:pt>
                <c:pt idx="2510">
                  <c:v>26.3</c:v>
                </c:pt>
                <c:pt idx="2511">
                  <c:v>34.6</c:v>
                </c:pt>
                <c:pt idx="2512">
                  <c:v>37.700000000000003</c:v>
                </c:pt>
                <c:pt idx="2513">
                  <c:v>30.1</c:v>
                </c:pt>
                <c:pt idx="2514">
                  <c:v>42.8</c:v>
                </c:pt>
                <c:pt idx="2515">
                  <c:v>31.9</c:v>
                </c:pt>
                <c:pt idx="2516">
                  <c:v>25.7</c:v>
                </c:pt>
                <c:pt idx="2517">
                  <c:v>20.399999999999999</c:v>
                </c:pt>
                <c:pt idx="2518">
                  <c:v>25.3</c:v>
                </c:pt>
                <c:pt idx="2519">
                  <c:v>27.9</c:v>
                </c:pt>
                <c:pt idx="2520">
                  <c:v>25.3</c:v>
                </c:pt>
                <c:pt idx="2521">
                  <c:v>22.8</c:v>
                </c:pt>
                <c:pt idx="2522">
                  <c:v>26.6</c:v>
                </c:pt>
                <c:pt idx="2523">
                  <c:v>16.7</c:v>
                </c:pt>
                <c:pt idx="2524">
                  <c:v>17</c:v>
                </c:pt>
                <c:pt idx="2525">
                  <c:v>18.3</c:v>
                </c:pt>
                <c:pt idx="2526">
                  <c:v>25.7</c:v>
                </c:pt>
                <c:pt idx="2527">
                  <c:v>25</c:v>
                </c:pt>
                <c:pt idx="2528">
                  <c:v>25.9</c:v>
                </c:pt>
                <c:pt idx="2529">
                  <c:v>27</c:v>
                </c:pt>
                <c:pt idx="2530">
                  <c:v>26.5</c:v>
                </c:pt>
                <c:pt idx="2531">
                  <c:v>27.4</c:v>
                </c:pt>
                <c:pt idx="2532">
                  <c:v>25.3</c:v>
                </c:pt>
                <c:pt idx="2533">
                  <c:v>23.7</c:v>
                </c:pt>
                <c:pt idx="2534">
                  <c:v>26.3</c:v>
                </c:pt>
                <c:pt idx="2535">
                  <c:v>22.8</c:v>
                </c:pt>
                <c:pt idx="2536">
                  <c:v>26.6</c:v>
                </c:pt>
                <c:pt idx="2537">
                  <c:v>24.2</c:v>
                </c:pt>
                <c:pt idx="2538">
                  <c:v>22.6</c:v>
                </c:pt>
                <c:pt idx="2539">
                  <c:v>20.7</c:v>
                </c:pt>
                <c:pt idx="2540">
                  <c:v>18</c:v>
                </c:pt>
                <c:pt idx="2541">
                  <c:v>17.899999999999999</c:v>
                </c:pt>
                <c:pt idx="2542">
                  <c:v>17.399999999999999</c:v>
                </c:pt>
                <c:pt idx="2543">
                  <c:v>23.2</c:v>
                </c:pt>
                <c:pt idx="2544">
                  <c:v>17.2</c:v>
                </c:pt>
                <c:pt idx="2545">
                  <c:v>17.399999999999999</c:v>
                </c:pt>
                <c:pt idx="2546">
                  <c:v>19.600000000000001</c:v>
                </c:pt>
                <c:pt idx="2547">
                  <c:v>17.100000000000001</c:v>
                </c:pt>
                <c:pt idx="2548">
                  <c:v>15.8</c:v>
                </c:pt>
                <c:pt idx="2549">
                  <c:v>15.3</c:v>
                </c:pt>
                <c:pt idx="2550">
                  <c:v>17.7</c:v>
                </c:pt>
                <c:pt idx="2551">
                  <c:v>17</c:v>
                </c:pt>
                <c:pt idx="2552">
                  <c:v>13.9</c:v>
                </c:pt>
                <c:pt idx="2553">
                  <c:v>17.8</c:v>
                </c:pt>
                <c:pt idx="2554">
                  <c:v>17</c:v>
                </c:pt>
                <c:pt idx="2555">
                  <c:v>15.9</c:v>
                </c:pt>
                <c:pt idx="2556">
                  <c:v>14.9</c:v>
                </c:pt>
                <c:pt idx="2557">
                  <c:v>15.9</c:v>
                </c:pt>
                <c:pt idx="2558">
                  <c:v>16.600000000000001</c:v>
                </c:pt>
                <c:pt idx="2559">
                  <c:v>16.399999999999999</c:v>
                </c:pt>
                <c:pt idx="2560">
                  <c:v>14</c:v>
                </c:pt>
                <c:pt idx="2561">
                  <c:v>13.1</c:v>
                </c:pt>
                <c:pt idx="2562">
                  <c:v>13.7</c:v>
                </c:pt>
                <c:pt idx="2563">
                  <c:v>12.7</c:v>
                </c:pt>
                <c:pt idx="2564">
                  <c:v>11.9</c:v>
                </c:pt>
                <c:pt idx="2565">
                  <c:v>15.4</c:v>
                </c:pt>
                <c:pt idx="2566">
                  <c:v>20.399999999999999</c:v>
                </c:pt>
                <c:pt idx="2567">
                  <c:v>19.5</c:v>
                </c:pt>
                <c:pt idx="2568">
                  <c:v>18.600000000000001</c:v>
                </c:pt>
                <c:pt idx="2569">
                  <c:v>21.5</c:v>
                </c:pt>
                <c:pt idx="2570">
                  <c:v>24.3</c:v>
                </c:pt>
                <c:pt idx="2571">
                  <c:v>20.6</c:v>
                </c:pt>
                <c:pt idx="2572">
                  <c:v>15.9</c:v>
                </c:pt>
                <c:pt idx="2573">
                  <c:v>15.3</c:v>
                </c:pt>
                <c:pt idx="2574">
                  <c:v>13.9</c:v>
                </c:pt>
                <c:pt idx="2575">
                  <c:v>17.399999999999999</c:v>
                </c:pt>
                <c:pt idx="2576">
                  <c:v>17.3</c:v>
                </c:pt>
                <c:pt idx="2577">
                  <c:v>18.8</c:v>
                </c:pt>
                <c:pt idx="2578">
                  <c:v>17.7</c:v>
                </c:pt>
                <c:pt idx="2579">
                  <c:v>15.2</c:v>
                </c:pt>
                <c:pt idx="2580">
                  <c:v>16.8</c:v>
                </c:pt>
                <c:pt idx="2581">
                  <c:v>25.6</c:v>
                </c:pt>
                <c:pt idx="2582">
                  <c:v>18.399999999999999</c:v>
                </c:pt>
                <c:pt idx="2583">
                  <c:v>18.7</c:v>
                </c:pt>
                <c:pt idx="2584">
                  <c:v>20.399999999999999</c:v>
                </c:pt>
                <c:pt idx="2585">
                  <c:v>25.2</c:v>
                </c:pt>
                <c:pt idx="2586">
                  <c:v>31.4</c:v>
                </c:pt>
                <c:pt idx="2587">
                  <c:v>43</c:v>
                </c:pt>
                <c:pt idx="2588">
                  <c:v>21.3</c:v>
                </c:pt>
                <c:pt idx="2589">
                  <c:v>25.4</c:v>
                </c:pt>
                <c:pt idx="2590">
                  <c:v>21.9</c:v>
                </c:pt>
                <c:pt idx="2591">
                  <c:v>21.5</c:v>
                </c:pt>
                <c:pt idx="2592">
                  <c:v>22.3</c:v>
                </c:pt>
                <c:pt idx="2593">
                  <c:v>21.4</c:v>
                </c:pt>
                <c:pt idx="2594">
                  <c:v>20.9</c:v>
                </c:pt>
                <c:pt idx="2595">
                  <c:v>40.799999999999997</c:v>
                </c:pt>
                <c:pt idx="2596">
                  <c:v>26</c:v>
                </c:pt>
                <c:pt idx="2597">
                  <c:v>19.8</c:v>
                </c:pt>
                <c:pt idx="2598">
                  <c:v>25.6</c:v>
                </c:pt>
                <c:pt idx="2599">
                  <c:v>29.6</c:v>
                </c:pt>
                <c:pt idx="2600">
                  <c:v>23.3</c:v>
                </c:pt>
                <c:pt idx="2601">
                  <c:v>25.6</c:v>
                </c:pt>
                <c:pt idx="2602">
                  <c:v>24.1</c:v>
                </c:pt>
                <c:pt idx="2603">
                  <c:v>21.5</c:v>
                </c:pt>
                <c:pt idx="2604">
                  <c:v>25.4</c:v>
                </c:pt>
                <c:pt idx="2605">
                  <c:v>13.2</c:v>
                </c:pt>
                <c:pt idx="2606">
                  <c:v>30.6</c:v>
                </c:pt>
                <c:pt idx="2607">
                  <c:v>18.7</c:v>
                </c:pt>
                <c:pt idx="2608">
                  <c:v>20.100000000000001</c:v>
                </c:pt>
                <c:pt idx="2609">
                  <c:v>25.6</c:v>
                </c:pt>
                <c:pt idx="2610">
                  <c:v>21.2</c:v>
                </c:pt>
                <c:pt idx="2611">
                  <c:v>22.2</c:v>
                </c:pt>
                <c:pt idx="2612">
                  <c:v>24.5</c:v>
                </c:pt>
                <c:pt idx="2613">
                  <c:v>15.9</c:v>
                </c:pt>
                <c:pt idx="2614">
                  <c:v>14.3</c:v>
                </c:pt>
                <c:pt idx="2615">
                  <c:v>18.100000000000001</c:v>
                </c:pt>
                <c:pt idx="2616">
                  <c:v>15.1</c:v>
                </c:pt>
                <c:pt idx="2617">
                  <c:v>17.399999999999999</c:v>
                </c:pt>
                <c:pt idx="2618">
                  <c:v>12.2</c:v>
                </c:pt>
                <c:pt idx="2619">
                  <c:v>15.7</c:v>
                </c:pt>
                <c:pt idx="2620">
                  <c:v>12.7</c:v>
                </c:pt>
                <c:pt idx="2621">
                  <c:v>17.2</c:v>
                </c:pt>
                <c:pt idx="2622">
                  <c:v>14.4</c:v>
                </c:pt>
                <c:pt idx="2623">
                  <c:v>14.7</c:v>
                </c:pt>
                <c:pt idx="2624">
                  <c:v>16.3</c:v>
                </c:pt>
                <c:pt idx="2625">
                  <c:v>10.9</c:v>
                </c:pt>
                <c:pt idx="2626">
                  <c:v>10.7</c:v>
                </c:pt>
                <c:pt idx="2627">
                  <c:v>11.1</c:v>
                </c:pt>
                <c:pt idx="2628">
                  <c:v>17.899999999999999</c:v>
                </c:pt>
                <c:pt idx="2629">
                  <c:v>21.2</c:v>
                </c:pt>
                <c:pt idx="2630">
                  <c:v>17.5</c:v>
                </c:pt>
                <c:pt idx="2631">
                  <c:v>14.7</c:v>
                </c:pt>
                <c:pt idx="2632">
                  <c:v>16.7</c:v>
                </c:pt>
                <c:pt idx="2633">
                  <c:v>13.1</c:v>
                </c:pt>
                <c:pt idx="2634">
                  <c:v>11.1</c:v>
                </c:pt>
                <c:pt idx="2635">
                  <c:v>14.1</c:v>
                </c:pt>
                <c:pt idx="2636">
                  <c:v>15.1</c:v>
                </c:pt>
                <c:pt idx="2637">
                  <c:v>15.3</c:v>
                </c:pt>
                <c:pt idx="2638">
                  <c:v>14.9</c:v>
                </c:pt>
                <c:pt idx="2639">
                  <c:v>14.9</c:v>
                </c:pt>
                <c:pt idx="2640">
                  <c:v>17.100000000000001</c:v>
                </c:pt>
                <c:pt idx="2641">
                  <c:v>17.600000000000001</c:v>
                </c:pt>
                <c:pt idx="2642">
                  <c:v>17.600000000000001</c:v>
                </c:pt>
                <c:pt idx="2643">
                  <c:v>20.100000000000001</c:v>
                </c:pt>
                <c:pt idx="2644">
                  <c:v>19.100000000000001</c:v>
                </c:pt>
                <c:pt idx="2645">
                  <c:v>13.6</c:v>
                </c:pt>
                <c:pt idx="2646">
                  <c:v>16.899999999999999</c:v>
                </c:pt>
                <c:pt idx="2647">
                  <c:v>29.8</c:v>
                </c:pt>
                <c:pt idx="2648">
                  <c:v>18.2</c:v>
                </c:pt>
                <c:pt idx="2649">
                  <c:v>17.7</c:v>
                </c:pt>
                <c:pt idx="2650">
                  <c:v>35.200000000000003</c:v>
                </c:pt>
                <c:pt idx="2651">
                  <c:v>21.8</c:v>
                </c:pt>
                <c:pt idx="2652">
                  <c:v>21.1</c:v>
                </c:pt>
                <c:pt idx="2653">
                  <c:v>17.7</c:v>
                </c:pt>
                <c:pt idx="2654">
                  <c:v>19.2</c:v>
                </c:pt>
                <c:pt idx="2655">
                  <c:v>24.2</c:v>
                </c:pt>
                <c:pt idx="2656">
                  <c:v>18</c:v>
                </c:pt>
                <c:pt idx="2657">
                  <c:v>25.8</c:v>
                </c:pt>
                <c:pt idx="2658">
                  <c:v>21.6</c:v>
                </c:pt>
                <c:pt idx="2659">
                  <c:v>23.6</c:v>
                </c:pt>
                <c:pt idx="2660">
                  <c:v>20.2</c:v>
                </c:pt>
                <c:pt idx="2661">
                  <c:v>21.2</c:v>
                </c:pt>
                <c:pt idx="2662">
                  <c:v>19.5</c:v>
                </c:pt>
                <c:pt idx="2663">
                  <c:v>20.100000000000001</c:v>
                </c:pt>
                <c:pt idx="2664">
                  <c:v>20.100000000000001</c:v>
                </c:pt>
                <c:pt idx="2665">
                  <c:v>20.9</c:v>
                </c:pt>
                <c:pt idx="2666">
                  <c:v>23</c:v>
                </c:pt>
                <c:pt idx="2667">
                  <c:v>24.7</c:v>
                </c:pt>
                <c:pt idx="2668">
                  <c:v>20.100000000000001</c:v>
                </c:pt>
                <c:pt idx="2669">
                  <c:v>21</c:v>
                </c:pt>
                <c:pt idx="2670">
                  <c:v>24.2</c:v>
                </c:pt>
                <c:pt idx="2671">
                  <c:v>22.3</c:v>
                </c:pt>
                <c:pt idx="2672">
                  <c:v>24.5</c:v>
                </c:pt>
                <c:pt idx="2673">
                  <c:v>36.799999999999997</c:v>
                </c:pt>
                <c:pt idx="2674">
                  <c:v>20.8</c:v>
                </c:pt>
                <c:pt idx="2675">
                  <c:v>21.8</c:v>
                </c:pt>
                <c:pt idx="2676">
                  <c:v>24.1</c:v>
                </c:pt>
                <c:pt idx="2677">
                  <c:v>17.600000000000001</c:v>
                </c:pt>
                <c:pt idx="2678">
                  <c:v>15.9</c:v>
                </c:pt>
                <c:pt idx="2679">
                  <c:v>16.5</c:v>
                </c:pt>
                <c:pt idx="2680">
                  <c:v>18.399999999999999</c:v>
                </c:pt>
                <c:pt idx="2681">
                  <c:v>16.2</c:v>
                </c:pt>
                <c:pt idx="2682">
                  <c:v>20.3</c:v>
                </c:pt>
                <c:pt idx="2683">
                  <c:v>22.4</c:v>
                </c:pt>
                <c:pt idx="2684">
                  <c:v>17.2</c:v>
                </c:pt>
                <c:pt idx="2685">
                  <c:v>23.2</c:v>
                </c:pt>
                <c:pt idx="2686">
                  <c:v>20.399999999999999</c:v>
                </c:pt>
                <c:pt idx="2687">
                  <c:v>23.7</c:v>
                </c:pt>
                <c:pt idx="2688">
                  <c:v>28.3</c:v>
                </c:pt>
                <c:pt idx="2689">
                  <c:v>17.3</c:v>
                </c:pt>
                <c:pt idx="2690">
                  <c:v>17.5</c:v>
                </c:pt>
                <c:pt idx="2691">
                  <c:v>14.6</c:v>
                </c:pt>
                <c:pt idx="2692">
                  <c:v>19.100000000000001</c:v>
                </c:pt>
                <c:pt idx="2693">
                  <c:v>21.5</c:v>
                </c:pt>
                <c:pt idx="2694">
                  <c:v>17.899999999999999</c:v>
                </c:pt>
                <c:pt idx="2695">
                  <c:v>15.7</c:v>
                </c:pt>
                <c:pt idx="2696">
                  <c:v>13.8</c:v>
                </c:pt>
                <c:pt idx="2697">
                  <c:v>15.8</c:v>
                </c:pt>
                <c:pt idx="2698">
                  <c:v>13.9</c:v>
                </c:pt>
                <c:pt idx="2699">
                  <c:v>17.8</c:v>
                </c:pt>
                <c:pt idx="2700">
                  <c:v>16.399999999999999</c:v>
                </c:pt>
                <c:pt idx="2701">
                  <c:v>12.5</c:v>
                </c:pt>
                <c:pt idx="2702">
                  <c:v>16.8</c:v>
                </c:pt>
                <c:pt idx="2703">
                  <c:v>23.6</c:v>
                </c:pt>
                <c:pt idx="2704">
                  <c:v>16.399999999999999</c:v>
                </c:pt>
                <c:pt idx="2705">
                  <c:v>17.7</c:v>
                </c:pt>
                <c:pt idx="2706">
                  <c:v>16.3</c:v>
                </c:pt>
                <c:pt idx="2707">
                  <c:v>15.3</c:v>
                </c:pt>
                <c:pt idx="2708">
                  <c:v>14.6</c:v>
                </c:pt>
                <c:pt idx="2709">
                  <c:v>19.7</c:v>
                </c:pt>
                <c:pt idx="2710">
                  <c:v>17</c:v>
                </c:pt>
                <c:pt idx="2711">
                  <c:v>16.2</c:v>
                </c:pt>
                <c:pt idx="2712">
                  <c:v>15.1</c:v>
                </c:pt>
                <c:pt idx="2713">
                  <c:v>20.2</c:v>
                </c:pt>
                <c:pt idx="2714">
                  <c:v>39.799999999999997</c:v>
                </c:pt>
                <c:pt idx="2715">
                  <c:v>24.7</c:v>
                </c:pt>
                <c:pt idx="2716">
                  <c:v>23.5</c:v>
                </c:pt>
                <c:pt idx="2717">
                  <c:v>30.5</c:v>
                </c:pt>
                <c:pt idx="2718">
                  <c:v>30.2</c:v>
                </c:pt>
                <c:pt idx="2719">
                  <c:v>26.2</c:v>
                </c:pt>
                <c:pt idx="2720">
                  <c:v>23.2</c:v>
                </c:pt>
                <c:pt idx="2721">
                  <c:v>26.9</c:v>
                </c:pt>
                <c:pt idx="2722">
                  <c:v>24.1</c:v>
                </c:pt>
                <c:pt idx="2723">
                  <c:v>32.6</c:v>
                </c:pt>
                <c:pt idx="2724">
                  <c:v>31.1</c:v>
                </c:pt>
                <c:pt idx="2725">
                  <c:v>26.6</c:v>
                </c:pt>
                <c:pt idx="2726">
                  <c:v>15.8</c:v>
                </c:pt>
                <c:pt idx="2727">
                  <c:v>16.100000000000001</c:v>
                </c:pt>
                <c:pt idx="2728">
                  <c:v>17.8</c:v>
                </c:pt>
                <c:pt idx="2729">
                  <c:v>17</c:v>
                </c:pt>
                <c:pt idx="2730">
                  <c:v>23.9</c:v>
                </c:pt>
                <c:pt idx="2731">
                  <c:v>26.1</c:v>
                </c:pt>
                <c:pt idx="2732">
                  <c:v>16.899999999999999</c:v>
                </c:pt>
                <c:pt idx="2733">
                  <c:v>17.100000000000001</c:v>
                </c:pt>
                <c:pt idx="2734">
                  <c:v>19.899999999999999</c:v>
                </c:pt>
                <c:pt idx="2735">
                  <c:v>19.2</c:v>
                </c:pt>
                <c:pt idx="2736">
                  <c:v>12.7</c:v>
                </c:pt>
                <c:pt idx="2737">
                  <c:v>13.3</c:v>
                </c:pt>
                <c:pt idx="2738">
                  <c:v>16</c:v>
                </c:pt>
                <c:pt idx="2739">
                  <c:v>16.3</c:v>
                </c:pt>
                <c:pt idx="2740">
                  <c:v>22.6</c:v>
                </c:pt>
                <c:pt idx="2741">
                  <c:v>14</c:v>
                </c:pt>
                <c:pt idx="2742">
                  <c:v>18.3</c:v>
                </c:pt>
                <c:pt idx="2743">
                  <c:v>22.3</c:v>
                </c:pt>
                <c:pt idx="2744">
                  <c:v>18.5</c:v>
                </c:pt>
                <c:pt idx="2745">
                  <c:v>18.5</c:v>
                </c:pt>
                <c:pt idx="2746">
                  <c:v>16.2</c:v>
                </c:pt>
                <c:pt idx="2747">
                  <c:v>26.4</c:v>
                </c:pt>
                <c:pt idx="2748">
                  <c:v>14.8</c:v>
                </c:pt>
                <c:pt idx="2749">
                  <c:v>11.7</c:v>
                </c:pt>
                <c:pt idx="2750">
                  <c:v>13.9</c:v>
                </c:pt>
                <c:pt idx="2751">
                  <c:v>18.399999999999999</c:v>
                </c:pt>
                <c:pt idx="2752">
                  <c:v>11.3</c:v>
                </c:pt>
                <c:pt idx="2753">
                  <c:v>19.5</c:v>
                </c:pt>
                <c:pt idx="2754">
                  <c:v>17.899999999999999</c:v>
                </c:pt>
                <c:pt idx="2755">
                  <c:v>22.3</c:v>
                </c:pt>
                <c:pt idx="2756">
                  <c:v>22</c:v>
                </c:pt>
                <c:pt idx="2757">
                  <c:v>18.7</c:v>
                </c:pt>
                <c:pt idx="2758">
                  <c:v>20.3</c:v>
                </c:pt>
                <c:pt idx="2759">
                  <c:v>19</c:v>
                </c:pt>
                <c:pt idx="2760">
                  <c:v>23.6</c:v>
                </c:pt>
                <c:pt idx="2761">
                  <c:v>21.8</c:v>
                </c:pt>
                <c:pt idx="2762">
                  <c:v>20</c:v>
                </c:pt>
                <c:pt idx="2763">
                  <c:v>18.100000000000001</c:v>
                </c:pt>
                <c:pt idx="2764">
                  <c:v>18</c:v>
                </c:pt>
                <c:pt idx="2765">
                  <c:v>16.899999999999999</c:v>
                </c:pt>
                <c:pt idx="2766">
                  <c:v>18.7</c:v>
                </c:pt>
                <c:pt idx="2767">
                  <c:v>19</c:v>
                </c:pt>
                <c:pt idx="2768">
                  <c:v>16.600000000000001</c:v>
                </c:pt>
                <c:pt idx="2769">
                  <c:v>21.3</c:v>
                </c:pt>
                <c:pt idx="2770">
                  <c:v>21</c:v>
                </c:pt>
                <c:pt idx="2771">
                  <c:v>30</c:v>
                </c:pt>
                <c:pt idx="2772">
                  <c:v>17.7</c:v>
                </c:pt>
                <c:pt idx="2773">
                  <c:v>19.7</c:v>
                </c:pt>
                <c:pt idx="2774">
                  <c:v>27.5</c:v>
                </c:pt>
                <c:pt idx="2775">
                  <c:v>17.3</c:v>
                </c:pt>
                <c:pt idx="2776">
                  <c:v>20.9</c:v>
                </c:pt>
                <c:pt idx="2777">
                  <c:v>29</c:v>
                </c:pt>
                <c:pt idx="2778">
                  <c:v>22.5</c:v>
                </c:pt>
                <c:pt idx="2779">
                  <c:v>33.6</c:v>
                </c:pt>
                <c:pt idx="2780">
                  <c:v>23.5</c:v>
                </c:pt>
                <c:pt idx="2781">
                  <c:v>28.3</c:v>
                </c:pt>
                <c:pt idx="2782">
                  <c:v>33.5</c:v>
                </c:pt>
                <c:pt idx="2783">
                  <c:v>16.5</c:v>
                </c:pt>
                <c:pt idx="2784">
                  <c:v>16.8</c:v>
                </c:pt>
                <c:pt idx="2785">
                  <c:v>16.7</c:v>
                </c:pt>
                <c:pt idx="2786">
                  <c:v>16.7</c:v>
                </c:pt>
                <c:pt idx="2787">
                  <c:v>27</c:v>
                </c:pt>
                <c:pt idx="2788">
                  <c:v>21.5</c:v>
                </c:pt>
                <c:pt idx="2789">
                  <c:v>35.1</c:v>
                </c:pt>
                <c:pt idx="2790">
                  <c:v>25.7</c:v>
                </c:pt>
                <c:pt idx="2791">
                  <c:v>25.7</c:v>
                </c:pt>
                <c:pt idx="2792">
                  <c:v>19.8</c:v>
                </c:pt>
                <c:pt idx="2793">
                  <c:v>12.4</c:v>
                </c:pt>
                <c:pt idx="2794">
                  <c:v>15.2</c:v>
                </c:pt>
                <c:pt idx="2795">
                  <c:v>19.399999999999999</c:v>
                </c:pt>
                <c:pt idx="2796">
                  <c:v>18.600000000000001</c:v>
                </c:pt>
                <c:pt idx="2797">
                  <c:v>16.8</c:v>
                </c:pt>
                <c:pt idx="2798">
                  <c:v>12.1</c:v>
                </c:pt>
                <c:pt idx="2799">
                  <c:v>10.3</c:v>
                </c:pt>
                <c:pt idx="2800">
                  <c:v>19.5</c:v>
                </c:pt>
                <c:pt idx="2801">
                  <c:v>15.3</c:v>
                </c:pt>
                <c:pt idx="2802">
                  <c:v>17.2</c:v>
                </c:pt>
                <c:pt idx="2803">
                  <c:v>13.5</c:v>
                </c:pt>
                <c:pt idx="2804">
                  <c:v>15.7</c:v>
                </c:pt>
                <c:pt idx="2805">
                  <c:v>17.7</c:v>
                </c:pt>
                <c:pt idx="2806">
                  <c:v>19.899999999999999</c:v>
                </c:pt>
                <c:pt idx="2807">
                  <c:v>16</c:v>
                </c:pt>
                <c:pt idx="2808">
                  <c:v>15.5</c:v>
                </c:pt>
                <c:pt idx="2809">
                  <c:v>16.7</c:v>
                </c:pt>
                <c:pt idx="2810">
                  <c:v>21.7</c:v>
                </c:pt>
                <c:pt idx="2811">
                  <c:v>17.100000000000001</c:v>
                </c:pt>
                <c:pt idx="2812">
                  <c:v>15.6</c:v>
                </c:pt>
                <c:pt idx="2813">
                  <c:v>17.7</c:v>
                </c:pt>
                <c:pt idx="2814">
                  <c:v>19.100000000000001</c:v>
                </c:pt>
                <c:pt idx="2815">
                  <c:v>18.5</c:v>
                </c:pt>
                <c:pt idx="2816">
                  <c:v>16.7</c:v>
                </c:pt>
                <c:pt idx="2817">
                  <c:v>17.5</c:v>
                </c:pt>
                <c:pt idx="2818">
                  <c:v>17.600000000000001</c:v>
                </c:pt>
                <c:pt idx="2819">
                  <c:v>16.2</c:v>
                </c:pt>
                <c:pt idx="2820">
                  <c:v>19.100000000000001</c:v>
                </c:pt>
                <c:pt idx="2821">
                  <c:v>17.600000000000001</c:v>
                </c:pt>
                <c:pt idx="2822">
                  <c:v>26.5</c:v>
                </c:pt>
                <c:pt idx="2823">
                  <c:v>18.5</c:v>
                </c:pt>
                <c:pt idx="2824">
                  <c:v>15.8</c:v>
                </c:pt>
                <c:pt idx="2825">
                  <c:v>18</c:v>
                </c:pt>
                <c:pt idx="2826">
                  <c:v>15.3</c:v>
                </c:pt>
                <c:pt idx="2827">
                  <c:v>19.399999999999999</c:v>
                </c:pt>
                <c:pt idx="2828">
                  <c:v>38.9</c:v>
                </c:pt>
                <c:pt idx="2829">
                  <c:v>28.2</c:v>
                </c:pt>
                <c:pt idx="2830">
                  <c:v>18.2</c:v>
                </c:pt>
                <c:pt idx="2831">
                  <c:v>16.399999999999999</c:v>
                </c:pt>
                <c:pt idx="2832">
                  <c:v>15.3</c:v>
                </c:pt>
                <c:pt idx="2833">
                  <c:v>24.9</c:v>
                </c:pt>
                <c:pt idx="2834">
                  <c:v>30.8</c:v>
                </c:pt>
                <c:pt idx="2835">
                  <c:v>20.399999999999999</c:v>
                </c:pt>
                <c:pt idx="2836">
                  <c:v>23.3</c:v>
                </c:pt>
                <c:pt idx="2837">
                  <c:v>17.899999999999999</c:v>
                </c:pt>
                <c:pt idx="2838">
                  <c:v>20.2</c:v>
                </c:pt>
                <c:pt idx="2839">
                  <c:v>14.3</c:v>
                </c:pt>
                <c:pt idx="2840">
                  <c:v>15.4</c:v>
                </c:pt>
                <c:pt idx="2841">
                  <c:v>15.6</c:v>
                </c:pt>
                <c:pt idx="2842">
                  <c:v>19.399999999999999</c:v>
                </c:pt>
                <c:pt idx="2843">
                  <c:v>15.3</c:v>
                </c:pt>
                <c:pt idx="2844">
                  <c:v>15.2</c:v>
                </c:pt>
                <c:pt idx="2845">
                  <c:v>22.4</c:v>
                </c:pt>
                <c:pt idx="2846">
                  <c:v>19.3</c:v>
                </c:pt>
                <c:pt idx="2847">
                  <c:v>22.8</c:v>
                </c:pt>
                <c:pt idx="2848">
                  <c:v>15.7</c:v>
                </c:pt>
                <c:pt idx="2849">
                  <c:v>17.2</c:v>
                </c:pt>
                <c:pt idx="2850">
                  <c:v>15.8</c:v>
                </c:pt>
                <c:pt idx="2851">
                  <c:v>14.4</c:v>
                </c:pt>
                <c:pt idx="2852">
                  <c:v>13.8</c:v>
                </c:pt>
                <c:pt idx="2853">
                  <c:v>14.1</c:v>
                </c:pt>
                <c:pt idx="2854">
                  <c:v>14.1</c:v>
                </c:pt>
                <c:pt idx="2855">
                  <c:v>16.2</c:v>
                </c:pt>
                <c:pt idx="2856">
                  <c:v>15.5</c:v>
                </c:pt>
                <c:pt idx="2857">
                  <c:v>15.2</c:v>
                </c:pt>
                <c:pt idx="2858">
                  <c:v>20.8</c:v>
                </c:pt>
                <c:pt idx="2859">
                  <c:v>18.100000000000001</c:v>
                </c:pt>
                <c:pt idx="2860">
                  <c:v>16.5</c:v>
                </c:pt>
                <c:pt idx="2861">
                  <c:v>21.2</c:v>
                </c:pt>
                <c:pt idx="2862">
                  <c:v>17</c:v>
                </c:pt>
                <c:pt idx="2863">
                  <c:v>14.6</c:v>
                </c:pt>
                <c:pt idx="2864">
                  <c:v>22.2</c:v>
                </c:pt>
                <c:pt idx="2865">
                  <c:v>26.5</c:v>
                </c:pt>
                <c:pt idx="2866">
                  <c:v>16.600000000000001</c:v>
                </c:pt>
                <c:pt idx="2867">
                  <c:v>23.6</c:v>
                </c:pt>
                <c:pt idx="2868">
                  <c:v>30.4</c:v>
                </c:pt>
                <c:pt idx="2869">
                  <c:v>24.8</c:v>
                </c:pt>
                <c:pt idx="2870">
                  <c:v>74.5</c:v>
                </c:pt>
                <c:pt idx="2871">
                  <c:v>66.099999999999994</c:v>
                </c:pt>
                <c:pt idx="2872">
                  <c:v>28.1</c:v>
                </c:pt>
                <c:pt idx="2873">
                  <c:v>65.599999999999994</c:v>
                </c:pt>
                <c:pt idx="2874">
                  <c:v>22.6</c:v>
                </c:pt>
                <c:pt idx="2875">
                  <c:v>20.6</c:v>
                </c:pt>
                <c:pt idx="2876">
                  <c:v>23.4</c:v>
                </c:pt>
                <c:pt idx="2877">
                  <c:v>22</c:v>
                </c:pt>
                <c:pt idx="2878">
                  <c:v>22.1</c:v>
                </c:pt>
                <c:pt idx="2879">
                  <c:v>19.600000000000001</c:v>
                </c:pt>
                <c:pt idx="2880">
                  <c:v>21.1</c:v>
                </c:pt>
                <c:pt idx="2881">
                  <c:v>15.4</c:v>
                </c:pt>
                <c:pt idx="2882">
                  <c:v>23.5</c:v>
                </c:pt>
                <c:pt idx="2883">
                  <c:v>20.6</c:v>
                </c:pt>
                <c:pt idx="2884">
                  <c:v>19.7</c:v>
                </c:pt>
                <c:pt idx="2885">
                  <c:v>19.5</c:v>
                </c:pt>
                <c:pt idx="2886">
                  <c:v>22.2</c:v>
                </c:pt>
                <c:pt idx="2887">
                  <c:v>19.3</c:v>
                </c:pt>
                <c:pt idx="2888">
                  <c:v>22.3</c:v>
                </c:pt>
                <c:pt idx="2889">
                  <c:v>21.7</c:v>
                </c:pt>
                <c:pt idx="2890">
                  <c:v>20.9</c:v>
                </c:pt>
                <c:pt idx="2891">
                  <c:v>29.7</c:v>
                </c:pt>
                <c:pt idx="2892">
                  <c:v>28.2</c:v>
                </c:pt>
                <c:pt idx="2893">
                  <c:v>21.8</c:v>
                </c:pt>
                <c:pt idx="2894">
                  <c:v>21.7</c:v>
                </c:pt>
                <c:pt idx="2895">
                  <c:v>26.2</c:v>
                </c:pt>
                <c:pt idx="2896">
                  <c:v>23</c:v>
                </c:pt>
                <c:pt idx="2897">
                  <c:v>22</c:v>
                </c:pt>
                <c:pt idx="2898">
                  <c:v>24.2</c:v>
                </c:pt>
                <c:pt idx="2899">
                  <c:v>22.3</c:v>
                </c:pt>
                <c:pt idx="2900">
                  <c:v>27.9</c:v>
                </c:pt>
                <c:pt idx="2901">
                  <c:v>23.6</c:v>
                </c:pt>
                <c:pt idx="2902">
                  <c:v>21.9</c:v>
                </c:pt>
                <c:pt idx="2903">
                  <c:v>27.1</c:v>
                </c:pt>
                <c:pt idx="2904">
                  <c:v>23</c:v>
                </c:pt>
                <c:pt idx="2905">
                  <c:v>21</c:v>
                </c:pt>
                <c:pt idx="2906">
                  <c:v>21.4</c:v>
                </c:pt>
                <c:pt idx="2907">
                  <c:v>22.7</c:v>
                </c:pt>
                <c:pt idx="2908">
                  <c:v>16.2</c:v>
                </c:pt>
                <c:pt idx="2909">
                  <c:v>16.100000000000001</c:v>
                </c:pt>
                <c:pt idx="2910">
                  <c:v>17.7</c:v>
                </c:pt>
                <c:pt idx="2911">
                  <c:v>19</c:v>
                </c:pt>
                <c:pt idx="2912">
                  <c:v>24.2</c:v>
                </c:pt>
                <c:pt idx="2913">
                  <c:v>19.8</c:v>
                </c:pt>
                <c:pt idx="2914">
                  <c:v>16</c:v>
                </c:pt>
                <c:pt idx="2915">
                  <c:v>13.8</c:v>
                </c:pt>
                <c:pt idx="2916">
                  <c:v>12.8</c:v>
                </c:pt>
                <c:pt idx="2917">
                  <c:v>13.2</c:v>
                </c:pt>
                <c:pt idx="2918">
                  <c:v>16</c:v>
                </c:pt>
                <c:pt idx="2919">
                  <c:v>13.3</c:v>
                </c:pt>
                <c:pt idx="2920">
                  <c:v>14.9</c:v>
                </c:pt>
                <c:pt idx="2921">
                  <c:v>14.3</c:v>
                </c:pt>
                <c:pt idx="2922">
                  <c:v>16.600000000000001</c:v>
                </c:pt>
                <c:pt idx="2923">
                  <c:v>12</c:v>
                </c:pt>
                <c:pt idx="2924">
                  <c:v>16.2</c:v>
                </c:pt>
                <c:pt idx="2925">
                  <c:v>15.2</c:v>
                </c:pt>
                <c:pt idx="2926">
                  <c:v>13.7</c:v>
                </c:pt>
                <c:pt idx="2927">
                  <c:v>14.5</c:v>
                </c:pt>
                <c:pt idx="2928">
                  <c:v>14.8</c:v>
                </c:pt>
                <c:pt idx="2929">
                  <c:v>15.9</c:v>
                </c:pt>
                <c:pt idx="2930">
                  <c:v>17.8</c:v>
                </c:pt>
                <c:pt idx="2931">
                  <c:v>23.3</c:v>
                </c:pt>
                <c:pt idx="2932">
                  <c:v>27</c:v>
                </c:pt>
                <c:pt idx="2933">
                  <c:v>26.4</c:v>
                </c:pt>
                <c:pt idx="2934">
                  <c:v>53.5</c:v>
                </c:pt>
                <c:pt idx="2935">
                  <c:v>23.7</c:v>
                </c:pt>
                <c:pt idx="2936">
                  <c:v>17.7</c:v>
                </c:pt>
                <c:pt idx="2937">
                  <c:v>18.899999999999999</c:v>
                </c:pt>
                <c:pt idx="2938">
                  <c:v>25.3</c:v>
                </c:pt>
                <c:pt idx="2939">
                  <c:v>38.299999999999997</c:v>
                </c:pt>
                <c:pt idx="2940">
                  <c:v>44.5</c:v>
                </c:pt>
                <c:pt idx="2941">
                  <c:v>37.799999999999997</c:v>
                </c:pt>
                <c:pt idx="2942">
                  <c:v>16</c:v>
                </c:pt>
                <c:pt idx="2943">
                  <c:v>16.600000000000001</c:v>
                </c:pt>
                <c:pt idx="2944">
                  <c:v>15.9</c:v>
                </c:pt>
                <c:pt idx="2945">
                  <c:v>24.9</c:v>
                </c:pt>
                <c:pt idx="2946">
                  <c:v>19</c:v>
                </c:pt>
                <c:pt idx="2947">
                  <c:v>14.8</c:v>
                </c:pt>
                <c:pt idx="2948">
                  <c:v>25.2</c:v>
                </c:pt>
                <c:pt idx="2949">
                  <c:v>29.4</c:v>
                </c:pt>
                <c:pt idx="2950">
                  <c:v>47.6</c:v>
                </c:pt>
                <c:pt idx="2951">
                  <c:v>61.7</c:v>
                </c:pt>
                <c:pt idx="2952">
                  <c:v>57.1</c:v>
                </c:pt>
                <c:pt idx="2953">
                  <c:v>42.8</c:v>
                </c:pt>
                <c:pt idx="2954">
                  <c:v>77.400000000000006</c:v>
                </c:pt>
                <c:pt idx="2955">
                  <c:v>37.200000000000003</c:v>
                </c:pt>
                <c:pt idx="2956">
                  <c:v>26.9</c:v>
                </c:pt>
                <c:pt idx="2957">
                  <c:v>30.6</c:v>
                </c:pt>
                <c:pt idx="2958">
                  <c:v>20.2</c:v>
                </c:pt>
                <c:pt idx="2959">
                  <c:v>17.100000000000001</c:v>
                </c:pt>
                <c:pt idx="2960">
                  <c:v>21.3</c:v>
                </c:pt>
                <c:pt idx="2961">
                  <c:v>21.2</c:v>
                </c:pt>
                <c:pt idx="2962">
                  <c:v>16.2</c:v>
                </c:pt>
                <c:pt idx="2963">
                  <c:v>24.2</c:v>
                </c:pt>
                <c:pt idx="2964">
                  <c:v>15.8</c:v>
                </c:pt>
                <c:pt idx="2965">
                  <c:v>15.7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39-4A44-9CB6-6A0395DF12D1}"/>
            </c:ext>
          </c:extLst>
        </c:ser>
        <c:ser>
          <c:idx val="1"/>
          <c:order val="1"/>
          <c:tx>
            <c:v>Sul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Plan1!$C$17:$C$3263</c:f>
              <c:numCache>
                <c:formatCode>General</c:formatCode>
                <c:ptCount val="3247"/>
                <c:pt idx="0">
                  <c:v>171.4</c:v>
                </c:pt>
                <c:pt idx="1">
                  <c:v>171.36</c:v>
                </c:pt>
                <c:pt idx="2">
                  <c:v>171.32</c:v>
                </c:pt>
                <c:pt idx="3">
                  <c:v>171.28</c:v>
                </c:pt>
                <c:pt idx="4">
                  <c:v>171.24</c:v>
                </c:pt>
                <c:pt idx="5">
                  <c:v>171.2</c:v>
                </c:pt>
                <c:pt idx="6">
                  <c:v>171.16</c:v>
                </c:pt>
                <c:pt idx="7">
                  <c:v>171.12</c:v>
                </c:pt>
                <c:pt idx="8">
                  <c:v>171.08</c:v>
                </c:pt>
                <c:pt idx="9">
                  <c:v>171.04</c:v>
                </c:pt>
                <c:pt idx="10">
                  <c:v>171</c:v>
                </c:pt>
                <c:pt idx="11">
                  <c:v>170.96</c:v>
                </c:pt>
                <c:pt idx="12">
                  <c:v>170.92</c:v>
                </c:pt>
                <c:pt idx="13">
                  <c:v>170.88</c:v>
                </c:pt>
                <c:pt idx="14">
                  <c:v>170.84</c:v>
                </c:pt>
                <c:pt idx="15">
                  <c:v>170.8</c:v>
                </c:pt>
                <c:pt idx="16">
                  <c:v>170.76</c:v>
                </c:pt>
                <c:pt idx="17">
                  <c:v>170.72</c:v>
                </c:pt>
                <c:pt idx="18">
                  <c:v>170.68</c:v>
                </c:pt>
                <c:pt idx="19">
                  <c:v>170.64</c:v>
                </c:pt>
                <c:pt idx="20">
                  <c:v>170.6</c:v>
                </c:pt>
                <c:pt idx="21">
                  <c:v>170.56</c:v>
                </c:pt>
                <c:pt idx="22">
                  <c:v>170.52</c:v>
                </c:pt>
                <c:pt idx="23">
                  <c:v>170.48</c:v>
                </c:pt>
                <c:pt idx="24">
                  <c:v>170.44</c:v>
                </c:pt>
                <c:pt idx="25">
                  <c:v>170.4</c:v>
                </c:pt>
                <c:pt idx="26">
                  <c:v>170.36</c:v>
                </c:pt>
                <c:pt idx="27">
                  <c:v>170.32</c:v>
                </c:pt>
                <c:pt idx="28">
                  <c:v>170.28</c:v>
                </c:pt>
                <c:pt idx="29">
                  <c:v>170.24</c:v>
                </c:pt>
                <c:pt idx="30">
                  <c:v>170.2</c:v>
                </c:pt>
                <c:pt idx="31">
                  <c:v>170.16</c:v>
                </c:pt>
                <c:pt idx="32">
                  <c:v>170.12</c:v>
                </c:pt>
                <c:pt idx="33">
                  <c:v>170.08</c:v>
                </c:pt>
                <c:pt idx="34">
                  <c:v>170.04</c:v>
                </c:pt>
                <c:pt idx="35">
                  <c:v>170</c:v>
                </c:pt>
                <c:pt idx="36">
                  <c:v>169.96</c:v>
                </c:pt>
                <c:pt idx="37">
                  <c:v>169.92</c:v>
                </c:pt>
                <c:pt idx="38">
                  <c:v>169.88</c:v>
                </c:pt>
                <c:pt idx="39">
                  <c:v>169.84</c:v>
                </c:pt>
                <c:pt idx="40">
                  <c:v>169.8</c:v>
                </c:pt>
                <c:pt idx="41">
                  <c:v>169.76</c:v>
                </c:pt>
                <c:pt idx="42">
                  <c:v>169.72</c:v>
                </c:pt>
                <c:pt idx="43">
                  <c:v>169.68</c:v>
                </c:pt>
                <c:pt idx="44">
                  <c:v>169.64</c:v>
                </c:pt>
                <c:pt idx="45">
                  <c:v>169.6</c:v>
                </c:pt>
                <c:pt idx="46">
                  <c:v>169.56</c:v>
                </c:pt>
                <c:pt idx="47">
                  <c:v>169.52</c:v>
                </c:pt>
                <c:pt idx="48">
                  <c:v>169.48</c:v>
                </c:pt>
                <c:pt idx="49">
                  <c:v>169.44</c:v>
                </c:pt>
                <c:pt idx="50">
                  <c:v>169.4</c:v>
                </c:pt>
                <c:pt idx="51">
                  <c:v>169.36</c:v>
                </c:pt>
                <c:pt idx="52">
                  <c:v>169.32</c:v>
                </c:pt>
                <c:pt idx="53">
                  <c:v>169.28</c:v>
                </c:pt>
                <c:pt idx="54">
                  <c:v>169.24</c:v>
                </c:pt>
                <c:pt idx="55">
                  <c:v>169.2</c:v>
                </c:pt>
                <c:pt idx="56">
                  <c:v>169.16</c:v>
                </c:pt>
                <c:pt idx="57">
                  <c:v>169.12</c:v>
                </c:pt>
                <c:pt idx="58">
                  <c:v>169.08</c:v>
                </c:pt>
                <c:pt idx="59">
                  <c:v>169.04</c:v>
                </c:pt>
                <c:pt idx="60">
                  <c:v>169</c:v>
                </c:pt>
                <c:pt idx="61">
                  <c:v>168.96</c:v>
                </c:pt>
                <c:pt idx="62">
                  <c:v>168.92</c:v>
                </c:pt>
                <c:pt idx="63">
                  <c:v>168.88</c:v>
                </c:pt>
                <c:pt idx="64">
                  <c:v>168.84</c:v>
                </c:pt>
                <c:pt idx="65">
                  <c:v>168.8</c:v>
                </c:pt>
                <c:pt idx="66">
                  <c:v>168.76</c:v>
                </c:pt>
                <c:pt idx="67">
                  <c:v>168.72</c:v>
                </c:pt>
                <c:pt idx="68">
                  <c:v>168.68</c:v>
                </c:pt>
                <c:pt idx="69">
                  <c:v>168.64</c:v>
                </c:pt>
                <c:pt idx="70">
                  <c:v>168.6</c:v>
                </c:pt>
                <c:pt idx="71">
                  <c:v>168.56</c:v>
                </c:pt>
                <c:pt idx="72">
                  <c:v>168.52</c:v>
                </c:pt>
                <c:pt idx="73">
                  <c:v>168.48</c:v>
                </c:pt>
                <c:pt idx="74">
                  <c:v>168.44</c:v>
                </c:pt>
                <c:pt idx="75">
                  <c:v>168.4</c:v>
                </c:pt>
                <c:pt idx="76">
                  <c:v>168.36</c:v>
                </c:pt>
                <c:pt idx="77">
                  <c:v>168.32</c:v>
                </c:pt>
                <c:pt idx="78">
                  <c:v>168.28</c:v>
                </c:pt>
                <c:pt idx="79">
                  <c:v>168.24</c:v>
                </c:pt>
                <c:pt idx="80">
                  <c:v>168.2</c:v>
                </c:pt>
                <c:pt idx="81">
                  <c:v>168.16</c:v>
                </c:pt>
                <c:pt idx="82">
                  <c:v>168.12</c:v>
                </c:pt>
                <c:pt idx="83">
                  <c:v>168.08</c:v>
                </c:pt>
                <c:pt idx="84">
                  <c:v>168.04</c:v>
                </c:pt>
                <c:pt idx="85">
                  <c:v>168</c:v>
                </c:pt>
                <c:pt idx="86">
                  <c:v>167.96</c:v>
                </c:pt>
                <c:pt idx="87">
                  <c:v>167.92</c:v>
                </c:pt>
                <c:pt idx="88">
                  <c:v>167.88</c:v>
                </c:pt>
                <c:pt idx="89">
                  <c:v>167.84</c:v>
                </c:pt>
                <c:pt idx="90">
                  <c:v>167.8</c:v>
                </c:pt>
                <c:pt idx="91">
                  <c:v>167.76</c:v>
                </c:pt>
                <c:pt idx="92">
                  <c:v>167.72</c:v>
                </c:pt>
                <c:pt idx="93">
                  <c:v>167.68</c:v>
                </c:pt>
                <c:pt idx="94">
                  <c:v>167.64</c:v>
                </c:pt>
                <c:pt idx="95">
                  <c:v>167.6</c:v>
                </c:pt>
                <c:pt idx="96">
                  <c:v>167.56</c:v>
                </c:pt>
                <c:pt idx="97">
                  <c:v>167.52</c:v>
                </c:pt>
                <c:pt idx="98">
                  <c:v>167.48</c:v>
                </c:pt>
                <c:pt idx="99">
                  <c:v>167.44</c:v>
                </c:pt>
                <c:pt idx="100">
                  <c:v>167.4</c:v>
                </c:pt>
                <c:pt idx="101">
                  <c:v>167.36</c:v>
                </c:pt>
                <c:pt idx="102">
                  <c:v>167.32</c:v>
                </c:pt>
                <c:pt idx="103">
                  <c:v>167.28</c:v>
                </c:pt>
                <c:pt idx="104">
                  <c:v>167.24</c:v>
                </c:pt>
                <c:pt idx="105">
                  <c:v>167.2</c:v>
                </c:pt>
                <c:pt idx="106">
                  <c:v>167.16</c:v>
                </c:pt>
                <c:pt idx="107">
                  <c:v>167.12</c:v>
                </c:pt>
                <c:pt idx="108">
                  <c:v>167.08</c:v>
                </c:pt>
                <c:pt idx="109">
                  <c:v>167.04</c:v>
                </c:pt>
                <c:pt idx="110">
                  <c:v>167</c:v>
                </c:pt>
                <c:pt idx="111">
                  <c:v>166.96</c:v>
                </c:pt>
                <c:pt idx="112">
                  <c:v>166.92</c:v>
                </c:pt>
                <c:pt idx="113">
                  <c:v>166.88</c:v>
                </c:pt>
                <c:pt idx="114">
                  <c:v>166.84</c:v>
                </c:pt>
                <c:pt idx="115">
                  <c:v>166.8</c:v>
                </c:pt>
                <c:pt idx="116">
                  <c:v>166.76</c:v>
                </c:pt>
                <c:pt idx="117">
                  <c:v>166.72</c:v>
                </c:pt>
                <c:pt idx="118">
                  <c:v>166.68</c:v>
                </c:pt>
                <c:pt idx="119">
                  <c:v>166.64</c:v>
                </c:pt>
                <c:pt idx="120">
                  <c:v>166.6</c:v>
                </c:pt>
                <c:pt idx="121">
                  <c:v>166.56</c:v>
                </c:pt>
                <c:pt idx="122">
                  <c:v>166.52</c:v>
                </c:pt>
                <c:pt idx="123">
                  <c:v>166.48</c:v>
                </c:pt>
                <c:pt idx="124">
                  <c:v>166.44</c:v>
                </c:pt>
                <c:pt idx="125">
                  <c:v>166.4</c:v>
                </c:pt>
                <c:pt idx="126">
                  <c:v>166.36</c:v>
                </c:pt>
                <c:pt idx="127">
                  <c:v>166.32</c:v>
                </c:pt>
                <c:pt idx="128">
                  <c:v>166.28</c:v>
                </c:pt>
                <c:pt idx="129">
                  <c:v>166.24</c:v>
                </c:pt>
                <c:pt idx="130">
                  <c:v>166.2</c:v>
                </c:pt>
                <c:pt idx="131">
                  <c:v>166.16</c:v>
                </c:pt>
                <c:pt idx="132">
                  <c:v>166.12</c:v>
                </c:pt>
                <c:pt idx="133">
                  <c:v>166.08</c:v>
                </c:pt>
                <c:pt idx="134">
                  <c:v>166.04</c:v>
                </c:pt>
                <c:pt idx="135">
                  <c:v>166</c:v>
                </c:pt>
                <c:pt idx="136">
                  <c:v>165.96</c:v>
                </c:pt>
                <c:pt idx="137">
                  <c:v>165.92</c:v>
                </c:pt>
                <c:pt idx="138">
                  <c:v>165.88</c:v>
                </c:pt>
                <c:pt idx="139">
                  <c:v>165.84</c:v>
                </c:pt>
                <c:pt idx="140">
                  <c:v>165.8</c:v>
                </c:pt>
                <c:pt idx="141">
                  <c:v>165.76</c:v>
                </c:pt>
                <c:pt idx="142">
                  <c:v>165.72</c:v>
                </c:pt>
                <c:pt idx="143">
                  <c:v>165.68</c:v>
                </c:pt>
                <c:pt idx="144">
                  <c:v>165.64</c:v>
                </c:pt>
                <c:pt idx="145">
                  <c:v>165.6</c:v>
                </c:pt>
                <c:pt idx="146">
                  <c:v>165.56</c:v>
                </c:pt>
                <c:pt idx="147">
                  <c:v>165.52</c:v>
                </c:pt>
                <c:pt idx="148">
                  <c:v>165.48</c:v>
                </c:pt>
                <c:pt idx="149">
                  <c:v>165.44</c:v>
                </c:pt>
                <c:pt idx="150">
                  <c:v>165.4</c:v>
                </c:pt>
                <c:pt idx="151">
                  <c:v>165.36</c:v>
                </c:pt>
                <c:pt idx="152">
                  <c:v>165.32</c:v>
                </c:pt>
                <c:pt idx="153">
                  <c:v>165.28</c:v>
                </c:pt>
                <c:pt idx="154">
                  <c:v>165.24</c:v>
                </c:pt>
                <c:pt idx="155">
                  <c:v>165.2</c:v>
                </c:pt>
                <c:pt idx="156">
                  <c:v>165.16</c:v>
                </c:pt>
                <c:pt idx="157">
                  <c:v>165.12</c:v>
                </c:pt>
                <c:pt idx="158">
                  <c:v>165.08</c:v>
                </c:pt>
                <c:pt idx="159">
                  <c:v>165.04</c:v>
                </c:pt>
                <c:pt idx="160">
                  <c:v>164.64</c:v>
                </c:pt>
                <c:pt idx="161">
                  <c:v>164.6</c:v>
                </c:pt>
                <c:pt idx="162">
                  <c:v>164.56</c:v>
                </c:pt>
                <c:pt idx="163">
                  <c:v>164.52</c:v>
                </c:pt>
                <c:pt idx="164">
                  <c:v>164.48</c:v>
                </c:pt>
                <c:pt idx="165">
                  <c:v>164.44</c:v>
                </c:pt>
                <c:pt idx="166">
                  <c:v>163.84</c:v>
                </c:pt>
                <c:pt idx="167">
                  <c:v>163.80000000000001</c:v>
                </c:pt>
                <c:pt idx="168">
                  <c:v>163.76</c:v>
                </c:pt>
                <c:pt idx="169">
                  <c:v>163.72</c:v>
                </c:pt>
                <c:pt idx="170">
                  <c:v>163.68</c:v>
                </c:pt>
                <c:pt idx="171">
                  <c:v>163.63999999999999</c:v>
                </c:pt>
                <c:pt idx="172">
                  <c:v>163.6</c:v>
                </c:pt>
                <c:pt idx="173">
                  <c:v>163.56</c:v>
                </c:pt>
                <c:pt idx="174">
                  <c:v>163.52000000000001</c:v>
                </c:pt>
                <c:pt idx="175">
                  <c:v>163.47999999999999</c:v>
                </c:pt>
                <c:pt idx="176">
                  <c:v>163.44</c:v>
                </c:pt>
                <c:pt idx="177">
                  <c:v>163.4</c:v>
                </c:pt>
                <c:pt idx="178">
                  <c:v>163.36000000000001</c:v>
                </c:pt>
                <c:pt idx="179">
                  <c:v>163.32</c:v>
                </c:pt>
                <c:pt idx="180">
                  <c:v>163.28</c:v>
                </c:pt>
                <c:pt idx="181">
                  <c:v>163.24</c:v>
                </c:pt>
                <c:pt idx="182">
                  <c:v>163.19999999999999</c:v>
                </c:pt>
                <c:pt idx="183">
                  <c:v>163.16</c:v>
                </c:pt>
                <c:pt idx="184">
                  <c:v>163.12</c:v>
                </c:pt>
                <c:pt idx="185">
                  <c:v>163.08000000000001</c:v>
                </c:pt>
                <c:pt idx="186">
                  <c:v>163.04</c:v>
                </c:pt>
                <c:pt idx="187">
                  <c:v>163</c:v>
                </c:pt>
                <c:pt idx="188">
                  <c:v>162.96</c:v>
                </c:pt>
                <c:pt idx="189">
                  <c:v>162.91999999999999</c:v>
                </c:pt>
                <c:pt idx="190">
                  <c:v>162.88</c:v>
                </c:pt>
                <c:pt idx="191">
                  <c:v>162.84</c:v>
                </c:pt>
                <c:pt idx="192">
                  <c:v>162.80000000000001</c:v>
                </c:pt>
                <c:pt idx="193">
                  <c:v>162.76</c:v>
                </c:pt>
                <c:pt idx="194">
                  <c:v>162.72</c:v>
                </c:pt>
                <c:pt idx="195">
                  <c:v>162.68</c:v>
                </c:pt>
                <c:pt idx="196">
                  <c:v>162.63999999999999</c:v>
                </c:pt>
                <c:pt idx="197">
                  <c:v>162.6</c:v>
                </c:pt>
                <c:pt idx="198">
                  <c:v>162.56</c:v>
                </c:pt>
                <c:pt idx="199">
                  <c:v>162.52000000000001</c:v>
                </c:pt>
                <c:pt idx="200">
                  <c:v>162.47999999999999</c:v>
                </c:pt>
                <c:pt idx="201">
                  <c:v>162.44</c:v>
                </c:pt>
                <c:pt idx="202">
                  <c:v>162.4</c:v>
                </c:pt>
                <c:pt idx="203">
                  <c:v>162.36000000000001</c:v>
                </c:pt>
                <c:pt idx="204">
                  <c:v>162.32</c:v>
                </c:pt>
                <c:pt idx="205">
                  <c:v>162.28</c:v>
                </c:pt>
                <c:pt idx="206">
                  <c:v>162.24</c:v>
                </c:pt>
                <c:pt idx="207">
                  <c:v>162.19999999999999</c:v>
                </c:pt>
                <c:pt idx="208">
                  <c:v>162.16</c:v>
                </c:pt>
                <c:pt idx="209">
                  <c:v>162.12</c:v>
                </c:pt>
                <c:pt idx="210">
                  <c:v>162.08000000000001</c:v>
                </c:pt>
                <c:pt idx="211">
                  <c:v>162.04</c:v>
                </c:pt>
                <c:pt idx="212">
                  <c:v>162</c:v>
                </c:pt>
                <c:pt idx="213">
                  <c:v>161.96</c:v>
                </c:pt>
                <c:pt idx="214">
                  <c:v>161.91999999999999</c:v>
                </c:pt>
                <c:pt idx="215">
                  <c:v>161.88</c:v>
                </c:pt>
                <c:pt idx="216">
                  <c:v>161.84</c:v>
                </c:pt>
                <c:pt idx="217">
                  <c:v>161.80000000000001</c:v>
                </c:pt>
                <c:pt idx="218">
                  <c:v>161.76</c:v>
                </c:pt>
                <c:pt idx="219">
                  <c:v>161.72</c:v>
                </c:pt>
                <c:pt idx="220">
                  <c:v>161.68</c:v>
                </c:pt>
                <c:pt idx="221">
                  <c:v>161.63999999999999</c:v>
                </c:pt>
                <c:pt idx="222">
                  <c:v>161.6</c:v>
                </c:pt>
                <c:pt idx="223">
                  <c:v>161.56</c:v>
                </c:pt>
                <c:pt idx="224">
                  <c:v>161.52000000000001</c:v>
                </c:pt>
                <c:pt idx="225">
                  <c:v>161.47999999999999</c:v>
                </c:pt>
                <c:pt idx="226">
                  <c:v>161.44</c:v>
                </c:pt>
                <c:pt idx="227">
                  <c:v>161.4</c:v>
                </c:pt>
                <c:pt idx="228">
                  <c:v>161.36000000000001</c:v>
                </c:pt>
                <c:pt idx="229">
                  <c:v>161.32</c:v>
                </c:pt>
                <c:pt idx="230">
                  <c:v>161.28</c:v>
                </c:pt>
                <c:pt idx="231">
                  <c:v>161.24</c:v>
                </c:pt>
                <c:pt idx="232">
                  <c:v>161.19999999999999</c:v>
                </c:pt>
                <c:pt idx="233">
                  <c:v>161.16</c:v>
                </c:pt>
                <c:pt idx="234">
                  <c:v>161.12</c:v>
                </c:pt>
                <c:pt idx="235">
                  <c:v>161.08000000000001</c:v>
                </c:pt>
                <c:pt idx="236">
                  <c:v>161.04</c:v>
                </c:pt>
                <c:pt idx="237">
                  <c:v>161</c:v>
                </c:pt>
                <c:pt idx="238">
                  <c:v>160.96</c:v>
                </c:pt>
                <c:pt idx="239">
                  <c:v>160.91999999999999</c:v>
                </c:pt>
                <c:pt idx="240">
                  <c:v>160.88</c:v>
                </c:pt>
                <c:pt idx="241">
                  <c:v>160.84</c:v>
                </c:pt>
                <c:pt idx="242">
                  <c:v>160.80000000000001</c:v>
                </c:pt>
                <c:pt idx="243">
                  <c:v>160.76</c:v>
                </c:pt>
                <c:pt idx="244">
                  <c:v>160.72</c:v>
                </c:pt>
                <c:pt idx="245">
                  <c:v>160.68</c:v>
                </c:pt>
                <c:pt idx="246">
                  <c:v>160.63999999999999</c:v>
                </c:pt>
                <c:pt idx="247">
                  <c:v>160.6</c:v>
                </c:pt>
                <c:pt idx="248">
                  <c:v>160.56</c:v>
                </c:pt>
                <c:pt idx="249">
                  <c:v>160.52000000000001</c:v>
                </c:pt>
                <c:pt idx="250">
                  <c:v>160.47999999999999</c:v>
                </c:pt>
                <c:pt idx="251">
                  <c:v>160.44</c:v>
                </c:pt>
                <c:pt idx="252">
                  <c:v>160.4</c:v>
                </c:pt>
                <c:pt idx="253">
                  <c:v>160.36000000000001</c:v>
                </c:pt>
                <c:pt idx="254">
                  <c:v>160.32</c:v>
                </c:pt>
                <c:pt idx="255">
                  <c:v>160.28</c:v>
                </c:pt>
                <c:pt idx="256">
                  <c:v>160.24</c:v>
                </c:pt>
                <c:pt idx="257">
                  <c:v>160.19999999999999</c:v>
                </c:pt>
                <c:pt idx="258">
                  <c:v>160.16</c:v>
                </c:pt>
                <c:pt idx="259">
                  <c:v>160.12</c:v>
                </c:pt>
                <c:pt idx="260">
                  <c:v>160.08000000000001</c:v>
                </c:pt>
                <c:pt idx="261">
                  <c:v>160.04</c:v>
                </c:pt>
                <c:pt idx="262">
                  <c:v>160</c:v>
                </c:pt>
                <c:pt idx="263">
                  <c:v>159.96</c:v>
                </c:pt>
                <c:pt idx="264">
                  <c:v>159.91999999999999</c:v>
                </c:pt>
                <c:pt idx="265">
                  <c:v>159.88</c:v>
                </c:pt>
                <c:pt idx="266">
                  <c:v>159.84</c:v>
                </c:pt>
                <c:pt idx="267">
                  <c:v>159.80000000000001</c:v>
                </c:pt>
                <c:pt idx="268">
                  <c:v>159.19999999999999</c:v>
                </c:pt>
                <c:pt idx="269">
                  <c:v>159.16</c:v>
                </c:pt>
                <c:pt idx="270">
                  <c:v>159.12</c:v>
                </c:pt>
                <c:pt idx="271">
                  <c:v>159.08000000000001</c:v>
                </c:pt>
                <c:pt idx="272">
                  <c:v>159.04</c:v>
                </c:pt>
                <c:pt idx="273">
                  <c:v>159</c:v>
                </c:pt>
                <c:pt idx="274">
                  <c:v>158.96</c:v>
                </c:pt>
                <c:pt idx="275">
                  <c:v>158.91999999999999</c:v>
                </c:pt>
                <c:pt idx="276">
                  <c:v>158.88</c:v>
                </c:pt>
                <c:pt idx="277">
                  <c:v>158.84</c:v>
                </c:pt>
                <c:pt idx="278">
                  <c:v>158.80000000000001</c:v>
                </c:pt>
                <c:pt idx="279">
                  <c:v>158.76</c:v>
                </c:pt>
                <c:pt idx="280">
                  <c:v>158.72</c:v>
                </c:pt>
                <c:pt idx="281">
                  <c:v>158.68</c:v>
                </c:pt>
                <c:pt idx="282">
                  <c:v>158.63999999999999</c:v>
                </c:pt>
                <c:pt idx="283">
                  <c:v>158.6</c:v>
                </c:pt>
                <c:pt idx="284">
                  <c:v>158.56</c:v>
                </c:pt>
                <c:pt idx="285">
                  <c:v>158.52000000000001</c:v>
                </c:pt>
                <c:pt idx="286">
                  <c:v>158.47999999999999</c:v>
                </c:pt>
                <c:pt idx="287">
                  <c:v>158.44</c:v>
                </c:pt>
                <c:pt idx="288">
                  <c:v>158.4</c:v>
                </c:pt>
                <c:pt idx="289">
                  <c:v>158.36000000000001</c:v>
                </c:pt>
                <c:pt idx="290">
                  <c:v>158.32</c:v>
                </c:pt>
                <c:pt idx="291">
                  <c:v>158.28</c:v>
                </c:pt>
                <c:pt idx="292">
                  <c:v>158.24</c:v>
                </c:pt>
                <c:pt idx="293">
                  <c:v>158.19999999999999</c:v>
                </c:pt>
                <c:pt idx="294">
                  <c:v>158.16</c:v>
                </c:pt>
                <c:pt idx="295">
                  <c:v>158.12</c:v>
                </c:pt>
                <c:pt idx="296">
                  <c:v>158.08000000000001</c:v>
                </c:pt>
                <c:pt idx="297">
                  <c:v>158.04</c:v>
                </c:pt>
                <c:pt idx="298">
                  <c:v>158</c:v>
                </c:pt>
                <c:pt idx="299">
                  <c:v>157.96</c:v>
                </c:pt>
                <c:pt idx="300">
                  <c:v>157.91999999999999</c:v>
                </c:pt>
                <c:pt idx="301">
                  <c:v>157.88</c:v>
                </c:pt>
                <c:pt idx="302">
                  <c:v>157.84</c:v>
                </c:pt>
                <c:pt idx="303">
                  <c:v>157.80000000000001</c:v>
                </c:pt>
                <c:pt idx="304">
                  <c:v>157.76</c:v>
                </c:pt>
                <c:pt idx="305">
                  <c:v>157.72</c:v>
                </c:pt>
                <c:pt idx="306">
                  <c:v>157.68</c:v>
                </c:pt>
                <c:pt idx="307">
                  <c:v>157.63999999999999</c:v>
                </c:pt>
                <c:pt idx="308">
                  <c:v>157.6</c:v>
                </c:pt>
                <c:pt idx="309">
                  <c:v>157.56</c:v>
                </c:pt>
                <c:pt idx="310">
                  <c:v>157.52000000000001</c:v>
                </c:pt>
                <c:pt idx="311">
                  <c:v>157.47999999999999</c:v>
                </c:pt>
                <c:pt idx="312">
                  <c:v>157.44</c:v>
                </c:pt>
                <c:pt idx="313">
                  <c:v>157.4</c:v>
                </c:pt>
                <c:pt idx="314">
                  <c:v>157.36000000000001</c:v>
                </c:pt>
                <c:pt idx="315">
                  <c:v>157.32</c:v>
                </c:pt>
                <c:pt idx="316">
                  <c:v>157.28</c:v>
                </c:pt>
                <c:pt idx="317">
                  <c:v>157.24</c:v>
                </c:pt>
                <c:pt idx="318">
                  <c:v>157.19999999999999</c:v>
                </c:pt>
                <c:pt idx="319">
                  <c:v>157.16</c:v>
                </c:pt>
                <c:pt idx="320">
                  <c:v>157.12</c:v>
                </c:pt>
                <c:pt idx="321">
                  <c:v>157.08000000000001</c:v>
                </c:pt>
                <c:pt idx="322">
                  <c:v>157.04</c:v>
                </c:pt>
                <c:pt idx="323">
                  <c:v>157</c:v>
                </c:pt>
                <c:pt idx="324">
                  <c:v>156.96</c:v>
                </c:pt>
                <c:pt idx="325">
                  <c:v>156.91999999999999</c:v>
                </c:pt>
                <c:pt idx="326">
                  <c:v>156.88</c:v>
                </c:pt>
                <c:pt idx="327">
                  <c:v>156.84</c:v>
                </c:pt>
                <c:pt idx="328">
                  <c:v>156.80000000000001</c:v>
                </c:pt>
                <c:pt idx="329">
                  <c:v>156.76</c:v>
                </c:pt>
                <c:pt idx="330">
                  <c:v>156.72</c:v>
                </c:pt>
                <c:pt idx="331">
                  <c:v>156.68</c:v>
                </c:pt>
                <c:pt idx="332">
                  <c:v>156.63999999999999</c:v>
                </c:pt>
                <c:pt idx="333">
                  <c:v>156.6</c:v>
                </c:pt>
                <c:pt idx="334">
                  <c:v>156.56</c:v>
                </c:pt>
                <c:pt idx="335">
                  <c:v>156.52000000000001</c:v>
                </c:pt>
                <c:pt idx="336">
                  <c:v>156.47999999999999</c:v>
                </c:pt>
                <c:pt idx="337">
                  <c:v>156.44</c:v>
                </c:pt>
                <c:pt idx="338">
                  <c:v>156.4</c:v>
                </c:pt>
                <c:pt idx="339">
                  <c:v>156.36000000000001</c:v>
                </c:pt>
                <c:pt idx="340">
                  <c:v>156.32</c:v>
                </c:pt>
                <c:pt idx="341">
                  <c:v>156.28</c:v>
                </c:pt>
                <c:pt idx="342">
                  <c:v>156.24</c:v>
                </c:pt>
                <c:pt idx="343">
                  <c:v>156.19999999999999</c:v>
                </c:pt>
                <c:pt idx="344">
                  <c:v>156.16</c:v>
                </c:pt>
                <c:pt idx="345">
                  <c:v>156.12</c:v>
                </c:pt>
                <c:pt idx="346">
                  <c:v>156.08000000000001</c:v>
                </c:pt>
                <c:pt idx="347">
                  <c:v>156.04</c:v>
                </c:pt>
                <c:pt idx="348">
                  <c:v>155.96</c:v>
                </c:pt>
                <c:pt idx="349">
                  <c:v>155.91999999999999</c:v>
                </c:pt>
                <c:pt idx="350">
                  <c:v>155.88</c:v>
                </c:pt>
                <c:pt idx="351">
                  <c:v>155.84</c:v>
                </c:pt>
                <c:pt idx="352">
                  <c:v>155.80000000000001</c:v>
                </c:pt>
                <c:pt idx="353">
                  <c:v>155.76</c:v>
                </c:pt>
                <c:pt idx="354">
                  <c:v>155.72</c:v>
                </c:pt>
                <c:pt idx="355">
                  <c:v>155.68</c:v>
                </c:pt>
                <c:pt idx="356">
                  <c:v>155.63999999999999</c:v>
                </c:pt>
                <c:pt idx="357">
                  <c:v>155.6</c:v>
                </c:pt>
                <c:pt idx="358">
                  <c:v>155.56</c:v>
                </c:pt>
                <c:pt idx="359">
                  <c:v>155.52000000000001</c:v>
                </c:pt>
                <c:pt idx="360">
                  <c:v>155.47999999999999</c:v>
                </c:pt>
                <c:pt idx="361">
                  <c:v>155.44</c:v>
                </c:pt>
                <c:pt idx="362">
                  <c:v>155.4</c:v>
                </c:pt>
                <c:pt idx="363">
                  <c:v>155.36000000000001</c:v>
                </c:pt>
                <c:pt idx="364">
                  <c:v>155.32</c:v>
                </c:pt>
                <c:pt idx="365">
                  <c:v>155.28</c:v>
                </c:pt>
                <c:pt idx="366">
                  <c:v>155.24</c:v>
                </c:pt>
                <c:pt idx="367">
                  <c:v>155.19999999999999</c:v>
                </c:pt>
                <c:pt idx="368">
                  <c:v>155.16</c:v>
                </c:pt>
                <c:pt idx="369">
                  <c:v>155.12</c:v>
                </c:pt>
                <c:pt idx="370">
                  <c:v>155.08000000000001</c:v>
                </c:pt>
                <c:pt idx="371">
                  <c:v>155.04</c:v>
                </c:pt>
                <c:pt idx="372">
                  <c:v>155</c:v>
                </c:pt>
                <c:pt idx="373">
                  <c:v>154.96</c:v>
                </c:pt>
                <c:pt idx="374">
                  <c:v>154.91999999999999</c:v>
                </c:pt>
                <c:pt idx="375">
                  <c:v>154.88</c:v>
                </c:pt>
                <c:pt idx="376">
                  <c:v>154.84</c:v>
                </c:pt>
                <c:pt idx="377">
                  <c:v>154.80000000000001</c:v>
                </c:pt>
                <c:pt idx="378">
                  <c:v>154.76</c:v>
                </c:pt>
                <c:pt idx="379">
                  <c:v>154.72</c:v>
                </c:pt>
                <c:pt idx="380">
                  <c:v>154.68</c:v>
                </c:pt>
                <c:pt idx="381">
                  <c:v>154.63999999999999</c:v>
                </c:pt>
                <c:pt idx="382">
                  <c:v>154.6</c:v>
                </c:pt>
                <c:pt idx="383">
                  <c:v>154.56</c:v>
                </c:pt>
                <c:pt idx="384">
                  <c:v>154.52000000000001</c:v>
                </c:pt>
                <c:pt idx="385">
                  <c:v>154.47999999999999</c:v>
                </c:pt>
                <c:pt idx="386">
                  <c:v>154.44</c:v>
                </c:pt>
                <c:pt idx="387">
                  <c:v>154.4</c:v>
                </c:pt>
                <c:pt idx="388">
                  <c:v>154.36000000000001</c:v>
                </c:pt>
                <c:pt idx="389">
                  <c:v>154.32</c:v>
                </c:pt>
                <c:pt idx="390">
                  <c:v>154.28</c:v>
                </c:pt>
                <c:pt idx="391">
                  <c:v>154.24</c:v>
                </c:pt>
                <c:pt idx="392">
                  <c:v>154.19999999999999</c:v>
                </c:pt>
                <c:pt idx="393">
                  <c:v>154.16</c:v>
                </c:pt>
                <c:pt idx="394">
                  <c:v>154.12</c:v>
                </c:pt>
                <c:pt idx="395">
                  <c:v>154.08000000000001</c:v>
                </c:pt>
                <c:pt idx="396">
                  <c:v>154.04</c:v>
                </c:pt>
                <c:pt idx="397">
                  <c:v>154</c:v>
                </c:pt>
                <c:pt idx="398">
                  <c:v>153.96</c:v>
                </c:pt>
                <c:pt idx="399">
                  <c:v>153.91999999999999</c:v>
                </c:pt>
                <c:pt idx="400">
                  <c:v>153.88</c:v>
                </c:pt>
                <c:pt idx="401">
                  <c:v>153.84</c:v>
                </c:pt>
                <c:pt idx="402">
                  <c:v>153.80000000000001</c:v>
                </c:pt>
                <c:pt idx="403">
                  <c:v>153.76</c:v>
                </c:pt>
                <c:pt idx="404">
                  <c:v>153.72</c:v>
                </c:pt>
                <c:pt idx="405">
                  <c:v>153.68</c:v>
                </c:pt>
                <c:pt idx="406">
                  <c:v>153.63999999999999</c:v>
                </c:pt>
                <c:pt idx="407">
                  <c:v>153.6</c:v>
                </c:pt>
                <c:pt idx="408">
                  <c:v>153.56</c:v>
                </c:pt>
                <c:pt idx="409">
                  <c:v>153.52000000000001</c:v>
                </c:pt>
                <c:pt idx="410">
                  <c:v>153.47999999999999</c:v>
                </c:pt>
                <c:pt idx="411">
                  <c:v>153.44</c:v>
                </c:pt>
                <c:pt idx="412">
                  <c:v>153.4</c:v>
                </c:pt>
                <c:pt idx="413">
                  <c:v>153.36000000000001</c:v>
                </c:pt>
                <c:pt idx="414">
                  <c:v>153.32</c:v>
                </c:pt>
                <c:pt idx="415">
                  <c:v>153.28</c:v>
                </c:pt>
                <c:pt idx="416">
                  <c:v>153.24</c:v>
                </c:pt>
                <c:pt idx="417">
                  <c:v>153.19999999999999</c:v>
                </c:pt>
                <c:pt idx="418">
                  <c:v>153.16</c:v>
                </c:pt>
                <c:pt idx="419">
                  <c:v>153.12</c:v>
                </c:pt>
                <c:pt idx="420">
                  <c:v>153.08000000000001</c:v>
                </c:pt>
                <c:pt idx="421">
                  <c:v>153.04</c:v>
                </c:pt>
                <c:pt idx="422">
                  <c:v>153</c:v>
                </c:pt>
                <c:pt idx="423">
                  <c:v>152.96</c:v>
                </c:pt>
                <c:pt idx="424">
                  <c:v>152.91999999999999</c:v>
                </c:pt>
                <c:pt idx="425">
                  <c:v>152.88</c:v>
                </c:pt>
                <c:pt idx="426">
                  <c:v>152.84</c:v>
                </c:pt>
                <c:pt idx="427">
                  <c:v>152.80000000000001</c:v>
                </c:pt>
                <c:pt idx="428">
                  <c:v>152.76</c:v>
                </c:pt>
                <c:pt idx="429">
                  <c:v>152.72</c:v>
                </c:pt>
                <c:pt idx="430">
                  <c:v>152.68</c:v>
                </c:pt>
                <c:pt idx="431">
                  <c:v>152.63999999999999</c:v>
                </c:pt>
                <c:pt idx="432">
                  <c:v>152.6</c:v>
                </c:pt>
                <c:pt idx="433">
                  <c:v>152.56</c:v>
                </c:pt>
                <c:pt idx="434">
                  <c:v>152.52000000000001</c:v>
                </c:pt>
                <c:pt idx="435">
                  <c:v>152.47999999999999</c:v>
                </c:pt>
                <c:pt idx="436">
                  <c:v>152.44</c:v>
                </c:pt>
                <c:pt idx="437">
                  <c:v>152.4</c:v>
                </c:pt>
                <c:pt idx="438">
                  <c:v>152.36000000000001</c:v>
                </c:pt>
                <c:pt idx="439">
                  <c:v>152.32</c:v>
                </c:pt>
                <c:pt idx="440">
                  <c:v>152.28</c:v>
                </c:pt>
                <c:pt idx="441">
                  <c:v>152.24</c:v>
                </c:pt>
                <c:pt idx="442">
                  <c:v>152.19999999999999</c:v>
                </c:pt>
                <c:pt idx="443">
                  <c:v>152.16</c:v>
                </c:pt>
                <c:pt idx="444">
                  <c:v>152.12</c:v>
                </c:pt>
                <c:pt idx="445">
                  <c:v>152.08000000000001</c:v>
                </c:pt>
                <c:pt idx="446">
                  <c:v>152.04</c:v>
                </c:pt>
                <c:pt idx="447">
                  <c:v>152</c:v>
                </c:pt>
                <c:pt idx="448">
                  <c:v>151.96</c:v>
                </c:pt>
                <c:pt idx="449">
                  <c:v>151.91999999999999</c:v>
                </c:pt>
                <c:pt idx="450">
                  <c:v>151.88</c:v>
                </c:pt>
                <c:pt idx="451">
                  <c:v>151.84</c:v>
                </c:pt>
                <c:pt idx="452">
                  <c:v>151.80000000000001</c:v>
                </c:pt>
                <c:pt idx="453">
                  <c:v>151.76</c:v>
                </c:pt>
                <c:pt idx="454">
                  <c:v>151.72</c:v>
                </c:pt>
                <c:pt idx="455">
                  <c:v>151.68</c:v>
                </c:pt>
                <c:pt idx="456">
                  <c:v>151.63999999999999</c:v>
                </c:pt>
                <c:pt idx="457">
                  <c:v>151.6</c:v>
                </c:pt>
                <c:pt idx="458">
                  <c:v>151.56</c:v>
                </c:pt>
                <c:pt idx="459">
                  <c:v>151.52000000000001</c:v>
                </c:pt>
                <c:pt idx="460">
                  <c:v>151.47999999999999</c:v>
                </c:pt>
                <c:pt idx="461">
                  <c:v>151.44</c:v>
                </c:pt>
                <c:pt idx="462">
                  <c:v>151.4</c:v>
                </c:pt>
                <c:pt idx="463">
                  <c:v>151.36000000000001</c:v>
                </c:pt>
                <c:pt idx="464">
                  <c:v>151.32</c:v>
                </c:pt>
                <c:pt idx="465">
                  <c:v>151.28</c:v>
                </c:pt>
                <c:pt idx="466">
                  <c:v>151.24</c:v>
                </c:pt>
                <c:pt idx="467">
                  <c:v>151.19999999999999</c:v>
                </c:pt>
                <c:pt idx="468">
                  <c:v>151.16</c:v>
                </c:pt>
                <c:pt idx="469">
                  <c:v>151.12</c:v>
                </c:pt>
                <c:pt idx="470">
                  <c:v>151.08000000000001</c:v>
                </c:pt>
                <c:pt idx="471">
                  <c:v>151.04</c:v>
                </c:pt>
                <c:pt idx="472">
                  <c:v>151</c:v>
                </c:pt>
                <c:pt idx="473">
                  <c:v>150.96</c:v>
                </c:pt>
                <c:pt idx="474">
                  <c:v>150.91999999999999</c:v>
                </c:pt>
                <c:pt idx="475">
                  <c:v>150.88</c:v>
                </c:pt>
                <c:pt idx="476">
                  <c:v>150.84</c:v>
                </c:pt>
                <c:pt idx="477">
                  <c:v>150.80000000000001</c:v>
                </c:pt>
                <c:pt idx="478">
                  <c:v>150.76</c:v>
                </c:pt>
                <c:pt idx="479">
                  <c:v>150.72</c:v>
                </c:pt>
                <c:pt idx="480">
                  <c:v>150.68</c:v>
                </c:pt>
                <c:pt idx="481">
                  <c:v>150.63999999999999</c:v>
                </c:pt>
                <c:pt idx="482">
                  <c:v>150.6</c:v>
                </c:pt>
                <c:pt idx="483">
                  <c:v>150.56</c:v>
                </c:pt>
                <c:pt idx="484">
                  <c:v>150.52000000000001</c:v>
                </c:pt>
                <c:pt idx="485">
                  <c:v>150.47999999999999</c:v>
                </c:pt>
                <c:pt idx="486">
                  <c:v>150.44</c:v>
                </c:pt>
                <c:pt idx="487">
                  <c:v>150.4</c:v>
                </c:pt>
                <c:pt idx="488">
                  <c:v>150.36000000000001</c:v>
                </c:pt>
                <c:pt idx="489">
                  <c:v>150.32</c:v>
                </c:pt>
                <c:pt idx="490">
                  <c:v>150.28</c:v>
                </c:pt>
                <c:pt idx="491">
                  <c:v>150.24</c:v>
                </c:pt>
                <c:pt idx="492">
                  <c:v>150.19999999999999</c:v>
                </c:pt>
                <c:pt idx="493">
                  <c:v>150.16</c:v>
                </c:pt>
                <c:pt idx="494">
                  <c:v>150.12</c:v>
                </c:pt>
                <c:pt idx="495">
                  <c:v>150.08000000000001</c:v>
                </c:pt>
                <c:pt idx="496">
                  <c:v>150.04</c:v>
                </c:pt>
                <c:pt idx="497">
                  <c:v>150</c:v>
                </c:pt>
                <c:pt idx="498">
                  <c:v>149.96</c:v>
                </c:pt>
                <c:pt idx="499">
                  <c:v>149.91999999999999</c:v>
                </c:pt>
                <c:pt idx="500">
                  <c:v>149.88</c:v>
                </c:pt>
                <c:pt idx="501">
                  <c:v>149.84</c:v>
                </c:pt>
                <c:pt idx="502">
                  <c:v>149.80000000000001</c:v>
                </c:pt>
                <c:pt idx="503">
                  <c:v>149.76</c:v>
                </c:pt>
                <c:pt idx="504">
                  <c:v>149.68</c:v>
                </c:pt>
                <c:pt idx="505">
                  <c:v>149.63999999999999</c:v>
                </c:pt>
                <c:pt idx="506">
                  <c:v>149.6</c:v>
                </c:pt>
                <c:pt idx="507">
                  <c:v>149.56</c:v>
                </c:pt>
                <c:pt idx="508">
                  <c:v>149.52000000000001</c:v>
                </c:pt>
                <c:pt idx="509">
                  <c:v>149.47999999999999</c:v>
                </c:pt>
                <c:pt idx="510">
                  <c:v>149.44</c:v>
                </c:pt>
                <c:pt idx="511">
                  <c:v>149.4</c:v>
                </c:pt>
                <c:pt idx="512">
                  <c:v>149.36000000000001</c:v>
                </c:pt>
                <c:pt idx="513">
                  <c:v>149.32</c:v>
                </c:pt>
                <c:pt idx="514">
                  <c:v>149.28</c:v>
                </c:pt>
                <c:pt idx="515">
                  <c:v>149.24</c:v>
                </c:pt>
                <c:pt idx="516">
                  <c:v>149.19999999999999</c:v>
                </c:pt>
                <c:pt idx="517">
                  <c:v>149.16</c:v>
                </c:pt>
                <c:pt idx="518">
                  <c:v>149.12</c:v>
                </c:pt>
                <c:pt idx="519">
                  <c:v>149.08000000000001</c:v>
                </c:pt>
                <c:pt idx="520">
                  <c:v>149.04</c:v>
                </c:pt>
                <c:pt idx="521">
                  <c:v>149</c:v>
                </c:pt>
                <c:pt idx="522">
                  <c:v>148.96</c:v>
                </c:pt>
                <c:pt idx="523">
                  <c:v>148.91999999999999</c:v>
                </c:pt>
                <c:pt idx="524">
                  <c:v>148.88</c:v>
                </c:pt>
                <c:pt idx="525">
                  <c:v>148.84</c:v>
                </c:pt>
                <c:pt idx="526">
                  <c:v>148.80000000000001</c:v>
                </c:pt>
                <c:pt idx="527">
                  <c:v>148.76</c:v>
                </c:pt>
                <c:pt idx="528">
                  <c:v>148.72</c:v>
                </c:pt>
                <c:pt idx="529">
                  <c:v>148.68</c:v>
                </c:pt>
                <c:pt idx="530">
                  <c:v>148.63999999999999</c:v>
                </c:pt>
                <c:pt idx="531">
                  <c:v>148.6</c:v>
                </c:pt>
                <c:pt idx="532">
                  <c:v>148.56</c:v>
                </c:pt>
                <c:pt idx="533">
                  <c:v>148.52000000000001</c:v>
                </c:pt>
                <c:pt idx="534">
                  <c:v>148.47999999999999</c:v>
                </c:pt>
                <c:pt idx="535">
                  <c:v>148.44</c:v>
                </c:pt>
                <c:pt idx="536">
                  <c:v>148.4</c:v>
                </c:pt>
                <c:pt idx="537">
                  <c:v>148.36000000000001</c:v>
                </c:pt>
                <c:pt idx="538">
                  <c:v>148.32</c:v>
                </c:pt>
                <c:pt idx="539">
                  <c:v>148.28</c:v>
                </c:pt>
                <c:pt idx="540">
                  <c:v>148.24</c:v>
                </c:pt>
                <c:pt idx="541">
                  <c:v>148.19999999999999</c:v>
                </c:pt>
                <c:pt idx="542">
                  <c:v>148.16</c:v>
                </c:pt>
                <c:pt idx="543">
                  <c:v>148.12</c:v>
                </c:pt>
                <c:pt idx="544">
                  <c:v>148.08000000000001</c:v>
                </c:pt>
                <c:pt idx="545">
                  <c:v>148.04</c:v>
                </c:pt>
                <c:pt idx="546">
                  <c:v>148</c:v>
                </c:pt>
                <c:pt idx="547">
                  <c:v>147.96</c:v>
                </c:pt>
                <c:pt idx="548">
                  <c:v>147.91999999999999</c:v>
                </c:pt>
                <c:pt idx="549">
                  <c:v>147.88</c:v>
                </c:pt>
                <c:pt idx="550">
                  <c:v>147.84</c:v>
                </c:pt>
                <c:pt idx="551">
                  <c:v>147.80000000000001</c:v>
                </c:pt>
                <c:pt idx="552">
                  <c:v>147.76</c:v>
                </c:pt>
                <c:pt idx="553">
                  <c:v>147.72</c:v>
                </c:pt>
                <c:pt idx="554">
                  <c:v>147.68</c:v>
                </c:pt>
                <c:pt idx="555">
                  <c:v>147.63999999999999</c:v>
                </c:pt>
                <c:pt idx="556">
                  <c:v>147.6</c:v>
                </c:pt>
                <c:pt idx="557">
                  <c:v>147.56</c:v>
                </c:pt>
                <c:pt idx="558">
                  <c:v>147.52000000000001</c:v>
                </c:pt>
                <c:pt idx="559">
                  <c:v>147.47999999999999</c:v>
                </c:pt>
                <c:pt idx="560">
                  <c:v>147.44</c:v>
                </c:pt>
                <c:pt idx="561">
                  <c:v>147.4</c:v>
                </c:pt>
                <c:pt idx="562">
                  <c:v>147.36000000000001</c:v>
                </c:pt>
                <c:pt idx="563">
                  <c:v>147.32</c:v>
                </c:pt>
                <c:pt idx="564">
                  <c:v>147.28</c:v>
                </c:pt>
                <c:pt idx="565">
                  <c:v>147.24</c:v>
                </c:pt>
                <c:pt idx="566">
                  <c:v>147.19999999999999</c:v>
                </c:pt>
                <c:pt idx="567">
                  <c:v>147.16</c:v>
                </c:pt>
                <c:pt idx="568">
                  <c:v>147.12</c:v>
                </c:pt>
                <c:pt idx="569">
                  <c:v>147.08000000000001</c:v>
                </c:pt>
                <c:pt idx="570">
                  <c:v>147.04</c:v>
                </c:pt>
                <c:pt idx="571">
                  <c:v>147</c:v>
                </c:pt>
                <c:pt idx="572">
                  <c:v>146.96</c:v>
                </c:pt>
                <c:pt idx="573">
                  <c:v>146.91999999999999</c:v>
                </c:pt>
                <c:pt idx="574">
                  <c:v>146.88</c:v>
                </c:pt>
                <c:pt idx="575">
                  <c:v>146.84</c:v>
                </c:pt>
                <c:pt idx="576">
                  <c:v>146.80000000000001</c:v>
                </c:pt>
                <c:pt idx="577">
                  <c:v>146.76</c:v>
                </c:pt>
                <c:pt idx="578">
                  <c:v>146.72</c:v>
                </c:pt>
                <c:pt idx="579">
                  <c:v>146.68</c:v>
                </c:pt>
                <c:pt idx="580">
                  <c:v>146.63999999999999</c:v>
                </c:pt>
                <c:pt idx="581">
                  <c:v>146.6</c:v>
                </c:pt>
                <c:pt idx="582">
                  <c:v>146.56</c:v>
                </c:pt>
                <c:pt idx="583">
                  <c:v>146.52000000000001</c:v>
                </c:pt>
                <c:pt idx="584">
                  <c:v>146.47999999999999</c:v>
                </c:pt>
                <c:pt idx="585">
                  <c:v>146.44</c:v>
                </c:pt>
                <c:pt idx="586">
                  <c:v>146.4</c:v>
                </c:pt>
                <c:pt idx="587">
                  <c:v>146.36000000000001</c:v>
                </c:pt>
                <c:pt idx="588">
                  <c:v>146.32</c:v>
                </c:pt>
                <c:pt idx="589">
                  <c:v>146.28</c:v>
                </c:pt>
                <c:pt idx="590">
                  <c:v>146.24</c:v>
                </c:pt>
                <c:pt idx="591">
                  <c:v>146.19999999999999</c:v>
                </c:pt>
                <c:pt idx="592">
                  <c:v>146.16</c:v>
                </c:pt>
                <c:pt idx="593">
                  <c:v>146.12</c:v>
                </c:pt>
                <c:pt idx="594">
                  <c:v>146.08000000000001</c:v>
                </c:pt>
                <c:pt idx="595">
                  <c:v>146.04</c:v>
                </c:pt>
                <c:pt idx="596">
                  <c:v>146</c:v>
                </c:pt>
                <c:pt idx="597">
                  <c:v>145.96</c:v>
                </c:pt>
                <c:pt idx="598">
                  <c:v>145.91999999999999</c:v>
                </c:pt>
                <c:pt idx="599">
                  <c:v>145.88</c:v>
                </c:pt>
                <c:pt idx="600">
                  <c:v>145.84</c:v>
                </c:pt>
                <c:pt idx="601">
                  <c:v>145.80000000000001</c:v>
                </c:pt>
                <c:pt idx="602">
                  <c:v>145.76</c:v>
                </c:pt>
                <c:pt idx="603">
                  <c:v>145.72</c:v>
                </c:pt>
                <c:pt idx="604">
                  <c:v>145.68</c:v>
                </c:pt>
                <c:pt idx="605">
                  <c:v>145.63999999999999</c:v>
                </c:pt>
                <c:pt idx="606">
                  <c:v>145.6</c:v>
                </c:pt>
                <c:pt idx="607">
                  <c:v>145.56</c:v>
                </c:pt>
                <c:pt idx="608">
                  <c:v>145.52000000000001</c:v>
                </c:pt>
                <c:pt idx="609">
                  <c:v>145.47999999999999</c:v>
                </c:pt>
                <c:pt idx="610">
                  <c:v>145.44</c:v>
                </c:pt>
                <c:pt idx="611">
                  <c:v>145.4</c:v>
                </c:pt>
                <c:pt idx="612">
                  <c:v>145.36000000000001</c:v>
                </c:pt>
                <c:pt idx="613">
                  <c:v>145.32</c:v>
                </c:pt>
                <c:pt idx="614">
                  <c:v>145.28</c:v>
                </c:pt>
                <c:pt idx="615">
                  <c:v>145.24</c:v>
                </c:pt>
                <c:pt idx="616">
                  <c:v>145.19999999999999</c:v>
                </c:pt>
                <c:pt idx="617">
                  <c:v>145.16</c:v>
                </c:pt>
                <c:pt idx="618">
                  <c:v>145.12</c:v>
                </c:pt>
                <c:pt idx="619">
                  <c:v>145.08000000000001</c:v>
                </c:pt>
                <c:pt idx="620">
                  <c:v>145.04</c:v>
                </c:pt>
                <c:pt idx="621">
                  <c:v>145</c:v>
                </c:pt>
                <c:pt idx="622">
                  <c:v>144.96</c:v>
                </c:pt>
                <c:pt idx="623">
                  <c:v>144.91999999999999</c:v>
                </c:pt>
                <c:pt idx="624">
                  <c:v>144.88</c:v>
                </c:pt>
                <c:pt idx="625">
                  <c:v>144.84</c:v>
                </c:pt>
                <c:pt idx="626">
                  <c:v>144.80000000000001</c:v>
                </c:pt>
                <c:pt idx="627">
                  <c:v>144.76</c:v>
                </c:pt>
                <c:pt idx="628">
                  <c:v>144.72</c:v>
                </c:pt>
                <c:pt idx="629">
                  <c:v>144.68</c:v>
                </c:pt>
                <c:pt idx="630">
                  <c:v>144.63999999999999</c:v>
                </c:pt>
                <c:pt idx="631">
                  <c:v>144.6</c:v>
                </c:pt>
                <c:pt idx="632">
                  <c:v>144.56</c:v>
                </c:pt>
                <c:pt idx="633">
                  <c:v>144.52000000000001</c:v>
                </c:pt>
                <c:pt idx="634">
                  <c:v>144.47999999999999</c:v>
                </c:pt>
                <c:pt idx="635">
                  <c:v>144.44</c:v>
                </c:pt>
                <c:pt idx="636">
                  <c:v>144.4</c:v>
                </c:pt>
                <c:pt idx="637">
                  <c:v>144.36000000000001</c:v>
                </c:pt>
                <c:pt idx="638">
                  <c:v>144.32</c:v>
                </c:pt>
                <c:pt idx="639">
                  <c:v>144.28</c:v>
                </c:pt>
                <c:pt idx="640">
                  <c:v>144.24</c:v>
                </c:pt>
                <c:pt idx="641">
                  <c:v>144.19999999999999</c:v>
                </c:pt>
                <c:pt idx="642">
                  <c:v>144.16</c:v>
                </c:pt>
                <c:pt idx="643">
                  <c:v>144.12</c:v>
                </c:pt>
                <c:pt idx="644">
                  <c:v>144.08000000000001</c:v>
                </c:pt>
                <c:pt idx="645">
                  <c:v>144.04</c:v>
                </c:pt>
                <c:pt idx="646">
                  <c:v>144</c:v>
                </c:pt>
                <c:pt idx="647">
                  <c:v>143.96</c:v>
                </c:pt>
                <c:pt idx="648">
                  <c:v>143.91999999999999</c:v>
                </c:pt>
                <c:pt idx="649">
                  <c:v>143.88</c:v>
                </c:pt>
                <c:pt idx="650">
                  <c:v>143.84</c:v>
                </c:pt>
                <c:pt idx="651">
                  <c:v>143.80000000000001</c:v>
                </c:pt>
                <c:pt idx="652">
                  <c:v>143.76</c:v>
                </c:pt>
                <c:pt idx="653">
                  <c:v>143.72</c:v>
                </c:pt>
                <c:pt idx="654">
                  <c:v>143.68</c:v>
                </c:pt>
                <c:pt idx="655">
                  <c:v>143.63999999999999</c:v>
                </c:pt>
                <c:pt idx="656">
                  <c:v>143.6</c:v>
                </c:pt>
                <c:pt idx="657">
                  <c:v>143.56</c:v>
                </c:pt>
                <c:pt idx="658">
                  <c:v>143.52000000000001</c:v>
                </c:pt>
                <c:pt idx="659">
                  <c:v>143.47999999999999</c:v>
                </c:pt>
                <c:pt idx="660">
                  <c:v>143.44</c:v>
                </c:pt>
                <c:pt idx="661">
                  <c:v>143.4</c:v>
                </c:pt>
                <c:pt idx="662">
                  <c:v>143.36000000000001</c:v>
                </c:pt>
                <c:pt idx="663">
                  <c:v>143.32</c:v>
                </c:pt>
                <c:pt idx="664">
                  <c:v>143.28</c:v>
                </c:pt>
                <c:pt idx="665">
                  <c:v>143.24</c:v>
                </c:pt>
                <c:pt idx="666">
                  <c:v>143.19999999999999</c:v>
                </c:pt>
                <c:pt idx="667">
                  <c:v>143.16</c:v>
                </c:pt>
                <c:pt idx="668">
                  <c:v>143.12</c:v>
                </c:pt>
                <c:pt idx="669">
                  <c:v>143.08000000000001</c:v>
                </c:pt>
                <c:pt idx="670">
                  <c:v>143.04</c:v>
                </c:pt>
                <c:pt idx="671">
                  <c:v>143</c:v>
                </c:pt>
                <c:pt idx="672">
                  <c:v>142.96</c:v>
                </c:pt>
                <c:pt idx="673">
                  <c:v>142.91999999999999</c:v>
                </c:pt>
                <c:pt idx="674">
                  <c:v>142.88</c:v>
                </c:pt>
                <c:pt idx="675">
                  <c:v>142.84</c:v>
                </c:pt>
                <c:pt idx="676">
                  <c:v>142.80000000000001</c:v>
                </c:pt>
                <c:pt idx="677">
                  <c:v>142.76</c:v>
                </c:pt>
                <c:pt idx="678">
                  <c:v>142.72</c:v>
                </c:pt>
                <c:pt idx="679">
                  <c:v>142.68</c:v>
                </c:pt>
                <c:pt idx="680">
                  <c:v>142.63999999999999</c:v>
                </c:pt>
                <c:pt idx="681">
                  <c:v>142.6</c:v>
                </c:pt>
                <c:pt idx="682">
                  <c:v>142.56</c:v>
                </c:pt>
                <c:pt idx="683">
                  <c:v>142.52000000000001</c:v>
                </c:pt>
                <c:pt idx="684">
                  <c:v>142.47999999999999</c:v>
                </c:pt>
                <c:pt idx="685">
                  <c:v>142.44</c:v>
                </c:pt>
                <c:pt idx="686">
                  <c:v>142.4</c:v>
                </c:pt>
                <c:pt idx="687">
                  <c:v>142.36000000000001</c:v>
                </c:pt>
                <c:pt idx="688">
                  <c:v>142.32</c:v>
                </c:pt>
                <c:pt idx="689">
                  <c:v>142.28</c:v>
                </c:pt>
                <c:pt idx="690">
                  <c:v>142.24</c:v>
                </c:pt>
                <c:pt idx="691">
                  <c:v>142.19999999999999</c:v>
                </c:pt>
                <c:pt idx="692">
                  <c:v>142.16</c:v>
                </c:pt>
                <c:pt idx="693">
                  <c:v>142.12</c:v>
                </c:pt>
                <c:pt idx="694">
                  <c:v>142.08000000000001</c:v>
                </c:pt>
                <c:pt idx="695">
                  <c:v>142.04</c:v>
                </c:pt>
                <c:pt idx="696">
                  <c:v>142</c:v>
                </c:pt>
                <c:pt idx="697">
                  <c:v>141.96</c:v>
                </c:pt>
                <c:pt idx="698">
                  <c:v>141.88</c:v>
                </c:pt>
                <c:pt idx="699">
                  <c:v>141.80000000000001</c:v>
                </c:pt>
                <c:pt idx="700">
                  <c:v>141.80000000000001</c:v>
                </c:pt>
                <c:pt idx="701">
                  <c:v>141.76</c:v>
                </c:pt>
                <c:pt idx="702">
                  <c:v>141.72</c:v>
                </c:pt>
                <c:pt idx="703">
                  <c:v>141.68</c:v>
                </c:pt>
                <c:pt idx="704">
                  <c:v>141.63999999999999</c:v>
                </c:pt>
                <c:pt idx="705">
                  <c:v>141.6</c:v>
                </c:pt>
                <c:pt idx="706">
                  <c:v>141.56</c:v>
                </c:pt>
                <c:pt idx="707">
                  <c:v>141.52000000000001</c:v>
                </c:pt>
                <c:pt idx="708">
                  <c:v>141.47999999999999</c:v>
                </c:pt>
                <c:pt idx="709">
                  <c:v>141.44</c:v>
                </c:pt>
                <c:pt idx="710">
                  <c:v>141.4</c:v>
                </c:pt>
                <c:pt idx="711">
                  <c:v>141.36000000000001</c:v>
                </c:pt>
                <c:pt idx="712">
                  <c:v>141.32</c:v>
                </c:pt>
                <c:pt idx="713">
                  <c:v>141.28</c:v>
                </c:pt>
                <c:pt idx="714">
                  <c:v>141.24</c:v>
                </c:pt>
                <c:pt idx="715">
                  <c:v>141.19999999999999</c:v>
                </c:pt>
                <c:pt idx="716">
                  <c:v>141.16</c:v>
                </c:pt>
                <c:pt idx="717">
                  <c:v>141.12</c:v>
                </c:pt>
                <c:pt idx="718">
                  <c:v>141.08000000000001</c:v>
                </c:pt>
                <c:pt idx="719">
                  <c:v>141.04</c:v>
                </c:pt>
                <c:pt idx="720">
                  <c:v>141</c:v>
                </c:pt>
                <c:pt idx="721">
                  <c:v>140.96</c:v>
                </c:pt>
                <c:pt idx="722">
                  <c:v>140.91999999999999</c:v>
                </c:pt>
                <c:pt idx="723">
                  <c:v>140.88</c:v>
                </c:pt>
                <c:pt idx="724">
                  <c:v>140.84</c:v>
                </c:pt>
                <c:pt idx="725">
                  <c:v>140.80000000000001</c:v>
                </c:pt>
                <c:pt idx="726">
                  <c:v>140.76</c:v>
                </c:pt>
                <c:pt idx="727">
                  <c:v>140.72</c:v>
                </c:pt>
                <c:pt idx="728">
                  <c:v>140.68</c:v>
                </c:pt>
                <c:pt idx="729">
                  <c:v>140.63999999999999</c:v>
                </c:pt>
                <c:pt idx="730">
                  <c:v>140.6</c:v>
                </c:pt>
                <c:pt idx="731">
                  <c:v>140.56</c:v>
                </c:pt>
                <c:pt idx="732">
                  <c:v>140.52000000000001</c:v>
                </c:pt>
                <c:pt idx="733">
                  <c:v>140.47999999999999</c:v>
                </c:pt>
                <c:pt idx="734">
                  <c:v>140.44</c:v>
                </c:pt>
                <c:pt idx="735">
                  <c:v>140.4</c:v>
                </c:pt>
                <c:pt idx="736">
                  <c:v>140.36000000000001</c:v>
                </c:pt>
                <c:pt idx="737">
                  <c:v>140.32</c:v>
                </c:pt>
                <c:pt idx="738">
                  <c:v>140.28</c:v>
                </c:pt>
                <c:pt idx="739">
                  <c:v>140.24</c:v>
                </c:pt>
                <c:pt idx="740">
                  <c:v>140.19999999999999</c:v>
                </c:pt>
                <c:pt idx="741">
                  <c:v>140.16</c:v>
                </c:pt>
                <c:pt idx="742">
                  <c:v>140.12</c:v>
                </c:pt>
                <c:pt idx="743">
                  <c:v>140.08000000000001</c:v>
                </c:pt>
                <c:pt idx="744">
                  <c:v>140.04</c:v>
                </c:pt>
                <c:pt idx="745">
                  <c:v>140</c:v>
                </c:pt>
                <c:pt idx="746">
                  <c:v>139.96</c:v>
                </c:pt>
                <c:pt idx="747">
                  <c:v>139.91999999999999</c:v>
                </c:pt>
                <c:pt idx="748">
                  <c:v>139.88</c:v>
                </c:pt>
                <c:pt idx="749">
                  <c:v>139.84</c:v>
                </c:pt>
                <c:pt idx="750">
                  <c:v>139.80000000000001</c:v>
                </c:pt>
                <c:pt idx="751">
                  <c:v>139.76</c:v>
                </c:pt>
                <c:pt idx="752">
                  <c:v>139.72</c:v>
                </c:pt>
                <c:pt idx="753">
                  <c:v>139.68</c:v>
                </c:pt>
                <c:pt idx="754">
                  <c:v>139.63999999999999</c:v>
                </c:pt>
                <c:pt idx="755">
                  <c:v>139.6</c:v>
                </c:pt>
                <c:pt idx="756">
                  <c:v>139.56</c:v>
                </c:pt>
                <c:pt idx="757">
                  <c:v>139.52000000000001</c:v>
                </c:pt>
                <c:pt idx="758">
                  <c:v>139.47999999999999</c:v>
                </c:pt>
                <c:pt idx="759">
                  <c:v>139.44</c:v>
                </c:pt>
                <c:pt idx="760">
                  <c:v>139.4</c:v>
                </c:pt>
                <c:pt idx="761">
                  <c:v>139.36000000000001</c:v>
                </c:pt>
                <c:pt idx="762">
                  <c:v>139.32</c:v>
                </c:pt>
                <c:pt idx="763">
                  <c:v>139.28</c:v>
                </c:pt>
                <c:pt idx="764">
                  <c:v>139.24</c:v>
                </c:pt>
                <c:pt idx="765">
                  <c:v>139.19999999999999</c:v>
                </c:pt>
                <c:pt idx="766">
                  <c:v>139.16</c:v>
                </c:pt>
                <c:pt idx="767">
                  <c:v>139.12</c:v>
                </c:pt>
                <c:pt idx="768">
                  <c:v>139.08000000000001</c:v>
                </c:pt>
                <c:pt idx="769">
                  <c:v>139.04</c:v>
                </c:pt>
                <c:pt idx="770">
                  <c:v>139</c:v>
                </c:pt>
                <c:pt idx="771">
                  <c:v>138.96</c:v>
                </c:pt>
                <c:pt idx="772">
                  <c:v>138.91999999999999</c:v>
                </c:pt>
                <c:pt idx="773">
                  <c:v>138.88</c:v>
                </c:pt>
                <c:pt idx="774">
                  <c:v>138.84</c:v>
                </c:pt>
                <c:pt idx="775">
                  <c:v>138.80000000000001</c:v>
                </c:pt>
                <c:pt idx="776">
                  <c:v>138.76</c:v>
                </c:pt>
                <c:pt idx="777">
                  <c:v>138.72</c:v>
                </c:pt>
                <c:pt idx="778">
                  <c:v>138.68</c:v>
                </c:pt>
                <c:pt idx="779">
                  <c:v>138.63999999999999</c:v>
                </c:pt>
                <c:pt idx="780">
                  <c:v>138.28</c:v>
                </c:pt>
                <c:pt idx="781">
                  <c:v>138.24</c:v>
                </c:pt>
                <c:pt idx="782">
                  <c:v>138.19999999999999</c:v>
                </c:pt>
                <c:pt idx="783">
                  <c:v>138.16</c:v>
                </c:pt>
                <c:pt idx="784">
                  <c:v>138.12</c:v>
                </c:pt>
                <c:pt idx="785">
                  <c:v>138.08000000000001</c:v>
                </c:pt>
                <c:pt idx="786">
                  <c:v>138.04</c:v>
                </c:pt>
                <c:pt idx="787">
                  <c:v>138</c:v>
                </c:pt>
                <c:pt idx="788">
                  <c:v>137.96</c:v>
                </c:pt>
                <c:pt idx="789">
                  <c:v>137.91999999999999</c:v>
                </c:pt>
                <c:pt idx="790">
                  <c:v>137.88</c:v>
                </c:pt>
                <c:pt idx="791">
                  <c:v>137.84</c:v>
                </c:pt>
                <c:pt idx="792">
                  <c:v>137.80000000000001</c:v>
                </c:pt>
                <c:pt idx="793">
                  <c:v>137.76</c:v>
                </c:pt>
                <c:pt idx="794">
                  <c:v>137.72</c:v>
                </c:pt>
                <c:pt idx="795">
                  <c:v>137.68</c:v>
                </c:pt>
                <c:pt idx="796">
                  <c:v>137.63999999999999</c:v>
                </c:pt>
                <c:pt idx="797">
                  <c:v>137.6</c:v>
                </c:pt>
                <c:pt idx="798">
                  <c:v>137.56</c:v>
                </c:pt>
                <c:pt idx="799">
                  <c:v>137.52000000000001</c:v>
                </c:pt>
                <c:pt idx="800">
                  <c:v>137.47999999999999</c:v>
                </c:pt>
                <c:pt idx="801">
                  <c:v>137.44</c:v>
                </c:pt>
                <c:pt idx="802">
                  <c:v>137.4</c:v>
                </c:pt>
                <c:pt idx="803">
                  <c:v>137.36000000000001</c:v>
                </c:pt>
                <c:pt idx="804">
                  <c:v>137.32</c:v>
                </c:pt>
                <c:pt idx="805">
                  <c:v>137.28</c:v>
                </c:pt>
                <c:pt idx="806">
                  <c:v>137.24</c:v>
                </c:pt>
                <c:pt idx="807">
                  <c:v>137.19999999999999</c:v>
                </c:pt>
                <c:pt idx="808">
                  <c:v>137.16</c:v>
                </c:pt>
                <c:pt idx="809">
                  <c:v>137.12</c:v>
                </c:pt>
                <c:pt idx="810">
                  <c:v>137.08000000000001</c:v>
                </c:pt>
                <c:pt idx="811">
                  <c:v>137.04</c:v>
                </c:pt>
                <c:pt idx="812">
                  <c:v>137</c:v>
                </c:pt>
                <c:pt idx="813">
                  <c:v>136.96</c:v>
                </c:pt>
                <c:pt idx="814">
                  <c:v>136.91999999999999</c:v>
                </c:pt>
                <c:pt idx="815">
                  <c:v>136.88</c:v>
                </c:pt>
                <c:pt idx="816">
                  <c:v>136.84</c:v>
                </c:pt>
                <c:pt idx="817">
                  <c:v>136.80000000000001</c:v>
                </c:pt>
                <c:pt idx="818">
                  <c:v>136.76</c:v>
                </c:pt>
                <c:pt idx="819">
                  <c:v>136.72</c:v>
                </c:pt>
                <c:pt idx="820">
                  <c:v>136.68</c:v>
                </c:pt>
                <c:pt idx="821">
                  <c:v>136.63999999999999</c:v>
                </c:pt>
                <c:pt idx="822">
                  <c:v>136.6</c:v>
                </c:pt>
                <c:pt idx="823">
                  <c:v>136.56</c:v>
                </c:pt>
                <c:pt idx="824">
                  <c:v>136.52000000000001</c:v>
                </c:pt>
                <c:pt idx="825">
                  <c:v>136.47999999999999</c:v>
                </c:pt>
                <c:pt idx="826">
                  <c:v>136.44</c:v>
                </c:pt>
                <c:pt idx="827">
                  <c:v>136.4</c:v>
                </c:pt>
                <c:pt idx="828">
                  <c:v>136.36000000000001</c:v>
                </c:pt>
                <c:pt idx="829">
                  <c:v>136.32</c:v>
                </c:pt>
                <c:pt idx="830">
                  <c:v>136.28</c:v>
                </c:pt>
                <c:pt idx="831">
                  <c:v>136.24</c:v>
                </c:pt>
                <c:pt idx="832">
                  <c:v>136.19999999999999</c:v>
                </c:pt>
                <c:pt idx="833">
                  <c:v>136.16</c:v>
                </c:pt>
                <c:pt idx="834">
                  <c:v>136.12</c:v>
                </c:pt>
                <c:pt idx="835">
                  <c:v>136.08000000000001</c:v>
                </c:pt>
                <c:pt idx="836">
                  <c:v>136.04</c:v>
                </c:pt>
                <c:pt idx="837">
                  <c:v>136</c:v>
                </c:pt>
                <c:pt idx="838">
                  <c:v>135.96</c:v>
                </c:pt>
                <c:pt idx="839">
                  <c:v>135.91999999999999</c:v>
                </c:pt>
                <c:pt idx="840">
                  <c:v>135.88</c:v>
                </c:pt>
                <c:pt idx="841">
                  <c:v>135.84</c:v>
                </c:pt>
                <c:pt idx="842">
                  <c:v>135.80000000000001</c:v>
                </c:pt>
                <c:pt idx="843">
                  <c:v>135.76</c:v>
                </c:pt>
                <c:pt idx="844">
                  <c:v>135.72</c:v>
                </c:pt>
                <c:pt idx="845">
                  <c:v>135.68</c:v>
                </c:pt>
                <c:pt idx="846">
                  <c:v>135.63999999999999</c:v>
                </c:pt>
                <c:pt idx="847">
                  <c:v>135.6</c:v>
                </c:pt>
                <c:pt idx="848">
                  <c:v>135.56</c:v>
                </c:pt>
                <c:pt idx="849">
                  <c:v>135.52000000000001</c:v>
                </c:pt>
                <c:pt idx="850">
                  <c:v>135.47999999999999</c:v>
                </c:pt>
                <c:pt idx="851">
                  <c:v>135.44</c:v>
                </c:pt>
                <c:pt idx="852">
                  <c:v>135.4</c:v>
                </c:pt>
                <c:pt idx="853">
                  <c:v>135.36000000000001</c:v>
                </c:pt>
                <c:pt idx="854">
                  <c:v>135.32</c:v>
                </c:pt>
                <c:pt idx="855">
                  <c:v>135.28</c:v>
                </c:pt>
                <c:pt idx="856">
                  <c:v>135.24</c:v>
                </c:pt>
                <c:pt idx="857">
                  <c:v>135.19999999999999</c:v>
                </c:pt>
                <c:pt idx="858">
                  <c:v>135.16</c:v>
                </c:pt>
                <c:pt idx="859">
                  <c:v>135.12</c:v>
                </c:pt>
                <c:pt idx="860">
                  <c:v>135.08000000000001</c:v>
                </c:pt>
                <c:pt idx="861">
                  <c:v>135.04</c:v>
                </c:pt>
                <c:pt idx="862">
                  <c:v>135</c:v>
                </c:pt>
                <c:pt idx="863">
                  <c:v>134.96</c:v>
                </c:pt>
                <c:pt idx="864">
                  <c:v>134.91999999999999</c:v>
                </c:pt>
                <c:pt idx="865">
                  <c:v>134.88</c:v>
                </c:pt>
                <c:pt idx="866">
                  <c:v>134.84</c:v>
                </c:pt>
                <c:pt idx="867">
                  <c:v>134.80000000000001</c:v>
                </c:pt>
                <c:pt idx="868">
                  <c:v>134.76</c:v>
                </c:pt>
                <c:pt idx="869">
                  <c:v>134.72</c:v>
                </c:pt>
                <c:pt idx="870">
                  <c:v>134.68</c:v>
                </c:pt>
                <c:pt idx="871">
                  <c:v>134.63999999999999</c:v>
                </c:pt>
                <c:pt idx="872">
                  <c:v>134.6</c:v>
                </c:pt>
                <c:pt idx="873">
                  <c:v>134.56</c:v>
                </c:pt>
                <c:pt idx="874">
                  <c:v>134.52000000000001</c:v>
                </c:pt>
                <c:pt idx="875">
                  <c:v>134.47999999999999</c:v>
                </c:pt>
                <c:pt idx="876">
                  <c:v>134.44</c:v>
                </c:pt>
                <c:pt idx="877">
                  <c:v>134.4</c:v>
                </c:pt>
                <c:pt idx="878">
                  <c:v>134.36000000000001</c:v>
                </c:pt>
                <c:pt idx="879">
                  <c:v>134.32</c:v>
                </c:pt>
                <c:pt idx="880">
                  <c:v>134.19999999999999</c:v>
                </c:pt>
                <c:pt idx="881">
                  <c:v>134.16</c:v>
                </c:pt>
                <c:pt idx="882">
                  <c:v>134.12</c:v>
                </c:pt>
                <c:pt idx="883">
                  <c:v>134.08000000000001</c:v>
                </c:pt>
                <c:pt idx="884">
                  <c:v>134.04</c:v>
                </c:pt>
                <c:pt idx="885">
                  <c:v>134</c:v>
                </c:pt>
                <c:pt idx="886">
                  <c:v>133.96</c:v>
                </c:pt>
                <c:pt idx="887">
                  <c:v>133.91999999999999</c:v>
                </c:pt>
                <c:pt idx="888">
                  <c:v>133.88</c:v>
                </c:pt>
                <c:pt idx="889">
                  <c:v>133.84</c:v>
                </c:pt>
                <c:pt idx="890">
                  <c:v>133.80000000000001</c:v>
                </c:pt>
                <c:pt idx="891">
                  <c:v>133.76</c:v>
                </c:pt>
                <c:pt idx="892">
                  <c:v>133.72</c:v>
                </c:pt>
                <c:pt idx="893">
                  <c:v>133.68</c:v>
                </c:pt>
                <c:pt idx="894">
                  <c:v>133.63999999999999</c:v>
                </c:pt>
                <c:pt idx="895">
                  <c:v>133.6</c:v>
                </c:pt>
                <c:pt idx="896">
                  <c:v>133.56</c:v>
                </c:pt>
                <c:pt idx="897">
                  <c:v>133.52000000000001</c:v>
                </c:pt>
                <c:pt idx="898">
                  <c:v>133.47999999999999</c:v>
                </c:pt>
                <c:pt idx="899">
                  <c:v>133.44</c:v>
                </c:pt>
                <c:pt idx="900">
                  <c:v>133.4</c:v>
                </c:pt>
                <c:pt idx="901">
                  <c:v>133.36000000000001</c:v>
                </c:pt>
                <c:pt idx="902">
                  <c:v>133.32</c:v>
                </c:pt>
                <c:pt idx="903">
                  <c:v>133.28</c:v>
                </c:pt>
                <c:pt idx="904">
                  <c:v>133.24</c:v>
                </c:pt>
                <c:pt idx="905">
                  <c:v>133.19999999999999</c:v>
                </c:pt>
                <c:pt idx="906">
                  <c:v>133.16</c:v>
                </c:pt>
                <c:pt idx="907">
                  <c:v>133.12</c:v>
                </c:pt>
                <c:pt idx="908">
                  <c:v>133.08000000000001</c:v>
                </c:pt>
                <c:pt idx="909">
                  <c:v>133.04</c:v>
                </c:pt>
                <c:pt idx="910">
                  <c:v>133</c:v>
                </c:pt>
                <c:pt idx="911">
                  <c:v>132.96</c:v>
                </c:pt>
                <c:pt idx="912">
                  <c:v>132.91999999999999</c:v>
                </c:pt>
                <c:pt idx="913">
                  <c:v>132.88</c:v>
                </c:pt>
                <c:pt idx="914">
                  <c:v>132.84</c:v>
                </c:pt>
                <c:pt idx="915">
                  <c:v>132.80000000000001</c:v>
                </c:pt>
                <c:pt idx="916">
                  <c:v>132.76</c:v>
                </c:pt>
                <c:pt idx="917">
                  <c:v>132.72</c:v>
                </c:pt>
                <c:pt idx="918">
                  <c:v>132.68</c:v>
                </c:pt>
                <c:pt idx="919">
                  <c:v>132.63999999999999</c:v>
                </c:pt>
                <c:pt idx="920">
                  <c:v>132.6</c:v>
                </c:pt>
                <c:pt idx="921">
                  <c:v>132.56</c:v>
                </c:pt>
                <c:pt idx="922">
                  <c:v>132.52000000000001</c:v>
                </c:pt>
                <c:pt idx="923">
                  <c:v>132.47999999999999</c:v>
                </c:pt>
                <c:pt idx="924">
                  <c:v>132.44</c:v>
                </c:pt>
                <c:pt idx="925">
                  <c:v>132.4</c:v>
                </c:pt>
                <c:pt idx="926">
                  <c:v>132.36000000000001</c:v>
                </c:pt>
                <c:pt idx="927">
                  <c:v>132.32</c:v>
                </c:pt>
                <c:pt idx="928">
                  <c:v>132.28</c:v>
                </c:pt>
                <c:pt idx="929">
                  <c:v>132.24</c:v>
                </c:pt>
                <c:pt idx="930">
                  <c:v>132.19999999999999</c:v>
                </c:pt>
                <c:pt idx="931">
                  <c:v>132.16</c:v>
                </c:pt>
                <c:pt idx="932">
                  <c:v>132.12</c:v>
                </c:pt>
                <c:pt idx="933">
                  <c:v>132.08000000000001</c:v>
                </c:pt>
                <c:pt idx="934">
                  <c:v>132.04</c:v>
                </c:pt>
                <c:pt idx="935">
                  <c:v>132</c:v>
                </c:pt>
                <c:pt idx="936">
                  <c:v>131.96</c:v>
                </c:pt>
                <c:pt idx="937">
                  <c:v>131.91999999999999</c:v>
                </c:pt>
                <c:pt idx="938">
                  <c:v>131.88</c:v>
                </c:pt>
                <c:pt idx="939">
                  <c:v>131.84</c:v>
                </c:pt>
                <c:pt idx="940">
                  <c:v>131.80000000000001</c:v>
                </c:pt>
                <c:pt idx="941">
                  <c:v>131.76</c:v>
                </c:pt>
                <c:pt idx="942">
                  <c:v>131.72</c:v>
                </c:pt>
                <c:pt idx="943">
                  <c:v>131.68</c:v>
                </c:pt>
                <c:pt idx="944">
                  <c:v>131.63999999999999</c:v>
                </c:pt>
                <c:pt idx="945">
                  <c:v>131.6</c:v>
                </c:pt>
                <c:pt idx="946">
                  <c:v>131.56</c:v>
                </c:pt>
                <c:pt idx="947">
                  <c:v>131.52000000000001</c:v>
                </c:pt>
                <c:pt idx="948">
                  <c:v>131.47999999999999</c:v>
                </c:pt>
                <c:pt idx="949">
                  <c:v>131.44</c:v>
                </c:pt>
                <c:pt idx="950">
                  <c:v>131.4</c:v>
                </c:pt>
                <c:pt idx="951">
                  <c:v>131.36000000000001</c:v>
                </c:pt>
                <c:pt idx="952">
                  <c:v>131.32</c:v>
                </c:pt>
                <c:pt idx="953">
                  <c:v>131.28</c:v>
                </c:pt>
                <c:pt idx="954">
                  <c:v>131.24</c:v>
                </c:pt>
                <c:pt idx="955">
                  <c:v>131.19999999999999</c:v>
                </c:pt>
                <c:pt idx="956">
                  <c:v>131.16</c:v>
                </c:pt>
                <c:pt idx="957">
                  <c:v>131.12</c:v>
                </c:pt>
                <c:pt idx="958">
                  <c:v>131.08000000000001</c:v>
                </c:pt>
                <c:pt idx="959">
                  <c:v>131.04</c:v>
                </c:pt>
                <c:pt idx="960">
                  <c:v>131</c:v>
                </c:pt>
                <c:pt idx="961">
                  <c:v>130.96</c:v>
                </c:pt>
                <c:pt idx="962">
                  <c:v>130.91999999999999</c:v>
                </c:pt>
                <c:pt idx="963">
                  <c:v>130.88</c:v>
                </c:pt>
                <c:pt idx="964">
                  <c:v>130.84</c:v>
                </c:pt>
                <c:pt idx="965">
                  <c:v>130.80000000000001</c:v>
                </c:pt>
                <c:pt idx="966">
                  <c:v>130.76</c:v>
                </c:pt>
                <c:pt idx="967">
                  <c:v>130.72</c:v>
                </c:pt>
                <c:pt idx="968">
                  <c:v>130.68</c:v>
                </c:pt>
                <c:pt idx="969">
                  <c:v>130.63999999999999</c:v>
                </c:pt>
                <c:pt idx="970">
                  <c:v>130.6</c:v>
                </c:pt>
                <c:pt idx="971">
                  <c:v>130.56</c:v>
                </c:pt>
                <c:pt idx="972">
                  <c:v>130.52000000000001</c:v>
                </c:pt>
                <c:pt idx="973">
                  <c:v>130.47999999999999</c:v>
                </c:pt>
                <c:pt idx="974">
                  <c:v>130.44</c:v>
                </c:pt>
                <c:pt idx="975">
                  <c:v>130.4</c:v>
                </c:pt>
                <c:pt idx="976">
                  <c:v>130.36000000000001</c:v>
                </c:pt>
                <c:pt idx="977">
                  <c:v>130.32</c:v>
                </c:pt>
                <c:pt idx="978">
                  <c:v>130.28</c:v>
                </c:pt>
                <c:pt idx="979">
                  <c:v>130.24</c:v>
                </c:pt>
                <c:pt idx="980">
                  <c:v>130.19999999999999</c:v>
                </c:pt>
                <c:pt idx="981">
                  <c:v>130.16</c:v>
                </c:pt>
                <c:pt idx="982">
                  <c:v>130.12</c:v>
                </c:pt>
                <c:pt idx="983">
                  <c:v>130.08000000000001</c:v>
                </c:pt>
                <c:pt idx="984">
                  <c:v>130.04</c:v>
                </c:pt>
                <c:pt idx="985">
                  <c:v>130</c:v>
                </c:pt>
                <c:pt idx="986">
                  <c:v>129.96</c:v>
                </c:pt>
                <c:pt idx="987">
                  <c:v>129.91999999999999</c:v>
                </c:pt>
                <c:pt idx="988">
                  <c:v>129.88</c:v>
                </c:pt>
                <c:pt idx="989">
                  <c:v>129.84</c:v>
                </c:pt>
                <c:pt idx="990">
                  <c:v>129.80000000000001</c:v>
                </c:pt>
                <c:pt idx="991">
                  <c:v>129.76</c:v>
                </c:pt>
                <c:pt idx="992">
                  <c:v>129.72</c:v>
                </c:pt>
                <c:pt idx="993">
                  <c:v>129.68</c:v>
                </c:pt>
                <c:pt idx="994">
                  <c:v>129.63999999999999</c:v>
                </c:pt>
                <c:pt idx="995">
                  <c:v>129.6</c:v>
                </c:pt>
                <c:pt idx="996">
                  <c:v>129.56</c:v>
                </c:pt>
                <c:pt idx="997">
                  <c:v>129.52000000000001</c:v>
                </c:pt>
                <c:pt idx="998">
                  <c:v>129.47999999999999</c:v>
                </c:pt>
                <c:pt idx="999">
                  <c:v>129.44</c:v>
                </c:pt>
                <c:pt idx="1000">
                  <c:v>129.4</c:v>
                </c:pt>
                <c:pt idx="1001">
                  <c:v>129.36000000000001</c:v>
                </c:pt>
                <c:pt idx="1002">
                  <c:v>129.32</c:v>
                </c:pt>
                <c:pt idx="1003">
                  <c:v>129.28</c:v>
                </c:pt>
                <c:pt idx="1004">
                  <c:v>129.24</c:v>
                </c:pt>
                <c:pt idx="1005">
                  <c:v>129.19999999999999</c:v>
                </c:pt>
                <c:pt idx="1006">
                  <c:v>129.16</c:v>
                </c:pt>
                <c:pt idx="1007">
                  <c:v>129.12</c:v>
                </c:pt>
                <c:pt idx="1008">
                  <c:v>129.08000000000001</c:v>
                </c:pt>
                <c:pt idx="1009">
                  <c:v>129.04</c:v>
                </c:pt>
                <c:pt idx="1010">
                  <c:v>129</c:v>
                </c:pt>
                <c:pt idx="1011">
                  <c:v>128.96</c:v>
                </c:pt>
                <c:pt idx="1012">
                  <c:v>128.91999999999999</c:v>
                </c:pt>
                <c:pt idx="1013">
                  <c:v>128.88</c:v>
                </c:pt>
                <c:pt idx="1014">
                  <c:v>128.84</c:v>
                </c:pt>
                <c:pt idx="1015">
                  <c:v>128.80000000000001</c:v>
                </c:pt>
                <c:pt idx="1016">
                  <c:v>128.76</c:v>
                </c:pt>
                <c:pt idx="1017">
                  <c:v>128.72</c:v>
                </c:pt>
                <c:pt idx="1018">
                  <c:v>128.68</c:v>
                </c:pt>
                <c:pt idx="1019">
                  <c:v>128.63999999999999</c:v>
                </c:pt>
                <c:pt idx="1020">
                  <c:v>128.6</c:v>
                </c:pt>
                <c:pt idx="1021">
                  <c:v>128.56</c:v>
                </c:pt>
                <c:pt idx="1022">
                  <c:v>128.52000000000001</c:v>
                </c:pt>
                <c:pt idx="1023">
                  <c:v>128.47999999999999</c:v>
                </c:pt>
                <c:pt idx="1024">
                  <c:v>128.44</c:v>
                </c:pt>
                <c:pt idx="1025">
                  <c:v>128.36000000000001</c:v>
                </c:pt>
                <c:pt idx="1026">
                  <c:v>128.32</c:v>
                </c:pt>
                <c:pt idx="1027">
                  <c:v>128.28</c:v>
                </c:pt>
                <c:pt idx="1028">
                  <c:v>128.24</c:v>
                </c:pt>
                <c:pt idx="1029">
                  <c:v>128.19999999999999</c:v>
                </c:pt>
                <c:pt idx="1030">
                  <c:v>128.16</c:v>
                </c:pt>
                <c:pt idx="1031">
                  <c:v>128.12</c:v>
                </c:pt>
                <c:pt idx="1032">
                  <c:v>128.08000000000001</c:v>
                </c:pt>
                <c:pt idx="1033">
                  <c:v>128.04</c:v>
                </c:pt>
                <c:pt idx="1034">
                  <c:v>128</c:v>
                </c:pt>
                <c:pt idx="1035">
                  <c:v>127.96</c:v>
                </c:pt>
                <c:pt idx="1036">
                  <c:v>127.92</c:v>
                </c:pt>
                <c:pt idx="1037">
                  <c:v>127.88</c:v>
                </c:pt>
                <c:pt idx="1038">
                  <c:v>127.84</c:v>
                </c:pt>
                <c:pt idx="1039">
                  <c:v>127.8</c:v>
                </c:pt>
                <c:pt idx="1040">
                  <c:v>127.76</c:v>
                </c:pt>
                <c:pt idx="1041">
                  <c:v>127.72</c:v>
                </c:pt>
                <c:pt idx="1042">
                  <c:v>127.68</c:v>
                </c:pt>
                <c:pt idx="1043">
                  <c:v>127.64</c:v>
                </c:pt>
                <c:pt idx="1044">
                  <c:v>127.6</c:v>
                </c:pt>
                <c:pt idx="1045">
                  <c:v>127.56</c:v>
                </c:pt>
                <c:pt idx="1046">
                  <c:v>127.52</c:v>
                </c:pt>
                <c:pt idx="1047">
                  <c:v>127.48</c:v>
                </c:pt>
                <c:pt idx="1048">
                  <c:v>127.44</c:v>
                </c:pt>
                <c:pt idx="1049">
                  <c:v>127.4</c:v>
                </c:pt>
                <c:pt idx="1050">
                  <c:v>127.32</c:v>
                </c:pt>
                <c:pt idx="1051">
                  <c:v>127.28</c:v>
                </c:pt>
                <c:pt idx="1052">
                  <c:v>127.24</c:v>
                </c:pt>
                <c:pt idx="1053">
                  <c:v>127.2</c:v>
                </c:pt>
                <c:pt idx="1054">
                  <c:v>127.16</c:v>
                </c:pt>
                <c:pt idx="1055">
                  <c:v>127.12</c:v>
                </c:pt>
                <c:pt idx="1056">
                  <c:v>127.08</c:v>
                </c:pt>
                <c:pt idx="1057">
                  <c:v>127.04</c:v>
                </c:pt>
                <c:pt idx="1058">
                  <c:v>127</c:v>
                </c:pt>
                <c:pt idx="1059">
                  <c:v>126.96</c:v>
                </c:pt>
                <c:pt idx="1060">
                  <c:v>126.92</c:v>
                </c:pt>
                <c:pt idx="1061">
                  <c:v>126.88</c:v>
                </c:pt>
                <c:pt idx="1062">
                  <c:v>126.84</c:v>
                </c:pt>
                <c:pt idx="1063">
                  <c:v>126.8</c:v>
                </c:pt>
                <c:pt idx="1064">
                  <c:v>126.76</c:v>
                </c:pt>
                <c:pt idx="1065">
                  <c:v>126.72</c:v>
                </c:pt>
                <c:pt idx="1066">
                  <c:v>126.68</c:v>
                </c:pt>
                <c:pt idx="1067">
                  <c:v>126.64</c:v>
                </c:pt>
                <c:pt idx="1068">
                  <c:v>126.6</c:v>
                </c:pt>
                <c:pt idx="1069">
                  <c:v>126.56</c:v>
                </c:pt>
                <c:pt idx="1070">
                  <c:v>126.52</c:v>
                </c:pt>
                <c:pt idx="1071">
                  <c:v>126.48</c:v>
                </c:pt>
                <c:pt idx="1072">
                  <c:v>126.44</c:v>
                </c:pt>
                <c:pt idx="1073">
                  <c:v>126.4</c:v>
                </c:pt>
                <c:pt idx="1074">
                  <c:v>126.36</c:v>
                </c:pt>
                <c:pt idx="1075">
                  <c:v>126.32</c:v>
                </c:pt>
                <c:pt idx="1076">
                  <c:v>126.28</c:v>
                </c:pt>
                <c:pt idx="1077">
                  <c:v>126.24</c:v>
                </c:pt>
                <c:pt idx="1078">
                  <c:v>126.2</c:v>
                </c:pt>
                <c:pt idx="1079">
                  <c:v>126.16</c:v>
                </c:pt>
                <c:pt idx="1080">
                  <c:v>126.12</c:v>
                </c:pt>
                <c:pt idx="1081">
                  <c:v>126.08</c:v>
                </c:pt>
                <c:pt idx="1082">
                  <c:v>126.04</c:v>
                </c:pt>
                <c:pt idx="1083">
                  <c:v>126</c:v>
                </c:pt>
                <c:pt idx="1084">
                  <c:v>125.96</c:v>
                </c:pt>
                <c:pt idx="1085">
                  <c:v>125.92</c:v>
                </c:pt>
                <c:pt idx="1086">
                  <c:v>125.88</c:v>
                </c:pt>
                <c:pt idx="1087">
                  <c:v>125.84</c:v>
                </c:pt>
                <c:pt idx="1088">
                  <c:v>125.8</c:v>
                </c:pt>
                <c:pt idx="1089">
                  <c:v>125.76</c:v>
                </c:pt>
                <c:pt idx="1090">
                  <c:v>125.72</c:v>
                </c:pt>
                <c:pt idx="1091">
                  <c:v>125.68</c:v>
                </c:pt>
                <c:pt idx="1092">
                  <c:v>125.64</c:v>
                </c:pt>
                <c:pt idx="1093">
                  <c:v>125.6</c:v>
                </c:pt>
                <c:pt idx="1094">
                  <c:v>125.56</c:v>
                </c:pt>
                <c:pt idx="1095">
                  <c:v>125.52</c:v>
                </c:pt>
                <c:pt idx="1096">
                  <c:v>125.48</c:v>
                </c:pt>
                <c:pt idx="1097">
                  <c:v>125.44</c:v>
                </c:pt>
                <c:pt idx="1098">
                  <c:v>125.4</c:v>
                </c:pt>
                <c:pt idx="1099">
                  <c:v>125.36</c:v>
                </c:pt>
                <c:pt idx="1100">
                  <c:v>125.32</c:v>
                </c:pt>
                <c:pt idx="1101">
                  <c:v>125.28</c:v>
                </c:pt>
                <c:pt idx="1102">
                  <c:v>125.24</c:v>
                </c:pt>
                <c:pt idx="1103">
                  <c:v>125.2</c:v>
                </c:pt>
                <c:pt idx="1104">
                  <c:v>125.16</c:v>
                </c:pt>
                <c:pt idx="1105">
                  <c:v>125.12</c:v>
                </c:pt>
                <c:pt idx="1106">
                  <c:v>125.08</c:v>
                </c:pt>
                <c:pt idx="1107">
                  <c:v>125.04</c:v>
                </c:pt>
                <c:pt idx="1108">
                  <c:v>125</c:v>
                </c:pt>
                <c:pt idx="1109">
                  <c:v>124.96</c:v>
                </c:pt>
                <c:pt idx="1110">
                  <c:v>124.92</c:v>
                </c:pt>
                <c:pt idx="1111">
                  <c:v>124.88</c:v>
                </c:pt>
                <c:pt idx="1112">
                  <c:v>124.84</c:v>
                </c:pt>
                <c:pt idx="1113">
                  <c:v>124.8</c:v>
                </c:pt>
                <c:pt idx="1114">
                  <c:v>124.76</c:v>
                </c:pt>
                <c:pt idx="1115">
                  <c:v>124.72</c:v>
                </c:pt>
                <c:pt idx="1116">
                  <c:v>124.68</c:v>
                </c:pt>
                <c:pt idx="1117">
                  <c:v>124.64</c:v>
                </c:pt>
                <c:pt idx="1118">
                  <c:v>124.6</c:v>
                </c:pt>
                <c:pt idx="1119">
                  <c:v>124.56</c:v>
                </c:pt>
                <c:pt idx="1120">
                  <c:v>124.52</c:v>
                </c:pt>
                <c:pt idx="1121">
                  <c:v>124.48</c:v>
                </c:pt>
                <c:pt idx="1122">
                  <c:v>124.44</c:v>
                </c:pt>
                <c:pt idx="1123">
                  <c:v>124.4</c:v>
                </c:pt>
                <c:pt idx="1124">
                  <c:v>124.36</c:v>
                </c:pt>
                <c:pt idx="1125">
                  <c:v>124.32</c:v>
                </c:pt>
                <c:pt idx="1126">
                  <c:v>124.28</c:v>
                </c:pt>
                <c:pt idx="1127">
                  <c:v>124.24</c:v>
                </c:pt>
                <c:pt idx="1128">
                  <c:v>124.2</c:v>
                </c:pt>
                <c:pt idx="1129">
                  <c:v>124.16</c:v>
                </c:pt>
                <c:pt idx="1130">
                  <c:v>124.12</c:v>
                </c:pt>
                <c:pt idx="1131">
                  <c:v>124.08</c:v>
                </c:pt>
                <c:pt idx="1132">
                  <c:v>124.04</c:v>
                </c:pt>
                <c:pt idx="1133">
                  <c:v>124</c:v>
                </c:pt>
                <c:pt idx="1134">
                  <c:v>123.96</c:v>
                </c:pt>
                <c:pt idx="1135">
                  <c:v>123.92</c:v>
                </c:pt>
                <c:pt idx="1136">
                  <c:v>123.88</c:v>
                </c:pt>
                <c:pt idx="1137">
                  <c:v>123.84</c:v>
                </c:pt>
                <c:pt idx="1138">
                  <c:v>123.8</c:v>
                </c:pt>
                <c:pt idx="1139">
                  <c:v>123.76</c:v>
                </c:pt>
                <c:pt idx="1140">
                  <c:v>123.72</c:v>
                </c:pt>
                <c:pt idx="1141">
                  <c:v>123.68</c:v>
                </c:pt>
                <c:pt idx="1142">
                  <c:v>123.64</c:v>
                </c:pt>
                <c:pt idx="1143">
                  <c:v>123.6</c:v>
                </c:pt>
                <c:pt idx="1144">
                  <c:v>123.56</c:v>
                </c:pt>
                <c:pt idx="1145">
                  <c:v>123.52</c:v>
                </c:pt>
                <c:pt idx="1146">
                  <c:v>123.48</c:v>
                </c:pt>
                <c:pt idx="1147">
                  <c:v>123.44</c:v>
                </c:pt>
                <c:pt idx="1148">
                  <c:v>123.4</c:v>
                </c:pt>
                <c:pt idx="1149">
                  <c:v>123.36</c:v>
                </c:pt>
                <c:pt idx="1150">
                  <c:v>123.32</c:v>
                </c:pt>
                <c:pt idx="1151">
                  <c:v>123.28</c:v>
                </c:pt>
                <c:pt idx="1152">
                  <c:v>123.24</c:v>
                </c:pt>
                <c:pt idx="1153">
                  <c:v>123.2</c:v>
                </c:pt>
                <c:pt idx="1154">
                  <c:v>123.16</c:v>
                </c:pt>
                <c:pt idx="1155">
                  <c:v>123.12</c:v>
                </c:pt>
                <c:pt idx="1156">
                  <c:v>123.08</c:v>
                </c:pt>
                <c:pt idx="1157">
                  <c:v>123.04</c:v>
                </c:pt>
                <c:pt idx="1158">
                  <c:v>123</c:v>
                </c:pt>
                <c:pt idx="1159">
                  <c:v>122.96</c:v>
                </c:pt>
                <c:pt idx="1160">
                  <c:v>122.92</c:v>
                </c:pt>
                <c:pt idx="1161">
                  <c:v>122.88</c:v>
                </c:pt>
                <c:pt idx="1162">
                  <c:v>122.84</c:v>
                </c:pt>
                <c:pt idx="1163">
                  <c:v>122.8</c:v>
                </c:pt>
                <c:pt idx="1164">
                  <c:v>122.76</c:v>
                </c:pt>
                <c:pt idx="1165">
                  <c:v>122.72</c:v>
                </c:pt>
                <c:pt idx="1166">
                  <c:v>122.68</c:v>
                </c:pt>
                <c:pt idx="1167">
                  <c:v>122.64</c:v>
                </c:pt>
                <c:pt idx="1168">
                  <c:v>122.6</c:v>
                </c:pt>
                <c:pt idx="1169">
                  <c:v>122.56</c:v>
                </c:pt>
                <c:pt idx="1170">
                  <c:v>122.52</c:v>
                </c:pt>
                <c:pt idx="1171">
                  <c:v>122.48</c:v>
                </c:pt>
                <c:pt idx="1172">
                  <c:v>122.44</c:v>
                </c:pt>
                <c:pt idx="1173">
                  <c:v>122.4</c:v>
                </c:pt>
                <c:pt idx="1174">
                  <c:v>122.36</c:v>
                </c:pt>
                <c:pt idx="1175">
                  <c:v>122.28</c:v>
                </c:pt>
                <c:pt idx="1176">
                  <c:v>122.24</c:v>
                </c:pt>
                <c:pt idx="1177">
                  <c:v>122.2</c:v>
                </c:pt>
                <c:pt idx="1178">
                  <c:v>122.16</c:v>
                </c:pt>
                <c:pt idx="1179">
                  <c:v>122.12</c:v>
                </c:pt>
                <c:pt idx="1180">
                  <c:v>122.08</c:v>
                </c:pt>
                <c:pt idx="1181">
                  <c:v>122.04</c:v>
                </c:pt>
                <c:pt idx="1182">
                  <c:v>122</c:v>
                </c:pt>
                <c:pt idx="1183">
                  <c:v>121.96</c:v>
                </c:pt>
                <c:pt idx="1184">
                  <c:v>121.92</c:v>
                </c:pt>
                <c:pt idx="1185">
                  <c:v>121.88</c:v>
                </c:pt>
                <c:pt idx="1186">
                  <c:v>121.84</c:v>
                </c:pt>
                <c:pt idx="1187">
                  <c:v>121.8</c:v>
                </c:pt>
                <c:pt idx="1188">
                  <c:v>121.76</c:v>
                </c:pt>
                <c:pt idx="1189">
                  <c:v>121.72</c:v>
                </c:pt>
                <c:pt idx="1190">
                  <c:v>121.68</c:v>
                </c:pt>
                <c:pt idx="1191">
                  <c:v>121.64</c:v>
                </c:pt>
                <c:pt idx="1192">
                  <c:v>121.6</c:v>
                </c:pt>
                <c:pt idx="1193">
                  <c:v>121.56</c:v>
                </c:pt>
                <c:pt idx="1194">
                  <c:v>121.52</c:v>
                </c:pt>
                <c:pt idx="1195">
                  <c:v>121.48</c:v>
                </c:pt>
                <c:pt idx="1196">
                  <c:v>121.44</c:v>
                </c:pt>
                <c:pt idx="1197">
                  <c:v>121.4</c:v>
                </c:pt>
                <c:pt idx="1198">
                  <c:v>121.36</c:v>
                </c:pt>
                <c:pt idx="1199">
                  <c:v>121.32</c:v>
                </c:pt>
                <c:pt idx="1200">
                  <c:v>121.28</c:v>
                </c:pt>
                <c:pt idx="1201">
                  <c:v>121.24</c:v>
                </c:pt>
                <c:pt idx="1202">
                  <c:v>121.2</c:v>
                </c:pt>
                <c:pt idx="1203">
                  <c:v>121.16</c:v>
                </c:pt>
                <c:pt idx="1204">
                  <c:v>121.12</c:v>
                </c:pt>
                <c:pt idx="1205">
                  <c:v>121.08</c:v>
                </c:pt>
                <c:pt idx="1206">
                  <c:v>121.04</c:v>
                </c:pt>
                <c:pt idx="1207">
                  <c:v>121</c:v>
                </c:pt>
                <c:pt idx="1208">
                  <c:v>120.96</c:v>
                </c:pt>
                <c:pt idx="1209">
                  <c:v>120.92</c:v>
                </c:pt>
                <c:pt idx="1210">
                  <c:v>120.88</c:v>
                </c:pt>
                <c:pt idx="1211">
                  <c:v>120.84</c:v>
                </c:pt>
                <c:pt idx="1212">
                  <c:v>120.8</c:v>
                </c:pt>
                <c:pt idx="1213">
                  <c:v>120.76</c:v>
                </c:pt>
                <c:pt idx="1214">
                  <c:v>120.72</c:v>
                </c:pt>
                <c:pt idx="1215">
                  <c:v>120.68</c:v>
                </c:pt>
                <c:pt idx="1216">
                  <c:v>120.64</c:v>
                </c:pt>
                <c:pt idx="1217">
                  <c:v>120.6</c:v>
                </c:pt>
                <c:pt idx="1218">
                  <c:v>120.56</c:v>
                </c:pt>
                <c:pt idx="1219">
                  <c:v>120.52</c:v>
                </c:pt>
                <c:pt idx="1220">
                  <c:v>120.48</c:v>
                </c:pt>
                <c:pt idx="1221">
                  <c:v>120.44</c:v>
                </c:pt>
                <c:pt idx="1222">
                  <c:v>120.4</c:v>
                </c:pt>
                <c:pt idx="1223">
                  <c:v>120.36</c:v>
                </c:pt>
                <c:pt idx="1224">
                  <c:v>120.32</c:v>
                </c:pt>
                <c:pt idx="1225">
                  <c:v>120.28</c:v>
                </c:pt>
                <c:pt idx="1226">
                  <c:v>120.24</c:v>
                </c:pt>
                <c:pt idx="1227">
                  <c:v>120.2</c:v>
                </c:pt>
                <c:pt idx="1228">
                  <c:v>120.16</c:v>
                </c:pt>
                <c:pt idx="1229">
                  <c:v>120.12</c:v>
                </c:pt>
                <c:pt idx="1230">
                  <c:v>120.08</c:v>
                </c:pt>
                <c:pt idx="1231">
                  <c:v>120.04</c:v>
                </c:pt>
                <c:pt idx="1232">
                  <c:v>120</c:v>
                </c:pt>
                <c:pt idx="1233">
                  <c:v>119.96</c:v>
                </c:pt>
                <c:pt idx="1234">
                  <c:v>119.92</c:v>
                </c:pt>
                <c:pt idx="1235">
                  <c:v>119.88</c:v>
                </c:pt>
                <c:pt idx="1236">
                  <c:v>119.84</c:v>
                </c:pt>
                <c:pt idx="1237">
                  <c:v>119.8</c:v>
                </c:pt>
                <c:pt idx="1238">
                  <c:v>119.76</c:v>
                </c:pt>
                <c:pt idx="1239">
                  <c:v>119.72</c:v>
                </c:pt>
                <c:pt idx="1240">
                  <c:v>119.68</c:v>
                </c:pt>
                <c:pt idx="1241">
                  <c:v>119.64</c:v>
                </c:pt>
                <c:pt idx="1242">
                  <c:v>119.6</c:v>
                </c:pt>
                <c:pt idx="1243">
                  <c:v>119.56</c:v>
                </c:pt>
                <c:pt idx="1244">
                  <c:v>119.52</c:v>
                </c:pt>
                <c:pt idx="1245">
                  <c:v>119.48</c:v>
                </c:pt>
                <c:pt idx="1246">
                  <c:v>119.44</c:v>
                </c:pt>
                <c:pt idx="1247">
                  <c:v>119.4</c:v>
                </c:pt>
                <c:pt idx="1248">
                  <c:v>119.36</c:v>
                </c:pt>
                <c:pt idx="1249">
                  <c:v>119.32</c:v>
                </c:pt>
                <c:pt idx="1250">
                  <c:v>119.28</c:v>
                </c:pt>
                <c:pt idx="1251">
                  <c:v>119.24</c:v>
                </c:pt>
                <c:pt idx="1252">
                  <c:v>119.2</c:v>
                </c:pt>
                <c:pt idx="1253">
                  <c:v>119.16</c:v>
                </c:pt>
                <c:pt idx="1254">
                  <c:v>119.12</c:v>
                </c:pt>
                <c:pt idx="1255">
                  <c:v>119.08</c:v>
                </c:pt>
                <c:pt idx="1256">
                  <c:v>119.04</c:v>
                </c:pt>
                <c:pt idx="1257">
                  <c:v>119</c:v>
                </c:pt>
                <c:pt idx="1258">
                  <c:v>118.96</c:v>
                </c:pt>
                <c:pt idx="1259">
                  <c:v>118.92</c:v>
                </c:pt>
                <c:pt idx="1260">
                  <c:v>118.88</c:v>
                </c:pt>
                <c:pt idx="1261">
                  <c:v>118.84</c:v>
                </c:pt>
                <c:pt idx="1262">
                  <c:v>118.8</c:v>
                </c:pt>
                <c:pt idx="1263">
                  <c:v>118.76</c:v>
                </c:pt>
                <c:pt idx="1264">
                  <c:v>118.72</c:v>
                </c:pt>
                <c:pt idx="1265">
                  <c:v>118.68</c:v>
                </c:pt>
                <c:pt idx="1266">
                  <c:v>118.64</c:v>
                </c:pt>
                <c:pt idx="1267">
                  <c:v>118.6</c:v>
                </c:pt>
                <c:pt idx="1268">
                  <c:v>118.52</c:v>
                </c:pt>
                <c:pt idx="1269">
                  <c:v>118.44</c:v>
                </c:pt>
                <c:pt idx="1270">
                  <c:v>118.4</c:v>
                </c:pt>
                <c:pt idx="1271">
                  <c:v>118.36</c:v>
                </c:pt>
                <c:pt idx="1272">
                  <c:v>118.32</c:v>
                </c:pt>
                <c:pt idx="1273">
                  <c:v>118.28</c:v>
                </c:pt>
                <c:pt idx="1274">
                  <c:v>118.24</c:v>
                </c:pt>
                <c:pt idx="1275">
                  <c:v>118.2</c:v>
                </c:pt>
                <c:pt idx="1276">
                  <c:v>118.16</c:v>
                </c:pt>
                <c:pt idx="1277">
                  <c:v>118.12</c:v>
                </c:pt>
                <c:pt idx="1278">
                  <c:v>118.08</c:v>
                </c:pt>
                <c:pt idx="1279">
                  <c:v>118.04</c:v>
                </c:pt>
                <c:pt idx="1280">
                  <c:v>118</c:v>
                </c:pt>
                <c:pt idx="1281">
                  <c:v>117.96</c:v>
                </c:pt>
                <c:pt idx="1282">
                  <c:v>117.92</c:v>
                </c:pt>
                <c:pt idx="1283">
                  <c:v>117.88</c:v>
                </c:pt>
                <c:pt idx="1284">
                  <c:v>117.84</c:v>
                </c:pt>
                <c:pt idx="1285">
                  <c:v>117.8</c:v>
                </c:pt>
                <c:pt idx="1286">
                  <c:v>117.76</c:v>
                </c:pt>
                <c:pt idx="1287">
                  <c:v>117.72</c:v>
                </c:pt>
                <c:pt idx="1288">
                  <c:v>117.68</c:v>
                </c:pt>
                <c:pt idx="1289">
                  <c:v>117.64</c:v>
                </c:pt>
                <c:pt idx="1290">
                  <c:v>117.6</c:v>
                </c:pt>
                <c:pt idx="1291">
                  <c:v>117.56</c:v>
                </c:pt>
                <c:pt idx="1292">
                  <c:v>117.52</c:v>
                </c:pt>
                <c:pt idx="1293">
                  <c:v>117.48</c:v>
                </c:pt>
                <c:pt idx="1294">
                  <c:v>117.44</c:v>
                </c:pt>
                <c:pt idx="1295">
                  <c:v>117.4</c:v>
                </c:pt>
                <c:pt idx="1296">
                  <c:v>117.36</c:v>
                </c:pt>
                <c:pt idx="1297">
                  <c:v>117.32</c:v>
                </c:pt>
                <c:pt idx="1298">
                  <c:v>117.28</c:v>
                </c:pt>
                <c:pt idx="1299">
                  <c:v>117.24</c:v>
                </c:pt>
                <c:pt idx="1300">
                  <c:v>117.2</c:v>
                </c:pt>
                <c:pt idx="1301">
                  <c:v>117.16</c:v>
                </c:pt>
                <c:pt idx="1302">
                  <c:v>117.12</c:v>
                </c:pt>
                <c:pt idx="1303">
                  <c:v>117.08</c:v>
                </c:pt>
                <c:pt idx="1304">
                  <c:v>117.04</c:v>
                </c:pt>
                <c:pt idx="1305">
                  <c:v>117</c:v>
                </c:pt>
                <c:pt idx="1306">
                  <c:v>116.96</c:v>
                </c:pt>
                <c:pt idx="1307">
                  <c:v>116.92</c:v>
                </c:pt>
                <c:pt idx="1308">
                  <c:v>116.88</c:v>
                </c:pt>
                <c:pt idx="1309">
                  <c:v>116.84</c:v>
                </c:pt>
                <c:pt idx="1310">
                  <c:v>116.8</c:v>
                </c:pt>
                <c:pt idx="1311">
                  <c:v>116.76</c:v>
                </c:pt>
                <c:pt idx="1312">
                  <c:v>116.72</c:v>
                </c:pt>
                <c:pt idx="1313">
                  <c:v>116.68</c:v>
                </c:pt>
                <c:pt idx="1314">
                  <c:v>116.64</c:v>
                </c:pt>
                <c:pt idx="1315">
                  <c:v>116.6</c:v>
                </c:pt>
                <c:pt idx="1316">
                  <c:v>116.56</c:v>
                </c:pt>
                <c:pt idx="1317">
                  <c:v>116.52</c:v>
                </c:pt>
                <c:pt idx="1318">
                  <c:v>116.48</c:v>
                </c:pt>
                <c:pt idx="1319">
                  <c:v>116.44</c:v>
                </c:pt>
                <c:pt idx="1320">
                  <c:v>116.4</c:v>
                </c:pt>
                <c:pt idx="1321">
                  <c:v>116.36</c:v>
                </c:pt>
                <c:pt idx="1322">
                  <c:v>116.32</c:v>
                </c:pt>
                <c:pt idx="1323">
                  <c:v>116.28</c:v>
                </c:pt>
                <c:pt idx="1324">
                  <c:v>116.24</c:v>
                </c:pt>
                <c:pt idx="1325">
                  <c:v>116.2</c:v>
                </c:pt>
                <c:pt idx="1326">
                  <c:v>116.16</c:v>
                </c:pt>
                <c:pt idx="1327">
                  <c:v>116.12</c:v>
                </c:pt>
                <c:pt idx="1328">
                  <c:v>116.08</c:v>
                </c:pt>
                <c:pt idx="1329">
                  <c:v>116.04</c:v>
                </c:pt>
                <c:pt idx="1330">
                  <c:v>116</c:v>
                </c:pt>
                <c:pt idx="1331">
                  <c:v>115.96</c:v>
                </c:pt>
                <c:pt idx="1332">
                  <c:v>115.32</c:v>
                </c:pt>
                <c:pt idx="1333">
                  <c:v>115.28</c:v>
                </c:pt>
                <c:pt idx="1334">
                  <c:v>115.24</c:v>
                </c:pt>
                <c:pt idx="1335">
                  <c:v>115.2</c:v>
                </c:pt>
                <c:pt idx="1336">
                  <c:v>115.16</c:v>
                </c:pt>
                <c:pt idx="1337">
                  <c:v>115.12</c:v>
                </c:pt>
                <c:pt idx="1338">
                  <c:v>115.08</c:v>
                </c:pt>
                <c:pt idx="1339">
                  <c:v>115.04</c:v>
                </c:pt>
                <c:pt idx="1340">
                  <c:v>115</c:v>
                </c:pt>
                <c:pt idx="1341">
                  <c:v>114.96</c:v>
                </c:pt>
                <c:pt idx="1342">
                  <c:v>114.92</c:v>
                </c:pt>
                <c:pt idx="1343">
                  <c:v>114.88</c:v>
                </c:pt>
                <c:pt idx="1344">
                  <c:v>114.84</c:v>
                </c:pt>
                <c:pt idx="1345">
                  <c:v>114.8</c:v>
                </c:pt>
                <c:pt idx="1346">
                  <c:v>114.76</c:v>
                </c:pt>
                <c:pt idx="1347">
                  <c:v>114.72</c:v>
                </c:pt>
                <c:pt idx="1348">
                  <c:v>114.68</c:v>
                </c:pt>
                <c:pt idx="1349">
                  <c:v>114.64</c:v>
                </c:pt>
                <c:pt idx="1350">
                  <c:v>114.6</c:v>
                </c:pt>
                <c:pt idx="1351">
                  <c:v>114.56</c:v>
                </c:pt>
                <c:pt idx="1352">
                  <c:v>114.52</c:v>
                </c:pt>
                <c:pt idx="1353">
                  <c:v>114.48</c:v>
                </c:pt>
                <c:pt idx="1354">
                  <c:v>114.44</c:v>
                </c:pt>
                <c:pt idx="1355">
                  <c:v>114.4</c:v>
                </c:pt>
                <c:pt idx="1356">
                  <c:v>114.36</c:v>
                </c:pt>
                <c:pt idx="1357">
                  <c:v>114.32</c:v>
                </c:pt>
                <c:pt idx="1358">
                  <c:v>114.28</c:v>
                </c:pt>
                <c:pt idx="1359">
                  <c:v>114.24</c:v>
                </c:pt>
                <c:pt idx="1360">
                  <c:v>114.2</c:v>
                </c:pt>
                <c:pt idx="1361">
                  <c:v>114.16</c:v>
                </c:pt>
                <c:pt idx="1362">
                  <c:v>114.12</c:v>
                </c:pt>
                <c:pt idx="1363">
                  <c:v>114.08</c:v>
                </c:pt>
                <c:pt idx="1364">
                  <c:v>114.04</c:v>
                </c:pt>
                <c:pt idx="1365">
                  <c:v>114</c:v>
                </c:pt>
                <c:pt idx="1366">
                  <c:v>113.96</c:v>
                </c:pt>
                <c:pt idx="1367">
                  <c:v>113.92</c:v>
                </c:pt>
                <c:pt idx="1368">
                  <c:v>113.88</c:v>
                </c:pt>
                <c:pt idx="1369">
                  <c:v>113.84</c:v>
                </c:pt>
                <c:pt idx="1370">
                  <c:v>113.8</c:v>
                </c:pt>
                <c:pt idx="1371">
                  <c:v>113.76</c:v>
                </c:pt>
                <c:pt idx="1372">
                  <c:v>113.72</c:v>
                </c:pt>
                <c:pt idx="1373">
                  <c:v>113.68</c:v>
                </c:pt>
                <c:pt idx="1374">
                  <c:v>113.64</c:v>
                </c:pt>
                <c:pt idx="1375">
                  <c:v>113.6</c:v>
                </c:pt>
                <c:pt idx="1376">
                  <c:v>113.56</c:v>
                </c:pt>
                <c:pt idx="1377">
                  <c:v>113.52</c:v>
                </c:pt>
                <c:pt idx="1378">
                  <c:v>113.48</c:v>
                </c:pt>
                <c:pt idx="1379">
                  <c:v>113.44</c:v>
                </c:pt>
                <c:pt idx="1380">
                  <c:v>113.4</c:v>
                </c:pt>
                <c:pt idx="1381">
                  <c:v>113.36</c:v>
                </c:pt>
                <c:pt idx="1382">
                  <c:v>113.32</c:v>
                </c:pt>
                <c:pt idx="1383">
                  <c:v>113.28</c:v>
                </c:pt>
                <c:pt idx="1384">
                  <c:v>113.24</c:v>
                </c:pt>
                <c:pt idx="1385">
                  <c:v>113.2</c:v>
                </c:pt>
                <c:pt idx="1386">
                  <c:v>113.16</c:v>
                </c:pt>
                <c:pt idx="1387">
                  <c:v>113.12</c:v>
                </c:pt>
                <c:pt idx="1388">
                  <c:v>113.08</c:v>
                </c:pt>
                <c:pt idx="1389">
                  <c:v>113.04</c:v>
                </c:pt>
                <c:pt idx="1390">
                  <c:v>113</c:v>
                </c:pt>
                <c:pt idx="1391">
                  <c:v>112.96</c:v>
                </c:pt>
                <c:pt idx="1392">
                  <c:v>112.92</c:v>
                </c:pt>
                <c:pt idx="1393">
                  <c:v>112.88</c:v>
                </c:pt>
                <c:pt idx="1394">
                  <c:v>112.84</c:v>
                </c:pt>
                <c:pt idx="1395">
                  <c:v>112.8</c:v>
                </c:pt>
                <c:pt idx="1396">
                  <c:v>112.76</c:v>
                </c:pt>
                <c:pt idx="1397">
                  <c:v>112.72</c:v>
                </c:pt>
                <c:pt idx="1398">
                  <c:v>112.68</c:v>
                </c:pt>
                <c:pt idx="1399">
                  <c:v>112.64</c:v>
                </c:pt>
                <c:pt idx="1400">
                  <c:v>112.6</c:v>
                </c:pt>
                <c:pt idx="1401">
                  <c:v>112.56</c:v>
                </c:pt>
                <c:pt idx="1402">
                  <c:v>112.52</c:v>
                </c:pt>
                <c:pt idx="1403">
                  <c:v>112.48</c:v>
                </c:pt>
                <c:pt idx="1404">
                  <c:v>112.44</c:v>
                </c:pt>
                <c:pt idx="1405">
                  <c:v>112.4</c:v>
                </c:pt>
                <c:pt idx="1406">
                  <c:v>112.36</c:v>
                </c:pt>
                <c:pt idx="1407">
                  <c:v>112.32</c:v>
                </c:pt>
                <c:pt idx="1408">
                  <c:v>112.28</c:v>
                </c:pt>
                <c:pt idx="1409">
                  <c:v>112.24</c:v>
                </c:pt>
                <c:pt idx="1410">
                  <c:v>112.2</c:v>
                </c:pt>
                <c:pt idx="1411">
                  <c:v>112.16</c:v>
                </c:pt>
                <c:pt idx="1412">
                  <c:v>112.12</c:v>
                </c:pt>
                <c:pt idx="1413">
                  <c:v>112.08</c:v>
                </c:pt>
                <c:pt idx="1414">
                  <c:v>112.04</c:v>
                </c:pt>
                <c:pt idx="1415">
                  <c:v>112</c:v>
                </c:pt>
                <c:pt idx="1416">
                  <c:v>111.96</c:v>
                </c:pt>
                <c:pt idx="1417">
                  <c:v>111.92</c:v>
                </c:pt>
                <c:pt idx="1418">
                  <c:v>111.88</c:v>
                </c:pt>
                <c:pt idx="1419">
                  <c:v>111.84</c:v>
                </c:pt>
                <c:pt idx="1420">
                  <c:v>111.8</c:v>
                </c:pt>
                <c:pt idx="1421">
                  <c:v>111.76</c:v>
                </c:pt>
                <c:pt idx="1422">
                  <c:v>111.72</c:v>
                </c:pt>
                <c:pt idx="1423">
                  <c:v>111.68</c:v>
                </c:pt>
                <c:pt idx="1424">
                  <c:v>111.64</c:v>
                </c:pt>
                <c:pt idx="1425">
                  <c:v>111.6</c:v>
                </c:pt>
                <c:pt idx="1426">
                  <c:v>111.56</c:v>
                </c:pt>
                <c:pt idx="1427">
                  <c:v>111.52</c:v>
                </c:pt>
                <c:pt idx="1428">
                  <c:v>111.48</c:v>
                </c:pt>
                <c:pt idx="1429">
                  <c:v>111.44</c:v>
                </c:pt>
                <c:pt idx="1430">
                  <c:v>111.4</c:v>
                </c:pt>
                <c:pt idx="1431">
                  <c:v>111.36</c:v>
                </c:pt>
                <c:pt idx="1432">
                  <c:v>111.32</c:v>
                </c:pt>
                <c:pt idx="1433">
                  <c:v>111.28</c:v>
                </c:pt>
                <c:pt idx="1434">
                  <c:v>111.24</c:v>
                </c:pt>
                <c:pt idx="1435">
                  <c:v>111.2</c:v>
                </c:pt>
                <c:pt idx="1436">
                  <c:v>111.16</c:v>
                </c:pt>
                <c:pt idx="1437">
                  <c:v>111.12</c:v>
                </c:pt>
                <c:pt idx="1438">
                  <c:v>111.08</c:v>
                </c:pt>
                <c:pt idx="1439">
                  <c:v>111.04</c:v>
                </c:pt>
                <c:pt idx="1440">
                  <c:v>111</c:v>
                </c:pt>
                <c:pt idx="1441">
                  <c:v>110.96</c:v>
                </c:pt>
                <c:pt idx="1442">
                  <c:v>110.92</c:v>
                </c:pt>
                <c:pt idx="1443">
                  <c:v>110.88</c:v>
                </c:pt>
                <c:pt idx="1444">
                  <c:v>110.84</c:v>
                </c:pt>
                <c:pt idx="1445">
                  <c:v>110.8</c:v>
                </c:pt>
                <c:pt idx="1446">
                  <c:v>110.76</c:v>
                </c:pt>
                <c:pt idx="1447">
                  <c:v>110.72</c:v>
                </c:pt>
                <c:pt idx="1448">
                  <c:v>110.68</c:v>
                </c:pt>
                <c:pt idx="1449">
                  <c:v>110.64</c:v>
                </c:pt>
                <c:pt idx="1450">
                  <c:v>110.6</c:v>
                </c:pt>
                <c:pt idx="1451">
                  <c:v>110.56</c:v>
                </c:pt>
                <c:pt idx="1452">
                  <c:v>110.52</c:v>
                </c:pt>
                <c:pt idx="1453">
                  <c:v>110.48</c:v>
                </c:pt>
                <c:pt idx="1454">
                  <c:v>110.44</c:v>
                </c:pt>
                <c:pt idx="1455">
                  <c:v>110.4</c:v>
                </c:pt>
                <c:pt idx="1456">
                  <c:v>110.36</c:v>
                </c:pt>
                <c:pt idx="1457">
                  <c:v>110.32</c:v>
                </c:pt>
                <c:pt idx="1458">
                  <c:v>110.28</c:v>
                </c:pt>
                <c:pt idx="1459">
                  <c:v>110.24</c:v>
                </c:pt>
                <c:pt idx="1460">
                  <c:v>110.2</c:v>
                </c:pt>
                <c:pt idx="1461">
                  <c:v>110.16</c:v>
                </c:pt>
                <c:pt idx="1462">
                  <c:v>110.12</c:v>
                </c:pt>
                <c:pt idx="1463">
                  <c:v>110.08</c:v>
                </c:pt>
                <c:pt idx="1464">
                  <c:v>110.04</c:v>
                </c:pt>
                <c:pt idx="1465">
                  <c:v>110</c:v>
                </c:pt>
                <c:pt idx="1466">
                  <c:v>109.92</c:v>
                </c:pt>
                <c:pt idx="1467">
                  <c:v>109.88</c:v>
                </c:pt>
                <c:pt idx="1468">
                  <c:v>109.84</c:v>
                </c:pt>
                <c:pt idx="1469">
                  <c:v>109.8</c:v>
                </c:pt>
                <c:pt idx="1470">
                  <c:v>109.76</c:v>
                </c:pt>
                <c:pt idx="1471">
                  <c:v>109.72</c:v>
                </c:pt>
                <c:pt idx="1472">
                  <c:v>109.68</c:v>
                </c:pt>
                <c:pt idx="1473">
                  <c:v>109.64</c:v>
                </c:pt>
                <c:pt idx="1474">
                  <c:v>109.6</c:v>
                </c:pt>
                <c:pt idx="1475">
                  <c:v>109.56</c:v>
                </c:pt>
                <c:pt idx="1476">
                  <c:v>109.52</c:v>
                </c:pt>
                <c:pt idx="1477">
                  <c:v>109.48</c:v>
                </c:pt>
                <c:pt idx="1478">
                  <c:v>109.44</c:v>
                </c:pt>
                <c:pt idx="1479">
                  <c:v>109.4</c:v>
                </c:pt>
                <c:pt idx="1480">
                  <c:v>109.36</c:v>
                </c:pt>
                <c:pt idx="1481">
                  <c:v>109.32</c:v>
                </c:pt>
                <c:pt idx="1482">
                  <c:v>109.28</c:v>
                </c:pt>
                <c:pt idx="1483">
                  <c:v>109.24</c:v>
                </c:pt>
                <c:pt idx="1484">
                  <c:v>109.2</c:v>
                </c:pt>
                <c:pt idx="1485">
                  <c:v>109.16</c:v>
                </c:pt>
                <c:pt idx="1486">
                  <c:v>109.12</c:v>
                </c:pt>
                <c:pt idx="1487">
                  <c:v>109.08</c:v>
                </c:pt>
                <c:pt idx="1488">
                  <c:v>109.04</c:v>
                </c:pt>
                <c:pt idx="1489">
                  <c:v>109</c:v>
                </c:pt>
                <c:pt idx="1490">
                  <c:v>108.96</c:v>
                </c:pt>
                <c:pt idx="1491">
                  <c:v>108.92</c:v>
                </c:pt>
                <c:pt idx="1492">
                  <c:v>108.88</c:v>
                </c:pt>
                <c:pt idx="1493">
                  <c:v>108.84</c:v>
                </c:pt>
                <c:pt idx="1494">
                  <c:v>108.8</c:v>
                </c:pt>
                <c:pt idx="1495">
                  <c:v>108.76</c:v>
                </c:pt>
                <c:pt idx="1496">
                  <c:v>108.72</c:v>
                </c:pt>
                <c:pt idx="1497">
                  <c:v>108.68</c:v>
                </c:pt>
                <c:pt idx="1498">
                  <c:v>108.64</c:v>
                </c:pt>
                <c:pt idx="1499">
                  <c:v>108.6</c:v>
                </c:pt>
                <c:pt idx="1500">
                  <c:v>108.56</c:v>
                </c:pt>
                <c:pt idx="1501">
                  <c:v>108.52</c:v>
                </c:pt>
                <c:pt idx="1502">
                  <c:v>108.48</c:v>
                </c:pt>
                <c:pt idx="1503">
                  <c:v>108.44</c:v>
                </c:pt>
                <c:pt idx="1504">
                  <c:v>108.4</c:v>
                </c:pt>
                <c:pt idx="1505">
                  <c:v>108.36</c:v>
                </c:pt>
                <c:pt idx="1506">
                  <c:v>108.32</c:v>
                </c:pt>
                <c:pt idx="1507">
                  <c:v>108.28</c:v>
                </c:pt>
                <c:pt idx="1508">
                  <c:v>108.24</c:v>
                </c:pt>
                <c:pt idx="1509">
                  <c:v>108.2</c:v>
                </c:pt>
                <c:pt idx="1510">
                  <c:v>108.16</c:v>
                </c:pt>
                <c:pt idx="1511">
                  <c:v>108.12</c:v>
                </c:pt>
                <c:pt idx="1512">
                  <c:v>108.08</c:v>
                </c:pt>
                <c:pt idx="1513">
                  <c:v>108.04</c:v>
                </c:pt>
                <c:pt idx="1514">
                  <c:v>108</c:v>
                </c:pt>
                <c:pt idx="1515">
                  <c:v>107.96</c:v>
                </c:pt>
                <c:pt idx="1516">
                  <c:v>107.92</c:v>
                </c:pt>
                <c:pt idx="1517">
                  <c:v>107.88</c:v>
                </c:pt>
                <c:pt idx="1518">
                  <c:v>107.84</c:v>
                </c:pt>
                <c:pt idx="1519">
                  <c:v>107.8</c:v>
                </c:pt>
                <c:pt idx="1520">
                  <c:v>107.76</c:v>
                </c:pt>
                <c:pt idx="1521">
                  <c:v>107.72</c:v>
                </c:pt>
                <c:pt idx="1522">
                  <c:v>107.68</c:v>
                </c:pt>
                <c:pt idx="1523">
                  <c:v>107.64</c:v>
                </c:pt>
                <c:pt idx="1524">
                  <c:v>107.6</c:v>
                </c:pt>
                <c:pt idx="1525">
                  <c:v>107.56</c:v>
                </c:pt>
                <c:pt idx="1526">
                  <c:v>107.52</c:v>
                </c:pt>
                <c:pt idx="1527">
                  <c:v>107.48</c:v>
                </c:pt>
                <c:pt idx="1528">
                  <c:v>107.44</c:v>
                </c:pt>
                <c:pt idx="1529">
                  <c:v>107.4</c:v>
                </c:pt>
                <c:pt idx="1530">
                  <c:v>107.36</c:v>
                </c:pt>
                <c:pt idx="1531">
                  <c:v>107.32</c:v>
                </c:pt>
                <c:pt idx="1532">
                  <c:v>107.28</c:v>
                </c:pt>
                <c:pt idx="1533">
                  <c:v>107.24</c:v>
                </c:pt>
                <c:pt idx="1534">
                  <c:v>107.2</c:v>
                </c:pt>
                <c:pt idx="1535">
                  <c:v>107.16</c:v>
                </c:pt>
                <c:pt idx="1536">
                  <c:v>107.12</c:v>
                </c:pt>
                <c:pt idx="1537">
                  <c:v>107.08</c:v>
                </c:pt>
                <c:pt idx="1538">
                  <c:v>107.04</c:v>
                </c:pt>
                <c:pt idx="1539">
                  <c:v>107</c:v>
                </c:pt>
                <c:pt idx="1540">
                  <c:v>106.96</c:v>
                </c:pt>
                <c:pt idx="1541">
                  <c:v>106.92</c:v>
                </c:pt>
                <c:pt idx="1542">
                  <c:v>106.88</c:v>
                </c:pt>
                <c:pt idx="1543">
                  <c:v>106.84</c:v>
                </c:pt>
                <c:pt idx="1544">
                  <c:v>106.8</c:v>
                </c:pt>
                <c:pt idx="1545">
                  <c:v>106.76</c:v>
                </c:pt>
                <c:pt idx="1546">
                  <c:v>106.72</c:v>
                </c:pt>
                <c:pt idx="1547">
                  <c:v>106.68</c:v>
                </c:pt>
                <c:pt idx="1548">
                  <c:v>106.64</c:v>
                </c:pt>
                <c:pt idx="1549">
                  <c:v>106.6</c:v>
                </c:pt>
                <c:pt idx="1550">
                  <c:v>106.56</c:v>
                </c:pt>
                <c:pt idx="1551">
                  <c:v>106.52</c:v>
                </c:pt>
                <c:pt idx="1552">
                  <c:v>106.48</c:v>
                </c:pt>
                <c:pt idx="1553">
                  <c:v>106.44</c:v>
                </c:pt>
                <c:pt idx="1554">
                  <c:v>106.4</c:v>
                </c:pt>
                <c:pt idx="1555">
                  <c:v>106.36</c:v>
                </c:pt>
                <c:pt idx="1556">
                  <c:v>106.32</c:v>
                </c:pt>
                <c:pt idx="1557">
                  <c:v>106.28</c:v>
                </c:pt>
                <c:pt idx="1558">
                  <c:v>106.24</c:v>
                </c:pt>
                <c:pt idx="1559">
                  <c:v>106.2</c:v>
                </c:pt>
                <c:pt idx="1560">
                  <c:v>106.16</c:v>
                </c:pt>
                <c:pt idx="1561">
                  <c:v>106.12</c:v>
                </c:pt>
                <c:pt idx="1562">
                  <c:v>106.08</c:v>
                </c:pt>
                <c:pt idx="1563">
                  <c:v>106.04</c:v>
                </c:pt>
                <c:pt idx="1564">
                  <c:v>106</c:v>
                </c:pt>
                <c:pt idx="1565">
                  <c:v>105.96</c:v>
                </c:pt>
                <c:pt idx="1566">
                  <c:v>105.92</c:v>
                </c:pt>
                <c:pt idx="1567">
                  <c:v>105.88</c:v>
                </c:pt>
                <c:pt idx="1568">
                  <c:v>105.84</c:v>
                </c:pt>
                <c:pt idx="1569">
                  <c:v>105.8</c:v>
                </c:pt>
                <c:pt idx="1570">
                  <c:v>105.76</c:v>
                </c:pt>
                <c:pt idx="1571">
                  <c:v>105.72</c:v>
                </c:pt>
                <c:pt idx="1572">
                  <c:v>105.68</c:v>
                </c:pt>
                <c:pt idx="1573">
                  <c:v>105.64</c:v>
                </c:pt>
                <c:pt idx="1574">
                  <c:v>105.6</c:v>
                </c:pt>
                <c:pt idx="1575">
                  <c:v>105.56</c:v>
                </c:pt>
                <c:pt idx="1576">
                  <c:v>105.52</c:v>
                </c:pt>
                <c:pt idx="1577">
                  <c:v>105.48</c:v>
                </c:pt>
                <c:pt idx="1578">
                  <c:v>105.44</c:v>
                </c:pt>
                <c:pt idx="1579">
                  <c:v>105.4</c:v>
                </c:pt>
                <c:pt idx="1580">
                  <c:v>105.36</c:v>
                </c:pt>
                <c:pt idx="1581">
                  <c:v>105.32</c:v>
                </c:pt>
                <c:pt idx="1582">
                  <c:v>105.28</c:v>
                </c:pt>
                <c:pt idx="1583">
                  <c:v>105.24</c:v>
                </c:pt>
                <c:pt idx="1584">
                  <c:v>105.2</c:v>
                </c:pt>
                <c:pt idx="1585">
                  <c:v>105.16</c:v>
                </c:pt>
                <c:pt idx="1586">
                  <c:v>105.12</c:v>
                </c:pt>
                <c:pt idx="1587">
                  <c:v>105.08</c:v>
                </c:pt>
                <c:pt idx="1588">
                  <c:v>105.04</c:v>
                </c:pt>
                <c:pt idx="1589">
                  <c:v>105</c:v>
                </c:pt>
                <c:pt idx="1590">
                  <c:v>104.96</c:v>
                </c:pt>
                <c:pt idx="1591">
                  <c:v>104.92</c:v>
                </c:pt>
                <c:pt idx="1592">
                  <c:v>104.88</c:v>
                </c:pt>
                <c:pt idx="1593">
                  <c:v>104.84</c:v>
                </c:pt>
                <c:pt idx="1594">
                  <c:v>104.8</c:v>
                </c:pt>
                <c:pt idx="1595">
                  <c:v>104.76</c:v>
                </c:pt>
                <c:pt idx="1596">
                  <c:v>104.72</c:v>
                </c:pt>
                <c:pt idx="1597">
                  <c:v>104.68</c:v>
                </c:pt>
                <c:pt idx="1598">
                  <c:v>104.64</c:v>
                </c:pt>
                <c:pt idx="1599">
                  <c:v>104.6</c:v>
                </c:pt>
                <c:pt idx="1600">
                  <c:v>104.56</c:v>
                </c:pt>
                <c:pt idx="1601">
                  <c:v>104.52</c:v>
                </c:pt>
                <c:pt idx="1602">
                  <c:v>104.48</c:v>
                </c:pt>
                <c:pt idx="1603">
                  <c:v>104.44</c:v>
                </c:pt>
                <c:pt idx="1604">
                  <c:v>104.4</c:v>
                </c:pt>
                <c:pt idx="1605">
                  <c:v>104.36</c:v>
                </c:pt>
                <c:pt idx="1606">
                  <c:v>104.32</c:v>
                </c:pt>
                <c:pt idx="1607">
                  <c:v>104.28</c:v>
                </c:pt>
                <c:pt idx="1608">
                  <c:v>104.24</c:v>
                </c:pt>
                <c:pt idx="1609">
                  <c:v>104.2</c:v>
                </c:pt>
                <c:pt idx="1610">
                  <c:v>104.16</c:v>
                </c:pt>
                <c:pt idx="1611">
                  <c:v>104.12</c:v>
                </c:pt>
                <c:pt idx="1612">
                  <c:v>104.08</c:v>
                </c:pt>
                <c:pt idx="1613">
                  <c:v>104.04</c:v>
                </c:pt>
                <c:pt idx="1614">
                  <c:v>104</c:v>
                </c:pt>
                <c:pt idx="1615">
                  <c:v>103.96</c:v>
                </c:pt>
                <c:pt idx="1616">
                  <c:v>103.92</c:v>
                </c:pt>
                <c:pt idx="1617">
                  <c:v>103.82</c:v>
                </c:pt>
                <c:pt idx="1618">
                  <c:v>103.78</c:v>
                </c:pt>
                <c:pt idx="1619">
                  <c:v>103.74</c:v>
                </c:pt>
                <c:pt idx="1620">
                  <c:v>103.68</c:v>
                </c:pt>
                <c:pt idx="1621">
                  <c:v>103.64</c:v>
                </c:pt>
                <c:pt idx="1622">
                  <c:v>103.6</c:v>
                </c:pt>
                <c:pt idx="1623">
                  <c:v>103.56</c:v>
                </c:pt>
                <c:pt idx="1624">
                  <c:v>103.52</c:v>
                </c:pt>
                <c:pt idx="1625">
                  <c:v>103.48</c:v>
                </c:pt>
                <c:pt idx="1626">
                  <c:v>103.44</c:v>
                </c:pt>
                <c:pt idx="1627">
                  <c:v>103.4</c:v>
                </c:pt>
                <c:pt idx="1628">
                  <c:v>103.36</c:v>
                </c:pt>
                <c:pt idx="1629">
                  <c:v>103.32</c:v>
                </c:pt>
                <c:pt idx="1630">
                  <c:v>103.28</c:v>
                </c:pt>
                <c:pt idx="1631">
                  <c:v>103.24</c:v>
                </c:pt>
                <c:pt idx="1632">
                  <c:v>103.2</c:v>
                </c:pt>
                <c:pt idx="1633">
                  <c:v>103.16</c:v>
                </c:pt>
                <c:pt idx="1634">
                  <c:v>103.12</c:v>
                </c:pt>
                <c:pt idx="1635">
                  <c:v>103.08</c:v>
                </c:pt>
                <c:pt idx="1636">
                  <c:v>103.04</c:v>
                </c:pt>
                <c:pt idx="1637">
                  <c:v>103</c:v>
                </c:pt>
                <c:pt idx="1638">
                  <c:v>102.96</c:v>
                </c:pt>
                <c:pt idx="1639">
                  <c:v>102.92</c:v>
                </c:pt>
                <c:pt idx="1640">
                  <c:v>102.88</c:v>
                </c:pt>
                <c:pt idx="1641">
                  <c:v>102.84</c:v>
                </c:pt>
                <c:pt idx="1642">
                  <c:v>102.8</c:v>
                </c:pt>
                <c:pt idx="1643">
                  <c:v>102.76</c:v>
                </c:pt>
                <c:pt idx="1644">
                  <c:v>102.72</c:v>
                </c:pt>
                <c:pt idx="1645">
                  <c:v>102.68</c:v>
                </c:pt>
                <c:pt idx="1646">
                  <c:v>102.64</c:v>
                </c:pt>
                <c:pt idx="1647">
                  <c:v>102.6</c:v>
                </c:pt>
                <c:pt idx="1648">
                  <c:v>102.56</c:v>
                </c:pt>
                <c:pt idx="1649">
                  <c:v>102.52</c:v>
                </c:pt>
                <c:pt idx="1650">
                  <c:v>102.48</c:v>
                </c:pt>
                <c:pt idx="1651">
                  <c:v>102.44</c:v>
                </c:pt>
                <c:pt idx="1652">
                  <c:v>102.4</c:v>
                </c:pt>
                <c:pt idx="1653">
                  <c:v>102.36</c:v>
                </c:pt>
                <c:pt idx="1654">
                  <c:v>102.32</c:v>
                </c:pt>
                <c:pt idx="1655">
                  <c:v>102.28</c:v>
                </c:pt>
                <c:pt idx="1656">
                  <c:v>102.24</c:v>
                </c:pt>
                <c:pt idx="1657">
                  <c:v>102.2</c:v>
                </c:pt>
                <c:pt idx="1658">
                  <c:v>102.16</c:v>
                </c:pt>
                <c:pt idx="1659">
                  <c:v>102.12</c:v>
                </c:pt>
                <c:pt idx="1660">
                  <c:v>102.08</c:v>
                </c:pt>
                <c:pt idx="1661">
                  <c:v>102.04</c:v>
                </c:pt>
                <c:pt idx="1662">
                  <c:v>102</c:v>
                </c:pt>
                <c:pt idx="1663">
                  <c:v>101.96</c:v>
                </c:pt>
                <c:pt idx="1664">
                  <c:v>101.92</c:v>
                </c:pt>
                <c:pt idx="1665">
                  <c:v>101.88</c:v>
                </c:pt>
                <c:pt idx="1666">
                  <c:v>101.84</c:v>
                </c:pt>
                <c:pt idx="1667">
                  <c:v>101.8</c:v>
                </c:pt>
                <c:pt idx="1668">
                  <c:v>101.76</c:v>
                </c:pt>
                <c:pt idx="1669">
                  <c:v>101.72</c:v>
                </c:pt>
                <c:pt idx="1670">
                  <c:v>101.68</c:v>
                </c:pt>
                <c:pt idx="1671">
                  <c:v>101.64</c:v>
                </c:pt>
                <c:pt idx="1672">
                  <c:v>101.6</c:v>
                </c:pt>
                <c:pt idx="1673">
                  <c:v>101.56</c:v>
                </c:pt>
                <c:pt idx="1674">
                  <c:v>101.52</c:v>
                </c:pt>
                <c:pt idx="1675">
                  <c:v>101.48</c:v>
                </c:pt>
                <c:pt idx="1676">
                  <c:v>101.44</c:v>
                </c:pt>
                <c:pt idx="1677">
                  <c:v>101.4</c:v>
                </c:pt>
                <c:pt idx="1678">
                  <c:v>101.36</c:v>
                </c:pt>
                <c:pt idx="1679">
                  <c:v>101.32</c:v>
                </c:pt>
                <c:pt idx="1680">
                  <c:v>101.28</c:v>
                </c:pt>
                <c:pt idx="1681">
                  <c:v>101.24</c:v>
                </c:pt>
                <c:pt idx="1682">
                  <c:v>101.16</c:v>
                </c:pt>
                <c:pt idx="1683">
                  <c:v>101.12</c:v>
                </c:pt>
                <c:pt idx="1684">
                  <c:v>101.08</c:v>
                </c:pt>
                <c:pt idx="1685">
                  <c:v>101.04</c:v>
                </c:pt>
                <c:pt idx="1686">
                  <c:v>101</c:v>
                </c:pt>
                <c:pt idx="1687">
                  <c:v>100.96</c:v>
                </c:pt>
                <c:pt idx="1688">
                  <c:v>100.92</c:v>
                </c:pt>
                <c:pt idx="1689">
                  <c:v>100.88</c:v>
                </c:pt>
                <c:pt idx="1690">
                  <c:v>100.84</c:v>
                </c:pt>
                <c:pt idx="1691">
                  <c:v>100.8</c:v>
                </c:pt>
                <c:pt idx="1692">
                  <c:v>100.76</c:v>
                </c:pt>
                <c:pt idx="1693">
                  <c:v>100.72</c:v>
                </c:pt>
                <c:pt idx="1694">
                  <c:v>100.68</c:v>
                </c:pt>
                <c:pt idx="1695">
                  <c:v>100.64</c:v>
                </c:pt>
                <c:pt idx="1696">
                  <c:v>100.6</c:v>
                </c:pt>
                <c:pt idx="1697">
                  <c:v>100.56</c:v>
                </c:pt>
                <c:pt idx="1698">
                  <c:v>100.52</c:v>
                </c:pt>
                <c:pt idx="1699">
                  <c:v>100.48</c:v>
                </c:pt>
                <c:pt idx="1700">
                  <c:v>100.44</c:v>
                </c:pt>
                <c:pt idx="1701">
                  <c:v>100.4</c:v>
                </c:pt>
                <c:pt idx="1702">
                  <c:v>100.36</c:v>
                </c:pt>
                <c:pt idx="1703">
                  <c:v>100.32</c:v>
                </c:pt>
                <c:pt idx="1704">
                  <c:v>100.28</c:v>
                </c:pt>
                <c:pt idx="1705">
                  <c:v>100.24</c:v>
                </c:pt>
                <c:pt idx="1706">
                  <c:v>100.2</c:v>
                </c:pt>
                <c:pt idx="1707">
                  <c:v>100.16</c:v>
                </c:pt>
                <c:pt idx="1708">
                  <c:v>100.12</c:v>
                </c:pt>
                <c:pt idx="1709">
                  <c:v>100.08</c:v>
                </c:pt>
                <c:pt idx="1710">
                  <c:v>100.04</c:v>
                </c:pt>
                <c:pt idx="1711">
                  <c:v>100</c:v>
                </c:pt>
                <c:pt idx="1712">
                  <c:v>99.96</c:v>
                </c:pt>
                <c:pt idx="1713">
                  <c:v>99.92</c:v>
                </c:pt>
                <c:pt idx="1714">
                  <c:v>99.88</c:v>
                </c:pt>
                <c:pt idx="1715">
                  <c:v>99.84</c:v>
                </c:pt>
                <c:pt idx="1716">
                  <c:v>99.8</c:v>
                </c:pt>
                <c:pt idx="1717">
                  <c:v>99.76</c:v>
                </c:pt>
                <c:pt idx="1718">
                  <c:v>99.72</c:v>
                </c:pt>
                <c:pt idx="1719">
                  <c:v>99.68</c:v>
                </c:pt>
                <c:pt idx="1720">
                  <c:v>99.64</c:v>
                </c:pt>
                <c:pt idx="1721">
                  <c:v>99.6</c:v>
                </c:pt>
                <c:pt idx="1722">
                  <c:v>99.56</c:v>
                </c:pt>
                <c:pt idx="1723">
                  <c:v>99.52</c:v>
                </c:pt>
                <c:pt idx="1724">
                  <c:v>99.48</c:v>
                </c:pt>
                <c:pt idx="1725">
                  <c:v>99.44</c:v>
                </c:pt>
                <c:pt idx="1726">
                  <c:v>99.4</c:v>
                </c:pt>
                <c:pt idx="1727">
                  <c:v>99.36</c:v>
                </c:pt>
                <c:pt idx="1728">
                  <c:v>99.32</c:v>
                </c:pt>
                <c:pt idx="1729">
                  <c:v>99.28</c:v>
                </c:pt>
                <c:pt idx="1730">
                  <c:v>99.24</c:v>
                </c:pt>
                <c:pt idx="1731">
                  <c:v>99.2</c:v>
                </c:pt>
                <c:pt idx="1732">
                  <c:v>99.16</c:v>
                </c:pt>
                <c:pt idx="1733">
                  <c:v>99.12</c:v>
                </c:pt>
                <c:pt idx="1734">
                  <c:v>99.08</c:v>
                </c:pt>
                <c:pt idx="1735">
                  <c:v>99.04</c:v>
                </c:pt>
                <c:pt idx="1736">
                  <c:v>99</c:v>
                </c:pt>
                <c:pt idx="1737">
                  <c:v>98.96</c:v>
                </c:pt>
                <c:pt idx="1738">
                  <c:v>98.92</c:v>
                </c:pt>
                <c:pt idx="1739">
                  <c:v>98.88</c:v>
                </c:pt>
                <c:pt idx="1740">
                  <c:v>98.84</c:v>
                </c:pt>
                <c:pt idx="1741">
                  <c:v>98.8</c:v>
                </c:pt>
                <c:pt idx="1742">
                  <c:v>98.76</c:v>
                </c:pt>
                <c:pt idx="1743">
                  <c:v>98.72</c:v>
                </c:pt>
                <c:pt idx="1744">
                  <c:v>98.68</c:v>
                </c:pt>
                <c:pt idx="1745">
                  <c:v>98.56</c:v>
                </c:pt>
                <c:pt idx="1746">
                  <c:v>98.52</c:v>
                </c:pt>
                <c:pt idx="1747">
                  <c:v>98.48</c:v>
                </c:pt>
                <c:pt idx="1748">
                  <c:v>98.44</c:v>
                </c:pt>
                <c:pt idx="1749">
                  <c:v>98.4</c:v>
                </c:pt>
                <c:pt idx="1750">
                  <c:v>98.36</c:v>
                </c:pt>
                <c:pt idx="1751">
                  <c:v>98.32</c:v>
                </c:pt>
                <c:pt idx="1752">
                  <c:v>98.28</c:v>
                </c:pt>
                <c:pt idx="1753">
                  <c:v>98.24</c:v>
                </c:pt>
                <c:pt idx="1754">
                  <c:v>98.2</c:v>
                </c:pt>
                <c:pt idx="1755">
                  <c:v>98.16</c:v>
                </c:pt>
                <c:pt idx="1756">
                  <c:v>98.12</c:v>
                </c:pt>
                <c:pt idx="1757">
                  <c:v>98.08</c:v>
                </c:pt>
                <c:pt idx="1758">
                  <c:v>98.04</c:v>
                </c:pt>
                <c:pt idx="1759">
                  <c:v>98</c:v>
                </c:pt>
                <c:pt idx="1760">
                  <c:v>97.96</c:v>
                </c:pt>
                <c:pt idx="1761">
                  <c:v>97.92</c:v>
                </c:pt>
                <c:pt idx="1762">
                  <c:v>97.88</c:v>
                </c:pt>
                <c:pt idx="1763">
                  <c:v>97.84</c:v>
                </c:pt>
                <c:pt idx="1764">
                  <c:v>97.8</c:v>
                </c:pt>
                <c:pt idx="1765">
                  <c:v>97.76</c:v>
                </c:pt>
                <c:pt idx="1766">
                  <c:v>97.72</c:v>
                </c:pt>
                <c:pt idx="1767">
                  <c:v>97.68</c:v>
                </c:pt>
                <c:pt idx="1768">
                  <c:v>97.64</c:v>
                </c:pt>
                <c:pt idx="1769">
                  <c:v>97.6</c:v>
                </c:pt>
                <c:pt idx="1770">
                  <c:v>97.56</c:v>
                </c:pt>
                <c:pt idx="1771">
                  <c:v>97.48</c:v>
                </c:pt>
                <c:pt idx="1772">
                  <c:v>97.44</c:v>
                </c:pt>
                <c:pt idx="1773">
                  <c:v>97.4</c:v>
                </c:pt>
                <c:pt idx="1774">
                  <c:v>97.32</c:v>
                </c:pt>
                <c:pt idx="1775">
                  <c:v>97.28</c:v>
                </c:pt>
                <c:pt idx="1776">
                  <c:v>97.24</c:v>
                </c:pt>
                <c:pt idx="1777">
                  <c:v>97.2</c:v>
                </c:pt>
                <c:pt idx="1778">
                  <c:v>97.16</c:v>
                </c:pt>
                <c:pt idx="1779">
                  <c:v>97.12</c:v>
                </c:pt>
                <c:pt idx="1780">
                  <c:v>97.08</c:v>
                </c:pt>
                <c:pt idx="1781">
                  <c:v>97.04</c:v>
                </c:pt>
                <c:pt idx="1782">
                  <c:v>97</c:v>
                </c:pt>
                <c:pt idx="1783">
                  <c:v>96.96</c:v>
                </c:pt>
                <c:pt idx="1784">
                  <c:v>96.92</c:v>
                </c:pt>
                <c:pt idx="1785">
                  <c:v>96.88</c:v>
                </c:pt>
                <c:pt idx="1786">
                  <c:v>96.84</c:v>
                </c:pt>
                <c:pt idx="1787">
                  <c:v>96.8</c:v>
                </c:pt>
                <c:pt idx="1788">
                  <c:v>96.76</c:v>
                </c:pt>
                <c:pt idx="1789">
                  <c:v>96.72</c:v>
                </c:pt>
                <c:pt idx="1790">
                  <c:v>96.68</c:v>
                </c:pt>
                <c:pt idx="1791">
                  <c:v>96.64</c:v>
                </c:pt>
                <c:pt idx="1792">
                  <c:v>96.6</c:v>
                </c:pt>
                <c:pt idx="1793">
                  <c:v>96.56</c:v>
                </c:pt>
                <c:pt idx="1794">
                  <c:v>96.52</c:v>
                </c:pt>
                <c:pt idx="1795">
                  <c:v>96.48</c:v>
                </c:pt>
                <c:pt idx="1796">
                  <c:v>96.44</c:v>
                </c:pt>
                <c:pt idx="1797">
                  <c:v>96.4</c:v>
                </c:pt>
                <c:pt idx="1798">
                  <c:v>96.36</c:v>
                </c:pt>
                <c:pt idx="1799">
                  <c:v>96.32</c:v>
                </c:pt>
                <c:pt idx="1800">
                  <c:v>96.28</c:v>
                </c:pt>
                <c:pt idx="1801">
                  <c:v>96.24</c:v>
                </c:pt>
                <c:pt idx="1802">
                  <c:v>96.2</c:v>
                </c:pt>
                <c:pt idx="1803">
                  <c:v>96.16</c:v>
                </c:pt>
                <c:pt idx="1804">
                  <c:v>96.12</c:v>
                </c:pt>
                <c:pt idx="1805">
                  <c:v>96.08</c:v>
                </c:pt>
                <c:pt idx="1806">
                  <c:v>96.04</c:v>
                </c:pt>
                <c:pt idx="1807">
                  <c:v>96</c:v>
                </c:pt>
                <c:pt idx="1808">
                  <c:v>95.96</c:v>
                </c:pt>
                <c:pt idx="1809">
                  <c:v>95.92</c:v>
                </c:pt>
                <c:pt idx="1810">
                  <c:v>95.88</c:v>
                </c:pt>
                <c:pt idx="1811">
                  <c:v>95.84</c:v>
                </c:pt>
                <c:pt idx="1812">
                  <c:v>95.8</c:v>
                </c:pt>
                <c:pt idx="1813">
                  <c:v>95.76</c:v>
                </c:pt>
                <c:pt idx="1814">
                  <c:v>95.72</c:v>
                </c:pt>
                <c:pt idx="1815">
                  <c:v>95.68</c:v>
                </c:pt>
                <c:pt idx="1816">
                  <c:v>95.64</c:v>
                </c:pt>
                <c:pt idx="1817">
                  <c:v>95.6</c:v>
                </c:pt>
                <c:pt idx="1818">
                  <c:v>95.56</c:v>
                </c:pt>
                <c:pt idx="1819">
                  <c:v>95.52</c:v>
                </c:pt>
                <c:pt idx="1820">
                  <c:v>95.48</c:v>
                </c:pt>
                <c:pt idx="1821">
                  <c:v>95.44</c:v>
                </c:pt>
                <c:pt idx="1822">
                  <c:v>95.4</c:v>
                </c:pt>
                <c:pt idx="1823">
                  <c:v>95.36</c:v>
                </c:pt>
                <c:pt idx="1824">
                  <c:v>95.32</c:v>
                </c:pt>
                <c:pt idx="1825">
                  <c:v>95.28</c:v>
                </c:pt>
                <c:pt idx="1826">
                  <c:v>95.24</c:v>
                </c:pt>
                <c:pt idx="1827">
                  <c:v>95.2</c:v>
                </c:pt>
                <c:pt idx="1828">
                  <c:v>95.16</c:v>
                </c:pt>
                <c:pt idx="1829">
                  <c:v>95.12</c:v>
                </c:pt>
                <c:pt idx="1830">
                  <c:v>95.08</c:v>
                </c:pt>
                <c:pt idx="1831">
                  <c:v>95.04</c:v>
                </c:pt>
                <c:pt idx="1832">
                  <c:v>95</c:v>
                </c:pt>
                <c:pt idx="1833">
                  <c:v>94.96</c:v>
                </c:pt>
                <c:pt idx="1834">
                  <c:v>94.92</c:v>
                </c:pt>
                <c:pt idx="1835">
                  <c:v>94.88</c:v>
                </c:pt>
                <c:pt idx="1836">
                  <c:v>94.84</c:v>
                </c:pt>
                <c:pt idx="1837">
                  <c:v>94.8</c:v>
                </c:pt>
                <c:pt idx="1838">
                  <c:v>94.76</c:v>
                </c:pt>
                <c:pt idx="1839">
                  <c:v>94.72</c:v>
                </c:pt>
                <c:pt idx="1840">
                  <c:v>94.68</c:v>
                </c:pt>
                <c:pt idx="1841">
                  <c:v>94.64</c:v>
                </c:pt>
                <c:pt idx="1842">
                  <c:v>94.6</c:v>
                </c:pt>
                <c:pt idx="1843">
                  <c:v>94.56</c:v>
                </c:pt>
                <c:pt idx="1844">
                  <c:v>94.52</c:v>
                </c:pt>
                <c:pt idx="1845">
                  <c:v>94.48</c:v>
                </c:pt>
                <c:pt idx="1846">
                  <c:v>94.44</c:v>
                </c:pt>
                <c:pt idx="1847">
                  <c:v>94.4</c:v>
                </c:pt>
                <c:pt idx="1848">
                  <c:v>94.36</c:v>
                </c:pt>
                <c:pt idx="1849">
                  <c:v>94.32</c:v>
                </c:pt>
                <c:pt idx="1850">
                  <c:v>94.28</c:v>
                </c:pt>
                <c:pt idx="1851">
                  <c:v>94.24</c:v>
                </c:pt>
                <c:pt idx="1852">
                  <c:v>94.2</c:v>
                </c:pt>
                <c:pt idx="1853">
                  <c:v>94.16</c:v>
                </c:pt>
                <c:pt idx="1854">
                  <c:v>94.12</c:v>
                </c:pt>
                <c:pt idx="1855">
                  <c:v>94.08</c:v>
                </c:pt>
                <c:pt idx="1856">
                  <c:v>94.04</c:v>
                </c:pt>
                <c:pt idx="1857">
                  <c:v>94</c:v>
                </c:pt>
                <c:pt idx="1858">
                  <c:v>93.96</c:v>
                </c:pt>
                <c:pt idx="1859">
                  <c:v>93.92</c:v>
                </c:pt>
                <c:pt idx="1860">
                  <c:v>93.88</c:v>
                </c:pt>
                <c:pt idx="1861">
                  <c:v>93.84</c:v>
                </c:pt>
                <c:pt idx="1862">
                  <c:v>93.8</c:v>
                </c:pt>
                <c:pt idx="1863">
                  <c:v>93.76</c:v>
                </c:pt>
                <c:pt idx="1864">
                  <c:v>93.72</c:v>
                </c:pt>
                <c:pt idx="1865">
                  <c:v>93.68</c:v>
                </c:pt>
                <c:pt idx="1866">
                  <c:v>93.64</c:v>
                </c:pt>
                <c:pt idx="1867">
                  <c:v>93.6</c:v>
                </c:pt>
                <c:pt idx="1868">
                  <c:v>93.56</c:v>
                </c:pt>
                <c:pt idx="1869">
                  <c:v>93.52</c:v>
                </c:pt>
                <c:pt idx="1870">
                  <c:v>93.48</c:v>
                </c:pt>
                <c:pt idx="1871">
                  <c:v>93.44</c:v>
                </c:pt>
                <c:pt idx="1872">
                  <c:v>93.4</c:v>
                </c:pt>
                <c:pt idx="1873">
                  <c:v>93.36</c:v>
                </c:pt>
                <c:pt idx="1874">
                  <c:v>93.32</c:v>
                </c:pt>
                <c:pt idx="1875">
                  <c:v>93.28</c:v>
                </c:pt>
                <c:pt idx="1876">
                  <c:v>93.24</c:v>
                </c:pt>
                <c:pt idx="1877">
                  <c:v>93.2</c:v>
                </c:pt>
                <c:pt idx="1878">
                  <c:v>93.16</c:v>
                </c:pt>
                <c:pt idx="1879">
                  <c:v>93.12</c:v>
                </c:pt>
                <c:pt idx="1880">
                  <c:v>93.08</c:v>
                </c:pt>
                <c:pt idx="1881">
                  <c:v>93.04</c:v>
                </c:pt>
                <c:pt idx="1882">
                  <c:v>93</c:v>
                </c:pt>
                <c:pt idx="1883">
                  <c:v>92.96</c:v>
                </c:pt>
                <c:pt idx="1884">
                  <c:v>92.92</c:v>
                </c:pt>
                <c:pt idx="1885">
                  <c:v>92.88</c:v>
                </c:pt>
                <c:pt idx="1886">
                  <c:v>92.84</c:v>
                </c:pt>
                <c:pt idx="1887">
                  <c:v>92.8</c:v>
                </c:pt>
                <c:pt idx="1888">
                  <c:v>92.76</c:v>
                </c:pt>
                <c:pt idx="1889">
                  <c:v>92.72</c:v>
                </c:pt>
                <c:pt idx="1890">
                  <c:v>92.68</c:v>
                </c:pt>
                <c:pt idx="1891">
                  <c:v>92.64</c:v>
                </c:pt>
                <c:pt idx="1892">
                  <c:v>92.6</c:v>
                </c:pt>
                <c:pt idx="1893">
                  <c:v>92.56</c:v>
                </c:pt>
                <c:pt idx="1894">
                  <c:v>92.52</c:v>
                </c:pt>
                <c:pt idx="1895">
                  <c:v>92.48</c:v>
                </c:pt>
                <c:pt idx="1896">
                  <c:v>92.44</c:v>
                </c:pt>
                <c:pt idx="1897">
                  <c:v>92.4</c:v>
                </c:pt>
                <c:pt idx="1898">
                  <c:v>92.36</c:v>
                </c:pt>
                <c:pt idx="1899">
                  <c:v>92.32</c:v>
                </c:pt>
                <c:pt idx="1900">
                  <c:v>92.28</c:v>
                </c:pt>
                <c:pt idx="1901">
                  <c:v>92.24</c:v>
                </c:pt>
                <c:pt idx="1902">
                  <c:v>92.2</c:v>
                </c:pt>
                <c:pt idx="1903">
                  <c:v>92.16</c:v>
                </c:pt>
                <c:pt idx="1904">
                  <c:v>92.12</c:v>
                </c:pt>
                <c:pt idx="1905">
                  <c:v>92.08</c:v>
                </c:pt>
                <c:pt idx="1906">
                  <c:v>92.04</c:v>
                </c:pt>
                <c:pt idx="1907">
                  <c:v>92</c:v>
                </c:pt>
                <c:pt idx="1908">
                  <c:v>91.96</c:v>
                </c:pt>
                <c:pt idx="1909">
                  <c:v>91.92</c:v>
                </c:pt>
                <c:pt idx="1910">
                  <c:v>91.92</c:v>
                </c:pt>
                <c:pt idx="1911">
                  <c:v>91.88</c:v>
                </c:pt>
                <c:pt idx="1912">
                  <c:v>91.84</c:v>
                </c:pt>
                <c:pt idx="1913">
                  <c:v>91.8</c:v>
                </c:pt>
                <c:pt idx="1914">
                  <c:v>91.76</c:v>
                </c:pt>
                <c:pt idx="1915">
                  <c:v>91.72</c:v>
                </c:pt>
                <c:pt idx="1916">
                  <c:v>91.68</c:v>
                </c:pt>
                <c:pt idx="1917">
                  <c:v>91.64</c:v>
                </c:pt>
                <c:pt idx="1918">
                  <c:v>91.6</c:v>
                </c:pt>
                <c:pt idx="1919">
                  <c:v>91.56</c:v>
                </c:pt>
                <c:pt idx="1920">
                  <c:v>91.44</c:v>
                </c:pt>
                <c:pt idx="1921">
                  <c:v>91.4</c:v>
                </c:pt>
                <c:pt idx="1922">
                  <c:v>91.36</c:v>
                </c:pt>
                <c:pt idx="1923">
                  <c:v>91.32</c:v>
                </c:pt>
                <c:pt idx="1924">
                  <c:v>91.28</c:v>
                </c:pt>
                <c:pt idx="1925">
                  <c:v>91.24</c:v>
                </c:pt>
                <c:pt idx="1926">
                  <c:v>91.2</c:v>
                </c:pt>
                <c:pt idx="1927">
                  <c:v>91.16</c:v>
                </c:pt>
                <c:pt idx="1928">
                  <c:v>91.12</c:v>
                </c:pt>
                <c:pt idx="1929">
                  <c:v>91.08</c:v>
                </c:pt>
                <c:pt idx="1930">
                  <c:v>91.04</c:v>
                </c:pt>
                <c:pt idx="1931">
                  <c:v>91</c:v>
                </c:pt>
                <c:pt idx="1932">
                  <c:v>90.96</c:v>
                </c:pt>
                <c:pt idx="1933">
                  <c:v>90.92</c:v>
                </c:pt>
                <c:pt idx="1934">
                  <c:v>90.88</c:v>
                </c:pt>
                <c:pt idx="1935">
                  <c:v>90.84</c:v>
                </c:pt>
                <c:pt idx="1936">
                  <c:v>90.8</c:v>
                </c:pt>
                <c:pt idx="1937">
                  <c:v>90.76</c:v>
                </c:pt>
                <c:pt idx="1938">
                  <c:v>90.72</c:v>
                </c:pt>
                <c:pt idx="1939">
                  <c:v>90.68</c:v>
                </c:pt>
                <c:pt idx="1940">
                  <c:v>90.64</c:v>
                </c:pt>
                <c:pt idx="1941">
                  <c:v>90.6</c:v>
                </c:pt>
                <c:pt idx="1942">
                  <c:v>90.56</c:v>
                </c:pt>
                <c:pt idx="1943">
                  <c:v>90.52</c:v>
                </c:pt>
                <c:pt idx="1944">
                  <c:v>90.48</c:v>
                </c:pt>
                <c:pt idx="1945">
                  <c:v>90.44</c:v>
                </c:pt>
                <c:pt idx="1946">
                  <c:v>90.4</c:v>
                </c:pt>
                <c:pt idx="1947">
                  <c:v>90.36</c:v>
                </c:pt>
                <c:pt idx="1948">
                  <c:v>90.32</c:v>
                </c:pt>
                <c:pt idx="1949">
                  <c:v>90.28</c:v>
                </c:pt>
                <c:pt idx="1950">
                  <c:v>90.24</c:v>
                </c:pt>
                <c:pt idx="1951">
                  <c:v>90.2</c:v>
                </c:pt>
                <c:pt idx="1952">
                  <c:v>90.16</c:v>
                </c:pt>
                <c:pt idx="1953">
                  <c:v>90.12</c:v>
                </c:pt>
                <c:pt idx="1954">
                  <c:v>90.08</c:v>
                </c:pt>
                <c:pt idx="1955">
                  <c:v>90.04</c:v>
                </c:pt>
                <c:pt idx="1956">
                  <c:v>90</c:v>
                </c:pt>
                <c:pt idx="1957">
                  <c:v>89.96</c:v>
                </c:pt>
                <c:pt idx="1958">
                  <c:v>89.92</c:v>
                </c:pt>
                <c:pt idx="1959">
                  <c:v>89.88</c:v>
                </c:pt>
                <c:pt idx="1960">
                  <c:v>89.84</c:v>
                </c:pt>
                <c:pt idx="1961">
                  <c:v>89.8</c:v>
                </c:pt>
                <c:pt idx="1962">
                  <c:v>89.76</c:v>
                </c:pt>
                <c:pt idx="1963">
                  <c:v>89.72</c:v>
                </c:pt>
                <c:pt idx="1964">
                  <c:v>89.68</c:v>
                </c:pt>
                <c:pt idx="1965">
                  <c:v>89.64</c:v>
                </c:pt>
                <c:pt idx="1966">
                  <c:v>89.6</c:v>
                </c:pt>
                <c:pt idx="1967">
                  <c:v>89.56</c:v>
                </c:pt>
                <c:pt idx="1968">
                  <c:v>89.52</c:v>
                </c:pt>
                <c:pt idx="1969">
                  <c:v>89.48</c:v>
                </c:pt>
                <c:pt idx="1970">
                  <c:v>89.44</c:v>
                </c:pt>
                <c:pt idx="1971">
                  <c:v>89.4</c:v>
                </c:pt>
                <c:pt idx="1972">
                  <c:v>89.36</c:v>
                </c:pt>
                <c:pt idx="1973">
                  <c:v>89.32</c:v>
                </c:pt>
                <c:pt idx="1974">
                  <c:v>89.28</c:v>
                </c:pt>
                <c:pt idx="1975">
                  <c:v>89.24</c:v>
                </c:pt>
                <c:pt idx="1976">
                  <c:v>89.2</c:v>
                </c:pt>
                <c:pt idx="1977">
                  <c:v>89.16</c:v>
                </c:pt>
                <c:pt idx="1978">
                  <c:v>89.12</c:v>
                </c:pt>
                <c:pt idx="1979">
                  <c:v>89.08</c:v>
                </c:pt>
                <c:pt idx="1980">
                  <c:v>89.04</c:v>
                </c:pt>
                <c:pt idx="1981">
                  <c:v>89</c:v>
                </c:pt>
                <c:pt idx="1982">
                  <c:v>88.96</c:v>
                </c:pt>
                <c:pt idx="1983">
                  <c:v>88.92</c:v>
                </c:pt>
                <c:pt idx="1984">
                  <c:v>88.88</c:v>
                </c:pt>
                <c:pt idx="1985">
                  <c:v>88.84</c:v>
                </c:pt>
                <c:pt idx="1986">
                  <c:v>88.8</c:v>
                </c:pt>
                <c:pt idx="1987">
                  <c:v>88.76</c:v>
                </c:pt>
                <c:pt idx="1988">
                  <c:v>88.72</c:v>
                </c:pt>
                <c:pt idx="1989">
                  <c:v>88.68</c:v>
                </c:pt>
                <c:pt idx="1990">
                  <c:v>88.64</c:v>
                </c:pt>
                <c:pt idx="1991">
                  <c:v>88.6</c:v>
                </c:pt>
                <c:pt idx="1992">
                  <c:v>88.56</c:v>
                </c:pt>
                <c:pt idx="1993">
                  <c:v>88.52</c:v>
                </c:pt>
                <c:pt idx="1994">
                  <c:v>88.48</c:v>
                </c:pt>
                <c:pt idx="1995">
                  <c:v>88.44</c:v>
                </c:pt>
                <c:pt idx="1996">
                  <c:v>88.4</c:v>
                </c:pt>
                <c:pt idx="1997">
                  <c:v>88.36</c:v>
                </c:pt>
                <c:pt idx="1998">
                  <c:v>88.32</c:v>
                </c:pt>
                <c:pt idx="1999">
                  <c:v>88.28</c:v>
                </c:pt>
                <c:pt idx="2000">
                  <c:v>88.24</c:v>
                </c:pt>
                <c:pt idx="2001">
                  <c:v>88.2</c:v>
                </c:pt>
                <c:pt idx="2002">
                  <c:v>88.16</c:v>
                </c:pt>
                <c:pt idx="2003">
                  <c:v>88.12</c:v>
                </c:pt>
                <c:pt idx="2004">
                  <c:v>88.08</c:v>
                </c:pt>
                <c:pt idx="2005">
                  <c:v>88.04</c:v>
                </c:pt>
                <c:pt idx="2006">
                  <c:v>88</c:v>
                </c:pt>
                <c:pt idx="2007">
                  <c:v>87.96</c:v>
                </c:pt>
                <c:pt idx="2008">
                  <c:v>87.92</c:v>
                </c:pt>
                <c:pt idx="2009">
                  <c:v>87.88</c:v>
                </c:pt>
                <c:pt idx="2010">
                  <c:v>87.84</c:v>
                </c:pt>
                <c:pt idx="2011">
                  <c:v>87.8</c:v>
                </c:pt>
                <c:pt idx="2012">
                  <c:v>87.76</c:v>
                </c:pt>
                <c:pt idx="2013">
                  <c:v>87.72</c:v>
                </c:pt>
                <c:pt idx="2014">
                  <c:v>87.68</c:v>
                </c:pt>
                <c:pt idx="2015">
                  <c:v>87.64</c:v>
                </c:pt>
                <c:pt idx="2016">
                  <c:v>87.6</c:v>
                </c:pt>
                <c:pt idx="2017">
                  <c:v>87.56</c:v>
                </c:pt>
                <c:pt idx="2018">
                  <c:v>87.52</c:v>
                </c:pt>
                <c:pt idx="2019">
                  <c:v>87.48</c:v>
                </c:pt>
                <c:pt idx="2020">
                  <c:v>87.44</c:v>
                </c:pt>
                <c:pt idx="2021">
                  <c:v>87.4</c:v>
                </c:pt>
                <c:pt idx="2022">
                  <c:v>87.36</c:v>
                </c:pt>
                <c:pt idx="2023">
                  <c:v>87.32</c:v>
                </c:pt>
                <c:pt idx="2024">
                  <c:v>87.28</c:v>
                </c:pt>
                <c:pt idx="2025">
                  <c:v>87.24</c:v>
                </c:pt>
                <c:pt idx="2026">
                  <c:v>87.2</c:v>
                </c:pt>
                <c:pt idx="2027">
                  <c:v>87.16</c:v>
                </c:pt>
                <c:pt idx="2028">
                  <c:v>87.12</c:v>
                </c:pt>
                <c:pt idx="2029">
                  <c:v>87.08</c:v>
                </c:pt>
                <c:pt idx="2030">
                  <c:v>87.04</c:v>
                </c:pt>
                <c:pt idx="2031">
                  <c:v>87</c:v>
                </c:pt>
                <c:pt idx="2032">
                  <c:v>86.96</c:v>
                </c:pt>
                <c:pt idx="2033">
                  <c:v>86.92</c:v>
                </c:pt>
                <c:pt idx="2034">
                  <c:v>86.88</c:v>
                </c:pt>
                <c:pt idx="2035">
                  <c:v>86.84</c:v>
                </c:pt>
                <c:pt idx="2036">
                  <c:v>86.8</c:v>
                </c:pt>
                <c:pt idx="2037">
                  <c:v>86.76</c:v>
                </c:pt>
                <c:pt idx="2038">
                  <c:v>86.72</c:v>
                </c:pt>
                <c:pt idx="2039">
                  <c:v>86.68</c:v>
                </c:pt>
                <c:pt idx="2040">
                  <c:v>86.64</c:v>
                </c:pt>
                <c:pt idx="2041">
                  <c:v>86.6</c:v>
                </c:pt>
                <c:pt idx="2042">
                  <c:v>86.56</c:v>
                </c:pt>
                <c:pt idx="2043">
                  <c:v>86.52</c:v>
                </c:pt>
                <c:pt idx="2044">
                  <c:v>86.48</c:v>
                </c:pt>
                <c:pt idx="2045">
                  <c:v>86.44</c:v>
                </c:pt>
                <c:pt idx="2046">
                  <c:v>86.4</c:v>
                </c:pt>
                <c:pt idx="2047">
                  <c:v>86.36</c:v>
                </c:pt>
                <c:pt idx="2048">
                  <c:v>86.32</c:v>
                </c:pt>
                <c:pt idx="2049">
                  <c:v>86.28</c:v>
                </c:pt>
                <c:pt idx="2050">
                  <c:v>86.24</c:v>
                </c:pt>
                <c:pt idx="2051">
                  <c:v>86.2</c:v>
                </c:pt>
                <c:pt idx="2052">
                  <c:v>86.16</c:v>
                </c:pt>
                <c:pt idx="2053">
                  <c:v>86.12</c:v>
                </c:pt>
                <c:pt idx="2054">
                  <c:v>86.08</c:v>
                </c:pt>
                <c:pt idx="2055">
                  <c:v>86.04</c:v>
                </c:pt>
                <c:pt idx="2056">
                  <c:v>86</c:v>
                </c:pt>
                <c:pt idx="2057">
                  <c:v>85.96</c:v>
                </c:pt>
                <c:pt idx="2058">
                  <c:v>85.92</c:v>
                </c:pt>
                <c:pt idx="2059">
                  <c:v>85.88</c:v>
                </c:pt>
                <c:pt idx="2060">
                  <c:v>85.84</c:v>
                </c:pt>
                <c:pt idx="2061">
                  <c:v>85.8</c:v>
                </c:pt>
                <c:pt idx="2062">
                  <c:v>85.76</c:v>
                </c:pt>
                <c:pt idx="2063">
                  <c:v>85.6</c:v>
                </c:pt>
                <c:pt idx="2064">
                  <c:v>85.56</c:v>
                </c:pt>
                <c:pt idx="2065">
                  <c:v>85.52</c:v>
                </c:pt>
                <c:pt idx="2066">
                  <c:v>85.48</c:v>
                </c:pt>
                <c:pt idx="2067">
                  <c:v>85.44</c:v>
                </c:pt>
                <c:pt idx="2068">
                  <c:v>85.4</c:v>
                </c:pt>
                <c:pt idx="2069">
                  <c:v>85.36</c:v>
                </c:pt>
                <c:pt idx="2070">
                  <c:v>85.32</c:v>
                </c:pt>
                <c:pt idx="2071">
                  <c:v>85.28</c:v>
                </c:pt>
                <c:pt idx="2072">
                  <c:v>85.24</c:v>
                </c:pt>
                <c:pt idx="2073">
                  <c:v>85.2</c:v>
                </c:pt>
                <c:pt idx="2074">
                  <c:v>85.16</c:v>
                </c:pt>
                <c:pt idx="2075">
                  <c:v>85.12</c:v>
                </c:pt>
                <c:pt idx="2076">
                  <c:v>85.08</c:v>
                </c:pt>
                <c:pt idx="2077">
                  <c:v>85.04</c:v>
                </c:pt>
                <c:pt idx="2078">
                  <c:v>85</c:v>
                </c:pt>
                <c:pt idx="2079">
                  <c:v>84.96</c:v>
                </c:pt>
                <c:pt idx="2080">
                  <c:v>84.92</c:v>
                </c:pt>
                <c:pt idx="2081">
                  <c:v>84.88</c:v>
                </c:pt>
                <c:pt idx="2082">
                  <c:v>84.84</c:v>
                </c:pt>
                <c:pt idx="2083">
                  <c:v>84.8</c:v>
                </c:pt>
                <c:pt idx="2084">
                  <c:v>84.6</c:v>
                </c:pt>
                <c:pt idx="2085">
                  <c:v>84.56</c:v>
                </c:pt>
                <c:pt idx="2086">
                  <c:v>84.52</c:v>
                </c:pt>
                <c:pt idx="2087">
                  <c:v>84.48</c:v>
                </c:pt>
                <c:pt idx="2088">
                  <c:v>84.44</c:v>
                </c:pt>
                <c:pt idx="2089">
                  <c:v>84.4</c:v>
                </c:pt>
                <c:pt idx="2090">
                  <c:v>84.36</c:v>
                </c:pt>
                <c:pt idx="2091">
                  <c:v>84.32</c:v>
                </c:pt>
                <c:pt idx="2092">
                  <c:v>84.28</c:v>
                </c:pt>
                <c:pt idx="2093">
                  <c:v>84.24</c:v>
                </c:pt>
                <c:pt idx="2094">
                  <c:v>84.2</c:v>
                </c:pt>
                <c:pt idx="2095">
                  <c:v>84.16</c:v>
                </c:pt>
                <c:pt idx="2096">
                  <c:v>84.12</c:v>
                </c:pt>
                <c:pt idx="2097">
                  <c:v>84.08</c:v>
                </c:pt>
                <c:pt idx="2098">
                  <c:v>84.04</c:v>
                </c:pt>
                <c:pt idx="2099">
                  <c:v>84</c:v>
                </c:pt>
                <c:pt idx="2100">
                  <c:v>83.96</c:v>
                </c:pt>
                <c:pt idx="2101">
                  <c:v>83.92</c:v>
                </c:pt>
                <c:pt idx="2102">
                  <c:v>83.88</c:v>
                </c:pt>
                <c:pt idx="2103">
                  <c:v>83.84</c:v>
                </c:pt>
                <c:pt idx="2104">
                  <c:v>83.8</c:v>
                </c:pt>
                <c:pt idx="2105">
                  <c:v>83.76</c:v>
                </c:pt>
                <c:pt idx="2106">
                  <c:v>83.72</c:v>
                </c:pt>
                <c:pt idx="2107">
                  <c:v>83.68</c:v>
                </c:pt>
                <c:pt idx="2108">
                  <c:v>83.64</c:v>
                </c:pt>
                <c:pt idx="2109">
                  <c:v>83.6</c:v>
                </c:pt>
                <c:pt idx="2110">
                  <c:v>83.56</c:v>
                </c:pt>
                <c:pt idx="2111">
                  <c:v>83.52</c:v>
                </c:pt>
                <c:pt idx="2112">
                  <c:v>83.48</c:v>
                </c:pt>
                <c:pt idx="2113">
                  <c:v>83.44</c:v>
                </c:pt>
                <c:pt idx="2114">
                  <c:v>83.4</c:v>
                </c:pt>
                <c:pt idx="2115">
                  <c:v>83.36</c:v>
                </c:pt>
                <c:pt idx="2116">
                  <c:v>83.32</c:v>
                </c:pt>
                <c:pt idx="2117">
                  <c:v>83.28</c:v>
                </c:pt>
                <c:pt idx="2118">
                  <c:v>83.24</c:v>
                </c:pt>
                <c:pt idx="2119">
                  <c:v>83.2</c:v>
                </c:pt>
                <c:pt idx="2120">
                  <c:v>83.16</c:v>
                </c:pt>
                <c:pt idx="2121">
                  <c:v>83.12</c:v>
                </c:pt>
                <c:pt idx="2122">
                  <c:v>83.08</c:v>
                </c:pt>
                <c:pt idx="2123">
                  <c:v>83.04</c:v>
                </c:pt>
                <c:pt idx="2124">
                  <c:v>83</c:v>
                </c:pt>
                <c:pt idx="2125">
                  <c:v>82.96</c:v>
                </c:pt>
                <c:pt idx="2126">
                  <c:v>82.92</c:v>
                </c:pt>
                <c:pt idx="2127">
                  <c:v>82.88</c:v>
                </c:pt>
                <c:pt idx="2128">
                  <c:v>82.84</c:v>
                </c:pt>
                <c:pt idx="2129">
                  <c:v>82.8</c:v>
                </c:pt>
                <c:pt idx="2130">
                  <c:v>82.76</c:v>
                </c:pt>
                <c:pt idx="2131">
                  <c:v>82.72</c:v>
                </c:pt>
                <c:pt idx="2132">
                  <c:v>82.68</c:v>
                </c:pt>
                <c:pt idx="2133">
                  <c:v>82.64</c:v>
                </c:pt>
                <c:pt idx="2134">
                  <c:v>82.6</c:v>
                </c:pt>
                <c:pt idx="2135">
                  <c:v>82.56</c:v>
                </c:pt>
                <c:pt idx="2136">
                  <c:v>82.52</c:v>
                </c:pt>
                <c:pt idx="2137">
                  <c:v>82.48</c:v>
                </c:pt>
                <c:pt idx="2138">
                  <c:v>82.44</c:v>
                </c:pt>
                <c:pt idx="2139">
                  <c:v>82.4</c:v>
                </c:pt>
                <c:pt idx="2140">
                  <c:v>82.36</c:v>
                </c:pt>
                <c:pt idx="2141">
                  <c:v>82.32</c:v>
                </c:pt>
                <c:pt idx="2142">
                  <c:v>82.28</c:v>
                </c:pt>
                <c:pt idx="2143">
                  <c:v>82.24</c:v>
                </c:pt>
                <c:pt idx="2144">
                  <c:v>82.2</c:v>
                </c:pt>
                <c:pt idx="2145">
                  <c:v>82.16</c:v>
                </c:pt>
                <c:pt idx="2146">
                  <c:v>82.12</c:v>
                </c:pt>
                <c:pt idx="2147">
                  <c:v>82.08</c:v>
                </c:pt>
                <c:pt idx="2148">
                  <c:v>82.04</c:v>
                </c:pt>
                <c:pt idx="2149">
                  <c:v>82</c:v>
                </c:pt>
                <c:pt idx="2150">
                  <c:v>81.96</c:v>
                </c:pt>
                <c:pt idx="2151">
                  <c:v>81.92</c:v>
                </c:pt>
                <c:pt idx="2152">
                  <c:v>81.88</c:v>
                </c:pt>
                <c:pt idx="2153">
                  <c:v>81.84</c:v>
                </c:pt>
                <c:pt idx="2154">
                  <c:v>81.8</c:v>
                </c:pt>
                <c:pt idx="2155">
                  <c:v>81.760000000000005</c:v>
                </c:pt>
                <c:pt idx="2156">
                  <c:v>81.72</c:v>
                </c:pt>
                <c:pt idx="2157">
                  <c:v>81.680000000000007</c:v>
                </c:pt>
                <c:pt idx="2158">
                  <c:v>81.64</c:v>
                </c:pt>
                <c:pt idx="2159">
                  <c:v>81.599999999999994</c:v>
                </c:pt>
                <c:pt idx="2160">
                  <c:v>81.56</c:v>
                </c:pt>
                <c:pt idx="2161">
                  <c:v>81.52</c:v>
                </c:pt>
                <c:pt idx="2162">
                  <c:v>81.48</c:v>
                </c:pt>
                <c:pt idx="2163">
                  <c:v>81.44</c:v>
                </c:pt>
                <c:pt idx="2164">
                  <c:v>81.400000000000006</c:v>
                </c:pt>
                <c:pt idx="2165">
                  <c:v>81.36</c:v>
                </c:pt>
                <c:pt idx="2166">
                  <c:v>81.319999999999993</c:v>
                </c:pt>
                <c:pt idx="2167">
                  <c:v>81.28</c:v>
                </c:pt>
                <c:pt idx="2168">
                  <c:v>81.239999999999995</c:v>
                </c:pt>
                <c:pt idx="2169">
                  <c:v>81.2</c:v>
                </c:pt>
                <c:pt idx="2170">
                  <c:v>81.16</c:v>
                </c:pt>
                <c:pt idx="2171">
                  <c:v>81.12</c:v>
                </c:pt>
                <c:pt idx="2172">
                  <c:v>81.08</c:v>
                </c:pt>
                <c:pt idx="2173">
                  <c:v>81.040000000000006</c:v>
                </c:pt>
                <c:pt idx="2174">
                  <c:v>81</c:v>
                </c:pt>
                <c:pt idx="2175">
                  <c:v>80.959999999999994</c:v>
                </c:pt>
                <c:pt idx="2176">
                  <c:v>80.92</c:v>
                </c:pt>
                <c:pt idx="2177">
                  <c:v>80.88</c:v>
                </c:pt>
                <c:pt idx="2178">
                  <c:v>80.84</c:v>
                </c:pt>
                <c:pt idx="2179">
                  <c:v>80.8</c:v>
                </c:pt>
                <c:pt idx="2180">
                  <c:v>80.760000000000005</c:v>
                </c:pt>
                <c:pt idx="2181">
                  <c:v>80.72</c:v>
                </c:pt>
                <c:pt idx="2182">
                  <c:v>80.680000000000007</c:v>
                </c:pt>
                <c:pt idx="2183">
                  <c:v>80.64</c:v>
                </c:pt>
                <c:pt idx="2184">
                  <c:v>80.599999999999994</c:v>
                </c:pt>
                <c:pt idx="2185">
                  <c:v>80.56</c:v>
                </c:pt>
                <c:pt idx="2186">
                  <c:v>80.52</c:v>
                </c:pt>
                <c:pt idx="2187">
                  <c:v>80.48</c:v>
                </c:pt>
                <c:pt idx="2188">
                  <c:v>80.44</c:v>
                </c:pt>
                <c:pt idx="2189">
                  <c:v>80.400000000000006</c:v>
                </c:pt>
                <c:pt idx="2190">
                  <c:v>80.36</c:v>
                </c:pt>
                <c:pt idx="2191">
                  <c:v>80.319999999999993</c:v>
                </c:pt>
                <c:pt idx="2192">
                  <c:v>80.28</c:v>
                </c:pt>
                <c:pt idx="2193">
                  <c:v>80.239999999999995</c:v>
                </c:pt>
                <c:pt idx="2194">
                  <c:v>80.2</c:v>
                </c:pt>
                <c:pt idx="2195">
                  <c:v>80.16</c:v>
                </c:pt>
                <c:pt idx="2196">
                  <c:v>80.12</c:v>
                </c:pt>
                <c:pt idx="2197">
                  <c:v>80.040000000000006</c:v>
                </c:pt>
                <c:pt idx="2198">
                  <c:v>80</c:v>
                </c:pt>
                <c:pt idx="2199">
                  <c:v>79.959999999999994</c:v>
                </c:pt>
                <c:pt idx="2200">
                  <c:v>79.92</c:v>
                </c:pt>
                <c:pt idx="2201">
                  <c:v>79.88</c:v>
                </c:pt>
                <c:pt idx="2202">
                  <c:v>79.84</c:v>
                </c:pt>
                <c:pt idx="2203">
                  <c:v>79.8</c:v>
                </c:pt>
                <c:pt idx="2204">
                  <c:v>79.760000000000005</c:v>
                </c:pt>
                <c:pt idx="2205">
                  <c:v>79.72</c:v>
                </c:pt>
                <c:pt idx="2206">
                  <c:v>79.680000000000007</c:v>
                </c:pt>
                <c:pt idx="2207">
                  <c:v>79.64</c:v>
                </c:pt>
                <c:pt idx="2208">
                  <c:v>79.599999999999994</c:v>
                </c:pt>
                <c:pt idx="2209">
                  <c:v>79.56</c:v>
                </c:pt>
                <c:pt idx="2210">
                  <c:v>79.52</c:v>
                </c:pt>
                <c:pt idx="2211">
                  <c:v>79.48</c:v>
                </c:pt>
                <c:pt idx="2212">
                  <c:v>79.44</c:v>
                </c:pt>
                <c:pt idx="2213">
                  <c:v>79.400000000000006</c:v>
                </c:pt>
                <c:pt idx="2214">
                  <c:v>79.36</c:v>
                </c:pt>
                <c:pt idx="2215">
                  <c:v>79.319999999999993</c:v>
                </c:pt>
                <c:pt idx="2216">
                  <c:v>79.28</c:v>
                </c:pt>
                <c:pt idx="2217">
                  <c:v>79.239999999999995</c:v>
                </c:pt>
                <c:pt idx="2218">
                  <c:v>79.2</c:v>
                </c:pt>
                <c:pt idx="2219">
                  <c:v>79.16</c:v>
                </c:pt>
                <c:pt idx="2220">
                  <c:v>79.12</c:v>
                </c:pt>
                <c:pt idx="2221">
                  <c:v>79.08</c:v>
                </c:pt>
                <c:pt idx="2222">
                  <c:v>79.040000000000006</c:v>
                </c:pt>
                <c:pt idx="2223">
                  <c:v>79</c:v>
                </c:pt>
                <c:pt idx="2224">
                  <c:v>78.959999999999994</c:v>
                </c:pt>
                <c:pt idx="2225">
                  <c:v>78.92</c:v>
                </c:pt>
                <c:pt idx="2226">
                  <c:v>78.88</c:v>
                </c:pt>
                <c:pt idx="2227">
                  <c:v>78.84</c:v>
                </c:pt>
                <c:pt idx="2228">
                  <c:v>78.8</c:v>
                </c:pt>
                <c:pt idx="2229">
                  <c:v>78.760000000000005</c:v>
                </c:pt>
                <c:pt idx="2230">
                  <c:v>78.72</c:v>
                </c:pt>
                <c:pt idx="2231">
                  <c:v>78.680000000000007</c:v>
                </c:pt>
                <c:pt idx="2232">
                  <c:v>78.64</c:v>
                </c:pt>
                <c:pt idx="2233">
                  <c:v>78.599999999999994</c:v>
                </c:pt>
                <c:pt idx="2234">
                  <c:v>78.56</c:v>
                </c:pt>
                <c:pt idx="2235">
                  <c:v>78.52</c:v>
                </c:pt>
                <c:pt idx="2236">
                  <c:v>78.48</c:v>
                </c:pt>
                <c:pt idx="2237">
                  <c:v>78.44</c:v>
                </c:pt>
                <c:pt idx="2238">
                  <c:v>78.400000000000006</c:v>
                </c:pt>
                <c:pt idx="2239">
                  <c:v>78.36</c:v>
                </c:pt>
                <c:pt idx="2240">
                  <c:v>78.319999999999993</c:v>
                </c:pt>
                <c:pt idx="2241">
                  <c:v>78.28</c:v>
                </c:pt>
                <c:pt idx="2242">
                  <c:v>78.239999999999995</c:v>
                </c:pt>
                <c:pt idx="2243">
                  <c:v>78.2</c:v>
                </c:pt>
                <c:pt idx="2244">
                  <c:v>78.16</c:v>
                </c:pt>
                <c:pt idx="2245">
                  <c:v>77.92</c:v>
                </c:pt>
                <c:pt idx="2246">
                  <c:v>77.88</c:v>
                </c:pt>
                <c:pt idx="2247">
                  <c:v>77.84</c:v>
                </c:pt>
                <c:pt idx="2248">
                  <c:v>77.819999999999993</c:v>
                </c:pt>
                <c:pt idx="2249">
                  <c:v>77.06</c:v>
                </c:pt>
                <c:pt idx="2250">
                  <c:v>77.040000000000006</c:v>
                </c:pt>
                <c:pt idx="2251">
                  <c:v>77</c:v>
                </c:pt>
                <c:pt idx="2252">
                  <c:v>76.92</c:v>
                </c:pt>
                <c:pt idx="2253">
                  <c:v>76.88</c:v>
                </c:pt>
                <c:pt idx="2254">
                  <c:v>76.84</c:v>
                </c:pt>
                <c:pt idx="2255">
                  <c:v>76.8</c:v>
                </c:pt>
                <c:pt idx="2256">
                  <c:v>76.760000000000005</c:v>
                </c:pt>
                <c:pt idx="2257">
                  <c:v>76.72</c:v>
                </c:pt>
                <c:pt idx="2258">
                  <c:v>76.680000000000007</c:v>
                </c:pt>
                <c:pt idx="2259">
                  <c:v>76.64</c:v>
                </c:pt>
                <c:pt idx="2260">
                  <c:v>76.599999999999994</c:v>
                </c:pt>
                <c:pt idx="2261">
                  <c:v>76.56</c:v>
                </c:pt>
                <c:pt idx="2262">
                  <c:v>76.52</c:v>
                </c:pt>
                <c:pt idx="2263">
                  <c:v>76.48</c:v>
                </c:pt>
                <c:pt idx="2264">
                  <c:v>76.44</c:v>
                </c:pt>
                <c:pt idx="2265">
                  <c:v>76.400000000000006</c:v>
                </c:pt>
                <c:pt idx="2266">
                  <c:v>76.36</c:v>
                </c:pt>
                <c:pt idx="2267">
                  <c:v>76.319999999999993</c:v>
                </c:pt>
                <c:pt idx="2268">
                  <c:v>76.28</c:v>
                </c:pt>
                <c:pt idx="2269">
                  <c:v>76.239999999999995</c:v>
                </c:pt>
                <c:pt idx="2270">
                  <c:v>76.2</c:v>
                </c:pt>
                <c:pt idx="2271">
                  <c:v>76.16</c:v>
                </c:pt>
                <c:pt idx="2272">
                  <c:v>76.12</c:v>
                </c:pt>
                <c:pt idx="2273">
                  <c:v>76.08</c:v>
                </c:pt>
                <c:pt idx="2274">
                  <c:v>76.040000000000006</c:v>
                </c:pt>
                <c:pt idx="2275">
                  <c:v>76</c:v>
                </c:pt>
                <c:pt idx="2276">
                  <c:v>75.959999999999994</c:v>
                </c:pt>
                <c:pt idx="2277">
                  <c:v>75.92</c:v>
                </c:pt>
                <c:pt idx="2278">
                  <c:v>75.88</c:v>
                </c:pt>
                <c:pt idx="2279">
                  <c:v>75.84</c:v>
                </c:pt>
                <c:pt idx="2280">
                  <c:v>75.8</c:v>
                </c:pt>
                <c:pt idx="2281">
                  <c:v>75.760000000000005</c:v>
                </c:pt>
                <c:pt idx="2282">
                  <c:v>75.72</c:v>
                </c:pt>
                <c:pt idx="2283">
                  <c:v>75.680000000000007</c:v>
                </c:pt>
                <c:pt idx="2284">
                  <c:v>75.599999999999994</c:v>
                </c:pt>
                <c:pt idx="2285">
                  <c:v>75.56</c:v>
                </c:pt>
                <c:pt idx="2286">
                  <c:v>75.52</c:v>
                </c:pt>
                <c:pt idx="2287">
                  <c:v>75.48</c:v>
                </c:pt>
                <c:pt idx="2288">
                  <c:v>75.44</c:v>
                </c:pt>
                <c:pt idx="2289">
                  <c:v>75.400000000000006</c:v>
                </c:pt>
                <c:pt idx="2290">
                  <c:v>75.36</c:v>
                </c:pt>
                <c:pt idx="2291">
                  <c:v>75.319999999999993</c:v>
                </c:pt>
                <c:pt idx="2292">
                  <c:v>75.28</c:v>
                </c:pt>
                <c:pt idx="2293">
                  <c:v>75.239999999999995</c:v>
                </c:pt>
                <c:pt idx="2294">
                  <c:v>75.2</c:v>
                </c:pt>
                <c:pt idx="2295">
                  <c:v>75.16</c:v>
                </c:pt>
                <c:pt idx="2296">
                  <c:v>75.12</c:v>
                </c:pt>
                <c:pt idx="2297">
                  <c:v>75.08</c:v>
                </c:pt>
                <c:pt idx="2298">
                  <c:v>75.040000000000006</c:v>
                </c:pt>
                <c:pt idx="2299">
                  <c:v>75</c:v>
                </c:pt>
                <c:pt idx="2300">
                  <c:v>74.959999999999994</c:v>
                </c:pt>
                <c:pt idx="2301">
                  <c:v>74.92</c:v>
                </c:pt>
                <c:pt idx="2302">
                  <c:v>74.88</c:v>
                </c:pt>
                <c:pt idx="2303">
                  <c:v>74.84</c:v>
                </c:pt>
                <c:pt idx="2304">
                  <c:v>74.8</c:v>
                </c:pt>
                <c:pt idx="2305">
                  <c:v>74.760000000000005</c:v>
                </c:pt>
                <c:pt idx="2306">
                  <c:v>74.72</c:v>
                </c:pt>
                <c:pt idx="2307">
                  <c:v>74.680000000000007</c:v>
                </c:pt>
                <c:pt idx="2308">
                  <c:v>74.64</c:v>
                </c:pt>
                <c:pt idx="2309">
                  <c:v>74.599999999999994</c:v>
                </c:pt>
                <c:pt idx="2310">
                  <c:v>74.56</c:v>
                </c:pt>
                <c:pt idx="2311">
                  <c:v>74.52</c:v>
                </c:pt>
                <c:pt idx="2312">
                  <c:v>74.48</c:v>
                </c:pt>
                <c:pt idx="2313">
                  <c:v>74.44</c:v>
                </c:pt>
                <c:pt idx="2314">
                  <c:v>74.400000000000006</c:v>
                </c:pt>
                <c:pt idx="2315">
                  <c:v>74.36</c:v>
                </c:pt>
                <c:pt idx="2316">
                  <c:v>74.319999999999993</c:v>
                </c:pt>
                <c:pt idx="2317">
                  <c:v>74.28</c:v>
                </c:pt>
                <c:pt idx="2318">
                  <c:v>74.239999999999995</c:v>
                </c:pt>
                <c:pt idx="2319">
                  <c:v>74.2</c:v>
                </c:pt>
                <c:pt idx="2320">
                  <c:v>74.16</c:v>
                </c:pt>
                <c:pt idx="2321">
                  <c:v>74.12</c:v>
                </c:pt>
                <c:pt idx="2322">
                  <c:v>74.08</c:v>
                </c:pt>
                <c:pt idx="2323">
                  <c:v>74.040000000000006</c:v>
                </c:pt>
                <c:pt idx="2324">
                  <c:v>74</c:v>
                </c:pt>
                <c:pt idx="2325">
                  <c:v>73.959999999999994</c:v>
                </c:pt>
                <c:pt idx="2326">
                  <c:v>73.92</c:v>
                </c:pt>
                <c:pt idx="2327">
                  <c:v>73.88</c:v>
                </c:pt>
                <c:pt idx="2328">
                  <c:v>73.84</c:v>
                </c:pt>
                <c:pt idx="2329">
                  <c:v>73.8</c:v>
                </c:pt>
                <c:pt idx="2330">
                  <c:v>73.760000000000005</c:v>
                </c:pt>
                <c:pt idx="2331">
                  <c:v>73.72</c:v>
                </c:pt>
                <c:pt idx="2332">
                  <c:v>73.680000000000007</c:v>
                </c:pt>
                <c:pt idx="2333">
                  <c:v>73.64</c:v>
                </c:pt>
                <c:pt idx="2334">
                  <c:v>73.599999999999994</c:v>
                </c:pt>
                <c:pt idx="2335">
                  <c:v>73.56</c:v>
                </c:pt>
                <c:pt idx="2336">
                  <c:v>73.52</c:v>
                </c:pt>
                <c:pt idx="2337">
                  <c:v>73.48</c:v>
                </c:pt>
                <c:pt idx="2338">
                  <c:v>73.44</c:v>
                </c:pt>
                <c:pt idx="2339">
                  <c:v>73.400000000000006</c:v>
                </c:pt>
                <c:pt idx="2340">
                  <c:v>73.36</c:v>
                </c:pt>
                <c:pt idx="2341">
                  <c:v>73.319999999999993</c:v>
                </c:pt>
                <c:pt idx="2342">
                  <c:v>73.28</c:v>
                </c:pt>
                <c:pt idx="2343">
                  <c:v>73.239999999999995</c:v>
                </c:pt>
                <c:pt idx="2344">
                  <c:v>73.2</c:v>
                </c:pt>
                <c:pt idx="2345">
                  <c:v>73.16</c:v>
                </c:pt>
                <c:pt idx="2346">
                  <c:v>73.12</c:v>
                </c:pt>
                <c:pt idx="2347">
                  <c:v>73.040000000000006</c:v>
                </c:pt>
                <c:pt idx="2348">
                  <c:v>73</c:v>
                </c:pt>
                <c:pt idx="2349">
                  <c:v>72.959999999999994</c:v>
                </c:pt>
                <c:pt idx="2350">
                  <c:v>72.92</c:v>
                </c:pt>
                <c:pt idx="2351">
                  <c:v>72.88</c:v>
                </c:pt>
                <c:pt idx="2352">
                  <c:v>72.84</c:v>
                </c:pt>
                <c:pt idx="2353">
                  <c:v>72.8</c:v>
                </c:pt>
                <c:pt idx="2354">
                  <c:v>72.760000000000005</c:v>
                </c:pt>
                <c:pt idx="2355">
                  <c:v>72.72</c:v>
                </c:pt>
                <c:pt idx="2356">
                  <c:v>72.680000000000007</c:v>
                </c:pt>
                <c:pt idx="2357">
                  <c:v>72.64</c:v>
                </c:pt>
                <c:pt idx="2358">
                  <c:v>72.599999999999994</c:v>
                </c:pt>
                <c:pt idx="2359">
                  <c:v>72.56</c:v>
                </c:pt>
                <c:pt idx="2360">
                  <c:v>72.52</c:v>
                </c:pt>
                <c:pt idx="2361">
                  <c:v>72.48</c:v>
                </c:pt>
                <c:pt idx="2362">
                  <c:v>72.44</c:v>
                </c:pt>
                <c:pt idx="2363">
                  <c:v>72.400000000000006</c:v>
                </c:pt>
                <c:pt idx="2364">
                  <c:v>72.36</c:v>
                </c:pt>
                <c:pt idx="2365">
                  <c:v>72.319999999999993</c:v>
                </c:pt>
                <c:pt idx="2366">
                  <c:v>72.28</c:v>
                </c:pt>
                <c:pt idx="2367">
                  <c:v>72.239999999999995</c:v>
                </c:pt>
                <c:pt idx="2368">
                  <c:v>72.2</c:v>
                </c:pt>
                <c:pt idx="2369">
                  <c:v>72.16</c:v>
                </c:pt>
                <c:pt idx="2370">
                  <c:v>72.12</c:v>
                </c:pt>
                <c:pt idx="2371">
                  <c:v>72.08</c:v>
                </c:pt>
                <c:pt idx="2372">
                  <c:v>72.040000000000006</c:v>
                </c:pt>
                <c:pt idx="2373">
                  <c:v>72</c:v>
                </c:pt>
                <c:pt idx="2374">
                  <c:v>71.959999999999994</c:v>
                </c:pt>
                <c:pt idx="2375">
                  <c:v>71.92</c:v>
                </c:pt>
                <c:pt idx="2376">
                  <c:v>71.88</c:v>
                </c:pt>
                <c:pt idx="2377">
                  <c:v>71.84</c:v>
                </c:pt>
                <c:pt idx="2378">
                  <c:v>71.8</c:v>
                </c:pt>
                <c:pt idx="2379">
                  <c:v>71.760000000000005</c:v>
                </c:pt>
                <c:pt idx="2380">
                  <c:v>71.72</c:v>
                </c:pt>
                <c:pt idx="2381">
                  <c:v>71.680000000000007</c:v>
                </c:pt>
                <c:pt idx="2382">
                  <c:v>71.64</c:v>
                </c:pt>
                <c:pt idx="2383">
                  <c:v>71.599999999999994</c:v>
                </c:pt>
                <c:pt idx="2384">
                  <c:v>71.52</c:v>
                </c:pt>
                <c:pt idx="2385">
                  <c:v>71.48</c:v>
                </c:pt>
                <c:pt idx="2386">
                  <c:v>71.44</c:v>
                </c:pt>
                <c:pt idx="2387">
                  <c:v>71.400000000000006</c:v>
                </c:pt>
                <c:pt idx="2388">
                  <c:v>71.36</c:v>
                </c:pt>
                <c:pt idx="2389">
                  <c:v>71.319999999999993</c:v>
                </c:pt>
                <c:pt idx="2390">
                  <c:v>71.28</c:v>
                </c:pt>
                <c:pt idx="2391">
                  <c:v>71.239999999999995</c:v>
                </c:pt>
                <c:pt idx="2392">
                  <c:v>71.2</c:v>
                </c:pt>
                <c:pt idx="2393">
                  <c:v>71.16</c:v>
                </c:pt>
                <c:pt idx="2394">
                  <c:v>71.12</c:v>
                </c:pt>
                <c:pt idx="2395">
                  <c:v>71.08</c:v>
                </c:pt>
                <c:pt idx="2396">
                  <c:v>71.040000000000006</c:v>
                </c:pt>
                <c:pt idx="2397">
                  <c:v>71</c:v>
                </c:pt>
                <c:pt idx="2398">
                  <c:v>70.959999999999994</c:v>
                </c:pt>
                <c:pt idx="2399">
                  <c:v>70.92</c:v>
                </c:pt>
                <c:pt idx="2400">
                  <c:v>70.88</c:v>
                </c:pt>
                <c:pt idx="2401">
                  <c:v>70.84</c:v>
                </c:pt>
                <c:pt idx="2402">
                  <c:v>70.8</c:v>
                </c:pt>
                <c:pt idx="2403">
                  <c:v>70.760000000000005</c:v>
                </c:pt>
                <c:pt idx="2404">
                  <c:v>70.72</c:v>
                </c:pt>
                <c:pt idx="2405">
                  <c:v>70.680000000000007</c:v>
                </c:pt>
                <c:pt idx="2406">
                  <c:v>70.64</c:v>
                </c:pt>
                <c:pt idx="2407">
                  <c:v>70.599999999999994</c:v>
                </c:pt>
                <c:pt idx="2408">
                  <c:v>70.56</c:v>
                </c:pt>
                <c:pt idx="2409">
                  <c:v>70.52</c:v>
                </c:pt>
                <c:pt idx="2410">
                  <c:v>70.48</c:v>
                </c:pt>
                <c:pt idx="2411">
                  <c:v>70.44</c:v>
                </c:pt>
                <c:pt idx="2412">
                  <c:v>70.400000000000006</c:v>
                </c:pt>
                <c:pt idx="2413">
                  <c:v>70.36</c:v>
                </c:pt>
                <c:pt idx="2414">
                  <c:v>70.319999999999993</c:v>
                </c:pt>
                <c:pt idx="2415">
                  <c:v>70.28</c:v>
                </c:pt>
                <c:pt idx="2416">
                  <c:v>70.239999999999995</c:v>
                </c:pt>
                <c:pt idx="2417">
                  <c:v>70.2</c:v>
                </c:pt>
                <c:pt idx="2418">
                  <c:v>70.16</c:v>
                </c:pt>
                <c:pt idx="2419">
                  <c:v>70.12</c:v>
                </c:pt>
                <c:pt idx="2420">
                  <c:v>70.08</c:v>
                </c:pt>
                <c:pt idx="2421">
                  <c:v>70.040000000000006</c:v>
                </c:pt>
                <c:pt idx="2422">
                  <c:v>70</c:v>
                </c:pt>
                <c:pt idx="2423">
                  <c:v>69.959999999999994</c:v>
                </c:pt>
                <c:pt idx="2424">
                  <c:v>69.92</c:v>
                </c:pt>
                <c:pt idx="2425">
                  <c:v>69.88</c:v>
                </c:pt>
                <c:pt idx="2426">
                  <c:v>69.84</c:v>
                </c:pt>
                <c:pt idx="2427">
                  <c:v>69.8</c:v>
                </c:pt>
                <c:pt idx="2428">
                  <c:v>69.760000000000005</c:v>
                </c:pt>
                <c:pt idx="2429">
                  <c:v>69.72</c:v>
                </c:pt>
                <c:pt idx="2430">
                  <c:v>69.680000000000007</c:v>
                </c:pt>
                <c:pt idx="2431">
                  <c:v>69.64</c:v>
                </c:pt>
                <c:pt idx="2432">
                  <c:v>69.599999999999994</c:v>
                </c:pt>
                <c:pt idx="2433">
                  <c:v>69.56</c:v>
                </c:pt>
                <c:pt idx="2434">
                  <c:v>69.52</c:v>
                </c:pt>
                <c:pt idx="2435">
                  <c:v>69.48</c:v>
                </c:pt>
                <c:pt idx="2436">
                  <c:v>69.44</c:v>
                </c:pt>
                <c:pt idx="2437">
                  <c:v>69.400000000000006</c:v>
                </c:pt>
                <c:pt idx="2438">
                  <c:v>69.36</c:v>
                </c:pt>
                <c:pt idx="2439">
                  <c:v>69.319999999999993</c:v>
                </c:pt>
                <c:pt idx="2440">
                  <c:v>69.28</c:v>
                </c:pt>
                <c:pt idx="2441">
                  <c:v>69.239999999999995</c:v>
                </c:pt>
                <c:pt idx="2442">
                  <c:v>69.2</c:v>
                </c:pt>
                <c:pt idx="2443">
                  <c:v>69.16</c:v>
                </c:pt>
                <c:pt idx="2444">
                  <c:v>69.12</c:v>
                </c:pt>
                <c:pt idx="2445">
                  <c:v>69.08</c:v>
                </c:pt>
                <c:pt idx="2446">
                  <c:v>69.040000000000006</c:v>
                </c:pt>
                <c:pt idx="2447">
                  <c:v>69</c:v>
                </c:pt>
                <c:pt idx="2448">
                  <c:v>68.959999999999994</c:v>
                </c:pt>
                <c:pt idx="2449">
                  <c:v>68.92</c:v>
                </c:pt>
                <c:pt idx="2450">
                  <c:v>68.88</c:v>
                </c:pt>
                <c:pt idx="2451">
                  <c:v>68.84</c:v>
                </c:pt>
                <c:pt idx="2452">
                  <c:v>68.8</c:v>
                </c:pt>
                <c:pt idx="2453">
                  <c:v>68.760000000000005</c:v>
                </c:pt>
                <c:pt idx="2454">
                  <c:v>68.72</c:v>
                </c:pt>
                <c:pt idx="2455">
                  <c:v>68.680000000000007</c:v>
                </c:pt>
                <c:pt idx="2456">
                  <c:v>68.64</c:v>
                </c:pt>
                <c:pt idx="2457">
                  <c:v>68.599999999999994</c:v>
                </c:pt>
                <c:pt idx="2458">
                  <c:v>68.56</c:v>
                </c:pt>
                <c:pt idx="2459">
                  <c:v>68.52</c:v>
                </c:pt>
                <c:pt idx="2460">
                  <c:v>68.48</c:v>
                </c:pt>
                <c:pt idx="2461">
                  <c:v>68.44</c:v>
                </c:pt>
                <c:pt idx="2462">
                  <c:v>68.400000000000006</c:v>
                </c:pt>
                <c:pt idx="2463">
                  <c:v>68.36</c:v>
                </c:pt>
                <c:pt idx="2464">
                  <c:v>68.319999999999993</c:v>
                </c:pt>
                <c:pt idx="2465">
                  <c:v>68.28</c:v>
                </c:pt>
                <c:pt idx="2466">
                  <c:v>68.239999999999995</c:v>
                </c:pt>
                <c:pt idx="2467">
                  <c:v>68.2</c:v>
                </c:pt>
                <c:pt idx="2468">
                  <c:v>68.16</c:v>
                </c:pt>
                <c:pt idx="2469">
                  <c:v>68.12</c:v>
                </c:pt>
                <c:pt idx="2470">
                  <c:v>68.08</c:v>
                </c:pt>
                <c:pt idx="2471">
                  <c:v>68.040000000000006</c:v>
                </c:pt>
                <c:pt idx="2472">
                  <c:v>68</c:v>
                </c:pt>
                <c:pt idx="2473">
                  <c:v>67.92</c:v>
                </c:pt>
                <c:pt idx="2474">
                  <c:v>67.88</c:v>
                </c:pt>
                <c:pt idx="2475">
                  <c:v>67.84</c:v>
                </c:pt>
                <c:pt idx="2476">
                  <c:v>67.8</c:v>
                </c:pt>
                <c:pt idx="2477">
                  <c:v>67.760000000000005</c:v>
                </c:pt>
                <c:pt idx="2478">
                  <c:v>67.72</c:v>
                </c:pt>
                <c:pt idx="2479">
                  <c:v>67.680000000000007</c:v>
                </c:pt>
                <c:pt idx="2480">
                  <c:v>67.64</c:v>
                </c:pt>
                <c:pt idx="2481">
                  <c:v>67.599999999999994</c:v>
                </c:pt>
                <c:pt idx="2482">
                  <c:v>67.56</c:v>
                </c:pt>
                <c:pt idx="2483">
                  <c:v>67.52</c:v>
                </c:pt>
                <c:pt idx="2484">
                  <c:v>67.48</c:v>
                </c:pt>
                <c:pt idx="2485">
                  <c:v>67.44</c:v>
                </c:pt>
                <c:pt idx="2486">
                  <c:v>67.400000000000006</c:v>
                </c:pt>
                <c:pt idx="2487">
                  <c:v>67.36</c:v>
                </c:pt>
                <c:pt idx="2488">
                  <c:v>67.319999999999993</c:v>
                </c:pt>
                <c:pt idx="2489">
                  <c:v>67.28</c:v>
                </c:pt>
                <c:pt idx="2490">
                  <c:v>67.239999999999995</c:v>
                </c:pt>
                <c:pt idx="2491">
                  <c:v>67.2</c:v>
                </c:pt>
                <c:pt idx="2492">
                  <c:v>67.16</c:v>
                </c:pt>
                <c:pt idx="2493">
                  <c:v>67.12</c:v>
                </c:pt>
                <c:pt idx="2494">
                  <c:v>67.08</c:v>
                </c:pt>
                <c:pt idx="2495">
                  <c:v>67.040000000000006</c:v>
                </c:pt>
                <c:pt idx="2496">
                  <c:v>67</c:v>
                </c:pt>
                <c:pt idx="2497">
                  <c:v>66.959999999999994</c:v>
                </c:pt>
                <c:pt idx="2498">
                  <c:v>66.92</c:v>
                </c:pt>
                <c:pt idx="2499">
                  <c:v>66.88</c:v>
                </c:pt>
                <c:pt idx="2500">
                  <c:v>66.84</c:v>
                </c:pt>
                <c:pt idx="2501">
                  <c:v>66.8</c:v>
                </c:pt>
                <c:pt idx="2502">
                  <c:v>66.760000000000005</c:v>
                </c:pt>
                <c:pt idx="2503">
                  <c:v>66.72</c:v>
                </c:pt>
                <c:pt idx="2504">
                  <c:v>66.680000000000007</c:v>
                </c:pt>
                <c:pt idx="2505">
                  <c:v>66.64</c:v>
                </c:pt>
                <c:pt idx="2506">
                  <c:v>66.599999999999994</c:v>
                </c:pt>
                <c:pt idx="2507">
                  <c:v>66.56</c:v>
                </c:pt>
                <c:pt idx="2508">
                  <c:v>66.52</c:v>
                </c:pt>
                <c:pt idx="2509">
                  <c:v>66.48</c:v>
                </c:pt>
                <c:pt idx="2510">
                  <c:v>66.44</c:v>
                </c:pt>
                <c:pt idx="2511">
                  <c:v>66.400000000000006</c:v>
                </c:pt>
                <c:pt idx="2512">
                  <c:v>66.36</c:v>
                </c:pt>
                <c:pt idx="2513">
                  <c:v>66.319999999999993</c:v>
                </c:pt>
                <c:pt idx="2514">
                  <c:v>66.28</c:v>
                </c:pt>
                <c:pt idx="2515">
                  <c:v>66.239999999999995</c:v>
                </c:pt>
                <c:pt idx="2516">
                  <c:v>66.2</c:v>
                </c:pt>
                <c:pt idx="2517">
                  <c:v>66.16</c:v>
                </c:pt>
                <c:pt idx="2518">
                  <c:v>66.12</c:v>
                </c:pt>
                <c:pt idx="2519">
                  <c:v>66.040000000000006</c:v>
                </c:pt>
                <c:pt idx="2520">
                  <c:v>66</c:v>
                </c:pt>
                <c:pt idx="2521">
                  <c:v>65.959999999999994</c:v>
                </c:pt>
                <c:pt idx="2522">
                  <c:v>65.92</c:v>
                </c:pt>
                <c:pt idx="2523">
                  <c:v>65.88</c:v>
                </c:pt>
                <c:pt idx="2524">
                  <c:v>65.84</c:v>
                </c:pt>
                <c:pt idx="2525">
                  <c:v>65.8</c:v>
                </c:pt>
                <c:pt idx="2526">
                  <c:v>65.760000000000005</c:v>
                </c:pt>
                <c:pt idx="2527">
                  <c:v>65.72</c:v>
                </c:pt>
                <c:pt idx="2528">
                  <c:v>65.680000000000007</c:v>
                </c:pt>
                <c:pt idx="2529">
                  <c:v>65.64</c:v>
                </c:pt>
                <c:pt idx="2530">
                  <c:v>65.599999999999994</c:v>
                </c:pt>
                <c:pt idx="2531">
                  <c:v>65.56</c:v>
                </c:pt>
                <c:pt idx="2532">
                  <c:v>65.52</c:v>
                </c:pt>
                <c:pt idx="2533">
                  <c:v>65.48</c:v>
                </c:pt>
                <c:pt idx="2534">
                  <c:v>65.44</c:v>
                </c:pt>
                <c:pt idx="2535">
                  <c:v>65.400000000000006</c:v>
                </c:pt>
                <c:pt idx="2536">
                  <c:v>65.36</c:v>
                </c:pt>
                <c:pt idx="2537">
                  <c:v>65.319999999999993</c:v>
                </c:pt>
                <c:pt idx="2538">
                  <c:v>65.28</c:v>
                </c:pt>
                <c:pt idx="2539">
                  <c:v>65.239999999999995</c:v>
                </c:pt>
                <c:pt idx="2540">
                  <c:v>65.2</c:v>
                </c:pt>
                <c:pt idx="2541">
                  <c:v>65.16</c:v>
                </c:pt>
                <c:pt idx="2542">
                  <c:v>65.12</c:v>
                </c:pt>
                <c:pt idx="2543">
                  <c:v>65.08</c:v>
                </c:pt>
                <c:pt idx="2544">
                  <c:v>65.040000000000006</c:v>
                </c:pt>
                <c:pt idx="2545">
                  <c:v>65</c:v>
                </c:pt>
                <c:pt idx="2546">
                  <c:v>64.959999999999994</c:v>
                </c:pt>
                <c:pt idx="2547">
                  <c:v>64.92</c:v>
                </c:pt>
                <c:pt idx="2548">
                  <c:v>64.88</c:v>
                </c:pt>
                <c:pt idx="2549">
                  <c:v>64.84</c:v>
                </c:pt>
                <c:pt idx="2550">
                  <c:v>64.8</c:v>
                </c:pt>
                <c:pt idx="2551">
                  <c:v>64.760000000000005</c:v>
                </c:pt>
                <c:pt idx="2552">
                  <c:v>64.72</c:v>
                </c:pt>
                <c:pt idx="2553">
                  <c:v>64.680000000000007</c:v>
                </c:pt>
                <c:pt idx="2554">
                  <c:v>64.64</c:v>
                </c:pt>
                <c:pt idx="2555">
                  <c:v>64.599999999999994</c:v>
                </c:pt>
                <c:pt idx="2556">
                  <c:v>64.56</c:v>
                </c:pt>
                <c:pt idx="2557">
                  <c:v>64.52</c:v>
                </c:pt>
                <c:pt idx="2558">
                  <c:v>64.44</c:v>
                </c:pt>
                <c:pt idx="2559">
                  <c:v>64.400000000000006</c:v>
                </c:pt>
                <c:pt idx="2560">
                  <c:v>64.36</c:v>
                </c:pt>
                <c:pt idx="2561">
                  <c:v>64.319999999999993</c:v>
                </c:pt>
                <c:pt idx="2562">
                  <c:v>64.28</c:v>
                </c:pt>
                <c:pt idx="2563">
                  <c:v>64.239999999999995</c:v>
                </c:pt>
                <c:pt idx="2564">
                  <c:v>64.2</c:v>
                </c:pt>
                <c:pt idx="2565">
                  <c:v>64.16</c:v>
                </c:pt>
                <c:pt idx="2566">
                  <c:v>64.12</c:v>
                </c:pt>
                <c:pt idx="2567">
                  <c:v>64.08</c:v>
                </c:pt>
                <c:pt idx="2568">
                  <c:v>64.040000000000006</c:v>
                </c:pt>
                <c:pt idx="2569">
                  <c:v>64</c:v>
                </c:pt>
                <c:pt idx="2570">
                  <c:v>63.96</c:v>
                </c:pt>
                <c:pt idx="2571">
                  <c:v>63.92</c:v>
                </c:pt>
                <c:pt idx="2572">
                  <c:v>63.88</c:v>
                </c:pt>
                <c:pt idx="2573">
                  <c:v>63.84</c:v>
                </c:pt>
                <c:pt idx="2574">
                  <c:v>63.8</c:v>
                </c:pt>
                <c:pt idx="2575">
                  <c:v>63.76</c:v>
                </c:pt>
                <c:pt idx="2576">
                  <c:v>63.72</c:v>
                </c:pt>
                <c:pt idx="2577">
                  <c:v>63.68</c:v>
                </c:pt>
                <c:pt idx="2578">
                  <c:v>63.64</c:v>
                </c:pt>
                <c:pt idx="2579">
                  <c:v>63.6</c:v>
                </c:pt>
                <c:pt idx="2580">
                  <c:v>63.56</c:v>
                </c:pt>
                <c:pt idx="2581">
                  <c:v>63.52</c:v>
                </c:pt>
                <c:pt idx="2582">
                  <c:v>63.48</c:v>
                </c:pt>
                <c:pt idx="2583">
                  <c:v>63.44</c:v>
                </c:pt>
                <c:pt idx="2584">
                  <c:v>63.4</c:v>
                </c:pt>
                <c:pt idx="2585">
                  <c:v>63.36</c:v>
                </c:pt>
                <c:pt idx="2586">
                  <c:v>63.32</c:v>
                </c:pt>
                <c:pt idx="2587">
                  <c:v>63.28</c:v>
                </c:pt>
                <c:pt idx="2588">
                  <c:v>63.24</c:v>
                </c:pt>
                <c:pt idx="2589">
                  <c:v>63.2</c:v>
                </c:pt>
                <c:pt idx="2590">
                  <c:v>63.16</c:v>
                </c:pt>
                <c:pt idx="2591">
                  <c:v>63.12</c:v>
                </c:pt>
                <c:pt idx="2592">
                  <c:v>63.08</c:v>
                </c:pt>
                <c:pt idx="2593">
                  <c:v>63.04</c:v>
                </c:pt>
                <c:pt idx="2594">
                  <c:v>63</c:v>
                </c:pt>
                <c:pt idx="2595">
                  <c:v>62.96</c:v>
                </c:pt>
                <c:pt idx="2596">
                  <c:v>62.92</c:v>
                </c:pt>
                <c:pt idx="2597">
                  <c:v>62.88</c:v>
                </c:pt>
                <c:pt idx="2598">
                  <c:v>62.84</c:v>
                </c:pt>
                <c:pt idx="2599">
                  <c:v>62.8</c:v>
                </c:pt>
                <c:pt idx="2600">
                  <c:v>62.76</c:v>
                </c:pt>
                <c:pt idx="2601">
                  <c:v>62.72</c:v>
                </c:pt>
                <c:pt idx="2602">
                  <c:v>62.68</c:v>
                </c:pt>
                <c:pt idx="2603">
                  <c:v>62.64</c:v>
                </c:pt>
                <c:pt idx="2604">
                  <c:v>62.56</c:v>
                </c:pt>
                <c:pt idx="2605">
                  <c:v>62.52</c:v>
                </c:pt>
                <c:pt idx="2606">
                  <c:v>62.48</c:v>
                </c:pt>
                <c:pt idx="2607">
                  <c:v>62.44</c:v>
                </c:pt>
                <c:pt idx="2608">
                  <c:v>62.4</c:v>
                </c:pt>
                <c:pt idx="2609">
                  <c:v>62.36</c:v>
                </c:pt>
                <c:pt idx="2610">
                  <c:v>62.32</c:v>
                </c:pt>
                <c:pt idx="2611">
                  <c:v>62.28</c:v>
                </c:pt>
                <c:pt idx="2612">
                  <c:v>62.24</c:v>
                </c:pt>
                <c:pt idx="2613">
                  <c:v>62.2</c:v>
                </c:pt>
                <c:pt idx="2614">
                  <c:v>62.16</c:v>
                </c:pt>
                <c:pt idx="2615">
                  <c:v>62.12</c:v>
                </c:pt>
                <c:pt idx="2616">
                  <c:v>62.08</c:v>
                </c:pt>
                <c:pt idx="2617">
                  <c:v>62.04</c:v>
                </c:pt>
                <c:pt idx="2618">
                  <c:v>62</c:v>
                </c:pt>
                <c:pt idx="2619">
                  <c:v>61.96</c:v>
                </c:pt>
                <c:pt idx="2620">
                  <c:v>61.92</c:v>
                </c:pt>
                <c:pt idx="2621">
                  <c:v>61.88</c:v>
                </c:pt>
                <c:pt idx="2622">
                  <c:v>61.84</c:v>
                </c:pt>
                <c:pt idx="2623">
                  <c:v>61.8</c:v>
                </c:pt>
                <c:pt idx="2624">
                  <c:v>61.76</c:v>
                </c:pt>
                <c:pt idx="2625">
                  <c:v>61.52</c:v>
                </c:pt>
                <c:pt idx="2626">
                  <c:v>61.48</c:v>
                </c:pt>
                <c:pt idx="2627">
                  <c:v>61.44</c:v>
                </c:pt>
                <c:pt idx="2628">
                  <c:v>61.4</c:v>
                </c:pt>
                <c:pt idx="2629">
                  <c:v>61.36</c:v>
                </c:pt>
                <c:pt idx="2630">
                  <c:v>61.32</c:v>
                </c:pt>
                <c:pt idx="2631">
                  <c:v>61.28</c:v>
                </c:pt>
                <c:pt idx="2632">
                  <c:v>61.24</c:v>
                </c:pt>
                <c:pt idx="2633">
                  <c:v>61.16</c:v>
                </c:pt>
                <c:pt idx="2634">
                  <c:v>61.12</c:v>
                </c:pt>
                <c:pt idx="2635">
                  <c:v>61.08</c:v>
                </c:pt>
                <c:pt idx="2636">
                  <c:v>61.04</c:v>
                </c:pt>
                <c:pt idx="2637">
                  <c:v>61</c:v>
                </c:pt>
                <c:pt idx="2638">
                  <c:v>60.96</c:v>
                </c:pt>
                <c:pt idx="2639">
                  <c:v>60.92</c:v>
                </c:pt>
                <c:pt idx="2640">
                  <c:v>60.88</c:v>
                </c:pt>
                <c:pt idx="2641">
                  <c:v>60.84</c:v>
                </c:pt>
                <c:pt idx="2642">
                  <c:v>60.8</c:v>
                </c:pt>
                <c:pt idx="2643">
                  <c:v>60.76</c:v>
                </c:pt>
                <c:pt idx="2644">
                  <c:v>60.72</c:v>
                </c:pt>
                <c:pt idx="2645">
                  <c:v>60.68</c:v>
                </c:pt>
                <c:pt idx="2646">
                  <c:v>60.64</c:v>
                </c:pt>
                <c:pt idx="2647">
                  <c:v>60.6</c:v>
                </c:pt>
                <c:pt idx="2648">
                  <c:v>60.56</c:v>
                </c:pt>
                <c:pt idx="2649">
                  <c:v>60.52</c:v>
                </c:pt>
                <c:pt idx="2650">
                  <c:v>60.48</c:v>
                </c:pt>
                <c:pt idx="2651">
                  <c:v>60.44</c:v>
                </c:pt>
                <c:pt idx="2652">
                  <c:v>60.28</c:v>
                </c:pt>
                <c:pt idx="2653">
                  <c:v>60.24</c:v>
                </c:pt>
                <c:pt idx="2654">
                  <c:v>60.2</c:v>
                </c:pt>
                <c:pt idx="2655">
                  <c:v>60.16</c:v>
                </c:pt>
                <c:pt idx="2656">
                  <c:v>60.12</c:v>
                </c:pt>
                <c:pt idx="2657">
                  <c:v>60.08</c:v>
                </c:pt>
                <c:pt idx="2658">
                  <c:v>60.04</c:v>
                </c:pt>
                <c:pt idx="2659">
                  <c:v>60</c:v>
                </c:pt>
                <c:pt idx="2660">
                  <c:v>59.98</c:v>
                </c:pt>
                <c:pt idx="2661">
                  <c:v>59.96</c:v>
                </c:pt>
                <c:pt idx="2662">
                  <c:v>59.94</c:v>
                </c:pt>
                <c:pt idx="2663">
                  <c:v>59.92</c:v>
                </c:pt>
                <c:pt idx="2664">
                  <c:v>59.9</c:v>
                </c:pt>
                <c:pt idx="2665">
                  <c:v>59.88</c:v>
                </c:pt>
                <c:pt idx="2666">
                  <c:v>59.86</c:v>
                </c:pt>
                <c:pt idx="2667">
                  <c:v>59.84</c:v>
                </c:pt>
                <c:pt idx="2668">
                  <c:v>59.82</c:v>
                </c:pt>
                <c:pt idx="2669">
                  <c:v>59.8</c:v>
                </c:pt>
                <c:pt idx="2670">
                  <c:v>59.78</c:v>
                </c:pt>
                <c:pt idx="2671">
                  <c:v>59.76</c:v>
                </c:pt>
                <c:pt idx="2672">
                  <c:v>59.74</c:v>
                </c:pt>
                <c:pt idx="2673">
                  <c:v>59.72</c:v>
                </c:pt>
                <c:pt idx="2674">
                  <c:v>59.7</c:v>
                </c:pt>
                <c:pt idx="2675">
                  <c:v>59.68</c:v>
                </c:pt>
                <c:pt idx="2676">
                  <c:v>59.66</c:v>
                </c:pt>
                <c:pt idx="2677">
                  <c:v>59.64</c:v>
                </c:pt>
                <c:pt idx="2678">
                  <c:v>59.62</c:v>
                </c:pt>
                <c:pt idx="2679">
                  <c:v>59.6</c:v>
                </c:pt>
                <c:pt idx="2680">
                  <c:v>59.58</c:v>
                </c:pt>
                <c:pt idx="2681">
                  <c:v>59.56</c:v>
                </c:pt>
                <c:pt idx="2682">
                  <c:v>59.54</c:v>
                </c:pt>
                <c:pt idx="2683">
                  <c:v>59.52</c:v>
                </c:pt>
                <c:pt idx="2684">
                  <c:v>59.5</c:v>
                </c:pt>
                <c:pt idx="2685">
                  <c:v>59.48</c:v>
                </c:pt>
                <c:pt idx="2686">
                  <c:v>59.46</c:v>
                </c:pt>
                <c:pt idx="2687">
                  <c:v>59.44</c:v>
                </c:pt>
                <c:pt idx="2688">
                  <c:v>59.42</c:v>
                </c:pt>
                <c:pt idx="2689">
                  <c:v>59.4</c:v>
                </c:pt>
                <c:pt idx="2690">
                  <c:v>59.38</c:v>
                </c:pt>
                <c:pt idx="2691">
                  <c:v>59.36</c:v>
                </c:pt>
                <c:pt idx="2692">
                  <c:v>59.34</c:v>
                </c:pt>
                <c:pt idx="2693">
                  <c:v>59.32</c:v>
                </c:pt>
                <c:pt idx="2694">
                  <c:v>59.3</c:v>
                </c:pt>
                <c:pt idx="2695">
                  <c:v>59.28</c:v>
                </c:pt>
                <c:pt idx="2696">
                  <c:v>59.26</c:v>
                </c:pt>
                <c:pt idx="2697">
                  <c:v>59.24</c:v>
                </c:pt>
                <c:pt idx="2698">
                  <c:v>59.22</c:v>
                </c:pt>
                <c:pt idx="2699">
                  <c:v>59.2</c:v>
                </c:pt>
                <c:pt idx="2700">
                  <c:v>59.18</c:v>
                </c:pt>
                <c:pt idx="2701">
                  <c:v>59.16</c:v>
                </c:pt>
                <c:pt idx="2702">
                  <c:v>59.14</c:v>
                </c:pt>
                <c:pt idx="2703">
                  <c:v>59.12</c:v>
                </c:pt>
                <c:pt idx="2704">
                  <c:v>59.1</c:v>
                </c:pt>
                <c:pt idx="2705">
                  <c:v>59.08</c:v>
                </c:pt>
                <c:pt idx="2706">
                  <c:v>59.06</c:v>
                </c:pt>
                <c:pt idx="2707">
                  <c:v>59.04</c:v>
                </c:pt>
                <c:pt idx="2708">
                  <c:v>59.02</c:v>
                </c:pt>
                <c:pt idx="2709">
                  <c:v>59</c:v>
                </c:pt>
                <c:pt idx="2710">
                  <c:v>58.98</c:v>
                </c:pt>
                <c:pt idx="2711">
                  <c:v>58.96</c:v>
                </c:pt>
                <c:pt idx="2712">
                  <c:v>58.94</c:v>
                </c:pt>
                <c:pt idx="2713">
                  <c:v>58.92</c:v>
                </c:pt>
                <c:pt idx="2714">
                  <c:v>58.9</c:v>
                </c:pt>
                <c:pt idx="2715">
                  <c:v>58.88</c:v>
                </c:pt>
                <c:pt idx="2716">
                  <c:v>58.86</c:v>
                </c:pt>
                <c:pt idx="2717">
                  <c:v>58.84</c:v>
                </c:pt>
                <c:pt idx="2718">
                  <c:v>58.82</c:v>
                </c:pt>
                <c:pt idx="2719">
                  <c:v>58.8</c:v>
                </c:pt>
                <c:pt idx="2720">
                  <c:v>58.78</c:v>
                </c:pt>
                <c:pt idx="2721">
                  <c:v>58.76</c:v>
                </c:pt>
                <c:pt idx="2722">
                  <c:v>58.68</c:v>
                </c:pt>
                <c:pt idx="2723">
                  <c:v>58.66</c:v>
                </c:pt>
                <c:pt idx="2724">
                  <c:v>58.64</c:v>
                </c:pt>
                <c:pt idx="2725">
                  <c:v>58.62</c:v>
                </c:pt>
                <c:pt idx="2726">
                  <c:v>58.6</c:v>
                </c:pt>
                <c:pt idx="2727">
                  <c:v>58.58</c:v>
                </c:pt>
                <c:pt idx="2728">
                  <c:v>58.56</c:v>
                </c:pt>
                <c:pt idx="2729">
                  <c:v>58.54</c:v>
                </c:pt>
                <c:pt idx="2730">
                  <c:v>58.52</c:v>
                </c:pt>
                <c:pt idx="2731">
                  <c:v>58.5</c:v>
                </c:pt>
                <c:pt idx="2732">
                  <c:v>58.48</c:v>
                </c:pt>
                <c:pt idx="2733">
                  <c:v>58.46</c:v>
                </c:pt>
                <c:pt idx="2734">
                  <c:v>58.44</c:v>
                </c:pt>
                <c:pt idx="2735">
                  <c:v>58.42</c:v>
                </c:pt>
                <c:pt idx="2736">
                  <c:v>58.4</c:v>
                </c:pt>
                <c:pt idx="2737">
                  <c:v>58.38</c:v>
                </c:pt>
                <c:pt idx="2738">
                  <c:v>58.36</c:v>
                </c:pt>
                <c:pt idx="2739">
                  <c:v>58.34</c:v>
                </c:pt>
                <c:pt idx="2740">
                  <c:v>58.32</c:v>
                </c:pt>
                <c:pt idx="2741">
                  <c:v>58.3</c:v>
                </c:pt>
                <c:pt idx="2742">
                  <c:v>58.28</c:v>
                </c:pt>
                <c:pt idx="2743">
                  <c:v>58.26</c:v>
                </c:pt>
                <c:pt idx="2744">
                  <c:v>58.24</c:v>
                </c:pt>
                <c:pt idx="2745">
                  <c:v>58.22</c:v>
                </c:pt>
                <c:pt idx="2746">
                  <c:v>58.2</c:v>
                </c:pt>
                <c:pt idx="2747">
                  <c:v>58.18</c:v>
                </c:pt>
                <c:pt idx="2748">
                  <c:v>58.16</c:v>
                </c:pt>
                <c:pt idx="2749">
                  <c:v>58.14</c:v>
                </c:pt>
                <c:pt idx="2750">
                  <c:v>58.12</c:v>
                </c:pt>
                <c:pt idx="2751">
                  <c:v>58.1</c:v>
                </c:pt>
                <c:pt idx="2752">
                  <c:v>58.08</c:v>
                </c:pt>
                <c:pt idx="2753">
                  <c:v>58.06</c:v>
                </c:pt>
                <c:pt idx="2754">
                  <c:v>58.04</c:v>
                </c:pt>
                <c:pt idx="2755">
                  <c:v>58.02</c:v>
                </c:pt>
                <c:pt idx="2756">
                  <c:v>58</c:v>
                </c:pt>
                <c:pt idx="2757">
                  <c:v>57.98</c:v>
                </c:pt>
                <c:pt idx="2758">
                  <c:v>57.96</c:v>
                </c:pt>
                <c:pt idx="2759">
                  <c:v>57.94</c:v>
                </c:pt>
                <c:pt idx="2760">
                  <c:v>57.92</c:v>
                </c:pt>
                <c:pt idx="2761">
                  <c:v>57.9</c:v>
                </c:pt>
                <c:pt idx="2762">
                  <c:v>57.88</c:v>
                </c:pt>
                <c:pt idx="2763">
                  <c:v>57.86</c:v>
                </c:pt>
                <c:pt idx="2764">
                  <c:v>57.84</c:v>
                </c:pt>
                <c:pt idx="2765">
                  <c:v>57.82</c:v>
                </c:pt>
                <c:pt idx="2766">
                  <c:v>57.8</c:v>
                </c:pt>
                <c:pt idx="2767">
                  <c:v>57.78</c:v>
                </c:pt>
                <c:pt idx="2768">
                  <c:v>57.76</c:v>
                </c:pt>
                <c:pt idx="2769">
                  <c:v>57.74</c:v>
                </c:pt>
                <c:pt idx="2770">
                  <c:v>57.72</c:v>
                </c:pt>
                <c:pt idx="2771">
                  <c:v>57.7</c:v>
                </c:pt>
                <c:pt idx="2772">
                  <c:v>57.68</c:v>
                </c:pt>
                <c:pt idx="2773">
                  <c:v>57.66</c:v>
                </c:pt>
                <c:pt idx="2774">
                  <c:v>57.64</c:v>
                </c:pt>
                <c:pt idx="2775">
                  <c:v>57.62</c:v>
                </c:pt>
                <c:pt idx="2776">
                  <c:v>57.6</c:v>
                </c:pt>
                <c:pt idx="2777">
                  <c:v>57.58</c:v>
                </c:pt>
                <c:pt idx="2778">
                  <c:v>57.56</c:v>
                </c:pt>
                <c:pt idx="2779">
                  <c:v>57.54</c:v>
                </c:pt>
                <c:pt idx="2780">
                  <c:v>57.52</c:v>
                </c:pt>
                <c:pt idx="2781">
                  <c:v>57.5</c:v>
                </c:pt>
                <c:pt idx="2782">
                  <c:v>57.48</c:v>
                </c:pt>
                <c:pt idx="2783">
                  <c:v>57.46</c:v>
                </c:pt>
                <c:pt idx="2784">
                  <c:v>57.44</c:v>
                </c:pt>
                <c:pt idx="2785">
                  <c:v>57.42</c:v>
                </c:pt>
                <c:pt idx="2786">
                  <c:v>57.4</c:v>
                </c:pt>
                <c:pt idx="2787">
                  <c:v>57.38</c:v>
                </c:pt>
                <c:pt idx="2788">
                  <c:v>57.36</c:v>
                </c:pt>
                <c:pt idx="2789">
                  <c:v>57.34</c:v>
                </c:pt>
                <c:pt idx="2790">
                  <c:v>57.32</c:v>
                </c:pt>
                <c:pt idx="2791">
                  <c:v>57.2</c:v>
                </c:pt>
                <c:pt idx="2792">
                  <c:v>57.16</c:v>
                </c:pt>
                <c:pt idx="2793">
                  <c:v>57.12</c:v>
                </c:pt>
                <c:pt idx="2794">
                  <c:v>57.08</c:v>
                </c:pt>
                <c:pt idx="2795">
                  <c:v>57.04</c:v>
                </c:pt>
                <c:pt idx="2796">
                  <c:v>57</c:v>
                </c:pt>
                <c:pt idx="2797">
                  <c:v>56.96</c:v>
                </c:pt>
                <c:pt idx="2798">
                  <c:v>56.92</c:v>
                </c:pt>
                <c:pt idx="2799">
                  <c:v>56.88</c:v>
                </c:pt>
                <c:pt idx="2800">
                  <c:v>56.84</c:v>
                </c:pt>
                <c:pt idx="2801">
                  <c:v>56.8</c:v>
                </c:pt>
                <c:pt idx="2802">
                  <c:v>56.76</c:v>
                </c:pt>
                <c:pt idx="2803">
                  <c:v>56.72</c:v>
                </c:pt>
                <c:pt idx="2804">
                  <c:v>56.68</c:v>
                </c:pt>
                <c:pt idx="2805">
                  <c:v>56.64</c:v>
                </c:pt>
                <c:pt idx="2806">
                  <c:v>56.6</c:v>
                </c:pt>
                <c:pt idx="2807">
                  <c:v>56.56</c:v>
                </c:pt>
                <c:pt idx="2808">
                  <c:v>56.52</c:v>
                </c:pt>
                <c:pt idx="2809">
                  <c:v>56.48</c:v>
                </c:pt>
                <c:pt idx="2810">
                  <c:v>56.44</c:v>
                </c:pt>
                <c:pt idx="2811">
                  <c:v>56.4</c:v>
                </c:pt>
                <c:pt idx="2812">
                  <c:v>56.36</c:v>
                </c:pt>
                <c:pt idx="2813">
                  <c:v>56.32</c:v>
                </c:pt>
                <c:pt idx="2814">
                  <c:v>56.28</c:v>
                </c:pt>
                <c:pt idx="2815">
                  <c:v>56.24</c:v>
                </c:pt>
                <c:pt idx="2816">
                  <c:v>56.2</c:v>
                </c:pt>
                <c:pt idx="2817">
                  <c:v>56.16</c:v>
                </c:pt>
                <c:pt idx="2818">
                  <c:v>56.12</c:v>
                </c:pt>
                <c:pt idx="2819">
                  <c:v>56.08</c:v>
                </c:pt>
                <c:pt idx="2820">
                  <c:v>56.04</c:v>
                </c:pt>
                <c:pt idx="2821">
                  <c:v>56</c:v>
                </c:pt>
                <c:pt idx="2822">
                  <c:v>55.96</c:v>
                </c:pt>
                <c:pt idx="2823">
                  <c:v>55.92</c:v>
                </c:pt>
                <c:pt idx="2824">
                  <c:v>55.88</c:v>
                </c:pt>
                <c:pt idx="2825">
                  <c:v>55.84</c:v>
                </c:pt>
                <c:pt idx="2826">
                  <c:v>55.8</c:v>
                </c:pt>
                <c:pt idx="2827">
                  <c:v>55.76</c:v>
                </c:pt>
                <c:pt idx="2828">
                  <c:v>55.72</c:v>
                </c:pt>
                <c:pt idx="2829">
                  <c:v>55.68</c:v>
                </c:pt>
                <c:pt idx="2830">
                  <c:v>55.64</c:v>
                </c:pt>
                <c:pt idx="2831">
                  <c:v>55.6</c:v>
                </c:pt>
                <c:pt idx="2832">
                  <c:v>55.56</c:v>
                </c:pt>
                <c:pt idx="2833">
                  <c:v>55.52</c:v>
                </c:pt>
                <c:pt idx="2834">
                  <c:v>55.48</c:v>
                </c:pt>
                <c:pt idx="2835">
                  <c:v>55.44</c:v>
                </c:pt>
                <c:pt idx="2836">
                  <c:v>55.4</c:v>
                </c:pt>
                <c:pt idx="2837">
                  <c:v>55.36</c:v>
                </c:pt>
                <c:pt idx="2838">
                  <c:v>55.32</c:v>
                </c:pt>
                <c:pt idx="2839">
                  <c:v>55.28</c:v>
                </c:pt>
                <c:pt idx="2840">
                  <c:v>55.24</c:v>
                </c:pt>
                <c:pt idx="2841">
                  <c:v>55.2</c:v>
                </c:pt>
                <c:pt idx="2842">
                  <c:v>55.16</c:v>
                </c:pt>
                <c:pt idx="2843">
                  <c:v>55.12</c:v>
                </c:pt>
                <c:pt idx="2844">
                  <c:v>55.08</c:v>
                </c:pt>
                <c:pt idx="2845">
                  <c:v>55.04</c:v>
                </c:pt>
                <c:pt idx="2846">
                  <c:v>55</c:v>
                </c:pt>
                <c:pt idx="2847">
                  <c:v>54.96</c:v>
                </c:pt>
                <c:pt idx="2848">
                  <c:v>54.92</c:v>
                </c:pt>
                <c:pt idx="2849">
                  <c:v>54.88</c:v>
                </c:pt>
                <c:pt idx="2850">
                  <c:v>54.84</c:v>
                </c:pt>
                <c:pt idx="2851">
                  <c:v>54.8</c:v>
                </c:pt>
                <c:pt idx="2852">
                  <c:v>54.76</c:v>
                </c:pt>
                <c:pt idx="2853">
                  <c:v>54.72</c:v>
                </c:pt>
                <c:pt idx="2854">
                  <c:v>54.68</c:v>
                </c:pt>
                <c:pt idx="2855">
                  <c:v>54.64</c:v>
                </c:pt>
                <c:pt idx="2856">
                  <c:v>54.6</c:v>
                </c:pt>
                <c:pt idx="2857">
                  <c:v>54.56</c:v>
                </c:pt>
                <c:pt idx="2858">
                  <c:v>54.52</c:v>
                </c:pt>
                <c:pt idx="2859">
                  <c:v>54.48</c:v>
                </c:pt>
                <c:pt idx="2860">
                  <c:v>54.44</c:v>
                </c:pt>
                <c:pt idx="2861">
                  <c:v>54.4</c:v>
                </c:pt>
                <c:pt idx="2862">
                  <c:v>54.36</c:v>
                </c:pt>
                <c:pt idx="2863">
                  <c:v>54.32</c:v>
                </c:pt>
                <c:pt idx="2864">
                  <c:v>54.28</c:v>
                </c:pt>
                <c:pt idx="2865">
                  <c:v>54.24</c:v>
                </c:pt>
                <c:pt idx="2866">
                  <c:v>54.16</c:v>
                </c:pt>
                <c:pt idx="2867">
                  <c:v>54.12</c:v>
                </c:pt>
                <c:pt idx="2868">
                  <c:v>54.08</c:v>
                </c:pt>
                <c:pt idx="2869">
                  <c:v>54.04</c:v>
                </c:pt>
                <c:pt idx="2870">
                  <c:v>54</c:v>
                </c:pt>
                <c:pt idx="2871">
                  <c:v>53.96</c:v>
                </c:pt>
                <c:pt idx="2872">
                  <c:v>53.92</c:v>
                </c:pt>
                <c:pt idx="2873">
                  <c:v>53.88</c:v>
                </c:pt>
                <c:pt idx="2874">
                  <c:v>53.84</c:v>
                </c:pt>
                <c:pt idx="2875">
                  <c:v>53.8</c:v>
                </c:pt>
                <c:pt idx="2876">
                  <c:v>53.76</c:v>
                </c:pt>
                <c:pt idx="2877">
                  <c:v>53.72</c:v>
                </c:pt>
                <c:pt idx="2878">
                  <c:v>53.68</c:v>
                </c:pt>
                <c:pt idx="2879">
                  <c:v>53.64</c:v>
                </c:pt>
                <c:pt idx="2880">
                  <c:v>53.6</c:v>
                </c:pt>
                <c:pt idx="2881">
                  <c:v>53.56</c:v>
                </c:pt>
                <c:pt idx="2882">
                  <c:v>53.52</c:v>
                </c:pt>
                <c:pt idx="2883">
                  <c:v>53.48</c:v>
                </c:pt>
                <c:pt idx="2884">
                  <c:v>53.44</c:v>
                </c:pt>
                <c:pt idx="2885">
                  <c:v>53.4</c:v>
                </c:pt>
                <c:pt idx="2886">
                  <c:v>53.36</c:v>
                </c:pt>
                <c:pt idx="2887">
                  <c:v>53.32</c:v>
                </c:pt>
                <c:pt idx="2888">
                  <c:v>53.28</c:v>
                </c:pt>
                <c:pt idx="2889">
                  <c:v>53.24</c:v>
                </c:pt>
                <c:pt idx="2890">
                  <c:v>53.2</c:v>
                </c:pt>
                <c:pt idx="2891">
                  <c:v>53.16</c:v>
                </c:pt>
                <c:pt idx="2892">
                  <c:v>53.12</c:v>
                </c:pt>
                <c:pt idx="2893">
                  <c:v>53.08</c:v>
                </c:pt>
                <c:pt idx="2894">
                  <c:v>53.04</c:v>
                </c:pt>
                <c:pt idx="2895">
                  <c:v>53</c:v>
                </c:pt>
                <c:pt idx="2896">
                  <c:v>52.96</c:v>
                </c:pt>
                <c:pt idx="2897">
                  <c:v>52.92</c:v>
                </c:pt>
                <c:pt idx="2898">
                  <c:v>52.88</c:v>
                </c:pt>
                <c:pt idx="2899">
                  <c:v>52.84</c:v>
                </c:pt>
                <c:pt idx="2900">
                  <c:v>52.8</c:v>
                </c:pt>
                <c:pt idx="2901">
                  <c:v>52.76</c:v>
                </c:pt>
                <c:pt idx="2902">
                  <c:v>52.72</c:v>
                </c:pt>
                <c:pt idx="2903">
                  <c:v>52.68</c:v>
                </c:pt>
                <c:pt idx="2904">
                  <c:v>52.64</c:v>
                </c:pt>
                <c:pt idx="2905">
                  <c:v>52.6</c:v>
                </c:pt>
                <c:pt idx="2906">
                  <c:v>52.56</c:v>
                </c:pt>
                <c:pt idx="2907">
                  <c:v>52.52</c:v>
                </c:pt>
                <c:pt idx="2908">
                  <c:v>52.44</c:v>
                </c:pt>
                <c:pt idx="2909">
                  <c:v>52.4</c:v>
                </c:pt>
                <c:pt idx="2910">
                  <c:v>52.36</c:v>
                </c:pt>
                <c:pt idx="2911">
                  <c:v>52.32</c:v>
                </c:pt>
                <c:pt idx="2912">
                  <c:v>52.28</c:v>
                </c:pt>
                <c:pt idx="2913">
                  <c:v>52.24</c:v>
                </c:pt>
                <c:pt idx="2914">
                  <c:v>52.2</c:v>
                </c:pt>
                <c:pt idx="2915">
                  <c:v>52.16</c:v>
                </c:pt>
                <c:pt idx="2916">
                  <c:v>52.12</c:v>
                </c:pt>
                <c:pt idx="2917">
                  <c:v>52.08</c:v>
                </c:pt>
                <c:pt idx="2918">
                  <c:v>52.04</c:v>
                </c:pt>
                <c:pt idx="2919">
                  <c:v>52</c:v>
                </c:pt>
                <c:pt idx="2920">
                  <c:v>51.96</c:v>
                </c:pt>
                <c:pt idx="2921">
                  <c:v>51.92</c:v>
                </c:pt>
                <c:pt idx="2922">
                  <c:v>51.88</c:v>
                </c:pt>
                <c:pt idx="2923">
                  <c:v>51.8</c:v>
                </c:pt>
                <c:pt idx="2924">
                  <c:v>51.76</c:v>
                </c:pt>
                <c:pt idx="2925">
                  <c:v>51.72</c:v>
                </c:pt>
                <c:pt idx="2926">
                  <c:v>51.68</c:v>
                </c:pt>
                <c:pt idx="2927">
                  <c:v>51.64</c:v>
                </c:pt>
                <c:pt idx="2928">
                  <c:v>51.6</c:v>
                </c:pt>
                <c:pt idx="2929">
                  <c:v>51.56</c:v>
                </c:pt>
                <c:pt idx="2930">
                  <c:v>51.52</c:v>
                </c:pt>
                <c:pt idx="2931">
                  <c:v>51.48</c:v>
                </c:pt>
                <c:pt idx="2932">
                  <c:v>51.44</c:v>
                </c:pt>
                <c:pt idx="2933">
                  <c:v>51.4</c:v>
                </c:pt>
                <c:pt idx="2934">
                  <c:v>51.36</c:v>
                </c:pt>
                <c:pt idx="2935">
                  <c:v>51.32</c:v>
                </c:pt>
                <c:pt idx="2936">
                  <c:v>51.28</c:v>
                </c:pt>
                <c:pt idx="2937">
                  <c:v>51.24</c:v>
                </c:pt>
                <c:pt idx="2938">
                  <c:v>51.2</c:v>
                </c:pt>
                <c:pt idx="2939">
                  <c:v>51.16</c:v>
                </c:pt>
                <c:pt idx="2940">
                  <c:v>51.12</c:v>
                </c:pt>
                <c:pt idx="2941">
                  <c:v>51.08</c:v>
                </c:pt>
                <c:pt idx="2942">
                  <c:v>50.96</c:v>
                </c:pt>
                <c:pt idx="2943">
                  <c:v>50.92</c:v>
                </c:pt>
                <c:pt idx="2944">
                  <c:v>50.88</c:v>
                </c:pt>
                <c:pt idx="2945">
                  <c:v>50.84</c:v>
                </c:pt>
                <c:pt idx="2946">
                  <c:v>50.8</c:v>
                </c:pt>
                <c:pt idx="2947">
                  <c:v>50.76</c:v>
                </c:pt>
                <c:pt idx="2948">
                  <c:v>50.72</c:v>
                </c:pt>
                <c:pt idx="2949">
                  <c:v>50.68</c:v>
                </c:pt>
                <c:pt idx="2950">
                  <c:v>50.64</c:v>
                </c:pt>
                <c:pt idx="2951">
                  <c:v>50.6</c:v>
                </c:pt>
                <c:pt idx="2952">
                  <c:v>50.56</c:v>
                </c:pt>
                <c:pt idx="2953">
                  <c:v>50.52</c:v>
                </c:pt>
                <c:pt idx="2954">
                  <c:v>50.48</c:v>
                </c:pt>
                <c:pt idx="2955">
                  <c:v>50.44</c:v>
                </c:pt>
                <c:pt idx="2956">
                  <c:v>50.4</c:v>
                </c:pt>
                <c:pt idx="2957">
                  <c:v>50.36</c:v>
                </c:pt>
                <c:pt idx="2958">
                  <c:v>50.32</c:v>
                </c:pt>
                <c:pt idx="2959">
                  <c:v>50.28</c:v>
                </c:pt>
                <c:pt idx="2960">
                  <c:v>50.24</c:v>
                </c:pt>
                <c:pt idx="2961">
                  <c:v>50.2</c:v>
                </c:pt>
                <c:pt idx="2962">
                  <c:v>50.16</c:v>
                </c:pt>
                <c:pt idx="2963">
                  <c:v>50.12</c:v>
                </c:pt>
                <c:pt idx="2964">
                  <c:v>50.08</c:v>
                </c:pt>
                <c:pt idx="2965">
                  <c:v>50.04</c:v>
                </c:pt>
                <c:pt idx="2966">
                  <c:v>50</c:v>
                </c:pt>
                <c:pt idx="2967">
                  <c:v>49.96</c:v>
                </c:pt>
                <c:pt idx="2968">
                  <c:v>49.92</c:v>
                </c:pt>
                <c:pt idx="2969">
                  <c:v>49.88</c:v>
                </c:pt>
                <c:pt idx="2970">
                  <c:v>49.84</c:v>
                </c:pt>
                <c:pt idx="2971">
                  <c:v>49.8</c:v>
                </c:pt>
                <c:pt idx="2972">
                  <c:v>49.76</c:v>
                </c:pt>
                <c:pt idx="2973">
                  <c:v>49.72</c:v>
                </c:pt>
                <c:pt idx="2974">
                  <c:v>49.68</c:v>
                </c:pt>
                <c:pt idx="2975">
                  <c:v>49.64</c:v>
                </c:pt>
                <c:pt idx="2976">
                  <c:v>49.6</c:v>
                </c:pt>
                <c:pt idx="2977">
                  <c:v>49.56</c:v>
                </c:pt>
                <c:pt idx="2978">
                  <c:v>49.52</c:v>
                </c:pt>
                <c:pt idx="2979">
                  <c:v>49.48</c:v>
                </c:pt>
                <c:pt idx="2980">
                  <c:v>49.44</c:v>
                </c:pt>
                <c:pt idx="2981">
                  <c:v>49.4</c:v>
                </c:pt>
                <c:pt idx="2982">
                  <c:v>49.36</c:v>
                </c:pt>
                <c:pt idx="2983">
                  <c:v>49.32</c:v>
                </c:pt>
                <c:pt idx="2984">
                  <c:v>49.28</c:v>
                </c:pt>
                <c:pt idx="2985">
                  <c:v>49.24</c:v>
                </c:pt>
                <c:pt idx="2986">
                  <c:v>49.2</c:v>
                </c:pt>
                <c:pt idx="2987">
                  <c:v>49.16</c:v>
                </c:pt>
                <c:pt idx="2988">
                  <c:v>49.12</c:v>
                </c:pt>
                <c:pt idx="2989">
                  <c:v>49.08</c:v>
                </c:pt>
                <c:pt idx="2990">
                  <c:v>49.04</c:v>
                </c:pt>
                <c:pt idx="2991">
                  <c:v>49</c:v>
                </c:pt>
                <c:pt idx="2992">
                  <c:v>48.96</c:v>
                </c:pt>
                <c:pt idx="2993">
                  <c:v>48.92</c:v>
                </c:pt>
                <c:pt idx="2994">
                  <c:v>48.9</c:v>
                </c:pt>
                <c:pt idx="2995">
                  <c:v>48.88</c:v>
                </c:pt>
                <c:pt idx="2996">
                  <c:v>48.86</c:v>
                </c:pt>
                <c:pt idx="2997">
                  <c:v>48.84</c:v>
                </c:pt>
                <c:pt idx="2998">
                  <c:v>48.82</c:v>
                </c:pt>
                <c:pt idx="2999">
                  <c:v>48.8</c:v>
                </c:pt>
                <c:pt idx="3000">
                  <c:v>48.78</c:v>
                </c:pt>
                <c:pt idx="3001">
                  <c:v>48.76</c:v>
                </c:pt>
                <c:pt idx="3002">
                  <c:v>48.74</c:v>
                </c:pt>
                <c:pt idx="3003">
                  <c:v>48.72</c:v>
                </c:pt>
                <c:pt idx="3004">
                  <c:v>48.7</c:v>
                </c:pt>
                <c:pt idx="3005">
                  <c:v>48.68</c:v>
                </c:pt>
                <c:pt idx="3006">
                  <c:v>48.66</c:v>
                </c:pt>
                <c:pt idx="3007">
                  <c:v>48.64</c:v>
                </c:pt>
                <c:pt idx="3008">
                  <c:v>48.62</c:v>
                </c:pt>
                <c:pt idx="3009">
                  <c:v>48.6</c:v>
                </c:pt>
                <c:pt idx="3010">
                  <c:v>48.58</c:v>
                </c:pt>
                <c:pt idx="3011">
                  <c:v>48.56</c:v>
                </c:pt>
                <c:pt idx="3012">
                  <c:v>48.54</c:v>
                </c:pt>
                <c:pt idx="3013">
                  <c:v>48.52</c:v>
                </c:pt>
                <c:pt idx="3014">
                  <c:v>48.5</c:v>
                </c:pt>
                <c:pt idx="3015">
                  <c:v>48.48</c:v>
                </c:pt>
                <c:pt idx="3016">
                  <c:v>48.46</c:v>
                </c:pt>
                <c:pt idx="3017">
                  <c:v>48.44</c:v>
                </c:pt>
                <c:pt idx="3018">
                  <c:v>48.42</c:v>
                </c:pt>
                <c:pt idx="3019">
                  <c:v>48.4</c:v>
                </c:pt>
                <c:pt idx="3020">
                  <c:v>48.38</c:v>
                </c:pt>
                <c:pt idx="3021">
                  <c:v>48.36</c:v>
                </c:pt>
                <c:pt idx="3022">
                  <c:v>48.34</c:v>
                </c:pt>
                <c:pt idx="3023">
                  <c:v>48.32</c:v>
                </c:pt>
                <c:pt idx="3024">
                  <c:v>48.3</c:v>
                </c:pt>
                <c:pt idx="3025">
                  <c:v>48.28</c:v>
                </c:pt>
                <c:pt idx="3026">
                  <c:v>48.26</c:v>
                </c:pt>
                <c:pt idx="3027">
                  <c:v>48.24</c:v>
                </c:pt>
                <c:pt idx="3028">
                  <c:v>48.22</c:v>
                </c:pt>
                <c:pt idx="3029">
                  <c:v>48.2</c:v>
                </c:pt>
                <c:pt idx="3030">
                  <c:v>48.16</c:v>
                </c:pt>
                <c:pt idx="3031">
                  <c:v>48.12</c:v>
                </c:pt>
                <c:pt idx="3032">
                  <c:v>48.08</c:v>
                </c:pt>
                <c:pt idx="3033">
                  <c:v>48.04</c:v>
                </c:pt>
                <c:pt idx="3034">
                  <c:v>48</c:v>
                </c:pt>
                <c:pt idx="3035">
                  <c:v>47.96</c:v>
                </c:pt>
                <c:pt idx="3036">
                  <c:v>47.92</c:v>
                </c:pt>
                <c:pt idx="3037">
                  <c:v>47.88</c:v>
                </c:pt>
                <c:pt idx="3038">
                  <c:v>47.84</c:v>
                </c:pt>
                <c:pt idx="3039">
                  <c:v>47.8</c:v>
                </c:pt>
                <c:pt idx="3040">
                  <c:v>47.64</c:v>
                </c:pt>
                <c:pt idx="3041">
                  <c:v>47.6</c:v>
                </c:pt>
                <c:pt idx="3042">
                  <c:v>47.56</c:v>
                </c:pt>
                <c:pt idx="3043">
                  <c:v>47.4</c:v>
                </c:pt>
                <c:pt idx="3044">
                  <c:v>47.36</c:v>
                </c:pt>
                <c:pt idx="3045">
                  <c:v>47.32</c:v>
                </c:pt>
                <c:pt idx="3046">
                  <c:v>47.28</c:v>
                </c:pt>
                <c:pt idx="3047">
                  <c:v>47.24</c:v>
                </c:pt>
                <c:pt idx="3048">
                  <c:v>47.2</c:v>
                </c:pt>
                <c:pt idx="3049">
                  <c:v>47.16</c:v>
                </c:pt>
                <c:pt idx="3050">
                  <c:v>47.12</c:v>
                </c:pt>
                <c:pt idx="3051">
                  <c:v>47.08</c:v>
                </c:pt>
                <c:pt idx="3052">
                  <c:v>47.04</c:v>
                </c:pt>
                <c:pt idx="3053">
                  <c:v>47</c:v>
                </c:pt>
                <c:pt idx="3054">
                  <c:v>47</c:v>
                </c:pt>
                <c:pt idx="3055">
                  <c:v>46.98</c:v>
                </c:pt>
                <c:pt idx="3056">
                  <c:v>46.96</c:v>
                </c:pt>
                <c:pt idx="3057">
                  <c:v>46.94</c:v>
                </c:pt>
                <c:pt idx="3058">
                  <c:v>46.92</c:v>
                </c:pt>
                <c:pt idx="3059">
                  <c:v>46.9</c:v>
                </c:pt>
                <c:pt idx="3060">
                  <c:v>46.88</c:v>
                </c:pt>
                <c:pt idx="3061">
                  <c:v>46.86</c:v>
                </c:pt>
                <c:pt idx="3062">
                  <c:v>46.84</c:v>
                </c:pt>
                <c:pt idx="3063">
                  <c:v>46.82</c:v>
                </c:pt>
                <c:pt idx="3064">
                  <c:v>46.8</c:v>
                </c:pt>
                <c:pt idx="3065">
                  <c:v>46.78</c:v>
                </c:pt>
                <c:pt idx="3066">
                  <c:v>46.76</c:v>
                </c:pt>
                <c:pt idx="3067">
                  <c:v>46.74</c:v>
                </c:pt>
                <c:pt idx="3068">
                  <c:v>46.72</c:v>
                </c:pt>
                <c:pt idx="3069">
                  <c:v>46.7</c:v>
                </c:pt>
                <c:pt idx="3070">
                  <c:v>46.68</c:v>
                </c:pt>
                <c:pt idx="3071">
                  <c:v>46.66</c:v>
                </c:pt>
                <c:pt idx="3072">
                  <c:v>46.64</c:v>
                </c:pt>
                <c:pt idx="3073">
                  <c:v>46.62</c:v>
                </c:pt>
                <c:pt idx="3074">
                  <c:v>46.6</c:v>
                </c:pt>
                <c:pt idx="3075">
                  <c:v>46.58</c:v>
                </c:pt>
                <c:pt idx="3076">
                  <c:v>46.56</c:v>
                </c:pt>
                <c:pt idx="3077">
                  <c:v>46.54</c:v>
                </c:pt>
                <c:pt idx="3078">
                  <c:v>46.52</c:v>
                </c:pt>
                <c:pt idx="3079">
                  <c:v>46.5</c:v>
                </c:pt>
                <c:pt idx="3080">
                  <c:v>46.48</c:v>
                </c:pt>
                <c:pt idx="3081">
                  <c:v>46.46</c:v>
                </c:pt>
                <c:pt idx="3082">
                  <c:v>46.44</c:v>
                </c:pt>
                <c:pt idx="3083">
                  <c:v>46.42</c:v>
                </c:pt>
                <c:pt idx="3084">
                  <c:v>46.4</c:v>
                </c:pt>
                <c:pt idx="3085">
                  <c:v>46.38</c:v>
                </c:pt>
                <c:pt idx="3086">
                  <c:v>46.36</c:v>
                </c:pt>
                <c:pt idx="3087">
                  <c:v>46.34</c:v>
                </c:pt>
                <c:pt idx="3088">
                  <c:v>46.32</c:v>
                </c:pt>
                <c:pt idx="3089">
                  <c:v>46.3</c:v>
                </c:pt>
                <c:pt idx="3090">
                  <c:v>46.28</c:v>
                </c:pt>
                <c:pt idx="3091">
                  <c:v>46.26</c:v>
                </c:pt>
                <c:pt idx="3092">
                  <c:v>46.24</c:v>
                </c:pt>
                <c:pt idx="3093">
                  <c:v>46.22</c:v>
                </c:pt>
                <c:pt idx="3094">
                  <c:v>46.2</c:v>
                </c:pt>
                <c:pt idx="3095">
                  <c:v>46.18</c:v>
                </c:pt>
                <c:pt idx="3096">
                  <c:v>46.16</c:v>
                </c:pt>
                <c:pt idx="3097">
                  <c:v>46.14</c:v>
                </c:pt>
                <c:pt idx="3098">
                  <c:v>46.12</c:v>
                </c:pt>
                <c:pt idx="3099">
                  <c:v>46.1</c:v>
                </c:pt>
                <c:pt idx="3100">
                  <c:v>46.08</c:v>
                </c:pt>
                <c:pt idx="3101">
                  <c:v>46.06</c:v>
                </c:pt>
                <c:pt idx="3102">
                  <c:v>46.04</c:v>
                </c:pt>
                <c:pt idx="3103">
                  <c:v>46.02</c:v>
                </c:pt>
                <c:pt idx="3104">
                  <c:v>46</c:v>
                </c:pt>
                <c:pt idx="3105">
                  <c:v>45.98</c:v>
                </c:pt>
                <c:pt idx="3106">
                  <c:v>45.96</c:v>
                </c:pt>
                <c:pt idx="3107">
                  <c:v>45.94</c:v>
                </c:pt>
                <c:pt idx="3108">
                  <c:v>45.92</c:v>
                </c:pt>
                <c:pt idx="3109">
                  <c:v>45.9</c:v>
                </c:pt>
                <c:pt idx="3110">
                  <c:v>45.88</c:v>
                </c:pt>
                <c:pt idx="3111">
                  <c:v>45.86</c:v>
                </c:pt>
                <c:pt idx="3112">
                  <c:v>45.84</c:v>
                </c:pt>
                <c:pt idx="3113">
                  <c:v>45.82</c:v>
                </c:pt>
                <c:pt idx="3114">
                  <c:v>45.8</c:v>
                </c:pt>
                <c:pt idx="3115">
                  <c:v>45.74</c:v>
                </c:pt>
                <c:pt idx="3116">
                  <c:v>45.72</c:v>
                </c:pt>
                <c:pt idx="3117">
                  <c:v>45.7</c:v>
                </c:pt>
                <c:pt idx="3118">
                  <c:v>45.68</c:v>
                </c:pt>
                <c:pt idx="3119">
                  <c:v>45.66</c:v>
                </c:pt>
                <c:pt idx="3120">
                  <c:v>45.64</c:v>
                </c:pt>
                <c:pt idx="3121">
                  <c:v>45.62</c:v>
                </c:pt>
                <c:pt idx="3122">
                  <c:v>45.6</c:v>
                </c:pt>
                <c:pt idx="3123">
                  <c:v>45.58</c:v>
                </c:pt>
                <c:pt idx="3124">
                  <c:v>45.56</c:v>
                </c:pt>
                <c:pt idx="3125">
                  <c:v>45.52</c:v>
                </c:pt>
                <c:pt idx="3126">
                  <c:v>45.48</c:v>
                </c:pt>
                <c:pt idx="3127">
                  <c:v>45.44</c:v>
                </c:pt>
                <c:pt idx="3128">
                  <c:v>45.4</c:v>
                </c:pt>
                <c:pt idx="3129">
                  <c:v>45.36</c:v>
                </c:pt>
                <c:pt idx="3130">
                  <c:v>45.32</c:v>
                </c:pt>
                <c:pt idx="3131">
                  <c:v>45.28</c:v>
                </c:pt>
                <c:pt idx="3132">
                  <c:v>45.24</c:v>
                </c:pt>
                <c:pt idx="3133">
                  <c:v>45.2</c:v>
                </c:pt>
                <c:pt idx="3134">
                  <c:v>45.16</c:v>
                </c:pt>
                <c:pt idx="3135">
                  <c:v>45.12</c:v>
                </c:pt>
                <c:pt idx="3136">
                  <c:v>45.08</c:v>
                </c:pt>
                <c:pt idx="3137">
                  <c:v>45.04</c:v>
                </c:pt>
                <c:pt idx="3138">
                  <c:v>45</c:v>
                </c:pt>
                <c:pt idx="3139">
                  <c:v>44.96</c:v>
                </c:pt>
                <c:pt idx="3140">
                  <c:v>44.92</c:v>
                </c:pt>
                <c:pt idx="3141">
                  <c:v>44.88</c:v>
                </c:pt>
                <c:pt idx="3142">
                  <c:v>44.84</c:v>
                </c:pt>
                <c:pt idx="3143">
                  <c:v>44.8</c:v>
                </c:pt>
                <c:pt idx="3144">
                  <c:v>44.76</c:v>
                </c:pt>
                <c:pt idx="3145">
                  <c:v>44.72</c:v>
                </c:pt>
                <c:pt idx="3146">
                  <c:v>44.68</c:v>
                </c:pt>
                <c:pt idx="3147">
                  <c:v>44.64</c:v>
                </c:pt>
                <c:pt idx="3148">
                  <c:v>44.6</c:v>
                </c:pt>
                <c:pt idx="3149">
                  <c:v>44.56</c:v>
                </c:pt>
                <c:pt idx="3150">
                  <c:v>44.52</c:v>
                </c:pt>
                <c:pt idx="3151">
                  <c:v>44.48</c:v>
                </c:pt>
                <c:pt idx="3152">
                  <c:v>44.44</c:v>
                </c:pt>
                <c:pt idx="3153">
                  <c:v>44.4</c:v>
                </c:pt>
                <c:pt idx="3154">
                  <c:v>44.36</c:v>
                </c:pt>
                <c:pt idx="3155">
                  <c:v>44.32</c:v>
                </c:pt>
                <c:pt idx="3156">
                  <c:v>44.28</c:v>
                </c:pt>
                <c:pt idx="3157">
                  <c:v>44.24</c:v>
                </c:pt>
                <c:pt idx="3158">
                  <c:v>44.2</c:v>
                </c:pt>
                <c:pt idx="3159">
                  <c:v>44.16</c:v>
                </c:pt>
                <c:pt idx="3160">
                  <c:v>44.12</c:v>
                </c:pt>
                <c:pt idx="3161">
                  <c:v>44.08</c:v>
                </c:pt>
                <c:pt idx="3162">
                  <c:v>44.04</c:v>
                </c:pt>
                <c:pt idx="3163">
                  <c:v>44</c:v>
                </c:pt>
                <c:pt idx="3164">
                  <c:v>43.96</c:v>
                </c:pt>
                <c:pt idx="3165">
                  <c:v>43.92</c:v>
                </c:pt>
                <c:pt idx="3166">
                  <c:v>43.88</c:v>
                </c:pt>
                <c:pt idx="3167">
                  <c:v>43.84</c:v>
                </c:pt>
                <c:pt idx="3168">
                  <c:v>43.8</c:v>
                </c:pt>
                <c:pt idx="3169">
                  <c:v>43.76</c:v>
                </c:pt>
                <c:pt idx="3170">
                  <c:v>43.72</c:v>
                </c:pt>
                <c:pt idx="3171">
                  <c:v>43.68</c:v>
                </c:pt>
                <c:pt idx="3172">
                  <c:v>43.64</c:v>
                </c:pt>
                <c:pt idx="3173">
                  <c:v>43.6</c:v>
                </c:pt>
                <c:pt idx="3174">
                  <c:v>43.56</c:v>
                </c:pt>
                <c:pt idx="3175">
                  <c:v>43.52</c:v>
                </c:pt>
                <c:pt idx="3176">
                  <c:v>43.48</c:v>
                </c:pt>
                <c:pt idx="3177">
                  <c:v>43.44</c:v>
                </c:pt>
                <c:pt idx="3178">
                  <c:v>43.4</c:v>
                </c:pt>
                <c:pt idx="3179">
                  <c:v>43.36</c:v>
                </c:pt>
                <c:pt idx="3180">
                  <c:v>43.32</c:v>
                </c:pt>
                <c:pt idx="3181">
                  <c:v>43.28</c:v>
                </c:pt>
                <c:pt idx="3182">
                  <c:v>43.24</c:v>
                </c:pt>
                <c:pt idx="3183">
                  <c:v>43.2</c:v>
                </c:pt>
                <c:pt idx="3184">
                  <c:v>43.16</c:v>
                </c:pt>
                <c:pt idx="3185">
                  <c:v>43.12</c:v>
                </c:pt>
                <c:pt idx="3186">
                  <c:v>43.08</c:v>
                </c:pt>
                <c:pt idx="3187">
                  <c:v>43.04</c:v>
                </c:pt>
                <c:pt idx="3188">
                  <c:v>43</c:v>
                </c:pt>
                <c:pt idx="3189">
                  <c:v>42.96</c:v>
                </c:pt>
                <c:pt idx="3190">
                  <c:v>42.92</c:v>
                </c:pt>
                <c:pt idx="3191">
                  <c:v>42.88</c:v>
                </c:pt>
                <c:pt idx="3192">
                  <c:v>42.84</c:v>
                </c:pt>
                <c:pt idx="3193">
                  <c:v>42.8</c:v>
                </c:pt>
                <c:pt idx="3194">
                  <c:v>42.76</c:v>
                </c:pt>
                <c:pt idx="3195">
                  <c:v>42.72</c:v>
                </c:pt>
                <c:pt idx="3196">
                  <c:v>42.68</c:v>
                </c:pt>
                <c:pt idx="3197">
                  <c:v>42.64</c:v>
                </c:pt>
                <c:pt idx="3198">
                  <c:v>42.6</c:v>
                </c:pt>
                <c:pt idx="3199">
                  <c:v>42.56</c:v>
                </c:pt>
                <c:pt idx="3200">
                  <c:v>42.52</c:v>
                </c:pt>
                <c:pt idx="3201">
                  <c:v>42.48</c:v>
                </c:pt>
                <c:pt idx="3202">
                  <c:v>42.44</c:v>
                </c:pt>
                <c:pt idx="3203">
                  <c:v>42.4</c:v>
                </c:pt>
                <c:pt idx="3204">
                  <c:v>42.36</c:v>
                </c:pt>
                <c:pt idx="3205">
                  <c:v>42.32</c:v>
                </c:pt>
                <c:pt idx="3206">
                  <c:v>42.28</c:v>
                </c:pt>
                <c:pt idx="3207">
                  <c:v>42.24</c:v>
                </c:pt>
                <c:pt idx="3208">
                  <c:v>42.2</c:v>
                </c:pt>
                <c:pt idx="3209">
                  <c:v>42.16</c:v>
                </c:pt>
                <c:pt idx="3210">
                  <c:v>42.12</c:v>
                </c:pt>
                <c:pt idx="3211">
                  <c:v>42.08</c:v>
                </c:pt>
                <c:pt idx="3212">
                  <c:v>42.04</c:v>
                </c:pt>
                <c:pt idx="3213">
                  <c:v>42</c:v>
                </c:pt>
                <c:pt idx="3214">
                  <c:v>41.96</c:v>
                </c:pt>
                <c:pt idx="3215">
                  <c:v>41.92</c:v>
                </c:pt>
                <c:pt idx="3216">
                  <c:v>41.88</c:v>
                </c:pt>
                <c:pt idx="3217">
                  <c:v>41.84</c:v>
                </c:pt>
                <c:pt idx="3218">
                  <c:v>41.8</c:v>
                </c:pt>
                <c:pt idx="3219">
                  <c:v>41.76</c:v>
                </c:pt>
                <c:pt idx="3220">
                  <c:v>41.72</c:v>
                </c:pt>
                <c:pt idx="3221">
                  <c:v>41.68</c:v>
                </c:pt>
                <c:pt idx="3222">
                  <c:v>41.64</c:v>
                </c:pt>
                <c:pt idx="3223">
                  <c:v>41.6</c:v>
                </c:pt>
                <c:pt idx="3224">
                  <c:v>41.56</c:v>
                </c:pt>
                <c:pt idx="3225">
                  <c:v>41.52</c:v>
                </c:pt>
                <c:pt idx="3226">
                  <c:v>41.48</c:v>
                </c:pt>
                <c:pt idx="3227">
                  <c:v>41.44</c:v>
                </c:pt>
                <c:pt idx="3228">
                  <c:v>41.4</c:v>
                </c:pt>
                <c:pt idx="3229">
                  <c:v>41.36</c:v>
                </c:pt>
                <c:pt idx="3230">
                  <c:v>41.32</c:v>
                </c:pt>
                <c:pt idx="3231">
                  <c:v>41.28</c:v>
                </c:pt>
                <c:pt idx="3232">
                  <c:v>41.24</c:v>
                </c:pt>
                <c:pt idx="3233">
                  <c:v>41.2</c:v>
                </c:pt>
                <c:pt idx="3234">
                  <c:v>41.16</c:v>
                </c:pt>
                <c:pt idx="3235">
                  <c:v>41.12</c:v>
                </c:pt>
                <c:pt idx="3236">
                  <c:v>41.08</c:v>
                </c:pt>
                <c:pt idx="3237">
                  <c:v>41.04</c:v>
                </c:pt>
                <c:pt idx="3238">
                  <c:v>41</c:v>
                </c:pt>
                <c:pt idx="3239">
                  <c:v>40.96</c:v>
                </c:pt>
                <c:pt idx="3240">
                  <c:v>40.92</c:v>
                </c:pt>
                <c:pt idx="3241">
                  <c:v>40.880000000000003</c:v>
                </c:pt>
                <c:pt idx="3242">
                  <c:v>40.840000000000003</c:v>
                </c:pt>
                <c:pt idx="3243">
                  <c:v>40.799999999999997</c:v>
                </c:pt>
                <c:pt idx="3244">
                  <c:v>40.76</c:v>
                </c:pt>
                <c:pt idx="3245">
                  <c:v>40.72</c:v>
                </c:pt>
                <c:pt idx="3246">
                  <c:v>40.68</c:v>
                </c:pt>
              </c:numCache>
            </c:numRef>
          </c:xVal>
          <c:yVal>
            <c:numRef>
              <c:f>Plan1!$D$17:$D$3263</c:f>
              <c:numCache>
                <c:formatCode>General</c:formatCode>
                <c:ptCount val="3247"/>
                <c:pt idx="0">
                  <c:v>26.8</c:v>
                </c:pt>
                <c:pt idx="1">
                  <c:v>16</c:v>
                </c:pt>
                <c:pt idx="2">
                  <c:v>46.8</c:v>
                </c:pt>
                <c:pt idx="3">
                  <c:v>56.3</c:v>
                </c:pt>
                <c:pt idx="4">
                  <c:v>33.6</c:v>
                </c:pt>
                <c:pt idx="5">
                  <c:v>19.899999999999999</c:v>
                </c:pt>
                <c:pt idx="6">
                  <c:v>17</c:v>
                </c:pt>
                <c:pt idx="7">
                  <c:v>13.2</c:v>
                </c:pt>
                <c:pt idx="8">
                  <c:v>12.9</c:v>
                </c:pt>
                <c:pt idx="9">
                  <c:v>13.6</c:v>
                </c:pt>
                <c:pt idx="10">
                  <c:v>13.6</c:v>
                </c:pt>
                <c:pt idx="11">
                  <c:v>13.3</c:v>
                </c:pt>
                <c:pt idx="12">
                  <c:v>14.6</c:v>
                </c:pt>
                <c:pt idx="13">
                  <c:v>13.4</c:v>
                </c:pt>
                <c:pt idx="14">
                  <c:v>13.9</c:v>
                </c:pt>
                <c:pt idx="15">
                  <c:v>14</c:v>
                </c:pt>
                <c:pt idx="16">
                  <c:v>13.4</c:v>
                </c:pt>
                <c:pt idx="17">
                  <c:v>16.3</c:v>
                </c:pt>
                <c:pt idx="18">
                  <c:v>16.5</c:v>
                </c:pt>
                <c:pt idx="19">
                  <c:v>15</c:v>
                </c:pt>
                <c:pt idx="20">
                  <c:v>12.5</c:v>
                </c:pt>
                <c:pt idx="21">
                  <c:v>12.1</c:v>
                </c:pt>
                <c:pt idx="22">
                  <c:v>13.9</c:v>
                </c:pt>
                <c:pt idx="23">
                  <c:v>14.5</c:v>
                </c:pt>
                <c:pt idx="24">
                  <c:v>41.8</c:v>
                </c:pt>
                <c:pt idx="25">
                  <c:v>20.5</c:v>
                </c:pt>
                <c:pt idx="26">
                  <c:v>52.2</c:v>
                </c:pt>
                <c:pt idx="27">
                  <c:v>20.100000000000001</c:v>
                </c:pt>
                <c:pt idx="28">
                  <c:v>20.5</c:v>
                </c:pt>
                <c:pt idx="29">
                  <c:v>12.8</c:v>
                </c:pt>
                <c:pt idx="30">
                  <c:v>14.5</c:v>
                </c:pt>
                <c:pt idx="31">
                  <c:v>15.5</c:v>
                </c:pt>
                <c:pt idx="32">
                  <c:v>13.1</c:v>
                </c:pt>
                <c:pt idx="33">
                  <c:v>17.399999999999999</c:v>
                </c:pt>
                <c:pt idx="34">
                  <c:v>17.2</c:v>
                </c:pt>
                <c:pt idx="35">
                  <c:v>15.2</c:v>
                </c:pt>
                <c:pt idx="36">
                  <c:v>22.6</c:v>
                </c:pt>
                <c:pt idx="37">
                  <c:v>17.100000000000001</c:v>
                </c:pt>
                <c:pt idx="38">
                  <c:v>15.4</c:v>
                </c:pt>
                <c:pt idx="39">
                  <c:v>17.3</c:v>
                </c:pt>
                <c:pt idx="40">
                  <c:v>17.100000000000001</c:v>
                </c:pt>
                <c:pt idx="41">
                  <c:v>13.9</c:v>
                </c:pt>
                <c:pt idx="42">
                  <c:v>14.7</c:v>
                </c:pt>
                <c:pt idx="43">
                  <c:v>17.399999999999999</c:v>
                </c:pt>
                <c:pt idx="44">
                  <c:v>17.5</c:v>
                </c:pt>
                <c:pt idx="45">
                  <c:v>19.3</c:v>
                </c:pt>
                <c:pt idx="46">
                  <c:v>16.5</c:v>
                </c:pt>
                <c:pt idx="47">
                  <c:v>18.399999999999999</c:v>
                </c:pt>
                <c:pt idx="48">
                  <c:v>19.100000000000001</c:v>
                </c:pt>
                <c:pt idx="49">
                  <c:v>17.2</c:v>
                </c:pt>
                <c:pt idx="50">
                  <c:v>19.100000000000001</c:v>
                </c:pt>
                <c:pt idx="51">
                  <c:v>24.1</c:v>
                </c:pt>
                <c:pt idx="52">
                  <c:v>18.399999999999999</c:v>
                </c:pt>
                <c:pt idx="53">
                  <c:v>19.5</c:v>
                </c:pt>
                <c:pt idx="54">
                  <c:v>19.2</c:v>
                </c:pt>
                <c:pt idx="55">
                  <c:v>18</c:v>
                </c:pt>
                <c:pt idx="56">
                  <c:v>18.2</c:v>
                </c:pt>
                <c:pt idx="57">
                  <c:v>16.100000000000001</c:v>
                </c:pt>
                <c:pt idx="58">
                  <c:v>16.8</c:v>
                </c:pt>
                <c:pt idx="59">
                  <c:v>16.2</c:v>
                </c:pt>
                <c:pt idx="60">
                  <c:v>17.399999999999999</c:v>
                </c:pt>
                <c:pt idx="61">
                  <c:v>14.8</c:v>
                </c:pt>
                <c:pt idx="62">
                  <c:v>15.3</c:v>
                </c:pt>
                <c:pt idx="63">
                  <c:v>17.399999999999999</c:v>
                </c:pt>
                <c:pt idx="64">
                  <c:v>17.100000000000001</c:v>
                </c:pt>
                <c:pt idx="65">
                  <c:v>29.6</c:v>
                </c:pt>
                <c:pt idx="66">
                  <c:v>22.4</c:v>
                </c:pt>
                <c:pt idx="67">
                  <c:v>19.2</c:v>
                </c:pt>
                <c:pt idx="68">
                  <c:v>18.3</c:v>
                </c:pt>
                <c:pt idx="69">
                  <c:v>20.3</c:v>
                </c:pt>
                <c:pt idx="70">
                  <c:v>19.2</c:v>
                </c:pt>
                <c:pt idx="71">
                  <c:v>21.1</c:v>
                </c:pt>
                <c:pt idx="72">
                  <c:v>20.2</c:v>
                </c:pt>
                <c:pt idx="73">
                  <c:v>19.899999999999999</c:v>
                </c:pt>
                <c:pt idx="74">
                  <c:v>38.799999999999997</c:v>
                </c:pt>
                <c:pt idx="75">
                  <c:v>19</c:v>
                </c:pt>
                <c:pt idx="76">
                  <c:v>18.399999999999999</c:v>
                </c:pt>
                <c:pt idx="77">
                  <c:v>17.5</c:v>
                </c:pt>
                <c:pt idx="78">
                  <c:v>15.7</c:v>
                </c:pt>
                <c:pt idx="79">
                  <c:v>16.5</c:v>
                </c:pt>
                <c:pt idx="80">
                  <c:v>16.3</c:v>
                </c:pt>
                <c:pt idx="81">
                  <c:v>18.8</c:v>
                </c:pt>
                <c:pt idx="82">
                  <c:v>17.399999999999999</c:v>
                </c:pt>
                <c:pt idx="83">
                  <c:v>18.7</c:v>
                </c:pt>
                <c:pt idx="84">
                  <c:v>53.3</c:v>
                </c:pt>
                <c:pt idx="85">
                  <c:v>37.700000000000003</c:v>
                </c:pt>
                <c:pt idx="86">
                  <c:v>55.4</c:v>
                </c:pt>
                <c:pt idx="87">
                  <c:v>42.7</c:v>
                </c:pt>
                <c:pt idx="88">
                  <c:v>40.4</c:v>
                </c:pt>
                <c:pt idx="89">
                  <c:v>29.9</c:v>
                </c:pt>
                <c:pt idx="90">
                  <c:v>48.4</c:v>
                </c:pt>
                <c:pt idx="91">
                  <c:v>36.299999999999997</c:v>
                </c:pt>
                <c:pt idx="92">
                  <c:v>29</c:v>
                </c:pt>
                <c:pt idx="93">
                  <c:v>14.2</c:v>
                </c:pt>
                <c:pt idx="94">
                  <c:v>14.6</c:v>
                </c:pt>
                <c:pt idx="95">
                  <c:v>13.4</c:v>
                </c:pt>
                <c:pt idx="96">
                  <c:v>13.8</c:v>
                </c:pt>
                <c:pt idx="97">
                  <c:v>13.9</c:v>
                </c:pt>
                <c:pt idx="98">
                  <c:v>14</c:v>
                </c:pt>
                <c:pt idx="99">
                  <c:v>12.5</c:v>
                </c:pt>
                <c:pt idx="100">
                  <c:v>12.2</c:v>
                </c:pt>
                <c:pt idx="101">
                  <c:v>10.9</c:v>
                </c:pt>
                <c:pt idx="102">
                  <c:v>12.4</c:v>
                </c:pt>
                <c:pt idx="103">
                  <c:v>12.9</c:v>
                </c:pt>
                <c:pt idx="104">
                  <c:v>11.7</c:v>
                </c:pt>
                <c:pt idx="105">
                  <c:v>10.6</c:v>
                </c:pt>
                <c:pt idx="106">
                  <c:v>13.1</c:v>
                </c:pt>
                <c:pt idx="107">
                  <c:v>11.6</c:v>
                </c:pt>
                <c:pt idx="108">
                  <c:v>15.5</c:v>
                </c:pt>
                <c:pt idx="109">
                  <c:v>13.5</c:v>
                </c:pt>
                <c:pt idx="110">
                  <c:v>15.8</c:v>
                </c:pt>
                <c:pt idx="111">
                  <c:v>14.6</c:v>
                </c:pt>
                <c:pt idx="112">
                  <c:v>19.600000000000001</c:v>
                </c:pt>
                <c:pt idx="113">
                  <c:v>21.4</c:v>
                </c:pt>
                <c:pt idx="114">
                  <c:v>16.600000000000001</c:v>
                </c:pt>
                <c:pt idx="115">
                  <c:v>12.9</c:v>
                </c:pt>
                <c:pt idx="116">
                  <c:v>14.1</c:v>
                </c:pt>
                <c:pt idx="117">
                  <c:v>13.6</c:v>
                </c:pt>
                <c:pt idx="118">
                  <c:v>13.9</c:v>
                </c:pt>
                <c:pt idx="119">
                  <c:v>14.6</c:v>
                </c:pt>
                <c:pt idx="120">
                  <c:v>17.5</c:v>
                </c:pt>
                <c:pt idx="121">
                  <c:v>14.7</c:v>
                </c:pt>
                <c:pt idx="122">
                  <c:v>21.7</c:v>
                </c:pt>
                <c:pt idx="123">
                  <c:v>28.2</c:v>
                </c:pt>
                <c:pt idx="124">
                  <c:v>23.9</c:v>
                </c:pt>
                <c:pt idx="125">
                  <c:v>14.5</c:v>
                </c:pt>
                <c:pt idx="126">
                  <c:v>25.1</c:v>
                </c:pt>
                <c:pt idx="127">
                  <c:v>39.9</c:v>
                </c:pt>
                <c:pt idx="128">
                  <c:v>16.8</c:v>
                </c:pt>
                <c:pt idx="129">
                  <c:v>45.3</c:v>
                </c:pt>
                <c:pt idx="130">
                  <c:v>31</c:v>
                </c:pt>
                <c:pt idx="131">
                  <c:v>34.799999999999997</c:v>
                </c:pt>
                <c:pt idx="132">
                  <c:v>29.7</c:v>
                </c:pt>
                <c:pt idx="133">
                  <c:v>22.9</c:v>
                </c:pt>
                <c:pt idx="134">
                  <c:v>17.100000000000001</c:v>
                </c:pt>
                <c:pt idx="135">
                  <c:v>30.7</c:v>
                </c:pt>
                <c:pt idx="136">
                  <c:v>22.6</c:v>
                </c:pt>
                <c:pt idx="137">
                  <c:v>24</c:v>
                </c:pt>
                <c:pt idx="138">
                  <c:v>14</c:v>
                </c:pt>
                <c:pt idx="139">
                  <c:v>14.7</c:v>
                </c:pt>
                <c:pt idx="140">
                  <c:v>15.7</c:v>
                </c:pt>
                <c:pt idx="141">
                  <c:v>13.7</c:v>
                </c:pt>
                <c:pt idx="142">
                  <c:v>14.2</c:v>
                </c:pt>
                <c:pt idx="143">
                  <c:v>23.3</c:v>
                </c:pt>
                <c:pt idx="144">
                  <c:v>39.299999999999997</c:v>
                </c:pt>
                <c:pt idx="145">
                  <c:v>22.9</c:v>
                </c:pt>
                <c:pt idx="146">
                  <c:v>13.5</c:v>
                </c:pt>
                <c:pt idx="147">
                  <c:v>15.7</c:v>
                </c:pt>
                <c:pt idx="148">
                  <c:v>18.600000000000001</c:v>
                </c:pt>
                <c:pt idx="149">
                  <c:v>18.2</c:v>
                </c:pt>
                <c:pt idx="150">
                  <c:v>23.1</c:v>
                </c:pt>
                <c:pt idx="151">
                  <c:v>23.9</c:v>
                </c:pt>
                <c:pt idx="152">
                  <c:v>15.8</c:v>
                </c:pt>
                <c:pt idx="153">
                  <c:v>15.8</c:v>
                </c:pt>
                <c:pt idx="154">
                  <c:v>17.5</c:v>
                </c:pt>
                <c:pt idx="155">
                  <c:v>21.5</c:v>
                </c:pt>
                <c:pt idx="156">
                  <c:v>18.7</c:v>
                </c:pt>
                <c:pt idx="157">
                  <c:v>20.9</c:v>
                </c:pt>
                <c:pt idx="158">
                  <c:v>18.399999999999999</c:v>
                </c:pt>
                <c:pt idx="159">
                  <c:v>19.8</c:v>
                </c:pt>
                <c:pt idx="160">
                  <c:v>13.4</c:v>
                </c:pt>
                <c:pt idx="161">
                  <c:v>26.2</c:v>
                </c:pt>
                <c:pt idx="162">
                  <c:v>16.8</c:v>
                </c:pt>
                <c:pt idx="163">
                  <c:v>18</c:v>
                </c:pt>
                <c:pt idx="164">
                  <c:v>18.2</c:v>
                </c:pt>
                <c:pt idx="165">
                  <c:v>13.1</c:v>
                </c:pt>
                <c:pt idx="166">
                  <c:v>16.2</c:v>
                </c:pt>
                <c:pt idx="167">
                  <c:v>17.600000000000001</c:v>
                </c:pt>
                <c:pt idx="168">
                  <c:v>22.7</c:v>
                </c:pt>
                <c:pt idx="169">
                  <c:v>26.9</c:v>
                </c:pt>
                <c:pt idx="170">
                  <c:v>26.1</c:v>
                </c:pt>
                <c:pt idx="171">
                  <c:v>56.2</c:v>
                </c:pt>
                <c:pt idx="172">
                  <c:v>31.3</c:v>
                </c:pt>
                <c:pt idx="173">
                  <c:v>53.2</c:v>
                </c:pt>
                <c:pt idx="174">
                  <c:v>26.3</c:v>
                </c:pt>
                <c:pt idx="175">
                  <c:v>35.4</c:v>
                </c:pt>
                <c:pt idx="176">
                  <c:v>24.7</c:v>
                </c:pt>
                <c:pt idx="177">
                  <c:v>29.2</c:v>
                </c:pt>
                <c:pt idx="178">
                  <c:v>26.3</c:v>
                </c:pt>
                <c:pt idx="179">
                  <c:v>25.1</c:v>
                </c:pt>
                <c:pt idx="180">
                  <c:v>19.8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26.7</c:v>
                </c:pt>
                <c:pt idx="184">
                  <c:v>19.7</c:v>
                </c:pt>
                <c:pt idx="185">
                  <c:v>22.7</c:v>
                </c:pt>
                <c:pt idx="186">
                  <c:v>25.2</c:v>
                </c:pt>
                <c:pt idx="187">
                  <c:v>14.4</c:v>
                </c:pt>
                <c:pt idx="188">
                  <c:v>16.600000000000001</c:v>
                </c:pt>
                <c:pt idx="189">
                  <c:v>14.6</c:v>
                </c:pt>
                <c:pt idx="190">
                  <c:v>22.5</c:v>
                </c:pt>
                <c:pt idx="191">
                  <c:v>22</c:v>
                </c:pt>
                <c:pt idx="192">
                  <c:v>18.399999999999999</c:v>
                </c:pt>
                <c:pt idx="193">
                  <c:v>22.2</c:v>
                </c:pt>
                <c:pt idx="194">
                  <c:v>23.4</c:v>
                </c:pt>
                <c:pt idx="195">
                  <c:v>28.5</c:v>
                </c:pt>
                <c:pt idx="196">
                  <c:v>19.2</c:v>
                </c:pt>
                <c:pt idx="197">
                  <c:v>37.200000000000003</c:v>
                </c:pt>
                <c:pt idx="198">
                  <c:v>17.100000000000001</c:v>
                </c:pt>
                <c:pt idx="199">
                  <c:v>26.4</c:v>
                </c:pt>
                <c:pt idx="200">
                  <c:v>17.8</c:v>
                </c:pt>
                <c:pt idx="201">
                  <c:v>16.2</c:v>
                </c:pt>
                <c:pt idx="202">
                  <c:v>16.5</c:v>
                </c:pt>
                <c:pt idx="203">
                  <c:v>21.8</c:v>
                </c:pt>
                <c:pt idx="204">
                  <c:v>16.100000000000001</c:v>
                </c:pt>
                <c:pt idx="205">
                  <c:v>25.8</c:v>
                </c:pt>
                <c:pt idx="206">
                  <c:v>20.3</c:v>
                </c:pt>
                <c:pt idx="207">
                  <c:v>18.5</c:v>
                </c:pt>
                <c:pt idx="208">
                  <c:v>34.9</c:v>
                </c:pt>
                <c:pt idx="209">
                  <c:v>26.1</c:v>
                </c:pt>
                <c:pt idx="210">
                  <c:v>24.7</c:v>
                </c:pt>
                <c:pt idx="211">
                  <c:v>20.5</c:v>
                </c:pt>
                <c:pt idx="212">
                  <c:v>20.6</c:v>
                </c:pt>
                <c:pt idx="213">
                  <c:v>19.3</c:v>
                </c:pt>
                <c:pt idx="214">
                  <c:v>27.7</c:v>
                </c:pt>
                <c:pt idx="215">
                  <c:v>15.1</c:v>
                </c:pt>
                <c:pt idx="216">
                  <c:v>21</c:v>
                </c:pt>
                <c:pt idx="217">
                  <c:v>23.5</c:v>
                </c:pt>
                <c:pt idx="218">
                  <c:v>26.9</c:v>
                </c:pt>
                <c:pt idx="219">
                  <c:v>27.7</c:v>
                </c:pt>
                <c:pt idx="220">
                  <c:v>36.1</c:v>
                </c:pt>
                <c:pt idx="221">
                  <c:v>33.200000000000003</c:v>
                </c:pt>
                <c:pt idx="222">
                  <c:v>38</c:v>
                </c:pt>
                <c:pt idx="223">
                  <c:v>45.8</c:v>
                </c:pt>
                <c:pt idx="224">
                  <c:v>31.9</c:v>
                </c:pt>
                <c:pt idx="225">
                  <c:v>27.4</c:v>
                </c:pt>
                <c:pt idx="226">
                  <c:v>44.8</c:v>
                </c:pt>
                <c:pt idx="227">
                  <c:v>23.9</c:v>
                </c:pt>
                <c:pt idx="228">
                  <c:v>20.2</c:v>
                </c:pt>
                <c:pt idx="229">
                  <c:v>27</c:v>
                </c:pt>
                <c:pt idx="230">
                  <c:v>22</c:v>
                </c:pt>
                <c:pt idx="231">
                  <c:v>23.5</c:v>
                </c:pt>
                <c:pt idx="232">
                  <c:v>22.1</c:v>
                </c:pt>
                <c:pt idx="233">
                  <c:v>28.3</c:v>
                </c:pt>
                <c:pt idx="234">
                  <c:v>16.7</c:v>
                </c:pt>
                <c:pt idx="235">
                  <c:v>22.6</c:v>
                </c:pt>
                <c:pt idx="236">
                  <c:v>33.799999999999997</c:v>
                </c:pt>
                <c:pt idx="237">
                  <c:v>34.5</c:v>
                </c:pt>
                <c:pt idx="238">
                  <c:v>24.3</c:v>
                </c:pt>
                <c:pt idx="239">
                  <c:v>38.299999999999997</c:v>
                </c:pt>
                <c:pt idx="240">
                  <c:v>21.8</c:v>
                </c:pt>
                <c:pt idx="241">
                  <c:v>29.7</c:v>
                </c:pt>
                <c:pt idx="242">
                  <c:v>17.8</c:v>
                </c:pt>
                <c:pt idx="243">
                  <c:v>18.8</c:v>
                </c:pt>
                <c:pt idx="244">
                  <c:v>17.399999999999999</c:v>
                </c:pt>
                <c:pt idx="245">
                  <c:v>28.6</c:v>
                </c:pt>
                <c:pt idx="246">
                  <c:v>15.9</c:v>
                </c:pt>
                <c:pt idx="247">
                  <c:v>14.2</c:v>
                </c:pt>
                <c:pt idx="248">
                  <c:v>18.100000000000001</c:v>
                </c:pt>
                <c:pt idx="249">
                  <c:v>25.6</c:v>
                </c:pt>
                <c:pt idx="250">
                  <c:v>17.399999999999999</c:v>
                </c:pt>
                <c:pt idx="251">
                  <c:v>19.5</c:v>
                </c:pt>
                <c:pt idx="252">
                  <c:v>17.5</c:v>
                </c:pt>
                <c:pt idx="253">
                  <c:v>17.3</c:v>
                </c:pt>
                <c:pt idx="254">
                  <c:v>24.3</c:v>
                </c:pt>
                <c:pt idx="255">
                  <c:v>18.600000000000001</c:v>
                </c:pt>
                <c:pt idx="256">
                  <c:v>18.5</c:v>
                </c:pt>
                <c:pt idx="257">
                  <c:v>18.5</c:v>
                </c:pt>
                <c:pt idx="258">
                  <c:v>21.3</c:v>
                </c:pt>
                <c:pt idx="259">
                  <c:v>17.8</c:v>
                </c:pt>
                <c:pt idx="260">
                  <c:v>16.600000000000001</c:v>
                </c:pt>
                <c:pt idx="261">
                  <c:v>17</c:v>
                </c:pt>
                <c:pt idx="262">
                  <c:v>18.899999999999999</c:v>
                </c:pt>
                <c:pt idx="263">
                  <c:v>31.2</c:v>
                </c:pt>
                <c:pt idx="264">
                  <c:v>33.299999999999997</c:v>
                </c:pt>
                <c:pt idx="265">
                  <c:v>26.6</c:v>
                </c:pt>
                <c:pt idx="266">
                  <c:v>19.5</c:v>
                </c:pt>
                <c:pt idx="267">
                  <c:v>20</c:v>
                </c:pt>
                <c:pt idx="268">
                  <c:v>21.1</c:v>
                </c:pt>
                <c:pt idx="269">
                  <c:v>20.100000000000001</c:v>
                </c:pt>
                <c:pt idx="270">
                  <c:v>23.8</c:v>
                </c:pt>
                <c:pt idx="271">
                  <c:v>18.600000000000001</c:v>
                </c:pt>
                <c:pt idx="272">
                  <c:v>14</c:v>
                </c:pt>
                <c:pt idx="273">
                  <c:v>43.8</c:v>
                </c:pt>
                <c:pt idx="274">
                  <c:v>28.8</c:v>
                </c:pt>
                <c:pt idx="275">
                  <c:v>23.6</c:v>
                </c:pt>
                <c:pt idx="276">
                  <c:v>38.1</c:v>
                </c:pt>
                <c:pt idx="277">
                  <c:v>24.8</c:v>
                </c:pt>
                <c:pt idx="278">
                  <c:v>16.3</c:v>
                </c:pt>
                <c:pt idx="279">
                  <c:v>16.7</c:v>
                </c:pt>
                <c:pt idx="280">
                  <c:v>20.3</c:v>
                </c:pt>
                <c:pt idx="281">
                  <c:v>21.9</c:v>
                </c:pt>
                <c:pt idx="282">
                  <c:v>18.399999999999999</c:v>
                </c:pt>
                <c:pt idx="283">
                  <c:v>29.5</c:v>
                </c:pt>
                <c:pt idx="284">
                  <c:v>21</c:v>
                </c:pt>
                <c:pt idx="285">
                  <c:v>16.7</c:v>
                </c:pt>
                <c:pt idx="286">
                  <c:v>17</c:v>
                </c:pt>
                <c:pt idx="287">
                  <c:v>15.7</c:v>
                </c:pt>
                <c:pt idx="288">
                  <c:v>15.4</c:v>
                </c:pt>
                <c:pt idx="289">
                  <c:v>19.8</c:v>
                </c:pt>
                <c:pt idx="290">
                  <c:v>15.8</c:v>
                </c:pt>
                <c:pt idx="291">
                  <c:v>15.2</c:v>
                </c:pt>
                <c:pt idx="292">
                  <c:v>43.2</c:v>
                </c:pt>
                <c:pt idx="293">
                  <c:v>12.3</c:v>
                </c:pt>
                <c:pt idx="294">
                  <c:v>42.1</c:v>
                </c:pt>
                <c:pt idx="295">
                  <c:v>22.2</c:v>
                </c:pt>
                <c:pt idx="296">
                  <c:v>37.700000000000003</c:v>
                </c:pt>
                <c:pt idx="297">
                  <c:v>22.5</c:v>
                </c:pt>
                <c:pt idx="298">
                  <c:v>23.9</c:v>
                </c:pt>
                <c:pt idx="299">
                  <c:v>39.6</c:v>
                </c:pt>
                <c:pt idx="300">
                  <c:v>27.4</c:v>
                </c:pt>
                <c:pt idx="301">
                  <c:v>31.6</c:v>
                </c:pt>
                <c:pt idx="302">
                  <c:v>23.3</c:v>
                </c:pt>
                <c:pt idx="303">
                  <c:v>12.7</c:v>
                </c:pt>
                <c:pt idx="304">
                  <c:v>21.3</c:v>
                </c:pt>
                <c:pt idx="305">
                  <c:v>21.3</c:v>
                </c:pt>
                <c:pt idx="306">
                  <c:v>20</c:v>
                </c:pt>
                <c:pt idx="307">
                  <c:v>18.899999999999999</c:v>
                </c:pt>
                <c:pt idx="308">
                  <c:v>20</c:v>
                </c:pt>
                <c:pt idx="309">
                  <c:v>19</c:v>
                </c:pt>
                <c:pt idx="310">
                  <c:v>21.1</c:v>
                </c:pt>
                <c:pt idx="311">
                  <c:v>19.899999999999999</c:v>
                </c:pt>
                <c:pt idx="312">
                  <c:v>20.100000000000001</c:v>
                </c:pt>
                <c:pt idx="313">
                  <c:v>17.5</c:v>
                </c:pt>
                <c:pt idx="314">
                  <c:v>21</c:v>
                </c:pt>
                <c:pt idx="315">
                  <c:v>17.600000000000001</c:v>
                </c:pt>
                <c:pt idx="316">
                  <c:v>23.1</c:v>
                </c:pt>
                <c:pt idx="317">
                  <c:v>21.1</c:v>
                </c:pt>
                <c:pt idx="318">
                  <c:v>23.3</c:v>
                </c:pt>
                <c:pt idx="319">
                  <c:v>16.8</c:v>
                </c:pt>
                <c:pt idx="320">
                  <c:v>18.899999999999999</c:v>
                </c:pt>
                <c:pt idx="321">
                  <c:v>25.2</c:v>
                </c:pt>
                <c:pt idx="322">
                  <c:v>26.2</c:v>
                </c:pt>
                <c:pt idx="323">
                  <c:v>19.2</c:v>
                </c:pt>
                <c:pt idx="324">
                  <c:v>26.7</c:v>
                </c:pt>
                <c:pt idx="325">
                  <c:v>27.5</c:v>
                </c:pt>
                <c:pt idx="326">
                  <c:v>18.7</c:v>
                </c:pt>
                <c:pt idx="327">
                  <c:v>32.4</c:v>
                </c:pt>
                <c:pt idx="328">
                  <c:v>21.9</c:v>
                </c:pt>
                <c:pt idx="329">
                  <c:v>25.1</c:v>
                </c:pt>
                <c:pt idx="330">
                  <c:v>21.2</c:v>
                </c:pt>
                <c:pt idx="331">
                  <c:v>27.4</c:v>
                </c:pt>
                <c:pt idx="332">
                  <c:v>47.1</c:v>
                </c:pt>
                <c:pt idx="333">
                  <c:v>50.6</c:v>
                </c:pt>
                <c:pt idx="334">
                  <c:v>34.5</c:v>
                </c:pt>
                <c:pt idx="335">
                  <c:v>24.3</c:v>
                </c:pt>
                <c:pt idx="336">
                  <c:v>23.5</c:v>
                </c:pt>
                <c:pt idx="337">
                  <c:v>27.3</c:v>
                </c:pt>
                <c:pt idx="338">
                  <c:v>15.8</c:v>
                </c:pt>
                <c:pt idx="339">
                  <c:v>32.1</c:v>
                </c:pt>
                <c:pt idx="340">
                  <c:v>24.8</c:v>
                </c:pt>
                <c:pt idx="341">
                  <c:v>24.4</c:v>
                </c:pt>
                <c:pt idx="342">
                  <c:v>19</c:v>
                </c:pt>
                <c:pt idx="343">
                  <c:v>18.2</c:v>
                </c:pt>
                <c:pt idx="344">
                  <c:v>19.8</c:v>
                </c:pt>
                <c:pt idx="345">
                  <c:v>33.9</c:v>
                </c:pt>
                <c:pt idx="346">
                  <c:v>33.6</c:v>
                </c:pt>
                <c:pt idx="347">
                  <c:v>17</c:v>
                </c:pt>
                <c:pt idx="348">
                  <c:v>27.2</c:v>
                </c:pt>
                <c:pt idx="349">
                  <c:v>19.600000000000001</c:v>
                </c:pt>
                <c:pt idx="350">
                  <c:v>17.100000000000001</c:v>
                </c:pt>
                <c:pt idx="351">
                  <c:v>26.1</c:v>
                </c:pt>
                <c:pt idx="352">
                  <c:v>23.1</c:v>
                </c:pt>
                <c:pt idx="353">
                  <c:v>23.2</c:v>
                </c:pt>
                <c:pt idx="354">
                  <c:v>25.4</c:v>
                </c:pt>
                <c:pt idx="355">
                  <c:v>18.899999999999999</c:v>
                </c:pt>
                <c:pt idx="356">
                  <c:v>17.600000000000001</c:v>
                </c:pt>
                <c:pt idx="357">
                  <c:v>19.399999999999999</c:v>
                </c:pt>
                <c:pt idx="358">
                  <c:v>21.4</c:v>
                </c:pt>
                <c:pt idx="359">
                  <c:v>17.899999999999999</c:v>
                </c:pt>
                <c:pt idx="360">
                  <c:v>18.399999999999999</c:v>
                </c:pt>
                <c:pt idx="361">
                  <c:v>17.100000000000001</c:v>
                </c:pt>
                <c:pt idx="362">
                  <c:v>11.2</c:v>
                </c:pt>
                <c:pt idx="363">
                  <c:v>21.6</c:v>
                </c:pt>
                <c:pt idx="364">
                  <c:v>17.2</c:v>
                </c:pt>
                <c:pt idx="365">
                  <c:v>18.3</c:v>
                </c:pt>
                <c:pt idx="366">
                  <c:v>17.3</c:v>
                </c:pt>
                <c:pt idx="367">
                  <c:v>15.5</c:v>
                </c:pt>
                <c:pt idx="368">
                  <c:v>13.3</c:v>
                </c:pt>
                <c:pt idx="369">
                  <c:v>11.3</c:v>
                </c:pt>
                <c:pt idx="370">
                  <c:v>12.6</c:v>
                </c:pt>
                <c:pt idx="371">
                  <c:v>20.5</c:v>
                </c:pt>
                <c:pt idx="372">
                  <c:v>15.1</c:v>
                </c:pt>
                <c:pt idx="373">
                  <c:v>13.3</c:v>
                </c:pt>
                <c:pt idx="374">
                  <c:v>21.3</c:v>
                </c:pt>
                <c:pt idx="375">
                  <c:v>15.4</c:v>
                </c:pt>
                <c:pt idx="376">
                  <c:v>11.3</c:v>
                </c:pt>
                <c:pt idx="377">
                  <c:v>19.600000000000001</c:v>
                </c:pt>
                <c:pt idx="378">
                  <c:v>19.399999999999999</c:v>
                </c:pt>
                <c:pt idx="379">
                  <c:v>16.7</c:v>
                </c:pt>
                <c:pt idx="380">
                  <c:v>15.9</c:v>
                </c:pt>
                <c:pt idx="381">
                  <c:v>16.899999999999999</c:v>
                </c:pt>
                <c:pt idx="382">
                  <c:v>8.4</c:v>
                </c:pt>
                <c:pt idx="383">
                  <c:v>15.1</c:v>
                </c:pt>
                <c:pt idx="384">
                  <c:v>15</c:v>
                </c:pt>
                <c:pt idx="385">
                  <c:v>14.3</c:v>
                </c:pt>
                <c:pt idx="386">
                  <c:v>17</c:v>
                </c:pt>
                <c:pt idx="387">
                  <c:v>17.7</c:v>
                </c:pt>
                <c:pt idx="388">
                  <c:v>13</c:v>
                </c:pt>
                <c:pt idx="389">
                  <c:v>13.7</c:v>
                </c:pt>
                <c:pt idx="390">
                  <c:v>15.1</c:v>
                </c:pt>
                <c:pt idx="391">
                  <c:v>15.1</c:v>
                </c:pt>
                <c:pt idx="392">
                  <c:v>16.5</c:v>
                </c:pt>
                <c:pt idx="393">
                  <c:v>15.7</c:v>
                </c:pt>
                <c:pt idx="394">
                  <c:v>18.8</c:v>
                </c:pt>
                <c:pt idx="395">
                  <c:v>18</c:v>
                </c:pt>
                <c:pt idx="396">
                  <c:v>15</c:v>
                </c:pt>
                <c:pt idx="397">
                  <c:v>18.899999999999999</c:v>
                </c:pt>
                <c:pt idx="398">
                  <c:v>16</c:v>
                </c:pt>
                <c:pt idx="399">
                  <c:v>15.8</c:v>
                </c:pt>
                <c:pt idx="400">
                  <c:v>15</c:v>
                </c:pt>
                <c:pt idx="401">
                  <c:v>19.2</c:v>
                </c:pt>
                <c:pt idx="402">
                  <c:v>18.5</c:v>
                </c:pt>
                <c:pt idx="403">
                  <c:v>18.100000000000001</c:v>
                </c:pt>
                <c:pt idx="404">
                  <c:v>14.9</c:v>
                </c:pt>
                <c:pt idx="405">
                  <c:v>13.9</c:v>
                </c:pt>
                <c:pt idx="406">
                  <c:v>12.8</c:v>
                </c:pt>
                <c:pt idx="407">
                  <c:v>12.3</c:v>
                </c:pt>
                <c:pt idx="408">
                  <c:v>12.9</c:v>
                </c:pt>
                <c:pt idx="409">
                  <c:v>12.8</c:v>
                </c:pt>
                <c:pt idx="410">
                  <c:v>15.2</c:v>
                </c:pt>
                <c:pt idx="411">
                  <c:v>14.9</c:v>
                </c:pt>
                <c:pt idx="412">
                  <c:v>13.4</c:v>
                </c:pt>
                <c:pt idx="413">
                  <c:v>12.5</c:v>
                </c:pt>
                <c:pt idx="414">
                  <c:v>14.6</c:v>
                </c:pt>
                <c:pt idx="415">
                  <c:v>16.5</c:v>
                </c:pt>
                <c:pt idx="416">
                  <c:v>15.7</c:v>
                </c:pt>
                <c:pt idx="417">
                  <c:v>14.3</c:v>
                </c:pt>
                <c:pt idx="418">
                  <c:v>16.8</c:v>
                </c:pt>
                <c:pt idx="419">
                  <c:v>19.899999999999999</c:v>
                </c:pt>
                <c:pt idx="420">
                  <c:v>15.9</c:v>
                </c:pt>
                <c:pt idx="421">
                  <c:v>19.100000000000001</c:v>
                </c:pt>
                <c:pt idx="422">
                  <c:v>19.2</c:v>
                </c:pt>
                <c:pt idx="423">
                  <c:v>24.4</c:v>
                </c:pt>
                <c:pt idx="424">
                  <c:v>19.600000000000001</c:v>
                </c:pt>
                <c:pt idx="425">
                  <c:v>16.399999999999999</c:v>
                </c:pt>
                <c:pt idx="426">
                  <c:v>23.5</c:v>
                </c:pt>
                <c:pt idx="427">
                  <c:v>26.6</c:v>
                </c:pt>
                <c:pt idx="428">
                  <c:v>15.1</c:v>
                </c:pt>
                <c:pt idx="429">
                  <c:v>16.5</c:v>
                </c:pt>
                <c:pt idx="430">
                  <c:v>18.3</c:v>
                </c:pt>
                <c:pt idx="431">
                  <c:v>17</c:v>
                </c:pt>
                <c:pt idx="432">
                  <c:v>14.6</c:v>
                </c:pt>
                <c:pt idx="433">
                  <c:v>16.100000000000001</c:v>
                </c:pt>
                <c:pt idx="434">
                  <c:v>19.3</c:v>
                </c:pt>
                <c:pt idx="435">
                  <c:v>19.7</c:v>
                </c:pt>
                <c:pt idx="436">
                  <c:v>22.7</c:v>
                </c:pt>
                <c:pt idx="437">
                  <c:v>20.5</c:v>
                </c:pt>
                <c:pt idx="438">
                  <c:v>17.5</c:v>
                </c:pt>
                <c:pt idx="439">
                  <c:v>33.200000000000003</c:v>
                </c:pt>
                <c:pt idx="440">
                  <c:v>14.6</c:v>
                </c:pt>
                <c:pt idx="441">
                  <c:v>18.3</c:v>
                </c:pt>
                <c:pt idx="442">
                  <c:v>15</c:v>
                </c:pt>
                <c:pt idx="443">
                  <c:v>17.8</c:v>
                </c:pt>
                <c:pt idx="444">
                  <c:v>18.3</c:v>
                </c:pt>
                <c:pt idx="445">
                  <c:v>16.8</c:v>
                </c:pt>
                <c:pt idx="446">
                  <c:v>16.7</c:v>
                </c:pt>
                <c:pt idx="447">
                  <c:v>17.5</c:v>
                </c:pt>
                <c:pt idx="448">
                  <c:v>15.7</c:v>
                </c:pt>
                <c:pt idx="449">
                  <c:v>19.2</c:v>
                </c:pt>
                <c:pt idx="450">
                  <c:v>17.5</c:v>
                </c:pt>
                <c:pt idx="451">
                  <c:v>16.600000000000001</c:v>
                </c:pt>
                <c:pt idx="452">
                  <c:v>16.2</c:v>
                </c:pt>
                <c:pt idx="453">
                  <c:v>14.1</c:v>
                </c:pt>
                <c:pt idx="454">
                  <c:v>15</c:v>
                </c:pt>
                <c:pt idx="455">
                  <c:v>14</c:v>
                </c:pt>
                <c:pt idx="456">
                  <c:v>15.7</c:v>
                </c:pt>
                <c:pt idx="457">
                  <c:v>14.7</c:v>
                </c:pt>
                <c:pt idx="458">
                  <c:v>14.1</c:v>
                </c:pt>
                <c:pt idx="459">
                  <c:v>13.5</c:v>
                </c:pt>
                <c:pt idx="460">
                  <c:v>15.7</c:v>
                </c:pt>
                <c:pt idx="461">
                  <c:v>18.100000000000001</c:v>
                </c:pt>
                <c:pt idx="462">
                  <c:v>27.9</c:v>
                </c:pt>
                <c:pt idx="463">
                  <c:v>18.2</c:v>
                </c:pt>
                <c:pt idx="464">
                  <c:v>16</c:v>
                </c:pt>
                <c:pt idx="465">
                  <c:v>18.399999999999999</c:v>
                </c:pt>
                <c:pt idx="466">
                  <c:v>14.4</c:v>
                </c:pt>
                <c:pt idx="467">
                  <c:v>18.899999999999999</c:v>
                </c:pt>
                <c:pt idx="468">
                  <c:v>20.399999999999999</c:v>
                </c:pt>
                <c:pt idx="469">
                  <c:v>13.7</c:v>
                </c:pt>
                <c:pt idx="470">
                  <c:v>11</c:v>
                </c:pt>
                <c:pt idx="471">
                  <c:v>12.6</c:v>
                </c:pt>
                <c:pt idx="472">
                  <c:v>12.6</c:v>
                </c:pt>
                <c:pt idx="473">
                  <c:v>22.6</c:v>
                </c:pt>
                <c:pt idx="474">
                  <c:v>13.3</c:v>
                </c:pt>
                <c:pt idx="475">
                  <c:v>15.7</c:v>
                </c:pt>
                <c:pt idx="476">
                  <c:v>15.6</c:v>
                </c:pt>
                <c:pt idx="477">
                  <c:v>19.7</c:v>
                </c:pt>
                <c:pt idx="478">
                  <c:v>15.3</c:v>
                </c:pt>
                <c:pt idx="479">
                  <c:v>12.8</c:v>
                </c:pt>
                <c:pt idx="480">
                  <c:v>34.299999999999997</c:v>
                </c:pt>
                <c:pt idx="481">
                  <c:v>16.3</c:v>
                </c:pt>
                <c:pt idx="482">
                  <c:v>18.7</c:v>
                </c:pt>
                <c:pt idx="483">
                  <c:v>16</c:v>
                </c:pt>
                <c:pt idx="484">
                  <c:v>14.9</c:v>
                </c:pt>
                <c:pt idx="485">
                  <c:v>15.1</c:v>
                </c:pt>
                <c:pt idx="486">
                  <c:v>12.3</c:v>
                </c:pt>
                <c:pt idx="487">
                  <c:v>13.6</c:v>
                </c:pt>
                <c:pt idx="488">
                  <c:v>22.8</c:v>
                </c:pt>
                <c:pt idx="489">
                  <c:v>15.9</c:v>
                </c:pt>
                <c:pt idx="490">
                  <c:v>20.399999999999999</c:v>
                </c:pt>
                <c:pt idx="491">
                  <c:v>21.5</c:v>
                </c:pt>
                <c:pt idx="492">
                  <c:v>23.4</c:v>
                </c:pt>
                <c:pt idx="493">
                  <c:v>29</c:v>
                </c:pt>
                <c:pt idx="494">
                  <c:v>15.1</c:v>
                </c:pt>
                <c:pt idx="495">
                  <c:v>14.5</c:v>
                </c:pt>
                <c:pt idx="496">
                  <c:v>8</c:v>
                </c:pt>
                <c:pt idx="497">
                  <c:v>13.3</c:v>
                </c:pt>
                <c:pt idx="498">
                  <c:v>14.8</c:v>
                </c:pt>
                <c:pt idx="499">
                  <c:v>15.5</c:v>
                </c:pt>
                <c:pt idx="500">
                  <c:v>24.5</c:v>
                </c:pt>
                <c:pt idx="501">
                  <c:v>20.100000000000001</c:v>
                </c:pt>
                <c:pt idx="502">
                  <c:v>21.5</c:v>
                </c:pt>
                <c:pt idx="503">
                  <c:v>16.2</c:v>
                </c:pt>
                <c:pt idx="504">
                  <c:v>17.2</c:v>
                </c:pt>
                <c:pt idx="505">
                  <c:v>21.6</c:v>
                </c:pt>
                <c:pt idx="506">
                  <c:v>19.600000000000001</c:v>
                </c:pt>
                <c:pt idx="507">
                  <c:v>20.7</c:v>
                </c:pt>
                <c:pt idx="508">
                  <c:v>29</c:v>
                </c:pt>
                <c:pt idx="509">
                  <c:v>13.7</c:v>
                </c:pt>
                <c:pt idx="510">
                  <c:v>13.3</c:v>
                </c:pt>
                <c:pt idx="511">
                  <c:v>10.5</c:v>
                </c:pt>
                <c:pt idx="512">
                  <c:v>9.8000000000000007</c:v>
                </c:pt>
                <c:pt idx="513">
                  <c:v>12.1</c:v>
                </c:pt>
                <c:pt idx="514">
                  <c:v>11.4</c:v>
                </c:pt>
                <c:pt idx="515">
                  <c:v>11.5</c:v>
                </c:pt>
                <c:pt idx="516">
                  <c:v>10.8</c:v>
                </c:pt>
                <c:pt idx="517">
                  <c:v>11.9</c:v>
                </c:pt>
                <c:pt idx="518">
                  <c:v>13</c:v>
                </c:pt>
                <c:pt idx="519">
                  <c:v>14.4</c:v>
                </c:pt>
                <c:pt idx="520">
                  <c:v>15.4</c:v>
                </c:pt>
                <c:pt idx="521">
                  <c:v>14.5</c:v>
                </c:pt>
                <c:pt idx="522">
                  <c:v>15.1</c:v>
                </c:pt>
                <c:pt idx="523">
                  <c:v>16.600000000000001</c:v>
                </c:pt>
                <c:pt idx="524">
                  <c:v>15.6</c:v>
                </c:pt>
                <c:pt idx="525">
                  <c:v>13.1</c:v>
                </c:pt>
                <c:pt idx="526">
                  <c:v>16.399999999999999</c:v>
                </c:pt>
                <c:pt idx="527">
                  <c:v>15.7</c:v>
                </c:pt>
                <c:pt idx="528">
                  <c:v>18.100000000000001</c:v>
                </c:pt>
                <c:pt idx="529">
                  <c:v>14.5</c:v>
                </c:pt>
                <c:pt idx="530">
                  <c:v>14.5</c:v>
                </c:pt>
                <c:pt idx="531">
                  <c:v>15.4</c:v>
                </c:pt>
                <c:pt idx="532">
                  <c:v>18.399999999999999</c:v>
                </c:pt>
                <c:pt idx="533">
                  <c:v>13.8</c:v>
                </c:pt>
                <c:pt idx="534">
                  <c:v>18.100000000000001</c:v>
                </c:pt>
                <c:pt idx="535">
                  <c:v>15.3</c:v>
                </c:pt>
                <c:pt idx="536">
                  <c:v>21.6</c:v>
                </c:pt>
                <c:pt idx="537">
                  <c:v>15.4</c:v>
                </c:pt>
                <c:pt idx="538">
                  <c:v>17.100000000000001</c:v>
                </c:pt>
                <c:pt idx="539">
                  <c:v>16.2</c:v>
                </c:pt>
                <c:pt idx="540">
                  <c:v>15.7</c:v>
                </c:pt>
                <c:pt idx="541">
                  <c:v>18.100000000000001</c:v>
                </c:pt>
                <c:pt idx="542">
                  <c:v>15.6</c:v>
                </c:pt>
                <c:pt idx="543">
                  <c:v>18</c:v>
                </c:pt>
                <c:pt idx="544">
                  <c:v>21.8</c:v>
                </c:pt>
                <c:pt idx="545">
                  <c:v>22.6</c:v>
                </c:pt>
                <c:pt idx="546">
                  <c:v>15.6</c:v>
                </c:pt>
                <c:pt idx="547">
                  <c:v>17.5</c:v>
                </c:pt>
                <c:pt idx="548">
                  <c:v>19.7</c:v>
                </c:pt>
                <c:pt idx="549">
                  <c:v>17.100000000000001</c:v>
                </c:pt>
                <c:pt idx="550">
                  <c:v>16.8</c:v>
                </c:pt>
                <c:pt idx="551">
                  <c:v>20.399999999999999</c:v>
                </c:pt>
                <c:pt idx="552">
                  <c:v>17.5</c:v>
                </c:pt>
                <c:pt idx="553">
                  <c:v>17.600000000000001</c:v>
                </c:pt>
                <c:pt idx="554">
                  <c:v>28.6</c:v>
                </c:pt>
                <c:pt idx="555">
                  <c:v>19.399999999999999</c:v>
                </c:pt>
                <c:pt idx="556">
                  <c:v>21</c:v>
                </c:pt>
                <c:pt idx="557">
                  <c:v>30.1</c:v>
                </c:pt>
                <c:pt idx="558">
                  <c:v>17.8</c:v>
                </c:pt>
                <c:pt idx="559">
                  <c:v>20</c:v>
                </c:pt>
                <c:pt idx="560">
                  <c:v>19.600000000000001</c:v>
                </c:pt>
                <c:pt idx="561">
                  <c:v>18.600000000000001</c:v>
                </c:pt>
                <c:pt idx="562">
                  <c:v>20.6</c:v>
                </c:pt>
                <c:pt idx="563">
                  <c:v>23.5</c:v>
                </c:pt>
                <c:pt idx="564">
                  <c:v>20.5</c:v>
                </c:pt>
                <c:pt idx="565">
                  <c:v>24</c:v>
                </c:pt>
                <c:pt idx="566">
                  <c:v>24.2</c:v>
                </c:pt>
                <c:pt idx="567">
                  <c:v>19.5</c:v>
                </c:pt>
                <c:pt idx="568">
                  <c:v>17.2</c:v>
                </c:pt>
                <c:pt idx="569">
                  <c:v>21.6</c:v>
                </c:pt>
                <c:pt idx="570">
                  <c:v>24.6</c:v>
                </c:pt>
                <c:pt idx="571">
                  <c:v>19.399999999999999</c:v>
                </c:pt>
                <c:pt idx="572">
                  <c:v>21.8</c:v>
                </c:pt>
                <c:pt idx="573">
                  <c:v>29.1</c:v>
                </c:pt>
                <c:pt idx="574">
                  <c:v>49.5</c:v>
                </c:pt>
                <c:pt idx="575">
                  <c:v>34</c:v>
                </c:pt>
                <c:pt idx="576">
                  <c:v>20.6</c:v>
                </c:pt>
                <c:pt idx="577">
                  <c:v>38.1</c:v>
                </c:pt>
                <c:pt idx="578">
                  <c:v>41.1</c:v>
                </c:pt>
                <c:pt idx="579">
                  <c:v>16.7</c:v>
                </c:pt>
                <c:pt idx="580">
                  <c:v>34.9</c:v>
                </c:pt>
                <c:pt idx="581">
                  <c:v>40.4</c:v>
                </c:pt>
                <c:pt idx="582">
                  <c:v>38.799999999999997</c:v>
                </c:pt>
                <c:pt idx="583">
                  <c:v>36.1</c:v>
                </c:pt>
                <c:pt idx="584">
                  <c:v>33.700000000000003</c:v>
                </c:pt>
                <c:pt idx="585">
                  <c:v>30.5</c:v>
                </c:pt>
                <c:pt idx="586">
                  <c:v>30.6</c:v>
                </c:pt>
                <c:pt idx="587">
                  <c:v>33</c:v>
                </c:pt>
                <c:pt idx="588">
                  <c:v>32.6</c:v>
                </c:pt>
                <c:pt idx="589">
                  <c:v>20.3</c:v>
                </c:pt>
                <c:pt idx="590">
                  <c:v>25.4</c:v>
                </c:pt>
                <c:pt idx="591">
                  <c:v>16.5</c:v>
                </c:pt>
                <c:pt idx="592">
                  <c:v>20.8</c:v>
                </c:pt>
                <c:pt idx="593">
                  <c:v>20.8</c:v>
                </c:pt>
                <c:pt idx="594">
                  <c:v>34.9</c:v>
                </c:pt>
                <c:pt idx="595">
                  <c:v>26.2</c:v>
                </c:pt>
                <c:pt idx="596">
                  <c:v>22.7</c:v>
                </c:pt>
                <c:pt idx="597">
                  <c:v>27.8</c:v>
                </c:pt>
                <c:pt idx="598">
                  <c:v>25.9</c:v>
                </c:pt>
                <c:pt idx="599">
                  <c:v>28.3</c:v>
                </c:pt>
                <c:pt idx="600">
                  <c:v>30.4</c:v>
                </c:pt>
                <c:pt idx="601">
                  <c:v>47.5</c:v>
                </c:pt>
                <c:pt idx="602">
                  <c:v>37</c:v>
                </c:pt>
                <c:pt idx="603">
                  <c:v>56.7</c:v>
                </c:pt>
                <c:pt idx="604">
                  <c:v>46.4</c:v>
                </c:pt>
                <c:pt idx="605">
                  <c:v>41.9</c:v>
                </c:pt>
                <c:pt idx="606">
                  <c:v>39.299999999999997</c:v>
                </c:pt>
                <c:pt idx="607">
                  <c:v>37.4</c:v>
                </c:pt>
                <c:pt idx="608">
                  <c:v>32.799999999999997</c:v>
                </c:pt>
                <c:pt idx="609">
                  <c:v>33.9</c:v>
                </c:pt>
                <c:pt idx="610">
                  <c:v>28.7</c:v>
                </c:pt>
                <c:pt idx="611">
                  <c:v>23.9</c:v>
                </c:pt>
                <c:pt idx="612">
                  <c:v>23.5</c:v>
                </c:pt>
                <c:pt idx="613">
                  <c:v>23.9</c:v>
                </c:pt>
                <c:pt idx="614">
                  <c:v>23.9</c:v>
                </c:pt>
                <c:pt idx="615">
                  <c:v>37.200000000000003</c:v>
                </c:pt>
                <c:pt idx="616">
                  <c:v>36</c:v>
                </c:pt>
                <c:pt idx="617">
                  <c:v>37.5</c:v>
                </c:pt>
                <c:pt idx="618">
                  <c:v>33</c:v>
                </c:pt>
                <c:pt idx="619">
                  <c:v>30.6</c:v>
                </c:pt>
                <c:pt idx="620">
                  <c:v>26.5</c:v>
                </c:pt>
                <c:pt idx="621">
                  <c:v>25.1</c:v>
                </c:pt>
                <c:pt idx="622">
                  <c:v>41.9</c:v>
                </c:pt>
                <c:pt idx="623">
                  <c:v>29.5</c:v>
                </c:pt>
                <c:pt idx="624">
                  <c:v>17.5</c:v>
                </c:pt>
                <c:pt idx="625">
                  <c:v>36.299999999999997</c:v>
                </c:pt>
                <c:pt idx="626">
                  <c:v>28.8</c:v>
                </c:pt>
                <c:pt idx="627">
                  <c:v>46.4</c:v>
                </c:pt>
                <c:pt idx="628">
                  <c:v>42.6</c:v>
                </c:pt>
                <c:pt idx="629">
                  <c:v>39.799999999999997</c:v>
                </c:pt>
                <c:pt idx="630">
                  <c:v>41.5</c:v>
                </c:pt>
                <c:pt idx="631">
                  <c:v>19.7</c:v>
                </c:pt>
                <c:pt idx="632">
                  <c:v>37.200000000000003</c:v>
                </c:pt>
                <c:pt idx="633">
                  <c:v>36.700000000000003</c:v>
                </c:pt>
                <c:pt idx="634">
                  <c:v>35.5</c:v>
                </c:pt>
                <c:pt idx="635">
                  <c:v>37.9</c:v>
                </c:pt>
                <c:pt idx="636">
                  <c:v>41.2</c:v>
                </c:pt>
                <c:pt idx="637">
                  <c:v>35.700000000000003</c:v>
                </c:pt>
                <c:pt idx="638">
                  <c:v>19.8</c:v>
                </c:pt>
                <c:pt idx="639">
                  <c:v>26.3</c:v>
                </c:pt>
                <c:pt idx="640">
                  <c:v>22.2</c:v>
                </c:pt>
                <c:pt idx="641">
                  <c:v>61.5</c:v>
                </c:pt>
                <c:pt idx="642">
                  <c:v>44.6</c:v>
                </c:pt>
                <c:pt idx="643">
                  <c:v>39.5</c:v>
                </c:pt>
                <c:pt idx="644">
                  <c:v>36.4</c:v>
                </c:pt>
                <c:pt idx="645">
                  <c:v>39.9</c:v>
                </c:pt>
                <c:pt idx="646">
                  <c:v>37</c:v>
                </c:pt>
                <c:pt idx="647">
                  <c:v>43.4</c:v>
                </c:pt>
                <c:pt idx="648">
                  <c:v>31.3</c:v>
                </c:pt>
                <c:pt idx="649">
                  <c:v>52.1</c:v>
                </c:pt>
                <c:pt idx="650">
                  <c:v>50.6</c:v>
                </c:pt>
                <c:pt idx="651">
                  <c:v>37.200000000000003</c:v>
                </c:pt>
                <c:pt idx="652">
                  <c:v>42.2</c:v>
                </c:pt>
                <c:pt idx="653">
                  <c:v>36.799999999999997</c:v>
                </c:pt>
                <c:pt idx="654">
                  <c:v>62</c:v>
                </c:pt>
                <c:pt idx="655">
                  <c:v>64.599999999999994</c:v>
                </c:pt>
                <c:pt idx="656">
                  <c:v>77.099999999999994</c:v>
                </c:pt>
                <c:pt idx="657">
                  <c:v>68.8</c:v>
                </c:pt>
                <c:pt idx="658">
                  <c:v>58.5</c:v>
                </c:pt>
                <c:pt idx="659">
                  <c:v>39.200000000000003</c:v>
                </c:pt>
                <c:pt idx="660">
                  <c:v>29.8</c:v>
                </c:pt>
                <c:pt idx="661">
                  <c:v>28.9</c:v>
                </c:pt>
                <c:pt idx="662">
                  <c:v>37.200000000000003</c:v>
                </c:pt>
                <c:pt idx="663">
                  <c:v>43.6</c:v>
                </c:pt>
                <c:pt idx="664">
                  <c:v>73.099999999999994</c:v>
                </c:pt>
                <c:pt idx="665">
                  <c:v>66.5</c:v>
                </c:pt>
                <c:pt idx="666">
                  <c:v>73.8</c:v>
                </c:pt>
                <c:pt idx="667">
                  <c:v>58.8</c:v>
                </c:pt>
                <c:pt idx="668">
                  <c:v>65.2</c:v>
                </c:pt>
                <c:pt idx="669">
                  <c:v>79.2</c:v>
                </c:pt>
                <c:pt idx="670">
                  <c:v>81.2</c:v>
                </c:pt>
                <c:pt idx="671">
                  <c:v>41.9</c:v>
                </c:pt>
                <c:pt idx="672">
                  <c:v>29.4</c:v>
                </c:pt>
                <c:pt idx="673">
                  <c:v>62.8</c:v>
                </c:pt>
                <c:pt idx="674">
                  <c:v>45.1</c:v>
                </c:pt>
                <c:pt idx="675">
                  <c:v>40.9</c:v>
                </c:pt>
                <c:pt idx="676">
                  <c:v>40.9</c:v>
                </c:pt>
                <c:pt idx="677">
                  <c:v>32</c:v>
                </c:pt>
                <c:pt idx="678">
                  <c:v>33.5</c:v>
                </c:pt>
                <c:pt idx="679">
                  <c:v>34.1</c:v>
                </c:pt>
                <c:pt idx="680">
                  <c:v>38.299999999999997</c:v>
                </c:pt>
                <c:pt idx="681">
                  <c:v>45.8</c:v>
                </c:pt>
                <c:pt idx="682">
                  <c:v>45.4</c:v>
                </c:pt>
                <c:pt idx="683">
                  <c:v>42.3</c:v>
                </c:pt>
                <c:pt idx="684">
                  <c:v>40.4</c:v>
                </c:pt>
                <c:pt idx="685">
                  <c:v>32.799999999999997</c:v>
                </c:pt>
                <c:pt idx="686">
                  <c:v>30.3</c:v>
                </c:pt>
                <c:pt idx="687">
                  <c:v>24.6</c:v>
                </c:pt>
                <c:pt idx="688">
                  <c:v>26.6</c:v>
                </c:pt>
                <c:pt idx="689">
                  <c:v>43.4</c:v>
                </c:pt>
                <c:pt idx="690">
                  <c:v>32.4</c:v>
                </c:pt>
                <c:pt idx="691">
                  <c:v>27.3</c:v>
                </c:pt>
                <c:pt idx="692">
                  <c:v>64.400000000000006</c:v>
                </c:pt>
                <c:pt idx="693">
                  <c:v>41.2</c:v>
                </c:pt>
                <c:pt idx="694">
                  <c:v>37.6</c:v>
                </c:pt>
                <c:pt idx="695">
                  <c:v>21.1</c:v>
                </c:pt>
                <c:pt idx="696">
                  <c:v>48</c:v>
                </c:pt>
                <c:pt idx="697">
                  <c:v>45.1</c:v>
                </c:pt>
                <c:pt idx="698">
                  <c:v>39.200000000000003</c:v>
                </c:pt>
                <c:pt idx="699">
                  <c:v>51.8</c:v>
                </c:pt>
                <c:pt idx="700">
                  <c:v>31.3</c:v>
                </c:pt>
                <c:pt idx="701">
                  <c:v>21.2</c:v>
                </c:pt>
                <c:pt idx="702">
                  <c:v>22.2</c:v>
                </c:pt>
                <c:pt idx="703">
                  <c:v>23.8</c:v>
                </c:pt>
                <c:pt idx="704">
                  <c:v>24.7</c:v>
                </c:pt>
                <c:pt idx="705">
                  <c:v>23.3</c:v>
                </c:pt>
                <c:pt idx="706">
                  <c:v>30.2</c:v>
                </c:pt>
                <c:pt idx="707">
                  <c:v>19.100000000000001</c:v>
                </c:pt>
                <c:pt idx="708">
                  <c:v>23.6</c:v>
                </c:pt>
                <c:pt idx="709">
                  <c:v>18.7</c:v>
                </c:pt>
                <c:pt idx="710">
                  <c:v>24.6</c:v>
                </c:pt>
                <c:pt idx="711">
                  <c:v>17.5</c:v>
                </c:pt>
                <c:pt idx="712">
                  <c:v>15</c:v>
                </c:pt>
                <c:pt idx="713">
                  <c:v>36</c:v>
                </c:pt>
                <c:pt idx="714">
                  <c:v>33.6</c:v>
                </c:pt>
                <c:pt idx="715">
                  <c:v>21.8</c:v>
                </c:pt>
                <c:pt idx="716">
                  <c:v>20.3</c:v>
                </c:pt>
                <c:pt idx="717">
                  <c:v>21</c:v>
                </c:pt>
                <c:pt idx="718">
                  <c:v>24.9</c:v>
                </c:pt>
                <c:pt idx="719">
                  <c:v>21.5</c:v>
                </c:pt>
                <c:pt idx="720">
                  <c:v>23.9</c:v>
                </c:pt>
                <c:pt idx="721">
                  <c:v>26.6</c:v>
                </c:pt>
                <c:pt idx="722">
                  <c:v>41.1</c:v>
                </c:pt>
                <c:pt idx="723">
                  <c:v>28.9</c:v>
                </c:pt>
                <c:pt idx="724">
                  <c:v>26.4</c:v>
                </c:pt>
                <c:pt idx="725">
                  <c:v>29.7</c:v>
                </c:pt>
                <c:pt idx="726">
                  <c:v>26.6</c:v>
                </c:pt>
                <c:pt idx="727">
                  <c:v>27.4</c:v>
                </c:pt>
                <c:pt idx="728">
                  <c:v>28.6</c:v>
                </c:pt>
                <c:pt idx="729">
                  <c:v>51.1</c:v>
                </c:pt>
                <c:pt idx="730">
                  <c:v>29.6</c:v>
                </c:pt>
                <c:pt idx="731">
                  <c:v>32.6</c:v>
                </c:pt>
                <c:pt idx="732">
                  <c:v>32.5</c:v>
                </c:pt>
                <c:pt idx="733">
                  <c:v>25.7</c:v>
                </c:pt>
                <c:pt idx="734">
                  <c:v>26.7</c:v>
                </c:pt>
                <c:pt idx="735">
                  <c:v>32.6</c:v>
                </c:pt>
                <c:pt idx="736">
                  <c:v>29.9</c:v>
                </c:pt>
                <c:pt idx="737">
                  <c:v>40.700000000000003</c:v>
                </c:pt>
                <c:pt idx="738">
                  <c:v>40.6</c:v>
                </c:pt>
                <c:pt idx="739">
                  <c:v>55.4</c:v>
                </c:pt>
                <c:pt idx="740">
                  <c:v>30.3</c:v>
                </c:pt>
                <c:pt idx="741">
                  <c:v>32.200000000000003</c:v>
                </c:pt>
                <c:pt idx="742">
                  <c:v>31.6</c:v>
                </c:pt>
                <c:pt idx="743">
                  <c:v>28.2</c:v>
                </c:pt>
                <c:pt idx="744">
                  <c:v>32</c:v>
                </c:pt>
                <c:pt idx="745">
                  <c:v>88.6</c:v>
                </c:pt>
                <c:pt idx="746">
                  <c:v>28.1</c:v>
                </c:pt>
                <c:pt idx="747">
                  <c:v>23</c:v>
                </c:pt>
                <c:pt idx="748">
                  <c:v>17.899999999999999</c:v>
                </c:pt>
                <c:pt idx="749">
                  <c:v>19.8</c:v>
                </c:pt>
                <c:pt idx="750">
                  <c:v>21.3</c:v>
                </c:pt>
                <c:pt idx="751">
                  <c:v>32.799999999999997</c:v>
                </c:pt>
                <c:pt idx="752">
                  <c:v>31.5</c:v>
                </c:pt>
                <c:pt idx="753">
                  <c:v>44.9</c:v>
                </c:pt>
                <c:pt idx="754">
                  <c:v>32.299999999999997</c:v>
                </c:pt>
                <c:pt idx="755">
                  <c:v>36.9</c:v>
                </c:pt>
                <c:pt idx="756">
                  <c:v>35.9</c:v>
                </c:pt>
                <c:pt idx="757">
                  <c:v>24.8</c:v>
                </c:pt>
                <c:pt idx="758">
                  <c:v>28.3</c:v>
                </c:pt>
                <c:pt idx="759">
                  <c:v>18.899999999999999</c:v>
                </c:pt>
                <c:pt idx="760">
                  <c:v>32.700000000000003</c:v>
                </c:pt>
                <c:pt idx="761">
                  <c:v>28.2</c:v>
                </c:pt>
                <c:pt idx="762">
                  <c:v>73.099999999999994</c:v>
                </c:pt>
                <c:pt idx="763">
                  <c:v>41.5</c:v>
                </c:pt>
                <c:pt idx="764">
                  <c:v>30</c:v>
                </c:pt>
                <c:pt idx="765">
                  <c:v>47.2</c:v>
                </c:pt>
                <c:pt idx="766">
                  <c:v>45.9</c:v>
                </c:pt>
                <c:pt idx="767">
                  <c:v>24</c:v>
                </c:pt>
                <c:pt idx="768">
                  <c:v>38.4</c:v>
                </c:pt>
                <c:pt idx="769">
                  <c:v>29.9</c:v>
                </c:pt>
                <c:pt idx="770">
                  <c:v>41.8</c:v>
                </c:pt>
                <c:pt idx="771">
                  <c:v>55.8</c:v>
                </c:pt>
                <c:pt idx="772">
                  <c:v>55.8</c:v>
                </c:pt>
                <c:pt idx="773">
                  <c:v>23</c:v>
                </c:pt>
                <c:pt idx="774">
                  <c:v>21.9</c:v>
                </c:pt>
                <c:pt idx="775">
                  <c:v>38.6</c:v>
                </c:pt>
                <c:pt idx="776">
                  <c:v>42.4</c:v>
                </c:pt>
                <c:pt idx="777">
                  <c:v>26.1</c:v>
                </c:pt>
                <c:pt idx="778">
                  <c:v>41.9</c:v>
                </c:pt>
                <c:pt idx="779">
                  <c:v>39.299999999999997</c:v>
                </c:pt>
                <c:pt idx="780">
                  <c:v>38.6</c:v>
                </c:pt>
                <c:pt idx="781">
                  <c:v>29.3</c:v>
                </c:pt>
                <c:pt idx="782">
                  <c:v>33.299999999999997</c:v>
                </c:pt>
                <c:pt idx="783">
                  <c:v>39.799999999999997</c:v>
                </c:pt>
                <c:pt idx="784">
                  <c:v>34.200000000000003</c:v>
                </c:pt>
                <c:pt idx="785">
                  <c:v>36.200000000000003</c:v>
                </c:pt>
                <c:pt idx="786">
                  <c:v>32.5</c:v>
                </c:pt>
                <c:pt idx="787">
                  <c:v>29.2</c:v>
                </c:pt>
                <c:pt idx="788">
                  <c:v>33.299999999999997</c:v>
                </c:pt>
                <c:pt idx="789">
                  <c:v>31.5</c:v>
                </c:pt>
                <c:pt idx="790">
                  <c:v>25.8</c:v>
                </c:pt>
                <c:pt idx="791">
                  <c:v>39.1</c:v>
                </c:pt>
                <c:pt idx="792">
                  <c:v>41.5</c:v>
                </c:pt>
                <c:pt idx="793">
                  <c:v>41</c:v>
                </c:pt>
                <c:pt idx="794">
                  <c:v>36.200000000000003</c:v>
                </c:pt>
                <c:pt idx="795">
                  <c:v>22.8</c:v>
                </c:pt>
                <c:pt idx="796">
                  <c:v>31</c:v>
                </c:pt>
                <c:pt idx="797">
                  <c:v>47</c:v>
                </c:pt>
                <c:pt idx="798">
                  <c:v>47.1</c:v>
                </c:pt>
                <c:pt idx="799">
                  <c:v>24.3</c:v>
                </c:pt>
                <c:pt idx="800">
                  <c:v>29.4</c:v>
                </c:pt>
                <c:pt idx="801">
                  <c:v>15</c:v>
                </c:pt>
                <c:pt idx="802">
                  <c:v>19.899999999999999</c:v>
                </c:pt>
                <c:pt idx="803">
                  <c:v>24.1</c:v>
                </c:pt>
                <c:pt idx="804">
                  <c:v>23.7</c:v>
                </c:pt>
                <c:pt idx="805">
                  <c:v>21.5</c:v>
                </c:pt>
                <c:pt idx="806">
                  <c:v>37.9</c:v>
                </c:pt>
                <c:pt idx="807">
                  <c:v>31.9</c:v>
                </c:pt>
                <c:pt idx="808">
                  <c:v>23.4</c:v>
                </c:pt>
                <c:pt idx="809">
                  <c:v>23.5</c:v>
                </c:pt>
                <c:pt idx="810">
                  <c:v>40</c:v>
                </c:pt>
                <c:pt idx="811">
                  <c:v>39.799999999999997</c:v>
                </c:pt>
                <c:pt idx="812">
                  <c:v>52.6</c:v>
                </c:pt>
                <c:pt idx="813">
                  <c:v>31.3</c:v>
                </c:pt>
                <c:pt idx="814">
                  <c:v>31.8</c:v>
                </c:pt>
                <c:pt idx="815">
                  <c:v>27.5</c:v>
                </c:pt>
                <c:pt idx="816">
                  <c:v>21.9</c:v>
                </c:pt>
                <c:pt idx="817">
                  <c:v>24.1</c:v>
                </c:pt>
                <c:pt idx="818">
                  <c:v>28.3</c:v>
                </c:pt>
                <c:pt idx="819">
                  <c:v>33.200000000000003</c:v>
                </c:pt>
                <c:pt idx="820">
                  <c:v>28.6</c:v>
                </c:pt>
                <c:pt idx="821">
                  <c:v>28.7</c:v>
                </c:pt>
                <c:pt idx="822">
                  <c:v>29.1</c:v>
                </c:pt>
                <c:pt idx="823">
                  <c:v>27.8</c:v>
                </c:pt>
                <c:pt idx="824">
                  <c:v>27</c:v>
                </c:pt>
                <c:pt idx="825">
                  <c:v>24.7</c:v>
                </c:pt>
                <c:pt idx="826">
                  <c:v>35</c:v>
                </c:pt>
                <c:pt idx="827">
                  <c:v>23.6</c:v>
                </c:pt>
                <c:pt idx="828">
                  <c:v>25.3</c:v>
                </c:pt>
                <c:pt idx="829">
                  <c:v>28.1</c:v>
                </c:pt>
                <c:pt idx="830">
                  <c:v>26.6</c:v>
                </c:pt>
                <c:pt idx="831">
                  <c:v>28.9</c:v>
                </c:pt>
                <c:pt idx="832">
                  <c:v>25.1</c:v>
                </c:pt>
                <c:pt idx="833">
                  <c:v>29.7</c:v>
                </c:pt>
                <c:pt idx="834">
                  <c:v>21.7</c:v>
                </c:pt>
                <c:pt idx="835">
                  <c:v>27.3</c:v>
                </c:pt>
                <c:pt idx="836">
                  <c:v>32.700000000000003</c:v>
                </c:pt>
                <c:pt idx="837">
                  <c:v>38.4</c:v>
                </c:pt>
                <c:pt idx="838">
                  <c:v>33.1</c:v>
                </c:pt>
                <c:pt idx="839">
                  <c:v>37.200000000000003</c:v>
                </c:pt>
                <c:pt idx="840">
                  <c:v>35.700000000000003</c:v>
                </c:pt>
                <c:pt idx="841">
                  <c:v>58.5</c:v>
                </c:pt>
                <c:pt idx="842">
                  <c:v>22.2</c:v>
                </c:pt>
                <c:pt idx="843">
                  <c:v>25.5</c:v>
                </c:pt>
                <c:pt idx="844">
                  <c:v>20.7</c:v>
                </c:pt>
                <c:pt idx="845">
                  <c:v>23.5</c:v>
                </c:pt>
                <c:pt idx="846">
                  <c:v>23.1</c:v>
                </c:pt>
                <c:pt idx="847">
                  <c:v>19.5</c:v>
                </c:pt>
                <c:pt idx="848">
                  <c:v>19.5</c:v>
                </c:pt>
                <c:pt idx="849">
                  <c:v>20.7</c:v>
                </c:pt>
                <c:pt idx="850">
                  <c:v>19.899999999999999</c:v>
                </c:pt>
                <c:pt idx="851">
                  <c:v>19.600000000000001</c:v>
                </c:pt>
                <c:pt idx="852">
                  <c:v>21.6</c:v>
                </c:pt>
                <c:pt idx="853">
                  <c:v>21.2</c:v>
                </c:pt>
                <c:pt idx="854">
                  <c:v>17.3</c:v>
                </c:pt>
                <c:pt idx="855">
                  <c:v>17</c:v>
                </c:pt>
                <c:pt idx="856">
                  <c:v>17</c:v>
                </c:pt>
                <c:pt idx="857">
                  <c:v>15.8</c:v>
                </c:pt>
                <c:pt idx="858">
                  <c:v>15.5</c:v>
                </c:pt>
                <c:pt idx="859">
                  <c:v>15.5</c:v>
                </c:pt>
                <c:pt idx="860">
                  <c:v>15.6</c:v>
                </c:pt>
                <c:pt idx="861">
                  <c:v>15.6</c:v>
                </c:pt>
                <c:pt idx="862">
                  <c:v>42.7</c:v>
                </c:pt>
                <c:pt idx="863">
                  <c:v>17.8</c:v>
                </c:pt>
                <c:pt idx="864">
                  <c:v>37.4</c:v>
                </c:pt>
                <c:pt idx="865">
                  <c:v>39.9</c:v>
                </c:pt>
                <c:pt idx="866">
                  <c:v>42.6</c:v>
                </c:pt>
                <c:pt idx="867">
                  <c:v>34.1</c:v>
                </c:pt>
                <c:pt idx="868">
                  <c:v>40.200000000000003</c:v>
                </c:pt>
                <c:pt idx="869">
                  <c:v>55.2</c:v>
                </c:pt>
                <c:pt idx="870">
                  <c:v>44.6</c:v>
                </c:pt>
                <c:pt idx="871">
                  <c:v>20</c:v>
                </c:pt>
                <c:pt idx="872">
                  <c:v>34</c:v>
                </c:pt>
                <c:pt idx="873">
                  <c:v>28.4</c:v>
                </c:pt>
                <c:pt idx="874">
                  <c:v>41</c:v>
                </c:pt>
                <c:pt idx="875">
                  <c:v>40.5</c:v>
                </c:pt>
                <c:pt idx="876">
                  <c:v>32.4</c:v>
                </c:pt>
                <c:pt idx="877">
                  <c:v>22.5</c:v>
                </c:pt>
                <c:pt idx="878">
                  <c:v>40.6</c:v>
                </c:pt>
                <c:pt idx="879">
                  <c:v>30.6</c:v>
                </c:pt>
                <c:pt idx="880">
                  <c:v>27.2</c:v>
                </c:pt>
                <c:pt idx="881">
                  <c:v>27.2</c:v>
                </c:pt>
                <c:pt idx="882">
                  <c:v>36.9</c:v>
                </c:pt>
                <c:pt idx="883">
                  <c:v>54.1</c:v>
                </c:pt>
                <c:pt idx="884">
                  <c:v>27.2</c:v>
                </c:pt>
                <c:pt idx="885">
                  <c:v>20.6</c:v>
                </c:pt>
                <c:pt idx="886">
                  <c:v>21.6</c:v>
                </c:pt>
                <c:pt idx="887">
                  <c:v>19</c:v>
                </c:pt>
                <c:pt idx="888">
                  <c:v>21.9</c:v>
                </c:pt>
                <c:pt idx="889">
                  <c:v>14.5</c:v>
                </c:pt>
                <c:pt idx="890">
                  <c:v>22.7</c:v>
                </c:pt>
                <c:pt idx="891">
                  <c:v>24.1</c:v>
                </c:pt>
                <c:pt idx="892">
                  <c:v>20.8</c:v>
                </c:pt>
                <c:pt idx="893">
                  <c:v>28.3</c:v>
                </c:pt>
                <c:pt idx="894">
                  <c:v>41.3</c:v>
                </c:pt>
                <c:pt idx="895">
                  <c:v>34.6</c:v>
                </c:pt>
                <c:pt idx="896">
                  <c:v>22.2</c:v>
                </c:pt>
                <c:pt idx="897">
                  <c:v>14.5</c:v>
                </c:pt>
                <c:pt idx="898">
                  <c:v>12.3</c:v>
                </c:pt>
                <c:pt idx="899">
                  <c:v>12</c:v>
                </c:pt>
                <c:pt idx="900">
                  <c:v>14.4</c:v>
                </c:pt>
                <c:pt idx="901">
                  <c:v>15.9</c:v>
                </c:pt>
                <c:pt idx="902">
                  <c:v>20.5</c:v>
                </c:pt>
                <c:pt idx="903">
                  <c:v>36.799999999999997</c:v>
                </c:pt>
                <c:pt idx="904">
                  <c:v>35.700000000000003</c:v>
                </c:pt>
                <c:pt idx="905">
                  <c:v>17.7</c:v>
                </c:pt>
                <c:pt idx="906">
                  <c:v>18.399999999999999</c:v>
                </c:pt>
                <c:pt idx="907">
                  <c:v>20.9</c:v>
                </c:pt>
                <c:pt idx="908">
                  <c:v>26</c:v>
                </c:pt>
                <c:pt idx="909">
                  <c:v>28</c:v>
                </c:pt>
                <c:pt idx="910">
                  <c:v>20.2</c:v>
                </c:pt>
                <c:pt idx="911">
                  <c:v>16.399999999999999</c:v>
                </c:pt>
                <c:pt idx="912">
                  <c:v>20.399999999999999</c:v>
                </c:pt>
                <c:pt idx="913">
                  <c:v>22.8</c:v>
                </c:pt>
                <c:pt idx="914">
                  <c:v>23.8</c:v>
                </c:pt>
                <c:pt idx="915">
                  <c:v>21.9</c:v>
                </c:pt>
                <c:pt idx="916">
                  <c:v>17</c:v>
                </c:pt>
                <c:pt idx="917">
                  <c:v>17.7</c:v>
                </c:pt>
                <c:pt idx="918">
                  <c:v>12.9</c:v>
                </c:pt>
                <c:pt idx="919">
                  <c:v>22.3</c:v>
                </c:pt>
                <c:pt idx="920">
                  <c:v>16.5</c:v>
                </c:pt>
                <c:pt idx="921">
                  <c:v>14.7</c:v>
                </c:pt>
                <c:pt idx="922">
                  <c:v>16</c:v>
                </c:pt>
                <c:pt idx="923">
                  <c:v>19.399999999999999</c:v>
                </c:pt>
                <c:pt idx="924">
                  <c:v>17.7</c:v>
                </c:pt>
                <c:pt idx="925">
                  <c:v>19.899999999999999</c:v>
                </c:pt>
                <c:pt idx="926">
                  <c:v>19.100000000000001</c:v>
                </c:pt>
                <c:pt idx="927">
                  <c:v>16.100000000000001</c:v>
                </c:pt>
                <c:pt idx="928">
                  <c:v>16</c:v>
                </c:pt>
                <c:pt idx="929">
                  <c:v>15.7</c:v>
                </c:pt>
                <c:pt idx="930">
                  <c:v>15.9</c:v>
                </c:pt>
                <c:pt idx="931">
                  <c:v>17.5</c:v>
                </c:pt>
                <c:pt idx="932">
                  <c:v>19</c:v>
                </c:pt>
                <c:pt idx="933">
                  <c:v>19.7</c:v>
                </c:pt>
                <c:pt idx="934">
                  <c:v>16</c:v>
                </c:pt>
                <c:pt idx="935">
                  <c:v>19.7</c:v>
                </c:pt>
                <c:pt idx="936">
                  <c:v>29.1</c:v>
                </c:pt>
                <c:pt idx="937">
                  <c:v>23.1</c:v>
                </c:pt>
                <c:pt idx="938">
                  <c:v>21.1</c:v>
                </c:pt>
                <c:pt idx="939">
                  <c:v>21.8</c:v>
                </c:pt>
                <c:pt idx="940">
                  <c:v>18.899999999999999</c:v>
                </c:pt>
                <c:pt idx="941">
                  <c:v>23</c:v>
                </c:pt>
                <c:pt idx="942">
                  <c:v>20.8</c:v>
                </c:pt>
                <c:pt idx="943">
                  <c:v>21.8</c:v>
                </c:pt>
                <c:pt idx="944">
                  <c:v>19.5</c:v>
                </c:pt>
                <c:pt idx="945">
                  <c:v>22</c:v>
                </c:pt>
                <c:pt idx="946">
                  <c:v>20.8</c:v>
                </c:pt>
                <c:pt idx="947">
                  <c:v>24.6</c:v>
                </c:pt>
                <c:pt idx="948">
                  <c:v>20.399999999999999</c:v>
                </c:pt>
                <c:pt idx="949">
                  <c:v>19</c:v>
                </c:pt>
                <c:pt idx="950">
                  <c:v>18.5</c:v>
                </c:pt>
                <c:pt idx="951">
                  <c:v>22.6</c:v>
                </c:pt>
                <c:pt idx="952">
                  <c:v>17.399999999999999</c:v>
                </c:pt>
                <c:pt idx="953">
                  <c:v>17</c:v>
                </c:pt>
                <c:pt idx="954">
                  <c:v>8.8000000000000007</c:v>
                </c:pt>
                <c:pt idx="955">
                  <c:v>10.5</c:v>
                </c:pt>
                <c:pt idx="956">
                  <c:v>10.9</c:v>
                </c:pt>
                <c:pt idx="957">
                  <c:v>11</c:v>
                </c:pt>
                <c:pt idx="958">
                  <c:v>11.9</c:v>
                </c:pt>
                <c:pt idx="959">
                  <c:v>16.8</c:v>
                </c:pt>
                <c:pt idx="960">
                  <c:v>15.8</c:v>
                </c:pt>
                <c:pt idx="961">
                  <c:v>20.6</c:v>
                </c:pt>
                <c:pt idx="962">
                  <c:v>18.2</c:v>
                </c:pt>
                <c:pt idx="963">
                  <c:v>17.8</c:v>
                </c:pt>
                <c:pt idx="964">
                  <c:v>15.8</c:v>
                </c:pt>
                <c:pt idx="965">
                  <c:v>17.2</c:v>
                </c:pt>
                <c:pt idx="966">
                  <c:v>15.9</c:v>
                </c:pt>
                <c:pt idx="967">
                  <c:v>15.7</c:v>
                </c:pt>
                <c:pt idx="968">
                  <c:v>22.3</c:v>
                </c:pt>
                <c:pt idx="969">
                  <c:v>16.3</c:v>
                </c:pt>
                <c:pt idx="970">
                  <c:v>20.5</c:v>
                </c:pt>
                <c:pt idx="971">
                  <c:v>26.2</c:v>
                </c:pt>
                <c:pt idx="972">
                  <c:v>18.7</c:v>
                </c:pt>
                <c:pt idx="973">
                  <c:v>17.7</c:v>
                </c:pt>
                <c:pt idx="974">
                  <c:v>21.1</c:v>
                </c:pt>
                <c:pt idx="975">
                  <c:v>18.7</c:v>
                </c:pt>
                <c:pt idx="976">
                  <c:v>19.399999999999999</c:v>
                </c:pt>
                <c:pt idx="977">
                  <c:v>18.3</c:v>
                </c:pt>
                <c:pt idx="978">
                  <c:v>20.6</c:v>
                </c:pt>
                <c:pt idx="979">
                  <c:v>20.2</c:v>
                </c:pt>
                <c:pt idx="980">
                  <c:v>23.5</c:v>
                </c:pt>
                <c:pt idx="981">
                  <c:v>18.5</c:v>
                </c:pt>
                <c:pt idx="982">
                  <c:v>14.8</c:v>
                </c:pt>
                <c:pt idx="983">
                  <c:v>13.2</c:v>
                </c:pt>
                <c:pt idx="984">
                  <c:v>15.4</c:v>
                </c:pt>
                <c:pt idx="985">
                  <c:v>15.9</c:v>
                </c:pt>
                <c:pt idx="986">
                  <c:v>15.5</c:v>
                </c:pt>
                <c:pt idx="987">
                  <c:v>18.899999999999999</c:v>
                </c:pt>
                <c:pt idx="988">
                  <c:v>22.1</c:v>
                </c:pt>
                <c:pt idx="989">
                  <c:v>21.4</c:v>
                </c:pt>
                <c:pt idx="990">
                  <c:v>29.2</c:v>
                </c:pt>
                <c:pt idx="991">
                  <c:v>24.5</c:v>
                </c:pt>
                <c:pt idx="992">
                  <c:v>23.6</c:v>
                </c:pt>
                <c:pt idx="993">
                  <c:v>19.7</c:v>
                </c:pt>
                <c:pt idx="994">
                  <c:v>11.5</c:v>
                </c:pt>
                <c:pt idx="995">
                  <c:v>17.399999999999999</c:v>
                </c:pt>
                <c:pt idx="996">
                  <c:v>17.100000000000001</c:v>
                </c:pt>
                <c:pt idx="997">
                  <c:v>34.299999999999997</c:v>
                </c:pt>
                <c:pt idx="998">
                  <c:v>13</c:v>
                </c:pt>
                <c:pt idx="999">
                  <c:v>11.4</c:v>
                </c:pt>
                <c:pt idx="1000">
                  <c:v>12</c:v>
                </c:pt>
                <c:pt idx="1001">
                  <c:v>17.7</c:v>
                </c:pt>
                <c:pt idx="1002">
                  <c:v>18.3</c:v>
                </c:pt>
                <c:pt idx="1003">
                  <c:v>15.6</c:v>
                </c:pt>
                <c:pt idx="1004">
                  <c:v>21</c:v>
                </c:pt>
                <c:pt idx="1005">
                  <c:v>29.9</c:v>
                </c:pt>
                <c:pt idx="1006">
                  <c:v>18</c:v>
                </c:pt>
                <c:pt idx="1007">
                  <c:v>31</c:v>
                </c:pt>
                <c:pt idx="1008">
                  <c:v>20.5</c:v>
                </c:pt>
                <c:pt idx="1009">
                  <c:v>13</c:v>
                </c:pt>
                <c:pt idx="1010">
                  <c:v>19.7</c:v>
                </c:pt>
                <c:pt idx="1011">
                  <c:v>16</c:v>
                </c:pt>
                <c:pt idx="1012">
                  <c:v>17.5</c:v>
                </c:pt>
                <c:pt idx="1013">
                  <c:v>18.100000000000001</c:v>
                </c:pt>
                <c:pt idx="1014">
                  <c:v>15.9</c:v>
                </c:pt>
                <c:pt idx="1015">
                  <c:v>16.100000000000001</c:v>
                </c:pt>
                <c:pt idx="1016">
                  <c:v>15.5</c:v>
                </c:pt>
                <c:pt idx="1017">
                  <c:v>18</c:v>
                </c:pt>
                <c:pt idx="1018">
                  <c:v>15.4</c:v>
                </c:pt>
                <c:pt idx="1019">
                  <c:v>22.1</c:v>
                </c:pt>
                <c:pt idx="1020">
                  <c:v>25.2</c:v>
                </c:pt>
                <c:pt idx="1021">
                  <c:v>29.9</c:v>
                </c:pt>
                <c:pt idx="1022">
                  <c:v>43.9</c:v>
                </c:pt>
                <c:pt idx="1023">
                  <c:v>51.3</c:v>
                </c:pt>
                <c:pt idx="1024">
                  <c:v>15.6</c:v>
                </c:pt>
                <c:pt idx="1025">
                  <c:v>11.8</c:v>
                </c:pt>
                <c:pt idx="1026">
                  <c:v>13.9</c:v>
                </c:pt>
                <c:pt idx="1027">
                  <c:v>18</c:v>
                </c:pt>
                <c:pt idx="1028">
                  <c:v>28.4</c:v>
                </c:pt>
                <c:pt idx="1029">
                  <c:v>21.2</c:v>
                </c:pt>
                <c:pt idx="1030">
                  <c:v>34</c:v>
                </c:pt>
                <c:pt idx="1031">
                  <c:v>34.799999999999997</c:v>
                </c:pt>
                <c:pt idx="1032">
                  <c:v>36.4</c:v>
                </c:pt>
                <c:pt idx="1033">
                  <c:v>29.7</c:v>
                </c:pt>
                <c:pt idx="1034">
                  <c:v>42.8</c:v>
                </c:pt>
                <c:pt idx="1035">
                  <c:v>39.700000000000003</c:v>
                </c:pt>
                <c:pt idx="1036">
                  <c:v>34.799999999999997</c:v>
                </c:pt>
                <c:pt idx="1037">
                  <c:v>26.9</c:v>
                </c:pt>
                <c:pt idx="1038">
                  <c:v>28.9</c:v>
                </c:pt>
                <c:pt idx="1039">
                  <c:v>25.1</c:v>
                </c:pt>
                <c:pt idx="1040">
                  <c:v>26.4</c:v>
                </c:pt>
                <c:pt idx="1041">
                  <c:v>20.9</c:v>
                </c:pt>
                <c:pt idx="1042">
                  <c:v>22.5</c:v>
                </c:pt>
                <c:pt idx="1043">
                  <c:v>20.7</c:v>
                </c:pt>
                <c:pt idx="1044">
                  <c:v>20.3</c:v>
                </c:pt>
                <c:pt idx="1045">
                  <c:v>30.3</c:v>
                </c:pt>
                <c:pt idx="1046">
                  <c:v>26.4</c:v>
                </c:pt>
                <c:pt idx="1047">
                  <c:v>30.3</c:v>
                </c:pt>
                <c:pt idx="1048">
                  <c:v>26.3</c:v>
                </c:pt>
                <c:pt idx="1049">
                  <c:v>23.3</c:v>
                </c:pt>
                <c:pt idx="1050">
                  <c:v>30</c:v>
                </c:pt>
                <c:pt idx="1051">
                  <c:v>22.6</c:v>
                </c:pt>
                <c:pt idx="1052">
                  <c:v>24.7</c:v>
                </c:pt>
                <c:pt idx="1053">
                  <c:v>15.9</c:v>
                </c:pt>
                <c:pt idx="1054">
                  <c:v>14.5</c:v>
                </c:pt>
                <c:pt idx="1055">
                  <c:v>15.8</c:v>
                </c:pt>
                <c:pt idx="1056">
                  <c:v>21.4</c:v>
                </c:pt>
                <c:pt idx="1057">
                  <c:v>21.6</c:v>
                </c:pt>
                <c:pt idx="1058">
                  <c:v>19.3</c:v>
                </c:pt>
                <c:pt idx="1059">
                  <c:v>18.100000000000001</c:v>
                </c:pt>
                <c:pt idx="1060">
                  <c:v>15.3</c:v>
                </c:pt>
                <c:pt idx="1061">
                  <c:v>20</c:v>
                </c:pt>
                <c:pt idx="1062">
                  <c:v>18.5</c:v>
                </c:pt>
                <c:pt idx="1063">
                  <c:v>19.100000000000001</c:v>
                </c:pt>
                <c:pt idx="1064">
                  <c:v>20.2</c:v>
                </c:pt>
                <c:pt idx="1065">
                  <c:v>20.399999999999999</c:v>
                </c:pt>
                <c:pt idx="1066">
                  <c:v>22.3</c:v>
                </c:pt>
                <c:pt idx="1067">
                  <c:v>18.8</c:v>
                </c:pt>
                <c:pt idx="1068">
                  <c:v>18.899999999999999</c:v>
                </c:pt>
                <c:pt idx="1069">
                  <c:v>21.2</c:v>
                </c:pt>
                <c:pt idx="1070">
                  <c:v>18.100000000000001</c:v>
                </c:pt>
                <c:pt idx="1071">
                  <c:v>23</c:v>
                </c:pt>
                <c:pt idx="1072">
                  <c:v>20.399999999999999</c:v>
                </c:pt>
                <c:pt idx="1073">
                  <c:v>20.2</c:v>
                </c:pt>
                <c:pt idx="1074">
                  <c:v>36.9</c:v>
                </c:pt>
                <c:pt idx="1075">
                  <c:v>34.6</c:v>
                </c:pt>
                <c:pt idx="1076">
                  <c:v>49.6</c:v>
                </c:pt>
                <c:pt idx="1077">
                  <c:v>33.200000000000003</c:v>
                </c:pt>
                <c:pt idx="1078">
                  <c:v>31</c:v>
                </c:pt>
                <c:pt idx="1079">
                  <c:v>56.6</c:v>
                </c:pt>
                <c:pt idx="1080">
                  <c:v>35</c:v>
                </c:pt>
                <c:pt idx="1081">
                  <c:v>23.8</c:v>
                </c:pt>
                <c:pt idx="1082">
                  <c:v>23.3</c:v>
                </c:pt>
                <c:pt idx="1083">
                  <c:v>21.4</c:v>
                </c:pt>
                <c:pt idx="1084">
                  <c:v>37.9</c:v>
                </c:pt>
                <c:pt idx="1085">
                  <c:v>39.700000000000003</c:v>
                </c:pt>
                <c:pt idx="1086">
                  <c:v>28.7</c:v>
                </c:pt>
                <c:pt idx="1087">
                  <c:v>26</c:v>
                </c:pt>
                <c:pt idx="1088">
                  <c:v>27.8</c:v>
                </c:pt>
                <c:pt idx="1089">
                  <c:v>22</c:v>
                </c:pt>
                <c:pt idx="1090">
                  <c:v>20.3</c:v>
                </c:pt>
                <c:pt idx="1091">
                  <c:v>18.899999999999999</c:v>
                </c:pt>
                <c:pt idx="1092">
                  <c:v>17.5</c:v>
                </c:pt>
                <c:pt idx="1093">
                  <c:v>20</c:v>
                </c:pt>
                <c:pt idx="1094">
                  <c:v>17.2</c:v>
                </c:pt>
                <c:pt idx="1095">
                  <c:v>19.100000000000001</c:v>
                </c:pt>
                <c:pt idx="1096">
                  <c:v>17.7</c:v>
                </c:pt>
                <c:pt idx="1097">
                  <c:v>18.7</c:v>
                </c:pt>
                <c:pt idx="1098">
                  <c:v>19.7</c:v>
                </c:pt>
                <c:pt idx="1099">
                  <c:v>19.399999999999999</c:v>
                </c:pt>
                <c:pt idx="1100">
                  <c:v>20.3</c:v>
                </c:pt>
                <c:pt idx="1101">
                  <c:v>20.7</c:v>
                </c:pt>
                <c:pt idx="1102">
                  <c:v>32.299999999999997</c:v>
                </c:pt>
                <c:pt idx="1103">
                  <c:v>40.1</c:v>
                </c:pt>
                <c:pt idx="1104">
                  <c:v>29.1</c:v>
                </c:pt>
                <c:pt idx="1105">
                  <c:v>31.1</c:v>
                </c:pt>
                <c:pt idx="1106">
                  <c:v>32.4</c:v>
                </c:pt>
                <c:pt idx="1107">
                  <c:v>18</c:v>
                </c:pt>
                <c:pt idx="1108">
                  <c:v>18.600000000000001</c:v>
                </c:pt>
                <c:pt idx="1109">
                  <c:v>21.6</c:v>
                </c:pt>
                <c:pt idx="1110">
                  <c:v>17.100000000000001</c:v>
                </c:pt>
                <c:pt idx="1111">
                  <c:v>23.4</c:v>
                </c:pt>
                <c:pt idx="1112">
                  <c:v>14.1</c:v>
                </c:pt>
                <c:pt idx="1113">
                  <c:v>24.6</c:v>
                </c:pt>
                <c:pt idx="1114">
                  <c:v>23</c:v>
                </c:pt>
                <c:pt idx="1115">
                  <c:v>13.5</c:v>
                </c:pt>
                <c:pt idx="1116">
                  <c:v>14.1</c:v>
                </c:pt>
                <c:pt idx="1117">
                  <c:v>17.899999999999999</c:v>
                </c:pt>
                <c:pt idx="1118">
                  <c:v>26</c:v>
                </c:pt>
                <c:pt idx="1119">
                  <c:v>31.4</c:v>
                </c:pt>
                <c:pt idx="1120">
                  <c:v>22.4</c:v>
                </c:pt>
                <c:pt idx="1121">
                  <c:v>18.600000000000001</c:v>
                </c:pt>
                <c:pt idx="1122">
                  <c:v>25.9</c:v>
                </c:pt>
                <c:pt idx="1123">
                  <c:v>21</c:v>
                </c:pt>
                <c:pt idx="1124">
                  <c:v>19</c:v>
                </c:pt>
                <c:pt idx="1125">
                  <c:v>21.3</c:v>
                </c:pt>
                <c:pt idx="1126">
                  <c:v>17</c:v>
                </c:pt>
                <c:pt idx="1127">
                  <c:v>14.3</c:v>
                </c:pt>
                <c:pt idx="1128">
                  <c:v>17.2</c:v>
                </c:pt>
                <c:pt idx="1129">
                  <c:v>14</c:v>
                </c:pt>
                <c:pt idx="1130">
                  <c:v>17.600000000000001</c:v>
                </c:pt>
                <c:pt idx="1131">
                  <c:v>25.1</c:v>
                </c:pt>
                <c:pt idx="1132">
                  <c:v>30.1</c:v>
                </c:pt>
                <c:pt idx="1133">
                  <c:v>27.8</c:v>
                </c:pt>
                <c:pt idx="1134">
                  <c:v>23.9</c:v>
                </c:pt>
                <c:pt idx="1135">
                  <c:v>35</c:v>
                </c:pt>
                <c:pt idx="1136">
                  <c:v>37.200000000000003</c:v>
                </c:pt>
                <c:pt idx="1137">
                  <c:v>36.5</c:v>
                </c:pt>
                <c:pt idx="1138">
                  <c:v>26.5</c:v>
                </c:pt>
                <c:pt idx="1139">
                  <c:v>41.9</c:v>
                </c:pt>
                <c:pt idx="1140">
                  <c:v>24.9</c:v>
                </c:pt>
                <c:pt idx="1141">
                  <c:v>14.5</c:v>
                </c:pt>
                <c:pt idx="1142">
                  <c:v>18.5</c:v>
                </c:pt>
                <c:pt idx="1143">
                  <c:v>21.2</c:v>
                </c:pt>
                <c:pt idx="1144">
                  <c:v>18.2</c:v>
                </c:pt>
                <c:pt idx="1145">
                  <c:v>18.8</c:v>
                </c:pt>
                <c:pt idx="1146">
                  <c:v>19.8</c:v>
                </c:pt>
                <c:pt idx="1147">
                  <c:v>17.3</c:v>
                </c:pt>
                <c:pt idx="1148">
                  <c:v>22.7</c:v>
                </c:pt>
                <c:pt idx="1149">
                  <c:v>19.5</c:v>
                </c:pt>
                <c:pt idx="1150">
                  <c:v>19.399999999999999</c:v>
                </c:pt>
                <c:pt idx="1151">
                  <c:v>19.399999999999999</c:v>
                </c:pt>
                <c:pt idx="1152">
                  <c:v>26.3</c:v>
                </c:pt>
                <c:pt idx="1153">
                  <c:v>20</c:v>
                </c:pt>
                <c:pt idx="1154">
                  <c:v>33.5</c:v>
                </c:pt>
                <c:pt idx="1155">
                  <c:v>40.799999999999997</c:v>
                </c:pt>
                <c:pt idx="1156">
                  <c:v>19.5</c:v>
                </c:pt>
                <c:pt idx="1157">
                  <c:v>21.4</c:v>
                </c:pt>
                <c:pt idx="1158">
                  <c:v>30.5</c:v>
                </c:pt>
                <c:pt idx="1159">
                  <c:v>24.4</c:v>
                </c:pt>
                <c:pt idx="1160">
                  <c:v>24.8</c:v>
                </c:pt>
                <c:pt idx="1161">
                  <c:v>30.2</c:v>
                </c:pt>
                <c:pt idx="1162">
                  <c:v>36</c:v>
                </c:pt>
                <c:pt idx="1163">
                  <c:v>41.3</c:v>
                </c:pt>
                <c:pt idx="1164">
                  <c:v>31.2</c:v>
                </c:pt>
                <c:pt idx="1165">
                  <c:v>28.2</c:v>
                </c:pt>
                <c:pt idx="1166">
                  <c:v>31.8</c:v>
                </c:pt>
                <c:pt idx="1167">
                  <c:v>27.9</c:v>
                </c:pt>
                <c:pt idx="1168">
                  <c:v>22.1</c:v>
                </c:pt>
                <c:pt idx="1169">
                  <c:v>23.5</c:v>
                </c:pt>
                <c:pt idx="1170">
                  <c:v>21.3</c:v>
                </c:pt>
                <c:pt idx="1171">
                  <c:v>28</c:v>
                </c:pt>
                <c:pt idx="1172">
                  <c:v>26.9</c:v>
                </c:pt>
                <c:pt idx="1173">
                  <c:v>21.5</c:v>
                </c:pt>
                <c:pt idx="1174">
                  <c:v>25.5</c:v>
                </c:pt>
                <c:pt idx="1175">
                  <c:v>35.5</c:v>
                </c:pt>
                <c:pt idx="1176">
                  <c:v>24</c:v>
                </c:pt>
                <c:pt idx="1177">
                  <c:v>28.9</c:v>
                </c:pt>
                <c:pt idx="1178">
                  <c:v>32.299999999999997</c:v>
                </c:pt>
                <c:pt idx="1179">
                  <c:v>21.2</c:v>
                </c:pt>
                <c:pt idx="1180">
                  <c:v>18.2</c:v>
                </c:pt>
                <c:pt idx="1181">
                  <c:v>19.8</c:v>
                </c:pt>
                <c:pt idx="1182">
                  <c:v>34.200000000000003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15.6</c:v>
                </c:pt>
                <c:pt idx="1186">
                  <c:v>13.8</c:v>
                </c:pt>
                <c:pt idx="1187">
                  <c:v>19.399999999999999</c:v>
                </c:pt>
                <c:pt idx="1188">
                  <c:v>16.5</c:v>
                </c:pt>
                <c:pt idx="1189">
                  <c:v>18.8</c:v>
                </c:pt>
                <c:pt idx="1190">
                  <c:v>19</c:v>
                </c:pt>
                <c:pt idx="1191">
                  <c:v>20.2</c:v>
                </c:pt>
                <c:pt idx="1192">
                  <c:v>14</c:v>
                </c:pt>
                <c:pt idx="1193">
                  <c:v>14.8</c:v>
                </c:pt>
                <c:pt idx="1194">
                  <c:v>15.7</c:v>
                </c:pt>
                <c:pt idx="1195">
                  <c:v>19.600000000000001</c:v>
                </c:pt>
                <c:pt idx="1196">
                  <c:v>18.7</c:v>
                </c:pt>
                <c:pt idx="1197">
                  <c:v>28.5</c:v>
                </c:pt>
                <c:pt idx="1198">
                  <c:v>18.8</c:v>
                </c:pt>
                <c:pt idx="1199">
                  <c:v>34.1</c:v>
                </c:pt>
                <c:pt idx="1200">
                  <c:v>30.6</c:v>
                </c:pt>
                <c:pt idx="1201">
                  <c:v>24.7</c:v>
                </c:pt>
                <c:pt idx="1202">
                  <c:v>25.5</c:v>
                </c:pt>
                <c:pt idx="1203">
                  <c:v>30.1</c:v>
                </c:pt>
                <c:pt idx="1204">
                  <c:v>24.1</c:v>
                </c:pt>
                <c:pt idx="1205">
                  <c:v>26.5</c:v>
                </c:pt>
                <c:pt idx="1206">
                  <c:v>37.5</c:v>
                </c:pt>
                <c:pt idx="1207">
                  <c:v>33</c:v>
                </c:pt>
                <c:pt idx="1208">
                  <c:v>27.1</c:v>
                </c:pt>
                <c:pt idx="1209">
                  <c:v>24.2</c:v>
                </c:pt>
                <c:pt idx="1210">
                  <c:v>30.1</c:v>
                </c:pt>
                <c:pt idx="1211">
                  <c:v>30.5</c:v>
                </c:pt>
                <c:pt idx="1212">
                  <c:v>26.3</c:v>
                </c:pt>
                <c:pt idx="1213">
                  <c:v>27.4</c:v>
                </c:pt>
                <c:pt idx="1214">
                  <c:v>23.2</c:v>
                </c:pt>
                <c:pt idx="1215">
                  <c:v>37.5</c:v>
                </c:pt>
                <c:pt idx="1216">
                  <c:v>29.3</c:v>
                </c:pt>
                <c:pt idx="1217">
                  <c:v>31.1</c:v>
                </c:pt>
                <c:pt idx="1218">
                  <c:v>40.1</c:v>
                </c:pt>
                <c:pt idx="1219">
                  <c:v>46.4</c:v>
                </c:pt>
                <c:pt idx="1220">
                  <c:v>47</c:v>
                </c:pt>
                <c:pt idx="1221">
                  <c:v>39.1</c:v>
                </c:pt>
                <c:pt idx="1222">
                  <c:v>28.3</c:v>
                </c:pt>
                <c:pt idx="1223">
                  <c:v>31.5</c:v>
                </c:pt>
                <c:pt idx="1224">
                  <c:v>33.299999999999997</c:v>
                </c:pt>
                <c:pt idx="1225">
                  <c:v>48.7</c:v>
                </c:pt>
                <c:pt idx="1226">
                  <c:v>48.4</c:v>
                </c:pt>
                <c:pt idx="1227">
                  <c:v>25.6</c:v>
                </c:pt>
                <c:pt idx="1228">
                  <c:v>26.1</c:v>
                </c:pt>
                <c:pt idx="1229">
                  <c:v>46.7</c:v>
                </c:pt>
                <c:pt idx="1230">
                  <c:v>49.9</c:v>
                </c:pt>
                <c:pt idx="1231">
                  <c:v>22.2</c:v>
                </c:pt>
                <c:pt idx="1232">
                  <c:v>31.9</c:v>
                </c:pt>
                <c:pt idx="1233">
                  <c:v>24.1</c:v>
                </c:pt>
                <c:pt idx="1234">
                  <c:v>37.9</c:v>
                </c:pt>
                <c:pt idx="1235">
                  <c:v>26.9</c:v>
                </c:pt>
                <c:pt idx="1236">
                  <c:v>39.799999999999997</c:v>
                </c:pt>
                <c:pt idx="1237">
                  <c:v>44.2</c:v>
                </c:pt>
                <c:pt idx="1238">
                  <c:v>35.299999999999997</c:v>
                </c:pt>
                <c:pt idx="1239">
                  <c:v>51.3</c:v>
                </c:pt>
                <c:pt idx="1240">
                  <c:v>18.7</c:v>
                </c:pt>
                <c:pt idx="1241">
                  <c:v>16</c:v>
                </c:pt>
                <c:pt idx="1242">
                  <c:v>29.4</c:v>
                </c:pt>
                <c:pt idx="1243">
                  <c:v>58.9</c:v>
                </c:pt>
                <c:pt idx="1244">
                  <c:v>26</c:v>
                </c:pt>
                <c:pt idx="1245">
                  <c:v>29.8</c:v>
                </c:pt>
                <c:pt idx="1246">
                  <c:v>36.700000000000003</c:v>
                </c:pt>
                <c:pt idx="1247">
                  <c:v>20.7</c:v>
                </c:pt>
                <c:pt idx="1248">
                  <c:v>16.5</c:v>
                </c:pt>
                <c:pt idx="1249">
                  <c:v>28.5</c:v>
                </c:pt>
                <c:pt idx="1250">
                  <c:v>26</c:v>
                </c:pt>
                <c:pt idx="1251">
                  <c:v>20.399999999999999</c:v>
                </c:pt>
                <c:pt idx="1252">
                  <c:v>27.7</c:v>
                </c:pt>
                <c:pt idx="1253">
                  <c:v>21.1</c:v>
                </c:pt>
                <c:pt idx="1254">
                  <c:v>24.3</c:v>
                </c:pt>
                <c:pt idx="1255">
                  <c:v>24.4</c:v>
                </c:pt>
                <c:pt idx="1256">
                  <c:v>29.4</c:v>
                </c:pt>
                <c:pt idx="1257">
                  <c:v>33.1</c:v>
                </c:pt>
                <c:pt idx="1258">
                  <c:v>21.6</c:v>
                </c:pt>
                <c:pt idx="1259">
                  <c:v>21.2</c:v>
                </c:pt>
                <c:pt idx="1260">
                  <c:v>25.7</c:v>
                </c:pt>
                <c:pt idx="1261">
                  <c:v>24.6</c:v>
                </c:pt>
                <c:pt idx="1262">
                  <c:v>21.4</c:v>
                </c:pt>
                <c:pt idx="1263">
                  <c:v>20.5</c:v>
                </c:pt>
                <c:pt idx="1264">
                  <c:v>22.1</c:v>
                </c:pt>
                <c:pt idx="1265">
                  <c:v>33.799999999999997</c:v>
                </c:pt>
                <c:pt idx="1266">
                  <c:v>44.5</c:v>
                </c:pt>
                <c:pt idx="1267">
                  <c:v>20.2</c:v>
                </c:pt>
                <c:pt idx="1268">
                  <c:v>19.600000000000001</c:v>
                </c:pt>
                <c:pt idx="1269">
                  <c:v>24.8</c:v>
                </c:pt>
                <c:pt idx="1270">
                  <c:v>22</c:v>
                </c:pt>
                <c:pt idx="1271">
                  <c:v>21.4</c:v>
                </c:pt>
                <c:pt idx="1272">
                  <c:v>22.7</c:v>
                </c:pt>
                <c:pt idx="1273">
                  <c:v>26.2</c:v>
                </c:pt>
                <c:pt idx="1274">
                  <c:v>20.399999999999999</c:v>
                </c:pt>
                <c:pt idx="1275">
                  <c:v>22.2</c:v>
                </c:pt>
                <c:pt idx="1276">
                  <c:v>23.1</c:v>
                </c:pt>
                <c:pt idx="1277">
                  <c:v>21.1</c:v>
                </c:pt>
                <c:pt idx="1278">
                  <c:v>21.7</c:v>
                </c:pt>
                <c:pt idx="1279">
                  <c:v>24.5</c:v>
                </c:pt>
                <c:pt idx="1280">
                  <c:v>23.7</c:v>
                </c:pt>
                <c:pt idx="1281">
                  <c:v>24.7</c:v>
                </c:pt>
                <c:pt idx="1282">
                  <c:v>24.6</c:v>
                </c:pt>
                <c:pt idx="1283">
                  <c:v>21.1</c:v>
                </c:pt>
                <c:pt idx="1284">
                  <c:v>21.4</c:v>
                </c:pt>
                <c:pt idx="1285">
                  <c:v>23.1</c:v>
                </c:pt>
                <c:pt idx="1286">
                  <c:v>22.5</c:v>
                </c:pt>
                <c:pt idx="1287">
                  <c:v>24.2</c:v>
                </c:pt>
                <c:pt idx="1288">
                  <c:v>20.399999999999999</c:v>
                </c:pt>
                <c:pt idx="1289">
                  <c:v>16.3</c:v>
                </c:pt>
                <c:pt idx="1290">
                  <c:v>15.5</c:v>
                </c:pt>
                <c:pt idx="1291">
                  <c:v>19.899999999999999</c:v>
                </c:pt>
                <c:pt idx="1292">
                  <c:v>25.3</c:v>
                </c:pt>
                <c:pt idx="1293">
                  <c:v>25.2</c:v>
                </c:pt>
                <c:pt idx="1294">
                  <c:v>20.2</c:v>
                </c:pt>
                <c:pt idx="1295">
                  <c:v>16.8</c:v>
                </c:pt>
                <c:pt idx="1296">
                  <c:v>18.2</c:v>
                </c:pt>
                <c:pt idx="1297">
                  <c:v>37.700000000000003</c:v>
                </c:pt>
                <c:pt idx="1298">
                  <c:v>19.2</c:v>
                </c:pt>
                <c:pt idx="1299">
                  <c:v>18.2</c:v>
                </c:pt>
                <c:pt idx="1300">
                  <c:v>20.8</c:v>
                </c:pt>
                <c:pt idx="1301">
                  <c:v>26.4</c:v>
                </c:pt>
                <c:pt idx="1302">
                  <c:v>19.899999999999999</c:v>
                </c:pt>
                <c:pt idx="1303">
                  <c:v>40.299999999999997</c:v>
                </c:pt>
                <c:pt idx="1304">
                  <c:v>36.9</c:v>
                </c:pt>
                <c:pt idx="1305">
                  <c:v>36.799999999999997</c:v>
                </c:pt>
                <c:pt idx="1306">
                  <c:v>34.700000000000003</c:v>
                </c:pt>
                <c:pt idx="1307">
                  <c:v>48.3</c:v>
                </c:pt>
                <c:pt idx="1308">
                  <c:v>18.899999999999999</c:v>
                </c:pt>
                <c:pt idx="1309">
                  <c:v>21.9</c:v>
                </c:pt>
                <c:pt idx="1310">
                  <c:v>18.899999999999999</c:v>
                </c:pt>
                <c:pt idx="1311">
                  <c:v>21.7</c:v>
                </c:pt>
                <c:pt idx="1312">
                  <c:v>18.8</c:v>
                </c:pt>
                <c:pt idx="1313">
                  <c:v>18.100000000000001</c:v>
                </c:pt>
                <c:pt idx="1314">
                  <c:v>17.8</c:v>
                </c:pt>
                <c:pt idx="1315">
                  <c:v>21.5</c:v>
                </c:pt>
                <c:pt idx="1316">
                  <c:v>19</c:v>
                </c:pt>
                <c:pt idx="1317">
                  <c:v>19.600000000000001</c:v>
                </c:pt>
                <c:pt idx="1318">
                  <c:v>19.2</c:v>
                </c:pt>
                <c:pt idx="1319">
                  <c:v>23.2</c:v>
                </c:pt>
                <c:pt idx="1320">
                  <c:v>21.9</c:v>
                </c:pt>
                <c:pt idx="1321">
                  <c:v>21.5</c:v>
                </c:pt>
                <c:pt idx="1322">
                  <c:v>27.9</c:v>
                </c:pt>
                <c:pt idx="1323">
                  <c:v>18</c:v>
                </c:pt>
                <c:pt idx="1324">
                  <c:v>23.6</c:v>
                </c:pt>
                <c:pt idx="1325">
                  <c:v>21.2</c:v>
                </c:pt>
                <c:pt idx="1326">
                  <c:v>45.9</c:v>
                </c:pt>
                <c:pt idx="1327">
                  <c:v>30.9</c:v>
                </c:pt>
                <c:pt idx="1328">
                  <c:v>18.100000000000001</c:v>
                </c:pt>
                <c:pt idx="1329">
                  <c:v>31.6</c:v>
                </c:pt>
                <c:pt idx="1330">
                  <c:v>26.1</c:v>
                </c:pt>
                <c:pt idx="1331">
                  <c:v>21.8</c:v>
                </c:pt>
                <c:pt idx="1332">
                  <c:v>17.7</c:v>
                </c:pt>
                <c:pt idx="1333">
                  <c:v>22</c:v>
                </c:pt>
                <c:pt idx="1334">
                  <c:v>32.299999999999997</c:v>
                </c:pt>
                <c:pt idx="1335">
                  <c:v>15.3</c:v>
                </c:pt>
                <c:pt idx="1336">
                  <c:v>13.4</c:v>
                </c:pt>
                <c:pt idx="1337">
                  <c:v>14.8</c:v>
                </c:pt>
                <c:pt idx="1338">
                  <c:v>15.3</c:v>
                </c:pt>
                <c:pt idx="1339">
                  <c:v>15.9</c:v>
                </c:pt>
                <c:pt idx="1340">
                  <c:v>16.600000000000001</c:v>
                </c:pt>
                <c:pt idx="1341">
                  <c:v>16.399999999999999</c:v>
                </c:pt>
                <c:pt idx="1342">
                  <c:v>18.399999999999999</c:v>
                </c:pt>
                <c:pt idx="1343">
                  <c:v>22.6</c:v>
                </c:pt>
                <c:pt idx="1344">
                  <c:v>32.700000000000003</c:v>
                </c:pt>
                <c:pt idx="1345">
                  <c:v>22.6</c:v>
                </c:pt>
                <c:pt idx="1346">
                  <c:v>14.5</c:v>
                </c:pt>
                <c:pt idx="1347">
                  <c:v>17.3</c:v>
                </c:pt>
                <c:pt idx="1348">
                  <c:v>16.3</c:v>
                </c:pt>
                <c:pt idx="1349">
                  <c:v>13.2</c:v>
                </c:pt>
                <c:pt idx="1350">
                  <c:v>13.9</c:v>
                </c:pt>
                <c:pt idx="1351">
                  <c:v>24.3</c:v>
                </c:pt>
                <c:pt idx="1352">
                  <c:v>12.8</c:v>
                </c:pt>
                <c:pt idx="1353">
                  <c:v>18.7</c:v>
                </c:pt>
                <c:pt idx="1354">
                  <c:v>15</c:v>
                </c:pt>
                <c:pt idx="1355">
                  <c:v>17.600000000000001</c:v>
                </c:pt>
                <c:pt idx="1356">
                  <c:v>13.5</c:v>
                </c:pt>
                <c:pt idx="1357">
                  <c:v>20.8</c:v>
                </c:pt>
                <c:pt idx="1358">
                  <c:v>21.9</c:v>
                </c:pt>
                <c:pt idx="1359">
                  <c:v>24</c:v>
                </c:pt>
                <c:pt idx="1360">
                  <c:v>21.1</c:v>
                </c:pt>
                <c:pt idx="1361">
                  <c:v>22.4</c:v>
                </c:pt>
                <c:pt idx="1362">
                  <c:v>25.6</c:v>
                </c:pt>
                <c:pt idx="1363">
                  <c:v>17.399999999999999</c:v>
                </c:pt>
                <c:pt idx="1364">
                  <c:v>24.1</c:v>
                </c:pt>
                <c:pt idx="1365">
                  <c:v>41.2</c:v>
                </c:pt>
                <c:pt idx="1366">
                  <c:v>46.9</c:v>
                </c:pt>
                <c:pt idx="1367">
                  <c:v>18.3</c:v>
                </c:pt>
                <c:pt idx="1368">
                  <c:v>44.7</c:v>
                </c:pt>
                <c:pt idx="1369">
                  <c:v>32.4</c:v>
                </c:pt>
                <c:pt idx="1370">
                  <c:v>21.5</c:v>
                </c:pt>
                <c:pt idx="1371">
                  <c:v>39.5</c:v>
                </c:pt>
                <c:pt idx="1372">
                  <c:v>22.7</c:v>
                </c:pt>
                <c:pt idx="1373">
                  <c:v>25.4</c:v>
                </c:pt>
                <c:pt idx="1374">
                  <c:v>22.2</c:v>
                </c:pt>
                <c:pt idx="1375">
                  <c:v>18.2</c:v>
                </c:pt>
                <c:pt idx="1376">
                  <c:v>19.2</c:v>
                </c:pt>
                <c:pt idx="1377">
                  <c:v>16.399999999999999</c:v>
                </c:pt>
                <c:pt idx="1378">
                  <c:v>16.7</c:v>
                </c:pt>
                <c:pt idx="1379">
                  <c:v>22.1</c:v>
                </c:pt>
                <c:pt idx="1380">
                  <c:v>20.9</c:v>
                </c:pt>
                <c:pt idx="1381">
                  <c:v>18.399999999999999</c:v>
                </c:pt>
                <c:pt idx="1382">
                  <c:v>27.8</c:v>
                </c:pt>
                <c:pt idx="1383">
                  <c:v>36.700000000000003</c:v>
                </c:pt>
                <c:pt idx="1384">
                  <c:v>17.5</c:v>
                </c:pt>
                <c:pt idx="1385">
                  <c:v>20.399999999999999</c:v>
                </c:pt>
                <c:pt idx="1386">
                  <c:v>27.9</c:v>
                </c:pt>
                <c:pt idx="1387">
                  <c:v>28.9</c:v>
                </c:pt>
                <c:pt idx="1388">
                  <c:v>25.9</c:v>
                </c:pt>
                <c:pt idx="1389">
                  <c:v>24.8</c:v>
                </c:pt>
                <c:pt idx="1390">
                  <c:v>34.9</c:v>
                </c:pt>
                <c:pt idx="1391">
                  <c:v>37.5</c:v>
                </c:pt>
                <c:pt idx="1392">
                  <c:v>31.1</c:v>
                </c:pt>
                <c:pt idx="1393">
                  <c:v>23.2</c:v>
                </c:pt>
                <c:pt idx="1394">
                  <c:v>22.7</c:v>
                </c:pt>
                <c:pt idx="1395">
                  <c:v>23.8</c:v>
                </c:pt>
                <c:pt idx="1396">
                  <c:v>34.5</c:v>
                </c:pt>
                <c:pt idx="1397">
                  <c:v>28.8</c:v>
                </c:pt>
                <c:pt idx="1398">
                  <c:v>23.9</c:v>
                </c:pt>
                <c:pt idx="1399">
                  <c:v>32.4</c:v>
                </c:pt>
                <c:pt idx="1400">
                  <c:v>39.200000000000003</c:v>
                </c:pt>
                <c:pt idx="1401">
                  <c:v>36.6</c:v>
                </c:pt>
                <c:pt idx="1402">
                  <c:v>52.8</c:v>
                </c:pt>
                <c:pt idx="1403">
                  <c:v>32.6</c:v>
                </c:pt>
                <c:pt idx="1404">
                  <c:v>31.1</c:v>
                </c:pt>
                <c:pt idx="1405">
                  <c:v>25.5</c:v>
                </c:pt>
                <c:pt idx="1406">
                  <c:v>37.1</c:v>
                </c:pt>
                <c:pt idx="1407">
                  <c:v>22.5</c:v>
                </c:pt>
                <c:pt idx="1408">
                  <c:v>20.9</c:v>
                </c:pt>
                <c:pt idx="1409">
                  <c:v>30.7</c:v>
                </c:pt>
                <c:pt idx="1410">
                  <c:v>23.6</c:v>
                </c:pt>
                <c:pt idx="1411">
                  <c:v>21.3</c:v>
                </c:pt>
                <c:pt idx="1412">
                  <c:v>21.2</c:v>
                </c:pt>
                <c:pt idx="1413">
                  <c:v>23.7</c:v>
                </c:pt>
                <c:pt idx="1414">
                  <c:v>20.5</c:v>
                </c:pt>
                <c:pt idx="1415">
                  <c:v>51.7</c:v>
                </c:pt>
                <c:pt idx="1416">
                  <c:v>28.2</c:v>
                </c:pt>
                <c:pt idx="1417">
                  <c:v>43.5</c:v>
                </c:pt>
                <c:pt idx="1418">
                  <c:v>49.5</c:v>
                </c:pt>
                <c:pt idx="1419">
                  <c:v>27.9</c:v>
                </c:pt>
                <c:pt idx="1420">
                  <c:v>26</c:v>
                </c:pt>
                <c:pt idx="1421">
                  <c:v>22.5</c:v>
                </c:pt>
                <c:pt idx="1422">
                  <c:v>26.4</c:v>
                </c:pt>
                <c:pt idx="1423">
                  <c:v>22.3</c:v>
                </c:pt>
                <c:pt idx="1424">
                  <c:v>22.2</c:v>
                </c:pt>
                <c:pt idx="1425">
                  <c:v>22.3</c:v>
                </c:pt>
                <c:pt idx="1426">
                  <c:v>17.899999999999999</c:v>
                </c:pt>
                <c:pt idx="1427">
                  <c:v>11.6</c:v>
                </c:pt>
                <c:pt idx="1428">
                  <c:v>28.4</c:v>
                </c:pt>
                <c:pt idx="1429">
                  <c:v>34.6</c:v>
                </c:pt>
                <c:pt idx="1430">
                  <c:v>16.600000000000001</c:v>
                </c:pt>
                <c:pt idx="1431">
                  <c:v>10.6</c:v>
                </c:pt>
                <c:pt idx="1432">
                  <c:v>34.9</c:v>
                </c:pt>
                <c:pt idx="1433">
                  <c:v>13.7</c:v>
                </c:pt>
                <c:pt idx="1434">
                  <c:v>20.7</c:v>
                </c:pt>
                <c:pt idx="1435">
                  <c:v>18.2</c:v>
                </c:pt>
                <c:pt idx="1436">
                  <c:v>15.9</c:v>
                </c:pt>
                <c:pt idx="1437">
                  <c:v>21.3</c:v>
                </c:pt>
                <c:pt idx="1438">
                  <c:v>18.5</c:v>
                </c:pt>
                <c:pt idx="1439">
                  <c:v>15</c:v>
                </c:pt>
                <c:pt idx="1440">
                  <c:v>20.7</c:v>
                </c:pt>
                <c:pt idx="1441">
                  <c:v>29.9</c:v>
                </c:pt>
                <c:pt idx="1442">
                  <c:v>22.1</c:v>
                </c:pt>
                <c:pt idx="1443">
                  <c:v>19.7</c:v>
                </c:pt>
                <c:pt idx="1444">
                  <c:v>37.700000000000003</c:v>
                </c:pt>
                <c:pt idx="1445">
                  <c:v>25.8</c:v>
                </c:pt>
                <c:pt idx="1446">
                  <c:v>19.100000000000001</c:v>
                </c:pt>
                <c:pt idx="1447">
                  <c:v>19.3</c:v>
                </c:pt>
                <c:pt idx="1448">
                  <c:v>32.200000000000003</c:v>
                </c:pt>
                <c:pt idx="1449">
                  <c:v>19.7</c:v>
                </c:pt>
                <c:pt idx="1450">
                  <c:v>26.1</c:v>
                </c:pt>
                <c:pt idx="1451">
                  <c:v>15.3</c:v>
                </c:pt>
                <c:pt idx="1452">
                  <c:v>18.600000000000001</c:v>
                </c:pt>
                <c:pt idx="1453">
                  <c:v>17.8</c:v>
                </c:pt>
                <c:pt idx="1454">
                  <c:v>18.899999999999999</c:v>
                </c:pt>
                <c:pt idx="1455">
                  <c:v>14.4</c:v>
                </c:pt>
                <c:pt idx="1456">
                  <c:v>16.600000000000001</c:v>
                </c:pt>
                <c:pt idx="1457">
                  <c:v>19.3</c:v>
                </c:pt>
                <c:pt idx="1458">
                  <c:v>15.6</c:v>
                </c:pt>
                <c:pt idx="1459">
                  <c:v>14.7</c:v>
                </c:pt>
                <c:pt idx="1460">
                  <c:v>13.7</c:v>
                </c:pt>
                <c:pt idx="1461">
                  <c:v>14.9</c:v>
                </c:pt>
                <c:pt idx="1462">
                  <c:v>19.3</c:v>
                </c:pt>
                <c:pt idx="1463">
                  <c:v>23.6</c:v>
                </c:pt>
                <c:pt idx="1464">
                  <c:v>26.1</c:v>
                </c:pt>
                <c:pt idx="1465">
                  <c:v>30.5</c:v>
                </c:pt>
                <c:pt idx="1466">
                  <c:v>17.399999999999999</c:v>
                </c:pt>
                <c:pt idx="1467">
                  <c:v>24.4</c:v>
                </c:pt>
                <c:pt idx="1468">
                  <c:v>30.6</c:v>
                </c:pt>
                <c:pt idx="1469">
                  <c:v>24.6</c:v>
                </c:pt>
                <c:pt idx="1470">
                  <c:v>21.9</c:v>
                </c:pt>
                <c:pt idx="1471">
                  <c:v>18.899999999999999</c:v>
                </c:pt>
                <c:pt idx="1472">
                  <c:v>17.5</c:v>
                </c:pt>
                <c:pt idx="1473">
                  <c:v>18.399999999999999</c:v>
                </c:pt>
                <c:pt idx="1474">
                  <c:v>16.600000000000001</c:v>
                </c:pt>
                <c:pt idx="1475">
                  <c:v>18.2</c:v>
                </c:pt>
                <c:pt idx="1476">
                  <c:v>12.9</c:v>
                </c:pt>
                <c:pt idx="1477">
                  <c:v>16</c:v>
                </c:pt>
                <c:pt idx="1478">
                  <c:v>15.8</c:v>
                </c:pt>
                <c:pt idx="1479">
                  <c:v>17.600000000000001</c:v>
                </c:pt>
                <c:pt idx="1480">
                  <c:v>26.5</c:v>
                </c:pt>
                <c:pt idx="1481">
                  <c:v>33.700000000000003</c:v>
                </c:pt>
                <c:pt idx="1482">
                  <c:v>34.200000000000003</c:v>
                </c:pt>
                <c:pt idx="1483">
                  <c:v>27.8</c:v>
                </c:pt>
                <c:pt idx="1484">
                  <c:v>30</c:v>
                </c:pt>
                <c:pt idx="1485">
                  <c:v>38</c:v>
                </c:pt>
                <c:pt idx="1486">
                  <c:v>22.2</c:v>
                </c:pt>
                <c:pt idx="1487">
                  <c:v>33.1</c:v>
                </c:pt>
                <c:pt idx="1488">
                  <c:v>19.899999999999999</c:v>
                </c:pt>
                <c:pt idx="1489">
                  <c:v>17.899999999999999</c:v>
                </c:pt>
                <c:pt idx="1490">
                  <c:v>16.899999999999999</c:v>
                </c:pt>
                <c:pt idx="1491">
                  <c:v>17.600000000000001</c:v>
                </c:pt>
                <c:pt idx="1492">
                  <c:v>26.4</c:v>
                </c:pt>
                <c:pt idx="1493">
                  <c:v>22</c:v>
                </c:pt>
                <c:pt idx="1494">
                  <c:v>50.5</c:v>
                </c:pt>
                <c:pt idx="1495">
                  <c:v>45.3</c:v>
                </c:pt>
                <c:pt idx="1496">
                  <c:v>44.4</c:v>
                </c:pt>
                <c:pt idx="1497">
                  <c:v>30.6</c:v>
                </c:pt>
                <c:pt idx="1498">
                  <c:v>26.9</c:v>
                </c:pt>
                <c:pt idx="1499">
                  <c:v>30.6</c:v>
                </c:pt>
                <c:pt idx="1500">
                  <c:v>26.5</c:v>
                </c:pt>
                <c:pt idx="1501">
                  <c:v>21.7</c:v>
                </c:pt>
                <c:pt idx="1502">
                  <c:v>17.3</c:v>
                </c:pt>
                <c:pt idx="1503">
                  <c:v>18</c:v>
                </c:pt>
                <c:pt idx="1504">
                  <c:v>16.899999999999999</c:v>
                </c:pt>
                <c:pt idx="1505">
                  <c:v>13.5</c:v>
                </c:pt>
                <c:pt idx="1506">
                  <c:v>16.2</c:v>
                </c:pt>
                <c:pt idx="1507">
                  <c:v>18.100000000000001</c:v>
                </c:pt>
                <c:pt idx="1508">
                  <c:v>16.2</c:v>
                </c:pt>
                <c:pt idx="1509">
                  <c:v>21.8</c:v>
                </c:pt>
                <c:pt idx="1510">
                  <c:v>31.2</c:v>
                </c:pt>
                <c:pt idx="1511">
                  <c:v>16.2</c:v>
                </c:pt>
                <c:pt idx="1512">
                  <c:v>18.899999999999999</c:v>
                </c:pt>
                <c:pt idx="1513">
                  <c:v>26.6</c:v>
                </c:pt>
                <c:pt idx="1514">
                  <c:v>28.5</c:v>
                </c:pt>
                <c:pt idx="1515">
                  <c:v>23.5</c:v>
                </c:pt>
                <c:pt idx="1516">
                  <c:v>27.3</c:v>
                </c:pt>
                <c:pt idx="1517">
                  <c:v>40.799999999999997</c:v>
                </c:pt>
                <c:pt idx="1518">
                  <c:v>15.7</c:v>
                </c:pt>
                <c:pt idx="1519">
                  <c:v>16.399999999999999</c:v>
                </c:pt>
                <c:pt idx="1520">
                  <c:v>20.8</c:v>
                </c:pt>
                <c:pt idx="1521">
                  <c:v>24.6</c:v>
                </c:pt>
                <c:pt idx="1522">
                  <c:v>23.8</c:v>
                </c:pt>
                <c:pt idx="1523">
                  <c:v>22.6</c:v>
                </c:pt>
                <c:pt idx="1524">
                  <c:v>28</c:v>
                </c:pt>
                <c:pt idx="1525">
                  <c:v>18.899999999999999</c:v>
                </c:pt>
                <c:pt idx="1526">
                  <c:v>17.5</c:v>
                </c:pt>
                <c:pt idx="1527">
                  <c:v>31.5</c:v>
                </c:pt>
                <c:pt idx="1528">
                  <c:v>32.299999999999997</c:v>
                </c:pt>
                <c:pt idx="1529">
                  <c:v>27.8</c:v>
                </c:pt>
                <c:pt idx="1530">
                  <c:v>27.9</c:v>
                </c:pt>
                <c:pt idx="1531">
                  <c:v>22.9</c:v>
                </c:pt>
                <c:pt idx="1532">
                  <c:v>19.7</c:v>
                </c:pt>
                <c:pt idx="1533">
                  <c:v>29.9</c:v>
                </c:pt>
                <c:pt idx="1534">
                  <c:v>16.7</c:v>
                </c:pt>
                <c:pt idx="1535">
                  <c:v>21</c:v>
                </c:pt>
                <c:pt idx="1536">
                  <c:v>23.9</c:v>
                </c:pt>
                <c:pt idx="1537">
                  <c:v>22.9</c:v>
                </c:pt>
                <c:pt idx="1538">
                  <c:v>16.899999999999999</c:v>
                </c:pt>
                <c:pt idx="1539">
                  <c:v>18.899999999999999</c:v>
                </c:pt>
                <c:pt idx="1540">
                  <c:v>17.2</c:v>
                </c:pt>
                <c:pt idx="1541">
                  <c:v>18.8</c:v>
                </c:pt>
                <c:pt idx="1542">
                  <c:v>18.399999999999999</c:v>
                </c:pt>
                <c:pt idx="1543">
                  <c:v>51.1</c:v>
                </c:pt>
                <c:pt idx="1544">
                  <c:v>34.4</c:v>
                </c:pt>
                <c:pt idx="1545">
                  <c:v>26.1</c:v>
                </c:pt>
                <c:pt idx="1546">
                  <c:v>18.2</c:v>
                </c:pt>
                <c:pt idx="1547">
                  <c:v>17.899999999999999</c:v>
                </c:pt>
                <c:pt idx="1548">
                  <c:v>27.9</c:v>
                </c:pt>
                <c:pt idx="1549">
                  <c:v>19.7</c:v>
                </c:pt>
                <c:pt idx="1550">
                  <c:v>20.399999999999999</c:v>
                </c:pt>
                <c:pt idx="1551">
                  <c:v>22.5</c:v>
                </c:pt>
                <c:pt idx="1552">
                  <c:v>19</c:v>
                </c:pt>
                <c:pt idx="1553">
                  <c:v>29.2</c:v>
                </c:pt>
                <c:pt idx="1554">
                  <c:v>17.5</c:v>
                </c:pt>
                <c:pt idx="1555">
                  <c:v>14.9</c:v>
                </c:pt>
                <c:pt idx="1556">
                  <c:v>17.3</c:v>
                </c:pt>
                <c:pt idx="1557">
                  <c:v>17.600000000000001</c:v>
                </c:pt>
                <c:pt idx="1558">
                  <c:v>22</c:v>
                </c:pt>
                <c:pt idx="1559">
                  <c:v>18.5</c:v>
                </c:pt>
                <c:pt idx="1560">
                  <c:v>20.399999999999999</c:v>
                </c:pt>
                <c:pt idx="1561">
                  <c:v>20.9</c:v>
                </c:pt>
                <c:pt idx="1562">
                  <c:v>18.100000000000001</c:v>
                </c:pt>
                <c:pt idx="1563">
                  <c:v>24.5</c:v>
                </c:pt>
                <c:pt idx="1564">
                  <c:v>26.8</c:v>
                </c:pt>
                <c:pt idx="1565">
                  <c:v>19.899999999999999</c:v>
                </c:pt>
                <c:pt idx="1566">
                  <c:v>20.9</c:v>
                </c:pt>
                <c:pt idx="1567">
                  <c:v>16.100000000000001</c:v>
                </c:pt>
                <c:pt idx="1568">
                  <c:v>21.5</c:v>
                </c:pt>
                <c:pt idx="1569">
                  <c:v>25.2</c:v>
                </c:pt>
                <c:pt idx="1570">
                  <c:v>24.3</c:v>
                </c:pt>
                <c:pt idx="1571">
                  <c:v>14.3</c:v>
                </c:pt>
                <c:pt idx="1572">
                  <c:v>14.8</c:v>
                </c:pt>
                <c:pt idx="1573">
                  <c:v>19.2</c:v>
                </c:pt>
                <c:pt idx="1574">
                  <c:v>27.1</c:v>
                </c:pt>
                <c:pt idx="1575">
                  <c:v>30</c:v>
                </c:pt>
                <c:pt idx="1576">
                  <c:v>17.2</c:v>
                </c:pt>
                <c:pt idx="1577">
                  <c:v>16</c:v>
                </c:pt>
                <c:pt idx="1578">
                  <c:v>17.2</c:v>
                </c:pt>
                <c:pt idx="1579">
                  <c:v>21.3</c:v>
                </c:pt>
                <c:pt idx="1580">
                  <c:v>17</c:v>
                </c:pt>
                <c:pt idx="1581">
                  <c:v>20</c:v>
                </c:pt>
                <c:pt idx="1582">
                  <c:v>52.3</c:v>
                </c:pt>
                <c:pt idx="1583">
                  <c:v>41.9</c:v>
                </c:pt>
                <c:pt idx="1584">
                  <c:v>18.3</c:v>
                </c:pt>
                <c:pt idx="1585">
                  <c:v>20.399999999999999</c:v>
                </c:pt>
                <c:pt idx="1586">
                  <c:v>21.6</c:v>
                </c:pt>
                <c:pt idx="1587">
                  <c:v>22.4</c:v>
                </c:pt>
                <c:pt idx="1588">
                  <c:v>23.3</c:v>
                </c:pt>
                <c:pt idx="1589">
                  <c:v>21.6</c:v>
                </c:pt>
                <c:pt idx="1590">
                  <c:v>38.1</c:v>
                </c:pt>
                <c:pt idx="1591">
                  <c:v>21</c:v>
                </c:pt>
                <c:pt idx="1592">
                  <c:v>18.600000000000001</c:v>
                </c:pt>
                <c:pt idx="1593">
                  <c:v>17.7</c:v>
                </c:pt>
                <c:pt idx="1594">
                  <c:v>16.899999999999999</c:v>
                </c:pt>
                <c:pt idx="1595">
                  <c:v>16.3</c:v>
                </c:pt>
                <c:pt idx="1596">
                  <c:v>17.100000000000001</c:v>
                </c:pt>
                <c:pt idx="1597">
                  <c:v>17</c:v>
                </c:pt>
                <c:pt idx="1598">
                  <c:v>20.399999999999999</c:v>
                </c:pt>
                <c:pt idx="1599">
                  <c:v>20.7</c:v>
                </c:pt>
                <c:pt idx="1600">
                  <c:v>18.100000000000001</c:v>
                </c:pt>
                <c:pt idx="1601">
                  <c:v>22.3</c:v>
                </c:pt>
                <c:pt idx="1602">
                  <c:v>15.9</c:v>
                </c:pt>
                <c:pt idx="1603">
                  <c:v>19.8</c:v>
                </c:pt>
                <c:pt idx="1604">
                  <c:v>46.5</c:v>
                </c:pt>
                <c:pt idx="1605">
                  <c:v>20.7</c:v>
                </c:pt>
                <c:pt idx="1606">
                  <c:v>18.8</c:v>
                </c:pt>
                <c:pt idx="1607">
                  <c:v>24.4</c:v>
                </c:pt>
                <c:pt idx="1608">
                  <c:v>19.8</c:v>
                </c:pt>
                <c:pt idx="1609">
                  <c:v>19</c:v>
                </c:pt>
                <c:pt idx="1610">
                  <c:v>16.2</c:v>
                </c:pt>
                <c:pt idx="1611">
                  <c:v>19.600000000000001</c:v>
                </c:pt>
                <c:pt idx="1612">
                  <c:v>20.2</c:v>
                </c:pt>
                <c:pt idx="1613">
                  <c:v>18.399999999999999</c:v>
                </c:pt>
                <c:pt idx="1614">
                  <c:v>22.5</c:v>
                </c:pt>
                <c:pt idx="1615">
                  <c:v>21.7</c:v>
                </c:pt>
                <c:pt idx="1616">
                  <c:v>16.5</c:v>
                </c:pt>
                <c:pt idx="1617">
                  <c:v>19.7</c:v>
                </c:pt>
                <c:pt idx="1618">
                  <c:v>48.3</c:v>
                </c:pt>
                <c:pt idx="1619">
                  <c:v>23</c:v>
                </c:pt>
                <c:pt idx="1620">
                  <c:v>20.6</c:v>
                </c:pt>
                <c:pt idx="1621">
                  <c:v>20.5</c:v>
                </c:pt>
                <c:pt idx="1622">
                  <c:v>22.7</c:v>
                </c:pt>
                <c:pt idx="1623">
                  <c:v>19.3</c:v>
                </c:pt>
                <c:pt idx="1624">
                  <c:v>24.1</c:v>
                </c:pt>
                <c:pt idx="1625">
                  <c:v>25.4</c:v>
                </c:pt>
                <c:pt idx="1626">
                  <c:v>25</c:v>
                </c:pt>
                <c:pt idx="1627">
                  <c:v>25.5</c:v>
                </c:pt>
                <c:pt idx="1628">
                  <c:v>26.9</c:v>
                </c:pt>
                <c:pt idx="1629">
                  <c:v>19.2</c:v>
                </c:pt>
                <c:pt idx="1630">
                  <c:v>19.100000000000001</c:v>
                </c:pt>
                <c:pt idx="1631">
                  <c:v>21.7</c:v>
                </c:pt>
                <c:pt idx="1632">
                  <c:v>21</c:v>
                </c:pt>
                <c:pt idx="1633">
                  <c:v>58.4</c:v>
                </c:pt>
                <c:pt idx="1634">
                  <c:v>21.6</c:v>
                </c:pt>
                <c:pt idx="1635">
                  <c:v>29.2</c:v>
                </c:pt>
                <c:pt idx="1636">
                  <c:v>20.6</c:v>
                </c:pt>
                <c:pt idx="1637">
                  <c:v>22.1</c:v>
                </c:pt>
                <c:pt idx="1638">
                  <c:v>20.7</c:v>
                </c:pt>
                <c:pt idx="1639">
                  <c:v>20.7</c:v>
                </c:pt>
                <c:pt idx="1640">
                  <c:v>18.7</c:v>
                </c:pt>
                <c:pt idx="1641">
                  <c:v>18.3</c:v>
                </c:pt>
                <c:pt idx="1642">
                  <c:v>21.5</c:v>
                </c:pt>
                <c:pt idx="1643">
                  <c:v>18.7</c:v>
                </c:pt>
                <c:pt idx="1644">
                  <c:v>30.7</c:v>
                </c:pt>
                <c:pt idx="1645">
                  <c:v>31.8</c:v>
                </c:pt>
                <c:pt idx="1646">
                  <c:v>43.6</c:v>
                </c:pt>
                <c:pt idx="1647">
                  <c:v>23.6</c:v>
                </c:pt>
                <c:pt idx="1648">
                  <c:v>29</c:v>
                </c:pt>
                <c:pt idx="1649">
                  <c:v>26.5</c:v>
                </c:pt>
                <c:pt idx="1650">
                  <c:v>26.8</c:v>
                </c:pt>
                <c:pt idx="1651">
                  <c:v>27.1</c:v>
                </c:pt>
                <c:pt idx="1652">
                  <c:v>45.6</c:v>
                </c:pt>
                <c:pt idx="1653">
                  <c:v>43.7</c:v>
                </c:pt>
                <c:pt idx="1654">
                  <c:v>44.2</c:v>
                </c:pt>
                <c:pt idx="1655">
                  <c:v>43.6</c:v>
                </c:pt>
                <c:pt idx="1656">
                  <c:v>31.1</c:v>
                </c:pt>
                <c:pt idx="1657">
                  <c:v>27.7</c:v>
                </c:pt>
                <c:pt idx="1658">
                  <c:v>42.7</c:v>
                </c:pt>
                <c:pt idx="1659">
                  <c:v>19.399999999999999</c:v>
                </c:pt>
                <c:pt idx="1660">
                  <c:v>27.6</c:v>
                </c:pt>
                <c:pt idx="1661">
                  <c:v>50.8</c:v>
                </c:pt>
                <c:pt idx="1662">
                  <c:v>47.9</c:v>
                </c:pt>
                <c:pt idx="1663">
                  <c:v>42.6</c:v>
                </c:pt>
                <c:pt idx="1664">
                  <c:v>23.6</c:v>
                </c:pt>
                <c:pt idx="1665">
                  <c:v>32.299999999999997</c:v>
                </c:pt>
                <c:pt idx="1666">
                  <c:v>20.399999999999999</c:v>
                </c:pt>
                <c:pt idx="1667">
                  <c:v>21.4</c:v>
                </c:pt>
                <c:pt idx="1668">
                  <c:v>22.6</c:v>
                </c:pt>
                <c:pt idx="1669">
                  <c:v>21.7</c:v>
                </c:pt>
                <c:pt idx="1670">
                  <c:v>48</c:v>
                </c:pt>
                <c:pt idx="1671">
                  <c:v>23.8</c:v>
                </c:pt>
                <c:pt idx="1672">
                  <c:v>23.8</c:v>
                </c:pt>
                <c:pt idx="1673">
                  <c:v>24.8</c:v>
                </c:pt>
                <c:pt idx="1674">
                  <c:v>24.6</c:v>
                </c:pt>
                <c:pt idx="1675">
                  <c:v>28.9</c:v>
                </c:pt>
                <c:pt idx="1676">
                  <c:v>25.5</c:v>
                </c:pt>
                <c:pt idx="1677">
                  <c:v>24.1</c:v>
                </c:pt>
                <c:pt idx="1678">
                  <c:v>19.7</c:v>
                </c:pt>
                <c:pt idx="1679">
                  <c:v>19</c:v>
                </c:pt>
                <c:pt idx="1680">
                  <c:v>20.3</c:v>
                </c:pt>
                <c:pt idx="1681">
                  <c:v>23.6</c:v>
                </c:pt>
                <c:pt idx="1682">
                  <c:v>20.3</c:v>
                </c:pt>
                <c:pt idx="1683">
                  <c:v>26.8</c:v>
                </c:pt>
                <c:pt idx="1684">
                  <c:v>18.899999999999999</c:v>
                </c:pt>
                <c:pt idx="1685">
                  <c:v>28.1</c:v>
                </c:pt>
                <c:pt idx="1686">
                  <c:v>36.200000000000003</c:v>
                </c:pt>
                <c:pt idx="1687">
                  <c:v>47.3</c:v>
                </c:pt>
                <c:pt idx="1688">
                  <c:v>26.4</c:v>
                </c:pt>
                <c:pt idx="1689">
                  <c:v>25.4</c:v>
                </c:pt>
                <c:pt idx="1690">
                  <c:v>41.8</c:v>
                </c:pt>
                <c:pt idx="1691">
                  <c:v>40.4</c:v>
                </c:pt>
                <c:pt idx="1692">
                  <c:v>38.9</c:v>
                </c:pt>
                <c:pt idx="1693">
                  <c:v>30.3</c:v>
                </c:pt>
                <c:pt idx="1694">
                  <c:v>25.9</c:v>
                </c:pt>
                <c:pt idx="1695">
                  <c:v>30.1</c:v>
                </c:pt>
                <c:pt idx="1696">
                  <c:v>38.1</c:v>
                </c:pt>
                <c:pt idx="1697">
                  <c:v>26.8</c:v>
                </c:pt>
                <c:pt idx="1698">
                  <c:v>19.600000000000001</c:v>
                </c:pt>
                <c:pt idx="1699">
                  <c:v>28.3</c:v>
                </c:pt>
                <c:pt idx="1700">
                  <c:v>43.6</c:v>
                </c:pt>
                <c:pt idx="1701">
                  <c:v>19.7</c:v>
                </c:pt>
                <c:pt idx="1702">
                  <c:v>18.7</c:v>
                </c:pt>
                <c:pt idx="1703">
                  <c:v>13.6</c:v>
                </c:pt>
                <c:pt idx="1704">
                  <c:v>17.899999999999999</c:v>
                </c:pt>
                <c:pt idx="1705">
                  <c:v>18.8</c:v>
                </c:pt>
                <c:pt idx="1706">
                  <c:v>18.3</c:v>
                </c:pt>
                <c:pt idx="1707">
                  <c:v>17.3</c:v>
                </c:pt>
                <c:pt idx="1708">
                  <c:v>21.4</c:v>
                </c:pt>
                <c:pt idx="1709">
                  <c:v>24.5</c:v>
                </c:pt>
                <c:pt idx="1710">
                  <c:v>30.1</c:v>
                </c:pt>
                <c:pt idx="1711">
                  <c:v>26.9</c:v>
                </c:pt>
                <c:pt idx="1712">
                  <c:v>23.4</c:v>
                </c:pt>
                <c:pt idx="1713">
                  <c:v>21.3</c:v>
                </c:pt>
                <c:pt idx="1714">
                  <c:v>23</c:v>
                </c:pt>
                <c:pt idx="1715">
                  <c:v>23</c:v>
                </c:pt>
                <c:pt idx="1716">
                  <c:v>29.2</c:v>
                </c:pt>
                <c:pt idx="1717">
                  <c:v>26.4</c:v>
                </c:pt>
                <c:pt idx="1718">
                  <c:v>19.7</c:v>
                </c:pt>
                <c:pt idx="1719">
                  <c:v>18.600000000000001</c:v>
                </c:pt>
                <c:pt idx="1720">
                  <c:v>20.399999999999999</c:v>
                </c:pt>
                <c:pt idx="1721">
                  <c:v>21.8</c:v>
                </c:pt>
                <c:pt idx="1722">
                  <c:v>18.8</c:v>
                </c:pt>
                <c:pt idx="1723">
                  <c:v>19.8</c:v>
                </c:pt>
                <c:pt idx="1724">
                  <c:v>21</c:v>
                </c:pt>
                <c:pt idx="1725">
                  <c:v>26.8</c:v>
                </c:pt>
                <c:pt idx="1726">
                  <c:v>22.4</c:v>
                </c:pt>
                <c:pt idx="1727">
                  <c:v>17.3</c:v>
                </c:pt>
                <c:pt idx="1728">
                  <c:v>26.2</c:v>
                </c:pt>
                <c:pt idx="1729">
                  <c:v>24</c:v>
                </c:pt>
                <c:pt idx="1730">
                  <c:v>21</c:v>
                </c:pt>
                <c:pt idx="1731">
                  <c:v>19.399999999999999</c:v>
                </c:pt>
                <c:pt idx="1732">
                  <c:v>17.3</c:v>
                </c:pt>
                <c:pt idx="1733">
                  <c:v>15.7</c:v>
                </c:pt>
                <c:pt idx="1734">
                  <c:v>18.3</c:v>
                </c:pt>
                <c:pt idx="1735">
                  <c:v>17.5</c:v>
                </c:pt>
                <c:pt idx="1736">
                  <c:v>23.7</c:v>
                </c:pt>
                <c:pt idx="1737">
                  <c:v>16.100000000000001</c:v>
                </c:pt>
                <c:pt idx="1738">
                  <c:v>17.2</c:v>
                </c:pt>
                <c:pt idx="1739">
                  <c:v>18.399999999999999</c:v>
                </c:pt>
                <c:pt idx="1740">
                  <c:v>23.7</c:v>
                </c:pt>
                <c:pt idx="1741">
                  <c:v>16.7</c:v>
                </c:pt>
                <c:pt idx="1742">
                  <c:v>16.600000000000001</c:v>
                </c:pt>
                <c:pt idx="1743">
                  <c:v>21.8</c:v>
                </c:pt>
                <c:pt idx="1744">
                  <c:v>20.7</c:v>
                </c:pt>
                <c:pt idx="1745">
                  <c:v>35.200000000000003</c:v>
                </c:pt>
                <c:pt idx="1746">
                  <c:v>71.5</c:v>
                </c:pt>
                <c:pt idx="1747">
                  <c:v>28.8</c:v>
                </c:pt>
                <c:pt idx="1748">
                  <c:v>34.5</c:v>
                </c:pt>
                <c:pt idx="1749">
                  <c:v>23.4</c:v>
                </c:pt>
                <c:pt idx="1750">
                  <c:v>30.3</c:v>
                </c:pt>
                <c:pt idx="1751">
                  <c:v>15.9</c:v>
                </c:pt>
                <c:pt idx="1752">
                  <c:v>37.1</c:v>
                </c:pt>
                <c:pt idx="1753">
                  <c:v>22.7</c:v>
                </c:pt>
                <c:pt idx="1754">
                  <c:v>24.4</c:v>
                </c:pt>
                <c:pt idx="1755">
                  <c:v>35</c:v>
                </c:pt>
                <c:pt idx="1756">
                  <c:v>20</c:v>
                </c:pt>
                <c:pt idx="1757">
                  <c:v>20.6</c:v>
                </c:pt>
                <c:pt idx="1758">
                  <c:v>20.9</c:v>
                </c:pt>
                <c:pt idx="1759">
                  <c:v>20.399999999999999</c:v>
                </c:pt>
                <c:pt idx="1760">
                  <c:v>20</c:v>
                </c:pt>
                <c:pt idx="1761">
                  <c:v>19.399999999999999</c:v>
                </c:pt>
                <c:pt idx="1762">
                  <c:v>14.5</c:v>
                </c:pt>
                <c:pt idx="1763">
                  <c:v>17.2</c:v>
                </c:pt>
                <c:pt idx="1764">
                  <c:v>20.5</c:v>
                </c:pt>
                <c:pt idx="1765">
                  <c:v>19</c:v>
                </c:pt>
                <c:pt idx="1766">
                  <c:v>16.600000000000001</c:v>
                </c:pt>
                <c:pt idx="1767">
                  <c:v>18</c:v>
                </c:pt>
                <c:pt idx="1768">
                  <c:v>26.9</c:v>
                </c:pt>
                <c:pt idx="1769">
                  <c:v>18.600000000000001</c:v>
                </c:pt>
                <c:pt idx="1770">
                  <c:v>18.7</c:v>
                </c:pt>
                <c:pt idx="1771">
                  <c:v>15.5</c:v>
                </c:pt>
                <c:pt idx="1772">
                  <c:v>21.8</c:v>
                </c:pt>
                <c:pt idx="1773">
                  <c:v>31</c:v>
                </c:pt>
                <c:pt idx="1774">
                  <c:v>22.2</c:v>
                </c:pt>
                <c:pt idx="1775">
                  <c:v>61.6</c:v>
                </c:pt>
                <c:pt idx="1776">
                  <c:v>26.9</c:v>
                </c:pt>
                <c:pt idx="1777">
                  <c:v>45.2</c:v>
                </c:pt>
                <c:pt idx="1778">
                  <c:v>33.9</c:v>
                </c:pt>
                <c:pt idx="1779">
                  <c:v>25.9</c:v>
                </c:pt>
                <c:pt idx="1780">
                  <c:v>19.8</c:v>
                </c:pt>
                <c:pt idx="1781">
                  <c:v>40.200000000000003</c:v>
                </c:pt>
                <c:pt idx="1782">
                  <c:v>21.7</c:v>
                </c:pt>
                <c:pt idx="1783">
                  <c:v>30.7</c:v>
                </c:pt>
                <c:pt idx="1784">
                  <c:v>36.6</c:v>
                </c:pt>
                <c:pt idx="1785">
                  <c:v>33</c:v>
                </c:pt>
                <c:pt idx="1786">
                  <c:v>26.9</c:v>
                </c:pt>
                <c:pt idx="1787">
                  <c:v>34.200000000000003</c:v>
                </c:pt>
                <c:pt idx="1788">
                  <c:v>30.1</c:v>
                </c:pt>
                <c:pt idx="1789">
                  <c:v>30.3</c:v>
                </c:pt>
                <c:pt idx="1790">
                  <c:v>23</c:v>
                </c:pt>
                <c:pt idx="1791">
                  <c:v>24.7</c:v>
                </c:pt>
                <c:pt idx="1792">
                  <c:v>25</c:v>
                </c:pt>
                <c:pt idx="1793">
                  <c:v>23.8</c:v>
                </c:pt>
                <c:pt idx="1794">
                  <c:v>23.4</c:v>
                </c:pt>
                <c:pt idx="1795">
                  <c:v>24.5</c:v>
                </c:pt>
                <c:pt idx="1796">
                  <c:v>23.6</c:v>
                </c:pt>
                <c:pt idx="1797">
                  <c:v>25.6</c:v>
                </c:pt>
                <c:pt idx="1798">
                  <c:v>20.399999999999999</c:v>
                </c:pt>
                <c:pt idx="1799">
                  <c:v>25</c:v>
                </c:pt>
                <c:pt idx="1800">
                  <c:v>24.4</c:v>
                </c:pt>
                <c:pt idx="1801">
                  <c:v>19</c:v>
                </c:pt>
                <c:pt idx="1802">
                  <c:v>17.600000000000001</c:v>
                </c:pt>
                <c:pt idx="1803">
                  <c:v>17.899999999999999</c:v>
                </c:pt>
                <c:pt idx="1804">
                  <c:v>15.7</c:v>
                </c:pt>
                <c:pt idx="1805">
                  <c:v>15</c:v>
                </c:pt>
                <c:pt idx="1806">
                  <c:v>19.2</c:v>
                </c:pt>
                <c:pt idx="1807">
                  <c:v>39.5</c:v>
                </c:pt>
                <c:pt idx="1808">
                  <c:v>18</c:v>
                </c:pt>
                <c:pt idx="1809">
                  <c:v>22.7</c:v>
                </c:pt>
                <c:pt idx="1810">
                  <c:v>24.3</c:v>
                </c:pt>
                <c:pt idx="1811">
                  <c:v>36</c:v>
                </c:pt>
                <c:pt idx="1812">
                  <c:v>26.5</c:v>
                </c:pt>
                <c:pt idx="1813">
                  <c:v>29.7</c:v>
                </c:pt>
                <c:pt idx="1814">
                  <c:v>28.5</c:v>
                </c:pt>
                <c:pt idx="1815">
                  <c:v>18.100000000000001</c:v>
                </c:pt>
                <c:pt idx="1816">
                  <c:v>18.3</c:v>
                </c:pt>
                <c:pt idx="1817">
                  <c:v>19.100000000000001</c:v>
                </c:pt>
                <c:pt idx="1818">
                  <c:v>17.899999999999999</c:v>
                </c:pt>
                <c:pt idx="1819">
                  <c:v>17.899999999999999</c:v>
                </c:pt>
                <c:pt idx="1820">
                  <c:v>16.600000000000001</c:v>
                </c:pt>
                <c:pt idx="1821">
                  <c:v>16</c:v>
                </c:pt>
                <c:pt idx="1822">
                  <c:v>14.5</c:v>
                </c:pt>
                <c:pt idx="1823">
                  <c:v>19</c:v>
                </c:pt>
                <c:pt idx="1824">
                  <c:v>18.899999999999999</c:v>
                </c:pt>
                <c:pt idx="1825">
                  <c:v>16.7</c:v>
                </c:pt>
                <c:pt idx="1826">
                  <c:v>18.600000000000001</c:v>
                </c:pt>
                <c:pt idx="1827">
                  <c:v>18.8</c:v>
                </c:pt>
                <c:pt idx="1828">
                  <c:v>19.2</c:v>
                </c:pt>
                <c:pt idx="1829">
                  <c:v>27.1</c:v>
                </c:pt>
                <c:pt idx="1830">
                  <c:v>20.399999999999999</c:v>
                </c:pt>
                <c:pt idx="1831">
                  <c:v>27.1</c:v>
                </c:pt>
                <c:pt idx="1832">
                  <c:v>25.4</c:v>
                </c:pt>
                <c:pt idx="1833">
                  <c:v>26.2</c:v>
                </c:pt>
                <c:pt idx="1834">
                  <c:v>28.9</c:v>
                </c:pt>
                <c:pt idx="1835">
                  <c:v>13.9</c:v>
                </c:pt>
                <c:pt idx="1836">
                  <c:v>11.9</c:v>
                </c:pt>
                <c:pt idx="1837">
                  <c:v>18</c:v>
                </c:pt>
                <c:pt idx="1838">
                  <c:v>24.9</c:v>
                </c:pt>
                <c:pt idx="1839">
                  <c:v>33</c:v>
                </c:pt>
                <c:pt idx="1840">
                  <c:v>40.299999999999997</c:v>
                </c:pt>
                <c:pt idx="1841">
                  <c:v>26.8</c:v>
                </c:pt>
                <c:pt idx="1842">
                  <c:v>31.7</c:v>
                </c:pt>
                <c:pt idx="1843">
                  <c:v>20.2</c:v>
                </c:pt>
                <c:pt idx="1844">
                  <c:v>13.1</c:v>
                </c:pt>
                <c:pt idx="1845">
                  <c:v>26.9</c:v>
                </c:pt>
                <c:pt idx="1846">
                  <c:v>28.3</c:v>
                </c:pt>
                <c:pt idx="1847">
                  <c:v>24.7</c:v>
                </c:pt>
                <c:pt idx="1848">
                  <c:v>16.2</c:v>
                </c:pt>
                <c:pt idx="1849">
                  <c:v>13.1</c:v>
                </c:pt>
                <c:pt idx="1850">
                  <c:v>13</c:v>
                </c:pt>
                <c:pt idx="1851">
                  <c:v>18.5</c:v>
                </c:pt>
                <c:pt idx="1852">
                  <c:v>22.5</c:v>
                </c:pt>
                <c:pt idx="1853">
                  <c:v>29.4</c:v>
                </c:pt>
                <c:pt idx="1854">
                  <c:v>30</c:v>
                </c:pt>
                <c:pt idx="1855">
                  <c:v>50.6</c:v>
                </c:pt>
                <c:pt idx="1856">
                  <c:v>29.4</c:v>
                </c:pt>
                <c:pt idx="1857">
                  <c:v>21.9</c:v>
                </c:pt>
                <c:pt idx="1858">
                  <c:v>18.399999999999999</c:v>
                </c:pt>
                <c:pt idx="1859">
                  <c:v>20.5</c:v>
                </c:pt>
                <c:pt idx="1860">
                  <c:v>11.6</c:v>
                </c:pt>
                <c:pt idx="1861">
                  <c:v>20.6</c:v>
                </c:pt>
                <c:pt idx="1862">
                  <c:v>31.7</c:v>
                </c:pt>
                <c:pt idx="1863">
                  <c:v>13.2</c:v>
                </c:pt>
                <c:pt idx="1864">
                  <c:v>10.7</c:v>
                </c:pt>
                <c:pt idx="1865">
                  <c:v>9.3000000000000007</c:v>
                </c:pt>
                <c:pt idx="1866">
                  <c:v>14</c:v>
                </c:pt>
                <c:pt idx="1867">
                  <c:v>12.3</c:v>
                </c:pt>
                <c:pt idx="1868">
                  <c:v>15.7</c:v>
                </c:pt>
                <c:pt idx="1869">
                  <c:v>13.5</c:v>
                </c:pt>
                <c:pt idx="1870">
                  <c:v>13.3</c:v>
                </c:pt>
                <c:pt idx="1871">
                  <c:v>16.3</c:v>
                </c:pt>
                <c:pt idx="1872">
                  <c:v>23.9</c:v>
                </c:pt>
                <c:pt idx="1873">
                  <c:v>14.5</c:v>
                </c:pt>
                <c:pt idx="1874">
                  <c:v>14.1</c:v>
                </c:pt>
                <c:pt idx="1875">
                  <c:v>16.5</c:v>
                </c:pt>
                <c:pt idx="1876">
                  <c:v>13</c:v>
                </c:pt>
                <c:pt idx="1877">
                  <c:v>15</c:v>
                </c:pt>
                <c:pt idx="1878">
                  <c:v>17.600000000000001</c:v>
                </c:pt>
                <c:pt idx="1879">
                  <c:v>13.3</c:v>
                </c:pt>
                <c:pt idx="1880">
                  <c:v>17.399999999999999</c:v>
                </c:pt>
                <c:pt idx="1881">
                  <c:v>14</c:v>
                </c:pt>
                <c:pt idx="1882">
                  <c:v>18.5</c:v>
                </c:pt>
                <c:pt idx="1883">
                  <c:v>19.7</c:v>
                </c:pt>
                <c:pt idx="1884">
                  <c:v>16.8</c:v>
                </c:pt>
                <c:pt idx="1885">
                  <c:v>21.3</c:v>
                </c:pt>
                <c:pt idx="1886">
                  <c:v>23.1</c:v>
                </c:pt>
                <c:pt idx="1887">
                  <c:v>19.100000000000001</c:v>
                </c:pt>
                <c:pt idx="1888">
                  <c:v>18.600000000000001</c:v>
                </c:pt>
                <c:pt idx="1889">
                  <c:v>18.399999999999999</c:v>
                </c:pt>
                <c:pt idx="1890">
                  <c:v>20.399999999999999</c:v>
                </c:pt>
                <c:pt idx="1891">
                  <c:v>23.8</c:v>
                </c:pt>
                <c:pt idx="1892">
                  <c:v>19</c:v>
                </c:pt>
                <c:pt idx="1893">
                  <c:v>17.5</c:v>
                </c:pt>
                <c:pt idx="1894">
                  <c:v>20.3</c:v>
                </c:pt>
                <c:pt idx="1895">
                  <c:v>20.100000000000001</c:v>
                </c:pt>
                <c:pt idx="1896">
                  <c:v>23.7</c:v>
                </c:pt>
                <c:pt idx="1897">
                  <c:v>26.5</c:v>
                </c:pt>
                <c:pt idx="1898">
                  <c:v>18.2</c:v>
                </c:pt>
                <c:pt idx="1899">
                  <c:v>19.399999999999999</c:v>
                </c:pt>
                <c:pt idx="1900">
                  <c:v>16.2</c:v>
                </c:pt>
                <c:pt idx="1901">
                  <c:v>20.9</c:v>
                </c:pt>
                <c:pt idx="1902">
                  <c:v>14.2</c:v>
                </c:pt>
                <c:pt idx="1903">
                  <c:v>11</c:v>
                </c:pt>
                <c:pt idx="1904">
                  <c:v>14</c:v>
                </c:pt>
                <c:pt idx="1905">
                  <c:v>18</c:v>
                </c:pt>
                <c:pt idx="1906">
                  <c:v>8.1</c:v>
                </c:pt>
                <c:pt idx="1907">
                  <c:v>14.4</c:v>
                </c:pt>
                <c:pt idx="1908">
                  <c:v>12.2</c:v>
                </c:pt>
                <c:pt idx="1909">
                  <c:v>7.4</c:v>
                </c:pt>
                <c:pt idx="1910">
                  <c:v>7.3</c:v>
                </c:pt>
                <c:pt idx="1911">
                  <c:v>16.8</c:v>
                </c:pt>
                <c:pt idx="1912">
                  <c:v>8.8000000000000007</c:v>
                </c:pt>
                <c:pt idx="1913">
                  <c:v>9.8000000000000007</c:v>
                </c:pt>
                <c:pt idx="1914">
                  <c:v>7.6</c:v>
                </c:pt>
                <c:pt idx="1915">
                  <c:v>14.5</c:v>
                </c:pt>
                <c:pt idx="1916">
                  <c:v>9</c:v>
                </c:pt>
                <c:pt idx="1917">
                  <c:v>11.6</c:v>
                </c:pt>
                <c:pt idx="1918">
                  <c:v>18.8</c:v>
                </c:pt>
                <c:pt idx="1919">
                  <c:v>27.8</c:v>
                </c:pt>
                <c:pt idx="1920">
                  <c:v>7.3</c:v>
                </c:pt>
                <c:pt idx="1921">
                  <c:v>11.2</c:v>
                </c:pt>
                <c:pt idx="1922">
                  <c:v>15.8</c:v>
                </c:pt>
                <c:pt idx="1923">
                  <c:v>6.7</c:v>
                </c:pt>
                <c:pt idx="1924">
                  <c:v>6.8</c:v>
                </c:pt>
                <c:pt idx="1925">
                  <c:v>7.7</c:v>
                </c:pt>
                <c:pt idx="1926">
                  <c:v>10.9</c:v>
                </c:pt>
                <c:pt idx="1927">
                  <c:v>7.2</c:v>
                </c:pt>
                <c:pt idx="1928">
                  <c:v>8.6</c:v>
                </c:pt>
                <c:pt idx="1929">
                  <c:v>5.2</c:v>
                </c:pt>
                <c:pt idx="1930">
                  <c:v>6.5</c:v>
                </c:pt>
                <c:pt idx="1931">
                  <c:v>7</c:v>
                </c:pt>
                <c:pt idx="1932">
                  <c:v>34.700000000000003</c:v>
                </c:pt>
                <c:pt idx="1933">
                  <c:v>5.6</c:v>
                </c:pt>
                <c:pt idx="1934">
                  <c:v>6.4</c:v>
                </c:pt>
                <c:pt idx="1935">
                  <c:v>4.7</c:v>
                </c:pt>
                <c:pt idx="1936">
                  <c:v>6</c:v>
                </c:pt>
                <c:pt idx="1937">
                  <c:v>5.5</c:v>
                </c:pt>
                <c:pt idx="1938">
                  <c:v>7</c:v>
                </c:pt>
                <c:pt idx="1939">
                  <c:v>7.8</c:v>
                </c:pt>
                <c:pt idx="1940">
                  <c:v>12.7</c:v>
                </c:pt>
                <c:pt idx="1941">
                  <c:v>10</c:v>
                </c:pt>
                <c:pt idx="1942">
                  <c:v>6</c:v>
                </c:pt>
                <c:pt idx="1943">
                  <c:v>12.4</c:v>
                </c:pt>
                <c:pt idx="1944">
                  <c:v>8.9</c:v>
                </c:pt>
                <c:pt idx="1945">
                  <c:v>6.8</c:v>
                </c:pt>
                <c:pt idx="1946">
                  <c:v>5.5</c:v>
                </c:pt>
                <c:pt idx="1947">
                  <c:v>4.9000000000000004</c:v>
                </c:pt>
                <c:pt idx="1948">
                  <c:v>6</c:v>
                </c:pt>
                <c:pt idx="1949">
                  <c:v>7.4</c:v>
                </c:pt>
                <c:pt idx="1950">
                  <c:v>15.1</c:v>
                </c:pt>
                <c:pt idx="1951">
                  <c:v>7.6</c:v>
                </c:pt>
                <c:pt idx="1952">
                  <c:v>7.6</c:v>
                </c:pt>
                <c:pt idx="1953">
                  <c:v>8.6999999999999993</c:v>
                </c:pt>
                <c:pt idx="1954">
                  <c:v>6</c:v>
                </c:pt>
                <c:pt idx="1955">
                  <c:v>6.1</c:v>
                </c:pt>
                <c:pt idx="1956">
                  <c:v>13.9</c:v>
                </c:pt>
                <c:pt idx="1957">
                  <c:v>13.4</c:v>
                </c:pt>
                <c:pt idx="1958">
                  <c:v>13.7</c:v>
                </c:pt>
                <c:pt idx="1959">
                  <c:v>19.100000000000001</c:v>
                </c:pt>
                <c:pt idx="1960">
                  <c:v>16</c:v>
                </c:pt>
                <c:pt idx="1961">
                  <c:v>22.6</c:v>
                </c:pt>
                <c:pt idx="1962">
                  <c:v>13.8</c:v>
                </c:pt>
                <c:pt idx="1963">
                  <c:v>16.3</c:v>
                </c:pt>
                <c:pt idx="1964">
                  <c:v>13.3</c:v>
                </c:pt>
                <c:pt idx="1965">
                  <c:v>21</c:v>
                </c:pt>
                <c:pt idx="1966">
                  <c:v>20.100000000000001</c:v>
                </c:pt>
                <c:pt idx="1967">
                  <c:v>10.3</c:v>
                </c:pt>
                <c:pt idx="1968">
                  <c:v>11.3</c:v>
                </c:pt>
                <c:pt idx="1969">
                  <c:v>10.7</c:v>
                </c:pt>
                <c:pt idx="1970">
                  <c:v>10.1</c:v>
                </c:pt>
                <c:pt idx="1971">
                  <c:v>10.5</c:v>
                </c:pt>
                <c:pt idx="1972">
                  <c:v>15.5</c:v>
                </c:pt>
                <c:pt idx="1973">
                  <c:v>12.6</c:v>
                </c:pt>
                <c:pt idx="1974">
                  <c:v>11.2</c:v>
                </c:pt>
                <c:pt idx="1975">
                  <c:v>7.7</c:v>
                </c:pt>
                <c:pt idx="1976">
                  <c:v>8.6999999999999993</c:v>
                </c:pt>
                <c:pt idx="1977">
                  <c:v>9.6999999999999993</c:v>
                </c:pt>
                <c:pt idx="1978">
                  <c:v>11.8</c:v>
                </c:pt>
                <c:pt idx="1979">
                  <c:v>17.8</c:v>
                </c:pt>
                <c:pt idx="1980">
                  <c:v>8.6999999999999993</c:v>
                </c:pt>
                <c:pt idx="1981">
                  <c:v>9.5</c:v>
                </c:pt>
                <c:pt idx="1982">
                  <c:v>11.5</c:v>
                </c:pt>
                <c:pt idx="1983">
                  <c:v>7.2</c:v>
                </c:pt>
                <c:pt idx="1984">
                  <c:v>31.3</c:v>
                </c:pt>
                <c:pt idx="1985">
                  <c:v>8.6</c:v>
                </c:pt>
                <c:pt idx="1986">
                  <c:v>8.6999999999999993</c:v>
                </c:pt>
                <c:pt idx="1987">
                  <c:v>8.9</c:v>
                </c:pt>
                <c:pt idx="1988">
                  <c:v>8.1999999999999993</c:v>
                </c:pt>
                <c:pt idx="1989">
                  <c:v>16.8</c:v>
                </c:pt>
                <c:pt idx="1990">
                  <c:v>6.8</c:v>
                </c:pt>
                <c:pt idx="1991">
                  <c:v>13.4</c:v>
                </c:pt>
                <c:pt idx="1992">
                  <c:v>13.3</c:v>
                </c:pt>
                <c:pt idx="1993">
                  <c:v>20.9</c:v>
                </c:pt>
                <c:pt idx="1994">
                  <c:v>29</c:v>
                </c:pt>
                <c:pt idx="1995">
                  <c:v>28.3</c:v>
                </c:pt>
                <c:pt idx="1996">
                  <c:v>9.9</c:v>
                </c:pt>
                <c:pt idx="1997">
                  <c:v>10.3</c:v>
                </c:pt>
                <c:pt idx="1998">
                  <c:v>7.9</c:v>
                </c:pt>
                <c:pt idx="1999">
                  <c:v>8.6999999999999993</c:v>
                </c:pt>
                <c:pt idx="2000">
                  <c:v>12.2</c:v>
                </c:pt>
                <c:pt idx="2001">
                  <c:v>6.9</c:v>
                </c:pt>
                <c:pt idx="2002">
                  <c:v>9.6999999999999993</c:v>
                </c:pt>
                <c:pt idx="2003">
                  <c:v>10.8</c:v>
                </c:pt>
                <c:pt idx="2004">
                  <c:v>10.199999999999999</c:v>
                </c:pt>
                <c:pt idx="2005">
                  <c:v>9.1999999999999993</c:v>
                </c:pt>
                <c:pt idx="2006">
                  <c:v>11</c:v>
                </c:pt>
                <c:pt idx="2007">
                  <c:v>28.2</c:v>
                </c:pt>
                <c:pt idx="2008">
                  <c:v>24.7</c:v>
                </c:pt>
                <c:pt idx="2009">
                  <c:v>9.1</c:v>
                </c:pt>
                <c:pt idx="2010">
                  <c:v>11.1</c:v>
                </c:pt>
                <c:pt idx="2011">
                  <c:v>10.9</c:v>
                </c:pt>
                <c:pt idx="2012">
                  <c:v>9.5</c:v>
                </c:pt>
                <c:pt idx="2013">
                  <c:v>9.6</c:v>
                </c:pt>
                <c:pt idx="2014">
                  <c:v>11.9</c:v>
                </c:pt>
                <c:pt idx="2015">
                  <c:v>8.4</c:v>
                </c:pt>
                <c:pt idx="2016">
                  <c:v>10.8</c:v>
                </c:pt>
                <c:pt idx="2017">
                  <c:v>13.1</c:v>
                </c:pt>
                <c:pt idx="2018">
                  <c:v>12.5</c:v>
                </c:pt>
                <c:pt idx="2019">
                  <c:v>9.4</c:v>
                </c:pt>
                <c:pt idx="2020">
                  <c:v>9.6999999999999993</c:v>
                </c:pt>
                <c:pt idx="2021">
                  <c:v>6.7</c:v>
                </c:pt>
                <c:pt idx="2022">
                  <c:v>12.2</c:v>
                </c:pt>
                <c:pt idx="2023">
                  <c:v>15.7</c:v>
                </c:pt>
                <c:pt idx="2024">
                  <c:v>17.100000000000001</c:v>
                </c:pt>
                <c:pt idx="2025">
                  <c:v>16.5</c:v>
                </c:pt>
                <c:pt idx="2026">
                  <c:v>9.9</c:v>
                </c:pt>
                <c:pt idx="2027">
                  <c:v>11.5</c:v>
                </c:pt>
                <c:pt idx="2028">
                  <c:v>13.6</c:v>
                </c:pt>
                <c:pt idx="2029">
                  <c:v>13.8</c:v>
                </c:pt>
                <c:pt idx="2030">
                  <c:v>12.6</c:v>
                </c:pt>
                <c:pt idx="2031">
                  <c:v>14.6</c:v>
                </c:pt>
                <c:pt idx="2032">
                  <c:v>18.600000000000001</c:v>
                </c:pt>
                <c:pt idx="2033">
                  <c:v>27</c:v>
                </c:pt>
                <c:pt idx="2034">
                  <c:v>15.7</c:v>
                </c:pt>
                <c:pt idx="2035">
                  <c:v>10.7</c:v>
                </c:pt>
                <c:pt idx="2036">
                  <c:v>9</c:v>
                </c:pt>
                <c:pt idx="2037">
                  <c:v>9.3000000000000007</c:v>
                </c:pt>
                <c:pt idx="2038">
                  <c:v>10.199999999999999</c:v>
                </c:pt>
                <c:pt idx="2039">
                  <c:v>18.600000000000001</c:v>
                </c:pt>
                <c:pt idx="2040">
                  <c:v>7.8</c:v>
                </c:pt>
                <c:pt idx="2041">
                  <c:v>22.9</c:v>
                </c:pt>
                <c:pt idx="2042">
                  <c:v>23.9</c:v>
                </c:pt>
                <c:pt idx="2043">
                  <c:v>7.9</c:v>
                </c:pt>
                <c:pt idx="2044">
                  <c:v>8</c:v>
                </c:pt>
                <c:pt idx="2045">
                  <c:v>9.6999999999999993</c:v>
                </c:pt>
                <c:pt idx="2046">
                  <c:v>8.5</c:v>
                </c:pt>
                <c:pt idx="2047">
                  <c:v>8.9</c:v>
                </c:pt>
                <c:pt idx="2048">
                  <c:v>7.4</c:v>
                </c:pt>
                <c:pt idx="2049">
                  <c:v>8.6999999999999993</c:v>
                </c:pt>
                <c:pt idx="2050">
                  <c:v>9.1</c:v>
                </c:pt>
                <c:pt idx="2051">
                  <c:v>8.1999999999999993</c:v>
                </c:pt>
                <c:pt idx="2052">
                  <c:v>7.4</c:v>
                </c:pt>
                <c:pt idx="2053">
                  <c:v>10.7</c:v>
                </c:pt>
                <c:pt idx="2054">
                  <c:v>8.6</c:v>
                </c:pt>
                <c:pt idx="2055">
                  <c:v>8.5</c:v>
                </c:pt>
                <c:pt idx="2056">
                  <c:v>12.5</c:v>
                </c:pt>
                <c:pt idx="2057">
                  <c:v>13.2</c:v>
                </c:pt>
                <c:pt idx="2058">
                  <c:v>14.5</c:v>
                </c:pt>
                <c:pt idx="2059">
                  <c:v>8.6999999999999993</c:v>
                </c:pt>
                <c:pt idx="2060">
                  <c:v>11.8</c:v>
                </c:pt>
                <c:pt idx="2061">
                  <c:v>8.1</c:v>
                </c:pt>
                <c:pt idx="2062">
                  <c:v>7.9</c:v>
                </c:pt>
                <c:pt idx="2063">
                  <c:v>15.2</c:v>
                </c:pt>
                <c:pt idx="2064">
                  <c:v>14.7</c:v>
                </c:pt>
                <c:pt idx="2065">
                  <c:v>10.3</c:v>
                </c:pt>
                <c:pt idx="2066">
                  <c:v>10</c:v>
                </c:pt>
                <c:pt idx="2067">
                  <c:v>24.9</c:v>
                </c:pt>
                <c:pt idx="2068">
                  <c:v>8.9</c:v>
                </c:pt>
                <c:pt idx="2069">
                  <c:v>9</c:v>
                </c:pt>
                <c:pt idx="2070">
                  <c:v>19.5</c:v>
                </c:pt>
                <c:pt idx="2071">
                  <c:v>8.4</c:v>
                </c:pt>
                <c:pt idx="2072">
                  <c:v>14.7</c:v>
                </c:pt>
                <c:pt idx="2073">
                  <c:v>9.1</c:v>
                </c:pt>
                <c:pt idx="2074">
                  <c:v>12.9</c:v>
                </c:pt>
                <c:pt idx="2075">
                  <c:v>8.5</c:v>
                </c:pt>
                <c:pt idx="2076">
                  <c:v>11.3</c:v>
                </c:pt>
                <c:pt idx="2077">
                  <c:v>9</c:v>
                </c:pt>
                <c:pt idx="2078">
                  <c:v>10.9</c:v>
                </c:pt>
                <c:pt idx="2079">
                  <c:v>8.1</c:v>
                </c:pt>
                <c:pt idx="2080">
                  <c:v>7.8</c:v>
                </c:pt>
                <c:pt idx="2081">
                  <c:v>7</c:v>
                </c:pt>
                <c:pt idx="2082">
                  <c:v>8.6999999999999993</c:v>
                </c:pt>
                <c:pt idx="2083">
                  <c:v>12.5</c:v>
                </c:pt>
                <c:pt idx="2084">
                  <c:v>15</c:v>
                </c:pt>
                <c:pt idx="2085">
                  <c:v>10.6</c:v>
                </c:pt>
                <c:pt idx="2086">
                  <c:v>9.1</c:v>
                </c:pt>
                <c:pt idx="2087">
                  <c:v>11.7</c:v>
                </c:pt>
                <c:pt idx="2088">
                  <c:v>7.7</c:v>
                </c:pt>
                <c:pt idx="2089">
                  <c:v>6.9</c:v>
                </c:pt>
                <c:pt idx="2090">
                  <c:v>6.8</c:v>
                </c:pt>
                <c:pt idx="2091">
                  <c:v>5.7</c:v>
                </c:pt>
                <c:pt idx="2092">
                  <c:v>5.7</c:v>
                </c:pt>
                <c:pt idx="2093">
                  <c:v>8.1</c:v>
                </c:pt>
                <c:pt idx="2094">
                  <c:v>5.9</c:v>
                </c:pt>
                <c:pt idx="2095">
                  <c:v>6.9</c:v>
                </c:pt>
                <c:pt idx="2096">
                  <c:v>6.4</c:v>
                </c:pt>
                <c:pt idx="2097">
                  <c:v>5.6</c:v>
                </c:pt>
                <c:pt idx="2098">
                  <c:v>6.2</c:v>
                </c:pt>
                <c:pt idx="2099">
                  <c:v>4.8</c:v>
                </c:pt>
                <c:pt idx="2100">
                  <c:v>8.6</c:v>
                </c:pt>
                <c:pt idx="2101">
                  <c:v>11.3</c:v>
                </c:pt>
                <c:pt idx="2102">
                  <c:v>12</c:v>
                </c:pt>
                <c:pt idx="2103">
                  <c:v>9.8000000000000007</c:v>
                </c:pt>
                <c:pt idx="2104">
                  <c:v>9.4</c:v>
                </c:pt>
                <c:pt idx="2105">
                  <c:v>8.5</c:v>
                </c:pt>
                <c:pt idx="2106">
                  <c:v>11.2</c:v>
                </c:pt>
                <c:pt idx="2107">
                  <c:v>8.9</c:v>
                </c:pt>
                <c:pt idx="2108">
                  <c:v>18</c:v>
                </c:pt>
                <c:pt idx="2109">
                  <c:v>10.1</c:v>
                </c:pt>
                <c:pt idx="2110">
                  <c:v>12.9</c:v>
                </c:pt>
                <c:pt idx="2111">
                  <c:v>6.4</c:v>
                </c:pt>
                <c:pt idx="2112">
                  <c:v>9</c:v>
                </c:pt>
                <c:pt idx="2113">
                  <c:v>11.5</c:v>
                </c:pt>
                <c:pt idx="2114">
                  <c:v>7.5</c:v>
                </c:pt>
                <c:pt idx="2115">
                  <c:v>6.6</c:v>
                </c:pt>
                <c:pt idx="2116">
                  <c:v>6.8</c:v>
                </c:pt>
                <c:pt idx="2117">
                  <c:v>8.4</c:v>
                </c:pt>
                <c:pt idx="2118">
                  <c:v>9.1</c:v>
                </c:pt>
                <c:pt idx="2119">
                  <c:v>8.1999999999999993</c:v>
                </c:pt>
                <c:pt idx="2120">
                  <c:v>11.9</c:v>
                </c:pt>
                <c:pt idx="2121">
                  <c:v>7.9</c:v>
                </c:pt>
                <c:pt idx="2122">
                  <c:v>13.8</c:v>
                </c:pt>
                <c:pt idx="2123">
                  <c:v>11.3</c:v>
                </c:pt>
                <c:pt idx="2124">
                  <c:v>8.1</c:v>
                </c:pt>
                <c:pt idx="2125">
                  <c:v>11.3</c:v>
                </c:pt>
                <c:pt idx="2126">
                  <c:v>10.6</c:v>
                </c:pt>
                <c:pt idx="2127">
                  <c:v>6.8</c:v>
                </c:pt>
                <c:pt idx="2128">
                  <c:v>9.6999999999999993</c:v>
                </c:pt>
                <c:pt idx="2129">
                  <c:v>7.9</c:v>
                </c:pt>
                <c:pt idx="2130">
                  <c:v>8.5</c:v>
                </c:pt>
                <c:pt idx="2131">
                  <c:v>9.3000000000000007</c:v>
                </c:pt>
                <c:pt idx="2132">
                  <c:v>7.4</c:v>
                </c:pt>
                <c:pt idx="2133">
                  <c:v>11.8</c:v>
                </c:pt>
                <c:pt idx="2134">
                  <c:v>10.6</c:v>
                </c:pt>
                <c:pt idx="2135">
                  <c:v>14.5</c:v>
                </c:pt>
                <c:pt idx="2136">
                  <c:v>6.1</c:v>
                </c:pt>
                <c:pt idx="2137">
                  <c:v>5.8</c:v>
                </c:pt>
                <c:pt idx="2138">
                  <c:v>4.2</c:v>
                </c:pt>
                <c:pt idx="2139">
                  <c:v>5.2</c:v>
                </c:pt>
                <c:pt idx="2140">
                  <c:v>16.2</c:v>
                </c:pt>
                <c:pt idx="2141">
                  <c:v>9.4</c:v>
                </c:pt>
                <c:pt idx="2142">
                  <c:v>12.3</c:v>
                </c:pt>
                <c:pt idx="2143">
                  <c:v>10.7</c:v>
                </c:pt>
                <c:pt idx="2144">
                  <c:v>10.199999999999999</c:v>
                </c:pt>
                <c:pt idx="2145">
                  <c:v>14.6</c:v>
                </c:pt>
                <c:pt idx="2146">
                  <c:v>9.5</c:v>
                </c:pt>
                <c:pt idx="2147">
                  <c:v>12.4</c:v>
                </c:pt>
                <c:pt idx="2148">
                  <c:v>15.3</c:v>
                </c:pt>
                <c:pt idx="2149">
                  <c:v>11</c:v>
                </c:pt>
                <c:pt idx="2150">
                  <c:v>10.3</c:v>
                </c:pt>
                <c:pt idx="2151">
                  <c:v>9.6</c:v>
                </c:pt>
                <c:pt idx="2152">
                  <c:v>9</c:v>
                </c:pt>
                <c:pt idx="2153">
                  <c:v>10.7</c:v>
                </c:pt>
                <c:pt idx="2154">
                  <c:v>5.7</c:v>
                </c:pt>
                <c:pt idx="2155">
                  <c:v>7.1</c:v>
                </c:pt>
                <c:pt idx="2156">
                  <c:v>5.5</c:v>
                </c:pt>
                <c:pt idx="2157">
                  <c:v>5.5</c:v>
                </c:pt>
                <c:pt idx="2158">
                  <c:v>6.9</c:v>
                </c:pt>
                <c:pt idx="2159">
                  <c:v>9.6</c:v>
                </c:pt>
                <c:pt idx="2160">
                  <c:v>8.5</c:v>
                </c:pt>
                <c:pt idx="2161">
                  <c:v>19.100000000000001</c:v>
                </c:pt>
                <c:pt idx="2162">
                  <c:v>18.3</c:v>
                </c:pt>
                <c:pt idx="2163">
                  <c:v>15.4</c:v>
                </c:pt>
                <c:pt idx="2164">
                  <c:v>18.100000000000001</c:v>
                </c:pt>
                <c:pt idx="2165">
                  <c:v>10.6</c:v>
                </c:pt>
                <c:pt idx="2166">
                  <c:v>12.4</c:v>
                </c:pt>
                <c:pt idx="2167">
                  <c:v>13.5</c:v>
                </c:pt>
                <c:pt idx="2168">
                  <c:v>10.9</c:v>
                </c:pt>
                <c:pt idx="2169">
                  <c:v>10.8</c:v>
                </c:pt>
                <c:pt idx="2170">
                  <c:v>13.9</c:v>
                </c:pt>
                <c:pt idx="2171">
                  <c:v>10.5</c:v>
                </c:pt>
                <c:pt idx="2172">
                  <c:v>11.4</c:v>
                </c:pt>
                <c:pt idx="2173">
                  <c:v>10.4</c:v>
                </c:pt>
                <c:pt idx="2174">
                  <c:v>11.3</c:v>
                </c:pt>
                <c:pt idx="2175">
                  <c:v>7.4</c:v>
                </c:pt>
                <c:pt idx="2176">
                  <c:v>8.6999999999999993</c:v>
                </c:pt>
                <c:pt idx="2177">
                  <c:v>6.8</c:v>
                </c:pt>
                <c:pt idx="2178">
                  <c:v>8.6999999999999993</c:v>
                </c:pt>
                <c:pt idx="2179">
                  <c:v>7</c:v>
                </c:pt>
                <c:pt idx="2180">
                  <c:v>9.1999999999999993</c:v>
                </c:pt>
                <c:pt idx="2181">
                  <c:v>9.1</c:v>
                </c:pt>
                <c:pt idx="2182">
                  <c:v>8.8000000000000007</c:v>
                </c:pt>
                <c:pt idx="2183">
                  <c:v>7.6</c:v>
                </c:pt>
                <c:pt idx="2184">
                  <c:v>15</c:v>
                </c:pt>
                <c:pt idx="2185">
                  <c:v>11.4</c:v>
                </c:pt>
                <c:pt idx="2186">
                  <c:v>10.5</c:v>
                </c:pt>
                <c:pt idx="2187">
                  <c:v>12.2</c:v>
                </c:pt>
                <c:pt idx="2188">
                  <c:v>9</c:v>
                </c:pt>
                <c:pt idx="2189">
                  <c:v>9.3000000000000007</c:v>
                </c:pt>
                <c:pt idx="2190">
                  <c:v>10.9</c:v>
                </c:pt>
                <c:pt idx="2191">
                  <c:v>9.1</c:v>
                </c:pt>
                <c:pt idx="2192">
                  <c:v>10.7</c:v>
                </c:pt>
                <c:pt idx="2193">
                  <c:v>10.1</c:v>
                </c:pt>
                <c:pt idx="2194">
                  <c:v>16.2</c:v>
                </c:pt>
                <c:pt idx="2195">
                  <c:v>10</c:v>
                </c:pt>
                <c:pt idx="2196">
                  <c:v>5.3</c:v>
                </c:pt>
                <c:pt idx="2197">
                  <c:v>6.5</c:v>
                </c:pt>
                <c:pt idx="2198">
                  <c:v>6.9</c:v>
                </c:pt>
                <c:pt idx="2199">
                  <c:v>6.9</c:v>
                </c:pt>
                <c:pt idx="2200">
                  <c:v>6.1</c:v>
                </c:pt>
                <c:pt idx="2201">
                  <c:v>10.5</c:v>
                </c:pt>
                <c:pt idx="2202">
                  <c:v>10.4</c:v>
                </c:pt>
                <c:pt idx="2203">
                  <c:v>13.7</c:v>
                </c:pt>
                <c:pt idx="2204">
                  <c:v>9.9</c:v>
                </c:pt>
                <c:pt idx="2205">
                  <c:v>7.2</c:v>
                </c:pt>
                <c:pt idx="2206">
                  <c:v>11</c:v>
                </c:pt>
                <c:pt idx="2207">
                  <c:v>14</c:v>
                </c:pt>
                <c:pt idx="2208">
                  <c:v>9.9</c:v>
                </c:pt>
                <c:pt idx="2209">
                  <c:v>16.8</c:v>
                </c:pt>
                <c:pt idx="2210">
                  <c:v>14.1</c:v>
                </c:pt>
                <c:pt idx="2211">
                  <c:v>9</c:v>
                </c:pt>
                <c:pt idx="2212">
                  <c:v>9.6</c:v>
                </c:pt>
                <c:pt idx="2213">
                  <c:v>9.1</c:v>
                </c:pt>
                <c:pt idx="2214">
                  <c:v>7.4</c:v>
                </c:pt>
                <c:pt idx="2215">
                  <c:v>6.6</c:v>
                </c:pt>
                <c:pt idx="2216">
                  <c:v>7.7</c:v>
                </c:pt>
                <c:pt idx="2217">
                  <c:v>7.9</c:v>
                </c:pt>
                <c:pt idx="2218">
                  <c:v>8.9</c:v>
                </c:pt>
                <c:pt idx="2219">
                  <c:v>18.399999999999999</c:v>
                </c:pt>
                <c:pt idx="2220">
                  <c:v>16.399999999999999</c:v>
                </c:pt>
                <c:pt idx="2221">
                  <c:v>12</c:v>
                </c:pt>
                <c:pt idx="2222">
                  <c:v>13.7</c:v>
                </c:pt>
                <c:pt idx="2223">
                  <c:v>9.8000000000000007</c:v>
                </c:pt>
                <c:pt idx="2224">
                  <c:v>7.9</c:v>
                </c:pt>
                <c:pt idx="2225">
                  <c:v>7.6</c:v>
                </c:pt>
                <c:pt idx="2226">
                  <c:v>6.7</c:v>
                </c:pt>
                <c:pt idx="2227">
                  <c:v>7.9</c:v>
                </c:pt>
                <c:pt idx="2228">
                  <c:v>7.2</c:v>
                </c:pt>
                <c:pt idx="2229">
                  <c:v>10.3</c:v>
                </c:pt>
                <c:pt idx="2230">
                  <c:v>8.1</c:v>
                </c:pt>
                <c:pt idx="2231">
                  <c:v>9.1999999999999993</c:v>
                </c:pt>
                <c:pt idx="2232">
                  <c:v>19.399999999999999</c:v>
                </c:pt>
                <c:pt idx="2233">
                  <c:v>10.4</c:v>
                </c:pt>
                <c:pt idx="2234">
                  <c:v>9.4</c:v>
                </c:pt>
                <c:pt idx="2235">
                  <c:v>11</c:v>
                </c:pt>
                <c:pt idx="2236">
                  <c:v>13.1</c:v>
                </c:pt>
                <c:pt idx="2237">
                  <c:v>15.4</c:v>
                </c:pt>
                <c:pt idx="2238">
                  <c:v>10.4</c:v>
                </c:pt>
                <c:pt idx="2239">
                  <c:v>10.5</c:v>
                </c:pt>
                <c:pt idx="2240">
                  <c:v>9.9</c:v>
                </c:pt>
                <c:pt idx="2241">
                  <c:v>11.3</c:v>
                </c:pt>
                <c:pt idx="2242">
                  <c:v>11.4</c:v>
                </c:pt>
                <c:pt idx="2243">
                  <c:v>11.6</c:v>
                </c:pt>
                <c:pt idx="2244">
                  <c:v>9.8000000000000007</c:v>
                </c:pt>
                <c:pt idx="2245">
                  <c:v>11.4</c:v>
                </c:pt>
                <c:pt idx="2246">
                  <c:v>25.8</c:v>
                </c:pt>
                <c:pt idx="2247">
                  <c:v>18.100000000000001</c:v>
                </c:pt>
                <c:pt idx="2248">
                  <c:v>23.4</c:v>
                </c:pt>
                <c:pt idx="2249">
                  <c:v>18.5</c:v>
                </c:pt>
                <c:pt idx="2250">
                  <c:v>17.100000000000001</c:v>
                </c:pt>
                <c:pt idx="2251">
                  <c:v>12.1</c:v>
                </c:pt>
                <c:pt idx="2252">
                  <c:v>21.4</c:v>
                </c:pt>
                <c:pt idx="2253">
                  <c:v>12.9</c:v>
                </c:pt>
                <c:pt idx="2254">
                  <c:v>16</c:v>
                </c:pt>
                <c:pt idx="2255">
                  <c:v>11.9</c:v>
                </c:pt>
                <c:pt idx="2256">
                  <c:v>17.2</c:v>
                </c:pt>
                <c:pt idx="2257">
                  <c:v>21.5</c:v>
                </c:pt>
                <c:pt idx="2258">
                  <c:v>35.9</c:v>
                </c:pt>
                <c:pt idx="2259">
                  <c:v>11.8</c:v>
                </c:pt>
                <c:pt idx="2260">
                  <c:v>10</c:v>
                </c:pt>
                <c:pt idx="2261">
                  <c:v>13.7</c:v>
                </c:pt>
                <c:pt idx="2262">
                  <c:v>26.2</c:v>
                </c:pt>
                <c:pt idx="2263">
                  <c:v>10.1</c:v>
                </c:pt>
                <c:pt idx="2264">
                  <c:v>9.4</c:v>
                </c:pt>
                <c:pt idx="2265">
                  <c:v>10.8</c:v>
                </c:pt>
                <c:pt idx="2266">
                  <c:v>12.1</c:v>
                </c:pt>
                <c:pt idx="2267">
                  <c:v>12</c:v>
                </c:pt>
                <c:pt idx="2268">
                  <c:v>11.9</c:v>
                </c:pt>
                <c:pt idx="2269">
                  <c:v>21.9</c:v>
                </c:pt>
                <c:pt idx="2270">
                  <c:v>10.9</c:v>
                </c:pt>
                <c:pt idx="2271">
                  <c:v>32.200000000000003</c:v>
                </c:pt>
                <c:pt idx="2272">
                  <c:v>10.4</c:v>
                </c:pt>
                <c:pt idx="2273">
                  <c:v>18.100000000000001</c:v>
                </c:pt>
                <c:pt idx="2274">
                  <c:v>13.1</c:v>
                </c:pt>
                <c:pt idx="2275">
                  <c:v>16.2</c:v>
                </c:pt>
                <c:pt idx="2276">
                  <c:v>27.1</c:v>
                </c:pt>
                <c:pt idx="2277">
                  <c:v>13.7</c:v>
                </c:pt>
                <c:pt idx="2278">
                  <c:v>12.5</c:v>
                </c:pt>
                <c:pt idx="2279">
                  <c:v>19.8</c:v>
                </c:pt>
                <c:pt idx="2280">
                  <c:v>20.8</c:v>
                </c:pt>
                <c:pt idx="2281">
                  <c:v>13.7</c:v>
                </c:pt>
                <c:pt idx="2282">
                  <c:v>9.6999999999999993</c:v>
                </c:pt>
                <c:pt idx="2283">
                  <c:v>9.6</c:v>
                </c:pt>
                <c:pt idx="2284">
                  <c:v>11.3</c:v>
                </c:pt>
                <c:pt idx="2285">
                  <c:v>16</c:v>
                </c:pt>
                <c:pt idx="2286">
                  <c:v>13</c:v>
                </c:pt>
                <c:pt idx="2287">
                  <c:v>14.6</c:v>
                </c:pt>
                <c:pt idx="2288">
                  <c:v>11.7</c:v>
                </c:pt>
                <c:pt idx="2289">
                  <c:v>8.6999999999999993</c:v>
                </c:pt>
                <c:pt idx="2290">
                  <c:v>12.6</c:v>
                </c:pt>
                <c:pt idx="2291">
                  <c:v>19.899999999999999</c:v>
                </c:pt>
                <c:pt idx="2292">
                  <c:v>14.2</c:v>
                </c:pt>
                <c:pt idx="2293">
                  <c:v>8.8000000000000007</c:v>
                </c:pt>
                <c:pt idx="2294">
                  <c:v>8.4</c:v>
                </c:pt>
                <c:pt idx="2295">
                  <c:v>9.8000000000000007</c:v>
                </c:pt>
                <c:pt idx="2296">
                  <c:v>9</c:v>
                </c:pt>
                <c:pt idx="2297">
                  <c:v>9.4</c:v>
                </c:pt>
                <c:pt idx="2298">
                  <c:v>10.4</c:v>
                </c:pt>
                <c:pt idx="2299">
                  <c:v>9.5</c:v>
                </c:pt>
                <c:pt idx="2300">
                  <c:v>7</c:v>
                </c:pt>
                <c:pt idx="2301">
                  <c:v>8.9</c:v>
                </c:pt>
                <c:pt idx="2302">
                  <c:v>7</c:v>
                </c:pt>
                <c:pt idx="2303">
                  <c:v>7.6</c:v>
                </c:pt>
                <c:pt idx="2304">
                  <c:v>6.9</c:v>
                </c:pt>
                <c:pt idx="2305">
                  <c:v>7</c:v>
                </c:pt>
                <c:pt idx="2306">
                  <c:v>8.1</c:v>
                </c:pt>
                <c:pt idx="2307">
                  <c:v>7.8</c:v>
                </c:pt>
                <c:pt idx="2308">
                  <c:v>6.5</c:v>
                </c:pt>
                <c:pt idx="2309">
                  <c:v>7.2</c:v>
                </c:pt>
                <c:pt idx="2310">
                  <c:v>7.3</c:v>
                </c:pt>
                <c:pt idx="2311">
                  <c:v>7.1</c:v>
                </c:pt>
                <c:pt idx="2312">
                  <c:v>6.7</c:v>
                </c:pt>
                <c:pt idx="2313">
                  <c:v>6.9</c:v>
                </c:pt>
                <c:pt idx="2314">
                  <c:v>14.5</c:v>
                </c:pt>
                <c:pt idx="2315">
                  <c:v>9.1</c:v>
                </c:pt>
                <c:pt idx="2316">
                  <c:v>11.2</c:v>
                </c:pt>
                <c:pt idx="2317">
                  <c:v>10.4</c:v>
                </c:pt>
                <c:pt idx="2318">
                  <c:v>16.8</c:v>
                </c:pt>
                <c:pt idx="2319">
                  <c:v>12.3</c:v>
                </c:pt>
                <c:pt idx="2320">
                  <c:v>12.2</c:v>
                </c:pt>
                <c:pt idx="2321">
                  <c:v>10.5</c:v>
                </c:pt>
                <c:pt idx="2322">
                  <c:v>10.4</c:v>
                </c:pt>
                <c:pt idx="2323">
                  <c:v>10.3</c:v>
                </c:pt>
                <c:pt idx="2324">
                  <c:v>10.6</c:v>
                </c:pt>
                <c:pt idx="2325">
                  <c:v>9.6999999999999993</c:v>
                </c:pt>
                <c:pt idx="2326">
                  <c:v>13.7</c:v>
                </c:pt>
                <c:pt idx="2327">
                  <c:v>9.1999999999999993</c:v>
                </c:pt>
                <c:pt idx="2328">
                  <c:v>8.6999999999999993</c:v>
                </c:pt>
                <c:pt idx="2329">
                  <c:v>7.9</c:v>
                </c:pt>
                <c:pt idx="2330">
                  <c:v>9</c:v>
                </c:pt>
                <c:pt idx="2331">
                  <c:v>7.7</c:v>
                </c:pt>
                <c:pt idx="2332">
                  <c:v>8.3000000000000007</c:v>
                </c:pt>
                <c:pt idx="2333">
                  <c:v>8.5</c:v>
                </c:pt>
                <c:pt idx="2334">
                  <c:v>10.4</c:v>
                </c:pt>
                <c:pt idx="2335">
                  <c:v>11</c:v>
                </c:pt>
                <c:pt idx="2336">
                  <c:v>7.2</c:v>
                </c:pt>
                <c:pt idx="2337">
                  <c:v>16.7</c:v>
                </c:pt>
                <c:pt idx="2338">
                  <c:v>15</c:v>
                </c:pt>
                <c:pt idx="2339">
                  <c:v>13.8</c:v>
                </c:pt>
                <c:pt idx="2340">
                  <c:v>19.399999999999999</c:v>
                </c:pt>
                <c:pt idx="2341">
                  <c:v>11.5</c:v>
                </c:pt>
                <c:pt idx="2342">
                  <c:v>10.1</c:v>
                </c:pt>
                <c:pt idx="2343">
                  <c:v>11.1</c:v>
                </c:pt>
                <c:pt idx="2344">
                  <c:v>6.9</c:v>
                </c:pt>
                <c:pt idx="2345">
                  <c:v>9.1</c:v>
                </c:pt>
                <c:pt idx="2346">
                  <c:v>14.6</c:v>
                </c:pt>
                <c:pt idx="2347">
                  <c:v>16.8</c:v>
                </c:pt>
                <c:pt idx="2348">
                  <c:v>17.2</c:v>
                </c:pt>
                <c:pt idx="2349">
                  <c:v>17.100000000000001</c:v>
                </c:pt>
                <c:pt idx="2350">
                  <c:v>40.9</c:v>
                </c:pt>
                <c:pt idx="2351">
                  <c:v>14.7</c:v>
                </c:pt>
                <c:pt idx="2352">
                  <c:v>13.3</c:v>
                </c:pt>
                <c:pt idx="2353">
                  <c:v>19.600000000000001</c:v>
                </c:pt>
                <c:pt idx="2354">
                  <c:v>11.7</c:v>
                </c:pt>
                <c:pt idx="2355">
                  <c:v>13.9</c:v>
                </c:pt>
                <c:pt idx="2356">
                  <c:v>10.9</c:v>
                </c:pt>
                <c:pt idx="2357">
                  <c:v>9.9</c:v>
                </c:pt>
                <c:pt idx="2358">
                  <c:v>15.2</c:v>
                </c:pt>
                <c:pt idx="2359">
                  <c:v>16.3</c:v>
                </c:pt>
                <c:pt idx="2360">
                  <c:v>22.3</c:v>
                </c:pt>
                <c:pt idx="2361">
                  <c:v>9.1999999999999993</c:v>
                </c:pt>
                <c:pt idx="2362">
                  <c:v>7.1</c:v>
                </c:pt>
                <c:pt idx="2363">
                  <c:v>12.5</c:v>
                </c:pt>
                <c:pt idx="2364">
                  <c:v>9.5</c:v>
                </c:pt>
                <c:pt idx="2365">
                  <c:v>8.1999999999999993</c:v>
                </c:pt>
                <c:pt idx="2366">
                  <c:v>8.6</c:v>
                </c:pt>
                <c:pt idx="2367">
                  <c:v>8.9</c:v>
                </c:pt>
                <c:pt idx="2368">
                  <c:v>7.2</c:v>
                </c:pt>
                <c:pt idx="2369">
                  <c:v>12.6</c:v>
                </c:pt>
                <c:pt idx="2370">
                  <c:v>13</c:v>
                </c:pt>
                <c:pt idx="2371">
                  <c:v>15.7</c:v>
                </c:pt>
                <c:pt idx="2372">
                  <c:v>19.899999999999999</c:v>
                </c:pt>
                <c:pt idx="2373">
                  <c:v>17</c:v>
                </c:pt>
                <c:pt idx="2374">
                  <c:v>9</c:v>
                </c:pt>
                <c:pt idx="2375">
                  <c:v>11.3</c:v>
                </c:pt>
                <c:pt idx="2376">
                  <c:v>15.1</c:v>
                </c:pt>
                <c:pt idx="2377">
                  <c:v>15.8</c:v>
                </c:pt>
                <c:pt idx="2378">
                  <c:v>12.3</c:v>
                </c:pt>
                <c:pt idx="2379">
                  <c:v>12.2</c:v>
                </c:pt>
                <c:pt idx="2380">
                  <c:v>20.5</c:v>
                </c:pt>
                <c:pt idx="2381">
                  <c:v>15.9</c:v>
                </c:pt>
                <c:pt idx="2382">
                  <c:v>41.5</c:v>
                </c:pt>
                <c:pt idx="2383">
                  <c:v>22.9</c:v>
                </c:pt>
                <c:pt idx="2384">
                  <c:v>6.8</c:v>
                </c:pt>
                <c:pt idx="2385">
                  <c:v>7.1</c:v>
                </c:pt>
                <c:pt idx="2386">
                  <c:v>9.3000000000000007</c:v>
                </c:pt>
                <c:pt idx="2387">
                  <c:v>11.2</c:v>
                </c:pt>
                <c:pt idx="2388">
                  <c:v>15</c:v>
                </c:pt>
                <c:pt idx="2389">
                  <c:v>16.3</c:v>
                </c:pt>
                <c:pt idx="2390">
                  <c:v>8.4</c:v>
                </c:pt>
                <c:pt idx="2391">
                  <c:v>11.6</c:v>
                </c:pt>
                <c:pt idx="2392">
                  <c:v>9.5</c:v>
                </c:pt>
                <c:pt idx="2393">
                  <c:v>9.5</c:v>
                </c:pt>
                <c:pt idx="2394">
                  <c:v>12.9</c:v>
                </c:pt>
                <c:pt idx="2395">
                  <c:v>14.8</c:v>
                </c:pt>
                <c:pt idx="2396">
                  <c:v>23</c:v>
                </c:pt>
                <c:pt idx="2397">
                  <c:v>9.4</c:v>
                </c:pt>
                <c:pt idx="2398">
                  <c:v>8.6999999999999993</c:v>
                </c:pt>
                <c:pt idx="2399">
                  <c:v>10.4</c:v>
                </c:pt>
                <c:pt idx="2400">
                  <c:v>8.1</c:v>
                </c:pt>
                <c:pt idx="2401">
                  <c:v>8.8000000000000007</c:v>
                </c:pt>
                <c:pt idx="2402">
                  <c:v>12.2</c:v>
                </c:pt>
                <c:pt idx="2403">
                  <c:v>8.1999999999999993</c:v>
                </c:pt>
                <c:pt idx="2404">
                  <c:v>16.5</c:v>
                </c:pt>
                <c:pt idx="2405">
                  <c:v>13.2</c:v>
                </c:pt>
                <c:pt idx="2406">
                  <c:v>18.600000000000001</c:v>
                </c:pt>
                <c:pt idx="2407">
                  <c:v>21.7</c:v>
                </c:pt>
                <c:pt idx="2408">
                  <c:v>27.1</c:v>
                </c:pt>
                <c:pt idx="2409">
                  <c:v>18.3</c:v>
                </c:pt>
                <c:pt idx="2410">
                  <c:v>20</c:v>
                </c:pt>
                <c:pt idx="2411">
                  <c:v>36.299999999999997</c:v>
                </c:pt>
                <c:pt idx="2412">
                  <c:v>10.4</c:v>
                </c:pt>
                <c:pt idx="2413">
                  <c:v>16.600000000000001</c:v>
                </c:pt>
                <c:pt idx="2414">
                  <c:v>9.1999999999999993</c:v>
                </c:pt>
                <c:pt idx="2415">
                  <c:v>16.7</c:v>
                </c:pt>
                <c:pt idx="2416">
                  <c:v>8.8000000000000007</c:v>
                </c:pt>
                <c:pt idx="2417">
                  <c:v>10.4</c:v>
                </c:pt>
                <c:pt idx="2418">
                  <c:v>8.1999999999999993</c:v>
                </c:pt>
                <c:pt idx="2419">
                  <c:v>8.9</c:v>
                </c:pt>
                <c:pt idx="2420">
                  <c:v>10.7</c:v>
                </c:pt>
                <c:pt idx="2421">
                  <c:v>10.6</c:v>
                </c:pt>
                <c:pt idx="2422">
                  <c:v>37.1</c:v>
                </c:pt>
                <c:pt idx="2423">
                  <c:v>15.5</c:v>
                </c:pt>
                <c:pt idx="2424">
                  <c:v>10.3</c:v>
                </c:pt>
                <c:pt idx="2425">
                  <c:v>9.6999999999999993</c:v>
                </c:pt>
                <c:pt idx="2426">
                  <c:v>11.4</c:v>
                </c:pt>
                <c:pt idx="2427">
                  <c:v>8.5</c:v>
                </c:pt>
                <c:pt idx="2428">
                  <c:v>7.9</c:v>
                </c:pt>
                <c:pt idx="2429">
                  <c:v>10.4</c:v>
                </c:pt>
                <c:pt idx="2430">
                  <c:v>12.8</c:v>
                </c:pt>
                <c:pt idx="2431">
                  <c:v>19.3</c:v>
                </c:pt>
                <c:pt idx="2432">
                  <c:v>10.8</c:v>
                </c:pt>
                <c:pt idx="2433">
                  <c:v>13.7</c:v>
                </c:pt>
                <c:pt idx="2434">
                  <c:v>15.6</c:v>
                </c:pt>
                <c:pt idx="2435">
                  <c:v>12</c:v>
                </c:pt>
                <c:pt idx="2436">
                  <c:v>22.2</c:v>
                </c:pt>
                <c:pt idx="2437">
                  <c:v>31.7</c:v>
                </c:pt>
                <c:pt idx="2438">
                  <c:v>19.100000000000001</c:v>
                </c:pt>
                <c:pt idx="2439">
                  <c:v>24.4</c:v>
                </c:pt>
                <c:pt idx="2440">
                  <c:v>25</c:v>
                </c:pt>
                <c:pt idx="2441">
                  <c:v>13.2</c:v>
                </c:pt>
                <c:pt idx="2442">
                  <c:v>22.9</c:v>
                </c:pt>
                <c:pt idx="2443">
                  <c:v>11.5</c:v>
                </c:pt>
                <c:pt idx="2444">
                  <c:v>18.5</c:v>
                </c:pt>
                <c:pt idx="2445">
                  <c:v>16.600000000000001</c:v>
                </c:pt>
                <c:pt idx="2446">
                  <c:v>25.5</c:v>
                </c:pt>
                <c:pt idx="2447">
                  <c:v>9.1999999999999993</c:v>
                </c:pt>
                <c:pt idx="2448">
                  <c:v>8.8000000000000007</c:v>
                </c:pt>
                <c:pt idx="2449">
                  <c:v>16.100000000000001</c:v>
                </c:pt>
                <c:pt idx="2450">
                  <c:v>18.5</c:v>
                </c:pt>
                <c:pt idx="2451">
                  <c:v>18</c:v>
                </c:pt>
                <c:pt idx="2452">
                  <c:v>20.3</c:v>
                </c:pt>
                <c:pt idx="2453">
                  <c:v>15.5</c:v>
                </c:pt>
                <c:pt idx="2454">
                  <c:v>31.5</c:v>
                </c:pt>
                <c:pt idx="2455">
                  <c:v>54.4</c:v>
                </c:pt>
                <c:pt idx="2456">
                  <c:v>33.700000000000003</c:v>
                </c:pt>
                <c:pt idx="2457">
                  <c:v>21.2</c:v>
                </c:pt>
                <c:pt idx="2458">
                  <c:v>21.4</c:v>
                </c:pt>
                <c:pt idx="2459">
                  <c:v>25.4</c:v>
                </c:pt>
                <c:pt idx="2460">
                  <c:v>10.7</c:v>
                </c:pt>
                <c:pt idx="2461">
                  <c:v>13.9</c:v>
                </c:pt>
                <c:pt idx="2462">
                  <c:v>10.4</c:v>
                </c:pt>
                <c:pt idx="2463">
                  <c:v>22.6</c:v>
                </c:pt>
                <c:pt idx="2464">
                  <c:v>14.7</c:v>
                </c:pt>
                <c:pt idx="2465">
                  <c:v>8.1</c:v>
                </c:pt>
                <c:pt idx="2466">
                  <c:v>12.6</c:v>
                </c:pt>
                <c:pt idx="2467">
                  <c:v>9.9</c:v>
                </c:pt>
                <c:pt idx="2468">
                  <c:v>17.7</c:v>
                </c:pt>
                <c:pt idx="2469">
                  <c:v>5.5</c:v>
                </c:pt>
                <c:pt idx="2470">
                  <c:v>18.899999999999999</c:v>
                </c:pt>
                <c:pt idx="2471">
                  <c:v>8.1999999999999993</c:v>
                </c:pt>
                <c:pt idx="2472">
                  <c:v>8.1999999999999993</c:v>
                </c:pt>
                <c:pt idx="2473">
                  <c:v>15.2</c:v>
                </c:pt>
                <c:pt idx="2474">
                  <c:v>13.5</c:v>
                </c:pt>
                <c:pt idx="2475">
                  <c:v>18.600000000000001</c:v>
                </c:pt>
                <c:pt idx="2476">
                  <c:v>21.8</c:v>
                </c:pt>
                <c:pt idx="2477">
                  <c:v>17.899999999999999</c:v>
                </c:pt>
                <c:pt idx="2478">
                  <c:v>13.2</c:v>
                </c:pt>
                <c:pt idx="2479">
                  <c:v>14</c:v>
                </c:pt>
                <c:pt idx="2480">
                  <c:v>9.9</c:v>
                </c:pt>
                <c:pt idx="2481">
                  <c:v>15.9</c:v>
                </c:pt>
                <c:pt idx="2482">
                  <c:v>35.6</c:v>
                </c:pt>
                <c:pt idx="2483">
                  <c:v>28.8</c:v>
                </c:pt>
                <c:pt idx="2484">
                  <c:v>15.2</c:v>
                </c:pt>
                <c:pt idx="2485">
                  <c:v>14.8</c:v>
                </c:pt>
                <c:pt idx="2486">
                  <c:v>31.6</c:v>
                </c:pt>
                <c:pt idx="2487">
                  <c:v>18</c:v>
                </c:pt>
                <c:pt idx="2488">
                  <c:v>9.1999999999999993</c:v>
                </c:pt>
                <c:pt idx="2489">
                  <c:v>10.5</c:v>
                </c:pt>
                <c:pt idx="2490">
                  <c:v>16.5</c:v>
                </c:pt>
                <c:pt idx="2491">
                  <c:v>32.200000000000003</c:v>
                </c:pt>
                <c:pt idx="2492">
                  <c:v>29.7</c:v>
                </c:pt>
                <c:pt idx="2493">
                  <c:v>19.3</c:v>
                </c:pt>
                <c:pt idx="2494">
                  <c:v>16.8</c:v>
                </c:pt>
                <c:pt idx="2495">
                  <c:v>12.6</c:v>
                </c:pt>
                <c:pt idx="2496">
                  <c:v>21.4</c:v>
                </c:pt>
                <c:pt idx="2497">
                  <c:v>11</c:v>
                </c:pt>
                <c:pt idx="2498">
                  <c:v>14.3</c:v>
                </c:pt>
                <c:pt idx="2499">
                  <c:v>10</c:v>
                </c:pt>
                <c:pt idx="2500">
                  <c:v>13.3</c:v>
                </c:pt>
                <c:pt idx="2501">
                  <c:v>9.9</c:v>
                </c:pt>
                <c:pt idx="2502">
                  <c:v>9.4</c:v>
                </c:pt>
                <c:pt idx="2503">
                  <c:v>26.2</c:v>
                </c:pt>
                <c:pt idx="2504">
                  <c:v>21.1</c:v>
                </c:pt>
                <c:pt idx="2505">
                  <c:v>14.5</c:v>
                </c:pt>
                <c:pt idx="2506">
                  <c:v>13.1</c:v>
                </c:pt>
                <c:pt idx="2507">
                  <c:v>7.9</c:v>
                </c:pt>
                <c:pt idx="2508">
                  <c:v>12</c:v>
                </c:pt>
                <c:pt idx="2509">
                  <c:v>13</c:v>
                </c:pt>
                <c:pt idx="2510">
                  <c:v>11.3</c:v>
                </c:pt>
                <c:pt idx="2511">
                  <c:v>12.6</c:v>
                </c:pt>
                <c:pt idx="2512">
                  <c:v>12.3</c:v>
                </c:pt>
                <c:pt idx="2513">
                  <c:v>18.100000000000001</c:v>
                </c:pt>
                <c:pt idx="2514">
                  <c:v>19.3</c:v>
                </c:pt>
                <c:pt idx="2515">
                  <c:v>16.5</c:v>
                </c:pt>
                <c:pt idx="2516">
                  <c:v>28.4</c:v>
                </c:pt>
                <c:pt idx="2517">
                  <c:v>12.9</c:v>
                </c:pt>
                <c:pt idx="2518">
                  <c:v>11.6</c:v>
                </c:pt>
                <c:pt idx="2519">
                  <c:v>8.3000000000000007</c:v>
                </c:pt>
                <c:pt idx="2520">
                  <c:v>6.8</c:v>
                </c:pt>
                <c:pt idx="2521">
                  <c:v>22.8</c:v>
                </c:pt>
                <c:pt idx="2522">
                  <c:v>10</c:v>
                </c:pt>
                <c:pt idx="2523">
                  <c:v>12</c:v>
                </c:pt>
                <c:pt idx="2524">
                  <c:v>13.7</c:v>
                </c:pt>
                <c:pt idx="2525">
                  <c:v>11</c:v>
                </c:pt>
                <c:pt idx="2526">
                  <c:v>14.4</c:v>
                </c:pt>
                <c:pt idx="2527">
                  <c:v>10.199999999999999</c:v>
                </c:pt>
                <c:pt idx="2528">
                  <c:v>13.3</c:v>
                </c:pt>
                <c:pt idx="2529">
                  <c:v>10.8</c:v>
                </c:pt>
                <c:pt idx="2530">
                  <c:v>6.8</c:v>
                </c:pt>
                <c:pt idx="2531">
                  <c:v>9.3000000000000007</c:v>
                </c:pt>
                <c:pt idx="2532">
                  <c:v>9.1</c:v>
                </c:pt>
                <c:pt idx="2533">
                  <c:v>11.7</c:v>
                </c:pt>
                <c:pt idx="2534">
                  <c:v>8.6999999999999993</c:v>
                </c:pt>
                <c:pt idx="2535">
                  <c:v>8.1999999999999993</c:v>
                </c:pt>
                <c:pt idx="2536">
                  <c:v>10.199999999999999</c:v>
                </c:pt>
                <c:pt idx="2537">
                  <c:v>9.4</c:v>
                </c:pt>
                <c:pt idx="2538">
                  <c:v>7.8</c:v>
                </c:pt>
                <c:pt idx="2539">
                  <c:v>7.4</c:v>
                </c:pt>
                <c:pt idx="2540">
                  <c:v>9.6</c:v>
                </c:pt>
                <c:pt idx="2541">
                  <c:v>9.8000000000000007</c:v>
                </c:pt>
                <c:pt idx="2542">
                  <c:v>10.9</c:v>
                </c:pt>
                <c:pt idx="2543">
                  <c:v>8.1</c:v>
                </c:pt>
                <c:pt idx="2544">
                  <c:v>8.8000000000000007</c:v>
                </c:pt>
                <c:pt idx="2545">
                  <c:v>7.3</c:v>
                </c:pt>
                <c:pt idx="2546">
                  <c:v>5.2</c:v>
                </c:pt>
                <c:pt idx="2547">
                  <c:v>9.4</c:v>
                </c:pt>
                <c:pt idx="2548">
                  <c:v>11.2</c:v>
                </c:pt>
                <c:pt idx="2549">
                  <c:v>18.2</c:v>
                </c:pt>
                <c:pt idx="2550">
                  <c:v>7.3</c:v>
                </c:pt>
                <c:pt idx="2551">
                  <c:v>6.7</c:v>
                </c:pt>
                <c:pt idx="2552">
                  <c:v>8.6999999999999993</c:v>
                </c:pt>
                <c:pt idx="2553">
                  <c:v>8.3000000000000007</c:v>
                </c:pt>
                <c:pt idx="2554">
                  <c:v>8.1999999999999993</c:v>
                </c:pt>
                <c:pt idx="2555">
                  <c:v>8.6999999999999993</c:v>
                </c:pt>
                <c:pt idx="2556">
                  <c:v>6.5</c:v>
                </c:pt>
                <c:pt idx="2557">
                  <c:v>10.9</c:v>
                </c:pt>
                <c:pt idx="2558">
                  <c:v>8.9</c:v>
                </c:pt>
                <c:pt idx="2559">
                  <c:v>10.7</c:v>
                </c:pt>
                <c:pt idx="2560">
                  <c:v>10.5</c:v>
                </c:pt>
                <c:pt idx="2561">
                  <c:v>7.6</c:v>
                </c:pt>
                <c:pt idx="2562">
                  <c:v>6.5</c:v>
                </c:pt>
                <c:pt idx="2563">
                  <c:v>8.8000000000000007</c:v>
                </c:pt>
                <c:pt idx="2564">
                  <c:v>9.6999999999999993</c:v>
                </c:pt>
                <c:pt idx="2565">
                  <c:v>25.2</c:v>
                </c:pt>
                <c:pt idx="2566">
                  <c:v>6.7</c:v>
                </c:pt>
                <c:pt idx="2567">
                  <c:v>8.3000000000000007</c:v>
                </c:pt>
                <c:pt idx="2568">
                  <c:v>6.8</c:v>
                </c:pt>
                <c:pt idx="2569">
                  <c:v>16.3</c:v>
                </c:pt>
                <c:pt idx="2570">
                  <c:v>19</c:v>
                </c:pt>
                <c:pt idx="2571">
                  <c:v>12.8</c:v>
                </c:pt>
                <c:pt idx="2572">
                  <c:v>6.7</c:v>
                </c:pt>
                <c:pt idx="2573">
                  <c:v>8.1</c:v>
                </c:pt>
                <c:pt idx="2574">
                  <c:v>9.4</c:v>
                </c:pt>
                <c:pt idx="2575">
                  <c:v>8.1999999999999993</c:v>
                </c:pt>
                <c:pt idx="2576">
                  <c:v>14.9</c:v>
                </c:pt>
                <c:pt idx="2577">
                  <c:v>9</c:v>
                </c:pt>
                <c:pt idx="2578">
                  <c:v>8</c:v>
                </c:pt>
                <c:pt idx="2579">
                  <c:v>14.7</c:v>
                </c:pt>
                <c:pt idx="2580">
                  <c:v>13.7</c:v>
                </c:pt>
                <c:pt idx="2581">
                  <c:v>19.2</c:v>
                </c:pt>
                <c:pt idx="2582">
                  <c:v>17.100000000000001</c:v>
                </c:pt>
                <c:pt idx="2583">
                  <c:v>14.9</c:v>
                </c:pt>
                <c:pt idx="2584">
                  <c:v>18.3</c:v>
                </c:pt>
                <c:pt idx="2585">
                  <c:v>10.1</c:v>
                </c:pt>
                <c:pt idx="2586">
                  <c:v>28.6</c:v>
                </c:pt>
                <c:pt idx="2587">
                  <c:v>16.5</c:v>
                </c:pt>
                <c:pt idx="2588">
                  <c:v>12</c:v>
                </c:pt>
                <c:pt idx="2589">
                  <c:v>21</c:v>
                </c:pt>
                <c:pt idx="2590">
                  <c:v>17.8</c:v>
                </c:pt>
                <c:pt idx="2591">
                  <c:v>11.3</c:v>
                </c:pt>
                <c:pt idx="2592">
                  <c:v>30.6</c:v>
                </c:pt>
                <c:pt idx="2593">
                  <c:v>18.100000000000001</c:v>
                </c:pt>
                <c:pt idx="2594">
                  <c:v>13.1</c:v>
                </c:pt>
                <c:pt idx="2595">
                  <c:v>14.6</c:v>
                </c:pt>
                <c:pt idx="2596">
                  <c:v>20.6</c:v>
                </c:pt>
                <c:pt idx="2597">
                  <c:v>16.899999999999999</c:v>
                </c:pt>
                <c:pt idx="2598">
                  <c:v>13.7</c:v>
                </c:pt>
                <c:pt idx="2599">
                  <c:v>15.8</c:v>
                </c:pt>
                <c:pt idx="2600">
                  <c:v>7.6</c:v>
                </c:pt>
                <c:pt idx="2601">
                  <c:v>9.6</c:v>
                </c:pt>
                <c:pt idx="2602">
                  <c:v>9.1999999999999993</c:v>
                </c:pt>
                <c:pt idx="2603">
                  <c:v>12</c:v>
                </c:pt>
                <c:pt idx="2604">
                  <c:v>14.9</c:v>
                </c:pt>
                <c:pt idx="2605">
                  <c:v>11.9</c:v>
                </c:pt>
                <c:pt idx="2606">
                  <c:v>15.6</c:v>
                </c:pt>
                <c:pt idx="2607">
                  <c:v>19.100000000000001</c:v>
                </c:pt>
                <c:pt idx="2608">
                  <c:v>25.9</c:v>
                </c:pt>
                <c:pt idx="2609">
                  <c:v>27.5</c:v>
                </c:pt>
                <c:pt idx="2610">
                  <c:v>21.1</c:v>
                </c:pt>
                <c:pt idx="2611">
                  <c:v>22.8</c:v>
                </c:pt>
                <c:pt idx="2612">
                  <c:v>17.5</c:v>
                </c:pt>
                <c:pt idx="2613">
                  <c:v>20.5</c:v>
                </c:pt>
                <c:pt idx="2614">
                  <c:v>20.9</c:v>
                </c:pt>
                <c:pt idx="2615">
                  <c:v>19.399999999999999</c:v>
                </c:pt>
                <c:pt idx="2616">
                  <c:v>10.7</c:v>
                </c:pt>
                <c:pt idx="2617">
                  <c:v>26.2</c:v>
                </c:pt>
                <c:pt idx="2618">
                  <c:v>22.6</c:v>
                </c:pt>
                <c:pt idx="2619">
                  <c:v>21.2</c:v>
                </c:pt>
                <c:pt idx="2620">
                  <c:v>13.4</c:v>
                </c:pt>
                <c:pt idx="2621">
                  <c:v>10.5</c:v>
                </c:pt>
                <c:pt idx="2622">
                  <c:v>21.7</c:v>
                </c:pt>
                <c:pt idx="2623">
                  <c:v>22.7</c:v>
                </c:pt>
                <c:pt idx="2624">
                  <c:v>26.1</c:v>
                </c:pt>
                <c:pt idx="2625">
                  <c:v>7.9</c:v>
                </c:pt>
                <c:pt idx="2626">
                  <c:v>17.3</c:v>
                </c:pt>
                <c:pt idx="2627">
                  <c:v>16.100000000000001</c:v>
                </c:pt>
                <c:pt idx="2628">
                  <c:v>14.1</c:v>
                </c:pt>
                <c:pt idx="2629">
                  <c:v>15.1</c:v>
                </c:pt>
                <c:pt idx="2630">
                  <c:v>17.600000000000001</c:v>
                </c:pt>
                <c:pt idx="2631">
                  <c:v>22.1</c:v>
                </c:pt>
                <c:pt idx="2632">
                  <c:v>29.2</c:v>
                </c:pt>
                <c:pt idx="2633">
                  <c:v>12.6</c:v>
                </c:pt>
                <c:pt idx="2634">
                  <c:v>28.6</c:v>
                </c:pt>
                <c:pt idx="2635">
                  <c:v>29.6</c:v>
                </c:pt>
                <c:pt idx="2636">
                  <c:v>23.8</c:v>
                </c:pt>
                <c:pt idx="2637">
                  <c:v>23.9</c:v>
                </c:pt>
                <c:pt idx="2638">
                  <c:v>18</c:v>
                </c:pt>
                <c:pt idx="2639">
                  <c:v>9.9</c:v>
                </c:pt>
                <c:pt idx="2640">
                  <c:v>5.4</c:v>
                </c:pt>
                <c:pt idx="2641">
                  <c:v>9.4</c:v>
                </c:pt>
                <c:pt idx="2642">
                  <c:v>16.2</c:v>
                </c:pt>
                <c:pt idx="2643">
                  <c:v>7.3</c:v>
                </c:pt>
                <c:pt idx="2644">
                  <c:v>8.3000000000000007</c:v>
                </c:pt>
                <c:pt idx="2645">
                  <c:v>10.1</c:v>
                </c:pt>
                <c:pt idx="2646">
                  <c:v>25</c:v>
                </c:pt>
                <c:pt idx="2647">
                  <c:v>10</c:v>
                </c:pt>
                <c:pt idx="2648">
                  <c:v>6.6</c:v>
                </c:pt>
                <c:pt idx="2649">
                  <c:v>9.3000000000000007</c:v>
                </c:pt>
                <c:pt idx="2650">
                  <c:v>8.8000000000000007</c:v>
                </c:pt>
                <c:pt idx="2651">
                  <c:v>8.4</c:v>
                </c:pt>
                <c:pt idx="2652">
                  <c:v>13.6</c:v>
                </c:pt>
                <c:pt idx="2653">
                  <c:v>10.7</c:v>
                </c:pt>
                <c:pt idx="2654">
                  <c:v>10.199999999999999</c:v>
                </c:pt>
                <c:pt idx="2655">
                  <c:v>11.3</c:v>
                </c:pt>
                <c:pt idx="2656">
                  <c:v>9.1</c:v>
                </c:pt>
                <c:pt idx="2657">
                  <c:v>13.7</c:v>
                </c:pt>
                <c:pt idx="2658">
                  <c:v>11.3</c:v>
                </c:pt>
                <c:pt idx="2659">
                  <c:v>18.600000000000001</c:v>
                </c:pt>
                <c:pt idx="2660">
                  <c:v>9.9</c:v>
                </c:pt>
                <c:pt idx="2661">
                  <c:v>20.7</c:v>
                </c:pt>
                <c:pt idx="2662">
                  <c:v>9.1999999999999993</c:v>
                </c:pt>
                <c:pt idx="2663">
                  <c:v>14.2</c:v>
                </c:pt>
                <c:pt idx="2664">
                  <c:v>20.6</c:v>
                </c:pt>
                <c:pt idx="2665">
                  <c:v>16</c:v>
                </c:pt>
                <c:pt idx="2666">
                  <c:v>8.1999999999999993</c:v>
                </c:pt>
                <c:pt idx="2667">
                  <c:v>8.8000000000000007</c:v>
                </c:pt>
                <c:pt idx="2668">
                  <c:v>8.5</c:v>
                </c:pt>
                <c:pt idx="2669">
                  <c:v>13.2</c:v>
                </c:pt>
                <c:pt idx="2670">
                  <c:v>8.5</c:v>
                </c:pt>
                <c:pt idx="2671">
                  <c:v>8.3000000000000007</c:v>
                </c:pt>
                <c:pt idx="2672">
                  <c:v>7.7</c:v>
                </c:pt>
                <c:pt idx="2673">
                  <c:v>9</c:v>
                </c:pt>
                <c:pt idx="2674">
                  <c:v>8.8000000000000007</c:v>
                </c:pt>
                <c:pt idx="2675">
                  <c:v>8.1</c:v>
                </c:pt>
                <c:pt idx="2676">
                  <c:v>24.4</c:v>
                </c:pt>
                <c:pt idx="2677">
                  <c:v>6.1</c:v>
                </c:pt>
                <c:pt idx="2678">
                  <c:v>13.6</c:v>
                </c:pt>
                <c:pt idx="2679">
                  <c:v>7.5</c:v>
                </c:pt>
                <c:pt idx="2680">
                  <c:v>14.9</c:v>
                </c:pt>
                <c:pt idx="2681">
                  <c:v>8.1</c:v>
                </c:pt>
                <c:pt idx="2682">
                  <c:v>10.199999999999999</c:v>
                </c:pt>
                <c:pt idx="2683">
                  <c:v>17.7</c:v>
                </c:pt>
                <c:pt idx="2684">
                  <c:v>12.9</c:v>
                </c:pt>
                <c:pt idx="2685">
                  <c:v>11</c:v>
                </c:pt>
                <c:pt idx="2686">
                  <c:v>10.199999999999999</c:v>
                </c:pt>
                <c:pt idx="2687">
                  <c:v>10.4</c:v>
                </c:pt>
                <c:pt idx="2688">
                  <c:v>8.8000000000000007</c:v>
                </c:pt>
                <c:pt idx="2689">
                  <c:v>16.100000000000001</c:v>
                </c:pt>
                <c:pt idx="2690">
                  <c:v>8.1</c:v>
                </c:pt>
                <c:pt idx="2691">
                  <c:v>7.9</c:v>
                </c:pt>
                <c:pt idx="2692">
                  <c:v>8.8000000000000007</c:v>
                </c:pt>
                <c:pt idx="2693">
                  <c:v>9.4</c:v>
                </c:pt>
                <c:pt idx="2694">
                  <c:v>8.6</c:v>
                </c:pt>
                <c:pt idx="2695">
                  <c:v>7.2</c:v>
                </c:pt>
                <c:pt idx="2696">
                  <c:v>7.5</c:v>
                </c:pt>
                <c:pt idx="2697">
                  <c:v>8.5</c:v>
                </c:pt>
                <c:pt idx="2698">
                  <c:v>14.5</c:v>
                </c:pt>
                <c:pt idx="2699">
                  <c:v>11.6</c:v>
                </c:pt>
                <c:pt idx="2700">
                  <c:v>11.3</c:v>
                </c:pt>
                <c:pt idx="2701">
                  <c:v>11.1</c:v>
                </c:pt>
                <c:pt idx="2702">
                  <c:v>10.1</c:v>
                </c:pt>
                <c:pt idx="2703">
                  <c:v>8.3000000000000007</c:v>
                </c:pt>
                <c:pt idx="2704">
                  <c:v>7.6</c:v>
                </c:pt>
                <c:pt idx="2705">
                  <c:v>7.5</c:v>
                </c:pt>
                <c:pt idx="2706">
                  <c:v>9.5</c:v>
                </c:pt>
                <c:pt idx="2707">
                  <c:v>11.7</c:v>
                </c:pt>
                <c:pt idx="2708">
                  <c:v>8.5</c:v>
                </c:pt>
                <c:pt idx="2709">
                  <c:v>9.1</c:v>
                </c:pt>
                <c:pt idx="2710">
                  <c:v>11.6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8.8000000000000007</c:v>
                </c:pt>
                <c:pt idx="2714">
                  <c:v>8.8000000000000007</c:v>
                </c:pt>
                <c:pt idx="2715">
                  <c:v>17.3</c:v>
                </c:pt>
                <c:pt idx="2716">
                  <c:v>15.4</c:v>
                </c:pt>
                <c:pt idx="2717">
                  <c:v>15.4</c:v>
                </c:pt>
                <c:pt idx="2718">
                  <c:v>12.9</c:v>
                </c:pt>
                <c:pt idx="2719">
                  <c:v>12.7</c:v>
                </c:pt>
                <c:pt idx="2720">
                  <c:v>16.899999999999999</c:v>
                </c:pt>
                <c:pt idx="2721">
                  <c:v>9.4</c:v>
                </c:pt>
                <c:pt idx="2722">
                  <c:v>9.1999999999999993</c:v>
                </c:pt>
                <c:pt idx="2723">
                  <c:v>15.8</c:v>
                </c:pt>
                <c:pt idx="2724">
                  <c:v>15.2</c:v>
                </c:pt>
                <c:pt idx="2725">
                  <c:v>7.9</c:v>
                </c:pt>
                <c:pt idx="2726">
                  <c:v>24.2</c:v>
                </c:pt>
                <c:pt idx="2727">
                  <c:v>8.8000000000000007</c:v>
                </c:pt>
                <c:pt idx="2728">
                  <c:v>11</c:v>
                </c:pt>
                <c:pt idx="2729">
                  <c:v>9.5</c:v>
                </c:pt>
                <c:pt idx="2730">
                  <c:v>12.4</c:v>
                </c:pt>
                <c:pt idx="2731">
                  <c:v>9.3000000000000007</c:v>
                </c:pt>
                <c:pt idx="2732">
                  <c:v>11.8</c:v>
                </c:pt>
                <c:pt idx="2733">
                  <c:v>8.6</c:v>
                </c:pt>
                <c:pt idx="2734">
                  <c:v>12.5</c:v>
                </c:pt>
                <c:pt idx="2735">
                  <c:v>8.6</c:v>
                </c:pt>
                <c:pt idx="2736">
                  <c:v>18.5</c:v>
                </c:pt>
                <c:pt idx="2737">
                  <c:v>12.1</c:v>
                </c:pt>
                <c:pt idx="2738">
                  <c:v>19.8</c:v>
                </c:pt>
                <c:pt idx="2739">
                  <c:v>10.3</c:v>
                </c:pt>
                <c:pt idx="2740">
                  <c:v>14.9</c:v>
                </c:pt>
                <c:pt idx="2741">
                  <c:v>9.5</c:v>
                </c:pt>
                <c:pt idx="2742">
                  <c:v>12.8</c:v>
                </c:pt>
                <c:pt idx="2743">
                  <c:v>12.7</c:v>
                </c:pt>
                <c:pt idx="2744">
                  <c:v>12.1</c:v>
                </c:pt>
                <c:pt idx="2745">
                  <c:v>10</c:v>
                </c:pt>
                <c:pt idx="2746">
                  <c:v>35.9</c:v>
                </c:pt>
                <c:pt idx="2747">
                  <c:v>10.7</c:v>
                </c:pt>
                <c:pt idx="2748">
                  <c:v>23.3</c:v>
                </c:pt>
                <c:pt idx="2749">
                  <c:v>10.6</c:v>
                </c:pt>
                <c:pt idx="2750">
                  <c:v>13.7</c:v>
                </c:pt>
                <c:pt idx="2751">
                  <c:v>8.9</c:v>
                </c:pt>
                <c:pt idx="2752">
                  <c:v>9.8000000000000007</c:v>
                </c:pt>
                <c:pt idx="2753">
                  <c:v>10.199999999999999</c:v>
                </c:pt>
                <c:pt idx="2754">
                  <c:v>10.199999999999999</c:v>
                </c:pt>
                <c:pt idx="2755">
                  <c:v>11.8</c:v>
                </c:pt>
                <c:pt idx="2756">
                  <c:v>17.8</c:v>
                </c:pt>
                <c:pt idx="2757">
                  <c:v>9.4</c:v>
                </c:pt>
                <c:pt idx="2758">
                  <c:v>9.3000000000000007</c:v>
                </c:pt>
                <c:pt idx="2759">
                  <c:v>15.9</c:v>
                </c:pt>
                <c:pt idx="2760">
                  <c:v>8.1999999999999993</c:v>
                </c:pt>
                <c:pt idx="2761">
                  <c:v>12.7</c:v>
                </c:pt>
                <c:pt idx="2762">
                  <c:v>13.4</c:v>
                </c:pt>
                <c:pt idx="2763">
                  <c:v>12.3</c:v>
                </c:pt>
                <c:pt idx="2764">
                  <c:v>8.8000000000000007</c:v>
                </c:pt>
                <c:pt idx="2765">
                  <c:v>8.6999999999999993</c:v>
                </c:pt>
                <c:pt idx="2766">
                  <c:v>22.4</c:v>
                </c:pt>
                <c:pt idx="2767">
                  <c:v>7.8</c:v>
                </c:pt>
                <c:pt idx="2768">
                  <c:v>12</c:v>
                </c:pt>
                <c:pt idx="2769">
                  <c:v>12.8</c:v>
                </c:pt>
                <c:pt idx="2770">
                  <c:v>10.3</c:v>
                </c:pt>
                <c:pt idx="2771">
                  <c:v>31.6</c:v>
                </c:pt>
                <c:pt idx="2772">
                  <c:v>18.3</c:v>
                </c:pt>
                <c:pt idx="2773">
                  <c:v>14</c:v>
                </c:pt>
                <c:pt idx="2774">
                  <c:v>12.4</c:v>
                </c:pt>
                <c:pt idx="2775">
                  <c:v>42.9</c:v>
                </c:pt>
                <c:pt idx="2776">
                  <c:v>24.2</c:v>
                </c:pt>
                <c:pt idx="2777">
                  <c:v>11.6</c:v>
                </c:pt>
                <c:pt idx="2778">
                  <c:v>27.4</c:v>
                </c:pt>
                <c:pt idx="2779">
                  <c:v>17.899999999999999</c:v>
                </c:pt>
                <c:pt idx="2780">
                  <c:v>15.1</c:v>
                </c:pt>
                <c:pt idx="2781">
                  <c:v>13.2</c:v>
                </c:pt>
                <c:pt idx="2782">
                  <c:v>24.8</c:v>
                </c:pt>
                <c:pt idx="2783">
                  <c:v>9.1</c:v>
                </c:pt>
                <c:pt idx="2784">
                  <c:v>14.1</c:v>
                </c:pt>
                <c:pt idx="2785">
                  <c:v>8</c:v>
                </c:pt>
                <c:pt idx="2786">
                  <c:v>13.4</c:v>
                </c:pt>
                <c:pt idx="2787">
                  <c:v>8</c:v>
                </c:pt>
                <c:pt idx="2788">
                  <c:v>21.5</c:v>
                </c:pt>
                <c:pt idx="2789">
                  <c:v>16.3</c:v>
                </c:pt>
                <c:pt idx="2790">
                  <c:v>9.9</c:v>
                </c:pt>
                <c:pt idx="2791">
                  <c:v>13.2</c:v>
                </c:pt>
                <c:pt idx="2792">
                  <c:v>9.1</c:v>
                </c:pt>
                <c:pt idx="2793">
                  <c:v>13.6</c:v>
                </c:pt>
                <c:pt idx="2794">
                  <c:v>9.1</c:v>
                </c:pt>
                <c:pt idx="2795">
                  <c:v>8.9</c:v>
                </c:pt>
                <c:pt idx="2796">
                  <c:v>13.1</c:v>
                </c:pt>
                <c:pt idx="2797">
                  <c:v>11.1</c:v>
                </c:pt>
                <c:pt idx="2798">
                  <c:v>12.9</c:v>
                </c:pt>
                <c:pt idx="2799">
                  <c:v>18.399999999999999</c:v>
                </c:pt>
                <c:pt idx="2800">
                  <c:v>30</c:v>
                </c:pt>
                <c:pt idx="2801">
                  <c:v>9.9</c:v>
                </c:pt>
                <c:pt idx="2802">
                  <c:v>10.9</c:v>
                </c:pt>
                <c:pt idx="2803">
                  <c:v>19</c:v>
                </c:pt>
                <c:pt idx="2804">
                  <c:v>16.600000000000001</c:v>
                </c:pt>
                <c:pt idx="2805">
                  <c:v>22.6</c:v>
                </c:pt>
                <c:pt idx="2806">
                  <c:v>12.6</c:v>
                </c:pt>
                <c:pt idx="2807">
                  <c:v>12.8</c:v>
                </c:pt>
                <c:pt idx="2808">
                  <c:v>14.4</c:v>
                </c:pt>
                <c:pt idx="2809">
                  <c:v>22.7</c:v>
                </c:pt>
                <c:pt idx="2810">
                  <c:v>11.8</c:v>
                </c:pt>
                <c:pt idx="2811">
                  <c:v>12.2</c:v>
                </c:pt>
                <c:pt idx="2812">
                  <c:v>13.1</c:v>
                </c:pt>
                <c:pt idx="2813">
                  <c:v>6.9</c:v>
                </c:pt>
                <c:pt idx="2814">
                  <c:v>12.2</c:v>
                </c:pt>
                <c:pt idx="2815">
                  <c:v>24.3</c:v>
                </c:pt>
                <c:pt idx="2816">
                  <c:v>16.5</c:v>
                </c:pt>
                <c:pt idx="2817">
                  <c:v>12.1</c:v>
                </c:pt>
                <c:pt idx="2818">
                  <c:v>15.2</c:v>
                </c:pt>
                <c:pt idx="2819">
                  <c:v>13.6</c:v>
                </c:pt>
                <c:pt idx="2820">
                  <c:v>15.3</c:v>
                </c:pt>
                <c:pt idx="2821">
                  <c:v>9.8000000000000007</c:v>
                </c:pt>
                <c:pt idx="2822">
                  <c:v>27.3</c:v>
                </c:pt>
                <c:pt idx="2823">
                  <c:v>52.2</c:v>
                </c:pt>
                <c:pt idx="2824">
                  <c:v>17.5</c:v>
                </c:pt>
                <c:pt idx="2825">
                  <c:v>9.4</c:v>
                </c:pt>
                <c:pt idx="2826">
                  <c:v>10.199999999999999</c:v>
                </c:pt>
                <c:pt idx="2827">
                  <c:v>8.8000000000000007</c:v>
                </c:pt>
                <c:pt idx="2828">
                  <c:v>18.2</c:v>
                </c:pt>
                <c:pt idx="2829">
                  <c:v>8.4</c:v>
                </c:pt>
                <c:pt idx="2830">
                  <c:v>9.6</c:v>
                </c:pt>
                <c:pt idx="2831">
                  <c:v>8</c:v>
                </c:pt>
                <c:pt idx="2832">
                  <c:v>8.3000000000000007</c:v>
                </c:pt>
                <c:pt idx="2833">
                  <c:v>8.6999999999999993</c:v>
                </c:pt>
                <c:pt idx="2834">
                  <c:v>6.9</c:v>
                </c:pt>
                <c:pt idx="2835">
                  <c:v>7.2</c:v>
                </c:pt>
                <c:pt idx="2836">
                  <c:v>8.3000000000000007</c:v>
                </c:pt>
                <c:pt idx="2837">
                  <c:v>14</c:v>
                </c:pt>
                <c:pt idx="2838">
                  <c:v>8.1999999999999993</c:v>
                </c:pt>
                <c:pt idx="2839">
                  <c:v>9.6</c:v>
                </c:pt>
                <c:pt idx="2840">
                  <c:v>10</c:v>
                </c:pt>
                <c:pt idx="2841">
                  <c:v>9.3000000000000007</c:v>
                </c:pt>
                <c:pt idx="2842">
                  <c:v>7.9</c:v>
                </c:pt>
                <c:pt idx="2843">
                  <c:v>10</c:v>
                </c:pt>
                <c:pt idx="2844">
                  <c:v>15</c:v>
                </c:pt>
                <c:pt idx="2845">
                  <c:v>12.3</c:v>
                </c:pt>
                <c:pt idx="2846">
                  <c:v>24.9</c:v>
                </c:pt>
                <c:pt idx="2847">
                  <c:v>10.9</c:v>
                </c:pt>
                <c:pt idx="2848">
                  <c:v>17</c:v>
                </c:pt>
                <c:pt idx="2849">
                  <c:v>9.3000000000000007</c:v>
                </c:pt>
                <c:pt idx="2850">
                  <c:v>12.3</c:v>
                </c:pt>
                <c:pt idx="2851">
                  <c:v>13.2</c:v>
                </c:pt>
                <c:pt idx="2852">
                  <c:v>15.2</c:v>
                </c:pt>
                <c:pt idx="2853">
                  <c:v>10.3</c:v>
                </c:pt>
                <c:pt idx="2854">
                  <c:v>11.9</c:v>
                </c:pt>
                <c:pt idx="2855">
                  <c:v>11.8</c:v>
                </c:pt>
                <c:pt idx="2856">
                  <c:v>13.6</c:v>
                </c:pt>
                <c:pt idx="2857">
                  <c:v>13.3</c:v>
                </c:pt>
                <c:pt idx="2858">
                  <c:v>12.5</c:v>
                </c:pt>
                <c:pt idx="2859">
                  <c:v>13.6</c:v>
                </c:pt>
                <c:pt idx="2860">
                  <c:v>12.9</c:v>
                </c:pt>
                <c:pt idx="2861">
                  <c:v>10.9</c:v>
                </c:pt>
                <c:pt idx="2862">
                  <c:v>9.9</c:v>
                </c:pt>
                <c:pt idx="2863">
                  <c:v>7</c:v>
                </c:pt>
                <c:pt idx="2864">
                  <c:v>7.3</c:v>
                </c:pt>
                <c:pt idx="2865">
                  <c:v>9.4</c:v>
                </c:pt>
                <c:pt idx="2866">
                  <c:v>9.1999999999999993</c:v>
                </c:pt>
                <c:pt idx="2867">
                  <c:v>11.2</c:v>
                </c:pt>
                <c:pt idx="2868">
                  <c:v>13.3</c:v>
                </c:pt>
                <c:pt idx="2869">
                  <c:v>11.6</c:v>
                </c:pt>
                <c:pt idx="2870">
                  <c:v>16.600000000000001</c:v>
                </c:pt>
                <c:pt idx="2871">
                  <c:v>9.6</c:v>
                </c:pt>
                <c:pt idx="2872">
                  <c:v>9.3000000000000007</c:v>
                </c:pt>
                <c:pt idx="2873">
                  <c:v>9.6</c:v>
                </c:pt>
                <c:pt idx="2874">
                  <c:v>11</c:v>
                </c:pt>
                <c:pt idx="2875">
                  <c:v>10.7</c:v>
                </c:pt>
                <c:pt idx="2876">
                  <c:v>20</c:v>
                </c:pt>
                <c:pt idx="2877">
                  <c:v>17.899999999999999</c:v>
                </c:pt>
                <c:pt idx="2878">
                  <c:v>8.8000000000000007</c:v>
                </c:pt>
                <c:pt idx="2879">
                  <c:v>30.4</c:v>
                </c:pt>
                <c:pt idx="2880">
                  <c:v>22.6</c:v>
                </c:pt>
                <c:pt idx="2881">
                  <c:v>10.1</c:v>
                </c:pt>
                <c:pt idx="2882">
                  <c:v>36.799999999999997</c:v>
                </c:pt>
                <c:pt idx="2883">
                  <c:v>27.8</c:v>
                </c:pt>
                <c:pt idx="2884">
                  <c:v>26.2</c:v>
                </c:pt>
                <c:pt idx="2885">
                  <c:v>26.4</c:v>
                </c:pt>
                <c:pt idx="2886">
                  <c:v>37.6</c:v>
                </c:pt>
                <c:pt idx="2887">
                  <c:v>22.6</c:v>
                </c:pt>
                <c:pt idx="2888">
                  <c:v>49.3</c:v>
                </c:pt>
                <c:pt idx="2889">
                  <c:v>46.2</c:v>
                </c:pt>
                <c:pt idx="2890">
                  <c:v>36.9</c:v>
                </c:pt>
                <c:pt idx="2891">
                  <c:v>36.4</c:v>
                </c:pt>
                <c:pt idx="2892">
                  <c:v>29.2</c:v>
                </c:pt>
                <c:pt idx="2893">
                  <c:v>26.9</c:v>
                </c:pt>
                <c:pt idx="2894">
                  <c:v>21</c:v>
                </c:pt>
                <c:pt idx="2895">
                  <c:v>18.2</c:v>
                </c:pt>
                <c:pt idx="2896">
                  <c:v>34.700000000000003</c:v>
                </c:pt>
                <c:pt idx="2897">
                  <c:v>40.299999999999997</c:v>
                </c:pt>
                <c:pt idx="2898">
                  <c:v>23.9</c:v>
                </c:pt>
                <c:pt idx="2899">
                  <c:v>22.6</c:v>
                </c:pt>
                <c:pt idx="2900">
                  <c:v>39.9</c:v>
                </c:pt>
                <c:pt idx="2901">
                  <c:v>20.8</c:v>
                </c:pt>
                <c:pt idx="2902">
                  <c:v>17.8</c:v>
                </c:pt>
                <c:pt idx="2903">
                  <c:v>9.3000000000000007</c:v>
                </c:pt>
                <c:pt idx="2904">
                  <c:v>29.7</c:v>
                </c:pt>
                <c:pt idx="2905">
                  <c:v>16.2</c:v>
                </c:pt>
                <c:pt idx="2906">
                  <c:v>12.1</c:v>
                </c:pt>
                <c:pt idx="2907">
                  <c:v>13.2</c:v>
                </c:pt>
                <c:pt idx="2908">
                  <c:v>18</c:v>
                </c:pt>
                <c:pt idx="2909">
                  <c:v>18.3</c:v>
                </c:pt>
                <c:pt idx="2910">
                  <c:v>21.9</c:v>
                </c:pt>
                <c:pt idx="2911">
                  <c:v>25.4</c:v>
                </c:pt>
                <c:pt idx="2912">
                  <c:v>28.5</c:v>
                </c:pt>
                <c:pt idx="2913">
                  <c:v>29.7</c:v>
                </c:pt>
                <c:pt idx="2914">
                  <c:v>34.4</c:v>
                </c:pt>
                <c:pt idx="2915">
                  <c:v>12.5</c:v>
                </c:pt>
                <c:pt idx="2916">
                  <c:v>12.7</c:v>
                </c:pt>
                <c:pt idx="2917">
                  <c:v>23.3</c:v>
                </c:pt>
                <c:pt idx="2918">
                  <c:v>12.6</c:v>
                </c:pt>
                <c:pt idx="2919">
                  <c:v>12.5</c:v>
                </c:pt>
                <c:pt idx="2920">
                  <c:v>12.6</c:v>
                </c:pt>
                <c:pt idx="2921">
                  <c:v>14.3</c:v>
                </c:pt>
                <c:pt idx="2922">
                  <c:v>14</c:v>
                </c:pt>
                <c:pt idx="2923">
                  <c:v>16.7</c:v>
                </c:pt>
                <c:pt idx="2924">
                  <c:v>10.4</c:v>
                </c:pt>
                <c:pt idx="2925">
                  <c:v>12.8</c:v>
                </c:pt>
                <c:pt idx="2926">
                  <c:v>9.1999999999999993</c:v>
                </c:pt>
                <c:pt idx="2927">
                  <c:v>11.7</c:v>
                </c:pt>
                <c:pt idx="2928">
                  <c:v>15.6</c:v>
                </c:pt>
                <c:pt idx="2929">
                  <c:v>13.4</c:v>
                </c:pt>
                <c:pt idx="2930">
                  <c:v>12.7</c:v>
                </c:pt>
                <c:pt idx="2931">
                  <c:v>41.8</c:v>
                </c:pt>
                <c:pt idx="2932">
                  <c:v>11.5</c:v>
                </c:pt>
                <c:pt idx="2933">
                  <c:v>13.8</c:v>
                </c:pt>
                <c:pt idx="2934">
                  <c:v>17.600000000000001</c:v>
                </c:pt>
                <c:pt idx="2935">
                  <c:v>19.600000000000001</c:v>
                </c:pt>
                <c:pt idx="2936">
                  <c:v>15.5</c:v>
                </c:pt>
                <c:pt idx="2937">
                  <c:v>29.7</c:v>
                </c:pt>
                <c:pt idx="2938">
                  <c:v>31.7</c:v>
                </c:pt>
                <c:pt idx="2939">
                  <c:v>17.8</c:v>
                </c:pt>
                <c:pt idx="2940">
                  <c:v>31.5</c:v>
                </c:pt>
                <c:pt idx="2941">
                  <c:v>14.8</c:v>
                </c:pt>
                <c:pt idx="2942">
                  <c:v>7.7</c:v>
                </c:pt>
                <c:pt idx="2943">
                  <c:v>10.3</c:v>
                </c:pt>
                <c:pt idx="2944">
                  <c:v>11.4</c:v>
                </c:pt>
                <c:pt idx="2945">
                  <c:v>12.3</c:v>
                </c:pt>
                <c:pt idx="2946">
                  <c:v>19.600000000000001</c:v>
                </c:pt>
                <c:pt idx="2947">
                  <c:v>27.9</c:v>
                </c:pt>
                <c:pt idx="2948">
                  <c:v>17.3</c:v>
                </c:pt>
                <c:pt idx="2949">
                  <c:v>11.8</c:v>
                </c:pt>
                <c:pt idx="2950">
                  <c:v>33.9</c:v>
                </c:pt>
                <c:pt idx="2951">
                  <c:v>10.1</c:v>
                </c:pt>
                <c:pt idx="2952">
                  <c:v>9</c:v>
                </c:pt>
                <c:pt idx="2953">
                  <c:v>10.1</c:v>
                </c:pt>
                <c:pt idx="2954">
                  <c:v>11.3</c:v>
                </c:pt>
                <c:pt idx="2955">
                  <c:v>8.6999999999999993</c:v>
                </c:pt>
                <c:pt idx="2956">
                  <c:v>14.1</c:v>
                </c:pt>
                <c:pt idx="2957">
                  <c:v>14.9</c:v>
                </c:pt>
                <c:pt idx="2958">
                  <c:v>13</c:v>
                </c:pt>
                <c:pt idx="2959">
                  <c:v>12.6</c:v>
                </c:pt>
                <c:pt idx="2960">
                  <c:v>13.9</c:v>
                </c:pt>
                <c:pt idx="2961">
                  <c:v>8</c:v>
                </c:pt>
                <c:pt idx="2962">
                  <c:v>11.7</c:v>
                </c:pt>
                <c:pt idx="2963">
                  <c:v>9.9</c:v>
                </c:pt>
                <c:pt idx="2964">
                  <c:v>13.7</c:v>
                </c:pt>
                <c:pt idx="2965">
                  <c:v>13.4</c:v>
                </c:pt>
                <c:pt idx="2966">
                  <c:v>10.3</c:v>
                </c:pt>
                <c:pt idx="2967">
                  <c:v>14.8</c:v>
                </c:pt>
                <c:pt idx="2968">
                  <c:v>12.1</c:v>
                </c:pt>
                <c:pt idx="2969">
                  <c:v>13.9</c:v>
                </c:pt>
                <c:pt idx="2970">
                  <c:v>12.7</c:v>
                </c:pt>
                <c:pt idx="2971">
                  <c:v>11.3</c:v>
                </c:pt>
                <c:pt idx="2972">
                  <c:v>13.2</c:v>
                </c:pt>
                <c:pt idx="2973">
                  <c:v>13.7</c:v>
                </c:pt>
                <c:pt idx="2974">
                  <c:v>13.5</c:v>
                </c:pt>
                <c:pt idx="2975">
                  <c:v>8.9</c:v>
                </c:pt>
                <c:pt idx="2976">
                  <c:v>10.7</c:v>
                </c:pt>
                <c:pt idx="2977">
                  <c:v>9.8000000000000007</c:v>
                </c:pt>
                <c:pt idx="2978">
                  <c:v>15.9</c:v>
                </c:pt>
                <c:pt idx="2979">
                  <c:v>10</c:v>
                </c:pt>
                <c:pt idx="2980">
                  <c:v>9.9</c:v>
                </c:pt>
                <c:pt idx="2981">
                  <c:v>11</c:v>
                </c:pt>
                <c:pt idx="2982">
                  <c:v>9</c:v>
                </c:pt>
                <c:pt idx="2983">
                  <c:v>14.5</c:v>
                </c:pt>
                <c:pt idx="2984">
                  <c:v>10.8</c:v>
                </c:pt>
                <c:pt idx="2985">
                  <c:v>10.7</c:v>
                </c:pt>
                <c:pt idx="2986">
                  <c:v>10.199999999999999</c:v>
                </c:pt>
                <c:pt idx="2987">
                  <c:v>9.1</c:v>
                </c:pt>
                <c:pt idx="2988">
                  <c:v>8.6</c:v>
                </c:pt>
                <c:pt idx="2989">
                  <c:v>8.3000000000000007</c:v>
                </c:pt>
                <c:pt idx="2990">
                  <c:v>11.4</c:v>
                </c:pt>
                <c:pt idx="2991">
                  <c:v>7.6</c:v>
                </c:pt>
                <c:pt idx="2992">
                  <c:v>8.8000000000000007</c:v>
                </c:pt>
                <c:pt idx="2993">
                  <c:v>9.6</c:v>
                </c:pt>
                <c:pt idx="2994">
                  <c:v>15</c:v>
                </c:pt>
                <c:pt idx="2995">
                  <c:v>9.5</c:v>
                </c:pt>
                <c:pt idx="2996">
                  <c:v>19.8</c:v>
                </c:pt>
                <c:pt idx="2997">
                  <c:v>19.100000000000001</c:v>
                </c:pt>
                <c:pt idx="2998">
                  <c:v>17.399999999999999</c:v>
                </c:pt>
                <c:pt idx="2999">
                  <c:v>15.3</c:v>
                </c:pt>
                <c:pt idx="3000">
                  <c:v>18.100000000000001</c:v>
                </c:pt>
                <c:pt idx="3001">
                  <c:v>35.700000000000003</c:v>
                </c:pt>
                <c:pt idx="3002">
                  <c:v>32.299999999999997</c:v>
                </c:pt>
                <c:pt idx="3003">
                  <c:v>22.1</c:v>
                </c:pt>
                <c:pt idx="3004">
                  <c:v>25.7</c:v>
                </c:pt>
                <c:pt idx="3005">
                  <c:v>12.8</c:v>
                </c:pt>
                <c:pt idx="3006">
                  <c:v>13.8</c:v>
                </c:pt>
                <c:pt idx="3007">
                  <c:v>19.5</c:v>
                </c:pt>
                <c:pt idx="3008">
                  <c:v>33.700000000000003</c:v>
                </c:pt>
                <c:pt idx="3009">
                  <c:v>28.3</c:v>
                </c:pt>
                <c:pt idx="3010">
                  <c:v>17</c:v>
                </c:pt>
                <c:pt idx="3011">
                  <c:v>15.4</c:v>
                </c:pt>
                <c:pt idx="3012">
                  <c:v>14.2</c:v>
                </c:pt>
                <c:pt idx="3013">
                  <c:v>7.7</c:v>
                </c:pt>
                <c:pt idx="3014">
                  <c:v>14.8</c:v>
                </c:pt>
                <c:pt idx="3015">
                  <c:v>8.1999999999999993</c:v>
                </c:pt>
                <c:pt idx="3016">
                  <c:v>19.600000000000001</c:v>
                </c:pt>
                <c:pt idx="3017">
                  <c:v>11.3</c:v>
                </c:pt>
                <c:pt idx="3018">
                  <c:v>17.899999999999999</c:v>
                </c:pt>
                <c:pt idx="3019">
                  <c:v>8.6</c:v>
                </c:pt>
                <c:pt idx="3020">
                  <c:v>10.7</c:v>
                </c:pt>
                <c:pt idx="3021">
                  <c:v>7.8</c:v>
                </c:pt>
                <c:pt idx="3022">
                  <c:v>11</c:v>
                </c:pt>
                <c:pt idx="3023">
                  <c:v>13.9</c:v>
                </c:pt>
                <c:pt idx="3024">
                  <c:v>11.9</c:v>
                </c:pt>
                <c:pt idx="3025">
                  <c:v>27</c:v>
                </c:pt>
                <c:pt idx="3026">
                  <c:v>14.4</c:v>
                </c:pt>
                <c:pt idx="3027">
                  <c:v>12.4</c:v>
                </c:pt>
                <c:pt idx="3028">
                  <c:v>19.8</c:v>
                </c:pt>
                <c:pt idx="3029">
                  <c:v>9.6999999999999993</c:v>
                </c:pt>
                <c:pt idx="3030">
                  <c:v>10.7</c:v>
                </c:pt>
                <c:pt idx="3031">
                  <c:v>12.7</c:v>
                </c:pt>
                <c:pt idx="3032">
                  <c:v>12.1</c:v>
                </c:pt>
                <c:pt idx="3033">
                  <c:v>10</c:v>
                </c:pt>
                <c:pt idx="3034">
                  <c:v>12.3</c:v>
                </c:pt>
                <c:pt idx="3035">
                  <c:v>15.5</c:v>
                </c:pt>
                <c:pt idx="3036">
                  <c:v>12.2</c:v>
                </c:pt>
                <c:pt idx="3037">
                  <c:v>14.5</c:v>
                </c:pt>
                <c:pt idx="3038">
                  <c:v>17.8</c:v>
                </c:pt>
                <c:pt idx="3039">
                  <c:v>7.5</c:v>
                </c:pt>
                <c:pt idx="3040">
                  <c:v>19.5</c:v>
                </c:pt>
                <c:pt idx="3041">
                  <c:v>13.3</c:v>
                </c:pt>
                <c:pt idx="3042">
                  <c:v>9.6</c:v>
                </c:pt>
                <c:pt idx="3043">
                  <c:v>12</c:v>
                </c:pt>
                <c:pt idx="3044">
                  <c:v>17</c:v>
                </c:pt>
                <c:pt idx="3045">
                  <c:v>13.1</c:v>
                </c:pt>
                <c:pt idx="3046">
                  <c:v>12.8</c:v>
                </c:pt>
                <c:pt idx="3047">
                  <c:v>26.8</c:v>
                </c:pt>
                <c:pt idx="3048">
                  <c:v>18.399999999999999</c:v>
                </c:pt>
                <c:pt idx="3049">
                  <c:v>21.2</c:v>
                </c:pt>
                <c:pt idx="3050">
                  <c:v>29.3</c:v>
                </c:pt>
                <c:pt idx="3051">
                  <c:v>31.8</c:v>
                </c:pt>
                <c:pt idx="3052">
                  <c:v>31.7</c:v>
                </c:pt>
                <c:pt idx="3053">
                  <c:v>10.7</c:v>
                </c:pt>
                <c:pt idx="3054">
                  <c:v>18.399999999999999</c:v>
                </c:pt>
                <c:pt idx="3055">
                  <c:v>20.2</c:v>
                </c:pt>
                <c:pt idx="3056">
                  <c:v>16.3</c:v>
                </c:pt>
                <c:pt idx="3057">
                  <c:v>15.1</c:v>
                </c:pt>
                <c:pt idx="3058">
                  <c:v>16.100000000000001</c:v>
                </c:pt>
                <c:pt idx="3059">
                  <c:v>24.6</c:v>
                </c:pt>
                <c:pt idx="3060">
                  <c:v>16.7</c:v>
                </c:pt>
                <c:pt idx="3061">
                  <c:v>16</c:v>
                </c:pt>
                <c:pt idx="3062">
                  <c:v>13.3</c:v>
                </c:pt>
                <c:pt idx="3063">
                  <c:v>12.6</c:v>
                </c:pt>
                <c:pt idx="3064">
                  <c:v>16.399999999999999</c:v>
                </c:pt>
                <c:pt idx="3065">
                  <c:v>16.399999999999999</c:v>
                </c:pt>
                <c:pt idx="3066">
                  <c:v>12.9</c:v>
                </c:pt>
                <c:pt idx="3067">
                  <c:v>12.5</c:v>
                </c:pt>
                <c:pt idx="3068">
                  <c:v>16.899999999999999</c:v>
                </c:pt>
                <c:pt idx="3069">
                  <c:v>10.5</c:v>
                </c:pt>
                <c:pt idx="3070">
                  <c:v>13.2</c:v>
                </c:pt>
                <c:pt idx="3071">
                  <c:v>16.399999999999999</c:v>
                </c:pt>
                <c:pt idx="3072">
                  <c:v>48.7</c:v>
                </c:pt>
                <c:pt idx="3073">
                  <c:v>12.4</c:v>
                </c:pt>
                <c:pt idx="3074">
                  <c:v>10.4</c:v>
                </c:pt>
                <c:pt idx="3075">
                  <c:v>13.8</c:v>
                </c:pt>
                <c:pt idx="3076">
                  <c:v>35.700000000000003</c:v>
                </c:pt>
                <c:pt idx="3077">
                  <c:v>29.4</c:v>
                </c:pt>
                <c:pt idx="3078">
                  <c:v>16.3</c:v>
                </c:pt>
                <c:pt idx="3079">
                  <c:v>11.5</c:v>
                </c:pt>
                <c:pt idx="3080">
                  <c:v>14</c:v>
                </c:pt>
                <c:pt idx="3081">
                  <c:v>14.9</c:v>
                </c:pt>
                <c:pt idx="3082">
                  <c:v>29.7</c:v>
                </c:pt>
                <c:pt idx="3083">
                  <c:v>17.399999999999999</c:v>
                </c:pt>
                <c:pt idx="3084">
                  <c:v>19.2</c:v>
                </c:pt>
                <c:pt idx="3085">
                  <c:v>27.7</c:v>
                </c:pt>
                <c:pt idx="3086">
                  <c:v>11.2</c:v>
                </c:pt>
                <c:pt idx="3087">
                  <c:v>15.1</c:v>
                </c:pt>
                <c:pt idx="3088">
                  <c:v>12.2</c:v>
                </c:pt>
                <c:pt idx="3089">
                  <c:v>12.6</c:v>
                </c:pt>
                <c:pt idx="3090">
                  <c:v>14.3</c:v>
                </c:pt>
                <c:pt idx="3091">
                  <c:v>10.6</c:v>
                </c:pt>
                <c:pt idx="3092">
                  <c:v>15.5</c:v>
                </c:pt>
                <c:pt idx="3093">
                  <c:v>9.6999999999999993</c:v>
                </c:pt>
                <c:pt idx="3094">
                  <c:v>13.5</c:v>
                </c:pt>
                <c:pt idx="3095">
                  <c:v>9</c:v>
                </c:pt>
                <c:pt idx="3096">
                  <c:v>10.199999999999999</c:v>
                </c:pt>
                <c:pt idx="3097">
                  <c:v>20</c:v>
                </c:pt>
                <c:pt idx="3098">
                  <c:v>19.100000000000001</c:v>
                </c:pt>
                <c:pt idx="3099">
                  <c:v>12.3</c:v>
                </c:pt>
                <c:pt idx="3100">
                  <c:v>17.100000000000001</c:v>
                </c:pt>
                <c:pt idx="3101">
                  <c:v>25.7</c:v>
                </c:pt>
                <c:pt idx="3102">
                  <c:v>9.6999999999999993</c:v>
                </c:pt>
                <c:pt idx="3103">
                  <c:v>8.8000000000000007</c:v>
                </c:pt>
                <c:pt idx="3104">
                  <c:v>7.6</c:v>
                </c:pt>
                <c:pt idx="3105">
                  <c:v>17.2</c:v>
                </c:pt>
                <c:pt idx="3106">
                  <c:v>23</c:v>
                </c:pt>
                <c:pt idx="3107">
                  <c:v>15</c:v>
                </c:pt>
                <c:pt idx="3108">
                  <c:v>12.8</c:v>
                </c:pt>
                <c:pt idx="3109">
                  <c:v>31.8</c:v>
                </c:pt>
                <c:pt idx="3110">
                  <c:v>17.399999999999999</c:v>
                </c:pt>
                <c:pt idx="3111">
                  <c:v>30.5</c:v>
                </c:pt>
                <c:pt idx="3112">
                  <c:v>14</c:v>
                </c:pt>
                <c:pt idx="3113">
                  <c:v>13.7</c:v>
                </c:pt>
                <c:pt idx="3114">
                  <c:v>24.7</c:v>
                </c:pt>
                <c:pt idx="3115">
                  <c:v>17.399999999999999</c:v>
                </c:pt>
                <c:pt idx="3116">
                  <c:v>13.6</c:v>
                </c:pt>
                <c:pt idx="3117">
                  <c:v>31.9</c:v>
                </c:pt>
                <c:pt idx="3118">
                  <c:v>18.8</c:v>
                </c:pt>
                <c:pt idx="3119">
                  <c:v>17.2</c:v>
                </c:pt>
                <c:pt idx="3120">
                  <c:v>10.9</c:v>
                </c:pt>
                <c:pt idx="3121">
                  <c:v>19.7</c:v>
                </c:pt>
                <c:pt idx="3122">
                  <c:v>11.9</c:v>
                </c:pt>
                <c:pt idx="3123">
                  <c:v>20.9</c:v>
                </c:pt>
                <c:pt idx="3124">
                  <c:v>10.9</c:v>
                </c:pt>
                <c:pt idx="3125">
                  <c:v>19.899999999999999</c:v>
                </c:pt>
                <c:pt idx="3126">
                  <c:v>11.1</c:v>
                </c:pt>
                <c:pt idx="3127">
                  <c:v>13.4</c:v>
                </c:pt>
                <c:pt idx="3128">
                  <c:v>11.4</c:v>
                </c:pt>
                <c:pt idx="3129">
                  <c:v>8.6999999999999993</c:v>
                </c:pt>
                <c:pt idx="3130">
                  <c:v>9.3000000000000007</c:v>
                </c:pt>
                <c:pt idx="3131">
                  <c:v>9.8000000000000007</c:v>
                </c:pt>
                <c:pt idx="3132">
                  <c:v>10</c:v>
                </c:pt>
                <c:pt idx="3133">
                  <c:v>15</c:v>
                </c:pt>
                <c:pt idx="3134">
                  <c:v>17.7</c:v>
                </c:pt>
                <c:pt idx="3135">
                  <c:v>9.9</c:v>
                </c:pt>
                <c:pt idx="3136">
                  <c:v>18.899999999999999</c:v>
                </c:pt>
                <c:pt idx="3137">
                  <c:v>9</c:v>
                </c:pt>
                <c:pt idx="3138">
                  <c:v>9.1999999999999993</c:v>
                </c:pt>
                <c:pt idx="3139">
                  <c:v>11.7</c:v>
                </c:pt>
                <c:pt idx="3140">
                  <c:v>15.1</c:v>
                </c:pt>
                <c:pt idx="3141">
                  <c:v>9.6</c:v>
                </c:pt>
                <c:pt idx="3142">
                  <c:v>8.6999999999999993</c:v>
                </c:pt>
                <c:pt idx="3143">
                  <c:v>8.1999999999999993</c:v>
                </c:pt>
                <c:pt idx="3144">
                  <c:v>11.1</c:v>
                </c:pt>
                <c:pt idx="3145">
                  <c:v>7.5</c:v>
                </c:pt>
                <c:pt idx="3146">
                  <c:v>8.6999999999999993</c:v>
                </c:pt>
                <c:pt idx="3147">
                  <c:v>9.5</c:v>
                </c:pt>
                <c:pt idx="3148">
                  <c:v>8.1999999999999993</c:v>
                </c:pt>
                <c:pt idx="3149">
                  <c:v>11.6</c:v>
                </c:pt>
                <c:pt idx="3150">
                  <c:v>10.1</c:v>
                </c:pt>
                <c:pt idx="3151">
                  <c:v>6.6</c:v>
                </c:pt>
                <c:pt idx="3152">
                  <c:v>11.8</c:v>
                </c:pt>
                <c:pt idx="3153">
                  <c:v>19.600000000000001</c:v>
                </c:pt>
                <c:pt idx="3154">
                  <c:v>8.9</c:v>
                </c:pt>
                <c:pt idx="3155">
                  <c:v>7.5</c:v>
                </c:pt>
                <c:pt idx="3156">
                  <c:v>10.6</c:v>
                </c:pt>
                <c:pt idx="3157">
                  <c:v>8.8000000000000007</c:v>
                </c:pt>
                <c:pt idx="3158">
                  <c:v>7.1</c:v>
                </c:pt>
                <c:pt idx="3159">
                  <c:v>7.3</c:v>
                </c:pt>
                <c:pt idx="3160">
                  <c:v>7</c:v>
                </c:pt>
                <c:pt idx="3161">
                  <c:v>8.1</c:v>
                </c:pt>
                <c:pt idx="3162">
                  <c:v>6.2</c:v>
                </c:pt>
                <c:pt idx="3163">
                  <c:v>7.3</c:v>
                </c:pt>
                <c:pt idx="3164">
                  <c:v>5</c:v>
                </c:pt>
                <c:pt idx="3165">
                  <c:v>6.2</c:v>
                </c:pt>
                <c:pt idx="3166">
                  <c:v>8.8000000000000007</c:v>
                </c:pt>
                <c:pt idx="3167">
                  <c:v>9</c:v>
                </c:pt>
                <c:pt idx="3168">
                  <c:v>10.3</c:v>
                </c:pt>
                <c:pt idx="3169">
                  <c:v>10.3</c:v>
                </c:pt>
                <c:pt idx="3170">
                  <c:v>9.6999999999999993</c:v>
                </c:pt>
                <c:pt idx="3171">
                  <c:v>7.2</c:v>
                </c:pt>
                <c:pt idx="3172">
                  <c:v>9.4</c:v>
                </c:pt>
                <c:pt idx="3173">
                  <c:v>10.8</c:v>
                </c:pt>
                <c:pt idx="3174">
                  <c:v>5.9</c:v>
                </c:pt>
                <c:pt idx="3175">
                  <c:v>8.3000000000000007</c:v>
                </c:pt>
                <c:pt idx="3176">
                  <c:v>8</c:v>
                </c:pt>
                <c:pt idx="3177">
                  <c:v>7.3</c:v>
                </c:pt>
                <c:pt idx="3178">
                  <c:v>7.9</c:v>
                </c:pt>
                <c:pt idx="3179">
                  <c:v>6.5</c:v>
                </c:pt>
                <c:pt idx="3180">
                  <c:v>11.3</c:v>
                </c:pt>
                <c:pt idx="3181">
                  <c:v>9.4</c:v>
                </c:pt>
                <c:pt idx="3182">
                  <c:v>15.4</c:v>
                </c:pt>
                <c:pt idx="3183">
                  <c:v>10.8</c:v>
                </c:pt>
                <c:pt idx="3184">
                  <c:v>9.4</c:v>
                </c:pt>
                <c:pt idx="3185">
                  <c:v>11.8</c:v>
                </c:pt>
                <c:pt idx="3186">
                  <c:v>6.2</c:v>
                </c:pt>
                <c:pt idx="3187">
                  <c:v>8.3000000000000007</c:v>
                </c:pt>
                <c:pt idx="3188">
                  <c:v>8</c:v>
                </c:pt>
                <c:pt idx="3189">
                  <c:v>8.4</c:v>
                </c:pt>
                <c:pt idx="3190">
                  <c:v>10.199999999999999</c:v>
                </c:pt>
                <c:pt idx="3191">
                  <c:v>8.1</c:v>
                </c:pt>
                <c:pt idx="3192">
                  <c:v>7.6</c:v>
                </c:pt>
                <c:pt idx="3193">
                  <c:v>7.7</c:v>
                </c:pt>
                <c:pt idx="3194">
                  <c:v>13.8</c:v>
                </c:pt>
                <c:pt idx="3195">
                  <c:v>10.9</c:v>
                </c:pt>
                <c:pt idx="3196">
                  <c:v>16.5</c:v>
                </c:pt>
                <c:pt idx="3197">
                  <c:v>12.4</c:v>
                </c:pt>
                <c:pt idx="3198">
                  <c:v>18.100000000000001</c:v>
                </c:pt>
                <c:pt idx="3199">
                  <c:v>16.5</c:v>
                </c:pt>
                <c:pt idx="3200">
                  <c:v>27.9</c:v>
                </c:pt>
                <c:pt idx="3201">
                  <c:v>14</c:v>
                </c:pt>
                <c:pt idx="3202">
                  <c:v>45.5</c:v>
                </c:pt>
                <c:pt idx="3203">
                  <c:v>11.5</c:v>
                </c:pt>
                <c:pt idx="3204">
                  <c:v>10.6</c:v>
                </c:pt>
                <c:pt idx="3205">
                  <c:v>7.1</c:v>
                </c:pt>
                <c:pt idx="3206">
                  <c:v>8.9</c:v>
                </c:pt>
                <c:pt idx="3207">
                  <c:v>9.5</c:v>
                </c:pt>
                <c:pt idx="3208">
                  <c:v>10.199999999999999</c:v>
                </c:pt>
                <c:pt idx="3209">
                  <c:v>9.1</c:v>
                </c:pt>
                <c:pt idx="3210">
                  <c:v>5.8</c:v>
                </c:pt>
                <c:pt idx="3211">
                  <c:v>12.3</c:v>
                </c:pt>
                <c:pt idx="3212">
                  <c:v>6.2</c:v>
                </c:pt>
                <c:pt idx="3213">
                  <c:v>9.4</c:v>
                </c:pt>
                <c:pt idx="3214">
                  <c:v>10.8</c:v>
                </c:pt>
                <c:pt idx="3215">
                  <c:v>21.4</c:v>
                </c:pt>
                <c:pt idx="3216">
                  <c:v>17.8</c:v>
                </c:pt>
                <c:pt idx="3217">
                  <c:v>7.9</c:v>
                </c:pt>
                <c:pt idx="3218">
                  <c:v>8.1999999999999993</c:v>
                </c:pt>
                <c:pt idx="3219">
                  <c:v>8.1</c:v>
                </c:pt>
                <c:pt idx="3220">
                  <c:v>5.7</c:v>
                </c:pt>
                <c:pt idx="3221">
                  <c:v>5.9</c:v>
                </c:pt>
                <c:pt idx="3222">
                  <c:v>7.9</c:v>
                </c:pt>
                <c:pt idx="3223">
                  <c:v>8.9</c:v>
                </c:pt>
                <c:pt idx="3224">
                  <c:v>6.7</c:v>
                </c:pt>
                <c:pt idx="3225">
                  <c:v>7.7</c:v>
                </c:pt>
                <c:pt idx="3226">
                  <c:v>8.1999999999999993</c:v>
                </c:pt>
                <c:pt idx="3227">
                  <c:v>8.5</c:v>
                </c:pt>
                <c:pt idx="3228">
                  <c:v>9.1</c:v>
                </c:pt>
                <c:pt idx="3229">
                  <c:v>7.6</c:v>
                </c:pt>
                <c:pt idx="3230">
                  <c:v>9.6999999999999993</c:v>
                </c:pt>
                <c:pt idx="3231">
                  <c:v>9.1</c:v>
                </c:pt>
                <c:pt idx="3232">
                  <c:v>12.1</c:v>
                </c:pt>
                <c:pt idx="3233">
                  <c:v>9.1999999999999993</c:v>
                </c:pt>
                <c:pt idx="3234">
                  <c:v>8.8000000000000007</c:v>
                </c:pt>
                <c:pt idx="3235">
                  <c:v>9.9</c:v>
                </c:pt>
                <c:pt idx="3236">
                  <c:v>26.9</c:v>
                </c:pt>
                <c:pt idx="3237">
                  <c:v>8.6</c:v>
                </c:pt>
                <c:pt idx="3238">
                  <c:v>9.1</c:v>
                </c:pt>
                <c:pt idx="3239">
                  <c:v>15.6</c:v>
                </c:pt>
                <c:pt idx="3240">
                  <c:v>8.1999999999999993</c:v>
                </c:pt>
                <c:pt idx="3241">
                  <c:v>14.3</c:v>
                </c:pt>
                <c:pt idx="3242">
                  <c:v>22.2</c:v>
                </c:pt>
                <c:pt idx="3243">
                  <c:v>13.4</c:v>
                </c:pt>
                <c:pt idx="3244">
                  <c:v>20.6</c:v>
                </c:pt>
                <c:pt idx="3245">
                  <c:v>10.5</c:v>
                </c:pt>
                <c:pt idx="3246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39-4A44-9CB6-6A0395DF1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833808"/>
        <c:axId val="305833416"/>
      </c:scatterChart>
      <c:valAx>
        <c:axId val="305833808"/>
        <c:scaling>
          <c:orientation val="minMax"/>
          <c:max val="140"/>
          <c:min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833416"/>
        <c:crosses val="autoZero"/>
        <c:crossBetween val="midCat"/>
      </c:valAx>
      <c:valAx>
        <c:axId val="30583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833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Plan1!$A$17:$A$3263</c:f>
              <c:numCache>
                <c:formatCode>General</c:formatCode>
                <c:ptCount val="3247"/>
                <c:pt idx="0">
                  <c:v>47.44</c:v>
                </c:pt>
                <c:pt idx="1">
                  <c:v>47.48</c:v>
                </c:pt>
                <c:pt idx="2">
                  <c:v>47.52</c:v>
                </c:pt>
                <c:pt idx="3">
                  <c:v>47.56</c:v>
                </c:pt>
                <c:pt idx="4">
                  <c:v>47.6</c:v>
                </c:pt>
                <c:pt idx="5">
                  <c:v>47.84</c:v>
                </c:pt>
                <c:pt idx="6">
                  <c:v>47.88</c:v>
                </c:pt>
                <c:pt idx="7">
                  <c:v>47.92</c:v>
                </c:pt>
                <c:pt idx="8">
                  <c:v>47.96</c:v>
                </c:pt>
                <c:pt idx="9">
                  <c:v>48.12</c:v>
                </c:pt>
                <c:pt idx="10">
                  <c:v>48.16</c:v>
                </c:pt>
                <c:pt idx="11">
                  <c:v>48.2</c:v>
                </c:pt>
                <c:pt idx="12">
                  <c:v>48.24</c:v>
                </c:pt>
                <c:pt idx="13">
                  <c:v>48.28</c:v>
                </c:pt>
                <c:pt idx="14">
                  <c:v>48.32</c:v>
                </c:pt>
                <c:pt idx="15">
                  <c:v>48.36</c:v>
                </c:pt>
                <c:pt idx="16">
                  <c:v>48.4</c:v>
                </c:pt>
                <c:pt idx="17">
                  <c:v>48.44</c:v>
                </c:pt>
                <c:pt idx="18">
                  <c:v>48.48</c:v>
                </c:pt>
                <c:pt idx="19">
                  <c:v>48.52</c:v>
                </c:pt>
                <c:pt idx="20">
                  <c:v>48.56</c:v>
                </c:pt>
                <c:pt idx="21">
                  <c:v>48.6</c:v>
                </c:pt>
                <c:pt idx="22">
                  <c:v>48.64</c:v>
                </c:pt>
                <c:pt idx="23">
                  <c:v>48.68</c:v>
                </c:pt>
                <c:pt idx="24">
                  <c:v>48.72</c:v>
                </c:pt>
                <c:pt idx="25">
                  <c:v>48.76</c:v>
                </c:pt>
                <c:pt idx="26">
                  <c:v>48.8</c:v>
                </c:pt>
                <c:pt idx="27">
                  <c:v>48.84</c:v>
                </c:pt>
                <c:pt idx="28">
                  <c:v>48.88</c:v>
                </c:pt>
                <c:pt idx="29">
                  <c:v>48.92</c:v>
                </c:pt>
                <c:pt idx="30">
                  <c:v>48.96</c:v>
                </c:pt>
                <c:pt idx="31">
                  <c:v>49</c:v>
                </c:pt>
                <c:pt idx="32">
                  <c:v>49.04</c:v>
                </c:pt>
                <c:pt idx="33">
                  <c:v>49.08</c:v>
                </c:pt>
                <c:pt idx="34">
                  <c:v>49.12</c:v>
                </c:pt>
                <c:pt idx="35">
                  <c:v>49.16</c:v>
                </c:pt>
                <c:pt idx="36">
                  <c:v>49.2</c:v>
                </c:pt>
                <c:pt idx="37">
                  <c:v>49.24</c:v>
                </c:pt>
                <c:pt idx="38">
                  <c:v>49.28</c:v>
                </c:pt>
                <c:pt idx="39">
                  <c:v>49.32</c:v>
                </c:pt>
                <c:pt idx="40">
                  <c:v>49.36</c:v>
                </c:pt>
                <c:pt idx="41">
                  <c:v>49.4</c:v>
                </c:pt>
                <c:pt idx="42">
                  <c:v>49.44</c:v>
                </c:pt>
                <c:pt idx="43">
                  <c:v>49.48</c:v>
                </c:pt>
                <c:pt idx="44">
                  <c:v>49.52</c:v>
                </c:pt>
                <c:pt idx="45">
                  <c:v>49.56</c:v>
                </c:pt>
                <c:pt idx="46">
                  <c:v>49.6</c:v>
                </c:pt>
                <c:pt idx="47">
                  <c:v>49.64</c:v>
                </c:pt>
                <c:pt idx="48">
                  <c:v>49.68</c:v>
                </c:pt>
                <c:pt idx="49">
                  <c:v>49.76</c:v>
                </c:pt>
                <c:pt idx="50">
                  <c:v>49.8</c:v>
                </c:pt>
                <c:pt idx="51">
                  <c:v>49.84</c:v>
                </c:pt>
                <c:pt idx="52">
                  <c:v>49.88</c:v>
                </c:pt>
                <c:pt idx="53">
                  <c:v>49.92</c:v>
                </c:pt>
                <c:pt idx="54">
                  <c:v>49.96</c:v>
                </c:pt>
                <c:pt idx="55">
                  <c:v>50</c:v>
                </c:pt>
                <c:pt idx="56">
                  <c:v>50.04</c:v>
                </c:pt>
                <c:pt idx="57">
                  <c:v>50.08</c:v>
                </c:pt>
                <c:pt idx="58">
                  <c:v>50.12</c:v>
                </c:pt>
                <c:pt idx="59">
                  <c:v>50.16</c:v>
                </c:pt>
                <c:pt idx="60">
                  <c:v>50.2</c:v>
                </c:pt>
                <c:pt idx="61">
                  <c:v>50.24</c:v>
                </c:pt>
                <c:pt idx="62">
                  <c:v>50.28</c:v>
                </c:pt>
                <c:pt idx="63">
                  <c:v>50.32</c:v>
                </c:pt>
                <c:pt idx="64">
                  <c:v>50.36</c:v>
                </c:pt>
                <c:pt idx="65">
                  <c:v>50.4</c:v>
                </c:pt>
                <c:pt idx="66">
                  <c:v>50.44</c:v>
                </c:pt>
                <c:pt idx="67">
                  <c:v>50.48</c:v>
                </c:pt>
                <c:pt idx="68">
                  <c:v>50.52</c:v>
                </c:pt>
                <c:pt idx="69">
                  <c:v>50.56</c:v>
                </c:pt>
                <c:pt idx="70">
                  <c:v>50.6</c:v>
                </c:pt>
                <c:pt idx="71">
                  <c:v>50.64</c:v>
                </c:pt>
                <c:pt idx="72">
                  <c:v>50.68</c:v>
                </c:pt>
                <c:pt idx="73">
                  <c:v>50.72</c:v>
                </c:pt>
                <c:pt idx="74">
                  <c:v>50.76</c:v>
                </c:pt>
                <c:pt idx="75">
                  <c:v>50.8</c:v>
                </c:pt>
                <c:pt idx="76">
                  <c:v>50.84</c:v>
                </c:pt>
                <c:pt idx="77">
                  <c:v>50.88</c:v>
                </c:pt>
                <c:pt idx="78">
                  <c:v>50.92</c:v>
                </c:pt>
                <c:pt idx="79">
                  <c:v>50.96</c:v>
                </c:pt>
                <c:pt idx="80">
                  <c:v>51</c:v>
                </c:pt>
                <c:pt idx="81">
                  <c:v>51.04</c:v>
                </c:pt>
                <c:pt idx="82">
                  <c:v>51.08</c:v>
                </c:pt>
                <c:pt idx="83">
                  <c:v>51.12</c:v>
                </c:pt>
                <c:pt idx="84">
                  <c:v>51.16</c:v>
                </c:pt>
                <c:pt idx="85">
                  <c:v>51.2</c:v>
                </c:pt>
                <c:pt idx="86">
                  <c:v>51.32</c:v>
                </c:pt>
                <c:pt idx="87">
                  <c:v>51.36</c:v>
                </c:pt>
                <c:pt idx="88">
                  <c:v>51.4</c:v>
                </c:pt>
                <c:pt idx="89">
                  <c:v>51.44</c:v>
                </c:pt>
                <c:pt idx="90">
                  <c:v>51.48</c:v>
                </c:pt>
                <c:pt idx="91">
                  <c:v>51.52</c:v>
                </c:pt>
                <c:pt idx="92">
                  <c:v>51.56</c:v>
                </c:pt>
                <c:pt idx="93">
                  <c:v>51.6</c:v>
                </c:pt>
                <c:pt idx="94">
                  <c:v>51.64</c:v>
                </c:pt>
                <c:pt idx="95">
                  <c:v>51.68</c:v>
                </c:pt>
                <c:pt idx="96">
                  <c:v>51.72</c:v>
                </c:pt>
                <c:pt idx="97">
                  <c:v>51.76</c:v>
                </c:pt>
                <c:pt idx="98">
                  <c:v>51.8</c:v>
                </c:pt>
                <c:pt idx="99">
                  <c:v>51.84</c:v>
                </c:pt>
                <c:pt idx="100">
                  <c:v>51.88</c:v>
                </c:pt>
                <c:pt idx="101">
                  <c:v>51.92</c:v>
                </c:pt>
                <c:pt idx="102">
                  <c:v>51.96</c:v>
                </c:pt>
                <c:pt idx="103">
                  <c:v>52</c:v>
                </c:pt>
                <c:pt idx="104">
                  <c:v>52.08</c:v>
                </c:pt>
                <c:pt idx="105">
                  <c:v>52.12</c:v>
                </c:pt>
                <c:pt idx="106">
                  <c:v>52.16</c:v>
                </c:pt>
                <c:pt idx="107">
                  <c:v>52.2</c:v>
                </c:pt>
                <c:pt idx="108">
                  <c:v>52.24</c:v>
                </c:pt>
                <c:pt idx="109">
                  <c:v>52.28</c:v>
                </c:pt>
                <c:pt idx="110">
                  <c:v>52.32</c:v>
                </c:pt>
                <c:pt idx="111">
                  <c:v>52.36</c:v>
                </c:pt>
                <c:pt idx="112">
                  <c:v>52.4</c:v>
                </c:pt>
                <c:pt idx="113">
                  <c:v>52.44</c:v>
                </c:pt>
                <c:pt idx="114">
                  <c:v>52.48</c:v>
                </c:pt>
                <c:pt idx="115">
                  <c:v>52.52</c:v>
                </c:pt>
                <c:pt idx="116">
                  <c:v>52.56</c:v>
                </c:pt>
                <c:pt idx="117">
                  <c:v>52.6</c:v>
                </c:pt>
                <c:pt idx="118">
                  <c:v>52.64</c:v>
                </c:pt>
                <c:pt idx="119">
                  <c:v>52.72</c:v>
                </c:pt>
                <c:pt idx="120">
                  <c:v>52.76</c:v>
                </c:pt>
                <c:pt idx="121">
                  <c:v>52.8</c:v>
                </c:pt>
                <c:pt idx="122">
                  <c:v>52.84</c:v>
                </c:pt>
                <c:pt idx="123">
                  <c:v>52.88</c:v>
                </c:pt>
                <c:pt idx="124">
                  <c:v>52.92</c:v>
                </c:pt>
                <c:pt idx="125">
                  <c:v>52.96</c:v>
                </c:pt>
                <c:pt idx="126">
                  <c:v>53</c:v>
                </c:pt>
                <c:pt idx="127">
                  <c:v>53.04</c:v>
                </c:pt>
                <c:pt idx="128">
                  <c:v>53.08</c:v>
                </c:pt>
                <c:pt idx="129">
                  <c:v>53.12</c:v>
                </c:pt>
                <c:pt idx="130">
                  <c:v>53.16</c:v>
                </c:pt>
                <c:pt idx="131">
                  <c:v>53.2</c:v>
                </c:pt>
                <c:pt idx="132">
                  <c:v>53.24</c:v>
                </c:pt>
                <c:pt idx="133">
                  <c:v>53.28</c:v>
                </c:pt>
                <c:pt idx="134">
                  <c:v>53.32</c:v>
                </c:pt>
                <c:pt idx="135">
                  <c:v>53.36</c:v>
                </c:pt>
                <c:pt idx="136">
                  <c:v>53.4</c:v>
                </c:pt>
                <c:pt idx="137">
                  <c:v>53.44</c:v>
                </c:pt>
                <c:pt idx="138">
                  <c:v>53.48</c:v>
                </c:pt>
                <c:pt idx="139">
                  <c:v>53.52</c:v>
                </c:pt>
                <c:pt idx="140">
                  <c:v>53.56</c:v>
                </c:pt>
                <c:pt idx="141">
                  <c:v>53.6</c:v>
                </c:pt>
                <c:pt idx="142">
                  <c:v>53.64</c:v>
                </c:pt>
                <c:pt idx="143">
                  <c:v>53.68</c:v>
                </c:pt>
                <c:pt idx="144">
                  <c:v>53.72</c:v>
                </c:pt>
                <c:pt idx="145">
                  <c:v>53.76</c:v>
                </c:pt>
                <c:pt idx="146">
                  <c:v>53.8</c:v>
                </c:pt>
                <c:pt idx="147">
                  <c:v>53.84</c:v>
                </c:pt>
                <c:pt idx="148">
                  <c:v>53.88</c:v>
                </c:pt>
                <c:pt idx="149">
                  <c:v>53.92</c:v>
                </c:pt>
                <c:pt idx="150">
                  <c:v>53.96</c:v>
                </c:pt>
                <c:pt idx="151">
                  <c:v>54</c:v>
                </c:pt>
                <c:pt idx="152">
                  <c:v>54.04</c:v>
                </c:pt>
                <c:pt idx="153">
                  <c:v>54.08</c:v>
                </c:pt>
                <c:pt idx="154">
                  <c:v>54.12</c:v>
                </c:pt>
                <c:pt idx="155">
                  <c:v>54.16</c:v>
                </c:pt>
                <c:pt idx="156">
                  <c:v>54.2</c:v>
                </c:pt>
                <c:pt idx="157">
                  <c:v>54.24</c:v>
                </c:pt>
                <c:pt idx="158">
                  <c:v>54.28</c:v>
                </c:pt>
                <c:pt idx="159">
                  <c:v>54.32</c:v>
                </c:pt>
                <c:pt idx="160">
                  <c:v>54.36</c:v>
                </c:pt>
                <c:pt idx="161">
                  <c:v>54.44</c:v>
                </c:pt>
                <c:pt idx="162">
                  <c:v>54.48</c:v>
                </c:pt>
                <c:pt idx="163">
                  <c:v>54.52</c:v>
                </c:pt>
                <c:pt idx="164">
                  <c:v>54.56</c:v>
                </c:pt>
                <c:pt idx="165">
                  <c:v>54.6</c:v>
                </c:pt>
                <c:pt idx="166">
                  <c:v>54.64</c:v>
                </c:pt>
                <c:pt idx="167">
                  <c:v>54.68</c:v>
                </c:pt>
                <c:pt idx="168">
                  <c:v>54.72</c:v>
                </c:pt>
                <c:pt idx="169">
                  <c:v>54.76</c:v>
                </c:pt>
                <c:pt idx="170">
                  <c:v>54.8</c:v>
                </c:pt>
                <c:pt idx="171">
                  <c:v>54.84</c:v>
                </c:pt>
                <c:pt idx="172">
                  <c:v>54.88</c:v>
                </c:pt>
                <c:pt idx="173">
                  <c:v>54.92</c:v>
                </c:pt>
                <c:pt idx="174">
                  <c:v>54.96</c:v>
                </c:pt>
                <c:pt idx="175">
                  <c:v>55</c:v>
                </c:pt>
                <c:pt idx="176">
                  <c:v>55.04</c:v>
                </c:pt>
                <c:pt idx="177">
                  <c:v>55.08</c:v>
                </c:pt>
                <c:pt idx="178">
                  <c:v>55.12</c:v>
                </c:pt>
                <c:pt idx="179">
                  <c:v>55.16</c:v>
                </c:pt>
                <c:pt idx="180">
                  <c:v>55.2</c:v>
                </c:pt>
                <c:pt idx="181">
                  <c:v>55.24</c:v>
                </c:pt>
                <c:pt idx="182">
                  <c:v>55.28</c:v>
                </c:pt>
                <c:pt idx="183">
                  <c:v>55.32</c:v>
                </c:pt>
                <c:pt idx="184">
                  <c:v>55.36</c:v>
                </c:pt>
                <c:pt idx="185">
                  <c:v>55.4</c:v>
                </c:pt>
                <c:pt idx="186">
                  <c:v>55.44</c:v>
                </c:pt>
                <c:pt idx="187">
                  <c:v>55.48</c:v>
                </c:pt>
                <c:pt idx="188">
                  <c:v>55.52</c:v>
                </c:pt>
                <c:pt idx="189">
                  <c:v>55.56</c:v>
                </c:pt>
                <c:pt idx="190">
                  <c:v>55.64</c:v>
                </c:pt>
                <c:pt idx="191">
                  <c:v>55.68</c:v>
                </c:pt>
                <c:pt idx="192">
                  <c:v>55.72</c:v>
                </c:pt>
                <c:pt idx="193">
                  <c:v>55.76</c:v>
                </c:pt>
                <c:pt idx="194">
                  <c:v>55.8</c:v>
                </c:pt>
                <c:pt idx="195">
                  <c:v>55.84</c:v>
                </c:pt>
                <c:pt idx="196">
                  <c:v>55.88</c:v>
                </c:pt>
                <c:pt idx="197">
                  <c:v>55.92</c:v>
                </c:pt>
                <c:pt idx="198">
                  <c:v>55.96</c:v>
                </c:pt>
                <c:pt idx="199">
                  <c:v>56</c:v>
                </c:pt>
                <c:pt idx="200">
                  <c:v>56.04</c:v>
                </c:pt>
                <c:pt idx="201">
                  <c:v>56.08</c:v>
                </c:pt>
                <c:pt idx="202">
                  <c:v>56.12</c:v>
                </c:pt>
                <c:pt idx="203">
                  <c:v>56.16</c:v>
                </c:pt>
                <c:pt idx="204">
                  <c:v>56.2</c:v>
                </c:pt>
                <c:pt idx="205">
                  <c:v>56.24</c:v>
                </c:pt>
                <c:pt idx="206">
                  <c:v>56.28</c:v>
                </c:pt>
                <c:pt idx="207">
                  <c:v>56.32</c:v>
                </c:pt>
                <c:pt idx="208">
                  <c:v>56.36</c:v>
                </c:pt>
                <c:pt idx="209">
                  <c:v>56.4</c:v>
                </c:pt>
                <c:pt idx="210">
                  <c:v>56.44</c:v>
                </c:pt>
                <c:pt idx="211">
                  <c:v>56.48</c:v>
                </c:pt>
                <c:pt idx="212">
                  <c:v>56.52</c:v>
                </c:pt>
                <c:pt idx="213">
                  <c:v>56.56</c:v>
                </c:pt>
                <c:pt idx="214">
                  <c:v>56.6</c:v>
                </c:pt>
                <c:pt idx="215">
                  <c:v>56.64</c:v>
                </c:pt>
                <c:pt idx="216">
                  <c:v>56.68</c:v>
                </c:pt>
                <c:pt idx="217">
                  <c:v>56.72</c:v>
                </c:pt>
                <c:pt idx="218">
                  <c:v>56.76</c:v>
                </c:pt>
                <c:pt idx="219">
                  <c:v>56.8</c:v>
                </c:pt>
                <c:pt idx="220">
                  <c:v>56.84</c:v>
                </c:pt>
                <c:pt idx="221">
                  <c:v>56.88</c:v>
                </c:pt>
                <c:pt idx="222">
                  <c:v>56.92</c:v>
                </c:pt>
                <c:pt idx="223">
                  <c:v>56.96</c:v>
                </c:pt>
                <c:pt idx="224">
                  <c:v>57</c:v>
                </c:pt>
                <c:pt idx="225">
                  <c:v>57.04</c:v>
                </c:pt>
                <c:pt idx="226">
                  <c:v>57.08</c:v>
                </c:pt>
                <c:pt idx="227">
                  <c:v>57.12</c:v>
                </c:pt>
                <c:pt idx="228">
                  <c:v>57.16</c:v>
                </c:pt>
                <c:pt idx="229">
                  <c:v>57.2</c:v>
                </c:pt>
                <c:pt idx="230">
                  <c:v>57.24</c:v>
                </c:pt>
                <c:pt idx="231">
                  <c:v>57.36</c:v>
                </c:pt>
                <c:pt idx="232">
                  <c:v>57.4</c:v>
                </c:pt>
                <c:pt idx="233">
                  <c:v>57.44</c:v>
                </c:pt>
                <c:pt idx="234">
                  <c:v>57.48</c:v>
                </c:pt>
                <c:pt idx="235">
                  <c:v>57.52</c:v>
                </c:pt>
                <c:pt idx="236">
                  <c:v>57.56</c:v>
                </c:pt>
                <c:pt idx="237">
                  <c:v>57.6</c:v>
                </c:pt>
                <c:pt idx="238">
                  <c:v>57.64</c:v>
                </c:pt>
                <c:pt idx="239">
                  <c:v>57.68</c:v>
                </c:pt>
                <c:pt idx="240">
                  <c:v>57.72</c:v>
                </c:pt>
                <c:pt idx="241">
                  <c:v>57.76</c:v>
                </c:pt>
                <c:pt idx="242">
                  <c:v>57.8</c:v>
                </c:pt>
                <c:pt idx="243">
                  <c:v>57.84</c:v>
                </c:pt>
                <c:pt idx="244">
                  <c:v>57.88</c:v>
                </c:pt>
                <c:pt idx="245">
                  <c:v>57.92</c:v>
                </c:pt>
                <c:pt idx="246">
                  <c:v>57.96</c:v>
                </c:pt>
                <c:pt idx="247">
                  <c:v>58</c:v>
                </c:pt>
                <c:pt idx="248">
                  <c:v>58.04</c:v>
                </c:pt>
                <c:pt idx="249">
                  <c:v>58.08</c:v>
                </c:pt>
                <c:pt idx="250">
                  <c:v>58.12</c:v>
                </c:pt>
                <c:pt idx="251">
                  <c:v>58.16</c:v>
                </c:pt>
                <c:pt idx="252">
                  <c:v>58.2</c:v>
                </c:pt>
                <c:pt idx="253">
                  <c:v>58.24</c:v>
                </c:pt>
                <c:pt idx="254">
                  <c:v>58.28</c:v>
                </c:pt>
                <c:pt idx="255">
                  <c:v>58.32</c:v>
                </c:pt>
                <c:pt idx="256">
                  <c:v>58.36</c:v>
                </c:pt>
                <c:pt idx="257">
                  <c:v>58.4</c:v>
                </c:pt>
                <c:pt idx="258">
                  <c:v>58.44</c:v>
                </c:pt>
                <c:pt idx="259">
                  <c:v>58.48</c:v>
                </c:pt>
                <c:pt idx="260">
                  <c:v>58.52</c:v>
                </c:pt>
                <c:pt idx="261">
                  <c:v>58.56</c:v>
                </c:pt>
                <c:pt idx="262">
                  <c:v>58.6</c:v>
                </c:pt>
                <c:pt idx="263">
                  <c:v>58.64</c:v>
                </c:pt>
                <c:pt idx="264">
                  <c:v>58.68</c:v>
                </c:pt>
                <c:pt idx="265">
                  <c:v>58.72</c:v>
                </c:pt>
                <c:pt idx="266">
                  <c:v>58.76</c:v>
                </c:pt>
                <c:pt idx="267">
                  <c:v>58.8</c:v>
                </c:pt>
                <c:pt idx="268">
                  <c:v>58.84</c:v>
                </c:pt>
                <c:pt idx="269">
                  <c:v>58.92</c:v>
                </c:pt>
                <c:pt idx="270">
                  <c:v>58.96</c:v>
                </c:pt>
                <c:pt idx="271">
                  <c:v>59</c:v>
                </c:pt>
                <c:pt idx="272">
                  <c:v>59.04</c:v>
                </c:pt>
                <c:pt idx="273">
                  <c:v>59.08</c:v>
                </c:pt>
                <c:pt idx="274">
                  <c:v>59.12</c:v>
                </c:pt>
                <c:pt idx="275">
                  <c:v>59.16</c:v>
                </c:pt>
                <c:pt idx="276">
                  <c:v>59.2</c:v>
                </c:pt>
                <c:pt idx="277">
                  <c:v>59.24</c:v>
                </c:pt>
                <c:pt idx="278">
                  <c:v>59.28</c:v>
                </c:pt>
                <c:pt idx="279">
                  <c:v>59.32</c:v>
                </c:pt>
                <c:pt idx="280">
                  <c:v>59.36</c:v>
                </c:pt>
                <c:pt idx="281">
                  <c:v>59.4</c:v>
                </c:pt>
                <c:pt idx="282">
                  <c:v>59.44</c:v>
                </c:pt>
                <c:pt idx="283">
                  <c:v>59.48</c:v>
                </c:pt>
                <c:pt idx="284">
                  <c:v>59.52</c:v>
                </c:pt>
                <c:pt idx="285">
                  <c:v>59.56</c:v>
                </c:pt>
                <c:pt idx="286">
                  <c:v>59.6</c:v>
                </c:pt>
                <c:pt idx="287">
                  <c:v>59.64</c:v>
                </c:pt>
                <c:pt idx="288">
                  <c:v>59.68</c:v>
                </c:pt>
                <c:pt idx="289">
                  <c:v>59.72</c:v>
                </c:pt>
                <c:pt idx="290">
                  <c:v>59.76</c:v>
                </c:pt>
                <c:pt idx="291">
                  <c:v>59.8</c:v>
                </c:pt>
                <c:pt idx="292">
                  <c:v>59.84</c:v>
                </c:pt>
                <c:pt idx="293">
                  <c:v>59.88</c:v>
                </c:pt>
                <c:pt idx="294">
                  <c:v>59.92</c:v>
                </c:pt>
                <c:pt idx="295">
                  <c:v>59.96</c:v>
                </c:pt>
                <c:pt idx="296">
                  <c:v>60</c:v>
                </c:pt>
                <c:pt idx="297">
                  <c:v>60.04</c:v>
                </c:pt>
                <c:pt idx="298">
                  <c:v>60.08</c:v>
                </c:pt>
                <c:pt idx="299">
                  <c:v>60.12</c:v>
                </c:pt>
                <c:pt idx="300">
                  <c:v>60.16</c:v>
                </c:pt>
                <c:pt idx="301">
                  <c:v>60.2</c:v>
                </c:pt>
                <c:pt idx="302">
                  <c:v>60.24</c:v>
                </c:pt>
                <c:pt idx="303">
                  <c:v>60.28</c:v>
                </c:pt>
                <c:pt idx="304">
                  <c:v>60.32</c:v>
                </c:pt>
                <c:pt idx="305">
                  <c:v>60.36</c:v>
                </c:pt>
                <c:pt idx="306">
                  <c:v>60.4</c:v>
                </c:pt>
                <c:pt idx="307">
                  <c:v>60.6</c:v>
                </c:pt>
                <c:pt idx="308">
                  <c:v>60.64</c:v>
                </c:pt>
                <c:pt idx="309">
                  <c:v>60.68</c:v>
                </c:pt>
                <c:pt idx="310">
                  <c:v>60.72</c:v>
                </c:pt>
                <c:pt idx="311">
                  <c:v>60.76</c:v>
                </c:pt>
                <c:pt idx="312">
                  <c:v>60.8</c:v>
                </c:pt>
                <c:pt idx="313">
                  <c:v>60.84</c:v>
                </c:pt>
                <c:pt idx="314">
                  <c:v>60.88</c:v>
                </c:pt>
                <c:pt idx="315">
                  <c:v>60.92</c:v>
                </c:pt>
                <c:pt idx="316">
                  <c:v>60.96</c:v>
                </c:pt>
                <c:pt idx="317">
                  <c:v>61</c:v>
                </c:pt>
                <c:pt idx="318">
                  <c:v>61.04</c:v>
                </c:pt>
                <c:pt idx="319">
                  <c:v>61.08</c:v>
                </c:pt>
                <c:pt idx="320">
                  <c:v>61.12</c:v>
                </c:pt>
                <c:pt idx="321">
                  <c:v>61.16</c:v>
                </c:pt>
                <c:pt idx="322">
                  <c:v>61.2</c:v>
                </c:pt>
                <c:pt idx="323">
                  <c:v>61.24</c:v>
                </c:pt>
                <c:pt idx="324">
                  <c:v>61.28</c:v>
                </c:pt>
                <c:pt idx="325">
                  <c:v>61.32</c:v>
                </c:pt>
                <c:pt idx="326">
                  <c:v>61.36</c:v>
                </c:pt>
                <c:pt idx="327">
                  <c:v>61.48</c:v>
                </c:pt>
                <c:pt idx="328">
                  <c:v>61.52</c:v>
                </c:pt>
                <c:pt idx="329">
                  <c:v>61.56</c:v>
                </c:pt>
                <c:pt idx="330">
                  <c:v>61.6</c:v>
                </c:pt>
                <c:pt idx="331">
                  <c:v>61.64</c:v>
                </c:pt>
                <c:pt idx="332">
                  <c:v>61.68</c:v>
                </c:pt>
                <c:pt idx="333">
                  <c:v>61.92</c:v>
                </c:pt>
                <c:pt idx="334">
                  <c:v>61.96</c:v>
                </c:pt>
                <c:pt idx="335">
                  <c:v>62</c:v>
                </c:pt>
                <c:pt idx="336">
                  <c:v>62.04</c:v>
                </c:pt>
                <c:pt idx="337">
                  <c:v>62.08</c:v>
                </c:pt>
                <c:pt idx="338">
                  <c:v>62.12</c:v>
                </c:pt>
                <c:pt idx="339">
                  <c:v>62.16</c:v>
                </c:pt>
                <c:pt idx="340">
                  <c:v>62.2</c:v>
                </c:pt>
                <c:pt idx="341">
                  <c:v>62.24</c:v>
                </c:pt>
                <c:pt idx="342">
                  <c:v>62.28</c:v>
                </c:pt>
                <c:pt idx="343">
                  <c:v>62.32</c:v>
                </c:pt>
                <c:pt idx="344">
                  <c:v>62.36</c:v>
                </c:pt>
                <c:pt idx="345">
                  <c:v>62.4</c:v>
                </c:pt>
                <c:pt idx="346">
                  <c:v>62.44</c:v>
                </c:pt>
                <c:pt idx="347">
                  <c:v>62.48</c:v>
                </c:pt>
                <c:pt idx="348">
                  <c:v>62.52</c:v>
                </c:pt>
                <c:pt idx="349">
                  <c:v>62.56</c:v>
                </c:pt>
                <c:pt idx="350">
                  <c:v>62.6</c:v>
                </c:pt>
                <c:pt idx="351">
                  <c:v>62.64</c:v>
                </c:pt>
                <c:pt idx="352">
                  <c:v>62.68</c:v>
                </c:pt>
                <c:pt idx="353">
                  <c:v>62.72</c:v>
                </c:pt>
                <c:pt idx="354">
                  <c:v>62.76</c:v>
                </c:pt>
                <c:pt idx="355">
                  <c:v>62.8</c:v>
                </c:pt>
                <c:pt idx="356">
                  <c:v>62.84</c:v>
                </c:pt>
                <c:pt idx="357">
                  <c:v>62.88</c:v>
                </c:pt>
                <c:pt idx="358">
                  <c:v>62.92</c:v>
                </c:pt>
                <c:pt idx="359">
                  <c:v>62.96</c:v>
                </c:pt>
                <c:pt idx="360">
                  <c:v>63</c:v>
                </c:pt>
                <c:pt idx="361">
                  <c:v>63.04</c:v>
                </c:pt>
                <c:pt idx="362">
                  <c:v>63.08</c:v>
                </c:pt>
                <c:pt idx="363">
                  <c:v>63.12</c:v>
                </c:pt>
                <c:pt idx="364">
                  <c:v>63.16</c:v>
                </c:pt>
                <c:pt idx="365">
                  <c:v>63.2</c:v>
                </c:pt>
                <c:pt idx="366">
                  <c:v>63.24</c:v>
                </c:pt>
                <c:pt idx="367">
                  <c:v>63.28</c:v>
                </c:pt>
                <c:pt idx="368">
                  <c:v>63.32</c:v>
                </c:pt>
                <c:pt idx="369">
                  <c:v>63.36</c:v>
                </c:pt>
                <c:pt idx="370">
                  <c:v>63.4</c:v>
                </c:pt>
                <c:pt idx="371">
                  <c:v>63.44</c:v>
                </c:pt>
                <c:pt idx="372">
                  <c:v>63.48</c:v>
                </c:pt>
                <c:pt idx="373">
                  <c:v>63.52</c:v>
                </c:pt>
                <c:pt idx="374">
                  <c:v>63.56</c:v>
                </c:pt>
                <c:pt idx="375">
                  <c:v>63.6</c:v>
                </c:pt>
                <c:pt idx="376">
                  <c:v>63.64</c:v>
                </c:pt>
                <c:pt idx="377">
                  <c:v>63.68</c:v>
                </c:pt>
                <c:pt idx="378">
                  <c:v>63.72</c:v>
                </c:pt>
                <c:pt idx="379">
                  <c:v>63.76</c:v>
                </c:pt>
                <c:pt idx="380">
                  <c:v>63.8</c:v>
                </c:pt>
                <c:pt idx="381">
                  <c:v>63.84</c:v>
                </c:pt>
                <c:pt idx="382">
                  <c:v>63.88</c:v>
                </c:pt>
                <c:pt idx="383">
                  <c:v>63.92</c:v>
                </c:pt>
                <c:pt idx="384">
                  <c:v>63.96</c:v>
                </c:pt>
                <c:pt idx="385">
                  <c:v>64</c:v>
                </c:pt>
                <c:pt idx="386">
                  <c:v>64.040000000000006</c:v>
                </c:pt>
                <c:pt idx="387">
                  <c:v>64.08</c:v>
                </c:pt>
                <c:pt idx="388">
                  <c:v>64.12</c:v>
                </c:pt>
                <c:pt idx="389">
                  <c:v>64.16</c:v>
                </c:pt>
                <c:pt idx="390">
                  <c:v>64.2</c:v>
                </c:pt>
                <c:pt idx="391">
                  <c:v>64.239999999999995</c:v>
                </c:pt>
                <c:pt idx="392">
                  <c:v>64.28</c:v>
                </c:pt>
                <c:pt idx="393">
                  <c:v>64.319999999999993</c:v>
                </c:pt>
                <c:pt idx="394">
                  <c:v>64.36</c:v>
                </c:pt>
                <c:pt idx="395">
                  <c:v>64.400000000000006</c:v>
                </c:pt>
                <c:pt idx="396">
                  <c:v>64.44</c:v>
                </c:pt>
                <c:pt idx="397">
                  <c:v>64.48</c:v>
                </c:pt>
                <c:pt idx="398">
                  <c:v>64.52</c:v>
                </c:pt>
                <c:pt idx="399">
                  <c:v>64.56</c:v>
                </c:pt>
                <c:pt idx="400">
                  <c:v>64.599999999999994</c:v>
                </c:pt>
                <c:pt idx="401">
                  <c:v>64.64</c:v>
                </c:pt>
                <c:pt idx="402">
                  <c:v>64.680000000000007</c:v>
                </c:pt>
                <c:pt idx="403">
                  <c:v>64.72</c:v>
                </c:pt>
                <c:pt idx="404">
                  <c:v>64.760000000000005</c:v>
                </c:pt>
                <c:pt idx="405">
                  <c:v>64.8</c:v>
                </c:pt>
                <c:pt idx="406">
                  <c:v>64.84</c:v>
                </c:pt>
                <c:pt idx="407">
                  <c:v>64.88</c:v>
                </c:pt>
                <c:pt idx="408">
                  <c:v>64.92</c:v>
                </c:pt>
                <c:pt idx="409">
                  <c:v>64.959999999999994</c:v>
                </c:pt>
                <c:pt idx="410">
                  <c:v>65</c:v>
                </c:pt>
                <c:pt idx="411">
                  <c:v>65.040000000000006</c:v>
                </c:pt>
                <c:pt idx="412">
                  <c:v>65.08</c:v>
                </c:pt>
                <c:pt idx="413">
                  <c:v>65.12</c:v>
                </c:pt>
                <c:pt idx="414">
                  <c:v>65.16</c:v>
                </c:pt>
                <c:pt idx="415">
                  <c:v>65.2</c:v>
                </c:pt>
                <c:pt idx="416">
                  <c:v>65.239999999999995</c:v>
                </c:pt>
                <c:pt idx="417">
                  <c:v>65.28</c:v>
                </c:pt>
                <c:pt idx="418">
                  <c:v>65.319999999999993</c:v>
                </c:pt>
                <c:pt idx="419">
                  <c:v>65.36</c:v>
                </c:pt>
                <c:pt idx="420">
                  <c:v>65.400000000000006</c:v>
                </c:pt>
                <c:pt idx="421">
                  <c:v>65.44</c:v>
                </c:pt>
                <c:pt idx="422">
                  <c:v>65.48</c:v>
                </c:pt>
                <c:pt idx="423">
                  <c:v>65.52</c:v>
                </c:pt>
                <c:pt idx="424">
                  <c:v>65.56</c:v>
                </c:pt>
                <c:pt idx="425">
                  <c:v>65.599999999999994</c:v>
                </c:pt>
                <c:pt idx="426">
                  <c:v>65.64</c:v>
                </c:pt>
                <c:pt idx="427">
                  <c:v>65.680000000000007</c:v>
                </c:pt>
                <c:pt idx="428">
                  <c:v>65.72</c:v>
                </c:pt>
                <c:pt idx="429">
                  <c:v>65.760000000000005</c:v>
                </c:pt>
                <c:pt idx="430">
                  <c:v>65.8</c:v>
                </c:pt>
                <c:pt idx="431">
                  <c:v>65.84</c:v>
                </c:pt>
                <c:pt idx="432">
                  <c:v>65.88</c:v>
                </c:pt>
                <c:pt idx="433">
                  <c:v>65.92</c:v>
                </c:pt>
                <c:pt idx="434">
                  <c:v>65.959999999999994</c:v>
                </c:pt>
                <c:pt idx="435">
                  <c:v>66</c:v>
                </c:pt>
                <c:pt idx="436">
                  <c:v>66.040000000000006</c:v>
                </c:pt>
                <c:pt idx="437">
                  <c:v>66.08</c:v>
                </c:pt>
                <c:pt idx="438">
                  <c:v>66.12</c:v>
                </c:pt>
                <c:pt idx="439">
                  <c:v>66.16</c:v>
                </c:pt>
                <c:pt idx="440">
                  <c:v>66.2</c:v>
                </c:pt>
                <c:pt idx="441">
                  <c:v>66.239999999999995</c:v>
                </c:pt>
                <c:pt idx="442">
                  <c:v>66.28</c:v>
                </c:pt>
                <c:pt idx="443">
                  <c:v>66.319999999999993</c:v>
                </c:pt>
                <c:pt idx="444">
                  <c:v>66.36</c:v>
                </c:pt>
                <c:pt idx="445">
                  <c:v>66.400000000000006</c:v>
                </c:pt>
                <c:pt idx="446">
                  <c:v>66.44</c:v>
                </c:pt>
                <c:pt idx="447">
                  <c:v>66.48</c:v>
                </c:pt>
                <c:pt idx="448">
                  <c:v>66.52</c:v>
                </c:pt>
                <c:pt idx="449">
                  <c:v>66.56</c:v>
                </c:pt>
                <c:pt idx="450">
                  <c:v>66.599999999999994</c:v>
                </c:pt>
                <c:pt idx="451">
                  <c:v>66.64</c:v>
                </c:pt>
                <c:pt idx="452">
                  <c:v>66.680000000000007</c:v>
                </c:pt>
                <c:pt idx="453">
                  <c:v>66.72</c:v>
                </c:pt>
                <c:pt idx="454">
                  <c:v>66.760000000000005</c:v>
                </c:pt>
                <c:pt idx="455">
                  <c:v>66.8</c:v>
                </c:pt>
                <c:pt idx="456">
                  <c:v>66.84</c:v>
                </c:pt>
                <c:pt idx="457">
                  <c:v>66.88</c:v>
                </c:pt>
                <c:pt idx="458">
                  <c:v>66.92</c:v>
                </c:pt>
                <c:pt idx="459">
                  <c:v>66.959999999999994</c:v>
                </c:pt>
                <c:pt idx="460">
                  <c:v>67</c:v>
                </c:pt>
                <c:pt idx="461">
                  <c:v>67.040000000000006</c:v>
                </c:pt>
                <c:pt idx="462">
                  <c:v>67.08</c:v>
                </c:pt>
                <c:pt idx="463">
                  <c:v>67.12</c:v>
                </c:pt>
                <c:pt idx="464">
                  <c:v>67.16</c:v>
                </c:pt>
                <c:pt idx="465">
                  <c:v>67.2</c:v>
                </c:pt>
                <c:pt idx="466">
                  <c:v>67.239999999999995</c:v>
                </c:pt>
                <c:pt idx="467">
                  <c:v>67.28</c:v>
                </c:pt>
                <c:pt idx="468">
                  <c:v>67.319999999999993</c:v>
                </c:pt>
                <c:pt idx="469">
                  <c:v>67.36</c:v>
                </c:pt>
                <c:pt idx="470">
                  <c:v>67.400000000000006</c:v>
                </c:pt>
                <c:pt idx="471">
                  <c:v>67.44</c:v>
                </c:pt>
                <c:pt idx="472">
                  <c:v>67.48</c:v>
                </c:pt>
                <c:pt idx="473">
                  <c:v>67.52</c:v>
                </c:pt>
                <c:pt idx="474">
                  <c:v>67.56</c:v>
                </c:pt>
                <c:pt idx="475">
                  <c:v>67.599999999999994</c:v>
                </c:pt>
                <c:pt idx="476">
                  <c:v>67.64</c:v>
                </c:pt>
                <c:pt idx="477">
                  <c:v>67.680000000000007</c:v>
                </c:pt>
                <c:pt idx="478">
                  <c:v>67.72</c:v>
                </c:pt>
                <c:pt idx="479">
                  <c:v>67.760000000000005</c:v>
                </c:pt>
                <c:pt idx="480">
                  <c:v>67.8</c:v>
                </c:pt>
                <c:pt idx="481">
                  <c:v>67.84</c:v>
                </c:pt>
                <c:pt idx="482">
                  <c:v>67.88</c:v>
                </c:pt>
                <c:pt idx="483">
                  <c:v>67.92</c:v>
                </c:pt>
                <c:pt idx="484">
                  <c:v>67.959999999999994</c:v>
                </c:pt>
                <c:pt idx="485">
                  <c:v>68</c:v>
                </c:pt>
                <c:pt idx="486">
                  <c:v>68.040000000000006</c:v>
                </c:pt>
                <c:pt idx="487">
                  <c:v>68.08</c:v>
                </c:pt>
                <c:pt idx="488">
                  <c:v>68.12</c:v>
                </c:pt>
                <c:pt idx="489">
                  <c:v>68.2</c:v>
                </c:pt>
                <c:pt idx="490">
                  <c:v>68.239999999999995</c:v>
                </c:pt>
                <c:pt idx="491">
                  <c:v>68.28</c:v>
                </c:pt>
                <c:pt idx="492">
                  <c:v>68.319999999999993</c:v>
                </c:pt>
                <c:pt idx="493">
                  <c:v>68.36</c:v>
                </c:pt>
                <c:pt idx="494">
                  <c:v>68.400000000000006</c:v>
                </c:pt>
                <c:pt idx="495">
                  <c:v>68.44</c:v>
                </c:pt>
                <c:pt idx="496">
                  <c:v>68.48</c:v>
                </c:pt>
                <c:pt idx="497">
                  <c:v>68.52</c:v>
                </c:pt>
                <c:pt idx="498">
                  <c:v>68.56</c:v>
                </c:pt>
                <c:pt idx="499">
                  <c:v>68.599999999999994</c:v>
                </c:pt>
                <c:pt idx="500">
                  <c:v>68.64</c:v>
                </c:pt>
                <c:pt idx="501">
                  <c:v>68.680000000000007</c:v>
                </c:pt>
                <c:pt idx="502">
                  <c:v>68.72</c:v>
                </c:pt>
                <c:pt idx="503">
                  <c:v>68.760000000000005</c:v>
                </c:pt>
                <c:pt idx="504">
                  <c:v>68.8</c:v>
                </c:pt>
                <c:pt idx="505">
                  <c:v>68.84</c:v>
                </c:pt>
                <c:pt idx="506">
                  <c:v>68.88</c:v>
                </c:pt>
                <c:pt idx="507">
                  <c:v>68.92</c:v>
                </c:pt>
                <c:pt idx="508">
                  <c:v>68.959999999999994</c:v>
                </c:pt>
                <c:pt idx="509">
                  <c:v>69</c:v>
                </c:pt>
                <c:pt idx="510">
                  <c:v>69.040000000000006</c:v>
                </c:pt>
                <c:pt idx="511">
                  <c:v>69.08</c:v>
                </c:pt>
                <c:pt idx="512">
                  <c:v>69.12</c:v>
                </c:pt>
                <c:pt idx="513">
                  <c:v>69.16</c:v>
                </c:pt>
                <c:pt idx="514">
                  <c:v>69.2</c:v>
                </c:pt>
                <c:pt idx="515">
                  <c:v>69.239999999999995</c:v>
                </c:pt>
                <c:pt idx="516">
                  <c:v>69.28</c:v>
                </c:pt>
                <c:pt idx="517">
                  <c:v>69.319999999999993</c:v>
                </c:pt>
                <c:pt idx="518">
                  <c:v>69.36</c:v>
                </c:pt>
                <c:pt idx="519">
                  <c:v>69.400000000000006</c:v>
                </c:pt>
                <c:pt idx="520">
                  <c:v>69.44</c:v>
                </c:pt>
                <c:pt idx="521">
                  <c:v>69.48</c:v>
                </c:pt>
                <c:pt idx="522">
                  <c:v>69.52</c:v>
                </c:pt>
                <c:pt idx="523">
                  <c:v>69.56</c:v>
                </c:pt>
                <c:pt idx="524">
                  <c:v>69.599999999999994</c:v>
                </c:pt>
                <c:pt idx="525">
                  <c:v>69.64</c:v>
                </c:pt>
                <c:pt idx="526">
                  <c:v>69.680000000000007</c:v>
                </c:pt>
                <c:pt idx="527">
                  <c:v>69.72</c:v>
                </c:pt>
                <c:pt idx="528">
                  <c:v>69.760000000000005</c:v>
                </c:pt>
                <c:pt idx="529">
                  <c:v>69.8</c:v>
                </c:pt>
                <c:pt idx="530">
                  <c:v>69.84</c:v>
                </c:pt>
                <c:pt idx="531">
                  <c:v>69.88</c:v>
                </c:pt>
                <c:pt idx="532">
                  <c:v>69.92</c:v>
                </c:pt>
                <c:pt idx="533">
                  <c:v>69.959999999999994</c:v>
                </c:pt>
                <c:pt idx="534">
                  <c:v>70</c:v>
                </c:pt>
                <c:pt idx="535">
                  <c:v>70.040000000000006</c:v>
                </c:pt>
                <c:pt idx="536">
                  <c:v>70.08</c:v>
                </c:pt>
                <c:pt idx="537">
                  <c:v>70.12</c:v>
                </c:pt>
                <c:pt idx="538">
                  <c:v>70.16</c:v>
                </c:pt>
                <c:pt idx="539">
                  <c:v>70.2</c:v>
                </c:pt>
                <c:pt idx="540">
                  <c:v>70.239999999999995</c:v>
                </c:pt>
                <c:pt idx="541">
                  <c:v>70.28</c:v>
                </c:pt>
                <c:pt idx="542">
                  <c:v>70.319999999999993</c:v>
                </c:pt>
                <c:pt idx="543">
                  <c:v>70.36</c:v>
                </c:pt>
                <c:pt idx="544">
                  <c:v>70.400000000000006</c:v>
                </c:pt>
                <c:pt idx="545">
                  <c:v>70.44</c:v>
                </c:pt>
                <c:pt idx="546">
                  <c:v>70.48</c:v>
                </c:pt>
                <c:pt idx="547">
                  <c:v>70.52</c:v>
                </c:pt>
                <c:pt idx="548">
                  <c:v>70.56</c:v>
                </c:pt>
                <c:pt idx="549">
                  <c:v>70.599999999999994</c:v>
                </c:pt>
                <c:pt idx="550">
                  <c:v>70.64</c:v>
                </c:pt>
                <c:pt idx="551">
                  <c:v>70.680000000000007</c:v>
                </c:pt>
                <c:pt idx="552">
                  <c:v>70.72</c:v>
                </c:pt>
                <c:pt idx="553">
                  <c:v>70.760000000000005</c:v>
                </c:pt>
                <c:pt idx="554">
                  <c:v>70.8</c:v>
                </c:pt>
                <c:pt idx="555">
                  <c:v>70.84</c:v>
                </c:pt>
                <c:pt idx="556">
                  <c:v>70.88</c:v>
                </c:pt>
                <c:pt idx="557">
                  <c:v>70.92</c:v>
                </c:pt>
                <c:pt idx="558">
                  <c:v>70.959999999999994</c:v>
                </c:pt>
                <c:pt idx="559">
                  <c:v>71</c:v>
                </c:pt>
                <c:pt idx="560">
                  <c:v>71.040000000000006</c:v>
                </c:pt>
                <c:pt idx="561">
                  <c:v>71.08</c:v>
                </c:pt>
                <c:pt idx="562">
                  <c:v>71.12</c:v>
                </c:pt>
                <c:pt idx="563">
                  <c:v>71.16</c:v>
                </c:pt>
                <c:pt idx="564">
                  <c:v>71.2</c:v>
                </c:pt>
                <c:pt idx="565">
                  <c:v>71.239999999999995</c:v>
                </c:pt>
                <c:pt idx="566">
                  <c:v>71.28</c:v>
                </c:pt>
                <c:pt idx="567">
                  <c:v>71.319999999999993</c:v>
                </c:pt>
                <c:pt idx="568">
                  <c:v>71.36</c:v>
                </c:pt>
                <c:pt idx="569">
                  <c:v>71.400000000000006</c:v>
                </c:pt>
                <c:pt idx="570">
                  <c:v>71.44</c:v>
                </c:pt>
                <c:pt idx="571">
                  <c:v>71.48</c:v>
                </c:pt>
                <c:pt idx="572">
                  <c:v>71.52</c:v>
                </c:pt>
                <c:pt idx="573">
                  <c:v>71.56</c:v>
                </c:pt>
                <c:pt idx="574">
                  <c:v>71.599999999999994</c:v>
                </c:pt>
                <c:pt idx="575">
                  <c:v>71.64</c:v>
                </c:pt>
                <c:pt idx="576">
                  <c:v>71.680000000000007</c:v>
                </c:pt>
                <c:pt idx="577">
                  <c:v>71.760000000000005</c:v>
                </c:pt>
                <c:pt idx="578">
                  <c:v>71.8</c:v>
                </c:pt>
                <c:pt idx="579">
                  <c:v>71.84</c:v>
                </c:pt>
                <c:pt idx="580">
                  <c:v>71.88</c:v>
                </c:pt>
                <c:pt idx="581">
                  <c:v>71.92</c:v>
                </c:pt>
                <c:pt idx="582">
                  <c:v>71.959999999999994</c:v>
                </c:pt>
                <c:pt idx="583">
                  <c:v>72</c:v>
                </c:pt>
                <c:pt idx="584">
                  <c:v>72.040000000000006</c:v>
                </c:pt>
                <c:pt idx="585">
                  <c:v>72.08</c:v>
                </c:pt>
                <c:pt idx="586">
                  <c:v>72.12</c:v>
                </c:pt>
                <c:pt idx="587">
                  <c:v>72.16</c:v>
                </c:pt>
                <c:pt idx="588">
                  <c:v>72.2</c:v>
                </c:pt>
                <c:pt idx="589">
                  <c:v>72.239999999999995</c:v>
                </c:pt>
                <c:pt idx="590">
                  <c:v>72.28</c:v>
                </c:pt>
                <c:pt idx="591">
                  <c:v>72.319999999999993</c:v>
                </c:pt>
                <c:pt idx="592">
                  <c:v>72.36</c:v>
                </c:pt>
                <c:pt idx="593">
                  <c:v>72.400000000000006</c:v>
                </c:pt>
                <c:pt idx="594">
                  <c:v>72.44</c:v>
                </c:pt>
                <c:pt idx="595">
                  <c:v>72.48</c:v>
                </c:pt>
                <c:pt idx="596">
                  <c:v>72.52</c:v>
                </c:pt>
                <c:pt idx="597">
                  <c:v>72.56</c:v>
                </c:pt>
                <c:pt idx="598">
                  <c:v>72.599999999999994</c:v>
                </c:pt>
                <c:pt idx="599">
                  <c:v>72.64</c:v>
                </c:pt>
                <c:pt idx="600">
                  <c:v>72.680000000000007</c:v>
                </c:pt>
                <c:pt idx="601">
                  <c:v>72.72</c:v>
                </c:pt>
                <c:pt idx="602">
                  <c:v>72.760000000000005</c:v>
                </c:pt>
                <c:pt idx="603">
                  <c:v>72.8</c:v>
                </c:pt>
                <c:pt idx="604">
                  <c:v>72.84</c:v>
                </c:pt>
                <c:pt idx="605">
                  <c:v>72.88</c:v>
                </c:pt>
                <c:pt idx="606">
                  <c:v>72.92</c:v>
                </c:pt>
                <c:pt idx="607">
                  <c:v>72.959999999999994</c:v>
                </c:pt>
                <c:pt idx="608">
                  <c:v>73</c:v>
                </c:pt>
                <c:pt idx="609">
                  <c:v>73.040000000000006</c:v>
                </c:pt>
                <c:pt idx="610">
                  <c:v>73.08</c:v>
                </c:pt>
                <c:pt idx="611">
                  <c:v>73.12</c:v>
                </c:pt>
                <c:pt idx="612">
                  <c:v>73.16</c:v>
                </c:pt>
                <c:pt idx="613">
                  <c:v>73.2</c:v>
                </c:pt>
                <c:pt idx="614">
                  <c:v>73.28</c:v>
                </c:pt>
                <c:pt idx="615">
                  <c:v>73.319999999999993</c:v>
                </c:pt>
                <c:pt idx="616">
                  <c:v>73.36</c:v>
                </c:pt>
                <c:pt idx="617">
                  <c:v>73.400000000000006</c:v>
                </c:pt>
                <c:pt idx="618">
                  <c:v>73.44</c:v>
                </c:pt>
                <c:pt idx="619">
                  <c:v>73.48</c:v>
                </c:pt>
                <c:pt idx="620">
                  <c:v>73.52</c:v>
                </c:pt>
                <c:pt idx="621">
                  <c:v>73.56</c:v>
                </c:pt>
                <c:pt idx="622">
                  <c:v>73.599999999999994</c:v>
                </c:pt>
                <c:pt idx="623">
                  <c:v>73.64</c:v>
                </c:pt>
                <c:pt idx="624">
                  <c:v>73.680000000000007</c:v>
                </c:pt>
                <c:pt idx="625">
                  <c:v>73.72</c:v>
                </c:pt>
                <c:pt idx="626">
                  <c:v>73.760000000000005</c:v>
                </c:pt>
                <c:pt idx="627">
                  <c:v>73.8</c:v>
                </c:pt>
                <c:pt idx="628">
                  <c:v>73.84</c:v>
                </c:pt>
                <c:pt idx="629">
                  <c:v>73.88</c:v>
                </c:pt>
                <c:pt idx="630">
                  <c:v>73.92</c:v>
                </c:pt>
                <c:pt idx="631">
                  <c:v>73.959999999999994</c:v>
                </c:pt>
                <c:pt idx="632">
                  <c:v>74</c:v>
                </c:pt>
                <c:pt idx="633">
                  <c:v>74.040000000000006</c:v>
                </c:pt>
                <c:pt idx="634">
                  <c:v>74.08</c:v>
                </c:pt>
                <c:pt idx="635">
                  <c:v>74.12</c:v>
                </c:pt>
                <c:pt idx="636">
                  <c:v>74.16</c:v>
                </c:pt>
                <c:pt idx="637">
                  <c:v>74.2</c:v>
                </c:pt>
                <c:pt idx="638">
                  <c:v>74.239999999999995</c:v>
                </c:pt>
                <c:pt idx="639">
                  <c:v>74.28</c:v>
                </c:pt>
                <c:pt idx="640">
                  <c:v>74.319999999999993</c:v>
                </c:pt>
                <c:pt idx="641">
                  <c:v>74.36</c:v>
                </c:pt>
                <c:pt idx="642">
                  <c:v>74.400000000000006</c:v>
                </c:pt>
                <c:pt idx="643">
                  <c:v>74.44</c:v>
                </c:pt>
                <c:pt idx="644">
                  <c:v>74.48</c:v>
                </c:pt>
                <c:pt idx="645">
                  <c:v>74.52</c:v>
                </c:pt>
                <c:pt idx="646">
                  <c:v>74.56</c:v>
                </c:pt>
                <c:pt idx="647">
                  <c:v>74.599999999999994</c:v>
                </c:pt>
                <c:pt idx="648">
                  <c:v>74.64</c:v>
                </c:pt>
                <c:pt idx="649">
                  <c:v>74.680000000000007</c:v>
                </c:pt>
                <c:pt idx="650">
                  <c:v>74.72</c:v>
                </c:pt>
                <c:pt idx="651">
                  <c:v>74.760000000000005</c:v>
                </c:pt>
                <c:pt idx="652">
                  <c:v>74.8</c:v>
                </c:pt>
                <c:pt idx="653">
                  <c:v>74.84</c:v>
                </c:pt>
                <c:pt idx="654">
                  <c:v>74.88</c:v>
                </c:pt>
                <c:pt idx="655">
                  <c:v>74.92</c:v>
                </c:pt>
                <c:pt idx="656">
                  <c:v>74.959999999999994</c:v>
                </c:pt>
                <c:pt idx="657">
                  <c:v>75</c:v>
                </c:pt>
                <c:pt idx="658">
                  <c:v>75.040000000000006</c:v>
                </c:pt>
                <c:pt idx="659">
                  <c:v>75.08</c:v>
                </c:pt>
                <c:pt idx="660">
                  <c:v>75.12</c:v>
                </c:pt>
                <c:pt idx="661">
                  <c:v>75.16</c:v>
                </c:pt>
                <c:pt idx="662">
                  <c:v>75.2</c:v>
                </c:pt>
                <c:pt idx="663">
                  <c:v>75.239999999999995</c:v>
                </c:pt>
                <c:pt idx="664">
                  <c:v>75.28</c:v>
                </c:pt>
                <c:pt idx="665">
                  <c:v>75.319999999999993</c:v>
                </c:pt>
                <c:pt idx="666">
                  <c:v>75.36</c:v>
                </c:pt>
                <c:pt idx="667">
                  <c:v>75.400000000000006</c:v>
                </c:pt>
                <c:pt idx="668">
                  <c:v>75.44</c:v>
                </c:pt>
                <c:pt idx="669">
                  <c:v>75.48</c:v>
                </c:pt>
                <c:pt idx="670">
                  <c:v>75.52</c:v>
                </c:pt>
                <c:pt idx="671">
                  <c:v>75.56</c:v>
                </c:pt>
                <c:pt idx="672">
                  <c:v>75.599999999999994</c:v>
                </c:pt>
                <c:pt idx="673">
                  <c:v>75.64</c:v>
                </c:pt>
                <c:pt idx="674">
                  <c:v>75.680000000000007</c:v>
                </c:pt>
                <c:pt idx="675">
                  <c:v>75.72</c:v>
                </c:pt>
                <c:pt idx="676">
                  <c:v>75.760000000000005</c:v>
                </c:pt>
                <c:pt idx="677">
                  <c:v>75.84</c:v>
                </c:pt>
                <c:pt idx="678">
                  <c:v>75.88</c:v>
                </c:pt>
                <c:pt idx="679">
                  <c:v>75.92</c:v>
                </c:pt>
                <c:pt idx="680">
                  <c:v>75.959999999999994</c:v>
                </c:pt>
                <c:pt idx="681">
                  <c:v>76</c:v>
                </c:pt>
                <c:pt idx="682">
                  <c:v>76.040000000000006</c:v>
                </c:pt>
                <c:pt idx="683">
                  <c:v>76.08</c:v>
                </c:pt>
                <c:pt idx="684">
                  <c:v>76.12</c:v>
                </c:pt>
                <c:pt idx="685">
                  <c:v>76.16</c:v>
                </c:pt>
                <c:pt idx="686">
                  <c:v>76.2</c:v>
                </c:pt>
                <c:pt idx="687">
                  <c:v>76.239999999999995</c:v>
                </c:pt>
                <c:pt idx="688">
                  <c:v>76.28</c:v>
                </c:pt>
                <c:pt idx="689">
                  <c:v>76.319999999999993</c:v>
                </c:pt>
                <c:pt idx="690">
                  <c:v>76.36</c:v>
                </c:pt>
                <c:pt idx="691">
                  <c:v>76.400000000000006</c:v>
                </c:pt>
                <c:pt idx="692">
                  <c:v>76.44</c:v>
                </c:pt>
                <c:pt idx="693">
                  <c:v>76.48</c:v>
                </c:pt>
                <c:pt idx="694">
                  <c:v>76.52</c:v>
                </c:pt>
                <c:pt idx="695">
                  <c:v>76.56</c:v>
                </c:pt>
                <c:pt idx="696">
                  <c:v>76.599999999999994</c:v>
                </c:pt>
                <c:pt idx="697">
                  <c:v>76.64</c:v>
                </c:pt>
                <c:pt idx="698">
                  <c:v>76.680000000000007</c:v>
                </c:pt>
                <c:pt idx="699">
                  <c:v>76.72</c:v>
                </c:pt>
                <c:pt idx="700">
                  <c:v>76.760000000000005</c:v>
                </c:pt>
                <c:pt idx="701">
                  <c:v>76.8</c:v>
                </c:pt>
                <c:pt idx="702">
                  <c:v>76.84</c:v>
                </c:pt>
                <c:pt idx="703">
                  <c:v>76.88</c:v>
                </c:pt>
                <c:pt idx="704">
                  <c:v>76.92</c:v>
                </c:pt>
                <c:pt idx="705">
                  <c:v>76.959999999999994</c:v>
                </c:pt>
                <c:pt idx="706">
                  <c:v>77</c:v>
                </c:pt>
                <c:pt idx="707">
                  <c:v>77.040000000000006</c:v>
                </c:pt>
                <c:pt idx="708">
                  <c:v>77.08</c:v>
                </c:pt>
                <c:pt idx="709">
                  <c:v>77.16</c:v>
                </c:pt>
                <c:pt idx="710">
                  <c:v>77.819999999999993</c:v>
                </c:pt>
                <c:pt idx="711">
                  <c:v>77.84</c:v>
                </c:pt>
                <c:pt idx="712">
                  <c:v>77.88</c:v>
                </c:pt>
                <c:pt idx="713">
                  <c:v>77.92</c:v>
                </c:pt>
                <c:pt idx="714">
                  <c:v>77.959999999999994</c:v>
                </c:pt>
                <c:pt idx="715">
                  <c:v>78</c:v>
                </c:pt>
                <c:pt idx="716">
                  <c:v>78.28</c:v>
                </c:pt>
                <c:pt idx="717">
                  <c:v>78.319999999999993</c:v>
                </c:pt>
                <c:pt idx="718">
                  <c:v>78.36</c:v>
                </c:pt>
                <c:pt idx="719">
                  <c:v>78.400000000000006</c:v>
                </c:pt>
                <c:pt idx="720">
                  <c:v>78.44</c:v>
                </c:pt>
                <c:pt idx="721">
                  <c:v>78.48</c:v>
                </c:pt>
                <c:pt idx="722">
                  <c:v>78.52</c:v>
                </c:pt>
                <c:pt idx="723">
                  <c:v>78.56</c:v>
                </c:pt>
                <c:pt idx="724">
                  <c:v>78.599999999999994</c:v>
                </c:pt>
                <c:pt idx="725">
                  <c:v>78.64</c:v>
                </c:pt>
                <c:pt idx="726">
                  <c:v>78.680000000000007</c:v>
                </c:pt>
                <c:pt idx="727">
                  <c:v>78.72</c:v>
                </c:pt>
                <c:pt idx="728">
                  <c:v>78.760000000000005</c:v>
                </c:pt>
                <c:pt idx="729">
                  <c:v>78.8</c:v>
                </c:pt>
                <c:pt idx="730">
                  <c:v>78.84</c:v>
                </c:pt>
                <c:pt idx="731">
                  <c:v>78.88</c:v>
                </c:pt>
                <c:pt idx="732">
                  <c:v>78.92</c:v>
                </c:pt>
                <c:pt idx="733">
                  <c:v>78.959999999999994</c:v>
                </c:pt>
                <c:pt idx="734">
                  <c:v>79</c:v>
                </c:pt>
                <c:pt idx="735">
                  <c:v>79.040000000000006</c:v>
                </c:pt>
                <c:pt idx="736">
                  <c:v>79.08</c:v>
                </c:pt>
                <c:pt idx="737">
                  <c:v>79.12</c:v>
                </c:pt>
                <c:pt idx="738">
                  <c:v>79.16</c:v>
                </c:pt>
                <c:pt idx="739">
                  <c:v>79.2</c:v>
                </c:pt>
                <c:pt idx="740">
                  <c:v>79.239999999999995</c:v>
                </c:pt>
                <c:pt idx="741">
                  <c:v>79.28</c:v>
                </c:pt>
                <c:pt idx="742">
                  <c:v>79.319999999999993</c:v>
                </c:pt>
                <c:pt idx="743">
                  <c:v>79.36</c:v>
                </c:pt>
                <c:pt idx="744">
                  <c:v>79.400000000000006</c:v>
                </c:pt>
                <c:pt idx="745">
                  <c:v>79.44</c:v>
                </c:pt>
                <c:pt idx="746">
                  <c:v>79.48</c:v>
                </c:pt>
                <c:pt idx="747">
                  <c:v>79.52</c:v>
                </c:pt>
                <c:pt idx="748">
                  <c:v>79.56</c:v>
                </c:pt>
                <c:pt idx="749">
                  <c:v>79.599999999999994</c:v>
                </c:pt>
                <c:pt idx="750">
                  <c:v>79.64</c:v>
                </c:pt>
                <c:pt idx="751">
                  <c:v>79.680000000000007</c:v>
                </c:pt>
                <c:pt idx="752">
                  <c:v>79.72</c:v>
                </c:pt>
                <c:pt idx="753">
                  <c:v>79.760000000000005</c:v>
                </c:pt>
                <c:pt idx="754">
                  <c:v>79.8</c:v>
                </c:pt>
                <c:pt idx="755">
                  <c:v>79.84</c:v>
                </c:pt>
                <c:pt idx="756">
                  <c:v>79.88</c:v>
                </c:pt>
                <c:pt idx="757">
                  <c:v>79.92</c:v>
                </c:pt>
                <c:pt idx="758">
                  <c:v>79.959999999999994</c:v>
                </c:pt>
                <c:pt idx="759">
                  <c:v>80</c:v>
                </c:pt>
                <c:pt idx="760">
                  <c:v>80.040000000000006</c:v>
                </c:pt>
                <c:pt idx="761">
                  <c:v>80.08</c:v>
                </c:pt>
                <c:pt idx="762">
                  <c:v>80.12</c:v>
                </c:pt>
                <c:pt idx="763">
                  <c:v>80.16</c:v>
                </c:pt>
                <c:pt idx="764">
                  <c:v>80.2</c:v>
                </c:pt>
                <c:pt idx="765">
                  <c:v>80.28</c:v>
                </c:pt>
                <c:pt idx="766">
                  <c:v>80.319999999999993</c:v>
                </c:pt>
                <c:pt idx="767">
                  <c:v>80.36</c:v>
                </c:pt>
                <c:pt idx="768">
                  <c:v>80.400000000000006</c:v>
                </c:pt>
                <c:pt idx="769">
                  <c:v>80.44</c:v>
                </c:pt>
                <c:pt idx="770">
                  <c:v>80.48</c:v>
                </c:pt>
                <c:pt idx="771">
                  <c:v>80.52</c:v>
                </c:pt>
                <c:pt idx="772">
                  <c:v>80.56</c:v>
                </c:pt>
                <c:pt idx="773">
                  <c:v>80.599999999999994</c:v>
                </c:pt>
                <c:pt idx="774">
                  <c:v>80.64</c:v>
                </c:pt>
                <c:pt idx="775">
                  <c:v>80.680000000000007</c:v>
                </c:pt>
                <c:pt idx="776">
                  <c:v>80.72</c:v>
                </c:pt>
                <c:pt idx="777">
                  <c:v>80.760000000000005</c:v>
                </c:pt>
                <c:pt idx="778">
                  <c:v>80.8</c:v>
                </c:pt>
                <c:pt idx="779">
                  <c:v>80.84</c:v>
                </c:pt>
                <c:pt idx="780">
                  <c:v>80.88</c:v>
                </c:pt>
                <c:pt idx="781">
                  <c:v>80.92</c:v>
                </c:pt>
                <c:pt idx="782">
                  <c:v>80.959999999999994</c:v>
                </c:pt>
                <c:pt idx="783">
                  <c:v>81</c:v>
                </c:pt>
                <c:pt idx="784">
                  <c:v>81.040000000000006</c:v>
                </c:pt>
                <c:pt idx="785">
                  <c:v>81.08</c:v>
                </c:pt>
                <c:pt idx="786">
                  <c:v>81.12</c:v>
                </c:pt>
                <c:pt idx="787">
                  <c:v>81.16</c:v>
                </c:pt>
                <c:pt idx="788">
                  <c:v>81.2</c:v>
                </c:pt>
                <c:pt idx="789">
                  <c:v>81.239999999999995</c:v>
                </c:pt>
                <c:pt idx="790">
                  <c:v>81.28</c:v>
                </c:pt>
                <c:pt idx="791">
                  <c:v>81.319999999999993</c:v>
                </c:pt>
                <c:pt idx="792">
                  <c:v>81.36</c:v>
                </c:pt>
                <c:pt idx="793">
                  <c:v>81.400000000000006</c:v>
                </c:pt>
                <c:pt idx="794">
                  <c:v>81.44</c:v>
                </c:pt>
                <c:pt idx="795">
                  <c:v>81.48</c:v>
                </c:pt>
                <c:pt idx="796">
                  <c:v>81.52</c:v>
                </c:pt>
                <c:pt idx="797">
                  <c:v>81.56</c:v>
                </c:pt>
                <c:pt idx="798">
                  <c:v>81.599999999999994</c:v>
                </c:pt>
                <c:pt idx="799">
                  <c:v>81.64</c:v>
                </c:pt>
                <c:pt idx="800">
                  <c:v>81.680000000000007</c:v>
                </c:pt>
                <c:pt idx="801">
                  <c:v>81.72</c:v>
                </c:pt>
                <c:pt idx="802">
                  <c:v>81.760000000000005</c:v>
                </c:pt>
                <c:pt idx="803">
                  <c:v>81.8</c:v>
                </c:pt>
                <c:pt idx="804">
                  <c:v>81.84</c:v>
                </c:pt>
                <c:pt idx="805">
                  <c:v>81.88</c:v>
                </c:pt>
                <c:pt idx="806">
                  <c:v>81.92</c:v>
                </c:pt>
                <c:pt idx="807">
                  <c:v>81.96</c:v>
                </c:pt>
                <c:pt idx="808">
                  <c:v>82</c:v>
                </c:pt>
                <c:pt idx="809">
                  <c:v>82.04</c:v>
                </c:pt>
                <c:pt idx="810">
                  <c:v>82.08</c:v>
                </c:pt>
                <c:pt idx="811">
                  <c:v>82.12</c:v>
                </c:pt>
                <c:pt idx="812">
                  <c:v>82.16</c:v>
                </c:pt>
                <c:pt idx="813">
                  <c:v>82.2</c:v>
                </c:pt>
                <c:pt idx="814">
                  <c:v>82.24</c:v>
                </c:pt>
                <c:pt idx="815">
                  <c:v>82.28</c:v>
                </c:pt>
                <c:pt idx="816">
                  <c:v>82.32</c:v>
                </c:pt>
                <c:pt idx="817">
                  <c:v>82.36</c:v>
                </c:pt>
                <c:pt idx="818">
                  <c:v>82.4</c:v>
                </c:pt>
                <c:pt idx="819">
                  <c:v>82.44</c:v>
                </c:pt>
                <c:pt idx="820">
                  <c:v>82.48</c:v>
                </c:pt>
                <c:pt idx="821">
                  <c:v>82.56</c:v>
                </c:pt>
                <c:pt idx="822">
                  <c:v>82.6</c:v>
                </c:pt>
                <c:pt idx="823">
                  <c:v>82.64</c:v>
                </c:pt>
                <c:pt idx="824">
                  <c:v>82.68</c:v>
                </c:pt>
                <c:pt idx="825">
                  <c:v>82.72</c:v>
                </c:pt>
                <c:pt idx="826">
                  <c:v>82.76</c:v>
                </c:pt>
                <c:pt idx="827">
                  <c:v>82.8</c:v>
                </c:pt>
                <c:pt idx="828">
                  <c:v>82.84</c:v>
                </c:pt>
                <c:pt idx="829">
                  <c:v>82.88</c:v>
                </c:pt>
                <c:pt idx="830">
                  <c:v>82.92</c:v>
                </c:pt>
                <c:pt idx="831">
                  <c:v>82.96</c:v>
                </c:pt>
                <c:pt idx="832">
                  <c:v>83</c:v>
                </c:pt>
                <c:pt idx="833">
                  <c:v>83.04</c:v>
                </c:pt>
                <c:pt idx="834">
                  <c:v>83.08</c:v>
                </c:pt>
                <c:pt idx="835">
                  <c:v>83.12</c:v>
                </c:pt>
                <c:pt idx="836">
                  <c:v>83.16</c:v>
                </c:pt>
                <c:pt idx="837">
                  <c:v>83.2</c:v>
                </c:pt>
                <c:pt idx="838">
                  <c:v>83.24</c:v>
                </c:pt>
                <c:pt idx="839">
                  <c:v>83.28</c:v>
                </c:pt>
                <c:pt idx="840">
                  <c:v>83.32</c:v>
                </c:pt>
                <c:pt idx="841">
                  <c:v>83.36</c:v>
                </c:pt>
                <c:pt idx="842">
                  <c:v>83.4</c:v>
                </c:pt>
                <c:pt idx="843">
                  <c:v>83.44</c:v>
                </c:pt>
                <c:pt idx="844">
                  <c:v>83.48</c:v>
                </c:pt>
                <c:pt idx="845">
                  <c:v>83.52</c:v>
                </c:pt>
                <c:pt idx="846">
                  <c:v>83.56</c:v>
                </c:pt>
                <c:pt idx="847">
                  <c:v>83.6</c:v>
                </c:pt>
                <c:pt idx="848">
                  <c:v>83.64</c:v>
                </c:pt>
                <c:pt idx="849">
                  <c:v>83.68</c:v>
                </c:pt>
                <c:pt idx="850">
                  <c:v>83.72</c:v>
                </c:pt>
                <c:pt idx="851">
                  <c:v>83.76</c:v>
                </c:pt>
                <c:pt idx="852">
                  <c:v>83.8</c:v>
                </c:pt>
                <c:pt idx="853">
                  <c:v>83.84</c:v>
                </c:pt>
                <c:pt idx="854">
                  <c:v>83.88</c:v>
                </c:pt>
                <c:pt idx="855">
                  <c:v>83.92</c:v>
                </c:pt>
                <c:pt idx="856">
                  <c:v>83.96</c:v>
                </c:pt>
                <c:pt idx="857">
                  <c:v>84</c:v>
                </c:pt>
                <c:pt idx="858">
                  <c:v>84.04</c:v>
                </c:pt>
                <c:pt idx="859">
                  <c:v>84.08</c:v>
                </c:pt>
                <c:pt idx="860">
                  <c:v>84.12</c:v>
                </c:pt>
                <c:pt idx="861">
                  <c:v>84.16</c:v>
                </c:pt>
                <c:pt idx="862">
                  <c:v>84.2</c:v>
                </c:pt>
                <c:pt idx="863">
                  <c:v>84.24</c:v>
                </c:pt>
                <c:pt idx="864">
                  <c:v>84.28</c:v>
                </c:pt>
                <c:pt idx="865">
                  <c:v>84.32</c:v>
                </c:pt>
                <c:pt idx="866">
                  <c:v>84.36</c:v>
                </c:pt>
                <c:pt idx="867">
                  <c:v>84.4</c:v>
                </c:pt>
                <c:pt idx="868">
                  <c:v>84.44</c:v>
                </c:pt>
                <c:pt idx="869">
                  <c:v>84.48</c:v>
                </c:pt>
                <c:pt idx="870">
                  <c:v>84.52</c:v>
                </c:pt>
                <c:pt idx="871">
                  <c:v>84.56</c:v>
                </c:pt>
                <c:pt idx="872">
                  <c:v>84.6</c:v>
                </c:pt>
                <c:pt idx="873">
                  <c:v>84.64</c:v>
                </c:pt>
                <c:pt idx="874">
                  <c:v>84.68</c:v>
                </c:pt>
                <c:pt idx="875">
                  <c:v>84.72</c:v>
                </c:pt>
                <c:pt idx="876">
                  <c:v>84.76</c:v>
                </c:pt>
                <c:pt idx="877">
                  <c:v>84.92</c:v>
                </c:pt>
                <c:pt idx="878">
                  <c:v>84.96</c:v>
                </c:pt>
                <c:pt idx="879">
                  <c:v>85</c:v>
                </c:pt>
                <c:pt idx="880">
                  <c:v>85.04</c:v>
                </c:pt>
                <c:pt idx="881">
                  <c:v>85.08</c:v>
                </c:pt>
                <c:pt idx="882">
                  <c:v>85.12</c:v>
                </c:pt>
                <c:pt idx="883">
                  <c:v>85.16</c:v>
                </c:pt>
                <c:pt idx="884">
                  <c:v>85.2</c:v>
                </c:pt>
                <c:pt idx="885">
                  <c:v>85.24</c:v>
                </c:pt>
                <c:pt idx="886">
                  <c:v>85.28</c:v>
                </c:pt>
                <c:pt idx="887">
                  <c:v>85.32</c:v>
                </c:pt>
                <c:pt idx="888">
                  <c:v>85.36</c:v>
                </c:pt>
                <c:pt idx="889">
                  <c:v>85.4</c:v>
                </c:pt>
                <c:pt idx="890">
                  <c:v>85.44</c:v>
                </c:pt>
                <c:pt idx="891">
                  <c:v>85.48</c:v>
                </c:pt>
                <c:pt idx="892">
                  <c:v>85.52</c:v>
                </c:pt>
                <c:pt idx="893">
                  <c:v>85.56</c:v>
                </c:pt>
                <c:pt idx="894">
                  <c:v>85.6</c:v>
                </c:pt>
                <c:pt idx="895">
                  <c:v>85.64</c:v>
                </c:pt>
                <c:pt idx="896">
                  <c:v>85.68</c:v>
                </c:pt>
                <c:pt idx="897">
                  <c:v>85.72</c:v>
                </c:pt>
                <c:pt idx="898">
                  <c:v>85.76</c:v>
                </c:pt>
                <c:pt idx="899">
                  <c:v>85.92</c:v>
                </c:pt>
                <c:pt idx="900">
                  <c:v>85.96</c:v>
                </c:pt>
                <c:pt idx="901">
                  <c:v>86</c:v>
                </c:pt>
                <c:pt idx="902">
                  <c:v>86.04</c:v>
                </c:pt>
                <c:pt idx="903">
                  <c:v>86.08</c:v>
                </c:pt>
                <c:pt idx="904">
                  <c:v>86.12</c:v>
                </c:pt>
                <c:pt idx="905">
                  <c:v>86.16</c:v>
                </c:pt>
                <c:pt idx="906">
                  <c:v>86.2</c:v>
                </c:pt>
                <c:pt idx="907">
                  <c:v>86.24</c:v>
                </c:pt>
                <c:pt idx="908">
                  <c:v>86.28</c:v>
                </c:pt>
                <c:pt idx="909">
                  <c:v>86.32</c:v>
                </c:pt>
                <c:pt idx="910">
                  <c:v>86.36</c:v>
                </c:pt>
                <c:pt idx="911">
                  <c:v>86.4</c:v>
                </c:pt>
                <c:pt idx="912">
                  <c:v>86.44</c:v>
                </c:pt>
                <c:pt idx="913">
                  <c:v>86.48</c:v>
                </c:pt>
                <c:pt idx="914">
                  <c:v>86.52</c:v>
                </c:pt>
                <c:pt idx="915">
                  <c:v>86.56</c:v>
                </c:pt>
                <c:pt idx="916">
                  <c:v>86.6</c:v>
                </c:pt>
                <c:pt idx="917">
                  <c:v>86.64</c:v>
                </c:pt>
                <c:pt idx="918">
                  <c:v>86.68</c:v>
                </c:pt>
                <c:pt idx="919">
                  <c:v>86.72</c:v>
                </c:pt>
                <c:pt idx="920">
                  <c:v>86.76</c:v>
                </c:pt>
                <c:pt idx="921">
                  <c:v>86.8</c:v>
                </c:pt>
                <c:pt idx="922">
                  <c:v>86.84</c:v>
                </c:pt>
                <c:pt idx="923">
                  <c:v>86.88</c:v>
                </c:pt>
                <c:pt idx="924">
                  <c:v>86.92</c:v>
                </c:pt>
                <c:pt idx="925">
                  <c:v>86.96</c:v>
                </c:pt>
                <c:pt idx="926">
                  <c:v>87</c:v>
                </c:pt>
                <c:pt idx="927">
                  <c:v>87.04</c:v>
                </c:pt>
                <c:pt idx="928">
                  <c:v>87.08</c:v>
                </c:pt>
                <c:pt idx="929">
                  <c:v>87.12</c:v>
                </c:pt>
                <c:pt idx="930">
                  <c:v>87.16</c:v>
                </c:pt>
                <c:pt idx="931">
                  <c:v>87.2</c:v>
                </c:pt>
                <c:pt idx="932">
                  <c:v>87.24</c:v>
                </c:pt>
                <c:pt idx="933">
                  <c:v>87.28</c:v>
                </c:pt>
                <c:pt idx="934">
                  <c:v>87.32</c:v>
                </c:pt>
                <c:pt idx="935">
                  <c:v>87.36</c:v>
                </c:pt>
                <c:pt idx="936">
                  <c:v>87.4</c:v>
                </c:pt>
                <c:pt idx="937">
                  <c:v>87.44</c:v>
                </c:pt>
                <c:pt idx="938">
                  <c:v>87.48</c:v>
                </c:pt>
                <c:pt idx="939">
                  <c:v>87.52</c:v>
                </c:pt>
                <c:pt idx="940">
                  <c:v>87.56</c:v>
                </c:pt>
                <c:pt idx="941">
                  <c:v>87.6</c:v>
                </c:pt>
                <c:pt idx="942">
                  <c:v>87.64</c:v>
                </c:pt>
                <c:pt idx="943">
                  <c:v>87.68</c:v>
                </c:pt>
                <c:pt idx="944">
                  <c:v>87.72</c:v>
                </c:pt>
                <c:pt idx="945">
                  <c:v>87.76</c:v>
                </c:pt>
                <c:pt idx="946">
                  <c:v>87.8</c:v>
                </c:pt>
                <c:pt idx="947">
                  <c:v>87.84</c:v>
                </c:pt>
                <c:pt idx="948">
                  <c:v>87.88</c:v>
                </c:pt>
                <c:pt idx="949">
                  <c:v>87.92</c:v>
                </c:pt>
                <c:pt idx="950">
                  <c:v>87.96</c:v>
                </c:pt>
                <c:pt idx="951">
                  <c:v>88</c:v>
                </c:pt>
                <c:pt idx="952">
                  <c:v>88.04</c:v>
                </c:pt>
                <c:pt idx="953">
                  <c:v>88.08</c:v>
                </c:pt>
                <c:pt idx="954">
                  <c:v>88.12</c:v>
                </c:pt>
                <c:pt idx="955">
                  <c:v>88.16</c:v>
                </c:pt>
                <c:pt idx="956">
                  <c:v>88.2</c:v>
                </c:pt>
                <c:pt idx="957">
                  <c:v>88.24</c:v>
                </c:pt>
                <c:pt idx="958">
                  <c:v>88.28</c:v>
                </c:pt>
                <c:pt idx="959">
                  <c:v>88.32</c:v>
                </c:pt>
                <c:pt idx="960">
                  <c:v>88.36</c:v>
                </c:pt>
                <c:pt idx="961">
                  <c:v>88.4</c:v>
                </c:pt>
                <c:pt idx="962">
                  <c:v>88.44</c:v>
                </c:pt>
                <c:pt idx="963">
                  <c:v>88.48</c:v>
                </c:pt>
                <c:pt idx="964">
                  <c:v>88.52</c:v>
                </c:pt>
                <c:pt idx="965">
                  <c:v>88.56</c:v>
                </c:pt>
                <c:pt idx="966">
                  <c:v>88.6</c:v>
                </c:pt>
                <c:pt idx="967">
                  <c:v>88.64</c:v>
                </c:pt>
                <c:pt idx="968">
                  <c:v>88.68</c:v>
                </c:pt>
                <c:pt idx="969">
                  <c:v>88.72</c:v>
                </c:pt>
                <c:pt idx="970">
                  <c:v>88.76</c:v>
                </c:pt>
                <c:pt idx="971">
                  <c:v>88.8</c:v>
                </c:pt>
                <c:pt idx="972">
                  <c:v>88.84</c:v>
                </c:pt>
                <c:pt idx="973">
                  <c:v>88.88</c:v>
                </c:pt>
                <c:pt idx="974">
                  <c:v>88.92</c:v>
                </c:pt>
                <c:pt idx="975">
                  <c:v>88.96</c:v>
                </c:pt>
                <c:pt idx="976">
                  <c:v>89</c:v>
                </c:pt>
                <c:pt idx="977">
                  <c:v>89.04</c:v>
                </c:pt>
                <c:pt idx="978">
                  <c:v>89.08</c:v>
                </c:pt>
                <c:pt idx="979">
                  <c:v>89.12</c:v>
                </c:pt>
                <c:pt idx="980">
                  <c:v>89.16</c:v>
                </c:pt>
                <c:pt idx="981">
                  <c:v>89.2</c:v>
                </c:pt>
                <c:pt idx="982">
                  <c:v>89.24</c:v>
                </c:pt>
                <c:pt idx="983">
                  <c:v>89.28</c:v>
                </c:pt>
                <c:pt idx="984">
                  <c:v>89.32</c:v>
                </c:pt>
                <c:pt idx="985">
                  <c:v>89.36</c:v>
                </c:pt>
                <c:pt idx="986">
                  <c:v>89.4</c:v>
                </c:pt>
                <c:pt idx="987">
                  <c:v>89.44</c:v>
                </c:pt>
                <c:pt idx="988">
                  <c:v>89.48</c:v>
                </c:pt>
                <c:pt idx="989">
                  <c:v>89.52</c:v>
                </c:pt>
                <c:pt idx="990">
                  <c:v>89.56</c:v>
                </c:pt>
                <c:pt idx="991">
                  <c:v>89.6</c:v>
                </c:pt>
                <c:pt idx="992">
                  <c:v>89.64</c:v>
                </c:pt>
                <c:pt idx="993">
                  <c:v>89.68</c:v>
                </c:pt>
                <c:pt idx="994">
                  <c:v>89.72</c:v>
                </c:pt>
                <c:pt idx="995">
                  <c:v>89.76</c:v>
                </c:pt>
                <c:pt idx="996">
                  <c:v>89.8</c:v>
                </c:pt>
                <c:pt idx="997">
                  <c:v>89.84</c:v>
                </c:pt>
                <c:pt idx="998">
                  <c:v>89.88</c:v>
                </c:pt>
                <c:pt idx="999">
                  <c:v>89.92</c:v>
                </c:pt>
                <c:pt idx="1000">
                  <c:v>89.96</c:v>
                </c:pt>
                <c:pt idx="1001">
                  <c:v>90</c:v>
                </c:pt>
                <c:pt idx="1002">
                  <c:v>90.04</c:v>
                </c:pt>
                <c:pt idx="1003">
                  <c:v>90.08</c:v>
                </c:pt>
                <c:pt idx="1004">
                  <c:v>90.12</c:v>
                </c:pt>
                <c:pt idx="1005">
                  <c:v>90.16</c:v>
                </c:pt>
                <c:pt idx="1006">
                  <c:v>90.2</c:v>
                </c:pt>
                <c:pt idx="1007">
                  <c:v>90.24</c:v>
                </c:pt>
                <c:pt idx="1008">
                  <c:v>90.28</c:v>
                </c:pt>
                <c:pt idx="1009">
                  <c:v>90.32</c:v>
                </c:pt>
                <c:pt idx="1010">
                  <c:v>90.36</c:v>
                </c:pt>
                <c:pt idx="1011">
                  <c:v>90.4</c:v>
                </c:pt>
                <c:pt idx="1012">
                  <c:v>90.44</c:v>
                </c:pt>
                <c:pt idx="1013">
                  <c:v>90.48</c:v>
                </c:pt>
                <c:pt idx="1014">
                  <c:v>90.52</c:v>
                </c:pt>
                <c:pt idx="1015">
                  <c:v>90.56</c:v>
                </c:pt>
                <c:pt idx="1016">
                  <c:v>90.6</c:v>
                </c:pt>
                <c:pt idx="1017">
                  <c:v>90.64</c:v>
                </c:pt>
                <c:pt idx="1018">
                  <c:v>90.68</c:v>
                </c:pt>
                <c:pt idx="1019">
                  <c:v>90.72</c:v>
                </c:pt>
                <c:pt idx="1020">
                  <c:v>90.76</c:v>
                </c:pt>
                <c:pt idx="1021">
                  <c:v>90.8</c:v>
                </c:pt>
                <c:pt idx="1022">
                  <c:v>90.84</c:v>
                </c:pt>
                <c:pt idx="1023">
                  <c:v>90.88</c:v>
                </c:pt>
                <c:pt idx="1024">
                  <c:v>90.92</c:v>
                </c:pt>
                <c:pt idx="1025">
                  <c:v>90.96</c:v>
                </c:pt>
                <c:pt idx="1026">
                  <c:v>91</c:v>
                </c:pt>
                <c:pt idx="1027">
                  <c:v>91.04</c:v>
                </c:pt>
                <c:pt idx="1028">
                  <c:v>91.08</c:v>
                </c:pt>
                <c:pt idx="1029">
                  <c:v>91.12</c:v>
                </c:pt>
                <c:pt idx="1030">
                  <c:v>91.16</c:v>
                </c:pt>
                <c:pt idx="1031">
                  <c:v>91.2</c:v>
                </c:pt>
                <c:pt idx="1032">
                  <c:v>91.24</c:v>
                </c:pt>
                <c:pt idx="1033">
                  <c:v>91.28</c:v>
                </c:pt>
                <c:pt idx="1034">
                  <c:v>91.32</c:v>
                </c:pt>
                <c:pt idx="1035">
                  <c:v>91.36</c:v>
                </c:pt>
                <c:pt idx="1036">
                  <c:v>91.4</c:v>
                </c:pt>
                <c:pt idx="1037">
                  <c:v>91.44</c:v>
                </c:pt>
                <c:pt idx="1038">
                  <c:v>91.48</c:v>
                </c:pt>
                <c:pt idx="1039">
                  <c:v>91.52</c:v>
                </c:pt>
                <c:pt idx="1040">
                  <c:v>91.56</c:v>
                </c:pt>
                <c:pt idx="1041">
                  <c:v>91.68</c:v>
                </c:pt>
                <c:pt idx="1042">
                  <c:v>91.72</c:v>
                </c:pt>
                <c:pt idx="1043">
                  <c:v>91.76</c:v>
                </c:pt>
                <c:pt idx="1044">
                  <c:v>91.8</c:v>
                </c:pt>
                <c:pt idx="1045">
                  <c:v>91.84</c:v>
                </c:pt>
                <c:pt idx="1046">
                  <c:v>91.88</c:v>
                </c:pt>
                <c:pt idx="1047">
                  <c:v>91.92</c:v>
                </c:pt>
                <c:pt idx="1048">
                  <c:v>91.96</c:v>
                </c:pt>
                <c:pt idx="1049">
                  <c:v>92</c:v>
                </c:pt>
                <c:pt idx="1050">
                  <c:v>92.04</c:v>
                </c:pt>
                <c:pt idx="1051">
                  <c:v>92.08</c:v>
                </c:pt>
                <c:pt idx="1052">
                  <c:v>92.12</c:v>
                </c:pt>
                <c:pt idx="1053">
                  <c:v>92.16</c:v>
                </c:pt>
                <c:pt idx="1054">
                  <c:v>92.2</c:v>
                </c:pt>
                <c:pt idx="1055">
                  <c:v>92.24</c:v>
                </c:pt>
                <c:pt idx="1056">
                  <c:v>92.28</c:v>
                </c:pt>
                <c:pt idx="1057">
                  <c:v>92.32</c:v>
                </c:pt>
                <c:pt idx="1058">
                  <c:v>92.36</c:v>
                </c:pt>
                <c:pt idx="1059">
                  <c:v>92.4</c:v>
                </c:pt>
                <c:pt idx="1060">
                  <c:v>92.44</c:v>
                </c:pt>
                <c:pt idx="1061">
                  <c:v>92.48</c:v>
                </c:pt>
                <c:pt idx="1062">
                  <c:v>92.52</c:v>
                </c:pt>
                <c:pt idx="1063">
                  <c:v>92.56</c:v>
                </c:pt>
                <c:pt idx="1064">
                  <c:v>92.6</c:v>
                </c:pt>
                <c:pt idx="1065">
                  <c:v>92.64</c:v>
                </c:pt>
                <c:pt idx="1066">
                  <c:v>92.68</c:v>
                </c:pt>
                <c:pt idx="1067">
                  <c:v>92.72</c:v>
                </c:pt>
                <c:pt idx="1068">
                  <c:v>92.76</c:v>
                </c:pt>
                <c:pt idx="1069">
                  <c:v>92.8</c:v>
                </c:pt>
                <c:pt idx="1070">
                  <c:v>92.84</c:v>
                </c:pt>
                <c:pt idx="1071">
                  <c:v>92.88</c:v>
                </c:pt>
                <c:pt idx="1072">
                  <c:v>92.92</c:v>
                </c:pt>
                <c:pt idx="1073">
                  <c:v>92.96</c:v>
                </c:pt>
                <c:pt idx="1074">
                  <c:v>93</c:v>
                </c:pt>
                <c:pt idx="1075">
                  <c:v>93.04</c:v>
                </c:pt>
                <c:pt idx="1076">
                  <c:v>93.08</c:v>
                </c:pt>
                <c:pt idx="1077">
                  <c:v>93.12</c:v>
                </c:pt>
                <c:pt idx="1078">
                  <c:v>93.16</c:v>
                </c:pt>
                <c:pt idx="1079">
                  <c:v>93.2</c:v>
                </c:pt>
                <c:pt idx="1080">
                  <c:v>93.24</c:v>
                </c:pt>
                <c:pt idx="1081">
                  <c:v>93.28</c:v>
                </c:pt>
                <c:pt idx="1082">
                  <c:v>93.32</c:v>
                </c:pt>
                <c:pt idx="1083">
                  <c:v>93.36</c:v>
                </c:pt>
                <c:pt idx="1084">
                  <c:v>93.4</c:v>
                </c:pt>
                <c:pt idx="1085">
                  <c:v>93.44</c:v>
                </c:pt>
                <c:pt idx="1086">
                  <c:v>93.48</c:v>
                </c:pt>
                <c:pt idx="1087">
                  <c:v>93.52</c:v>
                </c:pt>
                <c:pt idx="1088">
                  <c:v>93.56</c:v>
                </c:pt>
                <c:pt idx="1089">
                  <c:v>93.6</c:v>
                </c:pt>
                <c:pt idx="1090">
                  <c:v>93.64</c:v>
                </c:pt>
                <c:pt idx="1091">
                  <c:v>93.68</c:v>
                </c:pt>
                <c:pt idx="1092">
                  <c:v>93.72</c:v>
                </c:pt>
                <c:pt idx="1093">
                  <c:v>93.76</c:v>
                </c:pt>
                <c:pt idx="1094">
                  <c:v>93.8</c:v>
                </c:pt>
                <c:pt idx="1095">
                  <c:v>93.84</c:v>
                </c:pt>
                <c:pt idx="1096">
                  <c:v>93.88</c:v>
                </c:pt>
                <c:pt idx="1097">
                  <c:v>93.92</c:v>
                </c:pt>
                <c:pt idx="1098">
                  <c:v>93.96</c:v>
                </c:pt>
                <c:pt idx="1099">
                  <c:v>94</c:v>
                </c:pt>
                <c:pt idx="1100">
                  <c:v>94.04</c:v>
                </c:pt>
                <c:pt idx="1101">
                  <c:v>94.08</c:v>
                </c:pt>
                <c:pt idx="1102">
                  <c:v>94.12</c:v>
                </c:pt>
                <c:pt idx="1103">
                  <c:v>94.16</c:v>
                </c:pt>
                <c:pt idx="1104">
                  <c:v>94.2</c:v>
                </c:pt>
                <c:pt idx="1105">
                  <c:v>94.24</c:v>
                </c:pt>
                <c:pt idx="1106">
                  <c:v>94.28</c:v>
                </c:pt>
                <c:pt idx="1107">
                  <c:v>94.32</c:v>
                </c:pt>
                <c:pt idx="1108">
                  <c:v>94.36</c:v>
                </c:pt>
                <c:pt idx="1109">
                  <c:v>94.4</c:v>
                </c:pt>
                <c:pt idx="1110">
                  <c:v>94.44</c:v>
                </c:pt>
                <c:pt idx="1111">
                  <c:v>94.48</c:v>
                </c:pt>
                <c:pt idx="1112">
                  <c:v>94.52</c:v>
                </c:pt>
                <c:pt idx="1113">
                  <c:v>94.56</c:v>
                </c:pt>
                <c:pt idx="1114">
                  <c:v>94.6</c:v>
                </c:pt>
                <c:pt idx="1115">
                  <c:v>94.64</c:v>
                </c:pt>
                <c:pt idx="1116">
                  <c:v>94.68</c:v>
                </c:pt>
                <c:pt idx="1117">
                  <c:v>94.72</c:v>
                </c:pt>
                <c:pt idx="1118">
                  <c:v>94.76</c:v>
                </c:pt>
                <c:pt idx="1119">
                  <c:v>94.8</c:v>
                </c:pt>
                <c:pt idx="1120">
                  <c:v>94.84</c:v>
                </c:pt>
                <c:pt idx="1121">
                  <c:v>94.88</c:v>
                </c:pt>
                <c:pt idx="1122">
                  <c:v>94.92</c:v>
                </c:pt>
                <c:pt idx="1123">
                  <c:v>94.96</c:v>
                </c:pt>
                <c:pt idx="1124">
                  <c:v>95</c:v>
                </c:pt>
                <c:pt idx="1125">
                  <c:v>95.04</c:v>
                </c:pt>
                <c:pt idx="1126">
                  <c:v>95.08</c:v>
                </c:pt>
                <c:pt idx="1127">
                  <c:v>95.12</c:v>
                </c:pt>
                <c:pt idx="1128">
                  <c:v>95.16</c:v>
                </c:pt>
                <c:pt idx="1129">
                  <c:v>95.2</c:v>
                </c:pt>
                <c:pt idx="1130">
                  <c:v>95.24</c:v>
                </c:pt>
                <c:pt idx="1131">
                  <c:v>95.28</c:v>
                </c:pt>
                <c:pt idx="1132">
                  <c:v>95.32</c:v>
                </c:pt>
                <c:pt idx="1133">
                  <c:v>95.36</c:v>
                </c:pt>
                <c:pt idx="1134">
                  <c:v>95.4</c:v>
                </c:pt>
                <c:pt idx="1135">
                  <c:v>95.44</c:v>
                </c:pt>
                <c:pt idx="1136">
                  <c:v>95.48</c:v>
                </c:pt>
                <c:pt idx="1137">
                  <c:v>95.52</c:v>
                </c:pt>
                <c:pt idx="1138">
                  <c:v>95.56</c:v>
                </c:pt>
                <c:pt idx="1139">
                  <c:v>95.6</c:v>
                </c:pt>
                <c:pt idx="1140">
                  <c:v>95.64</c:v>
                </c:pt>
                <c:pt idx="1141">
                  <c:v>95.68</c:v>
                </c:pt>
                <c:pt idx="1142">
                  <c:v>95.72</c:v>
                </c:pt>
                <c:pt idx="1143">
                  <c:v>95.76</c:v>
                </c:pt>
                <c:pt idx="1144">
                  <c:v>95.8</c:v>
                </c:pt>
                <c:pt idx="1145">
                  <c:v>95.84</c:v>
                </c:pt>
                <c:pt idx="1146">
                  <c:v>95.88</c:v>
                </c:pt>
                <c:pt idx="1147">
                  <c:v>95.92</c:v>
                </c:pt>
                <c:pt idx="1148">
                  <c:v>96.08</c:v>
                </c:pt>
                <c:pt idx="1149">
                  <c:v>96.12</c:v>
                </c:pt>
                <c:pt idx="1150">
                  <c:v>96.16</c:v>
                </c:pt>
                <c:pt idx="1151">
                  <c:v>96.2</c:v>
                </c:pt>
                <c:pt idx="1152">
                  <c:v>96.24</c:v>
                </c:pt>
                <c:pt idx="1153">
                  <c:v>96.28</c:v>
                </c:pt>
                <c:pt idx="1154">
                  <c:v>96.32</c:v>
                </c:pt>
                <c:pt idx="1155">
                  <c:v>96.36</c:v>
                </c:pt>
                <c:pt idx="1156">
                  <c:v>96.4</c:v>
                </c:pt>
                <c:pt idx="1157">
                  <c:v>96.44</c:v>
                </c:pt>
                <c:pt idx="1158">
                  <c:v>96.48</c:v>
                </c:pt>
                <c:pt idx="1159">
                  <c:v>96.52</c:v>
                </c:pt>
                <c:pt idx="1160">
                  <c:v>96.56</c:v>
                </c:pt>
                <c:pt idx="1161">
                  <c:v>96.6</c:v>
                </c:pt>
                <c:pt idx="1162">
                  <c:v>96.64</c:v>
                </c:pt>
                <c:pt idx="1163">
                  <c:v>96.68</c:v>
                </c:pt>
                <c:pt idx="1164">
                  <c:v>96.72</c:v>
                </c:pt>
                <c:pt idx="1165">
                  <c:v>96.76</c:v>
                </c:pt>
                <c:pt idx="1166">
                  <c:v>96.8</c:v>
                </c:pt>
                <c:pt idx="1167">
                  <c:v>96.84</c:v>
                </c:pt>
                <c:pt idx="1168">
                  <c:v>96.88</c:v>
                </c:pt>
                <c:pt idx="1169">
                  <c:v>96.92</c:v>
                </c:pt>
                <c:pt idx="1170">
                  <c:v>96.96</c:v>
                </c:pt>
                <c:pt idx="1171">
                  <c:v>97</c:v>
                </c:pt>
                <c:pt idx="1172">
                  <c:v>97.04</c:v>
                </c:pt>
                <c:pt idx="1173">
                  <c:v>97.08</c:v>
                </c:pt>
                <c:pt idx="1174">
                  <c:v>97.12</c:v>
                </c:pt>
                <c:pt idx="1175">
                  <c:v>97.16</c:v>
                </c:pt>
                <c:pt idx="1176">
                  <c:v>97.2</c:v>
                </c:pt>
                <c:pt idx="1177">
                  <c:v>97.24</c:v>
                </c:pt>
                <c:pt idx="1178">
                  <c:v>97.28</c:v>
                </c:pt>
                <c:pt idx="1179">
                  <c:v>97.36</c:v>
                </c:pt>
                <c:pt idx="1180">
                  <c:v>97.4</c:v>
                </c:pt>
                <c:pt idx="1181">
                  <c:v>97.48</c:v>
                </c:pt>
                <c:pt idx="1182">
                  <c:v>97.52</c:v>
                </c:pt>
                <c:pt idx="1183">
                  <c:v>97.56</c:v>
                </c:pt>
                <c:pt idx="1184">
                  <c:v>97.6</c:v>
                </c:pt>
                <c:pt idx="1185">
                  <c:v>97.64</c:v>
                </c:pt>
                <c:pt idx="1186">
                  <c:v>97.68</c:v>
                </c:pt>
                <c:pt idx="1187">
                  <c:v>97.72</c:v>
                </c:pt>
                <c:pt idx="1188">
                  <c:v>97.76</c:v>
                </c:pt>
                <c:pt idx="1189">
                  <c:v>97.8</c:v>
                </c:pt>
                <c:pt idx="1190">
                  <c:v>97.84</c:v>
                </c:pt>
                <c:pt idx="1191">
                  <c:v>97.88</c:v>
                </c:pt>
                <c:pt idx="1192">
                  <c:v>97.92</c:v>
                </c:pt>
                <c:pt idx="1193">
                  <c:v>97.96</c:v>
                </c:pt>
                <c:pt idx="1194">
                  <c:v>98</c:v>
                </c:pt>
                <c:pt idx="1195">
                  <c:v>98.04</c:v>
                </c:pt>
                <c:pt idx="1196">
                  <c:v>98.08</c:v>
                </c:pt>
                <c:pt idx="1197">
                  <c:v>98.12</c:v>
                </c:pt>
                <c:pt idx="1198">
                  <c:v>98.16</c:v>
                </c:pt>
                <c:pt idx="1199">
                  <c:v>98.2</c:v>
                </c:pt>
                <c:pt idx="1200">
                  <c:v>98.24</c:v>
                </c:pt>
                <c:pt idx="1201">
                  <c:v>98.28</c:v>
                </c:pt>
                <c:pt idx="1202">
                  <c:v>98.32</c:v>
                </c:pt>
                <c:pt idx="1203">
                  <c:v>98.36</c:v>
                </c:pt>
                <c:pt idx="1204">
                  <c:v>98.4</c:v>
                </c:pt>
                <c:pt idx="1205">
                  <c:v>98.44</c:v>
                </c:pt>
                <c:pt idx="1206">
                  <c:v>98.48</c:v>
                </c:pt>
                <c:pt idx="1207">
                  <c:v>98.6</c:v>
                </c:pt>
                <c:pt idx="1208">
                  <c:v>98.64</c:v>
                </c:pt>
                <c:pt idx="1209">
                  <c:v>98.68</c:v>
                </c:pt>
                <c:pt idx="1210">
                  <c:v>98.72</c:v>
                </c:pt>
                <c:pt idx="1211">
                  <c:v>98.76</c:v>
                </c:pt>
                <c:pt idx="1212">
                  <c:v>98.8</c:v>
                </c:pt>
                <c:pt idx="1213">
                  <c:v>98.84</c:v>
                </c:pt>
                <c:pt idx="1214">
                  <c:v>98.88</c:v>
                </c:pt>
                <c:pt idx="1215">
                  <c:v>98.92</c:v>
                </c:pt>
                <c:pt idx="1216">
                  <c:v>98.96</c:v>
                </c:pt>
                <c:pt idx="1217">
                  <c:v>99</c:v>
                </c:pt>
                <c:pt idx="1218">
                  <c:v>99.04</c:v>
                </c:pt>
                <c:pt idx="1219">
                  <c:v>99.08</c:v>
                </c:pt>
                <c:pt idx="1220">
                  <c:v>99.12</c:v>
                </c:pt>
                <c:pt idx="1221">
                  <c:v>99.16</c:v>
                </c:pt>
                <c:pt idx="1222">
                  <c:v>99.2</c:v>
                </c:pt>
                <c:pt idx="1223">
                  <c:v>99.24</c:v>
                </c:pt>
                <c:pt idx="1224">
                  <c:v>99.28</c:v>
                </c:pt>
                <c:pt idx="1225">
                  <c:v>99.32</c:v>
                </c:pt>
                <c:pt idx="1226">
                  <c:v>99.36</c:v>
                </c:pt>
                <c:pt idx="1227">
                  <c:v>99.4</c:v>
                </c:pt>
                <c:pt idx="1228">
                  <c:v>99.44</c:v>
                </c:pt>
                <c:pt idx="1229">
                  <c:v>99.48</c:v>
                </c:pt>
                <c:pt idx="1230">
                  <c:v>99.52</c:v>
                </c:pt>
                <c:pt idx="1231">
                  <c:v>99.56</c:v>
                </c:pt>
                <c:pt idx="1232">
                  <c:v>99.6</c:v>
                </c:pt>
                <c:pt idx="1233">
                  <c:v>99.64</c:v>
                </c:pt>
                <c:pt idx="1234">
                  <c:v>99.68</c:v>
                </c:pt>
                <c:pt idx="1235">
                  <c:v>99.72</c:v>
                </c:pt>
                <c:pt idx="1236">
                  <c:v>99.76</c:v>
                </c:pt>
                <c:pt idx="1237">
                  <c:v>99.8</c:v>
                </c:pt>
                <c:pt idx="1238">
                  <c:v>99.84</c:v>
                </c:pt>
                <c:pt idx="1239">
                  <c:v>99.88</c:v>
                </c:pt>
                <c:pt idx="1240">
                  <c:v>99.9</c:v>
                </c:pt>
                <c:pt idx="1241">
                  <c:v>99.92</c:v>
                </c:pt>
                <c:pt idx="1242">
                  <c:v>99.96</c:v>
                </c:pt>
                <c:pt idx="1243">
                  <c:v>100</c:v>
                </c:pt>
                <c:pt idx="1244">
                  <c:v>100.04</c:v>
                </c:pt>
                <c:pt idx="1245">
                  <c:v>100.08</c:v>
                </c:pt>
                <c:pt idx="1246">
                  <c:v>100.12</c:v>
                </c:pt>
                <c:pt idx="1247">
                  <c:v>100.16</c:v>
                </c:pt>
                <c:pt idx="1248">
                  <c:v>100.2</c:v>
                </c:pt>
                <c:pt idx="1249">
                  <c:v>100.24</c:v>
                </c:pt>
                <c:pt idx="1250">
                  <c:v>100.28</c:v>
                </c:pt>
                <c:pt idx="1251">
                  <c:v>100.32</c:v>
                </c:pt>
                <c:pt idx="1252">
                  <c:v>100.36</c:v>
                </c:pt>
                <c:pt idx="1253">
                  <c:v>100.4</c:v>
                </c:pt>
                <c:pt idx="1254">
                  <c:v>100.44</c:v>
                </c:pt>
                <c:pt idx="1255">
                  <c:v>100.48</c:v>
                </c:pt>
                <c:pt idx="1256">
                  <c:v>100.52</c:v>
                </c:pt>
                <c:pt idx="1257">
                  <c:v>100.56</c:v>
                </c:pt>
                <c:pt idx="1258">
                  <c:v>100.6</c:v>
                </c:pt>
                <c:pt idx="1259">
                  <c:v>100.64</c:v>
                </c:pt>
                <c:pt idx="1260">
                  <c:v>100.68</c:v>
                </c:pt>
                <c:pt idx="1261">
                  <c:v>100.72</c:v>
                </c:pt>
                <c:pt idx="1262">
                  <c:v>100.76</c:v>
                </c:pt>
                <c:pt idx="1263">
                  <c:v>100.8</c:v>
                </c:pt>
                <c:pt idx="1264">
                  <c:v>100.84</c:v>
                </c:pt>
                <c:pt idx="1265">
                  <c:v>100.88</c:v>
                </c:pt>
                <c:pt idx="1266">
                  <c:v>100.92</c:v>
                </c:pt>
                <c:pt idx="1267">
                  <c:v>100.96</c:v>
                </c:pt>
                <c:pt idx="1268">
                  <c:v>101</c:v>
                </c:pt>
                <c:pt idx="1269">
                  <c:v>101.04</c:v>
                </c:pt>
                <c:pt idx="1270">
                  <c:v>101.08</c:v>
                </c:pt>
                <c:pt idx="1271">
                  <c:v>101.12</c:v>
                </c:pt>
                <c:pt idx="1272">
                  <c:v>101.2</c:v>
                </c:pt>
                <c:pt idx="1273">
                  <c:v>101.24</c:v>
                </c:pt>
                <c:pt idx="1274">
                  <c:v>101.28</c:v>
                </c:pt>
                <c:pt idx="1275">
                  <c:v>101.32</c:v>
                </c:pt>
                <c:pt idx="1276">
                  <c:v>101.36</c:v>
                </c:pt>
                <c:pt idx="1277">
                  <c:v>101.4</c:v>
                </c:pt>
                <c:pt idx="1278">
                  <c:v>101.44</c:v>
                </c:pt>
                <c:pt idx="1279">
                  <c:v>101.48</c:v>
                </c:pt>
                <c:pt idx="1280">
                  <c:v>101.52</c:v>
                </c:pt>
                <c:pt idx="1281">
                  <c:v>101.56</c:v>
                </c:pt>
                <c:pt idx="1282">
                  <c:v>101.6</c:v>
                </c:pt>
                <c:pt idx="1283">
                  <c:v>101.64</c:v>
                </c:pt>
                <c:pt idx="1284">
                  <c:v>101.68</c:v>
                </c:pt>
                <c:pt idx="1285">
                  <c:v>101.72</c:v>
                </c:pt>
                <c:pt idx="1286">
                  <c:v>101.76</c:v>
                </c:pt>
                <c:pt idx="1287">
                  <c:v>101.8</c:v>
                </c:pt>
                <c:pt idx="1288">
                  <c:v>101.84</c:v>
                </c:pt>
                <c:pt idx="1289">
                  <c:v>101.88</c:v>
                </c:pt>
                <c:pt idx="1290">
                  <c:v>101.92</c:v>
                </c:pt>
                <c:pt idx="1291">
                  <c:v>101.96</c:v>
                </c:pt>
                <c:pt idx="1292">
                  <c:v>102</c:v>
                </c:pt>
                <c:pt idx="1293">
                  <c:v>102.04</c:v>
                </c:pt>
                <c:pt idx="1294">
                  <c:v>102.08</c:v>
                </c:pt>
                <c:pt idx="1295">
                  <c:v>102.12</c:v>
                </c:pt>
                <c:pt idx="1296">
                  <c:v>102.16</c:v>
                </c:pt>
                <c:pt idx="1297">
                  <c:v>102.2</c:v>
                </c:pt>
                <c:pt idx="1298">
                  <c:v>102.24</c:v>
                </c:pt>
                <c:pt idx="1299">
                  <c:v>102.28</c:v>
                </c:pt>
                <c:pt idx="1300">
                  <c:v>102.32</c:v>
                </c:pt>
                <c:pt idx="1301">
                  <c:v>102.36</c:v>
                </c:pt>
                <c:pt idx="1302">
                  <c:v>102.4</c:v>
                </c:pt>
                <c:pt idx="1303">
                  <c:v>102.44</c:v>
                </c:pt>
                <c:pt idx="1304">
                  <c:v>102.48</c:v>
                </c:pt>
                <c:pt idx="1305">
                  <c:v>102.52</c:v>
                </c:pt>
                <c:pt idx="1306">
                  <c:v>102.56</c:v>
                </c:pt>
                <c:pt idx="1307">
                  <c:v>102.6</c:v>
                </c:pt>
                <c:pt idx="1308">
                  <c:v>102.64</c:v>
                </c:pt>
                <c:pt idx="1309">
                  <c:v>102.68</c:v>
                </c:pt>
                <c:pt idx="1310">
                  <c:v>102.72</c:v>
                </c:pt>
                <c:pt idx="1311">
                  <c:v>102.76</c:v>
                </c:pt>
                <c:pt idx="1312">
                  <c:v>102.8</c:v>
                </c:pt>
                <c:pt idx="1313">
                  <c:v>102.84</c:v>
                </c:pt>
                <c:pt idx="1314">
                  <c:v>102.88</c:v>
                </c:pt>
                <c:pt idx="1315">
                  <c:v>102.92</c:v>
                </c:pt>
                <c:pt idx="1316">
                  <c:v>102.96</c:v>
                </c:pt>
                <c:pt idx="1317">
                  <c:v>103</c:v>
                </c:pt>
                <c:pt idx="1318">
                  <c:v>103.04</c:v>
                </c:pt>
                <c:pt idx="1319">
                  <c:v>103.08</c:v>
                </c:pt>
                <c:pt idx="1320">
                  <c:v>103.12</c:v>
                </c:pt>
                <c:pt idx="1321">
                  <c:v>103.16</c:v>
                </c:pt>
                <c:pt idx="1322">
                  <c:v>103.2</c:v>
                </c:pt>
                <c:pt idx="1323">
                  <c:v>103.24</c:v>
                </c:pt>
                <c:pt idx="1324">
                  <c:v>103.28</c:v>
                </c:pt>
                <c:pt idx="1325">
                  <c:v>103.32</c:v>
                </c:pt>
                <c:pt idx="1326">
                  <c:v>103.36</c:v>
                </c:pt>
                <c:pt idx="1327">
                  <c:v>103.4</c:v>
                </c:pt>
                <c:pt idx="1328">
                  <c:v>103.44</c:v>
                </c:pt>
                <c:pt idx="1329">
                  <c:v>103.48</c:v>
                </c:pt>
                <c:pt idx="1330">
                  <c:v>103.52</c:v>
                </c:pt>
                <c:pt idx="1331">
                  <c:v>103.56</c:v>
                </c:pt>
                <c:pt idx="1332">
                  <c:v>103.6</c:v>
                </c:pt>
                <c:pt idx="1333">
                  <c:v>103.64</c:v>
                </c:pt>
                <c:pt idx="1334">
                  <c:v>103.68</c:v>
                </c:pt>
                <c:pt idx="1335">
                  <c:v>103.8</c:v>
                </c:pt>
                <c:pt idx="1336">
                  <c:v>103.84</c:v>
                </c:pt>
                <c:pt idx="1337">
                  <c:v>103.88</c:v>
                </c:pt>
                <c:pt idx="1338">
                  <c:v>103.92</c:v>
                </c:pt>
                <c:pt idx="1339">
                  <c:v>103.96</c:v>
                </c:pt>
                <c:pt idx="1340">
                  <c:v>104</c:v>
                </c:pt>
                <c:pt idx="1341">
                  <c:v>104.04</c:v>
                </c:pt>
                <c:pt idx="1342">
                  <c:v>104.08</c:v>
                </c:pt>
                <c:pt idx="1343">
                  <c:v>104.12</c:v>
                </c:pt>
                <c:pt idx="1344">
                  <c:v>104.16</c:v>
                </c:pt>
                <c:pt idx="1345">
                  <c:v>104.2</c:v>
                </c:pt>
                <c:pt idx="1346">
                  <c:v>104.24</c:v>
                </c:pt>
                <c:pt idx="1347">
                  <c:v>104.28</c:v>
                </c:pt>
                <c:pt idx="1348">
                  <c:v>104.32</c:v>
                </c:pt>
                <c:pt idx="1349">
                  <c:v>104.36</c:v>
                </c:pt>
                <c:pt idx="1350">
                  <c:v>104.4</c:v>
                </c:pt>
                <c:pt idx="1351">
                  <c:v>104.44</c:v>
                </c:pt>
                <c:pt idx="1352">
                  <c:v>104.48</c:v>
                </c:pt>
                <c:pt idx="1353">
                  <c:v>104.52</c:v>
                </c:pt>
                <c:pt idx="1354">
                  <c:v>104.56</c:v>
                </c:pt>
                <c:pt idx="1355">
                  <c:v>104.6</c:v>
                </c:pt>
                <c:pt idx="1356">
                  <c:v>104.64</c:v>
                </c:pt>
                <c:pt idx="1357">
                  <c:v>104.68</c:v>
                </c:pt>
                <c:pt idx="1358">
                  <c:v>104.72</c:v>
                </c:pt>
                <c:pt idx="1359">
                  <c:v>104.76</c:v>
                </c:pt>
                <c:pt idx="1360">
                  <c:v>104.8</c:v>
                </c:pt>
                <c:pt idx="1361">
                  <c:v>104.84</c:v>
                </c:pt>
                <c:pt idx="1362">
                  <c:v>104.88</c:v>
                </c:pt>
                <c:pt idx="1363">
                  <c:v>104.92</c:v>
                </c:pt>
                <c:pt idx="1364">
                  <c:v>104.96</c:v>
                </c:pt>
                <c:pt idx="1365">
                  <c:v>105</c:v>
                </c:pt>
                <c:pt idx="1366">
                  <c:v>105.04</c:v>
                </c:pt>
                <c:pt idx="1367">
                  <c:v>105.08</c:v>
                </c:pt>
                <c:pt idx="1368">
                  <c:v>105.12</c:v>
                </c:pt>
                <c:pt idx="1369">
                  <c:v>105.16</c:v>
                </c:pt>
                <c:pt idx="1370">
                  <c:v>105.2</c:v>
                </c:pt>
                <c:pt idx="1371">
                  <c:v>105.24</c:v>
                </c:pt>
                <c:pt idx="1372">
                  <c:v>105.28</c:v>
                </c:pt>
                <c:pt idx="1373">
                  <c:v>105.32</c:v>
                </c:pt>
                <c:pt idx="1374">
                  <c:v>105.36</c:v>
                </c:pt>
                <c:pt idx="1375">
                  <c:v>105.4</c:v>
                </c:pt>
                <c:pt idx="1376">
                  <c:v>105.44</c:v>
                </c:pt>
                <c:pt idx="1377">
                  <c:v>105.48</c:v>
                </c:pt>
                <c:pt idx="1378">
                  <c:v>105.52</c:v>
                </c:pt>
                <c:pt idx="1379">
                  <c:v>105.56</c:v>
                </c:pt>
                <c:pt idx="1380">
                  <c:v>105.6</c:v>
                </c:pt>
                <c:pt idx="1381">
                  <c:v>105.64</c:v>
                </c:pt>
                <c:pt idx="1382">
                  <c:v>105.68</c:v>
                </c:pt>
                <c:pt idx="1383">
                  <c:v>105.72</c:v>
                </c:pt>
                <c:pt idx="1384">
                  <c:v>105.76</c:v>
                </c:pt>
                <c:pt idx="1385">
                  <c:v>105.8</c:v>
                </c:pt>
                <c:pt idx="1386">
                  <c:v>105.84</c:v>
                </c:pt>
                <c:pt idx="1387">
                  <c:v>105.88</c:v>
                </c:pt>
                <c:pt idx="1388">
                  <c:v>105.92</c:v>
                </c:pt>
                <c:pt idx="1389">
                  <c:v>105.96</c:v>
                </c:pt>
                <c:pt idx="1390">
                  <c:v>106</c:v>
                </c:pt>
                <c:pt idx="1391">
                  <c:v>106.04</c:v>
                </c:pt>
                <c:pt idx="1392">
                  <c:v>106.08</c:v>
                </c:pt>
                <c:pt idx="1393">
                  <c:v>106.12</c:v>
                </c:pt>
                <c:pt idx="1394">
                  <c:v>106.16</c:v>
                </c:pt>
                <c:pt idx="1395">
                  <c:v>106.2</c:v>
                </c:pt>
                <c:pt idx="1396">
                  <c:v>106.24</c:v>
                </c:pt>
                <c:pt idx="1397">
                  <c:v>106.28</c:v>
                </c:pt>
                <c:pt idx="1398">
                  <c:v>106.32</c:v>
                </c:pt>
                <c:pt idx="1399">
                  <c:v>106.36</c:v>
                </c:pt>
                <c:pt idx="1400">
                  <c:v>106.4</c:v>
                </c:pt>
                <c:pt idx="1401">
                  <c:v>106.44</c:v>
                </c:pt>
                <c:pt idx="1402">
                  <c:v>106.48</c:v>
                </c:pt>
                <c:pt idx="1403">
                  <c:v>106.52</c:v>
                </c:pt>
                <c:pt idx="1404">
                  <c:v>106.56</c:v>
                </c:pt>
                <c:pt idx="1405">
                  <c:v>106.6</c:v>
                </c:pt>
                <c:pt idx="1406">
                  <c:v>106.64</c:v>
                </c:pt>
                <c:pt idx="1407">
                  <c:v>106.68</c:v>
                </c:pt>
                <c:pt idx="1408">
                  <c:v>106.72</c:v>
                </c:pt>
                <c:pt idx="1409">
                  <c:v>106.76</c:v>
                </c:pt>
                <c:pt idx="1410">
                  <c:v>106.8</c:v>
                </c:pt>
                <c:pt idx="1411">
                  <c:v>106.84</c:v>
                </c:pt>
                <c:pt idx="1412">
                  <c:v>106.88</c:v>
                </c:pt>
                <c:pt idx="1413">
                  <c:v>106.92</c:v>
                </c:pt>
                <c:pt idx="1414">
                  <c:v>106.96</c:v>
                </c:pt>
                <c:pt idx="1415">
                  <c:v>107</c:v>
                </c:pt>
                <c:pt idx="1416">
                  <c:v>107.04</c:v>
                </c:pt>
                <c:pt idx="1417">
                  <c:v>107.08</c:v>
                </c:pt>
                <c:pt idx="1418">
                  <c:v>107.12</c:v>
                </c:pt>
                <c:pt idx="1419">
                  <c:v>107.16</c:v>
                </c:pt>
                <c:pt idx="1420">
                  <c:v>107.2</c:v>
                </c:pt>
                <c:pt idx="1421">
                  <c:v>107.24</c:v>
                </c:pt>
                <c:pt idx="1422">
                  <c:v>107.28</c:v>
                </c:pt>
                <c:pt idx="1423">
                  <c:v>107.32</c:v>
                </c:pt>
                <c:pt idx="1424">
                  <c:v>107.36</c:v>
                </c:pt>
                <c:pt idx="1425">
                  <c:v>107.4</c:v>
                </c:pt>
                <c:pt idx="1426">
                  <c:v>107.44</c:v>
                </c:pt>
                <c:pt idx="1427">
                  <c:v>107.48</c:v>
                </c:pt>
                <c:pt idx="1428">
                  <c:v>107.52</c:v>
                </c:pt>
                <c:pt idx="1429">
                  <c:v>107.56</c:v>
                </c:pt>
                <c:pt idx="1430">
                  <c:v>107.6</c:v>
                </c:pt>
                <c:pt idx="1431">
                  <c:v>107.64</c:v>
                </c:pt>
                <c:pt idx="1432">
                  <c:v>107.68</c:v>
                </c:pt>
                <c:pt idx="1433">
                  <c:v>107.72</c:v>
                </c:pt>
                <c:pt idx="1434">
                  <c:v>107.76</c:v>
                </c:pt>
                <c:pt idx="1435">
                  <c:v>107.8</c:v>
                </c:pt>
                <c:pt idx="1436">
                  <c:v>107.84</c:v>
                </c:pt>
                <c:pt idx="1437">
                  <c:v>107.88</c:v>
                </c:pt>
                <c:pt idx="1438">
                  <c:v>107.92</c:v>
                </c:pt>
                <c:pt idx="1439">
                  <c:v>107.96</c:v>
                </c:pt>
                <c:pt idx="1440">
                  <c:v>108</c:v>
                </c:pt>
                <c:pt idx="1441">
                  <c:v>108.04</c:v>
                </c:pt>
                <c:pt idx="1442">
                  <c:v>108.08</c:v>
                </c:pt>
                <c:pt idx="1443">
                  <c:v>108.12</c:v>
                </c:pt>
                <c:pt idx="1444">
                  <c:v>108.16</c:v>
                </c:pt>
                <c:pt idx="1445">
                  <c:v>108.2</c:v>
                </c:pt>
                <c:pt idx="1446">
                  <c:v>108.24</c:v>
                </c:pt>
                <c:pt idx="1447">
                  <c:v>108.28</c:v>
                </c:pt>
                <c:pt idx="1448">
                  <c:v>108.32</c:v>
                </c:pt>
                <c:pt idx="1449">
                  <c:v>108.36</c:v>
                </c:pt>
                <c:pt idx="1450">
                  <c:v>108.4</c:v>
                </c:pt>
                <c:pt idx="1451">
                  <c:v>108.44</c:v>
                </c:pt>
                <c:pt idx="1452">
                  <c:v>108.48</c:v>
                </c:pt>
                <c:pt idx="1453">
                  <c:v>108.52</c:v>
                </c:pt>
                <c:pt idx="1454">
                  <c:v>108.56</c:v>
                </c:pt>
                <c:pt idx="1455">
                  <c:v>108.6</c:v>
                </c:pt>
                <c:pt idx="1456">
                  <c:v>108.64</c:v>
                </c:pt>
                <c:pt idx="1457">
                  <c:v>108.68</c:v>
                </c:pt>
                <c:pt idx="1458">
                  <c:v>108.72</c:v>
                </c:pt>
                <c:pt idx="1459">
                  <c:v>108.76</c:v>
                </c:pt>
                <c:pt idx="1460">
                  <c:v>108.8</c:v>
                </c:pt>
                <c:pt idx="1461">
                  <c:v>108.84</c:v>
                </c:pt>
                <c:pt idx="1462">
                  <c:v>108.88</c:v>
                </c:pt>
                <c:pt idx="1463">
                  <c:v>108.92</c:v>
                </c:pt>
                <c:pt idx="1464">
                  <c:v>108.96</c:v>
                </c:pt>
                <c:pt idx="1465">
                  <c:v>109</c:v>
                </c:pt>
                <c:pt idx="1466">
                  <c:v>109.04</c:v>
                </c:pt>
                <c:pt idx="1467">
                  <c:v>109.08</c:v>
                </c:pt>
                <c:pt idx="1468">
                  <c:v>109.12</c:v>
                </c:pt>
                <c:pt idx="1469">
                  <c:v>109.16</c:v>
                </c:pt>
                <c:pt idx="1470">
                  <c:v>109.2</c:v>
                </c:pt>
                <c:pt idx="1471">
                  <c:v>109.24</c:v>
                </c:pt>
                <c:pt idx="1472">
                  <c:v>109.28</c:v>
                </c:pt>
                <c:pt idx="1473">
                  <c:v>109.32</c:v>
                </c:pt>
                <c:pt idx="1474">
                  <c:v>109.36</c:v>
                </c:pt>
                <c:pt idx="1475">
                  <c:v>109.4</c:v>
                </c:pt>
                <c:pt idx="1476">
                  <c:v>109.44</c:v>
                </c:pt>
                <c:pt idx="1477">
                  <c:v>109.48</c:v>
                </c:pt>
                <c:pt idx="1478">
                  <c:v>109.52</c:v>
                </c:pt>
                <c:pt idx="1479">
                  <c:v>109.56</c:v>
                </c:pt>
                <c:pt idx="1480">
                  <c:v>109.6</c:v>
                </c:pt>
                <c:pt idx="1481">
                  <c:v>109.64</c:v>
                </c:pt>
                <c:pt idx="1482">
                  <c:v>109.68</c:v>
                </c:pt>
                <c:pt idx="1483">
                  <c:v>109.72</c:v>
                </c:pt>
                <c:pt idx="1484">
                  <c:v>109.76</c:v>
                </c:pt>
                <c:pt idx="1485">
                  <c:v>109.8</c:v>
                </c:pt>
                <c:pt idx="1486">
                  <c:v>109.88</c:v>
                </c:pt>
                <c:pt idx="1487">
                  <c:v>109.92</c:v>
                </c:pt>
                <c:pt idx="1488">
                  <c:v>109.96</c:v>
                </c:pt>
                <c:pt idx="1489">
                  <c:v>110</c:v>
                </c:pt>
                <c:pt idx="1490">
                  <c:v>110.04</c:v>
                </c:pt>
                <c:pt idx="1491">
                  <c:v>110.08</c:v>
                </c:pt>
                <c:pt idx="1492">
                  <c:v>110.12</c:v>
                </c:pt>
                <c:pt idx="1493">
                  <c:v>110.16</c:v>
                </c:pt>
                <c:pt idx="1494">
                  <c:v>110.2</c:v>
                </c:pt>
                <c:pt idx="1495">
                  <c:v>110.24</c:v>
                </c:pt>
                <c:pt idx="1496">
                  <c:v>110.28</c:v>
                </c:pt>
                <c:pt idx="1497">
                  <c:v>110.32</c:v>
                </c:pt>
                <c:pt idx="1498">
                  <c:v>110.36</c:v>
                </c:pt>
                <c:pt idx="1499">
                  <c:v>110.4</c:v>
                </c:pt>
                <c:pt idx="1500">
                  <c:v>110.44</c:v>
                </c:pt>
                <c:pt idx="1501">
                  <c:v>110.48</c:v>
                </c:pt>
                <c:pt idx="1502">
                  <c:v>110.52</c:v>
                </c:pt>
                <c:pt idx="1503">
                  <c:v>110.56</c:v>
                </c:pt>
                <c:pt idx="1504">
                  <c:v>110.6</c:v>
                </c:pt>
                <c:pt idx="1505">
                  <c:v>110.64</c:v>
                </c:pt>
                <c:pt idx="1506">
                  <c:v>110.68</c:v>
                </c:pt>
                <c:pt idx="1507">
                  <c:v>110.72</c:v>
                </c:pt>
                <c:pt idx="1508">
                  <c:v>110.76</c:v>
                </c:pt>
                <c:pt idx="1509">
                  <c:v>110.8</c:v>
                </c:pt>
                <c:pt idx="1510">
                  <c:v>110.84</c:v>
                </c:pt>
                <c:pt idx="1511">
                  <c:v>110.88</c:v>
                </c:pt>
                <c:pt idx="1512">
                  <c:v>110.92</c:v>
                </c:pt>
                <c:pt idx="1513">
                  <c:v>110.96</c:v>
                </c:pt>
                <c:pt idx="1514">
                  <c:v>111</c:v>
                </c:pt>
                <c:pt idx="1515">
                  <c:v>111.04</c:v>
                </c:pt>
                <c:pt idx="1516">
                  <c:v>111.08</c:v>
                </c:pt>
                <c:pt idx="1517">
                  <c:v>111.12</c:v>
                </c:pt>
                <c:pt idx="1518">
                  <c:v>111.16</c:v>
                </c:pt>
                <c:pt idx="1519">
                  <c:v>111.2</c:v>
                </c:pt>
                <c:pt idx="1520">
                  <c:v>111.24</c:v>
                </c:pt>
                <c:pt idx="1521">
                  <c:v>111.28</c:v>
                </c:pt>
                <c:pt idx="1522">
                  <c:v>111.32</c:v>
                </c:pt>
                <c:pt idx="1523">
                  <c:v>111.36</c:v>
                </c:pt>
                <c:pt idx="1524">
                  <c:v>111.4</c:v>
                </c:pt>
                <c:pt idx="1525">
                  <c:v>111.44</c:v>
                </c:pt>
                <c:pt idx="1526">
                  <c:v>111.48</c:v>
                </c:pt>
                <c:pt idx="1527">
                  <c:v>111.52</c:v>
                </c:pt>
                <c:pt idx="1528">
                  <c:v>111.56</c:v>
                </c:pt>
                <c:pt idx="1529">
                  <c:v>111.6</c:v>
                </c:pt>
                <c:pt idx="1530">
                  <c:v>111.64</c:v>
                </c:pt>
                <c:pt idx="1531">
                  <c:v>111.68</c:v>
                </c:pt>
                <c:pt idx="1532">
                  <c:v>111.72</c:v>
                </c:pt>
                <c:pt idx="1533">
                  <c:v>111.76</c:v>
                </c:pt>
                <c:pt idx="1534">
                  <c:v>111.8</c:v>
                </c:pt>
                <c:pt idx="1535">
                  <c:v>111.84</c:v>
                </c:pt>
                <c:pt idx="1536">
                  <c:v>111.88</c:v>
                </c:pt>
                <c:pt idx="1537">
                  <c:v>111.92</c:v>
                </c:pt>
                <c:pt idx="1538">
                  <c:v>111.96</c:v>
                </c:pt>
                <c:pt idx="1539">
                  <c:v>112</c:v>
                </c:pt>
                <c:pt idx="1540">
                  <c:v>112.04</c:v>
                </c:pt>
                <c:pt idx="1541">
                  <c:v>112.08</c:v>
                </c:pt>
                <c:pt idx="1542">
                  <c:v>112.12</c:v>
                </c:pt>
                <c:pt idx="1543">
                  <c:v>112.16</c:v>
                </c:pt>
                <c:pt idx="1544">
                  <c:v>112.2</c:v>
                </c:pt>
                <c:pt idx="1545">
                  <c:v>112.24</c:v>
                </c:pt>
                <c:pt idx="1546">
                  <c:v>112.28</c:v>
                </c:pt>
                <c:pt idx="1547">
                  <c:v>112.32</c:v>
                </c:pt>
                <c:pt idx="1548">
                  <c:v>112.36</c:v>
                </c:pt>
                <c:pt idx="1549">
                  <c:v>112.4</c:v>
                </c:pt>
                <c:pt idx="1550">
                  <c:v>112.44</c:v>
                </c:pt>
                <c:pt idx="1551">
                  <c:v>112.48</c:v>
                </c:pt>
                <c:pt idx="1552">
                  <c:v>112.52</c:v>
                </c:pt>
                <c:pt idx="1553">
                  <c:v>112.56</c:v>
                </c:pt>
                <c:pt idx="1554">
                  <c:v>112.6</c:v>
                </c:pt>
                <c:pt idx="1555">
                  <c:v>112.64</c:v>
                </c:pt>
                <c:pt idx="1556">
                  <c:v>112.68</c:v>
                </c:pt>
                <c:pt idx="1557">
                  <c:v>112.72</c:v>
                </c:pt>
                <c:pt idx="1558">
                  <c:v>112.76</c:v>
                </c:pt>
                <c:pt idx="1559">
                  <c:v>112.8</c:v>
                </c:pt>
                <c:pt idx="1560">
                  <c:v>112.84</c:v>
                </c:pt>
                <c:pt idx="1561">
                  <c:v>112.88</c:v>
                </c:pt>
                <c:pt idx="1562">
                  <c:v>112.92</c:v>
                </c:pt>
                <c:pt idx="1563">
                  <c:v>112.96</c:v>
                </c:pt>
                <c:pt idx="1564">
                  <c:v>113</c:v>
                </c:pt>
                <c:pt idx="1565">
                  <c:v>113.04</c:v>
                </c:pt>
                <c:pt idx="1566">
                  <c:v>113.08</c:v>
                </c:pt>
                <c:pt idx="1567">
                  <c:v>113.12</c:v>
                </c:pt>
                <c:pt idx="1568">
                  <c:v>113.16</c:v>
                </c:pt>
                <c:pt idx="1569">
                  <c:v>113.2</c:v>
                </c:pt>
                <c:pt idx="1570">
                  <c:v>113.24</c:v>
                </c:pt>
                <c:pt idx="1571">
                  <c:v>113.28</c:v>
                </c:pt>
                <c:pt idx="1572">
                  <c:v>113.32</c:v>
                </c:pt>
                <c:pt idx="1573">
                  <c:v>113.36</c:v>
                </c:pt>
                <c:pt idx="1574">
                  <c:v>113.4</c:v>
                </c:pt>
                <c:pt idx="1575">
                  <c:v>113.44</c:v>
                </c:pt>
                <c:pt idx="1576">
                  <c:v>113.48</c:v>
                </c:pt>
                <c:pt idx="1577">
                  <c:v>113.52</c:v>
                </c:pt>
                <c:pt idx="1578">
                  <c:v>113.56</c:v>
                </c:pt>
                <c:pt idx="1579">
                  <c:v>113.6</c:v>
                </c:pt>
                <c:pt idx="1580">
                  <c:v>113.64</c:v>
                </c:pt>
                <c:pt idx="1581">
                  <c:v>113.68</c:v>
                </c:pt>
                <c:pt idx="1582">
                  <c:v>113.72</c:v>
                </c:pt>
                <c:pt idx="1583">
                  <c:v>113.76</c:v>
                </c:pt>
                <c:pt idx="1584">
                  <c:v>113.8</c:v>
                </c:pt>
                <c:pt idx="1585">
                  <c:v>113.84</c:v>
                </c:pt>
                <c:pt idx="1586">
                  <c:v>113.88</c:v>
                </c:pt>
                <c:pt idx="1587">
                  <c:v>113.92</c:v>
                </c:pt>
                <c:pt idx="1588">
                  <c:v>113.96</c:v>
                </c:pt>
                <c:pt idx="1589">
                  <c:v>114</c:v>
                </c:pt>
                <c:pt idx="1590">
                  <c:v>114.04</c:v>
                </c:pt>
                <c:pt idx="1591">
                  <c:v>114.08</c:v>
                </c:pt>
                <c:pt idx="1592">
                  <c:v>114.12</c:v>
                </c:pt>
                <c:pt idx="1593">
                  <c:v>114.16</c:v>
                </c:pt>
                <c:pt idx="1594">
                  <c:v>114.2</c:v>
                </c:pt>
                <c:pt idx="1595">
                  <c:v>114.24</c:v>
                </c:pt>
                <c:pt idx="1596">
                  <c:v>114.28</c:v>
                </c:pt>
                <c:pt idx="1597">
                  <c:v>114.32</c:v>
                </c:pt>
                <c:pt idx="1598">
                  <c:v>114.36</c:v>
                </c:pt>
                <c:pt idx="1599">
                  <c:v>114.4</c:v>
                </c:pt>
                <c:pt idx="1600">
                  <c:v>114.44</c:v>
                </c:pt>
                <c:pt idx="1601">
                  <c:v>114.48</c:v>
                </c:pt>
                <c:pt idx="1602">
                  <c:v>114.52</c:v>
                </c:pt>
                <c:pt idx="1603">
                  <c:v>114.56</c:v>
                </c:pt>
                <c:pt idx="1604">
                  <c:v>114.6</c:v>
                </c:pt>
                <c:pt idx="1605">
                  <c:v>114.64</c:v>
                </c:pt>
                <c:pt idx="1606">
                  <c:v>114.68</c:v>
                </c:pt>
                <c:pt idx="1607">
                  <c:v>114.72</c:v>
                </c:pt>
                <c:pt idx="1608">
                  <c:v>114.76</c:v>
                </c:pt>
                <c:pt idx="1609">
                  <c:v>114.8</c:v>
                </c:pt>
                <c:pt idx="1610">
                  <c:v>114.84</c:v>
                </c:pt>
                <c:pt idx="1611">
                  <c:v>114.88</c:v>
                </c:pt>
                <c:pt idx="1612">
                  <c:v>114.92</c:v>
                </c:pt>
                <c:pt idx="1613">
                  <c:v>114.96</c:v>
                </c:pt>
                <c:pt idx="1614">
                  <c:v>115</c:v>
                </c:pt>
                <c:pt idx="1615">
                  <c:v>115.04</c:v>
                </c:pt>
                <c:pt idx="1616">
                  <c:v>115.08</c:v>
                </c:pt>
                <c:pt idx="1617">
                  <c:v>115.12</c:v>
                </c:pt>
                <c:pt idx="1618">
                  <c:v>115.15</c:v>
                </c:pt>
                <c:pt idx="1619">
                  <c:v>115.75</c:v>
                </c:pt>
                <c:pt idx="1620">
                  <c:v>115.76</c:v>
                </c:pt>
                <c:pt idx="1621">
                  <c:v>115.8</c:v>
                </c:pt>
                <c:pt idx="1622">
                  <c:v>115.84</c:v>
                </c:pt>
                <c:pt idx="1623">
                  <c:v>115.88</c:v>
                </c:pt>
                <c:pt idx="1624">
                  <c:v>115.92</c:v>
                </c:pt>
                <c:pt idx="1625">
                  <c:v>115.96</c:v>
                </c:pt>
                <c:pt idx="1626">
                  <c:v>116</c:v>
                </c:pt>
                <c:pt idx="1627">
                  <c:v>116.04</c:v>
                </c:pt>
                <c:pt idx="1628">
                  <c:v>116.08</c:v>
                </c:pt>
                <c:pt idx="1629">
                  <c:v>116.12</c:v>
                </c:pt>
                <c:pt idx="1630">
                  <c:v>116.16</c:v>
                </c:pt>
                <c:pt idx="1631">
                  <c:v>116.2</c:v>
                </c:pt>
                <c:pt idx="1632">
                  <c:v>116.24</c:v>
                </c:pt>
                <c:pt idx="1633">
                  <c:v>116.28</c:v>
                </c:pt>
                <c:pt idx="1634">
                  <c:v>116.32</c:v>
                </c:pt>
                <c:pt idx="1635">
                  <c:v>116.36</c:v>
                </c:pt>
                <c:pt idx="1636">
                  <c:v>116.4</c:v>
                </c:pt>
                <c:pt idx="1637">
                  <c:v>116.44</c:v>
                </c:pt>
                <c:pt idx="1638">
                  <c:v>116.48</c:v>
                </c:pt>
                <c:pt idx="1639">
                  <c:v>116.52</c:v>
                </c:pt>
                <c:pt idx="1640">
                  <c:v>116.56</c:v>
                </c:pt>
                <c:pt idx="1641">
                  <c:v>116.6</c:v>
                </c:pt>
                <c:pt idx="1642">
                  <c:v>116.64</c:v>
                </c:pt>
                <c:pt idx="1643">
                  <c:v>116.68</c:v>
                </c:pt>
                <c:pt idx="1644">
                  <c:v>116.72</c:v>
                </c:pt>
                <c:pt idx="1645">
                  <c:v>116.76</c:v>
                </c:pt>
                <c:pt idx="1646">
                  <c:v>116.8</c:v>
                </c:pt>
                <c:pt idx="1647">
                  <c:v>116.84</c:v>
                </c:pt>
                <c:pt idx="1648">
                  <c:v>116.88</c:v>
                </c:pt>
                <c:pt idx="1649">
                  <c:v>116.92</c:v>
                </c:pt>
                <c:pt idx="1650">
                  <c:v>116.96</c:v>
                </c:pt>
                <c:pt idx="1651">
                  <c:v>117</c:v>
                </c:pt>
                <c:pt idx="1652">
                  <c:v>117.04</c:v>
                </c:pt>
                <c:pt idx="1653">
                  <c:v>117.08</c:v>
                </c:pt>
                <c:pt idx="1654">
                  <c:v>117.12</c:v>
                </c:pt>
                <c:pt idx="1655">
                  <c:v>117.16</c:v>
                </c:pt>
                <c:pt idx="1656">
                  <c:v>117.2</c:v>
                </c:pt>
                <c:pt idx="1657">
                  <c:v>117.24</c:v>
                </c:pt>
                <c:pt idx="1658">
                  <c:v>117.28</c:v>
                </c:pt>
                <c:pt idx="1659">
                  <c:v>117.32</c:v>
                </c:pt>
                <c:pt idx="1660">
                  <c:v>117.36</c:v>
                </c:pt>
                <c:pt idx="1661">
                  <c:v>117.4</c:v>
                </c:pt>
                <c:pt idx="1662">
                  <c:v>117.44</c:v>
                </c:pt>
                <c:pt idx="1663">
                  <c:v>117.48</c:v>
                </c:pt>
                <c:pt idx="1664">
                  <c:v>117.52</c:v>
                </c:pt>
                <c:pt idx="1665">
                  <c:v>117.56</c:v>
                </c:pt>
                <c:pt idx="1666">
                  <c:v>117.6</c:v>
                </c:pt>
                <c:pt idx="1667">
                  <c:v>117.64</c:v>
                </c:pt>
                <c:pt idx="1668">
                  <c:v>117.68</c:v>
                </c:pt>
                <c:pt idx="1669">
                  <c:v>117.72</c:v>
                </c:pt>
                <c:pt idx="1670">
                  <c:v>117.76</c:v>
                </c:pt>
                <c:pt idx="1671">
                  <c:v>117.8</c:v>
                </c:pt>
                <c:pt idx="1672">
                  <c:v>117.84</c:v>
                </c:pt>
                <c:pt idx="1673">
                  <c:v>117.88</c:v>
                </c:pt>
                <c:pt idx="1674">
                  <c:v>117.92</c:v>
                </c:pt>
                <c:pt idx="1675">
                  <c:v>117.96</c:v>
                </c:pt>
                <c:pt idx="1676">
                  <c:v>118</c:v>
                </c:pt>
                <c:pt idx="1677">
                  <c:v>118.04</c:v>
                </c:pt>
                <c:pt idx="1678">
                  <c:v>118.08</c:v>
                </c:pt>
                <c:pt idx="1679">
                  <c:v>118.12</c:v>
                </c:pt>
                <c:pt idx="1680">
                  <c:v>118.16</c:v>
                </c:pt>
                <c:pt idx="1681">
                  <c:v>118.2</c:v>
                </c:pt>
                <c:pt idx="1682">
                  <c:v>118.24</c:v>
                </c:pt>
                <c:pt idx="1683">
                  <c:v>118.28</c:v>
                </c:pt>
                <c:pt idx="1684">
                  <c:v>118.32</c:v>
                </c:pt>
                <c:pt idx="1685">
                  <c:v>118.36</c:v>
                </c:pt>
                <c:pt idx="1686">
                  <c:v>118.44</c:v>
                </c:pt>
                <c:pt idx="1687">
                  <c:v>118.48</c:v>
                </c:pt>
                <c:pt idx="1688">
                  <c:v>118.52</c:v>
                </c:pt>
                <c:pt idx="1689">
                  <c:v>118.56</c:v>
                </c:pt>
                <c:pt idx="1690">
                  <c:v>118.6</c:v>
                </c:pt>
                <c:pt idx="1691">
                  <c:v>118.64</c:v>
                </c:pt>
                <c:pt idx="1692">
                  <c:v>118.68</c:v>
                </c:pt>
                <c:pt idx="1693">
                  <c:v>118.72</c:v>
                </c:pt>
                <c:pt idx="1694">
                  <c:v>118.76</c:v>
                </c:pt>
                <c:pt idx="1695">
                  <c:v>118.8</c:v>
                </c:pt>
                <c:pt idx="1696">
                  <c:v>118.84</c:v>
                </c:pt>
                <c:pt idx="1697">
                  <c:v>118.88</c:v>
                </c:pt>
                <c:pt idx="1698">
                  <c:v>118.92</c:v>
                </c:pt>
                <c:pt idx="1699">
                  <c:v>118.96</c:v>
                </c:pt>
                <c:pt idx="1700">
                  <c:v>119</c:v>
                </c:pt>
                <c:pt idx="1701">
                  <c:v>119.04</c:v>
                </c:pt>
                <c:pt idx="1702">
                  <c:v>119.08</c:v>
                </c:pt>
                <c:pt idx="1703">
                  <c:v>119.12</c:v>
                </c:pt>
                <c:pt idx="1704">
                  <c:v>119.16</c:v>
                </c:pt>
                <c:pt idx="1705">
                  <c:v>119.2</c:v>
                </c:pt>
                <c:pt idx="1706">
                  <c:v>119.24</c:v>
                </c:pt>
                <c:pt idx="1707">
                  <c:v>119.28</c:v>
                </c:pt>
                <c:pt idx="1708">
                  <c:v>119.32</c:v>
                </c:pt>
                <c:pt idx="1709">
                  <c:v>119.36</c:v>
                </c:pt>
                <c:pt idx="1710">
                  <c:v>119.4</c:v>
                </c:pt>
                <c:pt idx="1711">
                  <c:v>119.44</c:v>
                </c:pt>
                <c:pt idx="1712">
                  <c:v>119.48</c:v>
                </c:pt>
                <c:pt idx="1713">
                  <c:v>119.52</c:v>
                </c:pt>
                <c:pt idx="1714">
                  <c:v>119.56</c:v>
                </c:pt>
                <c:pt idx="1715">
                  <c:v>119.6</c:v>
                </c:pt>
                <c:pt idx="1716">
                  <c:v>119.64</c:v>
                </c:pt>
                <c:pt idx="1717">
                  <c:v>119.68</c:v>
                </c:pt>
                <c:pt idx="1718">
                  <c:v>119.72</c:v>
                </c:pt>
                <c:pt idx="1719">
                  <c:v>119.76</c:v>
                </c:pt>
                <c:pt idx="1720">
                  <c:v>119.8</c:v>
                </c:pt>
                <c:pt idx="1721">
                  <c:v>119.84</c:v>
                </c:pt>
                <c:pt idx="1722">
                  <c:v>119.88</c:v>
                </c:pt>
                <c:pt idx="1723">
                  <c:v>119.9</c:v>
                </c:pt>
                <c:pt idx="1724">
                  <c:v>119.94</c:v>
                </c:pt>
                <c:pt idx="1725">
                  <c:v>119.98</c:v>
                </c:pt>
                <c:pt idx="1726">
                  <c:v>120</c:v>
                </c:pt>
                <c:pt idx="1727">
                  <c:v>120.04</c:v>
                </c:pt>
                <c:pt idx="1728">
                  <c:v>120.08</c:v>
                </c:pt>
                <c:pt idx="1729">
                  <c:v>120.12</c:v>
                </c:pt>
                <c:pt idx="1730">
                  <c:v>120.16</c:v>
                </c:pt>
                <c:pt idx="1731">
                  <c:v>120.2</c:v>
                </c:pt>
                <c:pt idx="1732">
                  <c:v>120.24</c:v>
                </c:pt>
                <c:pt idx="1733">
                  <c:v>120.28</c:v>
                </c:pt>
                <c:pt idx="1734">
                  <c:v>120.32</c:v>
                </c:pt>
                <c:pt idx="1735">
                  <c:v>120.36</c:v>
                </c:pt>
                <c:pt idx="1736">
                  <c:v>120.4</c:v>
                </c:pt>
                <c:pt idx="1737">
                  <c:v>120.44</c:v>
                </c:pt>
                <c:pt idx="1738">
                  <c:v>120.48</c:v>
                </c:pt>
                <c:pt idx="1739">
                  <c:v>120.52</c:v>
                </c:pt>
                <c:pt idx="1740">
                  <c:v>120.56</c:v>
                </c:pt>
                <c:pt idx="1741">
                  <c:v>120.6</c:v>
                </c:pt>
                <c:pt idx="1742">
                  <c:v>120.64</c:v>
                </c:pt>
                <c:pt idx="1743">
                  <c:v>120.68</c:v>
                </c:pt>
                <c:pt idx="1744">
                  <c:v>120.72</c:v>
                </c:pt>
                <c:pt idx="1745">
                  <c:v>120.76</c:v>
                </c:pt>
                <c:pt idx="1746">
                  <c:v>120.8</c:v>
                </c:pt>
                <c:pt idx="1747">
                  <c:v>120.84</c:v>
                </c:pt>
                <c:pt idx="1748">
                  <c:v>120.88</c:v>
                </c:pt>
                <c:pt idx="1749">
                  <c:v>120.92</c:v>
                </c:pt>
                <c:pt idx="1750">
                  <c:v>120.96</c:v>
                </c:pt>
                <c:pt idx="1751">
                  <c:v>121</c:v>
                </c:pt>
                <c:pt idx="1752">
                  <c:v>121.04</c:v>
                </c:pt>
                <c:pt idx="1753">
                  <c:v>121.08</c:v>
                </c:pt>
                <c:pt idx="1754">
                  <c:v>121.12</c:v>
                </c:pt>
                <c:pt idx="1755">
                  <c:v>121.16</c:v>
                </c:pt>
                <c:pt idx="1756">
                  <c:v>121.2</c:v>
                </c:pt>
                <c:pt idx="1757">
                  <c:v>121.24</c:v>
                </c:pt>
                <c:pt idx="1758">
                  <c:v>121.28</c:v>
                </c:pt>
                <c:pt idx="1759">
                  <c:v>121.32</c:v>
                </c:pt>
                <c:pt idx="1760">
                  <c:v>121.36</c:v>
                </c:pt>
                <c:pt idx="1761">
                  <c:v>121.4</c:v>
                </c:pt>
                <c:pt idx="1762">
                  <c:v>121.44</c:v>
                </c:pt>
                <c:pt idx="1763">
                  <c:v>121.48</c:v>
                </c:pt>
                <c:pt idx="1764">
                  <c:v>121.52</c:v>
                </c:pt>
                <c:pt idx="1765">
                  <c:v>121.56</c:v>
                </c:pt>
                <c:pt idx="1766">
                  <c:v>121.6</c:v>
                </c:pt>
                <c:pt idx="1767">
                  <c:v>121.64</c:v>
                </c:pt>
                <c:pt idx="1768">
                  <c:v>121.68</c:v>
                </c:pt>
                <c:pt idx="1769">
                  <c:v>121.72</c:v>
                </c:pt>
                <c:pt idx="1770">
                  <c:v>121.76</c:v>
                </c:pt>
                <c:pt idx="1771">
                  <c:v>121.8</c:v>
                </c:pt>
                <c:pt idx="1772">
                  <c:v>121.84</c:v>
                </c:pt>
                <c:pt idx="1773">
                  <c:v>121.88</c:v>
                </c:pt>
                <c:pt idx="1774">
                  <c:v>121.92</c:v>
                </c:pt>
                <c:pt idx="1775">
                  <c:v>121.96</c:v>
                </c:pt>
                <c:pt idx="1776">
                  <c:v>122</c:v>
                </c:pt>
                <c:pt idx="1777">
                  <c:v>122.04</c:v>
                </c:pt>
                <c:pt idx="1778">
                  <c:v>122.08</c:v>
                </c:pt>
                <c:pt idx="1779">
                  <c:v>122.12</c:v>
                </c:pt>
                <c:pt idx="1780">
                  <c:v>122.2</c:v>
                </c:pt>
                <c:pt idx="1781">
                  <c:v>122.24</c:v>
                </c:pt>
                <c:pt idx="1782">
                  <c:v>122.28</c:v>
                </c:pt>
                <c:pt idx="1783">
                  <c:v>122.32</c:v>
                </c:pt>
                <c:pt idx="1784">
                  <c:v>122.36</c:v>
                </c:pt>
                <c:pt idx="1785">
                  <c:v>122.4</c:v>
                </c:pt>
                <c:pt idx="1786">
                  <c:v>122.44</c:v>
                </c:pt>
                <c:pt idx="1787">
                  <c:v>122.48</c:v>
                </c:pt>
                <c:pt idx="1788">
                  <c:v>122.52</c:v>
                </c:pt>
                <c:pt idx="1789">
                  <c:v>122.56</c:v>
                </c:pt>
                <c:pt idx="1790">
                  <c:v>122.6</c:v>
                </c:pt>
                <c:pt idx="1791">
                  <c:v>122.64</c:v>
                </c:pt>
                <c:pt idx="1792">
                  <c:v>122.68</c:v>
                </c:pt>
                <c:pt idx="1793">
                  <c:v>122.72</c:v>
                </c:pt>
                <c:pt idx="1794">
                  <c:v>122.76</c:v>
                </c:pt>
                <c:pt idx="1795">
                  <c:v>122.8</c:v>
                </c:pt>
                <c:pt idx="1796">
                  <c:v>122.84</c:v>
                </c:pt>
                <c:pt idx="1797">
                  <c:v>122.88</c:v>
                </c:pt>
                <c:pt idx="1798">
                  <c:v>122.92</c:v>
                </c:pt>
                <c:pt idx="1799">
                  <c:v>122.96</c:v>
                </c:pt>
                <c:pt idx="1800">
                  <c:v>123</c:v>
                </c:pt>
                <c:pt idx="1801">
                  <c:v>123.04</c:v>
                </c:pt>
                <c:pt idx="1802">
                  <c:v>123.08</c:v>
                </c:pt>
                <c:pt idx="1803">
                  <c:v>123.12</c:v>
                </c:pt>
                <c:pt idx="1804">
                  <c:v>123.16</c:v>
                </c:pt>
                <c:pt idx="1805">
                  <c:v>123.2</c:v>
                </c:pt>
                <c:pt idx="1806">
                  <c:v>123.24</c:v>
                </c:pt>
                <c:pt idx="1807">
                  <c:v>123.28</c:v>
                </c:pt>
                <c:pt idx="1808">
                  <c:v>123.32</c:v>
                </c:pt>
                <c:pt idx="1809">
                  <c:v>123.36</c:v>
                </c:pt>
                <c:pt idx="1810">
                  <c:v>123.4</c:v>
                </c:pt>
                <c:pt idx="1811">
                  <c:v>123.44</c:v>
                </c:pt>
                <c:pt idx="1812">
                  <c:v>123.48</c:v>
                </c:pt>
                <c:pt idx="1813">
                  <c:v>123.52</c:v>
                </c:pt>
                <c:pt idx="1814">
                  <c:v>123.56</c:v>
                </c:pt>
                <c:pt idx="1815">
                  <c:v>123.6</c:v>
                </c:pt>
                <c:pt idx="1816">
                  <c:v>123.64</c:v>
                </c:pt>
                <c:pt idx="1817">
                  <c:v>123.68</c:v>
                </c:pt>
                <c:pt idx="1818">
                  <c:v>123.72</c:v>
                </c:pt>
                <c:pt idx="1819">
                  <c:v>123.76</c:v>
                </c:pt>
                <c:pt idx="1820">
                  <c:v>123.8</c:v>
                </c:pt>
                <c:pt idx="1821">
                  <c:v>123.84</c:v>
                </c:pt>
                <c:pt idx="1822">
                  <c:v>123.88</c:v>
                </c:pt>
                <c:pt idx="1823">
                  <c:v>123.92</c:v>
                </c:pt>
                <c:pt idx="1824">
                  <c:v>123.96</c:v>
                </c:pt>
                <c:pt idx="1825">
                  <c:v>124</c:v>
                </c:pt>
                <c:pt idx="1826">
                  <c:v>124.04</c:v>
                </c:pt>
                <c:pt idx="1827">
                  <c:v>124.08</c:v>
                </c:pt>
                <c:pt idx="1828">
                  <c:v>124.12</c:v>
                </c:pt>
                <c:pt idx="1829">
                  <c:v>124.16</c:v>
                </c:pt>
                <c:pt idx="1830">
                  <c:v>124.2</c:v>
                </c:pt>
                <c:pt idx="1831">
                  <c:v>124.24</c:v>
                </c:pt>
                <c:pt idx="1832">
                  <c:v>124.28</c:v>
                </c:pt>
                <c:pt idx="1833">
                  <c:v>124.32</c:v>
                </c:pt>
                <c:pt idx="1834">
                  <c:v>124.36</c:v>
                </c:pt>
                <c:pt idx="1835">
                  <c:v>124.4</c:v>
                </c:pt>
                <c:pt idx="1836">
                  <c:v>124.44</c:v>
                </c:pt>
                <c:pt idx="1837">
                  <c:v>124.48</c:v>
                </c:pt>
                <c:pt idx="1838">
                  <c:v>124.52</c:v>
                </c:pt>
                <c:pt idx="1839">
                  <c:v>124.56</c:v>
                </c:pt>
                <c:pt idx="1840">
                  <c:v>124.6</c:v>
                </c:pt>
                <c:pt idx="1841">
                  <c:v>124.64</c:v>
                </c:pt>
                <c:pt idx="1842">
                  <c:v>124.68</c:v>
                </c:pt>
                <c:pt idx="1843">
                  <c:v>124.72</c:v>
                </c:pt>
                <c:pt idx="1844">
                  <c:v>124.76</c:v>
                </c:pt>
                <c:pt idx="1845">
                  <c:v>124.8</c:v>
                </c:pt>
                <c:pt idx="1846">
                  <c:v>124.84</c:v>
                </c:pt>
                <c:pt idx="1847">
                  <c:v>124.88</c:v>
                </c:pt>
                <c:pt idx="1848">
                  <c:v>124.92</c:v>
                </c:pt>
                <c:pt idx="1849">
                  <c:v>124.96</c:v>
                </c:pt>
                <c:pt idx="1850">
                  <c:v>125</c:v>
                </c:pt>
                <c:pt idx="1851">
                  <c:v>125.04</c:v>
                </c:pt>
                <c:pt idx="1852">
                  <c:v>125.08</c:v>
                </c:pt>
                <c:pt idx="1853">
                  <c:v>125.12</c:v>
                </c:pt>
                <c:pt idx="1854">
                  <c:v>125.16</c:v>
                </c:pt>
                <c:pt idx="1855">
                  <c:v>125.2</c:v>
                </c:pt>
                <c:pt idx="1856">
                  <c:v>125.24</c:v>
                </c:pt>
                <c:pt idx="1857">
                  <c:v>125.28</c:v>
                </c:pt>
                <c:pt idx="1858">
                  <c:v>125.32</c:v>
                </c:pt>
                <c:pt idx="1859">
                  <c:v>125.36</c:v>
                </c:pt>
                <c:pt idx="1860">
                  <c:v>125.4</c:v>
                </c:pt>
                <c:pt idx="1861">
                  <c:v>125.44</c:v>
                </c:pt>
                <c:pt idx="1862">
                  <c:v>125.48</c:v>
                </c:pt>
                <c:pt idx="1863">
                  <c:v>125.52</c:v>
                </c:pt>
                <c:pt idx="1864">
                  <c:v>125.56</c:v>
                </c:pt>
                <c:pt idx="1865">
                  <c:v>125.6</c:v>
                </c:pt>
                <c:pt idx="1866">
                  <c:v>125.64</c:v>
                </c:pt>
                <c:pt idx="1867">
                  <c:v>125.68</c:v>
                </c:pt>
                <c:pt idx="1868">
                  <c:v>125.72</c:v>
                </c:pt>
                <c:pt idx="1869">
                  <c:v>125.76</c:v>
                </c:pt>
                <c:pt idx="1870">
                  <c:v>125.8</c:v>
                </c:pt>
                <c:pt idx="1871">
                  <c:v>125.84</c:v>
                </c:pt>
                <c:pt idx="1872">
                  <c:v>125.88</c:v>
                </c:pt>
                <c:pt idx="1873">
                  <c:v>125.92</c:v>
                </c:pt>
                <c:pt idx="1874">
                  <c:v>125.96</c:v>
                </c:pt>
                <c:pt idx="1875">
                  <c:v>126</c:v>
                </c:pt>
                <c:pt idx="1876">
                  <c:v>126.04</c:v>
                </c:pt>
                <c:pt idx="1877">
                  <c:v>126.08</c:v>
                </c:pt>
                <c:pt idx="1878">
                  <c:v>126.12</c:v>
                </c:pt>
                <c:pt idx="1879">
                  <c:v>126.16</c:v>
                </c:pt>
                <c:pt idx="1880">
                  <c:v>126.2</c:v>
                </c:pt>
                <c:pt idx="1881">
                  <c:v>126.24</c:v>
                </c:pt>
                <c:pt idx="1882">
                  <c:v>126.28</c:v>
                </c:pt>
                <c:pt idx="1883">
                  <c:v>126.32</c:v>
                </c:pt>
                <c:pt idx="1884">
                  <c:v>126.36</c:v>
                </c:pt>
                <c:pt idx="1885">
                  <c:v>126.4</c:v>
                </c:pt>
                <c:pt idx="1886">
                  <c:v>126.44</c:v>
                </c:pt>
                <c:pt idx="1887">
                  <c:v>126.48</c:v>
                </c:pt>
                <c:pt idx="1888">
                  <c:v>126.52</c:v>
                </c:pt>
                <c:pt idx="1889">
                  <c:v>126.56</c:v>
                </c:pt>
                <c:pt idx="1890">
                  <c:v>126.6</c:v>
                </c:pt>
                <c:pt idx="1891">
                  <c:v>126.64</c:v>
                </c:pt>
                <c:pt idx="1892">
                  <c:v>126.68</c:v>
                </c:pt>
                <c:pt idx="1893">
                  <c:v>126.72</c:v>
                </c:pt>
                <c:pt idx="1894">
                  <c:v>126.76</c:v>
                </c:pt>
                <c:pt idx="1895">
                  <c:v>126.8</c:v>
                </c:pt>
                <c:pt idx="1896">
                  <c:v>126.84</c:v>
                </c:pt>
                <c:pt idx="1897">
                  <c:v>126.88</c:v>
                </c:pt>
                <c:pt idx="1898">
                  <c:v>126.92</c:v>
                </c:pt>
                <c:pt idx="1899">
                  <c:v>126.96</c:v>
                </c:pt>
                <c:pt idx="1900">
                  <c:v>127</c:v>
                </c:pt>
                <c:pt idx="1901">
                  <c:v>127.04</c:v>
                </c:pt>
                <c:pt idx="1902">
                  <c:v>127.08</c:v>
                </c:pt>
                <c:pt idx="1903">
                  <c:v>127.12</c:v>
                </c:pt>
                <c:pt idx="1904">
                  <c:v>127.2</c:v>
                </c:pt>
                <c:pt idx="1905">
                  <c:v>127.24</c:v>
                </c:pt>
                <c:pt idx="1906">
                  <c:v>127.28</c:v>
                </c:pt>
                <c:pt idx="1907">
                  <c:v>127.32</c:v>
                </c:pt>
                <c:pt idx="1908">
                  <c:v>127.36</c:v>
                </c:pt>
                <c:pt idx="1909">
                  <c:v>127.4</c:v>
                </c:pt>
                <c:pt idx="1910">
                  <c:v>127.44</c:v>
                </c:pt>
                <c:pt idx="1911">
                  <c:v>127.48</c:v>
                </c:pt>
                <c:pt idx="1912">
                  <c:v>127.52</c:v>
                </c:pt>
                <c:pt idx="1913">
                  <c:v>127.56</c:v>
                </c:pt>
                <c:pt idx="1914">
                  <c:v>127.6</c:v>
                </c:pt>
                <c:pt idx="1915">
                  <c:v>127.64</c:v>
                </c:pt>
                <c:pt idx="1916">
                  <c:v>127.68</c:v>
                </c:pt>
                <c:pt idx="1917">
                  <c:v>127.72</c:v>
                </c:pt>
                <c:pt idx="1918">
                  <c:v>127.76</c:v>
                </c:pt>
                <c:pt idx="1919">
                  <c:v>127.8</c:v>
                </c:pt>
                <c:pt idx="1920">
                  <c:v>127.84</c:v>
                </c:pt>
                <c:pt idx="1921">
                  <c:v>127.88</c:v>
                </c:pt>
                <c:pt idx="1922">
                  <c:v>127.92</c:v>
                </c:pt>
                <c:pt idx="1923">
                  <c:v>127.96</c:v>
                </c:pt>
                <c:pt idx="1924">
                  <c:v>128</c:v>
                </c:pt>
                <c:pt idx="1925">
                  <c:v>128.04</c:v>
                </c:pt>
                <c:pt idx="1926">
                  <c:v>128.08000000000001</c:v>
                </c:pt>
                <c:pt idx="1927">
                  <c:v>128.12</c:v>
                </c:pt>
                <c:pt idx="1928">
                  <c:v>128.16</c:v>
                </c:pt>
                <c:pt idx="1929">
                  <c:v>128.19999999999999</c:v>
                </c:pt>
                <c:pt idx="1930">
                  <c:v>128.24</c:v>
                </c:pt>
                <c:pt idx="1931">
                  <c:v>128.32</c:v>
                </c:pt>
                <c:pt idx="1932">
                  <c:v>128.4</c:v>
                </c:pt>
                <c:pt idx="1933">
                  <c:v>128.44</c:v>
                </c:pt>
                <c:pt idx="1934">
                  <c:v>128.47999999999999</c:v>
                </c:pt>
                <c:pt idx="1935">
                  <c:v>128.52000000000001</c:v>
                </c:pt>
                <c:pt idx="1936">
                  <c:v>128.56</c:v>
                </c:pt>
                <c:pt idx="1937">
                  <c:v>128.6</c:v>
                </c:pt>
                <c:pt idx="1938">
                  <c:v>128.63999999999999</c:v>
                </c:pt>
                <c:pt idx="1939">
                  <c:v>128.68</c:v>
                </c:pt>
                <c:pt idx="1940">
                  <c:v>128.72</c:v>
                </c:pt>
                <c:pt idx="1941">
                  <c:v>128.76</c:v>
                </c:pt>
                <c:pt idx="1942">
                  <c:v>128.80000000000001</c:v>
                </c:pt>
                <c:pt idx="1943">
                  <c:v>128.84</c:v>
                </c:pt>
                <c:pt idx="1944">
                  <c:v>128.88</c:v>
                </c:pt>
                <c:pt idx="1945">
                  <c:v>128.91999999999999</c:v>
                </c:pt>
                <c:pt idx="1946">
                  <c:v>128.96</c:v>
                </c:pt>
                <c:pt idx="1947">
                  <c:v>129</c:v>
                </c:pt>
                <c:pt idx="1948">
                  <c:v>129.04</c:v>
                </c:pt>
                <c:pt idx="1949">
                  <c:v>129.08000000000001</c:v>
                </c:pt>
                <c:pt idx="1950">
                  <c:v>129.12</c:v>
                </c:pt>
                <c:pt idx="1951">
                  <c:v>129.16</c:v>
                </c:pt>
                <c:pt idx="1952">
                  <c:v>129.19999999999999</c:v>
                </c:pt>
                <c:pt idx="1953">
                  <c:v>129.24</c:v>
                </c:pt>
                <c:pt idx="1954">
                  <c:v>129.28</c:v>
                </c:pt>
                <c:pt idx="1955">
                  <c:v>129.32</c:v>
                </c:pt>
                <c:pt idx="1956">
                  <c:v>129.36000000000001</c:v>
                </c:pt>
                <c:pt idx="1957">
                  <c:v>129.4</c:v>
                </c:pt>
                <c:pt idx="1958">
                  <c:v>129.44</c:v>
                </c:pt>
                <c:pt idx="1959">
                  <c:v>129.47999999999999</c:v>
                </c:pt>
                <c:pt idx="1960">
                  <c:v>129.52000000000001</c:v>
                </c:pt>
                <c:pt idx="1961">
                  <c:v>129.56</c:v>
                </c:pt>
                <c:pt idx="1962">
                  <c:v>129.6</c:v>
                </c:pt>
                <c:pt idx="1963">
                  <c:v>129.63999999999999</c:v>
                </c:pt>
                <c:pt idx="1964">
                  <c:v>129.68</c:v>
                </c:pt>
                <c:pt idx="1965">
                  <c:v>129.72</c:v>
                </c:pt>
                <c:pt idx="1966">
                  <c:v>129.76</c:v>
                </c:pt>
                <c:pt idx="1967">
                  <c:v>129.80000000000001</c:v>
                </c:pt>
                <c:pt idx="1968">
                  <c:v>129.84</c:v>
                </c:pt>
                <c:pt idx="1969">
                  <c:v>129.88</c:v>
                </c:pt>
                <c:pt idx="1970">
                  <c:v>129.91999999999999</c:v>
                </c:pt>
                <c:pt idx="1971">
                  <c:v>129.96</c:v>
                </c:pt>
                <c:pt idx="1972">
                  <c:v>130</c:v>
                </c:pt>
                <c:pt idx="1973">
                  <c:v>130.04</c:v>
                </c:pt>
                <c:pt idx="1974">
                  <c:v>130.08000000000001</c:v>
                </c:pt>
                <c:pt idx="1975">
                  <c:v>130.12</c:v>
                </c:pt>
                <c:pt idx="1976">
                  <c:v>130.16</c:v>
                </c:pt>
                <c:pt idx="1977">
                  <c:v>130.19999999999999</c:v>
                </c:pt>
                <c:pt idx="1978">
                  <c:v>130.24</c:v>
                </c:pt>
                <c:pt idx="1979">
                  <c:v>130.28</c:v>
                </c:pt>
                <c:pt idx="1980">
                  <c:v>130.32</c:v>
                </c:pt>
                <c:pt idx="1981">
                  <c:v>130.36000000000001</c:v>
                </c:pt>
                <c:pt idx="1982">
                  <c:v>130.4</c:v>
                </c:pt>
                <c:pt idx="1983">
                  <c:v>130.44</c:v>
                </c:pt>
                <c:pt idx="1984">
                  <c:v>130.47999999999999</c:v>
                </c:pt>
                <c:pt idx="1985">
                  <c:v>130.52000000000001</c:v>
                </c:pt>
                <c:pt idx="1986">
                  <c:v>130.56</c:v>
                </c:pt>
                <c:pt idx="1987">
                  <c:v>130.6</c:v>
                </c:pt>
                <c:pt idx="1988">
                  <c:v>130.63999999999999</c:v>
                </c:pt>
                <c:pt idx="1989">
                  <c:v>130.68</c:v>
                </c:pt>
                <c:pt idx="1990">
                  <c:v>130.72</c:v>
                </c:pt>
                <c:pt idx="1991">
                  <c:v>130.76</c:v>
                </c:pt>
                <c:pt idx="1992">
                  <c:v>130.80000000000001</c:v>
                </c:pt>
                <c:pt idx="1993">
                  <c:v>130.84</c:v>
                </c:pt>
                <c:pt idx="1994">
                  <c:v>130.88</c:v>
                </c:pt>
                <c:pt idx="1995">
                  <c:v>130.91999999999999</c:v>
                </c:pt>
                <c:pt idx="1996">
                  <c:v>130.96</c:v>
                </c:pt>
                <c:pt idx="1997">
                  <c:v>131</c:v>
                </c:pt>
                <c:pt idx="1998">
                  <c:v>131.04</c:v>
                </c:pt>
                <c:pt idx="1999">
                  <c:v>131.08000000000001</c:v>
                </c:pt>
                <c:pt idx="2000">
                  <c:v>131.12</c:v>
                </c:pt>
                <c:pt idx="2001">
                  <c:v>131.16</c:v>
                </c:pt>
                <c:pt idx="2002">
                  <c:v>131.19999999999999</c:v>
                </c:pt>
                <c:pt idx="2003">
                  <c:v>131.24</c:v>
                </c:pt>
                <c:pt idx="2004">
                  <c:v>131.28</c:v>
                </c:pt>
                <c:pt idx="2005">
                  <c:v>131.32</c:v>
                </c:pt>
                <c:pt idx="2006">
                  <c:v>131.36000000000001</c:v>
                </c:pt>
                <c:pt idx="2007">
                  <c:v>131.4</c:v>
                </c:pt>
                <c:pt idx="2008">
                  <c:v>131.44</c:v>
                </c:pt>
                <c:pt idx="2009">
                  <c:v>131.47999999999999</c:v>
                </c:pt>
                <c:pt idx="2010">
                  <c:v>131.52000000000001</c:v>
                </c:pt>
                <c:pt idx="2011">
                  <c:v>131.56</c:v>
                </c:pt>
                <c:pt idx="2012">
                  <c:v>131.6</c:v>
                </c:pt>
                <c:pt idx="2013">
                  <c:v>131.63999999999999</c:v>
                </c:pt>
                <c:pt idx="2014">
                  <c:v>131.68</c:v>
                </c:pt>
                <c:pt idx="2015">
                  <c:v>131.72</c:v>
                </c:pt>
                <c:pt idx="2016">
                  <c:v>131.76</c:v>
                </c:pt>
                <c:pt idx="2017">
                  <c:v>131.80000000000001</c:v>
                </c:pt>
                <c:pt idx="2018">
                  <c:v>131.84</c:v>
                </c:pt>
                <c:pt idx="2019">
                  <c:v>131.88</c:v>
                </c:pt>
                <c:pt idx="2020">
                  <c:v>131.91999999999999</c:v>
                </c:pt>
                <c:pt idx="2021">
                  <c:v>131.96</c:v>
                </c:pt>
                <c:pt idx="2022">
                  <c:v>132</c:v>
                </c:pt>
                <c:pt idx="2023">
                  <c:v>132.04</c:v>
                </c:pt>
                <c:pt idx="2024">
                  <c:v>132.08000000000001</c:v>
                </c:pt>
                <c:pt idx="2025">
                  <c:v>132.12</c:v>
                </c:pt>
                <c:pt idx="2026">
                  <c:v>132.16</c:v>
                </c:pt>
                <c:pt idx="2027">
                  <c:v>132.19999999999999</c:v>
                </c:pt>
                <c:pt idx="2028">
                  <c:v>132.24</c:v>
                </c:pt>
                <c:pt idx="2029">
                  <c:v>132.28</c:v>
                </c:pt>
                <c:pt idx="2030">
                  <c:v>132.32</c:v>
                </c:pt>
                <c:pt idx="2031">
                  <c:v>132.36000000000001</c:v>
                </c:pt>
                <c:pt idx="2032">
                  <c:v>132.4</c:v>
                </c:pt>
                <c:pt idx="2033">
                  <c:v>132.44</c:v>
                </c:pt>
                <c:pt idx="2034">
                  <c:v>132.47999999999999</c:v>
                </c:pt>
                <c:pt idx="2035">
                  <c:v>132.52000000000001</c:v>
                </c:pt>
                <c:pt idx="2036">
                  <c:v>132.56</c:v>
                </c:pt>
                <c:pt idx="2037">
                  <c:v>132.6</c:v>
                </c:pt>
                <c:pt idx="2038">
                  <c:v>132.63999999999999</c:v>
                </c:pt>
                <c:pt idx="2039">
                  <c:v>132.68</c:v>
                </c:pt>
                <c:pt idx="2040">
                  <c:v>132.72</c:v>
                </c:pt>
                <c:pt idx="2041">
                  <c:v>132.76</c:v>
                </c:pt>
                <c:pt idx="2042">
                  <c:v>132.80000000000001</c:v>
                </c:pt>
                <c:pt idx="2043">
                  <c:v>132.84</c:v>
                </c:pt>
                <c:pt idx="2044">
                  <c:v>132.88</c:v>
                </c:pt>
                <c:pt idx="2045">
                  <c:v>132.91999999999999</c:v>
                </c:pt>
                <c:pt idx="2046">
                  <c:v>132.96</c:v>
                </c:pt>
                <c:pt idx="2047">
                  <c:v>133</c:v>
                </c:pt>
                <c:pt idx="2048">
                  <c:v>133.04</c:v>
                </c:pt>
                <c:pt idx="2049">
                  <c:v>133.08000000000001</c:v>
                </c:pt>
                <c:pt idx="2050">
                  <c:v>133.12</c:v>
                </c:pt>
                <c:pt idx="2051">
                  <c:v>133.16</c:v>
                </c:pt>
                <c:pt idx="2052">
                  <c:v>133.19999999999999</c:v>
                </c:pt>
                <c:pt idx="2053">
                  <c:v>133.24</c:v>
                </c:pt>
                <c:pt idx="2054">
                  <c:v>133.28</c:v>
                </c:pt>
                <c:pt idx="2055">
                  <c:v>133.32</c:v>
                </c:pt>
                <c:pt idx="2056">
                  <c:v>133.36000000000001</c:v>
                </c:pt>
                <c:pt idx="2057">
                  <c:v>133.4</c:v>
                </c:pt>
                <c:pt idx="2058">
                  <c:v>133.44</c:v>
                </c:pt>
                <c:pt idx="2059">
                  <c:v>133.47999999999999</c:v>
                </c:pt>
                <c:pt idx="2060">
                  <c:v>133.52000000000001</c:v>
                </c:pt>
                <c:pt idx="2061">
                  <c:v>133.56</c:v>
                </c:pt>
                <c:pt idx="2062">
                  <c:v>133.6</c:v>
                </c:pt>
                <c:pt idx="2063">
                  <c:v>133.63999999999999</c:v>
                </c:pt>
                <c:pt idx="2064">
                  <c:v>133.68</c:v>
                </c:pt>
                <c:pt idx="2065">
                  <c:v>133.72</c:v>
                </c:pt>
                <c:pt idx="2066">
                  <c:v>133.76</c:v>
                </c:pt>
                <c:pt idx="2067">
                  <c:v>133.80000000000001</c:v>
                </c:pt>
                <c:pt idx="2068">
                  <c:v>133.84</c:v>
                </c:pt>
                <c:pt idx="2069">
                  <c:v>133.88</c:v>
                </c:pt>
                <c:pt idx="2070">
                  <c:v>133.91999999999999</c:v>
                </c:pt>
                <c:pt idx="2071">
                  <c:v>133.96</c:v>
                </c:pt>
                <c:pt idx="2072">
                  <c:v>134</c:v>
                </c:pt>
                <c:pt idx="2073">
                  <c:v>134.12</c:v>
                </c:pt>
                <c:pt idx="2074">
                  <c:v>134.16</c:v>
                </c:pt>
                <c:pt idx="2075">
                  <c:v>134.19999999999999</c:v>
                </c:pt>
                <c:pt idx="2076">
                  <c:v>134.24</c:v>
                </c:pt>
                <c:pt idx="2077">
                  <c:v>134.28</c:v>
                </c:pt>
                <c:pt idx="2078">
                  <c:v>134.32</c:v>
                </c:pt>
                <c:pt idx="2079">
                  <c:v>134.36000000000001</c:v>
                </c:pt>
                <c:pt idx="2080">
                  <c:v>134.4</c:v>
                </c:pt>
                <c:pt idx="2081">
                  <c:v>134.44</c:v>
                </c:pt>
                <c:pt idx="2082">
                  <c:v>134.47999999999999</c:v>
                </c:pt>
                <c:pt idx="2083">
                  <c:v>134.52000000000001</c:v>
                </c:pt>
                <c:pt idx="2084">
                  <c:v>134.56</c:v>
                </c:pt>
                <c:pt idx="2085">
                  <c:v>134.6</c:v>
                </c:pt>
                <c:pt idx="2086">
                  <c:v>134.63999999999999</c:v>
                </c:pt>
                <c:pt idx="2087">
                  <c:v>134.68</c:v>
                </c:pt>
                <c:pt idx="2088">
                  <c:v>134.72</c:v>
                </c:pt>
                <c:pt idx="2089">
                  <c:v>134.76</c:v>
                </c:pt>
                <c:pt idx="2090">
                  <c:v>134.80000000000001</c:v>
                </c:pt>
                <c:pt idx="2091">
                  <c:v>134.84</c:v>
                </c:pt>
                <c:pt idx="2092">
                  <c:v>134.88</c:v>
                </c:pt>
                <c:pt idx="2093">
                  <c:v>134.96</c:v>
                </c:pt>
                <c:pt idx="2094">
                  <c:v>135</c:v>
                </c:pt>
                <c:pt idx="2095">
                  <c:v>135.04</c:v>
                </c:pt>
                <c:pt idx="2096">
                  <c:v>135.08000000000001</c:v>
                </c:pt>
                <c:pt idx="2097">
                  <c:v>135.12</c:v>
                </c:pt>
                <c:pt idx="2098">
                  <c:v>135.16</c:v>
                </c:pt>
                <c:pt idx="2099">
                  <c:v>135.19999999999999</c:v>
                </c:pt>
                <c:pt idx="2100">
                  <c:v>135.24</c:v>
                </c:pt>
                <c:pt idx="2101">
                  <c:v>135.28</c:v>
                </c:pt>
                <c:pt idx="2102">
                  <c:v>135.32</c:v>
                </c:pt>
                <c:pt idx="2103">
                  <c:v>135.36000000000001</c:v>
                </c:pt>
                <c:pt idx="2104">
                  <c:v>135.4</c:v>
                </c:pt>
                <c:pt idx="2105">
                  <c:v>135.44</c:v>
                </c:pt>
                <c:pt idx="2106">
                  <c:v>135.47999999999999</c:v>
                </c:pt>
                <c:pt idx="2107">
                  <c:v>135.52000000000001</c:v>
                </c:pt>
                <c:pt idx="2108">
                  <c:v>135.56</c:v>
                </c:pt>
                <c:pt idx="2109">
                  <c:v>135.6</c:v>
                </c:pt>
                <c:pt idx="2110">
                  <c:v>135.63999999999999</c:v>
                </c:pt>
                <c:pt idx="2111">
                  <c:v>135.68</c:v>
                </c:pt>
                <c:pt idx="2112">
                  <c:v>135.72</c:v>
                </c:pt>
                <c:pt idx="2113">
                  <c:v>135.76</c:v>
                </c:pt>
                <c:pt idx="2114">
                  <c:v>135.80000000000001</c:v>
                </c:pt>
                <c:pt idx="2115">
                  <c:v>135.84</c:v>
                </c:pt>
                <c:pt idx="2116">
                  <c:v>135.88</c:v>
                </c:pt>
                <c:pt idx="2117">
                  <c:v>135.91999999999999</c:v>
                </c:pt>
                <c:pt idx="2118">
                  <c:v>135.96</c:v>
                </c:pt>
                <c:pt idx="2119">
                  <c:v>136</c:v>
                </c:pt>
                <c:pt idx="2120">
                  <c:v>136.04</c:v>
                </c:pt>
                <c:pt idx="2121">
                  <c:v>136.08000000000001</c:v>
                </c:pt>
                <c:pt idx="2122">
                  <c:v>136.12</c:v>
                </c:pt>
                <c:pt idx="2123">
                  <c:v>136.16</c:v>
                </c:pt>
                <c:pt idx="2124">
                  <c:v>136.19999999999999</c:v>
                </c:pt>
                <c:pt idx="2125">
                  <c:v>136.24</c:v>
                </c:pt>
                <c:pt idx="2126">
                  <c:v>136.28</c:v>
                </c:pt>
                <c:pt idx="2127">
                  <c:v>136.32</c:v>
                </c:pt>
                <c:pt idx="2128">
                  <c:v>136.36000000000001</c:v>
                </c:pt>
                <c:pt idx="2129">
                  <c:v>136.4</c:v>
                </c:pt>
                <c:pt idx="2130">
                  <c:v>136.44</c:v>
                </c:pt>
                <c:pt idx="2131">
                  <c:v>136.47999999999999</c:v>
                </c:pt>
                <c:pt idx="2132">
                  <c:v>136.52000000000001</c:v>
                </c:pt>
                <c:pt idx="2133">
                  <c:v>136.56</c:v>
                </c:pt>
                <c:pt idx="2134">
                  <c:v>136.6</c:v>
                </c:pt>
                <c:pt idx="2135">
                  <c:v>136.63999999999999</c:v>
                </c:pt>
                <c:pt idx="2136">
                  <c:v>136.68</c:v>
                </c:pt>
                <c:pt idx="2137">
                  <c:v>136.72</c:v>
                </c:pt>
                <c:pt idx="2138">
                  <c:v>136.76</c:v>
                </c:pt>
                <c:pt idx="2139">
                  <c:v>136.80000000000001</c:v>
                </c:pt>
                <c:pt idx="2140">
                  <c:v>136.84</c:v>
                </c:pt>
                <c:pt idx="2141">
                  <c:v>136.88</c:v>
                </c:pt>
                <c:pt idx="2142">
                  <c:v>136.91999999999999</c:v>
                </c:pt>
                <c:pt idx="2143">
                  <c:v>136.96</c:v>
                </c:pt>
                <c:pt idx="2144">
                  <c:v>137</c:v>
                </c:pt>
                <c:pt idx="2145">
                  <c:v>137.04</c:v>
                </c:pt>
                <c:pt idx="2146">
                  <c:v>137.08000000000001</c:v>
                </c:pt>
                <c:pt idx="2147">
                  <c:v>137.12</c:v>
                </c:pt>
                <c:pt idx="2148">
                  <c:v>137.16</c:v>
                </c:pt>
                <c:pt idx="2149">
                  <c:v>137.19999999999999</c:v>
                </c:pt>
                <c:pt idx="2150">
                  <c:v>137.24</c:v>
                </c:pt>
                <c:pt idx="2151">
                  <c:v>137.28</c:v>
                </c:pt>
                <c:pt idx="2152">
                  <c:v>137.32</c:v>
                </c:pt>
                <c:pt idx="2153">
                  <c:v>137.36000000000001</c:v>
                </c:pt>
                <c:pt idx="2154">
                  <c:v>137.4</c:v>
                </c:pt>
                <c:pt idx="2155">
                  <c:v>137.44</c:v>
                </c:pt>
                <c:pt idx="2156">
                  <c:v>137.47999999999999</c:v>
                </c:pt>
                <c:pt idx="2157">
                  <c:v>137.52000000000001</c:v>
                </c:pt>
                <c:pt idx="2158">
                  <c:v>137.56</c:v>
                </c:pt>
                <c:pt idx="2159">
                  <c:v>137.6</c:v>
                </c:pt>
                <c:pt idx="2160">
                  <c:v>137.63999999999999</c:v>
                </c:pt>
                <c:pt idx="2161">
                  <c:v>137.68</c:v>
                </c:pt>
                <c:pt idx="2162">
                  <c:v>137.72</c:v>
                </c:pt>
                <c:pt idx="2163">
                  <c:v>137.76</c:v>
                </c:pt>
                <c:pt idx="2164">
                  <c:v>137.80000000000001</c:v>
                </c:pt>
                <c:pt idx="2165">
                  <c:v>137.84</c:v>
                </c:pt>
                <c:pt idx="2166">
                  <c:v>137.88</c:v>
                </c:pt>
                <c:pt idx="2167">
                  <c:v>137.91999999999999</c:v>
                </c:pt>
                <c:pt idx="2168">
                  <c:v>137.96</c:v>
                </c:pt>
                <c:pt idx="2169">
                  <c:v>138</c:v>
                </c:pt>
                <c:pt idx="2170">
                  <c:v>138.04</c:v>
                </c:pt>
                <c:pt idx="2171">
                  <c:v>138.08000000000001</c:v>
                </c:pt>
                <c:pt idx="2172">
                  <c:v>138.12</c:v>
                </c:pt>
                <c:pt idx="2173">
                  <c:v>138.52000000000001</c:v>
                </c:pt>
                <c:pt idx="2174">
                  <c:v>138.56</c:v>
                </c:pt>
                <c:pt idx="2175">
                  <c:v>138.6</c:v>
                </c:pt>
                <c:pt idx="2176">
                  <c:v>138.63999999999999</c:v>
                </c:pt>
                <c:pt idx="2177">
                  <c:v>138.68</c:v>
                </c:pt>
                <c:pt idx="2178">
                  <c:v>138.72</c:v>
                </c:pt>
                <c:pt idx="2179">
                  <c:v>138.76</c:v>
                </c:pt>
                <c:pt idx="2180">
                  <c:v>138.80000000000001</c:v>
                </c:pt>
                <c:pt idx="2181">
                  <c:v>138.84</c:v>
                </c:pt>
                <c:pt idx="2182">
                  <c:v>138.88</c:v>
                </c:pt>
                <c:pt idx="2183">
                  <c:v>138.91999999999999</c:v>
                </c:pt>
                <c:pt idx="2184">
                  <c:v>138.96</c:v>
                </c:pt>
                <c:pt idx="2185">
                  <c:v>139</c:v>
                </c:pt>
                <c:pt idx="2186">
                  <c:v>139.04</c:v>
                </c:pt>
                <c:pt idx="2187">
                  <c:v>139.08000000000001</c:v>
                </c:pt>
                <c:pt idx="2188">
                  <c:v>139.12</c:v>
                </c:pt>
                <c:pt idx="2189">
                  <c:v>139.16</c:v>
                </c:pt>
                <c:pt idx="2190">
                  <c:v>139.19999999999999</c:v>
                </c:pt>
                <c:pt idx="2191">
                  <c:v>139.24</c:v>
                </c:pt>
                <c:pt idx="2192">
                  <c:v>139.28</c:v>
                </c:pt>
                <c:pt idx="2193">
                  <c:v>139.32</c:v>
                </c:pt>
                <c:pt idx="2194">
                  <c:v>139.36000000000001</c:v>
                </c:pt>
                <c:pt idx="2195">
                  <c:v>139.4</c:v>
                </c:pt>
                <c:pt idx="2196">
                  <c:v>139.44</c:v>
                </c:pt>
                <c:pt idx="2197">
                  <c:v>139.47999999999999</c:v>
                </c:pt>
                <c:pt idx="2198">
                  <c:v>139.52000000000001</c:v>
                </c:pt>
                <c:pt idx="2199">
                  <c:v>139.56</c:v>
                </c:pt>
                <c:pt idx="2200">
                  <c:v>139.6</c:v>
                </c:pt>
                <c:pt idx="2201">
                  <c:v>139.63999999999999</c:v>
                </c:pt>
                <c:pt idx="2202">
                  <c:v>139.68</c:v>
                </c:pt>
                <c:pt idx="2203">
                  <c:v>139.72</c:v>
                </c:pt>
                <c:pt idx="2204">
                  <c:v>139.76</c:v>
                </c:pt>
                <c:pt idx="2205">
                  <c:v>139.80000000000001</c:v>
                </c:pt>
                <c:pt idx="2206">
                  <c:v>139.84</c:v>
                </c:pt>
                <c:pt idx="2207">
                  <c:v>139.88</c:v>
                </c:pt>
                <c:pt idx="2208">
                  <c:v>139.91999999999999</c:v>
                </c:pt>
                <c:pt idx="2209">
                  <c:v>139.96</c:v>
                </c:pt>
                <c:pt idx="2210">
                  <c:v>140</c:v>
                </c:pt>
                <c:pt idx="2211">
                  <c:v>140.04</c:v>
                </c:pt>
                <c:pt idx="2212">
                  <c:v>140.08000000000001</c:v>
                </c:pt>
                <c:pt idx="2213">
                  <c:v>140.12</c:v>
                </c:pt>
                <c:pt idx="2214">
                  <c:v>140.16</c:v>
                </c:pt>
                <c:pt idx="2215">
                  <c:v>140.19999999999999</c:v>
                </c:pt>
                <c:pt idx="2216">
                  <c:v>140.24</c:v>
                </c:pt>
                <c:pt idx="2217">
                  <c:v>140.28</c:v>
                </c:pt>
                <c:pt idx="2218">
                  <c:v>140.32</c:v>
                </c:pt>
                <c:pt idx="2219">
                  <c:v>140.36000000000001</c:v>
                </c:pt>
                <c:pt idx="2220">
                  <c:v>140.4</c:v>
                </c:pt>
                <c:pt idx="2221">
                  <c:v>140.44</c:v>
                </c:pt>
                <c:pt idx="2222">
                  <c:v>140.47999999999999</c:v>
                </c:pt>
                <c:pt idx="2223">
                  <c:v>140.52000000000001</c:v>
                </c:pt>
                <c:pt idx="2224">
                  <c:v>140.56</c:v>
                </c:pt>
                <c:pt idx="2225">
                  <c:v>140.6</c:v>
                </c:pt>
                <c:pt idx="2226">
                  <c:v>140.63999999999999</c:v>
                </c:pt>
                <c:pt idx="2227">
                  <c:v>140.68</c:v>
                </c:pt>
                <c:pt idx="2228">
                  <c:v>140.72</c:v>
                </c:pt>
                <c:pt idx="2229">
                  <c:v>140.76</c:v>
                </c:pt>
                <c:pt idx="2230">
                  <c:v>140.80000000000001</c:v>
                </c:pt>
                <c:pt idx="2231">
                  <c:v>140.84</c:v>
                </c:pt>
                <c:pt idx="2232">
                  <c:v>140.88</c:v>
                </c:pt>
                <c:pt idx="2233">
                  <c:v>140.91999999999999</c:v>
                </c:pt>
                <c:pt idx="2234">
                  <c:v>140.96</c:v>
                </c:pt>
                <c:pt idx="2235">
                  <c:v>141</c:v>
                </c:pt>
                <c:pt idx="2236">
                  <c:v>141.04</c:v>
                </c:pt>
                <c:pt idx="2237">
                  <c:v>141.08000000000001</c:v>
                </c:pt>
                <c:pt idx="2238">
                  <c:v>141.12</c:v>
                </c:pt>
                <c:pt idx="2239">
                  <c:v>141.16</c:v>
                </c:pt>
                <c:pt idx="2240">
                  <c:v>141.19999999999999</c:v>
                </c:pt>
                <c:pt idx="2241">
                  <c:v>141.24</c:v>
                </c:pt>
                <c:pt idx="2242">
                  <c:v>141.28</c:v>
                </c:pt>
                <c:pt idx="2243">
                  <c:v>141.32</c:v>
                </c:pt>
                <c:pt idx="2244">
                  <c:v>141.36000000000001</c:v>
                </c:pt>
                <c:pt idx="2245">
                  <c:v>141.4</c:v>
                </c:pt>
                <c:pt idx="2246">
                  <c:v>141.44</c:v>
                </c:pt>
                <c:pt idx="2247">
                  <c:v>141.47999999999999</c:v>
                </c:pt>
                <c:pt idx="2248">
                  <c:v>141.52000000000001</c:v>
                </c:pt>
                <c:pt idx="2249">
                  <c:v>141.56</c:v>
                </c:pt>
                <c:pt idx="2250">
                  <c:v>141.6</c:v>
                </c:pt>
                <c:pt idx="2251">
                  <c:v>141.63999999999999</c:v>
                </c:pt>
                <c:pt idx="2252">
                  <c:v>141.68</c:v>
                </c:pt>
                <c:pt idx="2253">
                  <c:v>141.76</c:v>
                </c:pt>
                <c:pt idx="2254">
                  <c:v>141.80000000000001</c:v>
                </c:pt>
                <c:pt idx="2255">
                  <c:v>141.84</c:v>
                </c:pt>
                <c:pt idx="2256">
                  <c:v>141.88</c:v>
                </c:pt>
                <c:pt idx="2257">
                  <c:v>141.91999999999999</c:v>
                </c:pt>
                <c:pt idx="2258">
                  <c:v>141.96</c:v>
                </c:pt>
                <c:pt idx="2259">
                  <c:v>142</c:v>
                </c:pt>
                <c:pt idx="2260">
                  <c:v>142.04</c:v>
                </c:pt>
                <c:pt idx="2261">
                  <c:v>142.08000000000001</c:v>
                </c:pt>
                <c:pt idx="2262">
                  <c:v>142.12</c:v>
                </c:pt>
                <c:pt idx="2263">
                  <c:v>142.16</c:v>
                </c:pt>
                <c:pt idx="2264">
                  <c:v>142.19999999999999</c:v>
                </c:pt>
                <c:pt idx="2265">
                  <c:v>142.24</c:v>
                </c:pt>
                <c:pt idx="2266">
                  <c:v>142.28</c:v>
                </c:pt>
                <c:pt idx="2267">
                  <c:v>142.32</c:v>
                </c:pt>
                <c:pt idx="2268">
                  <c:v>142.36000000000001</c:v>
                </c:pt>
                <c:pt idx="2269">
                  <c:v>142.4</c:v>
                </c:pt>
                <c:pt idx="2270">
                  <c:v>142.44</c:v>
                </c:pt>
                <c:pt idx="2271">
                  <c:v>142.47999999999999</c:v>
                </c:pt>
                <c:pt idx="2272">
                  <c:v>142.52000000000001</c:v>
                </c:pt>
                <c:pt idx="2273">
                  <c:v>142.56</c:v>
                </c:pt>
                <c:pt idx="2274">
                  <c:v>142.6</c:v>
                </c:pt>
                <c:pt idx="2275">
                  <c:v>142.63999999999999</c:v>
                </c:pt>
                <c:pt idx="2276">
                  <c:v>142.68</c:v>
                </c:pt>
                <c:pt idx="2277">
                  <c:v>142.72</c:v>
                </c:pt>
                <c:pt idx="2278">
                  <c:v>142.76</c:v>
                </c:pt>
                <c:pt idx="2279">
                  <c:v>142.80000000000001</c:v>
                </c:pt>
                <c:pt idx="2280">
                  <c:v>142.84</c:v>
                </c:pt>
                <c:pt idx="2281">
                  <c:v>142.88</c:v>
                </c:pt>
                <c:pt idx="2282">
                  <c:v>142.91999999999999</c:v>
                </c:pt>
                <c:pt idx="2283">
                  <c:v>142.96</c:v>
                </c:pt>
                <c:pt idx="2284">
                  <c:v>143</c:v>
                </c:pt>
                <c:pt idx="2285">
                  <c:v>143.04</c:v>
                </c:pt>
                <c:pt idx="2286">
                  <c:v>143.08000000000001</c:v>
                </c:pt>
                <c:pt idx="2287">
                  <c:v>143.12</c:v>
                </c:pt>
                <c:pt idx="2288">
                  <c:v>143.16</c:v>
                </c:pt>
                <c:pt idx="2289">
                  <c:v>143.19999999999999</c:v>
                </c:pt>
                <c:pt idx="2290">
                  <c:v>143.24</c:v>
                </c:pt>
                <c:pt idx="2291">
                  <c:v>143.28</c:v>
                </c:pt>
                <c:pt idx="2292">
                  <c:v>143.32</c:v>
                </c:pt>
                <c:pt idx="2293">
                  <c:v>143.36000000000001</c:v>
                </c:pt>
                <c:pt idx="2294">
                  <c:v>143.4</c:v>
                </c:pt>
                <c:pt idx="2295">
                  <c:v>143.44</c:v>
                </c:pt>
                <c:pt idx="2296">
                  <c:v>143.47999999999999</c:v>
                </c:pt>
                <c:pt idx="2297">
                  <c:v>143.52000000000001</c:v>
                </c:pt>
                <c:pt idx="2298">
                  <c:v>143.56</c:v>
                </c:pt>
                <c:pt idx="2299">
                  <c:v>143.6</c:v>
                </c:pt>
                <c:pt idx="2300">
                  <c:v>143.63999999999999</c:v>
                </c:pt>
                <c:pt idx="2301">
                  <c:v>143.68</c:v>
                </c:pt>
                <c:pt idx="2302">
                  <c:v>143.72</c:v>
                </c:pt>
                <c:pt idx="2303">
                  <c:v>143.76</c:v>
                </c:pt>
                <c:pt idx="2304">
                  <c:v>143.80000000000001</c:v>
                </c:pt>
                <c:pt idx="2305">
                  <c:v>143.84</c:v>
                </c:pt>
                <c:pt idx="2306">
                  <c:v>143.88</c:v>
                </c:pt>
                <c:pt idx="2307">
                  <c:v>143.91999999999999</c:v>
                </c:pt>
                <c:pt idx="2308">
                  <c:v>143.96</c:v>
                </c:pt>
                <c:pt idx="2309">
                  <c:v>144</c:v>
                </c:pt>
                <c:pt idx="2310">
                  <c:v>144.04</c:v>
                </c:pt>
                <c:pt idx="2311">
                  <c:v>144.08000000000001</c:v>
                </c:pt>
                <c:pt idx="2312">
                  <c:v>144.12</c:v>
                </c:pt>
                <c:pt idx="2313">
                  <c:v>144.16</c:v>
                </c:pt>
                <c:pt idx="2314">
                  <c:v>144.19999999999999</c:v>
                </c:pt>
                <c:pt idx="2315">
                  <c:v>144.24</c:v>
                </c:pt>
                <c:pt idx="2316">
                  <c:v>144.28</c:v>
                </c:pt>
                <c:pt idx="2317">
                  <c:v>144.32</c:v>
                </c:pt>
                <c:pt idx="2318">
                  <c:v>144.36000000000001</c:v>
                </c:pt>
                <c:pt idx="2319">
                  <c:v>144.4</c:v>
                </c:pt>
                <c:pt idx="2320">
                  <c:v>144.44</c:v>
                </c:pt>
                <c:pt idx="2321">
                  <c:v>144.47999999999999</c:v>
                </c:pt>
                <c:pt idx="2322">
                  <c:v>144.52000000000001</c:v>
                </c:pt>
                <c:pt idx="2323">
                  <c:v>144.56</c:v>
                </c:pt>
                <c:pt idx="2324">
                  <c:v>144.6</c:v>
                </c:pt>
                <c:pt idx="2325">
                  <c:v>144.63999999999999</c:v>
                </c:pt>
                <c:pt idx="2326">
                  <c:v>144.68</c:v>
                </c:pt>
                <c:pt idx="2327">
                  <c:v>144.72</c:v>
                </c:pt>
                <c:pt idx="2328">
                  <c:v>144.76</c:v>
                </c:pt>
                <c:pt idx="2329">
                  <c:v>144.80000000000001</c:v>
                </c:pt>
                <c:pt idx="2330">
                  <c:v>144.84</c:v>
                </c:pt>
                <c:pt idx="2331">
                  <c:v>144.88</c:v>
                </c:pt>
                <c:pt idx="2332">
                  <c:v>144.91999999999999</c:v>
                </c:pt>
                <c:pt idx="2333">
                  <c:v>144.96</c:v>
                </c:pt>
                <c:pt idx="2334">
                  <c:v>145</c:v>
                </c:pt>
                <c:pt idx="2335">
                  <c:v>145.04</c:v>
                </c:pt>
                <c:pt idx="2336">
                  <c:v>145.08000000000001</c:v>
                </c:pt>
                <c:pt idx="2337">
                  <c:v>145.12</c:v>
                </c:pt>
                <c:pt idx="2338">
                  <c:v>145.16</c:v>
                </c:pt>
                <c:pt idx="2339">
                  <c:v>145.19999999999999</c:v>
                </c:pt>
                <c:pt idx="2340">
                  <c:v>145.24</c:v>
                </c:pt>
                <c:pt idx="2341">
                  <c:v>145.28</c:v>
                </c:pt>
                <c:pt idx="2342">
                  <c:v>145.32</c:v>
                </c:pt>
                <c:pt idx="2343">
                  <c:v>145.36000000000001</c:v>
                </c:pt>
                <c:pt idx="2344">
                  <c:v>145.4</c:v>
                </c:pt>
                <c:pt idx="2345">
                  <c:v>145.44</c:v>
                </c:pt>
                <c:pt idx="2346">
                  <c:v>145.47999999999999</c:v>
                </c:pt>
                <c:pt idx="2347">
                  <c:v>145.52000000000001</c:v>
                </c:pt>
                <c:pt idx="2348">
                  <c:v>145.56</c:v>
                </c:pt>
                <c:pt idx="2349">
                  <c:v>145.6</c:v>
                </c:pt>
                <c:pt idx="2350">
                  <c:v>145.63999999999999</c:v>
                </c:pt>
                <c:pt idx="2351">
                  <c:v>145.68</c:v>
                </c:pt>
                <c:pt idx="2352">
                  <c:v>145.72</c:v>
                </c:pt>
                <c:pt idx="2353">
                  <c:v>145.76</c:v>
                </c:pt>
                <c:pt idx="2354">
                  <c:v>145.80000000000001</c:v>
                </c:pt>
                <c:pt idx="2355">
                  <c:v>145.84</c:v>
                </c:pt>
                <c:pt idx="2356">
                  <c:v>145.88</c:v>
                </c:pt>
                <c:pt idx="2357">
                  <c:v>145.91999999999999</c:v>
                </c:pt>
                <c:pt idx="2358">
                  <c:v>145.96</c:v>
                </c:pt>
                <c:pt idx="2359">
                  <c:v>146</c:v>
                </c:pt>
                <c:pt idx="2360">
                  <c:v>146.04</c:v>
                </c:pt>
                <c:pt idx="2361">
                  <c:v>146.08000000000001</c:v>
                </c:pt>
                <c:pt idx="2362">
                  <c:v>146.12</c:v>
                </c:pt>
                <c:pt idx="2363">
                  <c:v>146.16</c:v>
                </c:pt>
                <c:pt idx="2364">
                  <c:v>146.19999999999999</c:v>
                </c:pt>
                <c:pt idx="2365">
                  <c:v>146.24</c:v>
                </c:pt>
                <c:pt idx="2366">
                  <c:v>146.28</c:v>
                </c:pt>
                <c:pt idx="2367">
                  <c:v>146.32</c:v>
                </c:pt>
                <c:pt idx="2368">
                  <c:v>146.36000000000001</c:v>
                </c:pt>
                <c:pt idx="2369">
                  <c:v>146.4</c:v>
                </c:pt>
                <c:pt idx="2370">
                  <c:v>146.44</c:v>
                </c:pt>
                <c:pt idx="2371">
                  <c:v>146.47999999999999</c:v>
                </c:pt>
                <c:pt idx="2372">
                  <c:v>146.52000000000001</c:v>
                </c:pt>
                <c:pt idx="2373">
                  <c:v>146.56</c:v>
                </c:pt>
                <c:pt idx="2374">
                  <c:v>146.6</c:v>
                </c:pt>
                <c:pt idx="2375">
                  <c:v>146.63999999999999</c:v>
                </c:pt>
                <c:pt idx="2376">
                  <c:v>146.68</c:v>
                </c:pt>
                <c:pt idx="2377">
                  <c:v>146.72</c:v>
                </c:pt>
                <c:pt idx="2378">
                  <c:v>146.76</c:v>
                </c:pt>
                <c:pt idx="2379">
                  <c:v>146.80000000000001</c:v>
                </c:pt>
                <c:pt idx="2380">
                  <c:v>146.84</c:v>
                </c:pt>
                <c:pt idx="2381">
                  <c:v>146.88</c:v>
                </c:pt>
                <c:pt idx="2382">
                  <c:v>146.91999999999999</c:v>
                </c:pt>
                <c:pt idx="2383">
                  <c:v>146.96</c:v>
                </c:pt>
                <c:pt idx="2384">
                  <c:v>147</c:v>
                </c:pt>
                <c:pt idx="2385">
                  <c:v>147.04</c:v>
                </c:pt>
                <c:pt idx="2386">
                  <c:v>147.08000000000001</c:v>
                </c:pt>
                <c:pt idx="2387">
                  <c:v>147.12</c:v>
                </c:pt>
                <c:pt idx="2388">
                  <c:v>147.16</c:v>
                </c:pt>
                <c:pt idx="2389">
                  <c:v>147.19999999999999</c:v>
                </c:pt>
                <c:pt idx="2390">
                  <c:v>147.24</c:v>
                </c:pt>
                <c:pt idx="2391">
                  <c:v>147.28</c:v>
                </c:pt>
                <c:pt idx="2392">
                  <c:v>147.32</c:v>
                </c:pt>
                <c:pt idx="2393">
                  <c:v>147.36000000000001</c:v>
                </c:pt>
                <c:pt idx="2394">
                  <c:v>147.4</c:v>
                </c:pt>
                <c:pt idx="2395">
                  <c:v>147.44</c:v>
                </c:pt>
                <c:pt idx="2396">
                  <c:v>147.47999999999999</c:v>
                </c:pt>
                <c:pt idx="2397">
                  <c:v>147.52000000000001</c:v>
                </c:pt>
                <c:pt idx="2398">
                  <c:v>147.56</c:v>
                </c:pt>
                <c:pt idx="2399">
                  <c:v>147.6</c:v>
                </c:pt>
                <c:pt idx="2400">
                  <c:v>147.63999999999999</c:v>
                </c:pt>
                <c:pt idx="2401">
                  <c:v>147.68</c:v>
                </c:pt>
                <c:pt idx="2402">
                  <c:v>147.72</c:v>
                </c:pt>
                <c:pt idx="2403">
                  <c:v>147.76</c:v>
                </c:pt>
                <c:pt idx="2404">
                  <c:v>147.80000000000001</c:v>
                </c:pt>
                <c:pt idx="2405">
                  <c:v>147.84</c:v>
                </c:pt>
                <c:pt idx="2406">
                  <c:v>147.88</c:v>
                </c:pt>
                <c:pt idx="2407">
                  <c:v>147.91999999999999</c:v>
                </c:pt>
                <c:pt idx="2408">
                  <c:v>147.96</c:v>
                </c:pt>
                <c:pt idx="2409">
                  <c:v>148</c:v>
                </c:pt>
                <c:pt idx="2410">
                  <c:v>148.04</c:v>
                </c:pt>
                <c:pt idx="2411">
                  <c:v>148.08000000000001</c:v>
                </c:pt>
                <c:pt idx="2412">
                  <c:v>148.12</c:v>
                </c:pt>
                <c:pt idx="2413">
                  <c:v>148.16</c:v>
                </c:pt>
                <c:pt idx="2414">
                  <c:v>148.19999999999999</c:v>
                </c:pt>
                <c:pt idx="2415">
                  <c:v>148.24</c:v>
                </c:pt>
                <c:pt idx="2416">
                  <c:v>148.28</c:v>
                </c:pt>
                <c:pt idx="2417">
                  <c:v>148.32</c:v>
                </c:pt>
                <c:pt idx="2418">
                  <c:v>148.36000000000001</c:v>
                </c:pt>
                <c:pt idx="2419">
                  <c:v>148.4</c:v>
                </c:pt>
                <c:pt idx="2420">
                  <c:v>148.44</c:v>
                </c:pt>
                <c:pt idx="2421">
                  <c:v>148.47999999999999</c:v>
                </c:pt>
                <c:pt idx="2422">
                  <c:v>148.52000000000001</c:v>
                </c:pt>
                <c:pt idx="2423">
                  <c:v>148.56</c:v>
                </c:pt>
                <c:pt idx="2424">
                  <c:v>148.6</c:v>
                </c:pt>
                <c:pt idx="2425">
                  <c:v>148.63999999999999</c:v>
                </c:pt>
                <c:pt idx="2426">
                  <c:v>148.68</c:v>
                </c:pt>
                <c:pt idx="2427">
                  <c:v>148.72</c:v>
                </c:pt>
                <c:pt idx="2428">
                  <c:v>148.76</c:v>
                </c:pt>
                <c:pt idx="2429">
                  <c:v>148.80000000000001</c:v>
                </c:pt>
                <c:pt idx="2430">
                  <c:v>148.84</c:v>
                </c:pt>
                <c:pt idx="2431">
                  <c:v>148.88</c:v>
                </c:pt>
                <c:pt idx="2432">
                  <c:v>148.91999999999999</c:v>
                </c:pt>
                <c:pt idx="2433">
                  <c:v>148.96</c:v>
                </c:pt>
                <c:pt idx="2434">
                  <c:v>149</c:v>
                </c:pt>
                <c:pt idx="2435">
                  <c:v>149.04</c:v>
                </c:pt>
                <c:pt idx="2436">
                  <c:v>149.08000000000001</c:v>
                </c:pt>
                <c:pt idx="2437">
                  <c:v>149.12</c:v>
                </c:pt>
                <c:pt idx="2438">
                  <c:v>149.16</c:v>
                </c:pt>
                <c:pt idx="2439">
                  <c:v>149.19999999999999</c:v>
                </c:pt>
                <c:pt idx="2440">
                  <c:v>149.24</c:v>
                </c:pt>
                <c:pt idx="2441">
                  <c:v>149.28</c:v>
                </c:pt>
                <c:pt idx="2442">
                  <c:v>149.32</c:v>
                </c:pt>
                <c:pt idx="2443">
                  <c:v>149.36000000000001</c:v>
                </c:pt>
                <c:pt idx="2444">
                  <c:v>149.4</c:v>
                </c:pt>
                <c:pt idx="2445">
                  <c:v>149.44</c:v>
                </c:pt>
                <c:pt idx="2446">
                  <c:v>149.47999999999999</c:v>
                </c:pt>
                <c:pt idx="2447">
                  <c:v>149.6</c:v>
                </c:pt>
                <c:pt idx="2448">
                  <c:v>149.63999999999999</c:v>
                </c:pt>
                <c:pt idx="2449">
                  <c:v>149.68</c:v>
                </c:pt>
                <c:pt idx="2450">
                  <c:v>149.72</c:v>
                </c:pt>
                <c:pt idx="2451">
                  <c:v>149.76</c:v>
                </c:pt>
                <c:pt idx="2452">
                  <c:v>149.80000000000001</c:v>
                </c:pt>
                <c:pt idx="2453">
                  <c:v>149.84</c:v>
                </c:pt>
                <c:pt idx="2454">
                  <c:v>149.88</c:v>
                </c:pt>
                <c:pt idx="2455">
                  <c:v>149.91999999999999</c:v>
                </c:pt>
                <c:pt idx="2456">
                  <c:v>149.96</c:v>
                </c:pt>
                <c:pt idx="2457">
                  <c:v>150</c:v>
                </c:pt>
                <c:pt idx="2458">
                  <c:v>150.04</c:v>
                </c:pt>
                <c:pt idx="2459">
                  <c:v>150.08000000000001</c:v>
                </c:pt>
                <c:pt idx="2460">
                  <c:v>150.12</c:v>
                </c:pt>
                <c:pt idx="2461">
                  <c:v>150.16</c:v>
                </c:pt>
                <c:pt idx="2462">
                  <c:v>150.19999999999999</c:v>
                </c:pt>
                <c:pt idx="2463">
                  <c:v>150.24</c:v>
                </c:pt>
                <c:pt idx="2464">
                  <c:v>150.28</c:v>
                </c:pt>
                <c:pt idx="2465">
                  <c:v>150.32</c:v>
                </c:pt>
                <c:pt idx="2466">
                  <c:v>150.36000000000001</c:v>
                </c:pt>
                <c:pt idx="2467">
                  <c:v>150.4</c:v>
                </c:pt>
                <c:pt idx="2468">
                  <c:v>150.44</c:v>
                </c:pt>
                <c:pt idx="2469">
                  <c:v>150.47999999999999</c:v>
                </c:pt>
                <c:pt idx="2470">
                  <c:v>150.52000000000001</c:v>
                </c:pt>
                <c:pt idx="2471">
                  <c:v>150.56</c:v>
                </c:pt>
                <c:pt idx="2472">
                  <c:v>150.6</c:v>
                </c:pt>
                <c:pt idx="2473">
                  <c:v>150.63999999999999</c:v>
                </c:pt>
                <c:pt idx="2474">
                  <c:v>150.68</c:v>
                </c:pt>
                <c:pt idx="2475">
                  <c:v>150.72</c:v>
                </c:pt>
                <c:pt idx="2476">
                  <c:v>150.76</c:v>
                </c:pt>
                <c:pt idx="2477">
                  <c:v>150.80000000000001</c:v>
                </c:pt>
                <c:pt idx="2478">
                  <c:v>150.84</c:v>
                </c:pt>
                <c:pt idx="2479">
                  <c:v>150.88</c:v>
                </c:pt>
                <c:pt idx="2480">
                  <c:v>150.91999999999999</c:v>
                </c:pt>
                <c:pt idx="2481">
                  <c:v>150.96</c:v>
                </c:pt>
                <c:pt idx="2482">
                  <c:v>151</c:v>
                </c:pt>
                <c:pt idx="2483">
                  <c:v>151.04</c:v>
                </c:pt>
                <c:pt idx="2484">
                  <c:v>151.08000000000001</c:v>
                </c:pt>
                <c:pt idx="2485">
                  <c:v>151.12</c:v>
                </c:pt>
                <c:pt idx="2486">
                  <c:v>151.16</c:v>
                </c:pt>
                <c:pt idx="2487">
                  <c:v>151.19999999999999</c:v>
                </c:pt>
                <c:pt idx="2488">
                  <c:v>151.24</c:v>
                </c:pt>
                <c:pt idx="2489">
                  <c:v>151.28</c:v>
                </c:pt>
                <c:pt idx="2490">
                  <c:v>151.32</c:v>
                </c:pt>
                <c:pt idx="2491">
                  <c:v>151.36000000000001</c:v>
                </c:pt>
                <c:pt idx="2492">
                  <c:v>151.4</c:v>
                </c:pt>
                <c:pt idx="2493">
                  <c:v>151.44</c:v>
                </c:pt>
                <c:pt idx="2494">
                  <c:v>151.47999999999999</c:v>
                </c:pt>
                <c:pt idx="2495">
                  <c:v>151.52000000000001</c:v>
                </c:pt>
                <c:pt idx="2496">
                  <c:v>151.56</c:v>
                </c:pt>
                <c:pt idx="2497">
                  <c:v>151.6</c:v>
                </c:pt>
                <c:pt idx="2498">
                  <c:v>151.63999999999999</c:v>
                </c:pt>
                <c:pt idx="2499">
                  <c:v>151.68</c:v>
                </c:pt>
                <c:pt idx="2500">
                  <c:v>151.72</c:v>
                </c:pt>
                <c:pt idx="2501">
                  <c:v>151.76</c:v>
                </c:pt>
                <c:pt idx="2502">
                  <c:v>151.80000000000001</c:v>
                </c:pt>
                <c:pt idx="2503">
                  <c:v>151.84</c:v>
                </c:pt>
                <c:pt idx="2504">
                  <c:v>151.88</c:v>
                </c:pt>
                <c:pt idx="2505">
                  <c:v>151.91999999999999</c:v>
                </c:pt>
                <c:pt idx="2506">
                  <c:v>151.96</c:v>
                </c:pt>
                <c:pt idx="2507">
                  <c:v>152</c:v>
                </c:pt>
                <c:pt idx="2508">
                  <c:v>152.04</c:v>
                </c:pt>
                <c:pt idx="2509">
                  <c:v>152.08000000000001</c:v>
                </c:pt>
                <c:pt idx="2510">
                  <c:v>152.12</c:v>
                </c:pt>
                <c:pt idx="2511">
                  <c:v>152.16</c:v>
                </c:pt>
                <c:pt idx="2512">
                  <c:v>152.19999999999999</c:v>
                </c:pt>
                <c:pt idx="2513">
                  <c:v>152.24</c:v>
                </c:pt>
                <c:pt idx="2514">
                  <c:v>152.28</c:v>
                </c:pt>
                <c:pt idx="2515">
                  <c:v>152.32</c:v>
                </c:pt>
                <c:pt idx="2516">
                  <c:v>152.36000000000001</c:v>
                </c:pt>
                <c:pt idx="2517">
                  <c:v>152.4</c:v>
                </c:pt>
                <c:pt idx="2518">
                  <c:v>152.44</c:v>
                </c:pt>
                <c:pt idx="2519">
                  <c:v>152.47999999999999</c:v>
                </c:pt>
                <c:pt idx="2520">
                  <c:v>152.52000000000001</c:v>
                </c:pt>
                <c:pt idx="2521">
                  <c:v>152.56</c:v>
                </c:pt>
                <c:pt idx="2522">
                  <c:v>152.6</c:v>
                </c:pt>
                <c:pt idx="2523">
                  <c:v>152.63999999999999</c:v>
                </c:pt>
                <c:pt idx="2524">
                  <c:v>152.68</c:v>
                </c:pt>
                <c:pt idx="2525">
                  <c:v>152.72</c:v>
                </c:pt>
                <c:pt idx="2526">
                  <c:v>152.76</c:v>
                </c:pt>
                <c:pt idx="2527">
                  <c:v>152.80000000000001</c:v>
                </c:pt>
                <c:pt idx="2528">
                  <c:v>152.84</c:v>
                </c:pt>
                <c:pt idx="2529">
                  <c:v>152.88</c:v>
                </c:pt>
                <c:pt idx="2530">
                  <c:v>152.91999999999999</c:v>
                </c:pt>
                <c:pt idx="2531">
                  <c:v>152.96</c:v>
                </c:pt>
                <c:pt idx="2532">
                  <c:v>153</c:v>
                </c:pt>
                <c:pt idx="2533">
                  <c:v>153.04</c:v>
                </c:pt>
                <c:pt idx="2534">
                  <c:v>153.08000000000001</c:v>
                </c:pt>
                <c:pt idx="2535">
                  <c:v>153.12</c:v>
                </c:pt>
                <c:pt idx="2536">
                  <c:v>153.16</c:v>
                </c:pt>
                <c:pt idx="2537">
                  <c:v>153.19999999999999</c:v>
                </c:pt>
                <c:pt idx="2538">
                  <c:v>153.24</c:v>
                </c:pt>
                <c:pt idx="2539">
                  <c:v>153.28</c:v>
                </c:pt>
                <c:pt idx="2540">
                  <c:v>153.32</c:v>
                </c:pt>
                <c:pt idx="2541">
                  <c:v>153.36000000000001</c:v>
                </c:pt>
                <c:pt idx="2542">
                  <c:v>153.4</c:v>
                </c:pt>
                <c:pt idx="2543">
                  <c:v>153.44</c:v>
                </c:pt>
                <c:pt idx="2544">
                  <c:v>153.47999999999999</c:v>
                </c:pt>
                <c:pt idx="2545">
                  <c:v>153.52000000000001</c:v>
                </c:pt>
                <c:pt idx="2546">
                  <c:v>153.56</c:v>
                </c:pt>
                <c:pt idx="2547">
                  <c:v>153.6</c:v>
                </c:pt>
                <c:pt idx="2548">
                  <c:v>153.63999999999999</c:v>
                </c:pt>
                <c:pt idx="2549">
                  <c:v>153.68</c:v>
                </c:pt>
                <c:pt idx="2550">
                  <c:v>153.72</c:v>
                </c:pt>
                <c:pt idx="2551">
                  <c:v>153.76</c:v>
                </c:pt>
                <c:pt idx="2552">
                  <c:v>153.80000000000001</c:v>
                </c:pt>
                <c:pt idx="2553">
                  <c:v>153.84</c:v>
                </c:pt>
                <c:pt idx="2554">
                  <c:v>153.88</c:v>
                </c:pt>
                <c:pt idx="2555">
                  <c:v>153.91999999999999</c:v>
                </c:pt>
                <c:pt idx="2556">
                  <c:v>153.96</c:v>
                </c:pt>
                <c:pt idx="2557">
                  <c:v>154</c:v>
                </c:pt>
                <c:pt idx="2558">
                  <c:v>154.04</c:v>
                </c:pt>
                <c:pt idx="2559">
                  <c:v>154.08000000000001</c:v>
                </c:pt>
                <c:pt idx="2560">
                  <c:v>154.12</c:v>
                </c:pt>
                <c:pt idx="2561">
                  <c:v>154.16</c:v>
                </c:pt>
                <c:pt idx="2562">
                  <c:v>154.19999999999999</c:v>
                </c:pt>
                <c:pt idx="2563">
                  <c:v>154.24</c:v>
                </c:pt>
                <c:pt idx="2564">
                  <c:v>154.28</c:v>
                </c:pt>
                <c:pt idx="2565">
                  <c:v>154.32</c:v>
                </c:pt>
                <c:pt idx="2566">
                  <c:v>154.36000000000001</c:v>
                </c:pt>
                <c:pt idx="2567">
                  <c:v>154.4</c:v>
                </c:pt>
                <c:pt idx="2568">
                  <c:v>154.44</c:v>
                </c:pt>
                <c:pt idx="2569">
                  <c:v>154.47999999999999</c:v>
                </c:pt>
                <c:pt idx="2570">
                  <c:v>154.52000000000001</c:v>
                </c:pt>
                <c:pt idx="2571">
                  <c:v>154.56</c:v>
                </c:pt>
                <c:pt idx="2572">
                  <c:v>154.6</c:v>
                </c:pt>
                <c:pt idx="2573">
                  <c:v>154.63999999999999</c:v>
                </c:pt>
                <c:pt idx="2574">
                  <c:v>154.68</c:v>
                </c:pt>
                <c:pt idx="2575">
                  <c:v>154.72</c:v>
                </c:pt>
                <c:pt idx="2576">
                  <c:v>154.76</c:v>
                </c:pt>
                <c:pt idx="2577">
                  <c:v>154.80000000000001</c:v>
                </c:pt>
                <c:pt idx="2578">
                  <c:v>154.84</c:v>
                </c:pt>
                <c:pt idx="2579">
                  <c:v>154.88</c:v>
                </c:pt>
                <c:pt idx="2580">
                  <c:v>154.91999999999999</c:v>
                </c:pt>
                <c:pt idx="2581">
                  <c:v>154.96</c:v>
                </c:pt>
                <c:pt idx="2582">
                  <c:v>155</c:v>
                </c:pt>
                <c:pt idx="2583">
                  <c:v>155.04</c:v>
                </c:pt>
                <c:pt idx="2584">
                  <c:v>155.08000000000001</c:v>
                </c:pt>
                <c:pt idx="2585">
                  <c:v>155.12</c:v>
                </c:pt>
                <c:pt idx="2586">
                  <c:v>155.16</c:v>
                </c:pt>
                <c:pt idx="2587">
                  <c:v>155.19999999999999</c:v>
                </c:pt>
                <c:pt idx="2588">
                  <c:v>155.24</c:v>
                </c:pt>
                <c:pt idx="2589">
                  <c:v>155.28</c:v>
                </c:pt>
                <c:pt idx="2590">
                  <c:v>155.32</c:v>
                </c:pt>
                <c:pt idx="2591">
                  <c:v>155.36000000000001</c:v>
                </c:pt>
                <c:pt idx="2592">
                  <c:v>155.4</c:v>
                </c:pt>
                <c:pt idx="2593">
                  <c:v>155.44</c:v>
                </c:pt>
                <c:pt idx="2594">
                  <c:v>155.47999999999999</c:v>
                </c:pt>
                <c:pt idx="2595">
                  <c:v>155.52000000000001</c:v>
                </c:pt>
                <c:pt idx="2596">
                  <c:v>155.56</c:v>
                </c:pt>
                <c:pt idx="2597">
                  <c:v>155.6</c:v>
                </c:pt>
                <c:pt idx="2598">
                  <c:v>155.63999999999999</c:v>
                </c:pt>
                <c:pt idx="2599">
                  <c:v>155.68</c:v>
                </c:pt>
                <c:pt idx="2600">
                  <c:v>155.72</c:v>
                </c:pt>
                <c:pt idx="2601">
                  <c:v>155.76</c:v>
                </c:pt>
                <c:pt idx="2602">
                  <c:v>155.80000000000001</c:v>
                </c:pt>
                <c:pt idx="2603">
                  <c:v>155.84</c:v>
                </c:pt>
                <c:pt idx="2604">
                  <c:v>155.88</c:v>
                </c:pt>
                <c:pt idx="2605">
                  <c:v>155.91999999999999</c:v>
                </c:pt>
                <c:pt idx="2606">
                  <c:v>155.96</c:v>
                </c:pt>
                <c:pt idx="2607">
                  <c:v>156</c:v>
                </c:pt>
                <c:pt idx="2608">
                  <c:v>156.04</c:v>
                </c:pt>
                <c:pt idx="2609">
                  <c:v>156.08000000000001</c:v>
                </c:pt>
                <c:pt idx="2610">
                  <c:v>156.12</c:v>
                </c:pt>
                <c:pt idx="2611">
                  <c:v>156.16</c:v>
                </c:pt>
                <c:pt idx="2612">
                  <c:v>156.19999999999999</c:v>
                </c:pt>
                <c:pt idx="2613">
                  <c:v>156.24</c:v>
                </c:pt>
                <c:pt idx="2614">
                  <c:v>156.28</c:v>
                </c:pt>
                <c:pt idx="2615">
                  <c:v>156.32</c:v>
                </c:pt>
                <c:pt idx="2616">
                  <c:v>156.36000000000001</c:v>
                </c:pt>
                <c:pt idx="2617">
                  <c:v>156.4</c:v>
                </c:pt>
                <c:pt idx="2618">
                  <c:v>156.44</c:v>
                </c:pt>
                <c:pt idx="2619">
                  <c:v>156.47999999999999</c:v>
                </c:pt>
                <c:pt idx="2620">
                  <c:v>156.52000000000001</c:v>
                </c:pt>
                <c:pt idx="2621">
                  <c:v>156.56</c:v>
                </c:pt>
                <c:pt idx="2622">
                  <c:v>156.6</c:v>
                </c:pt>
                <c:pt idx="2623">
                  <c:v>156.63999999999999</c:v>
                </c:pt>
                <c:pt idx="2624">
                  <c:v>156.68</c:v>
                </c:pt>
                <c:pt idx="2625">
                  <c:v>156.72</c:v>
                </c:pt>
                <c:pt idx="2626">
                  <c:v>156.76</c:v>
                </c:pt>
                <c:pt idx="2627">
                  <c:v>156.80000000000001</c:v>
                </c:pt>
                <c:pt idx="2628">
                  <c:v>156.84</c:v>
                </c:pt>
                <c:pt idx="2629">
                  <c:v>156.88</c:v>
                </c:pt>
                <c:pt idx="2630">
                  <c:v>156.91999999999999</c:v>
                </c:pt>
                <c:pt idx="2631">
                  <c:v>156.96</c:v>
                </c:pt>
                <c:pt idx="2632">
                  <c:v>157</c:v>
                </c:pt>
                <c:pt idx="2633">
                  <c:v>157.04</c:v>
                </c:pt>
                <c:pt idx="2634">
                  <c:v>157.08000000000001</c:v>
                </c:pt>
                <c:pt idx="2635">
                  <c:v>157.12</c:v>
                </c:pt>
                <c:pt idx="2636">
                  <c:v>157.16</c:v>
                </c:pt>
                <c:pt idx="2637">
                  <c:v>157.19999999999999</c:v>
                </c:pt>
                <c:pt idx="2638">
                  <c:v>157.24</c:v>
                </c:pt>
                <c:pt idx="2639">
                  <c:v>157.28</c:v>
                </c:pt>
                <c:pt idx="2640">
                  <c:v>157.32</c:v>
                </c:pt>
                <c:pt idx="2641">
                  <c:v>157.36000000000001</c:v>
                </c:pt>
                <c:pt idx="2642">
                  <c:v>157.4</c:v>
                </c:pt>
                <c:pt idx="2643">
                  <c:v>157.44</c:v>
                </c:pt>
                <c:pt idx="2644">
                  <c:v>157.47999999999999</c:v>
                </c:pt>
                <c:pt idx="2645">
                  <c:v>157.52000000000001</c:v>
                </c:pt>
                <c:pt idx="2646">
                  <c:v>157.56</c:v>
                </c:pt>
                <c:pt idx="2647">
                  <c:v>157.6</c:v>
                </c:pt>
                <c:pt idx="2648">
                  <c:v>157.63999999999999</c:v>
                </c:pt>
                <c:pt idx="2649">
                  <c:v>157.68</c:v>
                </c:pt>
                <c:pt idx="2650">
                  <c:v>157.72</c:v>
                </c:pt>
                <c:pt idx="2651">
                  <c:v>157.76</c:v>
                </c:pt>
                <c:pt idx="2652">
                  <c:v>157.80000000000001</c:v>
                </c:pt>
                <c:pt idx="2653">
                  <c:v>157.84</c:v>
                </c:pt>
                <c:pt idx="2654">
                  <c:v>157.88</c:v>
                </c:pt>
                <c:pt idx="2655">
                  <c:v>157.91999999999999</c:v>
                </c:pt>
                <c:pt idx="2656">
                  <c:v>157.96</c:v>
                </c:pt>
                <c:pt idx="2657">
                  <c:v>158</c:v>
                </c:pt>
                <c:pt idx="2658">
                  <c:v>158.04</c:v>
                </c:pt>
                <c:pt idx="2659">
                  <c:v>158.08000000000001</c:v>
                </c:pt>
                <c:pt idx="2660">
                  <c:v>158.12</c:v>
                </c:pt>
                <c:pt idx="2661">
                  <c:v>158.16</c:v>
                </c:pt>
                <c:pt idx="2662">
                  <c:v>158.19999999999999</c:v>
                </c:pt>
                <c:pt idx="2663">
                  <c:v>158.24</c:v>
                </c:pt>
                <c:pt idx="2664">
                  <c:v>158.28</c:v>
                </c:pt>
                <c:pt idx="2665">
                  <c:v>158.32</c:v>
                </c:pt>
                <c:pt idx="2666">
                  <c:v>158.36000000000001</c:v>
                </c:pt>
                <c:pt idx="2667">
                  <c:v>158.4</c:v>
                </c:pt>
                <c:pt idx="2668">
                  <c:v>158.44</c:v>
                </c:pt>
                <c:pt idx="2669">
                  <c:v>158.47999999999999</c:v>
                </c:pt>
                <c:pt idx="2670">
                  <c:v>158.52000000000001</c:v>
                </c:pt>
                <c:pt idx="2671">
                  <c:v>158.56</c:v>
                </c:pt>
                <c:pt idx="2672">
                  <c:v>158.6</c:v>
                </c:pt>
                <c:pt idx="2673">
                  <c:v>158.63999999999999</c:v>
                </c:pt>
                <c:pt idx="2674">
                  <c:v>158.68</c:v>
                </c:pt>
                <c:pt idx="2675">
                  <c:v>158.72</c:v>
                </c:pt>
                <c:pt idx="2676">
                  <c:v>158.76</c:v>
                </c:pt>
                <c:pt idx="2677">
                  <c:v>158.80000000000001</c:v>
                </c:pt>
                <c:pt idx="2678">
                  <c:v>158.84</c:v>
                </c:pt>
                <c:pt idx="2679">
                  <c:v>158.88</c:v>
                </c:pt>
                <c:pt idx="2680">
                  <c:v>158.91999999999999</c:v>
                </c:pt>
                <c:pt idx="2681">
                  <c:v>158.96</c:v>
                </c:pt>
                <c:pt idx="2682">
                  <c:v>159</c:v>
                </c:pt>
                <c:pt idx="2683">
                  <c:v>159.04</c:v>
                </c:pt>
                <c:pt idx="2684">
                  <c:v>159.08000000000001</c:v>
                </c:pt>
                <c:pt idx="2685">
                  <c:v>159.12</c:v>
                </c:pt>
                <c:pt idx="2686">
                  <c:v>159.15</c:v>
                </c:pt>
                <c:pt idx="2687">
                  <c:v>159.6</c:v>
                </c:pt>
                <c:pt idx="2688">
                  <c:v>159.63999999999999</c:v>
                </c:pt>
                <c:pt idx="2689">
                  <c:v>159.68</c:v>
                </c:pt>
                <c:pt idx="2690">
                  <c:v>159.72</c:v>
                </c:pt>
                <c:pt idx="2691">
                  <c:v>159.76</c:v>
                </c:pt>
                <c:pt idx="2692">
                  <c:v>159.80000000000001</c:v>
                </c:pt>
                <c:pt idx="2693">
                  <c:v>159.84</c:v>
                </c:pt>
                <c:pt idx="2694">
                  <c:v>159.88</c:v>
                </c:pt>
                <c:pt idx="2695">
                  <c:v>159.91999999999999</c:v>
                </c:pt>
                <c:pt idx="2696">
                  <c:v>159.96</c:v>
                </c:pt>
                <c:pt idx="2697">
                  <c:v>159.97999999999999</c:v>
                </c:pt>
                <c:pt idx="2698">
                  <c:v>160</c:v>
                </c:pt>
                <c:pt idx="2699">
                  <c:v>160.04</c:v>
                </c:pt>
                <c:pt idx="2700">
                  <c:v>160.08000000000001</c:v>
                </c:pt>
                <c:pt idx="2701">
                  <c:v>160.12</c:v>
                </c:pt>
                <c:pt idx="2702">
                  <c:v>160.16</c:v>
                </c:pt>
                <c:pt idx="2703">
                  <c:v>160.19999999999999</c:v>
                </c:pt>
                <c:pt idx="2704">
                  <c:v>160.24</c:v>
                </c:pt>
                <c:pt idx="2705">
                  <c:v>160.28</c:v>
                </c:pt>
                <c:pt idx="2706">
                  <c:v>160.32</c:v>
                </c:pt>
                <c:pt idx="2707">
                  <c:v>160.36000000000001</c:v>
                </c:pt>
                <c:pt idx="2708">
                  <c:v>160.4</c:v>
                </c:pt>
                <c:pt idx="2709">
                  <c:v>160.44</c:v>
                </c:pt>
                <c:pt idx="2710">
                  <c:v>160.47999999999999</c:v>
                </c:pt>
                <c:pt idx="2711">
                  <c:v>160.52000000000001</c:v>
                </c:pt>
                <c:pt idx="2712">
                  <c:v>160.56</c:v>
                </c:pt>
                <c:pt idx="2713">
                  <c:v>160.6</c:v>
                </c:pt>
                <c:pt idx="2714">
                  <c:v>160.63999999999999</c:v>
                </c:pt>
                <c:pt idx="2715">
                  <c:v>160.68</c:v>
                </c:pt>
                <c:pt idx="2716">
                  <c:v>160.72</c:v>
                </c:pt>
                <c:pt idx="2717">
                  <c:v>160.76</c:v>
                </c:pt>
                <c:pt idx="2718">
                  <c:v>160.80000000000001</c:v>
                </c:pt>
                <c:pt idx="2719">
                  <c:v>160.84</c:v>
                </c:pt>
                <c:pt idx="2720">
                  <c:v>160.88</c:v>
                </c:pt>
                <c:pt idx="2721">
                  <c:v>160.91999999999999</c:v>
                </c:pt>
                <c:pt idx="2722">
                  <c:v>160.96</c:v>
                </c:pt>
                <c:pt idx="2723">
                  <c:v>161</c:v>
                </c:pt>
                <c:pt idx="2724">
                  <c:v>161.04</c:v>
                </c:pt>
                <c:pt idx="2725">
                  <c:v>161.08000000000001</c:v>
                </c:pt>
                <c:pt idx="2726">
                  <c:v>161.12</c:v>
                </c:pt>
                <c:pt idx="2727">
                  <c:v>161.16</c:v>
                </c:pt>
                <c:pt idx="2728">
                  <c:v>161.19999999999999</c:v>
                </c:pt>
                <c:pt idx="2729">
                  <c:v>161.24</c:v>
                </c:pt>
                <c:pt idx="2730">
                  <c:v>161.28</c:v>
                </c:pt>
                <c:pt idx="2731">
                  <c:v>161.32</c:v>
                </c:pt>
                <c:pt idx="2732">
                  <c:v>161.36000000000001</c:v>
                </c:pt>
                <c:pt idx="2733">
                  <c:v>161.4</c:v>
                </c:pt>
                <c:pt idx="2734">
                  <c:v>161.44</c:v>
                </c:pt>
                <c:pt idx="2735">
                  <c:v>161.47999999999999</c:v>
                </c:pt>
                <c:pt idx="2736">
                  <c:v>161.52000000000001</c:v>
                </c:pt>
                <c:pt idx="2737">
                  <c:v>161.56</c:v>
                </c:pt>
                <c:pt idx="2738">
                  <c:v>161.6</c:v>
                </c:pt>
                <c:pt idx="2739">
                  <c:v>161.63999999999999</c:v>
                </c:pt>
                <c:pt idx="2740">
                  <c:v>161.68</c:v>
                </c:pt>
                <c:pt idx="2741">
                  <c:v>161.72</c:v>
                </c:pt>
                <c:pt idx="2742">
                  <c:v>161.76</c:v>
                </c:pt>
                <c:pt idx="2743">
                  <c:v>161.80000000000001</c:v>
                </c:pt>
                <c:pt idx="2744">
                  <c:v>161.84</c:v>
                </c:pt>
                <c:pt idx="2745">
                  <c:v>161.88</c:v>
                </c:pt>
                <c:pt idx="2746">
                  <c:v>161.91999999999999</c:v>
                </c:pt>
                <c:pt idx="2747">
                  <c:v>161.96</c:v>
                </c:pt>
                <c:pt idx="2748">
                  <c:v>162</c:v>
                </c:pt>
                <c:pt idx="2749">
                  <c:v>162.04</c:v>
                </c:pt>
                <c:pt idx="2750">
                  <c:v>162.08000000000001</c:v>
                </c:pt>
                <c:pt idx="2751">
                  <c:v>162.12</c:v>
                </c:pt>
                <c:pt idx="2752">
                  <c:v>162.16</c:v>
                </c:pt>
                <c:pt idx="2753">
                  <c:v>162.19999999999999</c:v>
                </c:pt>
                <c:pt idx="2754">
                  <c:v>162.24</c:v>
                </c:pt>
                <c:pt idx="2755">
                  <c:v>162.28</c:v>
                </c:pt>
                <c:pt idx="2756">
                  <c:v>162.32</c:v>
                </c:pt>
                <c:pt idx="2757">
                  <c:v>162.36000000000001</c:v>
                </c:pt>
                <c:pt idx="2758">
                  <c:v>162.4</c:v>
                </c:pt>
                <c:pt idx="2759">
                  <c:v>162.44</c:v>
                </c:pt>
                <c:pt idx="2760">
                  <c:v>162.47999999999999</c:v>
                </c:pt>
                <c:pt idx="2761">
                  <c:v>162.52000000000001</c:v>
                </c:pt>
                <c:pt idx="2762">
                  <c:v>162.56</c:v>
                </c:pt>
                <c:pt idx="2763">
                  <c:v>162.6</c:v>
                </c:pt>
                <c:pt idx="2764">
                  <c:v>162.63999999999999</c:v>
                </c:pt>
                <c:pt idx="2765">
                  <c:v>162.68</c:v>
                </c:pt>
                <c:pt idx="2766">
                  <c:v>162.72</c:v>
                </c:pt>
                <c:pt idx="2767">
                  <c:v>162.76</c:v>
                </c:pt>
                <c:pt idx="2768">
                  <c:v>162.80000000000001</c:v>
                </c:pt>
                <c:pt idx="2769">
                  <c:v>162.84</c:v>
                </c:pt>
                <c:pt idx="2770">
                  <c:v>162.88</c:v>
                </c:pt>
                <c:pt idx="2771">
                  <c:v>162.91999999999999</c:v>
                </c:pt>
                <c:pt idx="2772">
                  <c:v>162.96</c:v>
                </c:pt>
                <c:pt idx="2773">
                  <c:v>163</c:v>
                </c:pt>
                <c:pt idx="2774">
                  <c:v>163.04</c:v>
                </c:pt>
                <c:pt idx="2775">
                  <c:v>163.08000000000001</c:v>
                </c:pt>
                <c:pt idx="2776">
                  <c:v>163.12</c:v>
                </c:pt>
                <c:pt idx="2777">
                  <c:v>163.16</c:v>
                </c:pt>
                <c:pt idx="2778">
                  <c:v>163.19999999999999</c:v>
                </c:pt>
                <c:pt idx="2779">
                  <c:v>163.24</c:v>
                </c:pt>
                <c:pt idx="2780">
                  <c:v>163.28</c:v>
                </c:pt>
                <c:pt idx="2781">
                  <c:v>163.32</c:v>
                </c:pt>
                <c:pt idx="2782">
                  <c:v>163.36000000000001</c:v>
                </c:pt>
                <c:pt idx="2783">
                  <c:v>163.4</c:v>
                </c:pt>
                <c:pt idx="2784">
                  <c:v>163.44</c:v>
                </c:pt>
                <c:pt idx="2785">
                  <c:v>163.47999999999999</c:v>
                </c:pt>
                <c:pt idx="2786">
                  <c:v>163.52000000000001</c:v>
                </c:pt>
                <c:pt idx="2787">
                  <c:v>163.56</c:v>
                </c:pt>
                <c:pt idx="2788">
                  <c:v>163.6</c:v>
                </c:pt>
                <c:pt idx="2789">
                  <c:v>163.63999999999999</c:v>
                </c:pt>
                <c:pt idx="2790">
                  <c:v>163.68</c:v>
                </c:pt>
                <c:pt idx="2791">
                  <c:v>163.72</c:v>
                </c:pt>
                <c:pt idx="2792">
                  <c:v>163.76</c:v>
                </c:pt>
                <c:pt idx="2793">
                  <c:v>163.80000000000001</c:v>
                </c:pt>
                <c:pt idx="2794">
                  <c:v>164.44</c:v>
                </c:pt>
                <c:pt idx="2795">
                  <c:v>164.48</c:v>
                </c:pt>
                <c:pt idx="2796">
                  <c:v>164.52</c:v>
                </c:pt>
                <c:pt idx="2797">
                  <c:v>164.56</c:v>
                </c:pt>
                <c:pt idx="2798">
                  <c:v>164.6</c:v>
                </c:pt>
                <c:pt idx="2799">
                  <c:v>164.64</c:v>
                </c:pt>
                <c:pt idx="2800">
                  <c:v>165.04</c:v>
                </c:pt>
                <c:pt idx="2801">
                  <c:v>165.08</c:v>
                </c:pt>
                <c:pt idx="2802">
                  <c:v>165.12</c:v>
                </c:pt>
                <c:pt idx="2803">
                  <c:v>165.16</c:v>
                </c:pt>
                <c:pt idx="2804">
                  <c:v>165.2</c:v>
                </c:pt>
                <c:pt idx="2805">
                  <c:v>165.24</c:v>
                </c:pt>
                <c:pt idx="2806">
                  <c:v>165.28</c:v>
                </c:pt>
                <c:pt idx="2807">
                  <c:v>165.32</c:v>
                </c:pt>
                <c:pt idx="2808">
                  <c:v>165.36</c:v>
                </c:pt>
                <c:pt idx="2809">
                  <c:v>165.4</c:v>
                </c:pt>
                <c:pt idx="2810">
                  <c:v>165.44</c:v>
                </c:pt>
                <c:pt idx="2811">
                  <c:v>165.48</c:v>
                </c:pt>
                <c:pt idx="2812">
                  <c:v>165.52</c:v>
                </c:pt>
                <c:pt idx="2813">
                  <c:v>165.56</c:v>
                </c:pt>
                <c:pt idx="2814">
                  <c:v>165.6</c:v>
                </c:pt>
                <c:pt idx="2815">
                  <c:v>165.64</c:v>
                </c:pt>
                <c:pt idx="2816">
                  <c:v>165.68</c:v>
                </c:pt>
                <c:pt idx="2817">
                  <c:v>165.72</c:v>
                </c:pt>
                <c:pt idx="2818">
                  <c:v>165.76</c:v>
                </c:pt>
                <c:pt idx="2819">
                  <c:v>165.8</c:v>
                </c:pt>
                <c:pt idx="2820">
                  <c:v>165.84</c:v>
                </c:pt>
                <c:pt idx="2821">
                  <c:v>165.88</c:v>
                </c:pt>
                <c:pt idx="2822">
                  <c:v>165.92</c:v>
                </c:pt>
                <c:pt idx="2823">
                  <c:v>165.96</c:v>
                </c:pt>
                <c:pt idx="2824">
                  <c:v>166</c:v>
                </c:pt>
                <c:pt idx="2825">
                  <c:v>166.04</c:v>
                </c:pt>
                <c:pt idx="2826">
                  <c:v>166.08</c:v>
                </c:pt>
                <c:pt idx="2827">
                  <c:v>166.12</c:v>
                </c:pt>
                <c:pt idx="2828">
                  <c:v>166.16</c:v>
                </c:pt>
                <c:pt idx="2829">
                  <c:v>166.2</c:v>
                </c:pt>
                <c:pt idx="2830">
                  <c:v>166.24</c:v>
                </c:pt>
                <c:pt idx="2831">
                  <c:v>166.28</c:v>
                </c:pt>
                <c:pt idx="2832">
                  <c:v>166.32</c:v>
                </c:pt>
                <c:pt idx="2833">
                  <c:v>166.36</c:v>
                </c:pt>
                <c:pt idx="2834">
                  <c:v>166.4</c:v>
                </c:pt>
                <c:pt idx="2835">
                  <c:v>166.44</c:v>
                </c:pt>
                <c:pt idx="2836">
                  <c:v>166.48</c:v>
                </c:pt>
                <c:pt idx="2837">
                  <c:v>166.52</c:v>
                </c:pt>
                <c:pt idx="2838">
                  <c:v>166.56</c:v>
                </c:pt>
                <c:pt idx="2839">
                  <c:v>166.6</c:v>
                </c:pt>
                <c:pt idx="2840">
                  <c:v>166.64</c:v>
                </c:pt>
                <c:pt idx="2841">
                  <c:v>166.68</c:v>
                </c:pt>
                <c:pt idx="2842">
                  <c:v>166.72</c:v>
                </c:pt>
                <c:pt idx="2843">
                  <c:v>166.76</c:v>
                </c:pt>
                <c:pt idx="2844">
                  <c:v>166.8</c:v>
                </c:pt>
                <c:pt idx="2845">
                  <c:v>166.84</c:v>
                </c:pt>
                <c:pt idx="2846">
                  <c:v>166.88</c:v>
                </c:pt>
                <c:pt idx="2847">
                  <c:v>166.92</c:v>
                </c:pt>
                <c:pt idx="2848">
                  <c:v>166.96</c:v>
                </c:pt>
                <c:pt idx="2849">
                  <c:v>167</c:v>
                </c:pt>
                <c:pt idx="2850">
                  <c:v>167.04</c:v>
                </c:pt>
                <c:pt idx="2851">
                  <c:v>167.08</c:v>
                </c:pt>
                <c:pt idx="2852">
                  <c:v>167.12</c:v>
                </c:pt>
                <c:pt idx="2853">
                  <c:v>167.16</c:v>
                </c:pt>
                <c:pt idx="2854">
                  <c:v>167.2</c:v>
                </c:pt>
                <c:pt idx="2855">
                  <c:v>167.24</c:v>
                </c:pt>
                <c:pt idx="2856">
                  <c:v>167.28</c:v>
                </c:pt>
                <c:pt idx="2857">
                  <c:v>167.32</c:v>
                </c:pt>
                <c:pt idx="2858">
                  <c:v>167.36</c:v>
                </c:pt>
                <c:pt idx="2859">
                  <c:v>167.4</c:v>
                </c:pt>
                <c:pt idx="2860">
                  <c:v>167.44</c:v>
                </c:pt>
                <c:pt idx="2861">
                  <c:v>167.48</c:v>
                </c:pt>
                <c:pt idx="2862">
                  <c:v>167.52</c:v>
                </c:pt>
                <c:pt idx="2863">
                  <c:v>167.56</c:v>
                </c:pt>
                <c:pt idx="2864">
                  <c:v>167.6</c:v>
                </c:pt>
                <c:pt idx="2865">
                  <c:v>167.64</c:v>
                </c:pt>
                <c:pt idx="2866">
                  <c:v>167.68</c:v>
                </c:pt>
                <c:pt idx="2867">
                  <c:v>167.72</c:v>
                </c:pt>
                <c:pt idx="2868">
                  <c:v>167.76</c:v>
                </c:pt>
                <c:pt idx="2869">
                  <c:v>167.8</c:v>
                </c:pt>
                <c:pt idx="2870">
                  <c:v>167.84</c:v>
                </c:pt>
                <c:pt idx="2871">
                  <c:v>167.88</c:v>
                </c:pt>
                <c:pt idx="2872">
                  <c:v>167.92</c:v>
                </c:pt>
                <c:pt idx="2873">
                  <c:v>167.96</c:v>
                </c:pt>
                <c:pt idx="2874">
                  <c:v>168</c:v>
                </c:pt>
                <c:pt idx="2875">
                  <c:v>168.04</c:v>
                </c:pt>
                <c:pt idx="2876">
                  <c:v>168.08</c:v>
                </c:pt>
                <c:pt idx="2877">
                  <c:v>168.12</c:v>
                </c:pt>
                <c:pt idx="2878">
                  <c:v>168.16</c:v>
                </c:pt>
                <c:pt idx="2879">
                  <c:v>168.2</c:v>
                </c:pt>
                <c:pt idx="2880">
                  <c:v>168.24</c:v>
                </c:pt>
                <c:pt idx="2881">
                  <c:v>168.28</c:v>
                </c:pt>
                <c:pt idx="2882">
                  <c:v>168.32</c:v>
                </c:pt>
                <c:pt idx="2883">
                  <c:v>168.36</c:v>
                </c:pt>
                <c:pt idx="2884">
                  <c:v>168.4</c:v>
                </c:pt>
                <c:pt idx="2885">
                  <c:v>168.44</c:v>
                </c:pt>
                <c:pt idx="2886">
                  <c:v>168.48</c:v>
                </c:pt>
                <c:pt idx="2887">
                  <c:v>168.52</c:v>
                </c:pt>
                <c:pt idx="2888">
                  <c:v>168.56</c:v>
                </c:pt>
                <c:pt idx="2889">
                  <c:v>168.6</c:v>
                </c:pt>
                <c:pt idx="2890">
                  <c:v>168.64</c:v>
                </c:pt>
                <c:pt idx="2891">
                  <c:v>168.68</c:v>
                </c:pt>
                <c:pt idx="2892">
                  <c:v>168.72</c:v>
                </c:pt>
                <c:pt idx="2893">
                  <c:v>168.76</c:v>
                </c:pt>
                <c:pt idx="2894">
                  <c:v>168.8</c:v>
                </c:pt>
                <c:pt idx="2895">
                  <c:v>168.84</c:v>
                </c:pt>
                <c:pt idx="2896">
                  <c:v>168.88</c:v>
                </c:pt>
                <c:pt idx="2897">
                  <c:v>168.92</c:v>
                </c:pt>
                <c:pt idx="2898">
                  <c:v>168.96</c:v>
                </c:pt>
                <c:pt idx="2899">
                  <c:v>169</c:v>
                </c:pt>
                <c:pt idx="2900">
                  <c:v>169.04</c:v>
                </c:pt>
                <c:pt idx="2901">
                  <c:v>169.08</c:v>
                </c:pt>
                <c:pt idx="2902">
                  <c:v>169.12</c:v>
                </c:pt>
                <c:pt idx="2903">
                  <c:v>169.16</c:v>
                </c:pt>
                <c:pt idx="2904">
                  <c:v>169.2</c:v>
                </c:pt>
                <c:pt idx="2905">
                  <c:v>169.24</c:v>
                </c:pt>
                <c:pt idx="2906">
                  <c:v>169.28</c:v>
                </c:pt>
                <c:pt idx="2907">
                  <c:v>169.32</c:v>
                </c:pt>
                <c:pt idx="2908">
                  <c:v>169.36</c:v>
                </c:pt>
                <c:pt idx="2909">
                  <c:v>169.4</c:v>
                </c:pt>
                <c:pt idx="2910">
                  <c:v>169.44</c:v>
                </c:pt>
                <c:pt idx="2911">
                  <c:v>169.48</c:v>
                </c:pt>
                <c:pt idx="2912">
                  <c:v>169.52</c:v>
                </c:pt>
                <c:pt idx="2913">
                  <c:v>169.56</c:v>
                </c:pt>
                <c:pt idx="2914">
                  <c:v>169.6</c:v>
                </c:pt>
                <c:pt idx="2915">
                  <c:v>169.64</c:v>
                </c:pt>
                <c:pt idx="2916">
                  <c:v>169.68</c:v>
                </c:pt>
                <c:pt idx="2917">
                  <c:v>169.72</c:v>
                </c:pt>
                <c:pt idx="2918">
                  <c:v>169.76</c:v>
                </c:pt>
                <c:pt idx="2919">
                  <c:v>169.8</c:v>
                </c:pt>
                <c:pt idx="2920">
                  <c:v>169.84</c:v>
                </c:pt>
                <c:pt idx="2921">
                  <c:v>169.88</c:v>
                </c:pt>
                <c:pt idx="2922">
                  <c:v>169.92</c:v>
                </c:pt>
                <c:pt idx="2923">
                  <c:v>169.96</c:v>
                </c:pt>
                <c:pt idx="2924">
                  <c:v>170</c:v>
                </c:pt>
                <c:pt idx="2925">
                  <c:v>170.04</c:v>
                </c:pt>
                <c:pt idx="2926">
                  <c:v>170.08</c:v>
                </c:pt>
                <c:pt idx="2927">
                  <c:v>170.12</c:v>
                </c:pt>
                <c:pt idx="2928">
                  <c:v>170.16</c:v>
                </c:pt>
                <c:pt idx="2929">
                  <c:v>170.2</c:v>
                </c:pt>
                <c:pt idx="2930">
                  <c:v>170.24</c:v>
                </c:pt>
                <c:pt idx="2931">
                  <c:v>170.28</c:v>
                </c:pt>
                <c:pt idx="2932">
                  <c:v>170.32</c:v>
                </c:pt>
                <c:pt idx="2933">
                  <c:v>170.36</c:v>
                </c:pt>
                <c:pt idx="2934">
                  <c:v>170.4</c:v>
                </c:pt>
                <c:pt idx="2935">
                  <c:v>170.44</c:v>
                </c:pt>
                <c:pt idx="2936">
                  <c:v>170.48</c:v>
                </c:pt>
                <c:pt idx="2937">
                  <c:v>170.52</c:v>
                </c:pt>
                <c:pt idx="2938">
                  <c:v>170.56</c:v>
                </c:pt>
                <c:pt idx="2939">
                  <c:v>170.6</c:v>
                </c:pt>
                <c:pt idx="2940">
                  <c:v>170.64</c:v>
                </c:pt>
                <c:pt idx="2941">
                  <c:v>170.68</c:v>
                </c:pt>
                <c:pt idx="2942">
                  <c:v>170.72</c:v>
                </c:pt>
                <c:pt idx="2943">
                  <c:v>170.76</c:v>
                </c:pt>
                <c:pt idx="2944">
                  <c:v>170.8</c:v>
                </c:pt>
                <c:pt idx="2945">
                  <c:v>170.84</c:v>
                </c:pt>
                <c:pt idx="2946">
                  <c:v>170.88</c:v>
                </c:pt>
                <c:pt idx="2947">
                  <c:v>170.92</c:v>
                </c:pt>
                <c:pt idx="2948">
                  <c:v>170.96</c:v>
                </c:pt>
                <c:pt idx="2949">
                  <c:v>171</c:v>
                </c:pt>
                <c:pt idx="2950">
                  <c:v>171.12</c:v>
                </c:pt>
                <c:pt idx="2951">
                  <c:v>171.16</c:v>
                </c:pt>
                <c:pt idx="2952">
                  <c:v>171.2</c:v>
                </c:pt>
                <c:pt idx="2953">
                  <c:v>171.24</c:v>
                </c:pt>
                <c:pt idx="2954">
                  <c:v>171.28</c:v>
                </c:pt>
                <c:pt idx="2955">
                  <c:v>171.32</c:v>
                </c:pt>
                <c:pt idx="2956">
                  <c:v>171.36</c:v>
                </c:pt>
                <c:pt idx="2957">
                  <c:v>171.4</c:v>
                </c:pt>
                <c:pt idx="2958">
                  <c:v>171.44</c:v>
                </c:pt>
                <c:pt idx="2959">
                  <c:v>171.48</c:v>
                </c:pt>
                <c:pt idx="2960">
                  <c:v>171.52</c:v>
                </c:pt>
                <c:pt idx="2961">
                  <c:v>171.56</c:v>
                </c:pt>
                <c:pt idx="2962">
                  <c:v>171.6</c:v>
                </c:pt>
                <c:pt idx="2963">
                  <c:v>171.64</c:v>
                </c:pt>
                <c:pt idx="2964">
                  <c:v>171.68</c:v>
                </c:pt>
                <c:pt idx="2965">
                  <c:v>171.72</c:v>
                </c:pt>
              </c:numCache>
            </c:numRef>
          </c:xVal>
          <c:yVal>
            <c:numRef>
              <c:f>Plan1!$B$17:$B$3263</c:f>
              <c:numCache>
                <c:formatCode>General</c:formatCode>
                <c:ptCount val="3247"/>
                <c:pt idx="0">
                  <c:v>10.7</c:v>
                </c:pt>
                <c:pt idx="1">
                  <c:v>8.6999999999999993</c:v>
                </c:pt>
                <c:pt idx="2">
                  <c:v>9.9</c:v>
                </c:pt>
                <c:pt idx="3">
                  <c:v>9</c:v>
                </c:pt>
                <c:pt idx="4">
                  <c:v>10.6</c:v>
                </c:pt>
                <c:pt idx="5">
                  <c:v>21.4</c:v>
                </c:pt>
                <c:pt idx="6">
                  <c:v>14.8</c:v>
                </c:pt>
                <c:pt idx="7">
                  <c:v>8</c:v>
                </c:pt>
                <c:pt idx="8">
                  <c:v>6.4</c:v>
                </c:pt>
                <c:pt idx="9">
                  <c:v>9.3000000000000007</c:v>
                </c:pt>
                <c:pt idx="10">
                  <c:v>15.1</c:v>
                </c:pt>
                <c:pt idx="11">
                  <c:v>10.3</c:v>
                </c:pt>
                <c:pt idx="12">
                  <c:v>12</c:v>
                </c:pt>
                <c:pt idx="13">
                  <c:v>10.8</c:v>
                </c:pt>
                <c:pt idx="14">
                  <c:v>17.7</c:v>
                </c:pt>
                <c:pt idx="15">
                  <c:v>16</c:v>
                </c:pt>
                <c:pt idx="16">
                  <c:v>11.1</c:v>
                </c:pt>
                <c:pt idx="17">
                  <c:v>15</c:v>
                </c:pt>
                <c:pt idx="18">
                  <c:v>13.9</c:v>
                </c:pt>
                <c:pt idx="19">
                  <c:v>12</c:v>
                </c:pt>
                <c:pt idx="20">
                  <c:v>9.4</c:v>
                </c:pt>
                <c:pt idx="21">
                  <c:v>13.6</c:v>
                </c:pt>
                <c:pt idx="22">
                  <c:v>11.7</c:v>
                </c:pt>
                <c:pt idx="23">
                  <c:v>16.399999999999999</c:v>
                </c:pt>
                <c:pt idx="24">
                  <c:v>10.3</c:v>
                </c:pt>
                <c:pt idx="25">
                  <c:v>11.7</c:v>
                </c:pt>
                <c:pt idx="26">
                  <c:v>11.8</c:v>
                </c:pt>
                <c:pt idx="27">
                  <c:v>12.8</c:v>
                </c:pt>
                <c:pt idx="28">
                  <c:v>10.199999999999999</c:v>
                </c:pt>
                <c:pt idx="29">
                  <c:v>8.8000000000000007</c:v>
                </c:pt>
                <c:pt idx="30">
                  <c:v>9.5</c:v>
                </c:pt>
                <c:pt idx="31">
                  <c:v>21</c:v>
                </c:pt>
                <c:pt idx="32">
                  <c:v>14.5</c:v>
                </c:pt>
                <c:pt idx="33">
                  <c:v>27</c:v>
                </c:pt>
                <c:pt idx="34">
                  <c:v>13</c:v>
                </c:pt>
                <c:pt idx="35">
                  <c:v>11</c:v>
                </c:pt>
                <c:pt idx="36">
                  <c:v>21.7</c:v>
                </c:pt>
                <c:pt idx="37">
                  <c:v>11.9</c:v>
                </c:pt>
                <c:pt idx="38">
                  <c:v>14.1</c:v>
                </c:pt>
                <c:pt idx="39">
                  <c:v>18.399999999999999</c:v>
                </c:pt>
                <c:pt idx="40">
                  <c:v>10.8</c:v>
                </c:pt>
                <c:pt idx="41">
                  <c:v>7.2</c:v>
                </c:pt>
                <c:pt idx="42">
                  <c:v>7</c:v>
                </c:pt>
                <c:pt idx="43">
                  <c:v>7.8</c:v>
                </c:pt>
                <c:pt idx="44">
                  <c:v>22.7</c:v>
                </c:pt>
                <c:pt idx="45">
                  <c:v>8.5</c:v>
                </c:pt>
                <c:pt idx="46">
                  <c:v>10.5</c:v>
                </c:pt>
                <c:pt idx="47">
                  <c:v>7.9</c:v>
                </c:pt>
                <c:pt idx="48">
                  <c:v>8.9</c:v>
                </c:pt>
                <c:pt idx="49">
                  <c:v>18.600000000000001</c:v>
                </c:pt>
                <c:pt idx="50">
                  <c:v>15.3</c:v>
                </c:pt>
                <c:pt idx="51">
                  <c:v>11.5</c:v>
                </c:pt>
                <c:pt idx="52">
                  <c:v>20.6</c:v>
                </c:pt>
                <c:pt idx="53">
                  <c:v>15.8</c:v>
                </c:pt>
                <c:pt idx="54">
                  <c:v>13.1</c:v>
                </c:pt>
                <c:pt idx="55">
                  <c:v>16</c:v>
                </c:pt>
                <c:pt idx="56">
                  <c:v>12.1</c:v>
                </c:pt>
                <c:pt idx="57">
                  <c:v>14.1</c:v>
                </c:pt>
                <c:pt idx="58">
                  <c:v>26.3</c:v>
                </c:pt>
                <c:pt idx="59">
                  <c:v>15.8</c:v>
                </c:pt>
                <c:pt idx="60">
                  <c:v>45.8</c:v>
                </c:pt>
                <c:pt idx="61">
                  <c:v>28.5</c:v>
                </c:pt>
                <c:pt idx="62">
                  <c:v>14.2</c:v>
                </c:pt>
                <c:pt idx="63">
                  <c:v>14.1</c:v>
                </c:pt>
                <c:pt idx="64">
                  <c:v>24.1</c:v>
                </c:pt>
                <c:pt idx="65">
                  <c:v>9.3000000000000007</c:v>
                </c:pt>
                <c:pt idx="66">
                  <c:v>19.899999999999999</c:v>
                </c:pt>
                <c:pt idx="67">
                  <c:v>13.9</c:v>
                </c:pt>
                <c:pt idx="68">
                  <c:v>14.2</c:v>
                </c:pt>
                <c:pt idx="69">
                  <c:v>12.3</c:v>
                </c:pt>
                <c:pt idx="70">
                  <c:v>12.6</c:v>
                </c:pt>
                <c:pt idx="71">
                  <c:v>22.4</c:v>
                </c:pt>
                <c:pt idx="72">
                  <c:v>11.8</c:v>
                </c:pt>
                <c:pt idx="73">
                  <c:v>7.4</c:v>
                </c:pt>
                <c:pt idx="74">
                  <c:v>13.6</c:v>
                </c:pt>
                <c:pt idx="75">
                  <c:v>12.9</c:v>
                </c:pt>
                <c:pt idx="76">
                  <c:v>13.6</c:v>
                </c:pt>
                <c:pt idx="77">
                  <c:v>20.3</c:v>
                </c:pt>
                <c:pt idx="78">
                  <c:v>10.4</c:v>
                </c:pt>
                <c:pt idx="79">
                  <c:v>9.8000000000000007</c:v>
                </c:pt>
                <c:pt idx="80">
                  <c:v>10.4</c:v>
                </c:pt>
                <c:pt idx="81">
                  <c:v>13.3</c:v>
                </c:pt>
                <c:pt idx="82">
                  <c:v>23.9</c:v>
                </c:pt>
                <c:pt idx="83">
                  <c:v>9.4</c:v>
                </c:pt>
                <c:pt idx="84">
                  <c:v>19.7</c:v>
                </c:pt>
                <c:pt idx="85">
                  <c:v>13</c:v>
                </c:pt>
                <c:pt idx="86">
                  <c:v>11</c:v>
                </c:pt>
                <c:pt idx="87">
                  <c:v>7.9</c:v>
                </c:pt>
                <c:pt idx="88">
                  <c:v>10.5</c:v>
                </c:pt>
                <c:pt idx="89">
                  <c:v>9.3000000000000007</c:v>
                </c:pt>
                <c:pt idx="90">
                  <c:v>8.5</c:v>
                </c:pt>
                <c:pt idx="91">
                  <c:v>11.4</c:v>
                </c:pt>
                <c:pt idx="92">
                  <c:v>11</c:v>
                </c:pt>
                <c:pt idx="93">
                  <c:v>6.2</c:v>
                </c:pt>
                <c:pt idx="94">
                  <c:v>7.4</c:v>
                </c:pt>
                <c:pt idx="95">
                  <c:v>10.3</c:v>
                </c:pt>
                <c:pt idx="96">
                  <c:v>6.8</c:v>
                </c:pt>
                <c:pt idx="97">
                  <c:v>7.4</c:v>
                </c:pt>
                <c:pt idx="98">
                  <c:v>8.3000000000000007</c:v>
                </c:pt>
                <c:pt idx="99">
                  <c:v>9.6</c:v>
                </c:pt>
                <c:pt idx="100">
                  <c:v>10.199999999999999</c:v>
                </c:pt>
                <c:pt idx="101">
                  <c:v>8.1999999999999993</c:v>
                </c:pt>
                <c:pt idx="102">
                  <c:v>8.8000000000000007</c:v>
                </c:pt>
                <c:pt idx="103">
                  <c:v>11.7</c:v>
                </c:pt>
                <c:pt idx="104">
                  <c:v>10.6</c:v>
                </c:pt>
                <c:pt idx="105">
                  <c:v>8.9</c:v>
                </c:pt>
                <c:pt idx="106">
                  <c:v>17.5</c:v>
                </c:pt>
                <c:pt idx="107">
                  <c:v>19.600000000000001</c:v>
                </c:pt>
                <c:pt idx="108">
                  <c:v>9.4</c:v>
                </c:pt>
                <c:pt idx="109">
                  <c:v>22.7</c:v>
                </c:pt>
                <c:pt idx="110">
                  <c:v>44.4</c:v>
                </c:pt>
                <c:pt idx="111">
                  <c:v>21.4</c:v>
                </c:pt>
                <c:pt idx="112">
                  <c:v>16.100000000000001</c:v>
                </c:pt>
                <c:pt idx="113">
                  <c:v>11.4</c:v>
                </c:pt>
                <c:pt idx="114">
                  <c:v>46.3</c:v>
                </c:pt>
                <c:pt idx="115">
                  <c:v>10.4</c:v>
                </c:pt>
                <c:pt idx="116">
                  <c:v>11.9</c:v>
                </c:pt>
                <c:pt idx="117">
                  <c:v>29.2</c:v>
                </c:pt>
                <c:pt idx="118">
                  <c:v>15.5</c:v>
                </c:pt>
                <c:pt idx="119">
                  <c:v>25.2</c:v>
                </c:pt>
                <c:pt idx="120">
                  <c:v>14.7</c:v>
                </c:pt>
                <c:pt idx="121">
                  <c:v>16.600000000000001</c:v>
                </c:pt>
                <c:pt idx="122">
                  <c:v>14</c:v>
                </c:pt>
                <c:pt idx="123">
                  <c:v>13.8</c:v>
                </c:pt>
                <c:pt idx="124">
                  <c:v>11.3</c:v>
                </c:pt>
                <c:pt idx="125">
                  <c:v>14.4</c:v>
                </c:pt>
                <c:pt idx="126">
                  <c:v>13.9</c:v>
                </c:pt>
                <c:pt idx="127">
                  <c:v>19.600000000000001</c:v>
                </c:pt>
                <c:pt idx="128">
                  <c:v>27.7</c:v>
                </c:pt>
                <c:pt idx="129">
                  <c:v>10.9</c:v>
                </c:pt>
                <c:pt idx="130">
                  <c:v>16.600000000000001</c:v>
                </c:pt>
                <c:pt idx="131">
                  <c:v>24.8</c:v>
                </c:pt>
                <c:pt idx="132">
                  <c:v>11.2</c:v>
                </c:pt>
                <c:pt idx="133">
                  <c:v>12.3</c:v>
                </c:pt>
                <c:pt idx="134">
                  <c:v>15.8</c:v>
                </c:pt>
                <c:pt idx="135">
                  <c:v>11.9</c:v>
                </c:pt>
                <c:pt idx="136">
                  <c:v>12.9</c:v>
                </c:pt>
                <c:pt idx="137">
                  <c:v>11.5</c:v>
                </c:pt>
                <c:pt idx="138">
                  <c:v>21.7</c:v>
                </c:pt>
                <c:pt idx="139">
                  <c:v>9.1</c:v>
                </c:pt>
                <c:pt idx="140">
                  <c:v>6.9</c:v>
                </c:pt>
                <c:pt idx="141">
                  <c:v>9.6</c:v>
                </c:pt>
                <c:pt idx="142">
                  <c:v>10.8</c:v>
                </c:pt>
                <c:pt idx="143">
                  <c:v>26.8</c:v>
                </c:pt>
                <c:pt idx="144">
                  <c:v>23.2</c:v>
                </c:pt>
                <c:pt idx="145">
                  <c:v>31.7</c:v>
                </c:pt>
                <c:pt idx="146">
                  <c:v>21.8</c:v>
                </c:pt>
                <c:pt idx="147">
                  <c:v>12.7</c:v>
                </c:pt>
                <c:pt idx="148">
                  <c:v>16.100000000000001</c:v>
                </c:pt>
                <c:pt idx="149">
                  <c:v>19.5</c:v>
                </c:pt>
                <c:pt idx="150">
                  <c:v>21.2</c:v>
                </c:pt>
                <c:pt idx="151">
                  <c:v>15.7</c:v>
                </c:pt>
                <c:pt idx="152">
                  <c:v>33.6</c:v>
                </c:pt>
                <c:pt idx="153">
                  <c:v>27.5</c:v>
                </c:pt>
                <c:pt idx="154">
                  <c:v>29.6</c:v>
                </c:pt>
                <c:pt idx="155">
                  <c:v>20.2</c:v>
                </c:pt>
                <c:pt idx="156">
                  <c:v>28.7</c:v>
                </c:pt>
                <c:pt idx="157">
                  <c:v>18.3</c:v>
                </c:pt>
                <c:pt idx="158">
                  <c:v>26</c:v>
                </c:pt>
                <c:pt idx="159">
                  <c:v>31.1</c:v>
                </c:pt>
                <c:pt idx="160">
                  <c:v>33.5</c:v>
                </c:pt>
                <c:pt idx="161">
                  <c:v>38.200000000000003</c:v>
                </c:pt>
                <c:pt idx="162">
                  <c:v>14</c:v>
                </c:pt>
                <c:pt idx="163">
                  <c:v>33.200000000000003</c:v>
                </c:pt>
                <c:pt idx="164">
                  <c:v>16.2</c:v>
                </c:pt>
                <c:pt idx="165">
                  <c:v>18</c:v>
                </c:pt>
                <c:pt idx="166">
                  <c:v>35.4</c:v>
                </c:pt>
                <c:pt idx="167">
                  <c:v>17.8</c:v>
                </c:pt>
                <c:pt idx="168">
                  <c:v>9.1</c:v>
                </c:pt>
                <c:pt idx="169">
                  <c:v>15.4</c:v>
                </c:pt>
                <c:pt idx="170">
                  <c:v>33.6</c:v>
                </c:pt>
                <c:pt idx="171">
                  <c:v>25.8</c:v>
                </c:pt>
                <c:pt idx="172">
                  <c:v>42.3</c:v>
                </c:pt>
                <c:pt idx="173">
                  <c:v>12.8</c:v>
                </c:pt>
                <c:pt idx="174">
                  <c:v>11.7</c:v>
                </c:pt>
                <c:pt idx="175">
                  <c:v>13.8</c:v>
                </c:pt>
                <c:pt idx="176">
                  <c:v>35</c:v>
                </c:pt>
                <c:pt idx="177">
                  <c:v>26.2</c:v>
                </c:pt>
                <c:pt idx="178">
                  <c:v>20.5</c:v>
                </c:pt>
                <c:pt idx="179">
                  <c:v>13.5</c:v>
                </c:pt>
                <c:pt idx="180">
                  <c:v>18.100000000000001</c:v>
                </c:pt>
                <c:pt idx="181">
                  <c:v>13.6</c:v>
                </c:pt>
                <c:pt idx="182">
                  <c:v>13.4</c:v>
                </c:pt>
                <c:pt idx="183">
                  <c:v>20</c:v>
                </c:pt>
                <c:pt idx="184">
                  <c:v>6.6</c:v>
                </c:pt>
                <c:pt idx="185">
                  <c:v>18</c:v>
                </c:pt>
                <c:pt idx="186">
                  <c:v>24.6</c:v>
                </c:pt>
                <c:pt idx="187">
                  <c:v>33.700000000000003</c:v>
                </c:pt>
                <c:pt idx="188">
                  <c:v>23.6</c:v>
                </c:pt>
                <c:pt idx="189">
                  <c:v>20</c:v>
                </c:pt>
                <c:pt idx="190">
                  <c:v>10.4</c:v>
                </c:pt>
                <c:pt idx="191">
                  <c:v>11.5</c:v>
                </c:pt>
                <c:pt idx="192">
                  <c:v>11.3</c:v>
                </c:pt>
                <c:pt idx="193">
                  <c:v>8.5</c:v>
                </c:pt>
                <c:pt idx="194">
                  <c:v>28.7</c:v>
                </c:pt>
                <c:pt idx="195">
                  <c:v>31.2</c:v>
                </c:pt>
                <c:pt idx="196">
                  <c:v>32.299999999999997</c:v>
                </c:pt>
                <c:pt idx="197">
                  <c:v>7.6</c:v>
                </c:pt>
                <c:pt idx="198">
                  <c:v>17</c:v>
                </c:pt>
                <c:pt idx="199">
                  <c:v>11.7</c:v>
                </c:pt>
                <c:pt idx="200">
                  <c:v>12.9</c:v>
                </c:pt>
                <c:pt idx="201">
                  <c:v>11.8</c:v>
                </c:pt>
                <c:pt idx="202">
                  <c:v>19</c:v>
                </c:pt>
                <c:pt idx="203">
                  <c:v>34.700000000000003</c:v>
                </c:pt>
                <c:pt idx="204">
                  <c:v>14.1</c:v>
                </c:pt>
                <c:pt idx="205">
                  <c:v>17</c:v>
                </c:pt>
                <c:pt idx="206">
                  <c:v>17.3</c:v>
                </c:pt>
                <c:pt idx="207">
                  <c:v>13.8</c:v>
                </c:pt>
                <c:pt idx="208">
                  <c:v>12.6</c:v>
                </c:pt>
                <c:pt idx="209">
                  <c:v>11.3</c:v>
                </c:pt>
                <c:pt idx="210">
                  <c:v>9.8000000000000007</c:v>
                </c:pt>
                <c:pt idx="211">
                  <c:v>20.2</c:v>
                </c:pt>
                <c:pt idx="212">
                  <c:v>41.2</c:v>
                </c:pt>
                <c:pt idx="213">
                  <c:v>27.1</c:v>
                </c:pt>
                <c:pt idx="214">
                  <c:v>42.5</c:v>
                </c:pt>
                <c:pt idx="215">
                  <c:v>29.6</c:v>
                </c:pt>
                <c:pt idx="216">
                  <c:v>52.9</c:v>
                </c:pt>
                <c:pt idx="217">
                  <c:v>53.7</c:v>
                </c:pt>
                <c:pt idx="218">
                  <c:v>33.200000000000003</c:v>
                </c:pt>
                <c:pt idx="219">
                  <c:v>20.100000000000001</c:v>
                </c:pt>
                <c:pt idx="220">
                  <c:v>16.600000000000001</c:v>
                </c:pt>
                <c:pt idx="221">
                  <c:v>10.1</c:v>
                </c:pt>
                <c:pt idx="222">
                  <c:v>10.1</c:v>
                </c:pt>
                <c:pt idx="223">
                  <c:v>45.1</c:v>
                </c:pt>
                <c:pt idx="224">
                  <c:v>40.299999999999997</c:v>
                </c:pt>
                <c:pt idx="225">
                  <c:v>10.8</c:v>
                </c:pt>
                <c:pt idx="226">
                  <c:v>10.199999999999999</c:v>
                </c:pt>
                <c:pt idx="227">
                  <c:v>26</c:v>
                </c:pt>
                <c:pt idx="228">
                  <c:v>19.3</c:v>
                </c:pt>
                <c:pt idx="229">
                  <c:v>41.4</c:v>
                </c:pt>
                <c:pt idx="230">
                  <c:v>10.7</c:v>
                </c:pt>
                <c:pt idx="231">
                  <c:v>5.9</c:v>
                </c:pt>
                <c:pt idx="232">
                  <c:v>12</c:v>
                </c:pt>
                <c:pt idx="233">
                  <c:v>12.5</c:v>
                </c:pt>
                <c:pt idx="234">
                  <c:v>14</c:v>
                </c:pt>
                <c:pt idx="235">
                  <c:v>13.6</c:v>
                </c:pt>
                <c:pt idx="236">
                  <c:v>13.8</c:v>
                </c:pt>
                <c:pt idx="237">
                  <c:v>15.2</c:v>
                </c:pt>
                <c:pt idx="238">
                  <c:v>15</c:v>
                </c:pt>
                <c:pt idx="239">
                  <c:v>23.1</c:v>
                </c:pt>
                <c:pt idx="240">
                  <c:v>16.2</c:v>
                </c:pt>
                <c:pt idx="241">
                  <c:v>19.100000000000001</c:v>
                </c:pt>
                <c:pt idx="242">
                  <c:v>7.2</c:v>
                </c:pt>
                <c:pt idx="243">
                  <c:v>20.7</c:v>
                </c:pt>
                <c:pt idx="244">
                  <c:v>33.200000000000003</c:v>
                </c:pt>
                <c:pt idx="245">
                  <c:v>12.8</c:v>
                </c:pt>
                <c:pt idx="246">
                  <c:v>12.7</c:v>
                </c:pt>
                <c:pt idx="247">
                  <c:v>11.9</c:v>
                </c:pt>
                <c:pt idx="248">
                  <c:v>16.600000000000001</c:v>
                </c:pt>
                <c:pt idx="249">
                  <c:v>26.8</c:v>
                </c:pt>
                <c:pt idx="250">
                  <c:v>51.3</c:v>
                </c:pt>
                <c:pt idx="251">
                  <c:v>13.5</c:v>
                </c:pt>
                <c:pt idx="252">
                  <c:v>10.9</c:v>
                </c:pt>
                <c:pt idx="253">
                  <c:v>11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12.2</c:v>
                </c:pt>
                <c:pt idx="257">
                  <c:v>22.8</c:v>
                </c:pt>
                <c:pt idx="258">
                  <c:v>32.1</c:v>
                </c:pt>
                <c:pt idx="259">
                  <c:v>10.9</c:v>
                </c:pt>
                <c:pt idx="260">
                  <c:v>12.7</c:v>
                </c:pt>
                <c:pt idx="261">
                  <c:v>10.3</c:v>
                </c:pt>
                <c:pt idx="262">
                  <c:v>19.5</c:v>
                </c:pt>
                <c:pt idx="263">
                  <c:v>29.8</c:v>
                </c:pt>
                <c:pt idx="264">
                  <c:v>14</c:v>
                </c:pt>
                <c:pt idx="265">
                  <c:v>16.7</c:v>
                </c:pt>
                <c:pt idx="266">
                  <c:v>18.100000000000001</c:v>
                </c:pt>
                <c:pt idx="267">
                  <c:v>18.3</c:v>
                </c:pt>
                <c:pt idx="268">
                  <c:v>26.3</c:v>
                </c:pt>
                <c:pt idx="269">
                  <c:v>22.8</c:v>
                </c:pt>
                <c:pt idx="270">
                  <c:v>11.9</c:v>
                </c:pt>
                <c:pt idx="271">
                  <c:v>23</c:v>
                </c:pt>
                <c:pt idx="272">
                  <c:v>40.299999999999997</c:v>
                </c:pt>
                <c:pt idx="273">
                  <c:v>29.2</c:v>
                </c:pt>
                <c:pt idx="274">
                  <c:v>23.4</c:v>
                </c:pt>
                <c:pt idx="275">
                  <c:v>22.4</c:v>
                </c:pt>
                <c:pt idx="276">
                  <c:v>27.6</c:v>
                </c:pt>
                <c:pt idx="277">
                  <c:v>25.6</c:v>
                </c:pt>
                <c:pt idx="278">
                  <c:v>16.7</c:v>
                </c:pt>
                <c:pt idx="279">
                  <c:v>11.7</c:v>
                </c:pt>
                <c:pt idx="280">
                  <c:v>17.399999999999999</c:v>
                </c:pt>
                <c:pt idx="281">
                  <c:v>35.1</c:v>
                </c:pt>
                <c:pt idx="282">
                  <c:v>63.8</c:v>
                </c:pt>
                <c:pt idx="283">
                  <c:v>28.4</c:v>
                </c:pt>
                <c:pt idx="284">
                  <c:v>30.1</c:v>
                </c:pt>
                <c:pt idx="285">
                  <c:v>23.6</c:v>
                </c:pt>
                <c:pt idx="286">
                  <c:v>33.6</c:v>
                </c:pt>
                <c:pt idx="287">
                  <c:v>30.9</c:v>
                </c:pt>
                <c:pt idx="288">
                  <c:v>27.7</c:v>
                </c:pt>
                <c:pt idx="289">
                  <c:v>49.3</c:v>
                </c:pt>
                <c:pt idx="290">
                  <c:v>37.200000000000003</c:v>
                </c:pt>
                <c:pt idx="291">
                  <c:v>17.7</c:v>
                </c:pt>
                <c:pt idx="292">
                  <c:v>8.4</c:v>
                </c:pt>
                <c:pt idx="293">
                  <c:v>31.5</c:v>
                </c:pt>
                <c:pt idx="294">
                  <c:v>23.6</c:v>
                </c:pt>
                <c:pt idx="295">
                  <c:v>18.399999999999999</c:v>
                </c:pt>
                <c:pt idx="296">
                  <c:v>17.3</c:v>
                </c:pt>
                <c:pt idx="297">
                  <c:v>30.2</c:v>
                </c:pt>
                <c:pt idx="298">
                  <c:v>8.6</c:v>
                </c:pt>
                <c:pt idx="299">
                  <c:v>7</c:v>
                </c:pt>
                <c:pt idx="300">
                  <c:v>8.3000000000000007</c:v>
                </c:pt>
                <c:pt idx="301">
                  <c:v>12.8</c:v>
                </c:pt>
                <c:pt idx="302">
                  <c:v>16.5</c:v>
                </c:pt>
                <c:pt idx="303">
                  <c:v>8.9</c:v>
                </c:pt>
                <c:pt idx="304">
                  <c:v>34.6</c:v>
                </c:pt>
                <c:pt idx="305">
                  <c:v>10.3</c:v>
                </c:pt>
                <c:pt idx="306">
                  <c:v>7.4</c:v>
                </c:pt>
                <c:pt idx="307">
                  <c:v>13.1</c:v>
                </c:pt>
                <c:pt idx="308">
                  <c:v>19.5</c:v>
                </c:pt>
                <c:pt idx="309">
                  <c:v>14.2</c:v>
                </c:pt>
                <c:pt idx="310">
                  <c:v>14.9</c:v>
                </c:pt>
                <c:pt idx="311">
                  <c:v>21.9</c:v>
                </c:pt>
                <c:pt idx="312">
                  <c:v>25.3</c:v>
                </c:pt>
                <c:pt idx="313">
                  <c:v>18.2</c:v>
                </c:pt>
                <c:pt idx="314">
                  <c:v>12.2</c:v>
                </c:pt>
                <c:pt idx="315">
                  <c:v>30</c:v>
                </c:pt>
                <c:pt idx="316">
                  <c:v>19.8</c:v>
                </c:pt>
                <c:pt idx="317">
                  <c:v>19.600000000000001</c:v>
                </c:pt>
                <c:pt idx="318">
                  <c:v>9.8000000000000007</c:v>
                </c:pt>
                <c:pt idx="319">
                  <c:v>18.7</c:v>
                </c:pt>
                <c:pt idx="320">
                  <c:v>15.7</c:v>
                </c:pt>
                <c:pt idx="321">
                  <c:v>22</c:v>
                </c:pt>
                <c:pt idx="322">
                  <c:v>12.6</c:v>
                </c:pt>
                <c:pt idx="323">
                  <c:v>66.2</c:v>
                </c:pt>
                <c:pt idx="324">
                  <c:v>27.9</c:v>
                </c:pt>
                <c:pt idx="325">
                  <c:v>26.9</c:v>
                </c:pt>
                <c:pt idx="326">
                  <c:v>37.799999999999997</c:v>
                </c:pt>
                <c:pt idx="327">
                  <c:v>28.3</c:v>
                </c:pt>
                <c:pt idx="328">
                  <c:v>45.8</c:v>
                </c:pt>
                <c:pt idx="329">
                  <c:v>37.1</c:v>
                </c:pt>
                <c:pt idx="330">
                  <c:v>25.6</c:v>
                </c:pt>
                <c:pt idx="331">
                  <c:v>11</c:v>
                </c:pt>
                <c:pt idx="332">
                  <c:v>10.199999999999999</c:v>
                </c:pt>
                <c:pt idx="333">
                  <c:v>12.1</c:v>
                </c:pt>
                <c:pt idx="334">
                  <c:v>8.1999999999999993</c:v>
                </c:pt>
                <c:pt idx="335">
                  <c:v>9.3000000000000007</c:v>
                </c:pt>
                <c:pt idx="336">
                  <c:v>13.8</c:v>
                </c:pt>
                <c:pt idx="337">
                  <c:v>13.1</c:v>
                </c:pt>
                <c:pt idx="338">
                  <c:v>21.1</c:v>
                </c:pt>
                <c:pt idx="339">
                  <c:v>20.2</c:v>
                </c:pt>
                <c:pt idx="340">
                  <c:v>24.4</c:v>
                </c:pt>
                <c:pt idx="341">
                  <c:v>16.100000000000001</c:v>
                </c:pt>
                <c:pt idx="342">
                  <c:v>17.3</c:v>
                </c:pt>
                <c:pt idx="343">
                  <c:v>21.9</c:v>
                </c:pt>
                <c:pt idx="344">
                  <c:v>20.2</c:v>
                </c:pt>
                <c:pt idx="345">
                  <c:v>13.7</c:v>
                </c:pt>
                <c:pt idx="346">
                  <c:v>16.100000000000001</c:v>
                </c:pt>
                <c:pt idx="347">
                  <c:v>19.399999999999999</c:v>
                </c:pt>
                <c:pt idx="348">
                  <c:v>20.8</c:v>
                </c:pt>
                <c:pt idx="349">
                  <c:v>18.399999999999999</c:v>
                </c:pt>
                <c:pt idx="350">
                  <c:v>17.600000000000001</c:v>
                </c:pt>
                <c:pt idx="351">
                  <c:v>19.7</c:v>
                </c:pt>
                <c:pt idx="352">
                  <c:v>17.399999999999999</c:v>
                </c:pt>
                <c:pt idx="353">
                  <c:v>11.1</c:v>
                </c:pt>
                <c:pt idx="354">
                  <c:v>11.9</c:v>
                </c:pt>
                <c:pt idx="355">
                  <c:v>11.1</c:v>
                </c:pt>
                <c:pt idx="356">
                  <c:v>11</c:v>
                </c:pt>
                <c:pt idx="357">
                  <c:v>15.3</c:v>
                </c:pt>
                <c:pt idx="358">
                  <c:v>9.1999999999999993</c:v>
                </c:pt>
                <c:pt idx="359">
                  <c:v>12.8</c:v>
                </c:pt>
                <c:pt idx="360">
                  <c:v>26.4</c:v>
                </c:pt>
                <c:pt idx="361">
                  <c:v>14.6</c:v>
                </c:pt>
                <c:pt idx="362">
                  <c:v>21.9</c:v>
                </c:pt>
                <c:pt idx="363">
                  <c:v>14</c:v>
                </c:pt>
                <c:pt idx="364">
                  <c:v>12.1</c:v>
                </c:pt>
                <c:pt idx="365">
                  <c:v>9.4</c:v>
                </c:pt>
                <c:pt idx="366">
                  <c:v>20.7</c:v>
                </c:pt>
                <c:pt idx="367">
                  <c:v>17.7</c:v>
                </c:pt>
                <c:pt idx="368">
                  <c:v>15.5</c:v>
                </c:pt>
                <c:pt idx="369">
                  <c:v>12</c:v>
                </c:pt>
                <c:pt idx="370">
                  <c:v>23.6</c:v>
                </c:pt>
                <c:pt idx="371">
                  <c:v>20.7</c:v>
                </c:pt>
                <c:pt idx="372">
                  <c:v>19</c:v>
                </c:pt>
                <c:pt idx="373">
                  <c:v>8.9</c:v>
                </c:pt>
                <c:pt idx="374">
                  <c:v>22</c:v>
                </c:pt>
                <c:pt idx="375">
                  <c:v>16.7</c:v>
                </c:pt>
                <c:pt idx="376">
                  <c:v>13</c:v>
                </c:pt>
                <c:pt idx="377">
                  <c:v>25.9</c:v>
                </c:pt>
                <c:pt idx="378">
                  <c:v>36.799999999999997</c:v>
                </c:pt>
                <c:pt idx="379">
                  <c:v>29.7</c:v>
                </c:pt>
                <c:pt idx="380">
                  <c:v>32.6</c:v>
                </c:pt>
                <c:pt idx="381">
                  <c:v>19.399999999999999</c:v>
                </c:pt>
                <c:pt idx="382">
                  <c:v>38.6</c:v>
                </c:pt>
                <c:pt idx="383">
                  <c:v>22.8</c:v>
                </c:pt>
                <c:pt idx="384">
                  <c:v>16.5</c:v>
                </c:pt>
                <c:pt idx="385">
                  <c:v>21.5</c:v>
                </c:pt>
                <c:pt idx="386">
                  <c:v>18.100000000000001</c:v>
                </c:pt>
                <c:pt idx="387">
                  <c:v>15.3</c:v>
                </c:pt>
                <c:pt idx="388">
                  <c:v>17.3</c:v>
                </c:pt>
                <c:pt idx="389">
                  <c:v>17</c:v>
                </c:pt>
                <c:pt idx="390">
                  <c:v>16.600000000000001</c:v>
                </c:pt>
                <c:pt idx="391">
                  <c:v>10.1</c:v>
                </c:pt>
                <c:pt idx="392">
                  <c:v>7.7</c:v>
                </c:pt>
                <c:pt idx="393">
                  <c:v>7</c:v>
                </c:pt>
                <c:pt idx="394">
                  <c:v>7.6</c:v>
                </c:pt>
                <c:pt idx="395">
                  <c:v>12.1</c:v>
                </c:pt>
                <c:pt idx="396">
                  <c:v>16.5</c:v>
                </c:pt>
                <c:pt idx="397">
                  <c:v>12.6</c:v>
                </c:pt>
                <c:pt idx="398">
                  <c:v>17.7</c:v>
                </c:pt>
                <c:pt idx="399">
                  <c:v>16.600000000000001</c:v>
                </c:pt>
                <c:pt idx="400">
                  <c:v>15.7</c:v>
                </c:pt>
                <c:pt idx="401">
                  <c:v>15.8</c:v>
                </c:pt>
                <c:pt idx="402">
                  <c:v>16.2</c:v>
                </c:pt>
                <c:pt idx="403">
                  <c:v>7.7</c:v>
                </c:pt>
                <c:pt idx="404">
                  <c:v>55.7</c:v>
                </c:pt>
                <c:pt idx="405">
                  <c:v>26.2</c:v>
                </c:pt>
                <c:pt idx="406">
                  <c:v>10.199999999999999</c:v>
                </c:pt>
                <c:pt idx="407">
                  <c:v>31.2</c:v>
                </c:pt>
                <c:pt idx="408">
                  <c:v>30.8</c:v>
                </c:pt>
                <c:pt idx="409">
                  <c:v>20.399999999999999</c:v>
                </c:pt>
                <c:pt idx="410">
                  <c:v>29.7</c:v>
                </c:pt>
                <c:pt idx="411">
                  <c:v>13.1</c:v>
                </c:pt>
                <c:pt idx="412">
                  <c:v>20</c:v>
                </c:pt>
                <c:pt idx="413">
                  <c:v>22.3</c:v>
                </c:pt>
                <c:pt idx="414">
                  <c:v>19.899999999999999</c:v>
                </c:pt>
                <c:pt idx="415">
                  <c:v>20.2</c:v>
                </c:pt>
                <c:pt idx="416">
                  <c:v>15.4</c:v>
                </c:pt>
                <c:pt idx="417">
                  <c:v>16</c:v>
                </c:pt>
                <c:pt idx="418">
                  <c:v>14</c:v>
                </c:pt>
                <c:pt idx="419">
                  <c:v>23.6</c:v>
                </c:pt>
                <c:pt idx="420">
                  <c:v>13.7</c:v>
                </c:pt>
                <c:pt idx="421">
                  <c:v>26.6</c:v>
                </c:pt>
                <c:pt idx="422">
                  <c:v>15.8</c:v>
                </c:pt>
                <c:pt idx="423">
                  <c:v>11.7</c:v>
                </c:pt>
                <c:pt idx="424">
                  <c:v>10.7</c:v>
                </c:pt>
                <c:pt idx="425">
                  <c:v>11.4</c:v>
                </c:pt>
                <c:pt idx="426">
                  <c:v>17.600000000000001</c:v>
                </c:pt>
                <c:pt idx="427">
                  <c:v>20.8</c:v>
                </c:pt>
                <c:pt idx="428">
                  <c:v>26.8</c:v>
                </c:pt>
                <c:pt idx="429">
                  <c:v>36.6</c:v>
                </c:pt>
                <c:pt idx="430">
                  <c:v>31.1</c:v>
                </c:pt>
                <c:pt idx="431">
                  <c:v>35.1</c:v>
                </c:pt>
                <c:pt idx="432">
                  <c:v>25.7</c:v>
                </c:pt>
                <c:pt idx="433">
                  <c:v>40.200000000000003</c:v>
                </c:pt>
                <c:pt idx="434">
                  <c:v>35.200000000000003</c:v>
                </c:pt>
                <c:pt idx="435">
                  <c:v>26.2</c:v>
                </c:pt>
                <c:pt idx="436">
                  <c:v>34</c:v>
                </c:pt>
                <c:pt idx="437">
                  <c:v>26.8</c:v>
                </c:pt>
                <c:pt idx="438">
                  <c:v>27.7</c:v>
                </c:pt>
                <c:pt idx="439">
                  <c:v>38.9</c:v>
                </c:pt>
                <c:pt idx="440">
                  <c:v>32.9</c:v>
                </c:pt>
                <c:pt idx="441">
                  <c:v>34.1</c:v>
                </c:pt>
                <c:pt idx="442">
                  <c:v>27.7</c:v>
                </c:pt>
                <c:pt idx="443">
                  <c:v>25.2</c:v>
                </c:pt>
                <c:pt idx="444">
                  <c:v>24.8</c:v>
                </c:pt>
                <c:pt idx="445">
                  <c:v>20</c:v>
                </c:pt>
                <c:pt idx="446">
                  <c:v>29.3</c:v>
                </c:pt>
                <c:pt idx="447">
                  <c:v>26.8</c:v>
                </c:pt>
                <c:pt idx="448">
                  <c:v>22.7</c:v>
                </c:pt>
                <c:pt idx="449">
                  <c:v>13.8</c:v>
                </c:pt>
                <c:pt idx="450">
                  <c:v>14.9</c:v>
                </c:pt>
                <c:pt idx="451">
                  <c:v>16.7</c:v>
                </c:pt>
                <c:pt idx="452">
                  <c:v>26.2</c:v>
                </c:pt>
                <c:pt idx="453">
                  <c:v>22.1</c:v>
                </c:pt>
                <c:pt idx="454">
                  <c:v>19.600000000000001</c:v>
                </c:pt>
                <c:pt idx="455">
                  <c:v>11.8</c:v>
                </c:pt>
                <c:pt idx="456">
                  <c:v>13.1</c:v>
                </c:pt>
                <c:pt idx="457">
                  <c:v>14</c:v>
                </c:pt>
                <c:pt idx="458">
                  <c:v>21.6</c:v>
                </c:pt>
                <c:pt idx="459">
                  <c:v>16.600000000000001</c:v>
                </c:pt>
                <c:pt idx="460">
                  <c:v>24.5</c:v>
                </c:pt>
                <c:pt idx="461">
                  <c:v>14.4</c:v>
                </c:pt>
                <c:pt idx="462">
                  <c:v>7.2</c:v>
                </c:pt>
                <c:pt idx="463">
                  <c:v>6.5</c:v>
                </c:pt>
                <c:pt idx="464">
                  <c:v>11.5</c:v>
                </c:pt>
                <c:pt idx="465">
                  <c:v>10</c:v>
                </c:pt>
                <c:pt idx="466">
                  <c:v>17.3</c:v>
                </c:pt>
                <c:pt idx="467">
                  <c:v>21.7</c:v>
                </c:pt>
                <c:pt idx="468">
                  <c:v>12.5</c:v>
                </c:pt>
                <c:pt idx="469">
                  <c:v>27.2</c:v>
                </c:pt>
                <c:pt idx="470">
                  <c:v>12</c:v>
                </c:pt>
                <c:pt idx="471">
                  <c:v>24.6</c:v>
                </c:pt>
                <c:pt idx="472">
                  <c:v>33.9</c:v>
                </c:pt>
                <c:pt idx="473">
                  <c:v>17.5</c:v>
                </c:pt>
                <c:pt idx="474">
                  <c:v>40.5</c:v>
                </c:pt>
                <c:pt idx="475">
                  <c:v>25.7</c:v>
                </c:pt>
                <c:pt idx="476">
                  <c:v>15</c:v>
                </c:pt>
                <c:pt idx="477">
                  <c:v>14.9</c:v>
                </c:pt>
                <c:pt idx="478">
                  <c:v>12.9</c:v>
                </c:pt>
                <c:pt idx="479">
                  <c:v>23</c:v>
                </c:pt>
                <c:pt idx="480">
                  <c:v>30.4</c:v>
                </c:pt>
                <c:pt idx="481">
                  <c:v>18.399999999999999</c:v>
                </c:pt>
                <c:pt idx="482">
                  <c:v>12.1</c:v>
                </c:pt>
                <c:pt idx="483">
                  <c:v>13.9</c:v>
                </c:pt>
                <c:pt idx="484">
                  <c:v>15.2</c:v>
                </c:pt>
                <c:pt idx="485">
                  <c:v>14.7</c:v>
                </c:pt>
                <c:pt idx="486">
                  <c:v>15.4</c:v>
                </c:pt>
                <c:pt idx="487">
                  <c:v>29.9</c:v>
                </c:pt>
                <c:pt idx="488">
                  <c:v>49</c:v>
                </c:pt>
                <c:pt idx="489">
                  <c:v>11.3</c:v>
                </c:pt>
                <c:pt idx="490">
                  <c:v>12.8</c:v>
                </c:pt>
                <c:pt idx="491">
                  <c:v>16.100000000000001</c:v>
                </c:pt>
                <c:pt idx="492">
                  <c:v>16.100000000000001</c:v>
                </c:pt>
                <c:pt idx="493">
                  <c:v>12.3</c:v>
                </c:pt>
                <c:pt idx="494">
                  <c:v>21</c:v>
                </c:pt>
                <c:pt idx="495">
                  <c:v>18.3</c:v>
                </c:pt>
                <c:pt idx="496">
                  <c:v>10.7</c:v>
                </c:pt>
                <c:pt idx="497">
                  <c:v>22.7</c:v>
                </c:pt>
                <c:pt idx="498">
                  <c:v>8.9</c:v>
                </c:pt>
                <c:pt idx="499">
                  <c:v>10.4</c:v>
                </c:pt>
                <c:pt idx="500">
                  <c:v>10.9</c:v>
                </c:pt>
                <c:pt idx="501">
                  <c:v>12.6</c:v>
                </c:pt>
                <c:pt idx="502">
                  <c:v>16.100000000000001</c:v>
                </c:pt>
                <c:pt idx="503">
                  <c:v>39.6</c:v>
                </c:pt>
                <c:pt idx="504">
                  <c:v>34.200000000000003</c:v>
                </c:pt>
                <c:pt idx="505">
                  <c:v>34.799999999999997</c:v>
                </c:pt>
                <c:pt idx="506">
                  <c:v>27.8</c:v>
                </c:pt>
                <c:pt idx="507">
                  <c:v>11.2</c:v>
                </c:pt>
                <c:pt idx="508">
                  <c:v>8.8000000000000007</c:v>
                </c:pt>
                <c:pt idx="509">
                  <c:v>9.6999999999999993</c:v>
                </c:pt>
                <c:pt idx="510">
                  <c:v>8.5</c:v>
                </c:pt>
                <c:pt idx="511">
                  <c:v>32.6</c:v>
                </c:pt>
                <c:pt idx="512">
                  <c:v>27.2</c:v>
                </c:pt>
                <c:pt idx="513">
                  <c:v>20.2</c:v>
                </c:pt>
                <c:pt idx="514">
                  <c:v>19.399999999999999</c:v>
                </c:pt>
                <c:pt idx="515">
                  <c:v>20.3</c:v>
                </c:pt>
                <c:pt idx="516">
                  <c:v>19.100000000000001</c:v>
                </c:pt>
                <c:pt idx="517">
                  <c:v>7.6</c:v>
                </c:pt>
                <c:pt idx="518">
                  <c:v>9.1</c:v>
                </c:pt>
                <c:pt idx="519">
                  <c:v>14.2</c:v>
                </c:pt>
                <c:pt idx="520">
                  <c:v>22.8</c:v>
                </c:pt>
                <c:pt idx="521">
                  <c:v>12.9</c:v>
                </c:pt>
                <c:pt idx="522">
                  <c:v>13.3</c:v>
                </c:pt>
                <c:pt idx="523">
                  <c:v>28.3</c:v>
                </c:pt>
                <c:pt idx="524">
                  <c:v>17.5</c:v>
                </c:pt>
                <c:pt idx="525">
                  <c:v>9.1</c:v>
                </c:pt>
                <c:pt idx="526">
                  <c:v>9</c:v>
                </c:pt>
                <c:pt idx="527">
                  <c:v>10.1</c:v>
                </c:pt>
                <c:pt idx="528">
                  <c:v>13.8</c:v>
                </c:pt>
                <c:pt idx="529">
                  <c:v>14</c:v>
                </c:pt>
                <c:pt idx="530">
                  <c:v>13.3</c:v>
                </c:pt>
                <c:pt idx="531">
                  <c:v>11</c:v>
                </c:pt>
                <c:pt idx="532">
                  <c:v>46.9</c:v>
                </c:pt>
                <c:pt idx="533">
                  <c:v>21</c:v>
                </c:pt>
                <c:pt idx="534">
                  <c:v>20.2</c:v>
                </c:pt>
                <c:pt idx="535">
                  <c:v>8.9</c:v>
                </c:pt>
                <c:pt idx="536">
                  <c:v>13.9</c:v>
                </c:pt>
                <c:pt idx="537">
                  <c:v>9.6</c:v>
                </c:pt>
                <c:pt idx="538">
                  <c:v>7.8</c:v>
                </c:pt>
                <c:pt idx="539">
                  <c:v>10.3</c:v>
                </c:pt>
                <c:pt idx="540">
                  <c:v>7.6</c:v>
                </c:pt>
                <c:pt idx="541">
                  <c:v>12</c:v>
                </c:pt>
                <c:pt idx="542">
                  <c:v>18.7</c:v>
                </c:pt>
                <c:pt idx="543">
                  <c:v>25.1</c:v>
                </c:pt>
                <c:pt idx="544">
                  <c:v>24</c:v>
                </c:pt>
                <c:pt idx="545">
                  <c:v>18.100000000000001</c:v>
                </c:pt>
                <c:pt idx="546">
                  <c:v>19.899999999999999</c:v>
                </c:pt>
                <c:pt idx="547">
                  <c:v>14.5</c:v>
                </c:pt>
                <c:pt idx="548">
                  <c:v>11.2</c:v>
                </c:pt>
                <c:pt idx="549">
                  <c:v>11.6</c:v>
                </c:pt>
                <c:pt idx="550">
                  <c:v>13.4</c:v>
                </c:pt>
                <c:pt idx="551">
                  <c:v>17.100000000000001</c:v>
                </c:pt>
                <c:pt idx="552">
                  <c:v>37.1</c:v>
                </c:pt>
                <c:pt idx="553">
                  <c:v>20.3</c:v>
                </c:pt>
                <c:pt idx="554">
                  <c:v>9.8000000000000007</c:v>
                </c:pt>
                <c:pt idx="555">
                  <c:v>10.5</c:v>
                </c:pt>
                <c:pt idx="556">
                  <c:v>11.2</c:v>
                </c:pt>
                <c:pt idx="557">
                  <c:v>7.2</c:v>
                </c:pt>
                <c:pt idx="558">
                  <c:v>17.399999999999999</c:v>
                </c:pt>
                <c:pt idx="559">
                  <c:v>21</c:v>
                </c:pt>
                <c:pt idx="560">
                  <c:v>7.8</c:v>
                </c:pt>
                <c:pt idx="561">
                  <c:v>11</c:v>
                </c:pt>
                <c:pt idx="562">
                  <c:v>9.1999999999999993</c:v>
                </c:pt>
                <c:pt idx="563">
                  <c:v>9</c:v>
                </c:pt>
                <c:pt idx="564">
                  <c:v>12.5</c:v>
                </c:pt>
                <c:pt idx="565">
                  <c:v>8.9</c:v>
                </c:pt>
                <c:pt idx="566">
                  <c:v>36.9</c:v>
                </c:pt>
                <c:pt idx="567">
                  <c:v>16.8</c:v>
                </c:pt>
                <c:pt idx="568">
                  <c:v>18.7</c:v>
                </c:pt>
                <c:pt idx="569">
                  <c:v>10.3</c:v>
                </c:pt>
                <c:pt idx="570">
                  <c:v>24.4</c:v>
                </c:pt>
                <c:pt idx="571">
                  <c:v>7.7</c:v>
                </c:pt>
                <c:pt idx="572">
                  <c:v>11.4</c:v>
                </c:pt>
                <c:pt idx="573">
                  <c:v>22</c:v>
                </c:pt>
                <c:pt idx="574">
                  <c:v>12.2</c:v>
                </c:pt>
                <c:pt idx="575">
                  <c:v>14.5</c:v>
                </c:pt>
                <c:pt idx="576">
                  <c:v>13.6</c:v>
                </c:pt>
                <c:pt idx="577">
                  <c:v>17.2</c:v>
                </c:pt>
                <c:pt idx="578">
                  <c:v>7.9</c:v>
                </c:pt>
                <c:pt idx="579">
                  <c:v>7.8</c:v>
                </c:pt>
                <c:pt idx="580">
                  <c:v>24.5</c:v>
                </c:pt>
                <c:pt idx="581">
                  <c:v>29.7</c:v>
                </c:pt>
                <c:pt idx="582">
                  <c:v>17.5</c:v>
                </c:pt>
                <c:pt idx="583">
                  <c:v>15.5</c:v>
                </c:pt>
                <c:pt idx="584">
                  <c:v>20.6</c:v>
                </c:pt>
                <c:pt idx="585">
                  <c:v>15.4</c:v>
                </c:pt>
                <c:pt idx="586">
                  <c:v>14</c:v>
                </c:pt>
                <c:pt idx="587">
                  <c:v>32</c:v>
                </c:pt>
                <c:pt idx="588">
                  <c:v>13.2</c:v>
                </c:pt>
                <c:pt idx="589">
                  <c:v>34.5</c:v>
                </c:pt>
                <c:pt idx="590">
                  <c:v>18.5</c:v>
                </c:pt>
                <c:pt idx="591">
                  <c:v>30.5</c:v>
                </c:pt>
                <c:pt idx="592">
                  <c:v>16.5</c:v>
                </c:pt>
                <c:pt idx="593">
                  <c:v>15.2</c:v>
                </c:pt>
                <c:pt idx="594">
                  <c:v>9.9</c:v>
                </c:pt>
                <c:pt idx="595">
                  <c:v>12.5</c:v>
                </c:pt>
                <c:pt idx="596">
                  <c:v>12.5</c:v>
                </c:pt>
                <c:pt idx="597">
                  <c:v>15.2</c:v>
                </c:pt>
                <c:pt idx="598">
                  <c:v>19.2</c:v>
                </c:pt>
                <c:pt idx="599">
                  <c:v>16.100000000000001</c:v>
                </c:pt>
                <c:pt idx="600">
                  <c:v>29.2</c:v>
                </c:pt>
                <c:pt idx="601">
                  <c:v>16</c:v>
                </c:pt>
                <c:pt idx="602">
                  <c:v>11.8</c:v>
                </c:pt>
                <c:pt idx="603">
                  <c:v>8.1999999999999993</c:v>
                </c:pt>
                <c:pt idx="604">
                  <c:v>13.5</c:v>
                </c:pt>
                <c:pt idx="605">
                  <c:v>31.8</c:v>
                </c:pt>
                <c:pt idx="606">
                  <c:v>10.3</c:v>
                </c:pt>
                <c:pt idx="607">
                  <c:v>9.8000000000000007</c:v>
                </c:pt>
                <c:pt idx="608">
                  <c:v>16.600000000000001</c:v>
                </c:pt>
                <c:pt idx="609">
                  <c:v>14.1</c:v>
                </c:pt>
                <c:pt idx="610">
                  <c:v>15.5</c:v>
                </c:pt>
                <c:pt idx="611">
                  <c:v>23.2</c:v>
                </c:pt>
                <c:pt idx="612">
                  <c:v>42.5</c:v>
                </c:pt>
                <c:pt idx="613">
                  <c:v>26.3</c:v>
                </c:pt>
                <c:pt idx="614">
                  <c:v>20.6</c:v>
                </c:pt>
                <c:pt idx="615">
                  <c:v>20.3</c:v>
                </c:pt>
                <c:pt idx="616">
                  <c:v>32.4</c:v>
                </c:pt>
                <c:pt idx="617">
                  <c:v>75.900000000000006</c:v>
                </c:pt>
                <c:pt idx="618">
                  <c:v>42.8</c:v>
                </c:pt>
                <c:pt idx="619">
                  <c:v>63.8</c:v>
                </c:pt>
                <c:pt idx="620">
                  <c:v>30.3</c:v>
                </c:pt>
                <c:pt idx="621">
                  <c:v>25.1</c:v>
                </c:pt>
                <c:pt idx="622">
                  <c:v>24.8</c:v>
                </c:pt>
                <c:pt idx="623">
                  <c:v>46.7</c:v>
                </c:pt>
                <c:pt idx="624">
                  <c:v>14.5</c:v>
                </c:pt>
                <c:pt idx="625">
                  <c:v>17.3</c:v>
                </c:pt>
                <c:pt idx="626">
                  <c:v>26.6</c:v>
                </c:pt>
                <c:pt idx="627">
                  <c:v>16.3</c:v>
                </c:pt>
                <c:pt idx="628">
                  <c:v>15.3</c:v>
                </c:pt>
                <c:pt idx="629">
                  <c:v>13.7</c:v>
                </c:pt>
                <c:pt idx="630">
                  <c:v>19.2</c:v>
                </c:pt>
                <c:pt idx="631">
                  <c:v>24.9</c:v>
                </c:pt>
                <c:pt idx="632">
                  <c:v>20</c:v>
                </c:pt>
                <c:pt idx="633">
                  <c:v>11.3</c:v>
                </c:pt>
                <c:pt idx="634">
                  <c:v>15.3</c:v>
                </c:pt>
                <c:pt idx="635">
                  <c:v>19.8</c:v>
                </c:pt>
                <c:pt idx="636">
                  <c:v>17.600000000000001</c:v>
                </c:pt>
                <c:pt idx="637">
                  <c:v>20.399999999999999</c:v>
                </c:pt>
                <c:pt idx="638">
                  <c:v>19.5</c:v>
                </c:pt>
                <c:pt idx="639">
                  <c:v>23</c:v>
                </c:pt>
                <c:pt idx="640">
                  <c:v>14</c:v>
                </c:pt>
                <c:pt idx="641">
                  <c:v>24.9</c:v>
                </c:pt>
                <c:pt idx="642">
                  <c:v>11.4</c:v>
                </c:pt>
                <c:pt idx="643">
                  <c:v>21.9</c:v>
                </c:pt>
                <c:pt idx="644">
                  <c:v>24</c:v>
                </c:pt>
                <c:pt idx="645">
                  <c:v>46.1</c:v>
                </c:pt>
                <c:pt idx="646">
                  <c:v>40.799999999999997</c:v>
                </c:pt>
                <c:pt idx="647">
                  <c:v>23.2</c:v>
                </c:pt>
                <c:pt idx="648">
                  <c:v>27.2</c:v>
                </c:pt>
                <c:pt idx="649">
                  <c:v>8</c:v>
                </c:pt>
                <c:pt idx="650">
                  <c:v>14.1</c:v>
                </c:pt>
                <c:pt idx="651">
                  <c:v>15.2</c:v>
                </c:pt>
                <c:pt idx="652">
                  <c:v>20.8</c:v>
                </c:pt>
                <c:pt idx="653">
                  <c:v>13.7</c:v>
                </c:pt>
                <c:pt idx="654">
                  <c:v>9.5</c:v>
                </c:pt>
                <c:pt idx="655">
                  <c:v>24.2</c:v>
                </c:pt>
                <c:pt idx="656">
                  <c:v>31.9</c:v>
                </c:pt>
                <c:pt idx="657">
                  <c:v>25.1</c:v>
                </c:pt>
                <c:pt idx="658">
                  <c:v>14.6</c:v>
                </c:pt>
                <c:pt idx="659">
                  <c:v>18.5</c:v>
                </c:pt>
                <c:pt idx="660">
                  <c:v>23.5</c:v>
                </c:pt>
                <c:pt idx="661">
                  <c:v>27.9</c:v>
                </c:pt>
                <c:pt idx="662">
                  <c:v>23.9</c:v>
                </c:pt>
                <c:pt idx="663">
                  <c:v>10.1</c:v>
                </c:pt>
                <c:pt idx="664">
                  <c:v>13</c:v>
                </c:pt>
                <c:pt idx="665">
                  <c:v>12.4</c:v>
                </c:pt>
                <c:pt idx="666">
                  <c:v>13.5</c:v>
                </c:pt>
                <c:pt idx="667">
                  <c:v>12.4</c:v>
                </c:pt>
                <c:pt idx="668">
                  <c:v>23.2</c:v>
                </c:pt>
                <c:pt idx="669">
                  <c:v>11</c:v>
                </c:pt>
                <c:pt idx="670">
                  <c:v>12.7</c:v>
                </c:pt>
                <c:pt idx="671">
                  <c:v>10.8</c:v>
                </c:pt>
                <c:pt idx="672">
                  <c:v>13.3</c:v>
                </c:pt>
                <c:pt idx="673">
                  <c:v>15.2</c:v>
                </c:pt>
                <c:pt idx="674">
                  <c:v>10.5</c:v>
                </c:pt>
                <c:pt idx="675">
                  <c:v>9.5</c:v>
                </c:pt>
                <c:pt idx="676">
                  <c:v>14.5</c:v>
                </c:pt>
                <c:pt idx="677">
                  <c:v>23.4</c:v>
                </c:pt>
                <c:pt idx="678">
                  <c:v>16.5</c:v>
                </c:pt>
                <c:pt idx="679">
                  <c:v>11.5</c:v>
                </c:pt>
                <c:pt idx="680">
                  <c:v>11.4</c:v>
                </c:pt>
                <c:pt idx="681">
                  <c:v>9.3000000000000007</c:v>
                </c:pt>
                <c:pt idx="682">
                  <c:v>16.100000000000001</c:v>
                </c:pt>
                <c:pt idx="683">
                  <c:v>23.2</c:v>
                </c:pt>
                <c:pt idx="684">
                  <c:v>12.5</c:v>
                </c:pt>
                <c:pt idx="685">
                  <c:v>20.399999999999999</c:v>
                </c:pt>
                <c:pt idx="686">
                  <c:v>35.5</c:v>
                </c:pt>
                <c:pt idx="687">
                  <c:v>13.4</c:v>
                </c:pt>
                <c:pt idx="688">
                  <c:v>19.399999999999999</c:v>
                </c:pt>
                <c:pt idx="689">
                  <c:v>24.3</c:v>
                </c:pt>
                <c:pt idx="690">
                  <c:v>14.2</c:v>
                </c:pt>
                <c:pt idx="691">
                  <c:v>20.6</c:v>
                </c:pt>
                <c:pt idx="692">
                  <c:v>13.9</c:v>
                </c:pt>
                <c:pt idx="693">
                  <c:v>14.5</c:v>
                </c:pt>
                <c:pt idx="694">
                  <c:v>24.4</c:v>
                </c:pt>
                <c:pt idx="695">
                  <c:v>12.3</c:v>
                </c:pt>
                <c:pt idx="696">
                  <c:v>10.4</c:v>
                </c:pt>
                <c:pt idx="697">
                  <c:v>26.7</c:v>
                </c:pt>
                <c:pt idx="698">
                  <c:v>14.3</c:v>
                </c:pt>
                <c:pt idx="699">
                  <c:v>20.3</c:v>
                </c:pt>
                <c:pt idx="700">
                  <c:v>15.6</c:v>
                </c:pt>
                <c:pt idx="701">
                  <c:v>34.299999999999997</c:v>
                </c:pt>
                <c:pt idx="702">
                  <c:v>30.5</c:v>
                </c:pt>
                <c:pt idx="703">
                  <c:v>32.799999999999997</c:v>
                </c:pt>
                <c:pt idx="704">
                  <c:v>17.5</c:v>
                </c:pt>
                <c:pt idx="705">
                  <c:v>13.9</c:v>
                </c:pt>
                <c:pt idx="706">
                  <c:v>10.199999999999999</c:v>
                </c:pt>
                <c:pt idx="707">
                  <c:v>19.899999999999999</c:v>
                </c:pt>
                <c:pt idx="708">
                  <c:v>14.8</c:v>
                </c:pt>
                <c:pt idx="709">
                  <c:v>12.5</c:v>
                </c:pt>
                <c:pt idx="710">
                  <c:v>21.3</c:v>
                </c:pt>
                <c:pt idx="711">
                  <c:v>27.7</c:v>
                </c:pt>
                <c:pt idx="712">
                  <c:v>38.9</c:v>
                </c:pt>
                <c:pt idx="713">
                  <c:v>32.5</c:v>
                </c:pt>
                <c:pt idx="714">
                  <c:v>24.4</c:v>
                </c:pt>
                <c:pt idx="715">
                  <c:v>20.2</c:v>
                </c:pt>
                <c:pt idx="716">
                  <c:v>21.6</c:v>
                </c:pt>
                <c:pt idx="717">
                  <c:v>20</c:v>
                </c:pt>
                <c:pt idx="718">
                  <c:v>14.4</c:v>
                </c:pt>
                <c:pt idx="719">
                  <c:v>15.6</c:v>
                </c:pt>
                <c:pt idx="720">
                  <c:v>27.8</c:v>
                </c:pt>
                <c:pt idx="721">
                  <c:v>12.8</c:v>
                </c:pt>
                <c:pt idx="722">
                  <c:v>12.3</c:v>
                </c:pt>
                <c:pt idx="723">
                  <c:v>13.8</c:v>
                </c:pt>
                <c:pt idx="724">
                  <c:v>15.2</c:v>
                </c:pt>
                <c:pt idx="725">
                  <c:v>17.100000000000001</c:v>
                </c:pt>
                <c:pt idx="726">
                  <c:v>11.6</c:v>
                </c:pt>
                <c:pt idx="727">
                  <c:v>7.3</c:v>
                </c:pt>
                <c:pt idx="728">
                  <c:v>8.1999999999999993</c:v>
                </c:pt>
                <c:pt idx="729">
                  <c:v>8.6999999999999993</c:v>
                </c:pt>
                <c:pt idx="730">
                  <c:v>14.4</c:v>
                </c:pt>
                <c:pt idx="731">
                  <c:v>10.4</c:v>
                </c:pt>
                <c:pt idx="732">
                  <c:v>18.3</c:v>
                </c:pt>
                <c:pt idx="733">
                  <c:v>7.6</c:v>
                </c:pt>
                <c:pt idx="734">
                  <c:v>8.6999999999999993</c:v>
                </c:pt>
                <c:pt idx="735">
                  <c:v>7.8</c:v>
                </c:pt>
                <c:pt idx="736">
                  <c:v>13.2</c:v>
                </c:pt>
                <c:pt idx="737">
                  <c:v>11.8</c:v>
                </c:pt>
                <c:pt idx="738">
                  <c:v>11.1</c:v>
                </c:pt>
                <c:pt idx="739">
                  <c:v>26</c:v>
                </c:pt>
                <c:pt idx="740">
                  <c:v>23.2</c:v>
                </c:pt>
                <c:pt idx="741">
                  <c:v>20.6</c:v>
                </c:pt>
                <c:pt idx="742">
                  <c:v>17</c:v>
                </c:pt>
                <c:pt idx="743">
                  <c:v>19.5</c:v>
                </c:pt>
                <c:pt idx="744">
                  <c:v>12.7</c:v>
                </c:pt>
                <c:pt idx="745">
                  <c:v>20.8</c:v>
                </c:pt>
                <c:pt idx="746">
                  <c:v>17.7</c:v>
                </c:pt>
                <c:pt idx="747">
                  <c:v>13.3</c:v>
                </c:pt>
                <c:pt idx="748">
                  <c:v>13.1</c:v>
                </c:pt>
                <c:pt idx="749">
                  <c:v>20.2</c:v>
                </c:pt>
                <c:pt idx="750">
                  <c:v>30.3</c:v>
                </c:pt>
                <c:pt idx="751">
                  <c:v>13.9</c:v>
                </c:pt>
                <c:pt idx="752">
                  <c:v>18.399999999999999</c:v>
                </c:pt>
                <c:pt idx="753">
                  <c:v>19.899999999999999</c:v>
                </c:pt>
                <c:pt idx="754">
                  <c:v>14</c:v>
                </c:pt>
                <c:pt idx="755">
                  <c:v>13</c:v>
                </c:pt>
                <c:pt idx="756">
                  <c:v>10.5</c:v>
                </c:pt>
                <c:pt idx="757">
                  <c:v>10.4</c:v>
                </c:pt>
                <c:pt idx="758">
                  <c:v>26.7</c:v>
                </c:pt>
                <c:pt idx="759">
                  <c:v>13.5</c:v>
                </c:pt>
                <c:pt idx="760">
                  <c:v>12.7</c:v>
                </c:pt>
                <c:pt idx="761">
                  <c:v>10.9</c:v>
                </c:pt>
                <c:pt idx="762">
                  <c:v>16.399999999999999</c:v>
                </c:pt>
                <c:pt idx="763">
                  <c:v>9.5</c:v>
                </c:pt>
                <c:pt idx="764">
                  <c:v>29.4</c:v>
                </c:pt>
                <c:pt idx="765">
                  <c:v>19.3</c:v>
                </c:pt>
                <c:pt idx="766">
                  <c:v>10.5</c:v>
                </c:pt>
                <c:pt idx="767">
                  <c:v>32.799999999999997</c:v>
                </c:pt>
                <c:pt idx="768">
                  <c:v>16.2</c:v>
                </c:pt>
                <c:pt idx="769">
                  <c:v>36</c:v>
                </c:pt>
                <c:pt idx="770">
                  <c:v>22.4</c:v>
                </c:pt>
                <c:pt idx="771">
                  <c:v>64.2</c:v>
                </c:pt>
                <c:pt idx="772">
                  <c:v>19.3</c:v>
                </c:pt>
                <c:pt idx="773">
                  <c:v>11.9</c:v>
                </c:pt>
                <c:pt idx="774">
                  <c:v>22.7</c:v>
                </c:pt>
                <c:pt idx="775">
                  <c:v>39.799999999999997</c:v>
                </c:pt>
                <c:pt idx="776">
                  <c:v>12.3</c:v>
                </c:pt>
                <c:pt idx="777">
                  <c:v>20.3</c:v>
                </c:pt>
                <c:pt idx="778">
                  <c:v>22.3</c:v>
                </c:pt>
                <c:pt idx="779">
                  <c:v>24.6</c:v>
                </c:pt>
                <c:pt idx="780">
                  <c:v>25.6</c:v>
                </c:pt>
                <c:pt idx="781">
                  <c:v>13.2</c:v>
                </c:pt>
                <c:pt idx="782">
                  <c:v>14.2</c:v>
                </c:pt>
                <c:pt idx="783">
                  <c:v>25.3</c:v>
                </c:pt>
                <c:pt idx="784">
                  <c:v>11.4</c:v>
                </c:pt>
                <c:pt idx="785">
                  <c:v>9.9</c:v>
                </c:pt>
                <c:pt idx="786">
                  <c:v>9.1999999999999993</c:v>
                </c:pt>
                <c:pt idx="787">
                  <c:v>12</c:v>
                </c:pt>
                <c:pt idx="788">
                  <c:v>13.3</c:v>
                </c:pt>
                <c:pt idx="789">
                  <c:v>18.8</c:v>
                </c:pt>
                <c:pt idx="790">
                  <c:v>16.600000000000001</c:v>
                </c:pt>
                <c:pt idx="791">
                  <c:v>44</c:v>
                </c:pt>
                <c:pt idx="792">
                  <c:v>35</c:v>
                </c:pt>
                <c:pt idx="793">
                  <c:v>40.1</c:v>
                </c:pt>
                <c:pt idx="794">
                  <c:v>30.6</c:v>
                </c:pt>
                <c:pt idx="795">
                  <c:v>43.6</c:v>
                </c:pt>
                <c:pt idx="796">
                  <c:v>39.799999999999997</c:v>
                </c:pt>
                <c:pt idx="797">
                  <c:v>52</c:v>
                </c:pt>
                <c:pt idx="798">
                  <c:v>21.6</c:v>
                </c:pt>
                <c:pt idx="799">
                  <c:v>43.4</c:v>
                </c:pt>
                <c:pt idx="800">
                  <c:v>23</c:v>
                </c:pt>
                <c:pt idx="801">
                  <c:v>18.600000000000001</c:v>
                </c:pt>
                <c:pt idx="802">
                  <c:v>32.799999999999997</c:v>
                </c:pt>
                <c:pt idx="803">
                  <c:v>35.299999999999997</c:v>
                </c:pt>
                <c:pt idx="804">
                  <c:v>13.2</c:v>
                </c:pt>
                <c:pt idx="805">
                  <c:v>13</c:v>
                </c:pt>
                <c:pt idx="806">
                  <c:v>23.8</c:v>
                </c:pt>
                <c:pt idx="807">
                  <c:v>9.4</c:v>
                </c:pt>
                <c:pt idx="808">
                  <c:v>31.3</c:v>
                </c:pt>
                <c:pt idx="809">
                  <c:v>11.3</c:v>
                </c:pt>
                <c:pt idx="810">
                  <c:v>12.5</c:v>
                </c:pt>
                <c:pt idx="811">
                  <c:v>12.5</c:v>
                </c:pt>
                <c:pt idx="812">
                  <c:v>16.7</c:v>
                </c:pt>
                <c:pt idx="813">
                  <c:v>15.7</c:v>
                </c:pt>
                <c:pt idx="814">
                  <c:v>28.7</c:v>
                </c:pt>
                <c:pt idx="815">
                  <c:v>38.299999999999997</c:v>
                </c:pt>
                <c:pt idx="816">
                  <c:v>14.1</c:v>
                </c:pt>
                <c:pt idx="817">
                  <c:v>13.2</c:v>
                </c:pt>
                <c:pt idx="818">
                  <c:v>18.399999999999999</c:v>
                </c:pt>
                <c:pt idx="819">
                  <c:v>27.1</c:v>
                </c:pt>
                <c:pt idx="820">
                  <c:v>28.5</c:v>
                </c:pt>
                <c:pt idx="821">
                  <c:v>13.2</c:v>
                </c:pt>
                <c:pt idx="822">
                  <c:v>15.9</c:v>
                </c:pt>
                <c:pt idx="823">
                  <c:v>13.4</c:v>
                </c:pt>
                <c:pt idx="824">
                  <c:v>15.6</c:v>
                </c:pt>
                <c:pt idx="825">
                  <c:v>16.600000000000001</c:v>
                </c:pt>
                <c:pt idx="826">
                  <c:v>12.2</c:v>
                </c:pt>
                <c:pt idx="827">
                  <c:v>21.5</c:v>
                </c:pt>
                <c:pt idx="828">
                  <c:v>13.1</c:v>
                </c:pt>
                <c:pt idx="829">
                  <c:v>10.5</c:v>
                </c:pt>
                <c:pt idx="830">
                  <c:v>17.2</c:v>
                </c:pt>
                <c:pt idx="831">
                  <c:v>13.6</c:v>
                </c:pt>
                <c:pt idx="832">
                  <c:v>29.3</c:v>
                </c:pt>
                <c:pt idx="833">
                  <c:v>29.2</c:v>
                </c:pt>
                <c:pt idx="834">
                  <c:v>16.399999999999999</c:v>
                </c:pt>
                <c:pt idx="835">
                  <c:v>11.3</c:v>
                </c:pt>
                <c:pt idx="836">
                  <c:v>17.100000000000001</c:v>
                </c:pt>
                <c:pt idx="837">
                  <c:v>12.2</c:v>
                </c:pt>
                <c:pt idx="838">
                  <c:v>9.1999999999999993</c:v>
                </c:pt>
                <c:pt idx="839">
                  <c:v>17.7</c:v>
                </c:pt>
                <c:pt idx="840">
                  <c:v>20.9</c:v>
                </c:pt>
                <c:pt idx="841">
                  <c:v>17</c:v>
                </c:pt>
                <c:pt idx="842">
                  <c:v>16.5</c:v>
                </c:pt>
                <c:pt idx="843">
                  <c:v>15.8</c:v>
                </c:pt>
                <c:pt idx="844">
                  <c:v>14.9</c:v>
                </c:pt>
                <c:pt idx="845">
                  <c:v>46.3</c:v>
                </c:pt>
                <c:pt idx="846">
                  <c:v>25.4</c:v>
                </c:pt>
                <c:pt idx="847">
                  <c:v>19.899999999999999</c:v>
                </c:pt>
                <c:pt idx="848">
                  <c:v>33.9</c:v>
                </c:pt>
                <c:pt idx="849">
                  <c:v>26.6</c:v>
                </c:pt>
                <c:pt idx="850">
                  <c:v>16.399999999999999</c:v>
                </c:pt>
                <c:pt idx="851">
                  <c:v>36.700000000000003</c:v>
                </c:pt>
                <c:pt idx="852">
                  <c:v>20.399999999999999</c:v>
                </c:pt>
                <c:pt idx="853">
                  <c:v>15.1</c:v>
                </c:pt>
                <c:pt idx="854">
                  <c:v>14.3</c:v>
                </c:pt>
                <c:pt idx="855">
                  <c:v>16.7</c:v>
                </c:pt>
                <c:pt idx="856">
                  <c:v>10</c:v>
                </c:pt>
                <c:pt idx="857">
                  <c:v>14.2</c:v>
                </c:pt>
                <c:pt idx="858">
                  <c:v>13</c:v>
                </c:pt>
                <c:pt idx="859">
                  <c:v>10.3</c:v>
                </c:pt>
                <c:pt idx="860">
                  <c:v>12.1</c:v>
                </c:pt>
                <c:pt idx="861">
                  <c:v>23.1</c:v>
                </c:pt>
                <c:pt idx="862">
                  <c:v>19.7</c:v>
                </c:pt>
                <c:pt idx="863">
                  <c:v>13.6</c:v>
                </c:pt>
                <c:pt idx="864">
                  <c:v>9.1</c:v>
                </c:pt>
                <c:pt idx="865">
                  <c:v>14.3</c:v>
                </c:pt>
                <c:pt idx="866">
                  <c:v>25.4</c:v>
                </c:pt>
                <c:pt idx="867">
                  <c:v>14.3</c:v>
                </c:pt>
                <c:pt idx="868">
                  <c:v>24.8</c:v>
                </c:pt>
                <c:pt idx="869">
                  <c:v>10.6</c:v>
                </c:pt>
                <c:pt idx="870">
                  <c:v>8.4</c:v>
                </c:pt>
                <c:pt idx="871">
                  <c:v>45.9</c:v>
                </c:pt>
                <c:pt idx="872">
                  <c:v>24.2</c:v>
                </c:pt>
                <c:pt idx="873">
                  <c:v>10.5</c:v>
                </c:pt>
                <c:pt idx="874">
                  <c:v>26</c:v>
                </c:pt>
                <c:pt idx="875">
                  <c:v>26.1</c:v>
                </c:pt>
                <c:pt idx="876">
                  <c:v>28.1</c:v>
                </c:pt>
                <c:pt idx="877">
                  <c:v>17.600000000000001</c:v>
                </c:pt>
                <c:pt idx="878">
                  <c:v>19.399999999999999</c:v>
                </c:pt>
                <c:pt idx="879">
                  <c:v>22.9</c:v>
                </c:pt>
                <c:pt idx="880">
                  <c:v>10.3</c:v>
                </c:pt>
                <c:pt idx="881">
                  <c:v>15.7</c:v>
                </c:pt>
                <c:pt idx="882">
                  <c:v>22.7</c:v>
                </c:pt>
                <c:pt idx="883">
                  <c:v>13.4</c:v>
                </c:pt>
                <c:pt idx="884">
                  <c:v>9.6</c:v>
                </c:pt>
                <c:pt idx="885">
                  <c:v>13</c:v>
                </c:pt>
                <c:pt idx="886">
                  <c:v>12.8</c:v>
                </c:pt>
                <c:pt idx="887">
                  <c:v>14.4</c:v>
                </c:pt>
                <c:pt idx="888">
                  <c:v>14.2</c:v>
                </c:pt>
                <c:pt idx="889">
                  <c:v>16.5</c:v>
                </c:pt>
                <c:pt idx="890">
                  <c:v>16.399999999999999</c:v>
                </c:pt>
                <c:pt idx="891">
                  <c:v>9.6</c:v>
                </c:pt>
                <c:pt idx="892">
                  <c:v>16.7</c:v>
                </c:pt>
                <c:pt idx="893">
                  <c:v>10.7</c:v>
                </c:pt>
                <c:pt idx="894">
                  <c:v>14.5</c:v>
                </c:pt>
                <c:pt idx="895">
                  <c:v>10.7</c:v>
                </c:pt>
                <c:pt idx="896">
                  <c:v>19.8</c:v>
                </c:pt>
                <c:pt idx="897">
                  <c:v>12.4</c:v>
                </c:pt>
                <c:pt idx="898">
                  <c:v>35.9</c:v>
                </c:pt>
                <c:pt idx="899">
                  <c:v>8.3000000000000007</c:v>
                </c:pt>
                <c:pt idx="900">
                  <c:v>7.4</c:v>
                </c:pt>
                <c:pt idx="901">
                  <c:v>13</c:v>
                </c:pt>
                <c:pt idx="902">
                  <c:v>14</c:v>
                </c:pt>
                <c:pt idx="903">
                  <c:v>9.1</c:v>
                </c:pt>
                <c:pt idx="904">
                  <c:v>9.5</c:v>
                </c:pt>
                <c:pt idx="905">
                  <c:v>11.6</c:v>
                </c:pt>
                <c:pt idx="906">
                  <c:v>15.3</c:v>
                </c:pt>
                <c:pt idx="907">
                  <c:v>9.6</c:v>
                </c:pt>
                <c:pt idx="908">
                  <c:v>11.1</c:v>
                </c:pt>
                <c:pt idx="909">
                  <c:v>12.3</c:v>
                </c:pt>
                <c:pt idx="910">
                  <c:v>10</c:v>
                </c:pt>
                <c:pt idx="911">
                  <c:v>12.9</c:v>
                </c:pt>
                <c:pt idx="912">
                  <c:v>11</c:v>
                </c:pt>
                <c:pt idx="913">
                  <c:v>10.3</c:v>
                </c:pt>
                <c:pt idx="914">
                  <c:v>9.6999999999999993</c:v>
                </c:pt>
                <c:pt idx="915">
                  <c:v>9.5</c:v>
                </c:pt>
                <c:pt idx="916">
                  <c:v>10</c:v>
                </c:pt>
                <c:pt idx="917">
                  <c:v>8.8000000000000007</c:v>
                </c:pt>
                <c:pt idx="918">
                  <c:v>8.6999999999999993</c:v>
                </c:pt>
                <c:pt idx="919">
                  <c:v>7.9</c:v>
                </c:pt>
                <c:pt idx="920">
                  <c:v>14.2</c:v>
                </c:pt>
                <c:pt idx="921">
                  <c:v>13.5</c:v>
                </c:pt>
                <c:pt idx="922">
                  <c:v>10.199999999999999</c:v>
                </c:pt>
                <c:pt idx="923">
                  <c:v>13.3</c:v>
                </c:pt>
                <c:pt idx="924">
                  <c:v>14.6</c:v>
                </c:pt>
                <c:pt idx="925">
                  <c:v>14.8</c:v>
                </c:pt>
                <c:pt idx="926">
                  <c:v>15.8</c:v>
                </c:pt>
                <c:pt idx="927">
                  <c:v>14.3</c:v>
                </c:pt>
                <c:pt idx="928">
                  <c:v>15.8</c:v>
                </c:pt>
                <c:pt idx="929">
                  <c:v>14.5</c:v>
                </c:pt>
                <c:pt idx="930">
                  <c:v>12.3</c:v>
                </c:pt>
                <c:pt idx="931">
                  <c:v>11.8</c:v>
                </c:pt>
                <c:pt idx="932">
                  <c:v>10.9</c:v>
                </c:pt>
                <c:pt idx="933">
                  <c:v>14.7</c:v>
                </c:pt>
                <c:pt idx="934">
                  <c:v>16.7</c:v>
                </c:pt>
                <c:pt idx="935">
                  <c:v>39.799999999999997</c:v>
                </c:pt>
                <c:pt idx="936">
                  <c:v>22.5</c:v>
                </c:pt>
                <c:pt idx="937">
                  <c:v>15</c:v>
                </c:pt>
                <c:pt idx="938">
                  <c:v>20.6</c:v>
                </c:pt>
                <c:pt idx="939">
                  <c:v>15.3</c:v>
                </c:pt>
                <c:pt idx="940">
                  <c:v>17.8</c:v>
                </c:pt>
                <c:pt idx="941">
                  <c:v>15</c:v>
                </c:pt>
                <c:pt idx="942">
                  <c:v>11.7</c:v>
                </c:pt>
                <c:pt idx="943">
                  <c:v>18.7</c:v>
                </c:pt>
                <c:pt idx="944">
                  <c:v>18.399999999999999</c:v>
                </c:pt>
                <c:pt idx="945">
                  <c:v>36.9</c:v>
                </c:pt>
                <c:pt idx="946">
                  <c:v>58.8</c:v>
                </c:pt>
                <c:pt idx="947">
                  <c:v>25.3</c:v>
                </c:pt>
                <c:pt idx="948">
                  <c:v>11.5</c:v>
                </c:pt>
                <c:pt idx="949">
                  <c:v>19.2</c:v>
                </c:pt>
                <c:pt idx="950">
                  <c:v>10.6</c:v>
                </c:pt>
                <c:pt idx="951">
                  <c:v>10.7</c:v>
                </c:pt>
                <c:pt idx="952">
                  <c:v>13.5</c:v>
                </c:pt>
                <c:pt idx="953">
                  <c:v>10.199999999999999</c:v>
                </c:pt>
                <c:pt idx="954">
                  <c:v>10.199999999999999</c:v>
                </c:pt>
                <c:pt idx="955">
                  <c:v>28.8</c:v>
                </c:pt>
                <c:pt idx="956">
                  <c:v>10.9</c:v>
                </c:pt>
                <c:pt idx="957">
                  <c:v>9.1</c:v>
                </c:pt>
                <c:pt idx="958">
                  <c:v>17.5</c:v>
                </c:pt>
                <c:pt idx="959">
                  <c:v>19.2</c:v>
                </c:pt>
                <c:pt idx="960">
                  <c:v>16.3</c:v>
                </c:pt>
                <c:pt idx="961">
                  <c:v>19.2</c:v>
                </c:pt>
                <c:pt idx="962">
                  <c:v>21.9</c:v>
                </c:pt>
                <c:pt idx="963">
                  <c:v>12.1</c:v>
                </c:pt>
                <c:pt idx="964">
                  <c:v>11.9</c:v>
                </c:pt>
                <c:pt idx="965">
                  <c:v>11.8</c:v>
                </c:pt>
                <c:pt idx="966">
                  <c:v>50.8</c:v>
                </c:pt>
                <c:pt idx="967">
                  <c:v>30.9</c:v>
                </c:pt>
                <c:pt idx="968">
                  <c:v>27.2</c:v>
                </c:pt>
                <c:pt idx="969">
                  <c:v>24.6</c:v>
                </c:pt>
                <c:pt idx="970">
                  <c:v>15</c:v>
                </c:pt>
                <c:pt idx="971">
                  <c:v>17.100000000000001</c:v>
                </c:pt>
                <c:pt idx="972">
                  <c:v>12.1</c:v>
                </c:pt>
                <c:pt idx="973">
                  <c:v>6.9</c:v>
                </c:pt>
                <c:pt idx="974">
                  <c:v>8.9</c:v>
                </c:pt>
                <c:pt idx="975">
                  <c:v>5.2</c:v>
                </c:pt>
                <c:pt idx="976">
                  <c:v>8</c:v>
                </c:pt>
                <c:pt idx="977">
                  <c:v>7.4</c:v>
                </c:pt>
                <c:pt idx="978">
                  <c:v>31.9</c:v>
                </c:pt>
                <c:pt idx="979">
                  <c:v>15.4</c:v>
                </c:pt>
                <c:pt idx="980">
                  <c:v>12.8</c:v>
                </c:pt>
                <c:pt idx="981">
                  <c:v>11</c:v>
                </c:pt>
                <c:pt idx="982">
                  <c:v>8.3000000000000007</c:v>
                </c:pt>
                <c:pt idx="983">
                  <c:v>17.5</c:v>
                </c:pt>
                <c:pt idx="984">
                  <c:v>15.5</c:v>
                </c:pt>
                <c:pt idx="985">
                  <c:v>26.2</c:v>
                </c:pt>
                <c:pt idx="986">
                  <c:v>20</c:v>
                </c:pt>
                <c:pt idx="987">
                  <c:v>26.7</c:v>
                </c:pt>
                <c:pt idx="988">
                  <c:v>12.8</c:v>
                </c:pt>
                <c:pt idx="989">
                  <c:v>14.3</c:v>
                </c:pt>
                <c:pt idx="990">
                  <c:v>12.4</c:v>
                </c:pt>
                <c:pt idx="991">
                  <c:v>21.4</c:v>
                </c:pt>
                <c:pt idx="992">
                  <c:v>19.2</c:v>
                </c:pt>
                <c:pt idx="993">
                  <c:v>11.3</c:v>
                </c:pt>
                <c:pt idx="994">
                  <c:v>13.6</c:v>
                </c:pt>
                <c:pt idx="995">
                  <c:v>17.2</c:v>
                </c:pt>
                <c:pt idx="996">
                  <c:v>14.2</c:v>
                </c:pt>
                <c:pt idx="997">
                  <c:v>10.5</c:v>
                </c:pt>
                <c:pt idx="998">
                  <c:v>10.5</c:v>
                </c:pt>
                <c:pt idx="999">
                  <c:v>11.7</c:v>
                </c:pt>
                <c:pt idx="1000">
                  <c:v>17.8</c:v>
                </c:pt>
                <c:pt idx="1001">
                  <c:v>15.4</c:v>
                </c:pt>
                <c:pt idx="1002">
                  <c:v>13.6</c:v>
                </c:pt>
                <c:pt idx="1003">
                  <c:v>12.4</c:v>
                </c:pt>
                <c:pt idx="1004">
                  <c:v>8.9</c:v>
                </c:pt>
                <c:pt idx="1005">
                  <c:v>9.5</c:v>
                </c:pt>
                <c:pt idx="1006">
                  <c:v>38.200000000000003</c:v>
                </c:pt>
                <c:pt idx="1007">
                  <c:v>17.100000000000001</c:v>
                </c:pt>
                <c:pt idx="1008">
                  <c:v>30.1</c:v>
                </c:pt>
                <c:pt idx="1009">
                  <c:v>41.4</c:v>
                </c:pt>
                <c:pt idx="1010">
                  <c:v>42.4</c:v>
                </c:pt>
                <c:pt idx="1011">
                  <c:v>14.5</c:v>
                </c:pt>
                <c:pt idx="1012">
                  <c:v>47.6</c:v>
                </c:pt>
                <c:pt idx="1013">
                  <c:v>13.8</c:v>
                </c:pt>
                <c:pt idx="1014">
                  <c:v>33</c:v>
                </c:pt>
                <c:pt idx="1015">
                  <c:v>35.200000000000003</c:v>
                </c:pt>
                <c:pt idx="1016">
                  <c:v>39.4</c:v>
                </c:pt>
                <c:pt idx="1017">
                  <c:v>33.200000000000003</c:v>
                </c:pt>
                <c:pt idx="1018">
                  <c:v>56.3</c:v>
                </c:pt>
                <c:pt idx="1019">
                  <c:v>38.4</c:v>
                </c:pt>
                <c:pt idx="1020">
                  <c:v>12.5</c:v>
                </c:pt>
                <c:pt idx="1021">
                  <c:v>16.100000000000001</c:v>
                </c:pt>
                <c:pt idx="1022">
                  <c:v>15.5</c:v>
                </c:pt>
                <c:pt idx="1023">
                  <c:v>17.5</c:v>
                </c:pt>
                <c:pt idx="1024">
                  <c:v>17.100000000000001</c:v>
                </c:pt>
                <c:pt idx="1025">
                  <c:v>12.1</c:v>
                </c:pt>
                <c:pt idx="1026">
                  <c:v>13</c:v>
                </c:pt>
                <c:pt idx="1027">
                  <c:v>13.4</c:v>
                </c:pt>
                <c:pt idx="1028">
                  <c:v>9.9</c:v>
                </c:pt>
                <c:pt idx="1029">
                  <c:v>13.9</c:v>
                </c:pt>
                <c:pt idx="1030">
                  <c:v>14.8</c:v>
                </c:pt>
                <c:pt idx="1031">
                  <c:v>9.1</c:v>
                </c:pt>
                <c:pt idx="1032">
                  <c:v>11.2</c:v>
                </c:pt>
                <c:pt idx="1033">
                  <c:v>9.6</c:v>
                </c:pt>
                <c:pt idx="1034">
                  <c:v>8.6999999999999993</c:v>
                </c:pt>
                <c:pt idx="1035">
                  <c:v>16</c:v>
                </c:pt>
                <c:pt idx="1036">
                  <c:v>11.4</c:v>
                </c:pt>
                <c:pt idx="1037">
                  <c:v>12.3</c:v>
                </c:pt>
                <c:pt idx="1038">
                  <c:v>24</c:v>
                </c:pt>
                <c:pt idx="1039">
                  <c:v>8.1999999999999993</c:v>
                </c:pt>
                <c:pt idx="1040">
                  <c:v>16.899999999999999</c:v>
                </c:pt>
                <c:pt idx="1041">
                  <c:v>13.6</c:v>
                </c:pt>
                <c:pt idx="1042">
                  <c:v>13.6</c:v>
                </c:pt>
                <c:pt idx="1043">
                  <c:v>12.9</c:v>
                </c:pt>
                <c:pt idx="1044">
                  <c:v>34.5</c:v>
                </c:pt>
                <c:pt idx="1045">
                  <c:v>9.6999999999999993</c:v>
                </c:pt>
                <c:pt idx="1046">
                  <c:v>10.7</c:v>
                </c:pt>
                <c:pt idx="1047">
                  <c:v>16.5</c:v>
                </c:pt>
                <c:pt idx="1048">
                  <c:v>11.4</c:v>
                </c:pt>
                <c:pt idx="1049">
                  <c:v>9.6999999999999993</c:v>
                </c:pt>
                <c:pt idx="1050">
                  <c:v>10.5</c:v>
                </c:pt>
                <c:pt idx="1051">
                  <c:v>10.6</c:v>
                </c:pt>
                <c:pt idx="1052">
                  <c:v>7.8</c:v>
                </c:pt>
                <c:pt idx="1053">
                  <c:v>9.8000000000000007</c:v>
                </c:pt>
                <c:pt idx="1054">
                  <c:v>8.9</c:v>
                </c:pt>
                <c:pt idx="1055">
                  <c:v>8.9</c:v>
                </c:pt>
                <c:pt idx="1056">
                  <c:v>12.5</c:v>
                </c:pt>
                <c:pt idx="1057">
                  <c:v>12.8</c:v>
                </c:pt>
                <c:pt idx="1058">
                  <c:v>14.6</c:v>
                </c:pt>
                <c:pt idx="1059">
                  <c:v>9.4</c:v>
                </c:pt>
                <c:pt idx="1060">
                  <c:v>15.7</c:v>
                </c:pt>
                <c:pt idx="1061">
                  <c:v>13.2</c:v>
                </c:pt>
                <c:pt idx="1062">
                  <c:v>18.600000000000001</c:v>
                </c:pt>
                <c:pt idx="1063">
                  <c:v>19.899999999999999</c:v>
                </c:pt>
                <c:pt idx="1064">
                  <c:v>13.5</c:v>
                </c:pt>
                <c:pt idx="1065">
                  <c:v>14.9</c:v>
                </c:pt>
                <c:pt idx="1066">
                  <c:v>12.2</c:v>
                </c:pt>
                <c:pt idx="1067">
                  <c:v>11.6</c:v>
                </c:pt>
                <c:pt idx="1068">
                  <c:v>15.6</c:v>
                </c:pt>
                <c:pt idx="1069">
                  <c:v>9.6</c:v>
                </c:pt>
                <c:pt idx="1070">
                  <c:v>11.7</c:v>
                </c:pt>
                <c:pt idx="1071">
                  <c:v>17.5</c:v>
                </c:pt>
                <c:pt idx="1072">
                  <c:v>51.3</c:v>
                </c:pt>
                <c:pt idx="1073">
                  <c:v>10.6</c:v>
                </c:pt>
                <c:pt idx="1074">
                  <c:v>15.8</c:v>
                </c:pt>
                <c:pt idx="1075">
                  <c:v>29.3</c:v>
                </c:pt>
                <c:pt idx="1076">
                  <c:v>14.6</c:v>
                </c:pt>
                <c:pt idx="1077">
                  <c:v>10.1</c:v>
                </c:pt>
                <c:pt idx="1078">
                  <c:v>14.5</c:v>
                </c:pt>
                <c:pt idx="1079">
                  <c:v>26.3</c:v>
                </c:pt>
                <c:pt idx="1080">
                  <c:v>34.700000000000003</c:v>
                </c:pt>
                <c:pt idx="1081">
                  <c:v>27</c:v>
                </c:pt>
                <c:pt idx="1082">
                  <c:v>25.9</c:v>
                </c:pt>
                <c:pt idx="1083">
                  <c:v>8.4</c:v>
                </c:pt>
                <c:pt idx="1084">
                  <c:v>8.5</c:v>
                </c:pt>
                <c:pt idx="1085">
                  <c:v>10.7</c:v>
                </c:pt>
                <c:pt idx="1086">
                  <c:v>10.8</c:v>
                </c:pt>
                <c:pt idx="1087">
                  <c:v>11.9</c:v>
                </c:pt>
                <c:pt idx="1088">
                  <c:v>10.1</c:v>
                </c:pt>
                <c:pt idx="1089">
                  <c:v>19.100000000000001</c:v>
                </c:pt>
                <c:pt idx="1090">
                  <c:v>13.9</c:v>
                </c:pt>
                <c:pt idx="1091">
                  <c:v>9.1999999999999993</c:v>
                </c:pt>
                <c:pt idx="1092">
                  <c:v>8.6999999999999993</c:v>
                </c:pt>
                <c:pt idx="1093">
                  <c:v>6.8</c:v>
                </c:pt>
                <c:pt idx="1094">
                  <c:v>9.1</c:v>
                </c:pt>
                <c:pt idx="1095">
                  <c:v>11.8</c:v>
                </c:pt>
                <c:pt idx="1096">
                  <c:v>13.7</c:v>
                </c:pt>
                <c:pt idx="1097">
                  <c:v>11.5</c:v>
                </c:pt>
                <c:pt idx="1098">
                  <c:v>11.2</c:v>
                </c:pt>
                <c:pt idx="1099">
                  <c:v>8.3000000000000007</c:v>
                </c:pt>
                <c:pt idx="1100">
                  <c:v>21.1</c:v>
                </c:pt>
                <c:pt idx="1101">
                  <c:v>14.8</c:v>
                </c:pt>
                <c:pt idx="1102">
                  <c:v>14.8</c:v>
                </c:pt>
                <c:pt idx="1103">
                  <c:v>17.8</c:v>
                </c:pt>
                <c:pt idx="1104">
                  <c:v>24.1</c:v>
                </c:pt>
                <c:pt idx="1105">
                  <c:v>20.100000000000001</c:v>
                </c:pt>
                <c:pt idx="1106">
                  <c:v>20.2</c:v>
                </c:pt>
                <c:pt idx="1107">
                  <c:v>12.8</c:v>
                </c:pt>
                <c:pt idx="1108">
                  <c:v>9.6999999999999993</c:v>
                </c:pt>
                <c:pt idx="1109">
                  <c:v>27.5</c:v>
                </c:pt>
                <c:pt idx="1110">
                  <c:v>13.1</c:v>
                </c:pt>
                <c:pt idx="1111">
                  <c:v>30.5</c:v>
                </c:pt>
                <c:pt idx="1112">
                  <c:v>25.4</c:v>
                </c:pt>
                <c:pt idx="1113">
                  <c:v>35.700000000000003</c:v>
                </c:pt>
                <c:pt idx="1114">
                  <c:v>15.8</c:v>
                </c:pt>
                <c:pt idx="1115">
                  <c:v>12.4</c:v>
                </c:pt>
                <c:pt idx="1116">
                  <c:v>12.7</c:v>
                </c:pt>
                <c:pt idx="1117">
                  <c:v>31.7</c:v>
                </c:pt>
                <c:pt idx="1118">
                  <c:v>13.2</c:v>
                </c:pt>
                <c:pt idx="1119">
                  <c:v>10.7</c:v>
                </c:pt>
                <c:pt idx="1120">
                  <c:v>15.7</c:v>
                </c:pt>
                <c:pt idx="1121">
                  <c:v>16.600000000000001</c:v>
                </c:pt>
                <c:pt idx="1122">
                  <c:v>10.6</c:v>
                </c:pt>
                <c:pt idx="1123">
                  <c:v>16.100000000000001</c:v>
                </c:pt>
                <c:pt idx="1124">
                  <c:v>33.799999999999997</c:v>
                </c:pt>
                <c:pt idx="1125">
                  <c:v>14.1</c:v>
                </c:pt>
                <c:pt idx="1126">
                  <c:v>51.5</c:v>
                </c:pt>
                <c:pt idx="1127">
                  <c:v>22.1</c:v>
                </c:pt>
                <c:pt idx="1128">
                  <c:v>20.5</c:v>
                </c:pt>
                <c:pt idx="1129">
                  <c:v>20.100000000000001</c:v>
                </c:pt>
                <c:pt idx="1130">
                  <c:v>21.8</c:v>
                </c:pt>
                <c:pt idx="1131">
                  <c:v>17.7</c:v>
                </c:pt>
                <c:pt idx="1132">
                  <c:v>13.9</c:v>
                </c:pt>
                <c:pt idx="1133">
                  <c:v>16.2</c:v>
                </c:pt>
                <c:pt idx="1134">
                  <c:v>26.3</c:v>
                </c:pt>
                <c:pt idx="1135">
                  <c:v>11.4</c:v>
                </c:pt>
                <c:pt idx="1136">
                  <c:v>28.7</c:v>
                </c:pt>
                <c:pt idx="1137">
                  <c:v>27.7</c:v>
                </c:pt>
                <c:pt idx="1138">
                  <c:v>24.5</c:v>
                </c:pt>
                <c:pt idx="1139">
                  <c:v>32.6</c:v>
                </c:pt>
                <c:pt idx="1140">
                  <c:v>30.1</c:v>
                </c:pt>
                <c:pt idx="1141">
                  <c:v>20</c:v>
                </c:pt>
                <c:pt idx="1142">
                  <c:v>34</c:v>
                </c:pt>
                <c:pt idx="1143">
                  <c:v>24.7</c:v>
                </c:pt>
                <c:pt idx="1144">
                  <c:v>26.6</c:v>
                </c:pt>
                <c:pt idx="1145">
                  <c:v>22.9</c:v>
                </c:pt>
                <c:pt idx="1146">
                  <c:v>22</c:v>
                </c:pt>
                <c:pt idx="1147">
                  <c:v>11.1</c:v>
                </c:pt>
                <c:pt idx="1148">
                  <c:v>18.3</c:v>
                </c:pt>
                <c:pt idx="1149">
                  <c:v>21.1</c:v>
                </c:pt>
                <c:pt idx="1150">
                  <c:v>32.6</c:v>
                </c:pt>
                <c:pt idx="1151">
                  <c:v>28.1</c:v>
                </c:pt>
                <c:pt idx="1152">
                  <c:v>31.4</c:v>
                </c:pt>
                <c:pt idx="1153">
                  <c:v>34.1</c:v>
                </c:pt>
                <c:pt idx="1154">
                  <c:v>31.5</c:v>
                </c:pt>
                <c:pt idx="1155">
                  <c:v>32.9</c:v>
                </c:pt>
                <c:pt idx="1156">
                  <c:v>29</c:v>
                </c:pt>
                <c:pt idx="1157">
                  <c:v>25.7</c:v>
                </c:pt>
                <c:pt idx="1158">
                  <c:v>34.200000000000003</c:v>
                </c:pt>
                <c:pt idx="1159">
                  <c:v>26.4</c:v>
                </c:pt>
                <c:pt idx="1160">
                  <c:v>22.5</c:v>
                </c:pt>
                <c:pt idx="1161">
                  <c:v>26.1</c:v>
                </c:pt>
                <c:pt idx="1162">
                  <c:v>19.899999999999999</c:v>
                </c:pt>
                <c:pt idx="1163">
                  <c:v>21.2</c:v>
                </c:pt>
                <c:pt idx="1164">
                  <c:v>23.3</c:v>
                </c:pt>
                <c:pt idx="1165">
                  <c:v>20.3</c:v>
                </c:pt>
                <c:pt idx="1166">
                  <c:v>15.7</c:v>
                </c:pt>
                <c:pt idx="1167">
                  <c:v>22.4</c:v>
                </c:pt>
                <c:pt idx="1168">
                  <c:v>24.3</c:v>
                </c:pt>
                <c:pt idx="1169">
                  <c:v>23</c:v>
                </c:pt>
                <c:pt idx="1170">
                  <c:v>20.7</c:v>
                </c:pt>
                <c:pt idx="1171">
                  <c:v>22.5</c:v>
                </c:pt>
                <c:pt idx="1172">
                  <c:v>20.9</c:v>
                </c:pt>
                <c:pt idx="1173">
                  <c:v>19.2</c:v>
                </c:pt>
                <c:pt idx="1174">
                  <c:v>22.4</c:v>
                </c:pt>
                <c:pt idx="1175">
                  <c:v>20.100000000000001</c:v>
                </c:pt>
                <c:pt idx="1176">
                  <c:v>18.100000000000001</c:v>
                </c:pt>
                <c:pt idx="1177">
                  <c:v>20.7</c:v>
                </c:pt>
                <c:pt idx="1178">
                  <c:v>19.3</c:v>
                </c:pt>
                <c:pt idx="1179">
                  <c:v>15.8</c:v>
                </c:pt>
                <c:pt idx="1180">
                  <c:v>15.7</c:v>
                </c:pt>
                <c:pt idx="1181">
                  <c:v>15.1</c:v>
                </c:pt>
                <c:pt idx="1182">
                  <c:v>20.2</c:v>
                </c:pt>
                <c:pt idx="1183">
                  <c:v>15.7</c:v>
                </c:pt>
                <c:pt idx="1184">
                  <c:v>22.5</c:v>
                </c:pt>
                <c:pt idx="1185">
                  <c:v>16.5</c:v>
                </c:pt>
                <c:pt idx="1186">
                  <c:v>18.8</c:v>
                </c:pt>
                <c:pt idx="1187">
                  <c:v>16.2</c:v>
                </c:pt>
                <c:pt idx="1188">
                  <c:v>17.8</c:v>
                </c:pt>
                <c:pt idx="1189">
                  <c:v>15.7</c:v>
                </c:pt>
                <c:pt idx="1190">
                  <c:v>15.6</c:v>
                </c:pt>
                <c:pt idx="1191">
                  <c:v>19.2</c:v>
                </c:pt>
                <c:pt idx="1192">
                  <c:v>16.8</c:v>
                </c:pt>
                <c:pt idx="1193">
                  <c:v>18.7</c:v>
                </c:pt>
                <c:pt idx="1194">
                  <c:v>22</c:v>
                </c:pt>
                <c:pt idx="1195">
                  <c:v>19.7</c:v>
                </c:pt>
                <c:pt idx="1196">
                  <c:v>19</c:v>
                </c:pt>
                <c:pt idx="1197">
                  <c:v>17.5</c:v>
                </c:pt>
                <c:pt idx="1198">
                  <c:v>30</c:v>
                </c:pt>
                <c:pt idx="1199">
                  <c:v>20.3</c:v>
                </c:pt>
                <c:pt idx="1200">
                  <c:v>20</c:v>
                </c:pt>
                <c:pt idx="1201">
                  <c:v>21.6</c:v>
                </c:pt>
                <c:pt idx="1202">
                  <c:v>17.600000000000001</c:v>
                </c:pt>
                <c:pt idx="1203">
                  <c:v>18.399999999999999</c:v>
                </c:pt>
                <c:pt idx="1204">
                  <c:v>16.100000000000001</c:v>
                </c:pt>
                <c:pt idx="1205">
                  <c:v>22.1</c:v>
                </c:pt>
                <c:pt idx="1206">
                  <c:v>19.5</c:v>
                </c:pt>
                <c:pt idx="1207">
                  <c:v>25.7</c:v>
                </c:pt>
                <c:pt idx="1208">
                  <c:v>13.8</c:v>
                </c:pt>
                <c:pt idx="1209">
                  <c:v>15.8</c:v>
                </c:pt>
                <c:pt idx="1210">
                  <c:v>18.100000000000001</c:v>
                </c:pt>
                <c:pt idx="1211">
                  <c:v>17.100000000000001</c:v>
                </c:pt>
                <c:pt idx="1212">
                  <c:v>12.3</c:v>
                </c:pt>
                <c:pt idx="1213">
                  <c:v>14</c:v>
                </c:pt>
                <c:pt idx="1214">
                  <c:v>19</c:v>
                </c:pt>
                <c:pt idx="1215">
                  <c:v>24.2</c:v>
                </c:pt>
                <c:pt idx="1216">
                  <c:v>14.5</c:v>
                </c:pt>
                <c:pt idx="1217">
                  <c:v>15.3</c:v>
                </c:pt>
                <c:pt idx="1218">
                  <c:v>14.5</c:v>
                </c:pt>
                <c:pt idx="1219">
                  <c:v>17</c:v>
                </c:pt>
                <c:pt idx="1220">
                  <c:v>20.8</c:v>
                </c:pt>
                <c:pt idx="1221">
                  <c:v>20.6</c:v>
                </c:pt>
                <c:pt idx="1222">
                  <c:v>21.2</c:v>
                </c:pt>
                <c:pt idx="1223">
                  <c:v>20.399999999999999</c:v>
                </c:pt>
                <c:pt idx="1224">
                  <c:v>24</c:v>
                </c:pt>
                <c:pt idx="1225">
                  <c:v>29.7</c:v>
                </c:pt>
                <c:pt idx="1226">
                  <c:v>25.5</c:v>
                </c:pt>
                <c:pt idx="1227">
                  <c:v>25.3</c:v>
                </c:pt>
                <c:pt idx="1228">
                  <c:v>24.3</c:v>
                </c:pt>
                <c:pt idx="1229">
                  <c:v>19.899999999999999</c:v>
                </c:pt>
                <c:pt idx="1230">
                  <c:v>19.7</c:v>
                </c:pt>
                <c:pt idx="1231">
                  <c:v>21.4</c:v>
                </c:pt>
                <c:pt idx="1232">
                  <c:v>20</c:v>
                </c:pt>
                <c:pt idx="1233">
                  <c:v>25.2</c:v>
                </c:pt>
                <c:pt idx="1234">
                  <c:v>24.9</c:v>
                </c:pt>
                <c:pt idx="1235">
                  <c:v>26.8</c:v>
                </c:pt>
                <c:pt idx="1236">
                  <c:v>22.4</c:v>
                </c:pt>
                <c:pt idx="1237">
                  <c:v>18.5</c:v>
                </c:pt>
                <c:pt idx="1238">
                  <c:v>18.2</c:v>
                </c:pt>
                <c:pt idx="1239">
                  <c:v>26.7</c:v>
                </c:pt>
                <c:pt idx="1240">
                  <c:v>33.200000000000003</c:v>
                </c:pt>
                <c:pt idx="1241">
                  <c:v>28.4</c:v>
                </c:pt>
                <c:pt idx="1242">
                  <c:v>20.399999999999999</c:v>
                </c:pt>
                <c:pt idx="1243">
                  <c:v>26.5</c:v>
                </c:pt>
                <c:pt idx="1244">
                  <c:v>22.5</c:v>
                </c:pt>
                <c:pt idx="1245">
                  <c:v>25.5</c:v>
                </c:pt>
                <c:pt idx="1246">
                  <c:v>24.1</c:v>
                </c:pt>
                <c:pt idx="1247">
                  <c:v>25.1</c:v>
                </c:pt>
                <c:pt idx="1248">
                  <c:v>23.4</c:v>
                </c:pt>
                <c:pt idx="1249">
                  <c:v>21.6</c:v>
                </c:pt>
                <c:pt idx="1250">
                  <c:v>20.6</c:v>
                </c:pt>
                <c:pt idx="1251">
                  <c:v>14.5</c:v>
                </c:pt>
                <c:pt idx="1252">
                  <c:v>23.5</c:v>
                </c:pt>
                <c:pt idx="1253">
                  <c:v>21.7</c:v>
                </c:pt>
                <c:pt idx="1254">
                  <c:v>20.100000000000001</c:v>
                </c:pt>
                <c:pt idx="1255">
                  <c:v>19.7</c:v>
                </c:pt>
                <c:pt idx="1256">
                  <c:v>19.399999999999999</c:v>
                </c:pt>
                <c:pt idx="1257">
                  <c:v>30</c:v>
                </c:pt>
                <c:pt idx="1258">
                  <c:v>29</c:v>
                </c:pt>
                <c:pt idx="1259">
                  <c:v>24.5</c:v>
                </c:pt>
                <c:pt idx="1260">
                  <c:v>22.4</c:v>
                </c:pt>
                <c:pt idx="1261">
                  <c:v>26.8</c:v>
                </c:pt>
                <c:pt idx="1262">
                  <c:v>19.100000000000001</c:v>
                </c:pt>
                <c:pt idx="1263">
                  <c:v>55</c:v>
                </c:pt>
                <c:pt idx="1264">
                  <c:v>21</c:v>
                </c:pt>
                <c:pt idx="1265">
                  <c:v>16.2</c:v>
                </c:pt>
                <c:pt idx="1266">
                  <c:v>15.4</c:v>
                </c:pt>
                <c:pt idx="1267">
                  <c:v>16.2</c:v>
                </c:pt>
                <c:pt idx="1268">
                  <c:v>15.5</c:v>
                </c:pt>
                <c:pt idx="1269">
                  <c:v>16.600000000000001</c:v>
                </c:pt>
                <c:pt idx="1270">
                  <c:v>18</c:v>
                </c:pt>
                <c:pt idx="1271">
                  <c:v>17.2</c:v>
                </c:pt>
                <c:pt idx="1272">
                  <c:v>12.1</c:v>
                </c:pt>
                <c:pt idx="1273">
                  <c:v>14.6</c:v>
                </c:pt>
                <c:pt idx="1274">
                  <c:v>13.6</c:v>
                </c:pt>
                <c:pt idx="1275">
                  <c:v>12.2</c:v>
                </c:pt>
                <c:pt idx="1276">
                  <c:v>12.4</c:v>
                </c:pt>
                <c:pt idx="1277">
                  <c:v>13.9</c:v>
                </c:pt>
                <c:pt idx="1278">
                  <c:v>15.9</c:v>
                </c:pt>
                <c:pt idx="1279">
                  <c:v>14.5</c:v>
                </c:pt>
                <c:pt idx="1280">
                  <c:v>14.4</c:v>
                </c:pt>
                <c:pt idx="1281">
                  <c:v>13.1</c:v>
                </c:pt>
                <c:pt idx="1282">
                  <c:v>13.2</c:v>
                </c:pt>
                <c:pt idx="1283">
                  <c:v>13.1</c:v>
                </c:pt>
                <c:pt idx="1284">
                  <c:v>15.7</c:v>
                </c:pt>
                <c:pt idx="1285">
                  <c:v>15.8</c:v>
                </c:pt>
                <c:pt idx="1286">
                  <c:v>13.1</c:v>
                </c:pt>
                <c:pt idx="1287">
                  <c:v>40.299999999999997</c:v>
                </c:pt>
                <c:pt idx="1288">
                  <c:v>17.8</c:v>
                </c:pt>
                <c:pt idx="1289">
                  <c:v>18.399999999999999</c:v>
                </c:pt>
                <c:pt idx="1290">
                  <c:v>16.2</c:v>
                </c:pt>
                <c:pt idx="1291">
                  <c:v>14.3</c:v>
                </c:pt>
                <c:pt idx="1292">
                  <c:v>18.7</c:v>
                </c:pt>
                <c:pt idx="1293">
                  <c:v>18</c:v>
                </c:pt>
                <c:pt idx="1294">
                  <c:v>21.3</c:v>
                </c:pt>
                <c:pt idx="1295">
                  <c:v>18.7</c:v>
                </c:pt>
                <c:pt idx="1296">
                  <c:v>26</c:v>
                </c:pt>
                <c:pt idx="1297">
                  <c:v>19.600000000000001</c:v>
                </c:pt>
                <c:pt idx="1298">
                  <c:v>17</c:v>
                </c:pt>
                <c:pt idx="1299">
                  <c:v>9.6</c:v>
                </c:pt>
                <c:pt idx="1300">
                  <c:v>17.8</c:v>
                </c:pt>
                <c:pt idx="1301">
                  <c:v>17.7</c:v>
                </c:pt>
                <c:pt idx="1302">
                  <c:v>22.9</c:v>
                </c:pt>
                <c:pt idx="1303">
                  <c:v>21.3</c:v>
                </c:pt>
                <c:pt idx="1304">
                  <c:v>18.3</c:v>
                </c:pt>
                <c:pt idx="1305">
                  <c:v>16.5</c:v>
                </c:pt>
                <c:pt idx="1306">
                  <c:v>17.600000000000001</c:v>
                </c:pt>
                <c:pt idx="1307">
                  <c:v>24</c:v>
                </c:pt>
                <c:pt idx="1308">
                  <c:v>20</c:v>
                </c:pt>
                <c:pt idx="1309">
                  <c:v>36.4</c:v>
                </c:pt>
                <c:pt idx="1310">
                  <c:v>26.6</c:v>
                </c:pt>
                <c:pt idx="1311">
                  <c:v>18.8</c:v>
                </c:pt>
                <c:pt idx="1312">
                  <c:v>21.1</c:v>
                </c:pt>
                <c:pt idx="1313">
                  <c:v>21.5</c:v>
                </c:pt>
                <c:pt idx="1314">
                  <c:v>25.4</c:v>
                </c:pt>
                <c:pt idx="1315">
                  <c:v>26.4</c:v>
                </c:pt>
                <c:pt idx="1316">
                  <c:v>33</c:v>
                </c:pt>
                <c:pt idx="1317">
                  <c:v>33.6</c:v>
                </c:pt>
                <c:pt idx="1318">
                  <c:v>19.3</c:v>
                </c:pt>
                <c:pt idx="1319">
                  <c:v>19.399999999999999</c:v>
                </c:pt>
                <c:pt idx="1320">
                  <c:v>21.1</c:v>
                </c:pt>
                <c:pt idx="1321">
                  <c:v>17.5</c:v>
                </c:pt>
                <c:pt idx="1322">
                  <c:v>17.5</c:v>
                </c:pt>
                <c:pt idx="1323">
                  <c:v>18.5</c:v>
                </c:pt>
                <c:pt idx="1324">
                  <c:v>18.600000000000001</c:v>
                </c:pt>
                <c:pt idx="1325">
                  <c:v>23.8</c:v>
                </c:pt>
                <c:pt idx="1326">
                  <c:v>22.1</c:v>
                </c:pt>
                <c:pt idx="1327">
                  <c:v>27.3</c:v>
                </c:pt>
                <c:pt idx="1328">
                  <c:v>23.3</c:v>
                </c:pt>
                <c:pt idx="1329">
                  <c:v>20.100000000000001</c:v>
                </c:pt>
                <c:pt idx="1330">
                  <c:v>18</c:v>
                </c:pt>
                <c:pt idx="1331">
                  <c:v>18.3</c:v>
                </c:pt>
                <c:pt idx="1332">
                  <c:v>32.4</c:v>
                </c:pt>
                <c:pt idx="1333">
                  <c:v>20.9</c:v>
                </c:pt>
                <c:pt idx="1334">
                  <c:v>23.8</c:v>
                </c:pt>
                <c:pt idx="1335">
                  <c:v>15.7</c:v>
                </c:pt>
                <c:pt idx="1336">
                  <c:v>18.100000000000001</c:v>
                </c:pt>
                <c:pt idx="1337">
                  <c:v>26.9</c:v>
                </c:pt>
                <c:pt idx="1338">
                  <c:v>25.6</c:v>
                </c:pt>
                <c:pt idx="1339">
                  <c:v>22.9</c:v>
                </c:pt>
                <c:pt idx="1340">
                  <c:v>16.399999999999999</c:v>
                </c:pt>
                <c:pt idx="1341">
                  <c:v>16.600000000000001</c:v>
                </c:pt>
                <c:pt idx="1342">
                  <c:v>19</c:v>
                </c:pt>
                <c:pt idx="1343">
                  <c:v>18.7</c:v>
                </c:pt>
                <c:pt idx="1344">
                  <c:v>18.600000000000001</c:v>
                </c:pt>
                <c:pt idx="1345">
                  <c:v>14.8</c:v>
                </c:pt>
                <c:pt idx="1346">
                  <c:v>17</c:v>
                </c:pt>
                <c:pt idx="1347">
                  <c:v>30.4</c:v>
                </c:pt>
                <c:pt idx="1348">
                  <c:v>21.1</c:v>
                </c:pt>
                <c:pt idx="1349">
                  <c:v>17.7</c:v>
                </c:pt>
                <c:pt idx="1350">
                  <c:v>18.3</c:v>
                </c:pt>
                <c:pt idx="1351">
                  <c:v>18.899999999999999</c:v>
                </c:pt>
                <c:pt idx="1352">
                  <c:v>17</c:v>
                </c:pt>
                <c:pt idx="1353">
                  <c:v>16.7</c:v>
                </c:pt>
                <c:pt idx="1354">
                  <c:v>16.100000000000001</c:v>
                </c:pt>
                <c:pt idx="1355">
                  <c:v>18.7</c:v>
                </c:pt>
                <c:pt idx="1356">
                  <c:v>42</c:v>
                </c:pt>
                <c:pt idx="1357">
                  <c:v>16.600000000000001</c:v>
                </c:pt>
                <c:pt idx="1358">
                  <c:v>15.3</c:v>
                </c:pt>
                <c:pt idx="1359">
                  <c:v>21.5</c:v>
                </c:pt>
                <c:pt idx="1360">
                  <c:v>19.3</c:v>
                </c:pt>
                <c:pt idx="1361">
                  <c:v>14.9</c:v>
                </c:pt>
                <c:pt idx="1362">
                  <c:v>16.899999999999999</c:v>
                </c:pt>
                <c:pt idx="1363">
                  <c:v>14.6</c:v>
                </c:pt>
                <c:pt idx="1364">
                  <c:v>14.4</c:v>
                </c:pt>
                <c:pt idx="1365">
                  <c:v>14.3</c:v>
                </c:pt>
                <c:pt idx="1366">
                  <c:v>16.600000000000001</c:v>
                </c:pt>
                <c:pt idx="1367">
                  <c:v>18.7</c:v>
                </c:pt>
                <c:pt idx="1368">
                  <c:v>16.3</c:v>
                </c:pt>
                <c:pt idx="1369">
                  <c:v>46.2</c:v>
                </c:pt>
                <c:pt idx="1370">
                  <c:v>17.7</c:v>
                </c:pt>
                <c:pt idx="1371">
                  <c:v>36</c:v>
                </c:pt>
                <c:pt idx="1372">
                  <c:v>16.600000000000001</c:v>
                </c:pt>
                <c:pt idx="1373">
                  <c:v>16.2</c:v>
                </c:pt>
                <c:pt idx="1374">
                  <c:v>15.9</c:v>
                </c:pt>
                <c:pt idx="1375">
                  <c:v>20.2</c:v>
                </c:pt>
                <c:pt idx="1376">
                  <c:v>19.100000000000001</c:v>
                </c:pt>
                <c:pt idx="1377">
                  <c:v>17</c:v>
                </c:pt>
                <c:pt idx="1378">
                  <c:v>16</c:v>
                </c:pt>
                <c:pt idx="1379">
                  <c:v>23.5</c:v>
                </c:pt>
                <c:pt idx="1380">
                  <c:v>19.899999999999999</c:v>
                </c:pt>
                <c:pt idx="1381">
                  <c:v>16.8</c:v>
                </c:pt>
                <c:pt idx="1382">
                  <c:v>20.9</c:v>
                </c:pt>
                <c:pt idx="1383">
                  <c:v>19.600000000000001</c:v>
                </c:pt>
                <c:pt idx="1384">
                  <c:v>43.3</c:v>
                </c:pt>
                <c:pt idx="1385">
                  <c:v>18.2</c:v>
                </c:pt>
                <c:pt idx="1386">
                  <c:v>16</c:v>
                </c:pt>
                <c:pt idx="1387">
                  <c:v>15.4</c:v>
                </c:pt>
                <c:pt idx="1388">
                  <c:v>15.9</c:v>
                </c:pt>
                <c:pt idx="1389">
                  <c:v>21.3</c:v>
                </c:pt>
                <c:pt idx="1390">
                  <c:v>19.8</c:v>
                </c:pt>
                <c:pt idx="1391">
                  <c:v>21.4</c:v>
                </c:pt>
                <c:pt idx="1392">
                  <c:v>19.2</c:v>
                </c:pt>
                <c:pt idx="1393">
                  <c:v>16.600000000000001</c:v>
                </c:pt>
                <c:pt idx="1394">
                  <c:v>14.7</c:v>
                </c:pt>
                <c:pt idx="1395">
                  <c:v>15.5</c:v>
                </c:pt>
                <c:pt idx="1396">
                  <c:v>15.5</c:v>
                </c:pt>
                <c:pt idx="1397">
                  <c:v>15.8</c:v>
                </c:pt>
                <c:pt idx="1398">
                  <c:v>16.7</c:v>
                </c:pt>
                <c:pt idx="1399">
                  <c:v>15.3</c:v>
                </c:pt>
                <c:pt idx="1400">
                  <c:v>13.3</c:v>
                </c:pt>
                <c:pt idx="1401">
                  <c:v>15.5</c:v>
                </c:pt>
                <c:pt idx="1402">
                  <c:v>13.2</c:v>
                </c:pt>
                <c:pt idx="1403">
                  <c:v>16.600000000000001</c:v>
                </c:pt>
                <c:pt idx="1404">
                  <c:v>17.2</c:v>
                </c:pt>
                <c:pt idx="1405">
                  <c:v>16.3</c:v>
                </c:pt>
                <c:pt idx="1406">
                  <c:v>21.7</c:v>
                </c:pt>
                <c:pt idx="1407">
                  <c:v>17.7</c:v>
                </c:pt>
                <c:pt idx="1408">
                  <c:v>14.5</c:v>
                </c:pt>
                <c:pt idx="1409">
                  <c:v>14.5</c:v>
                </c:pt>
                <c:pt idx="1410">
                  <c:v>20.100000000000001</c:v>
                </c:pt>
                <c:pt idx="1411">
                  <c:v>25.2</c:v>
                </c:pt>
                <c:pt idx="1412">
                  <c:v>44.2</c:v>
                </c:pt>
                <c:pt idx="1413">
                  <c:v>23.1</c:v>
                </c:pt>
                <c:pt idx="1414">
                  <c:v>18.399999999999999</c:v>
                </c:pt>
                <c:pt idx="1415">
                  <c:v>21.5</c:v>
                </c:pt>
                <c:pt idx="1416">
                  <c:v>20.5</c:v>
                </c:pt>
                <c:pt idx="1417">
                  <c:v>22.3</c:v>
                </c:pt>
                <c:pt idx="1418">
                  <c:v>21.3</c:v>
                </c:pt>
                <c:pt idx="1419">
                  <c:v>17.100000000000001</c:v>
                </c:pt>
                <c:pt idx="1420">
                  <c:v>18.8</c:v>
                </c:pt>
                <c:pt idx="1421">
                  <c:v>24.7</c:v>
                </c:pt>
                <c:pt idx="1422">
                  <c:v>21.3</c:v>
                </c:pt>
                <c:pt idx="1423">
                  <c:v>15.7</c:v>
                </c:pt>
                <c:pt idx="1424">
                  <c:v>15.6</c:v>
                </c:pt>
                <c:pt idx="1425">
                  <c:v>17.399999999999999</c:v>
                </c:pt>
                <c:pt idx="1426">
                  <c:v>30.3</c:v>
                </c:pt>
                <c:pt idx="1427">
                  <c:v>27.4</c:v>
                </c:pt>
                <c:pt idx="1428">
                  <c:v>23.6</c:v>
                </c:pt>
                <c:pt idx="1429">
                  <c:v>21.1</c:v>
                </c:pt>
                <c:pt idx="1430">
                  <c:v>23.5</c:v>
                </c:pt>
                <c:pt idx="1431">
                  <c:v>29.4</c:v>
                </c:pt>
                <c:pt idx="1432">
                  <c:v>27.1</c:v>
                </c:pt>
                <c:pt idx="1433">
                  <c:v>41</c:v>
                </c:pt>
                <c:pt idx="1434">
                  <c:v>33.5</c:v>
                </c:pt>
                <c:pt idx="1435">
                  <c:v>32.4</c:v>
                </c:pt>
                <c:pt idx="1436">
                  <c:v>43.3</c:v>
                </c:pt>
                <c:pt idx="1437">
                  <c:v>31.2</c:v>
                </c:pt>
                <c:pt idx="1438">
                  <c:v>26.4</c:v>
                </c:pt>
                <c:pt idx="1439">
                  <c:v>17.100000000000001</c:v>
                </c:pt>
                <c:pt idx="1440">
                  <c:v>25.5</c:v>
                </c:pt>
                <c:pt idx="1441">
                  <c:v>29.6</c:v>
                </c:pt>
                <c:pt idx="1442">
                  <c:v>22.4</c:v>
                </c:pt>
                <c:pt idx="1443">
                  <c:v>19</c:v>
                </c:pt>
                <c:pt idx="1444">
                  <c:v>24.2</c:v>
                </c:pt>
                <c:pt idx="1445">
                  <c:v>32.1</c:v>
                </c:pt>
                <c:pt idx="1446">
                  <c:v>18.7</c:v>
                </c:pt>
                <c:pt idx="1447">
                  <c:v>17</c:v>
                </c:pt>
                <c:pt idx="1448">
                  <c:v>19.100000000000001</c:v>
                </c:pt>
                <c:pt idx="1449">
                  <c:v>15.6</c:v>
                </c:pt>
                <c:pt idx="1450">
                  <c:v>23.8</c:v>
                </c:pt>
                <c:pt idx="1451">
                  <c:v>24.8</c:v>
                </c:pt>
                <c:pt idx="1452">
                  <c:v>17.399999999999999</c:v>
                </c:pt>
                <c:pt idx="1453">
                  <c:v>17.3</c:v>
                </c:pt>
                <c:pt idx="1454">
                  <c:v>17.100000000000001</c:v>
                </c:pt>
                <c:pt idx="1455">
                  <c:v>17.5</c:v>
                </c:pt>
                <c:pt idx="1456">
                  <c:v>17.3</c:v>
                </c:pt>
                <c:pt idx="1457">
                  <c:v>16.7</c:v>
                </c:pt>
                <c:pt idx="1458">
                  <c:v>16.100000000000001</c:v>
                </c:pt>
                <c:pt idx="1459">
                  <c:v>11.5</c:v>
                </c:pt>
                <c:pt idx="1460">
                  <c:v>15.2</c:v>
                </c:pt>
                <c:pt idx="1461">
                  <c:v>16.7</c:v>
                </c:pt>
                <c:pt idx="1462">
                  <c:v>18.100000000000001</c:v>
                </c:pt>
                <c:pt idx="1463">
                  <c:v>24.1</c:v>
                </c:pt>
                <c:pt idx="1464">
                  <c:v>28</c:v>
                </c:pt>
                <c:pt idx="1465">
                  <c:v>23.5</c:v>
                </c:pt>
                <c:pt idx="1466">
                  <c:v>16.3</c:v>
                </c:pt>
                <c:pt idx="1467">
                  <c:v>22.3</c:v>
                </c:pt>
                <c:pt idx="1468">
                  <c:v>19.7</c:v>
                </c:pt>
                <c:pt idx="1469">
                  <c:v>30.4</c:v>
                </c:pt>
                <c:pt idx="1470">
                  <c:v>18.899999999999999</c:v>
                </c:pt>
                <c:pt idx="1471">
                  <c:v>22.9</c:v>
                </c:pt>
                <c:pt idx="1472">
                  <c:v>17.100000000000001</c:v>
                </c:pt>
                <c:pt idx="1473">
                  <c:v>13</c:v>
                </c:pt>
                <c:pt idx="1474">
                  <c:v>12.2</c:v>
                </c:pt>
                <c:pt idx="1475">
                  <c:v>15.2</c:v>
                </c:pt>
                <c:pt idx="1476">
                  <c:v>13.1</c:v>
                </c:pt>
                <c:pt idx="1477">
                  <c:v>12.1</c:v>
                </c:pt>
                <c:pt idx="1478">
                  <c:v>14.8</c:v>
                </c:pt>
                <c:pt idx="1479">
                  <c:v>13.5</c:v>
                </c:pt>
                <c:pt idx="1480">
                  <c:v>32.5</c:v>
                </c:pt>
                <c:pt idx="1481">
                  <c:v>14.2</c:v>
                </c:pt>
                <c:pt idx="1482">
                  <c:v>24</c:v>
                </c:pt>
                <c:pt idx="1483">
                  <c:v>21.9</c:v>
                </c:pt>
                <c:pt idx="1484">
                  <c:v>14.9</c:v>
                </c:pt>
                <c:pt idx="1485">
                  <c:v>26.4</c:v>
                </c:pt>
                <c:pt idx="1486">
                  <c:v>25.9</c:v>
                </c:pt>
                <c:pt idx="1487">
                  <c:v>14.2</c:v>
                </c:pt>
                <c:pt idx="1488">
                  <c:v>13.6</c:v>
                </c:pt>
                <c:pt idx="1489">
                  <c:v>13.6</c:v>
                </c:pt>
                <c:pt idx="1490">
                  <c:v>22.8</c:v>
                </c:pt>
                <c:pt idx="1491">
                  <c:v>28.4</c:v>
                </c:pt>
                <c:pt idx="1492">
                  <c:v>21.9</c:v>
                </c:pt>
                <c:pt idx="1493">
                  <c:v>45.3</c:v>
                </c:pt>
                <c:pt idx="1494">
                  <c:v>29.5</c:v>
                </c:pt>
                <c:pt idx="1495">
                  <c:v>33.799999999999997</c:v>
                </c:pt>
                <c:pt idx="1496">
                  <c:v>39.299999999999997</c:v>
                </c:pt>
                <c:pt idx="1497">
                  <c:v>38.299999999999997</c:v>
                </c:pt>
                <c:pt idx="1498">
                  <c:v>47.6</c:v>
                </c:pt>
                <c:pt idx="1499">
                  <c:v>16.8</c:v>
                </c:pt>
                <c:pt idx="1500">
                  <c:v>35.799999999999997</c:v>
                </c:pt>
                <c:pt idx="1501">
                  <c:v>19.8</c:v>
                </c:pt>
                <c:pt idx="1502">
                  <c:v>26.2</c:v>
                </c:pt>
                <c:pt idx="1503">
                  <c:v>33.6</c:v>
                </c:pt>
                <c:pt idx="1504">
                  <c:v>22</c:v>
                </c:pt>
                <c:pt idx="1505">
                  <c:v>28</c:v>
                </c:pt>
                <c:pt idx="1506">
                  <c:v>25.6</c:v>
                </c:pt>
                <c:pt idx="1507">
                  <c:v>30.5</c:v>
                </c:pt>
                <c:pt idx="1508">
                  <c:v>24</c:v>
                </c:pt>
                <c:pt idx="1509">
                  <c:v>25.3</c:v>
                </c:pt>
                <c:pt idx="1510">
                  <c:v>18.3</c:v>
                </c:pt>
                <c:pt idx="1511">
                  <c:v>22</c:v>
                </c:pt>
                <c:pt idx="1512">
                  <c:v>14.3</c:v>
                </c:pt>
                <c:pt idx="1513">
                  <c:v>15</c:v>
                </c:pt>
                <c:pt idx="1514">
                  <c:v>16.100000000000001</c:v>
                </c:pt>
                <c:pt idx="1515">
                  <c:v>14.2</c:v>
                </c:pt>
                <c:pt idx="1516">
                  <c:v>15.8</c:v>
                </c:pt>
                <c:pt idx="1517">
                  <c:v>23.7</c:v>
                </c:pt>
                <c:pt idx="1518">
                  <c:v>16.5</c:v>
                </c:pt>
                <c:pt idx="1519">
                  <c:v>20.8</c:v>
                </c:pt>
                <c:pt idx="1520">
                  <c:v>19.600000000000001</c:v>
                </c:pt>
                <c:pt idx="1521">
                  <c:v>36.200000000000003</c:v>
                </c:pt>
                <c:pt idx="1522">
                  <c:v>25.2</c:v>
                </c:pt>
                <c:pt idx="1523">
                  <c:v>26</c:v>
                </c:pt>
                <c:pt idx="1524">
                  <c:v>19.2</c:v>
                </c:pt>
                <c:pt idx="1525">
                  <c:v>26.3</c:v>
                </c:pt>
                <c:pt idx="1526">
                  <c:v>25.4</c:v>
                </c:pt>
                <c:pt idx="1527">
                  <c:v>21.4</c:v>
                </c:pt>
                <c:pt idx="1528">
                  <c:v>22.3</c:v>
                </c:pt>
                <c:pt idx="1529">
                  <c:v>21</c:v>
                </c:pt>
                <c:pt idx="1530">
                  <c:v>20.3</c:v>
                </c:pt>
                <c:pt idx="1531">
                  <c:v>18.3</c:v>
                </c:pt>
                <c:pt idx="1532">
                  <c:v>15.2</c:v>
                </c:pt>
                <c:pt idx="1533">
                  <c:v>20.5</c:v>
                </c:pt>
                <c:pt idx="1534">
                  <c:v>16.100000000000001</c:v>
                </c:pt>
                <c:pt idx="1535">
                  <c:v>22.3</c:v>
                </c:pt>
                <c:pt idx="1536">
                  <c:v>25.5</c:v>
                </c:pt>
                <c:pt idx="1537">
                  <c:v>36.4</c:v>
                </c:pt>
                <c:pt idx="1538">
                  <c:v>38.9</c:v>
                </c:pt>
                <c:pt idx="1539">
                  <c:v>22.7</c:v>
                </c:pt>
                <c:pt idx="1540">
                  <c:v>30.1</c:v>
                </c:pt>
                <c:pt idx="1541">
                  <c:v>30.4</c:v>
                </c:pt>
                <c:pt idx="1542">
                  <c:v>34.299999999999997</c:v>
                </c:pt>
                <c:pt idx="1543">
                  <c:v>37.4</c:v>
                </c:pt>
                <c:pt idx="1544">
                  <c:v>16.3</c:v>
                </c:pt>
                <c:pt idx="1545">
                  <c:v>16.8</c:v>
                </c:pt>
                <c:pt idx="1546">
                  <c:v>20.399999999999999</c:v>
                </c:pt>
                <c:pt idx="1547">
                  <c:v>20.399999999999999</c:v>
                </c:pt>
                <c:pt idx="1548">
                  <c:v>23</c:v>
                </c:pt>
                <c:pt idx="1549">
                  <c:v>32.9</c:v>
                </c:pt>
                <c:pt idx="1550">
                  <c:v>27</c:v>
                </c:pt>
                <c:pt idx="1551">
                  <c:v>29.9</c:v>
                </c:pt>
                <c:pt idx="1552">
                  <c:v>32.700000000000003</c:v>
                </c:pt>
                <c:pt idx="1553">
                  <c:v>30.4</c:v>
                </c:pt>
                <c:pt idx="1554">
                  <c:v>23</c:v>
                </c:pt>
                <c:pt idx="1555">
                  <c:v>23.3</c:v>
                </c:pt>
                <c:pt idx="1556">
                  <c:v>22.2</c:v>
                </c:pt>
                <c:pt idx="1557">
                  <c:v>18.600000000000001</c:v>
                </c:pt>
                <c:pt idx="1558">
                  <c:v>17.5</c:v>
                </c:pt>
                <c:pt idx="1559">
                  <c:v>16.399999999999999</c:v>
                </c:pt>
                <c:pt idx="1560">
                  <c:v>34.700000000000003</c:v>
                </c:pt>
                <c:pt idx="1561">
                  <c:v>26.9</c:v>
                </c:pt>
                <c:pt idx="1562">
                  <c:v>32.299999999999997</c:v>
                </c:pt>
                <c:pt idx="1563">
                  <c:v>21</c:v>
                </c:pt>
                <c:pt idx="1564">
                  <c:v>20.9</c:v>
                </c:pt>
                <c:pt idx="1565">
                  <c:v>24</c:v>
                </c:pt>
                <c:pt idx="1566">
                  <c:v>46</c:v>
                </c:pt>
                <c:pt idx="1567">
                  <c:v>23.3</c:v>
                </c:pt>
                <c:pt idx="1568">
                  <c:v>34.200000000000003</c:v>
                </c:pt>
                <c:pt idx="1569">
                  <c:v>45.4</c:v>
                </c:pt>
                <c:pt idx="1570">
                  <c:v>22.6</c:v>
                </c:pt>
                <c:pt idx="1571">
                  <c:v>17.600000000000001</c:v>
                </c:pt>
                <c:pt idx="1572">
                  <c:v>22.5</c:v>
                </c:pt>
                <c:pt idx="1573">
                  <c:v>21.3</c:v>
                </c:pt>
                <c:pt idx="1574">
                  <c:v>19.899999999999999</c:v>
                </c:pt>
                <c:pt idx="1575">
                  <c:v>27.8</c:v>
                </c:pt>
                <c:pt idx="1576">
                  <c:v>28.1</c:v>
                </c:pt>
                <c:pt idx="1577">
                  <c:v>28.7</c:v>
                </c:pt>
                <c:pt idx="1578">
                  <c:v>31.2</c:v>
                </c:pt>
                <c:pt idx="1579">
                  <c:v>28.8</c:v>
                </c:pt>
                <c:pt idx="1580">
                  <c:v>27.5</c:v>
                </c:pt>
                <c:pt idx="1581">
                  <c:v>28.8</c:v>
                </c:pt>
                <c:pt idx="1582">
                  <c:v>18.3</c:v>
                </c:pt>
                <c:pt idx="1583">
                  <c:v>38.9</c:v>
                </c:pt>
                <c:pt idx="1584">
                  <c:v>12.9</c:v>
                </c:pt>
                <c:pt idx="1585">
                  <c:v>20.9</c:v>
                </c:pt>
                <c:pt idx="1586">
                  <c:v>21.6</c:v>
                </c:pt>
                <c:pt idx="1587">
                  <c:v>21.6</c:v>
                </c:pt>
                <c:pt idx="1588">
                  <c:v>36.6</c:v>
                </c:pt>
                <c:pt idx="1589">
                  <c:v>28.6</c:v>
                </c:pt>
                <c:pt idx="1590">
                  <c:v>55.6</c:v>
                </c:pt>
                <c:pt idx="1591">
                  <c:v>35</c:v>
                </c:pt>
                <c:pt idx="1592">
                  <c:v>41.5</c:v>
                </c:pt>
                <c:pt idx="1593">
                  <c:v>29</c:v>
                </c:pt>
                <c:pt idx="1594">
                  <c:v>43.4</c:v>
                </c:pt>
                <c:pt idx="1595">
                  <c:v>19.3</c:v>
                </c:pt>
                <c:pt idx="1596">
                  <c:v>48.4</c:v>
                </c:pt>
                <c:pt idx="1597">
                  <c:v>23.2</c:v>
                </c:pt>
                <c:pt idx="1598">
                  <c:v>19.7</c:v>
                </c:pt>
                <c:pt idx="1599">
                  <c:v>54</c:v>
                </c:pt>
                <c:pt idx="1600">
                  <c:v>15.9</c:v>
                </c:pt>
                <c:pt idx="1601">
                  <c:v>33.799999999999997</c:v>
                </c:pt>
                <c:pt idx="1602">
                  <c:v>59</c:v>
                </c:pt>
                <c:pt idx="1603">
                  <c:v>25.3</c:v>
                </c:pt>
                <c:pt idx="1604">
                  <c:v>30.3</c:v>
                </c:pt>
                <c:pt idx="1605">
                  <c:v>23.6</c:v>
                </c:pt>
                <c:pt idx="1606">
                  <c:v>55</c:v>
                </c:pt>
                <c:pt idx="1607">
                  <c:v>17.100000000000001</c:v>
                </c:pt>
                <c:pt idx="1608">
                  <c:v>19.399999999999999</c:v>
                </c:pt>
                <c:pt idx="1609">
                  <c:v>19.100000000000001</c:v>
                </c:pt>
                <c:pt idx="1610">
                  <c:v>18.600000000000001</c:v>
                </c:pt>
                <c:pt idx="1611">
                  <c:v>17.899999999999999</c:v>
                </c:pt>
                <c:pt idx="1612">
                  <c:v>16.899999999999999</c:v>
                </c:pt>
                <c:pt idx="1613">
                  <c:v>12.3</c:v>
                </c:pt>
                <c:pt idx="1614">
                  <c:v>22.9</c:v>
                </c:pt>
                <c:pt idx="1615">
                  <c:v>19.899999999999999</c:v>
                </c:pt>
                <c:pt idx="1616">
                  <c:v>15.4</c:v>
                </c:pt>
                <c:pt idx="1617">
                  <c:v>21.5</c:v>
                </c:pt>
                <c:pt idx="1618">
                  <c:v>26.4</c:v>
                </c:pt>
                <c:pt idx="1619">
                  <c:v>27.1</c:v>
                </c:pt>
                <c:pt idx="1620">
                  <c:v>19.600000000000001</c:v>
                </c:pt>
                <c:pt idx="1621">
                  <c:v>17.8</c:v>
                </c:pt>
                <c:pt idx="1622">
                  <c:v>24.1</c:v>
                </c:pt>
                <c:pt idx="1623">
                  <c:v>18.2</c:v>
                </c:pt>
                <c:pt idx="1624">
                  <c:v>21.1</c:v>
                </c:pt>
                <c:pt idx="1625">
                  <c:v>20.3</c:v>
                </c:pt>
                <c:pt idx="1626">
                  <c:v>23.9</c:v>
                </c:pt>
                <c:pt idx="1627">
                  <c:v>21.2</c:v>
                </c:pt>
                <c:pt idx="1628">
                  <c:v>18.100000000000001</c:v>
                </c:pt>
                <c:pt idx="1629">
                  <c:v>17.3</c:v>
                </c:pt>
                <c:pt idx="1630">
                  <c:v>19.8</c:v>
                </c:pt>
                <c:pt idx="1631">
                  <c:v>19.600000000000001</c:v>
                </c:pt>
                <c:pt idx="1632">
                  <c:v>24.8</c:v>
                </c:pt>
                <c:pt idx="1633">
                  <c:v>20.7</c:v>
                </c:pt>
                <c:pt idx="1634">
                  <c:v>22.9</c:v>
                </c:pt>
                <c:pt idx="1635">
                  <c:v>24.7</c:v>
                </c:pt>
                <c:pt idx="1636">
                  <c:v>17.7</c:v>
                </c:pt>
                <c:pt idx="1637">
                  <c:v>13</c:v>
                </c:pt>
                <c:pt idx="1638">
                  <c:v>9.8000000000000007</c:v>
                </c:pt>
                <c:pt idx="1639">
                  <c:v>14.9</c:v>
                </c:pt>
                <c:pt idx="1640">
                  <c:v>15.5</c:v>
                </c:pt>
                <c:pt idx="1641">
                  <c:v>18</c:v>
                </c:pt>
                <c:pt idx="1642">
                  <c:v>14.3</c:v>
                </c:pt>
                <c:pt idx="1643">
                  <c:v>20.7</c:v>
                </c:pt>
                <c:pt idx="1644">
                  <c:v>13.8</c:v>
                </c:pt>
                <c:pt idx="1645">
                  <c:v>25.5</c:v>
                </c:pt>
                <c:pt idx="1646">
                  <c:v>32.5</c:v>
                </c:pt>
                <c:pt idx="1647">
                  <c:v>18</c:v>
                </c:pt>
                <c:pt idx="1648">
                  <c:v>24.7</c:v>
                </c:pt>
                <c:pt idx="1649">
                  <c:v>25.4</c:v>
                </c:pt>
                <c:pt idx="1650">
                  <c:v>43.6</c:v>
                </c:pt>
                <c:pt idx="1651">
                  <c:v>20.6</c:v>
                </c:pt>
                <c:pt idx="1652">
                  <c:v>33.9</c:v>
                </c:pt>
                <c:pt idx="1653">
                  <c:v>24.6</c:v>
                </c:pt>
                <c:pt idx="1654">
                  <c:v>27.4</c:v>
                </c:pt>
                <c:pt idx="1655">
                  <c:v>33.4</c:v>
                </c:pt>
                <c:pt idx="1656">
                  <c:v>21.7</c:v>
                </c:pt>
                <c:pt idx="1657">
                  <c:v>21.5</c:v>
                </c:pt>
                <c:pt idx="1658">
                  <c:v>19.8</c:v>
                </c:pt>
                <c:pt idx="1659">
                  <c:v>21</c:v>
                </c:pt>
                <c:pt idx="1660">
                  <c:v>25.2</c:v>
                </c:pt>
                <c:pt idx="1661">
                  <c:v>21.6</c:v>
                </c:pt>
                <c:pt idx="1662">
                  <c:v>22.1</c:v>
                </c:pt>
                <c:pt idx="1663">
                  <c:v>19.100000000000001</c:v>
                </c:pt>
                <c:pt idx="1664">
                  <c:v>25.9</c:v>
                </c:pt>
                <c:pt idx="1665">
                  <c:v>20.9</c:v>
                </c:pt>
                <c:pt idx="1666">
                  <c:v>14.8</c:v>
                </c:pt>
                <c:pt idx="1667">
                  <c:v>20.399999999999999</c:v>
                </c:pt>
                <c:pt idx="1668">
                  <c:v>24.1</c:v>
                </c:pt>
                <c:pt idx="1669">
                  <c:v>25.8</c:v>
                </c:pt>
                <c:pt idx="1670">
                  <c:v>20.2</c:v>
                </c:pt>
                <c:pt idx="1671">
                  <c:v>15.1</c:v>
                </c:pt>
                <c:pt idx="1672">
                  <c:v>18.3</c:v>
                </c:pt>
                <c:pt idx="1673">
                  <c:v>17.3</c:v>
                </c:pt>
                <c:pt idx="1674">
                  <c:v>20.8</c:v>
                </c:pt>
                <c:pt idx="1675">
                  <c:v>17.7</c:v>
                </c:pt>
                <c:pt idx="1676">
                  <c:v>22.1</c:v>
                </c:pt>
                <c:pt idx="1677">
                  <c:v>22</c:v>
                </c:pt>
                <c:pt idx="1678">
                  <c:v>18.8</c:v>
                </c:pt>
                <c:pt idx="1679">
                  <c:v>21.2</c:v>
                </c:pt>
                <c:pt idx="1680">
                  <c:v>23.5</c:v>
                </c:pt>
                <c:pt idx="1681">
                  <c:v>21.3</c:v>
                </c:pt>
                <c:pt idx="1682">
                  <c:v>22.4</c:v>
                </c:pt>
                <c:pt idx="1683">
                  <c:v>23.3</c:v>
                </c:pt>
                <c:pt idx="1684">
                  <c:v>21.5</c:v>
                </c:pt>
                <c:pt idx="1685">
                  <c:v>40.200000000000003</c:v>
                </c:pt>
                <c:pt idx="1686">
                  <c:v>22</c:v>
                </c:pt>
                <c:pt idx="1687">
                  <c:v>21.1</c:v>
                </c:pt>
                <c:pt idx="1688">
                  <c:v>23.4</c:v>
                </c:pt>
                <c:pt idx="1689">
                  <c:v>23.4</c:v>
                </c:pt>
                <c:pt idx="1690">
                  <c:v>19.600000000000001</c:v>
                </c:pt>
                <c:pt idx="1691">
                  <c:v>21.5</c:v>
                </c:pt>
                <c:pt idx="1692">
                  <c:v>19.100000000000001</c:v>
                </c:pt>
                <c:pt idx="1693">
                  <c:v>20.7</c:v>
                </c:pt>
                <c:pt idx="1694">
                  <c:v>18.7</c:v>
                </c:pt>
                <c:pt idx="1695">
                  <c:v>21.4</c:v>
                </c:pt>
                <c:pt idx="1696">
                  <c:v>22.2</c:v>
                </c:pt>
                <c:pt idx="1697">
                  <c:v>23.9</c:v>
                </c:pt>
                <c:pt idx="1698">
                  <c:v>17.7</c:v>
                </c:pt>
                <c:pt idx="1699">
                  <c:v>24</c:v>
                </c:pt>
                <c:pt idx="1700">
                  <c:v>27.5</c:v>
                </c:pt>
                <c:pt idx="1701">
                  <c:v>22.5</c:v>
                </c:pt>
                <c:pt idx="1702">
                  <c:v>18.3</c:v>
                </c:pt>
                <c:pt idx="1703">
                  <c:v>21.9</c:v>
                </c:pt>
                <c:pt idx="1704">
                  <c:v>23.8</c:v>
                </c:pt>
                <c:pt idx="1705">
                  <c:v>23.6</c:v>
                </c:pt>
                <c:pt idx="1706">
                  <c:v>25.1</c:v>
                </c:pt>
                <c:pt idx="1707">
                  <c:v>40.4</c:v>
                </c:pt>
                <c:pt idx="1708">
                  <c:v>26.8</c:v>
                </c:pt>
                <c:pt idx="1709">
                  <c:v>17.5</c:v>
                </c:pt>
                <c:pt idx="1710">
                  <c:v>25.5</c:v>
                </c:pt>
                <c:pt idx="1711">
                  <c:v>18.399999999999999</c:v>
                </c:pt>
                <c:pt idx="1712">
                  <c:v>19.600000000000001</c:v>
                </c:pt>
                <c:pt idx="1713">
                  <c:v>29.1</c:v>
                </c:pt>
                <c:pt idx="1714">
                  <c:v>17.399999999999999</c:v>
                </c:pt>
                <c:pt idx="1715">
                  <c:v>19.3</c:v>
                </c:pt>
                <c:pt idx="1716">
                  <c:v>17.399999999999999</c:v>
                </c:pt>
                <c:pt idx="1717">
                  <c:v>17.5</c:v>
                </c:pt>
                <c:pt idx="1718">
                  <c:v>18.899999999999999</c:v>
                </c:pt>
                <c:pt idx="1719">
                  <c:v>18.600000000000001</c:v>
                </c:pt>
                <c:pt idx="1720">
                  <c:v>21.1</c:v>
                </c:pt>
                <c:pt idx="1721">
                  <c:v>18.100000000000001</c:v>
                </c:pt>
                <c:pt idx="1722">
                  <c:v>24.9</c:v>
                </c:pt>
                <c:pt idx="1723">
                  <c:v>18.600000000000001</c:v>
                </c:pt>
                <c:pt idx="1724">
                  <c:v>18.2</c:v>
                </c:pt>
                <c:pt idx="1725">
                  <c:v>17.3</c:v>
                </c:pt>
                <c:pt idx="1726">
                  <c:v>17.7</c:v>
                </c:pt>
                <c:pt idx="1727">
                  <c:v>14.5</c:v>
                </c:pt>
                <c:pt idx="1728">
                  <c:v>16.600000000000001</c:v>
                </c:pt>
                <c:pt idx="1729">
                  <c:v>21.5</c:v>
                </c:pt>
                <c:pt idx="1730">
                  <c:v>16</c:v>
                </c:pt>
                <c:pt idx="1731">
                  <c:v>24.2</c:v>
                </c:pt>
                <c:pt idx="1732">
                  <c:v>21.3</c:v>
                </c:pt>
                <c:pt idx="1733">
                  <c:v>20.9</c:v>
                </c:pt>
                <c:pt idx="1734">
                  <c:v>21.7</c:v>
                </c:pt>
                <c:pt idx="1735">
                  <c:v>20.100000000000001</c:v>
                </c:pt>
                <c:pt idx="1736">
                  <c:v>22.1</c:v>
                </c:pt>
                <c:pt idx="1737">
                  <c:v>18.600000000000001</c:v>
                </c:pt>
                <c:pt idx="1738">
                  <c:v>22</c:v>
                </c:pt>
                <c:pt idx="1739">
                  <c:v>18.8</c:v>
                </c:pt>
                <c:pt idx="1740">
                  <c:v>16.8</c:v>
                </c:pt>
                <c:pt idx="1741">
                  <c:v>14.8</c:v>
                </c:pt>
                <c:pt idx="1742">
                  <c:v>11</c:v>
                </c:pt>
                <c:pt idx="1743">
                  <c:v>12</c:v>
                </c:pt>
                <c:pt idx="1744">
                  <c:v>13.2</c:v>
                </c:pt>
                <c:pt idx="1745">
                  <c:v>15.5</c:v>
                </c:pt>
                <c:pt idx="1746">
                  <c:v>15.7</c:v>
                </c:pt>
                <c:pt idx="1747">
                  <c:v>14.4</c:v>
                </c:pt>
                <c:pt idx="1748">
                  <c:v>18</c:v>
                </c:pt>
                <c:pt idx="1749">
                  <c:v>13.4</c:v>
                </c:pt>
                <c:pt idx="1750">
                  <c:v>14.6</c:v>
                </c:pt>
                <c:pt idx="1751">
                  <c:v>19.899999999999999</c:v>
                </c:pt>
                <c:pt idx="1752">
                  <c:v>19.5</c:v>
                </c:pt>
                <c:pt idx="1753">
                  <c:v>13.7</c:v>
                </c:pt>
                <c:pt idx="1754">
                  <c:v>20.5</c:v>
                </c:pt>
                <c:pt idx="1755">
                  <c:v>18</c:v>
                </c:pt>
                <c:pt idx="1756">
                  <c:v>33</c:v>
                </c:pt>
                <c:pt idx="1757">
                  <c:v>17.2</c:v>
                </c:pt>
                <c:pt idx="1758">
                  <c:v>18.100000000000001</c:v>
                </c:pt>
                <c:pt idx="1759">
                  <c:v>17.3</c:v>
                </c:pt>
                <c:pt idx="1760">
                  <c:v>14.9</c:v>
                </c:pt>
                <c:pt idx="1761">
                  <c:v>15.4</c:v>
                </c:pt>
                <c:pt idx="1762">
                  <c:v>12.8</c:v>
                </c:pt>
                <c:pt idx="1763">
                  <c:v>14.2</c:v>
                </c:pt>
                <c:pt idx="1764">
                  <c:v>16</c:v>
                </c:pt>
                <c:pt idx="1765">
                  <c:v>12.4</c:v>
                </c:pt>
                <c:pt idx="1766">
                  <c:v>11.7</c:v>
                </c:pt>
                <c:pt idx="1767">
                  <c:v>10.8</c:v>
                </c:pt>
                <c:pt idx="1768">
                  <c:v>11</c:v>
                </c:pt>
                <c:pt idx="1769">
                  <c:v>11.8</c:v>
                </c:pt>
                <c:pt idx="1770">
                  <c:v>11.3</c:v>
                </c:pt>
                <c:pt idx="1771">
                  <c:v>12</c:v>
                </c:pt>
                <c:pt idx="1772">
                  <c:v>16.2</c:v>
                </c:pt>
                <c:pt idx="1773">
                  <c:v>14</c:v>
                </c:pt>
                <c:pt idx="1774">
                  <c:v>13.8</c:v>
                </c:pt>
                <c:pt idx="1775">
                  <c:v>15</c:v>
                </c:pt>
                <c:pt idx="1776">
                  <c:v>14.5</c:v>
                </c:pt>
                <c:pt idx="1777">
                  <c:v>16.899999999999999</c:v>
                </c:pt>
                <c:pt idx="1778">
                  <c:v>16</c:v>
                </c:pt>
                <c:pt idx="1779">
                  <c:v>26.8</c:v>
                </c:pt>
                <c:pt idx="1780">
                  <c:v>18.100000000000001</c:v>
                </c:pt>
                <c:pt idx="1781">
                  <c:v>33.799999999999997</c:v>
                </c:pt>
                <c:pt idx="1782">
                  <c:v>28.5</c:v>
                </c:pt>
                <c:pt idx="1783">
                  <c:v>26.3</c:v>
                </c:pt>
                <c:pt idx="1784">
                  <c:v>24.7</c:v>
                </c:pt>
                <c:pt idx="1785">
                  <c:v>16.8</c:v>
                </c:pt>
                <c:pt idx="1786">
                  <c:v>22.5</c:v>
                </c:pt>
                <c:pt idx="1787">
                  <c:v>21.8</c:v>
                </c:pt>
                <c:pt idx="1788">
                  <c:v>21.4</c:v>
                </c:pt>
                <c:pt idx="1789">
                  <c:v>21.5</c:v>
                </c:pt>
                <c:pt idx="1790">
                  <c:v>25.3</c:v>
                </c:pt>
                <c:pt idx="1791">
                  <c:v>27.3</c:v>
                </c:pt>
                <c:pt idx="1792">
                  <c:v>29.3</c:v>
                </c:pt>
                <c:pt idx="1793">
                  <c:v>25.9</c:v>
                </c:pt>
                <c:pt idx="1794">
                  <c:v>22.4</c:v>
                </c:pt>
                <c:pt idx="1795">
                  <c:v>22.1</c:v>
                </c:pt>
                <c:pt idx="1796">
                  <c:v>29.7</c:v>
                </c:pt>
                <c:pt idx="1797">
                  <c:v>17.600000000000001</c:v>
                </c:pt>
                <c:pt idx="1798">
                  <c:v>15.3</c:v>
                </c:pt>
                <c:pt idx="1799">
                  <c:v>19.399999999999999</c:v>
                </c:pt>
                <c:pt idx="1800">
                  <c:v>17.3</c:v>
                </c:pt>
                <c:pt idx="1801">
                  <c:v>17.399999999999999</c:v>
                </c:pt>
                <c:pt idx="1802">
                  <c:v>24.3</c:v>
                </c:pt>
                <c:pt idx="1803">
                  <c:v>18.899999999999999</c:v>
                </c:pt>
                <c:pt idx="1804">
                  <c:v>17.3</c:v>
                </c:pt>
                <c:pt idx="1805">
                  <c:v>14.5</c:v>
                </c:pt>
                <c:pt idx="1806">
                  <c:v>11</c:v>
                </c:pt>
                <c:pt idx="1807">
                  <c:v>11.6</c:v>
                </c:pt>
                <c:pt idx="1808">
                  <c:v>11.7</c:v>
                </c:pt>
                <c:pt idx="1809">
                  <c:v>17.2</c:v>
                </c:pt>
                <c:pt idx="1810">
                  <c:v>14.3</c:v>
                </c:pt>
                <c:pt idx="1811">
                  <c:v>32.6</c:v>
                </c:pt>
                <c:pt idx="1812">
                  <c:v>38.6</c:v>
                </c:pt>
                <c:pt idx="1813">
                  <c:v>39.200000000000003</c:v>
                </c:pt>
                <c:pt idx="1814">
                  <c:v>26.9</c:v>
                </c:pt>
                <c:pt idx="1815">
                  <c:v>54.8</c:v>
                </c:pt>
                <c:pt idx="1816">
                  <c:v>25.6</c:v>
                </c:pt>
                <c:pt idx="1817">
                  <c:v>21.6</c:v>
                </c:pt>
                <c:pt idx="1818">
                  <c:v>20.9</c:v>
                </c:pt>
                <c:pt idx="1819">
                  <c:v>24.3</c:v>
                </c:pt>
                <c:pt idx="1820">
                  <c:v>26.4</c:v>
                </c:pt>
                <c:pt idx="1821">
                  <c:v>25.2</c:v>
                </c:pt>
                <c:pt idx="1822">
                  <c:v>14.3</c:v>
                </c:pt>
                <c:pt idx="1823">
                  <c:v>14.8</c:v>
                </c:pt>
                <c:pt idx="1824">
                  <c:v>14.6</c:v>
                </c:pt>
                <c:pt idx="1825">
                  <c:v>13.6</c:v>
                </c:pt>
                <c:pt idx="1826">
                  <c:v>12.6</c:v>
                </c:pt>
                <c:pt idx="1827">
                  <c:v>13.8</c:v>
                </c:pt>
                <c:pt idx="1828">
                  <c:v>13.6</c:v>
                </c:pt>
                <c:pt idx="1829">
                  <c:v>13.8</c:v>
                </c:pt>
                <c:pt idx="1830">
                  <c:v>15.1</c:v>
                </c:pt>
                <c:pt idx="1831">
                  <c:v>14</c:v>
                </c:pt>
                <c:pt idx="1832">
                  <c:v>17.600000000000001</c:v>
                </c:pt>
                <c:pt idx="1833">
                  <c:v>17.3</c:v>
                </c:pt>
                <c:pt idx="1834">
                  <c:v>13.8</c:v>
                </c:pt>
                <c:pt idx="1835">
                  <c:v>15.5</c:v>
                </c:pt>
                <c:pt idx="1836">
                  <c:v>18.7</c:v>
                </c:pt>
                <c:pt idx="1837">
                  <c:v>21.8</c:v>
                </c:pt>
                <c:pt idx="1838">
                  <c:v>21.5</c:v>
                </c:pt>
                <c:pt idx="1839">
                  <c:v>17</c:v>
                </c:pt>
                <c:pt idx="1840">
                  <c:v>15.3</c:v>
                </c:pt>
                <c:pt idx="1841">
                  <c:v>14.4</c:v>
                </c:pt>
                <c:pt idx="1842">
                  <c:v>14.2</c:v>
                </c:pt>
                <c:pt idx="1843">
                  <c:v>14.9</c:v>
                </c:pt>
                <c:pt idx="1844">
                  <c:v>14.4</c:v>
                </c:pt>
                <c:pt idx="1845">
                  <c:v>12.6</c:v>
                </c:pt>
                <c:pt idx="1846">
                  <c:v>11.4</c:v>
                </c:pt>
                <c:pt idx="1847">
                  <c:v>12.8</c:v>
                </c:pt>
                <c:pt idx="1848">
                  <c:v>12.5</c:v>
                </c:pt>
                <c:pt idx="1849">
                  <c:v>14.1</c:v>
                </c:pt>
                <c:pt idx="1850">
                  <c:v>15</c:v>
                </c:pt>
                <c:pt idx="1851">
                  <c:v>11.7</c:v>
                </c:pt>
                <c:pt idx="1852">
                  <c:v>10.5</c:v>
                </c:pt>
                <c:pt idx="1853">
                  <c:v>10.3</c:v>
                </c:pt>
                <c:pt idx="1854">
                  <c:v>19.3</c:v>
                </c:pt>
                <c:pt idx="1855">
                  <c:v>12.5</c:v>
                </c:pt>
                <c:pt idx="1856">
                  <c:v>18.2</c:v>
                </c:pt>
                <c:pt idx="1857">
                  <c:v>12.5</c:v>
                </c:pt>
                <c:pt idx="1858">
                  <c:v>11.6</c:v>
                </c:pt>
                <c:pt idx="1859">
                  <c:v>13.3</c:v>
                </c:pt>
                <c:pt idx="1860">
                  <c:v>9.1999999999999993</c:v>
                </c:pt>
                <c:pt idx="1861">
                  <c:v>10.199999999999999</c:v>
                </c:pt>
                <c:pt idx="1862">
                  <c:v>11.9</c:v>
                </c:pt>
                <c:pt idx="1863">
                  <c:v>11.2</c:v>
                </c:pt>
                <c:pt idx="1864">
                  <c:v>19.399999999999999</c:v>
                </c:pt>
                <c:pt idx="1865">
                  <c:v>22.2</c:v>
                </c:pt>
                <c:pt idx="1866">
                  <c:v>12.8</c:v>
                </c:pt>
                <c:pt idx="1867">
                  <c:v>11.1</c:v>
                </c:pt>
                <c:pt idx="1868">
                  <c:v>11.5</c:v>
                </c:pt>
                <c:pt idx="1869">
                  <c:v>10</c:v>
                </c:pt>
                <c:pt idx="1870">
                  <c:v>10.6</c:v>
                </c:pt>
                <c:pt idx="1871">
                  <c:v>8.6999999999999993</c:v>
                </c:pt>
                <c:pt idx="1872">
                  <c:v>11.7</c:v>
                </c:pt>
                <c:pt idx="1873">
                  <c:v>11.5</c:v>
                </c:pt>
                <c:pt idx="1874">
                  <c:v>27.2</c:v>
                </c:pt>
                <c:pt idx="1875">
                  <c:v>15.6</c:v>
                </c:pt>
                <c:pt idx="1876">
                  <c:v>21.7</c:v>
                </c:pt>
                <c:pt idx="1877">
                  <c:v>13.9</c:v>
                </c:pt>
                <c:pt idx="1878">
                  <c:v>17.899999999999999</c:v>
                </c:pt>
                <c:pt idx="1879">
                  <c:v>17.399999999999999</c:v>
                </c:pt>
                <c:pt idx="1880">
                  <c:v>21.8</c:v>
                </c:pt>
                <c:pt idx="1881">
                  <c:v>21.1</c:v>
                </c:pt>
                <c:pt idx="1882">
                  <c:v>18.899999999999999</c:v>
                </c:pt>
                <c:pt idx="1883">
                  <c:v>21.1</c:v>
                </c:pt>
                <c:pt idx="1884">
                  <c:v>23.2</c:v>
                </c:pt>
                <c:pt idx="1885">
                  <c:v>20.5</c:v>
                </c:pt>
                <c:pt idx="1886">
                  <c:v>19.2</c:v>
                </c:pt>
                <c:pt idx="1887">
                  <c:v>25.3</c:v>
                </c:pt>
                <c:pt idx="1888">
                  <c:v>21.6</c:v>
                </c:pt>
                <c:pt idx="1889">
                  <c:v>22.1</c:v>
                </c:pt>
                <c:pt idx="1890">
                  <c:v>25.3</c:v>
                </c:pt>
                <c:pt idx="1891">
                  <c:v>28.5</c:v>
                </c:pt>
                <c:pt idx="1892">
                  <c:v>22</c:v>
                </c:pt>
                <c:pt idx="1893">
                  <c:v>22.9</c:v>
                </c:pt>
                <c:pt idx="1894">
                  <c:v>25.6</c:v>
                </c:pt>
                <c:pt idx="1895">
                  <c:v>26.2</c:v>
                </c:pt>
                <c:pt idx="1896">
                  <c:v>17.5</c:v>
                </c:pt>
                <c:pt idx="1897">
                  <c:v>17.5</c:v>
                </c:pt>
                <c:pt idx="1898">
                  <c:v>13.8</c:v>
                </c:pt>
                <c:pt idx="1899">
                  <c:v>16.2</c:v>
                </c:pt>
                <c:pt idx="1900">
                  <c:v>13.3</c:v>
                </c:pt>
                <c:pt idx="1901">
                  <c:v>14</c:v>
                </c:pt>
                <c:pt idx="1902">
                  <c:v>22.3</c:v>
                </c:pt>
                <c:pt idx="1903">
                  <c:v>19.2</c:v>
                </c:pt>
                <c:pt idx="1904">
                  <c:v>23.2</c:v>
                </c:pt>
                <c:pt idx="1905">
                  <c:v>26.4</c:v>
                </c:pt>
                <c:pt idx="1906">
                  <c:v>21.7</c:v>
                </c:pt>
                <c:pt idx="1907">
                  <c:v>16.399999999999999</c:v>
                </c:pt>
                <c:pt idx="1908">
                  <c:v>24.3</c:v>
                </c:pt>
                <c:pt idx="1909">
                  <c:v>25.6</c:v>
                </c:pt>
                <c:pt idx="1910">
                  <c:v>21.8</c:v>
                </c:pt>
                <c:pt idx="1911">
                  <c:v>22.1</c:v>
                </c:pt>
                <c:pt idx="1912">
                  <c:v>32.6</c:v>
                </c:pt>
                <c:pt idx="1913">
                  <c:v>22</c:v>
                </c:pt>
                <c:pt idx="1914">
                  <c:v>21.4</c:v>
                </c:pt>
                <c:pt idx="1915">
                  <c:v>20.6</c:v>
                </c:pt>
                <c:pt idx="1916">
                  <c:v>18</c:v>
                </c:pt>
                <c:pt idx="1917">
                  <c:v>18.600000000000001</c:v>
                </c:pt>
                <c:pt idx="1918">
                  <c:v>16.600000000000001</c:v>
                </c:pt>
                <c:pt idx="1919">
                  <c:v>30.3</c:v>
                </c:pt>
                <c:pt idx="1920">
                  <c:v>22.4</c:v>
                </c:pt>
                <c:pt idx="1921">
                  <c:v>18.100000000000001</c:v>
                </c:pt>
                <c:pt idx="1922">
                  <c:v>16</c:v>
                </c:pt>
                <c:pt idx="1923">
                  <c:v>16.3</c:v>
                </c:pt>
                <c:pt idx="1924">
                  <c:v>22.7</c:v>
                </c:pt>
                <c:pt idx="1925">
                  <c:v>23</c:v>
                </c:pt>
                <c:pt idx="1926">
                  <c:v>21</c:v>
                </c:pt>
                <c:pt idx="1927">
                  <c:v>23.4</c:v>
                </c:pt>
                <c:pt idx="1928">
                  <c:v>18.8</c:v>
                </c:pt>
                <c:pt idx="1929">
                  <c:v>20.100000000000001</c:v>
                </c:pt>
                <c:pt idx="1930">
                  <c:v>28.7</c:v>
                </c:pt>
                <c:pt idx="1931">
                  <c:v>26.2</c:v>
                </c:pt>
                <c:pt idx="1932">
                  <c:v>20.2</c:v>
                </c:pt>
                <c:pt idx="1933">
                  <c:v>32.1</c:v>
                </c:pt>
                <c:pt idx="1934">
                  <c:v>26.8</c:v>
                </c:pt>
                <c:pt idx="1935">
                  <c:v>17</c:v>
                </c:pt>
                <c:pt idx="1936">
                  <c:v>21</c:v>
                </c:pt>
                <c:pt idx="1937">
                  <c:v>19.5</c:v>
                </c:pt>
                <c:pt idx="1938">
                  <c:v>22.2</c:v>
                </c:pt>
                <c:pt idx="1939">
                  <c:v>19.399999999999999</c:v>
                </c:pt>
                <c:pt idx="1940">
                  <c:v>25</c:v>
                </c:pt>
                <c:pt idx="1941">
                  <c:v>22.3</c:v>
                </c:pt>
                <c:pt idx="1942">
                  <c:v>21.9</c:v>
                </c:pt>
                <c:pt idx="1943">
                  <c:v>18.5</c:v>
                </c:pt>
                <c:pt idx="1944">
                  <c:v>22.4</c:v>
                </c:pt>
                <c:pt idx="1945">
                  <c:v>18.3</c:v>
                </c:pt>
                <c:pt idx="1946">
                  <c:v>20.100000000000001</c:v>
                </c:pt>
                <c:pt idx="1947">
                  <c:v>24.6</c:v>
                </c:pt>
                <c:pt idx="1948">
                  <c:v>21.5</c:v>
                </c:pt>
                <c:pt idx="1949">
                  <c:v>19.899999999999999</c:v>
                </c:pt>
                <c:pt idx="1950">
                  <c:v>20.2</c:v>
                </c:pt>
                <c:pt idx="1951">
                  <c:v>21.3</c:v>
                </c:pt>
                <c:pt idx="1952">
                  <c:v>23</c:v>
                </c:pt>
                <c:pt idx="1953">
                  <c:v>22.5</c:v>
                </c:pt>
                <c:pt idx="1954">
                  <c:v>20</c:v>
                </c:pt>
                <c:pt idx="1955">
                  <c:v>17.5</c:v>
                </c:pt>
                <c:pt idx="1956">
                  <c:v>22.8</c:v>
                </c:pt>
                <c:pt idx="1957">
                  <c:v>23</c:v>
                </c:pt>
                <c:pt idx="1958">
                  <c:v>21.7</c:v>
                </c:pt>
                <c:pt idx="1959">
                  <c:v>22.1</c:v>
                </c:pt>
                <c:pt idx="1960">
                  <c:v>20.100000000000001</c:v>
                </c:pt>
                <c:pt idx="1961">
                  <c:v>22.9</c:v>
                </c:pt>
                <c:pt idx="1962">
                  <c:v>25.2</c:v>
                </c:pt>
                <c:pt idx="1963">
                  <c:v>24.9</c:v>
                </c:pt>
                <c:pt idx="1964">
                  <c:v>21.2</c:v>
                </c:pt>
                <c:pt idx="1965">
                  <c:v>17.600000000000001</c:v>
                </c:pt>
                <c:pt idx="1966">
                  <c:v>20.3</c:v>
                </c:pt>
                <c:pt idx="1967">
                  <c:v>19.399999999999999</c:v>
                </c:pt>
                <c:pt idx="1968">
                  <c:v>18.5</c:v>
                </c:pt>
                <c:pt idx="1969">
                  <c:v>19.399999999999999</c:v>
                </c:pt>
                <c:pt idx="1970">
                  <c:v>23.3</c:v>
                </c:pt>
                <c:pt idx="1971">
                  <c:v>19.3</c:v>
                </c:pt>
                <c:pt idx="1972">
                  <c:v>20.5</c:v>
                </c:pt>
                <c:pt idx="1973">
                  <c:v>25</c:v>
                </c:pt>
                <c:pt idx="1974">
                  <c:v>16.600000000000001</c:v>
                </c:pt>
                <c:pt idx="1975">
                  <c:v>14.7</c:v>
                </c:pt>
                <c:pt idx="1976">
                  <c:v>19.899999999999999</c:v>
                </c:pt>
                <c:pt idx="1977">
                  <c:v>21.7</c:v>
                </c:pt>
                <c:pt idx="1978">
                  <c:v>19.600000000000001</c:v>
                </c:pt>
                <c:pt idx="1979">
                  <c:v>18.899999999999999</c:v>
                </c:pt>
                <c:pt idx="1980">
                  <c:v>30.7</c:v>
                </c:pt>
                <c:pt idx="1981">
                  <c:v>17.899999999999999</c:v>
                </c:pt>
                <c:pt idx="1982">
                  <c:v>17.3</c:v>
                </c:pt>
                <c:pt idx="1983">
                  <c:v>18.899999999999999</c:v>
                </c:pt>
                <c:pt idx="1984">
                  <c:v>21.6</c:v>
                </c:pt>
                <c:pt idx="1985">
                  <c:v>20.8</c:v>
                </c:pt>
                <c:pt idx="1986">
                  <c:v>25.2</c:v>
                </c:pt>
                <c:pt idx="1987">
                  <c:v>18.8</c:v>
                </c:pt>
                <c:pt idx="1988">
                  <c:v>21.7</c:v>
                </c:pt>
                <c:pt idx="1989">
                  <c:v>21.2</c:v>
                </c:pt>
                <c:pt idx="1990">
                  <c:v>24.3</c:v>
                </c:pt>
                <c:pt idx="1991">
                  <c:v>24.3</c:v>
                </c:pt>
                <c:pt idx="1992">
                  <c:v>22.7</c:v>
                </c:pt>
                <c:pt idx="1993">
                  <c:v>19.100000000000001</c:v>
                </c:pt>
                <c:pt idx="1994">
                  <c:v>19.899999999999999</c:v>
                </c:pt>
                <c:pt idx="1995">
                  <c:v>22.1</c:v>
                </c:pt>
                <c:pt idx="1996">
                  <c:v>23.2</c:v>
                </c:pt>
                <c:pt idx="1997">
                  <c:v>23.7</c:v>
                </c:pt>
                <c:pt idx="1998">
                  <c:v>22.5</c:v>
                </c:pt>
                <c:pt idx="1999">
                  <c:v>25.4</c:v>
                </c:pt>
                <c:pt idx="2000">
                  <c:v>28.5</c:v>
                </c:pt>
                <c:pt idx="2001">
                  <c:v>23.3</c:v>
                </c:pt>
                <c:pt idx="2002">
                  <c:v>18.7</c:v>
                </c:pt>
                <c:pt idx="2003">
                  <c:v>23.9</c:v>
                </c:pt>
                <c:pt idx="2004">
                  <c:v>29.5</c:v>
                </c:pt>
                <c:pt idx="2005">
                  <c:v>21.7</c:v>
                </c:pt>
                <c:pt idx="2006">
                  <c:v>17.2</c:v>
                </c:pt>
                <c:pt idx="2007">
                  <c:v>27.8</c:v>
                </c:pt>
                <c:pt idx="2008">
                  <c:v>18.600000000000001</c:v>
                </c:pt>
                <c:pt idx="2009">
                  <c:v>22.3</c:v>
                </c:pt>
                <c:pt idx="2010">
                  <c:v>16.2</c:v>
                </c:pt>
                <c:pt idx="2011">
                  <c:v>17</c:v>
                </c:pt>
                <c:pt idx="2012">
                  <c:v>30.4</c:v>
                </c:pt>
                <c:pt idx="2013">
                  <c:v>22.9</c:v>
                </c:pt>
                <c:pt idx="2014">
                  <c:v>22.1</c:v>
                </c:pt>
                <c:pt idx="2015">
                  <c:v>18.600000000000001</c:v>
                </c:pt>
                <c:pt idx="2016">
                  <c:v>23.9</c:v>
                </c:pt>
                <c:pt idx="2017">
                  <c:v>22.4</c:v>
                </c:pt>
                <c:pt idx="2018">
                  <c:v>23.1</c:v>
                </c:pt>
                <c:pt idx="2019">
                  <c:v>20.9</c:v>
                </c:pt>
                <c:pt idx="2020">
                  <c:v>25.3</c:v>
                </c:pt>
                <c:pt idx="2021">
                  <c:v>21.1</c:v>
                </c:pt>
                <c:pt idx="2022">
                  <c:v>18.399999999999999</c:v>
                </c:pt>
                <c:pt idx="2023">
                  <c:v>15.5</c:v>
                </c:pt>
                <c:pt idx="2024">
                  <c:v>20.2</c:v>
                </c:pt>
                <c:pt idx="2025">
                  <c:v>22</c:v>
                </c:pt>
                <c:pt idx="2026">
                  <c:v>40.4</c:v>
                </c:pt>
                <c:pt idx="2027">
                  <c:v>18.3</c:v>
                </c:pt>
                <c:pt idx="2028">
                  <c:v>20.100000000000001</c:v>
                </c:pt>
                <c:pt idx="2029">
                  <c:v>21.4</c:v>
                </c:pt>
                <c:pt idx="2030">
                  <c:v>23.5</c:v>
                </c:pt>
                <c:pt idx="2031">
                  <c:v>16.8</c:v>
                </c:pt>
                <c:pt idx="2032">
                  <c:v>22</c:v>
                </c:pt>
                <c:pt idx="2033">
                  <c:v>17.8</c:v>
                </c:pt>
                <c:pt idx="2034">
                  <c:v>15.1</c:v>
                </c:pt>
                <c:pt idx="2035">
                  <c:v>23.2</c:v>
                </c:pt>
                <c:pt idx="2036">
                  <c:v>24.4</c:v>
                </c:pt>
                <c:pt idx="2037">
                  <c:v>31.8</c:v>
                </c:pt>
                <c:pt idx="2038">
                  <c:v>47.5</c:v>
                </c:pt>
                <c:pt idx="2039">
                  <c:v>46.1</c:v>
                </c:pt>
                <c:pt idx="2040">
                  <c:v>23.9</c:v>
                </c:pt>
                <c:pt idx="2041">
                  <c:v>23.9</c:v>
                </c:pt>
                <c:pt idx="2042">
                  <c:v>25.9</c:v>
                </c:pt>
                <c:pt idx="2043">
                  <c:v>20.9</c:v>
                </c:pt>
                <c:pt idx="2044">
                  <c:v>24.4</c:v>
                </c:pt>
                <c:pt idx="2045">
                  <c:v>20.2</c:v>
                </c:pt>
                <c:pt idx="2046">
                  <c:v>22.5</c:v>
                </c:pt>
                <c:pt idx="2047">
                  <c:v>18</c:v>
                </c:pt>
                <c:pt idx="2048">
                  <c:v>21.8</c:v>
                </c:pt>
                <c:pt idx="2049">
                  <c:v>15.1</c:v>
                </c:pt>
                <c:pt idx="2050">
                  <c:v>15.8</c:v>
                </c:pt>
                <c:pt idx="2051">
                  <c:v>20.100000000000001</c:v>
                </c:pt>
                <c:pt idx="2052">
                  <c:v>14.3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16.600000000000001</c:v>
                </c:pt>
                <c:pt idx="2057">
                  <c:v>17.600000000000001</c:v>
                </c:pt>
                <c:pt idx="2058">
                  <c:v>17.5</c:v>
                </c:pt>
                <c:pt idx="2059">
                  <c:v>18.100000000000001</c:v>
                </c:pt>
                <c:pt idx="2060">
                  <c:v>19.600000000000001</c:v>
                </c:pt>
                <c:pt idx="2061">
                  <c:v>22.7</c:v>
                </c:pt>
                <c:pt idx="2062">
                  <c:v>14.1</c:v>
                </c:pt>
                <c:pt idx="2063">
                  <c:v>16.399999999999999</c:v>
                </c:pt>
                <c:pt idx="2064">
                  <c:v>21.8</c:v>
                </c:pt>
                <c:pt idx="2065">
                  <c:v>22.4</c:v>
                </c:pt>
                <c:pt idx="2066">
                  <c:v>27.9</c:v>
                </c:pt>
                <c:pt idx="2067">
                  <c:v>28.9</c:v>
                </c:pt>
                <c:pt idx="2068">
                  <c:v>17</c:v>
                </c:pt>
                <c:pt idx="2069">
                  <c:v>22.1</c:v>
                </c:pt>
                <c:pt idx="2070">
                  <c:v>58.8</c:v>
                </c:pt>
                <c:pt idx="2071">
                  <c:v>35.700000000000003</c:v>
                </c:pt>
                <c:pt idx="2072">
                  <c:v>29.2</c:v>
                </c:pt>
                <c:pt idx="2073">
                  <c:v>29</c:v>
                </c:pt>
                <c:pt idx="2074">
                  <c:v>29.6</c:v>
                </c:pt>
                <c:pt idx="2075">
                  <c:v>24.3</c:v>
                </c:pt>
                <c:pt idx="2076">
                  <c:v>16.899999999999999</c:v>
                </c:pt>
                <c:pt idx="2077">
                  <c:v>20.3</c:v>
                </c:pt>
                <c:pt idx="2078">
                  <c:v>22.1</c:v>
                </c:pt>
                <c:pt idx="2079">
                  <c:v>20</c:v>
                </c:pt>
                <c:pt idx="2080">
                  <c:v>21.5</c:v>
                </c:pt>
                <c:pt idx="2081">
                  <c:v>22.5</c:v>
                </c:pt>
                <c:pt idx="2082">
                  <c:v>20.100000000000001</c:v>
                </c:pt>
                <c:pt idx="2083">
                  <c:v>16.7</c:v>
                </c:pt>
                <c:pt idx="2084">
                  <c:v>15.1</c:v>
                </c:pt>
                <c:pt idx="2085">
                  <c:v>18.8</c:v>
                </c:pt>
                <c:pt idx="2086">
                  <c:v>23.9</c:v>
                </c:pt>
                <c:pt idx="2087">
                  <c:v>15.7</c:v>
                </c:pt>
                <c:pt idx="2088">
                  <c:v>19.7</c:v>
                </c:pt>
                <c:pt idx="2089">
                  <c:v>16.7</c:v>
                </c:pt>
                <c:pt idx="2090">
                  <c:v>17.600000000000001</c:v>
                </c:pt>
                <c:pt idx="2091">
                  <c:v>27.1</c:v>
                </c:pt>
                <c:pt idx="2092">
                  <c:v>13</c:v>
                </c:pt>
                <c:pt idx="2093">
                  <c:v>18</c:v>
                </c:pt>
                <c:pt idx="2094">
                  <c:v>20.2</c:v>
                </c:pt>
                <c:pt idx="2095">
                  <c:v>20.100000000000001</c:v>
                </c:pt>
                <c:pt idx="2096">
                  <c:v>35.1</c:v>
                </c:pt>
                <c:pt idx="2097">
                  <c:v>22.3</c:v>
                </c:pt>
                <c:pt idx="2098">
                  <c:v>14</c:v>
                </c:pt>
                <c:pt idx="2099">
                  <c:v>17</c:v>
                </c:pt>
                <c:pt idx="2100">
                  <c:v>20.9</c:v>
                </c:pt>
                <c:pt idx="2101">
                  <c:v>19.7</c:v>
                </c:pt>
                <c:pt idx="2102">
                  <c:v>20.2</c:v>
                </c:pt>
                <c:pt idx="2103">
                  <c:v>20.7</c:v>
                </c:pt>
                <c:pt idx="2104">
                  <c:v>34.4</c:v>
                </c:pt>
                <c:pt idx="2105">
                  <c:v>46.2</c:v>
                </c:pt>
                <c:pt idx="2106">
                  <c:v>38.200000000000003</c:v>
                </c:pt>
                <c:pt idx="2107">
                  <c:v>27.2</c:v>
                </c:pt>
                <c:pt idx="2108">
                  <c:v>36.5</c:v>
                </c:pt>
                <c:pt idx="2109">
                  <c:v>40.9</c:v>
                </c:pt>
                <c:pt idx="2110">
                  <c:v>23.4</c:v>
                </c:pt>
                <c:pt idx="2111">
                  <c:v>22.9</c:v>
                </c:pt>
                <c:pt idx="2112">
                  <c:v>29.2</c:v>
                </c:pt>
                <c:pt idx="2113">
                  <c:v>20.100000000000001</c:v>
                </c:pt>
                <c:pt idx="2114">
                  <c:v>19.600000000000001</c:v>
                </c:pt>
                <c:pt idx="2115">
                  <c:v>22</c:v>
                </c:pt>
                <c:pt idx="2116">
                  <c:v>27.5</c:v>
                </c:pt>
                <c:pt idx="2117">
                  <c:v>28.8</c:v>
                </c:pt>
                <c:pt idx="2118">
                  <c:v>24.8</c:v>
                </c:pt>
                <c:pt idx="2119">
                  <c:v>29.1</c:v>
                </c:pt>
                <c:pt idx="2120">
                  <c:v>41.6</c:v>
                </c:pt>
                <c:pt idx="2121">
                  <c:v>42.5</c:v>
                </c:pt>
                <c:pt idx="2122">
                  <c:v>29.6</c:v>
                </c:pt>
                <c:pt idx="2123">
                  <c:v>32.1</c:v>
                </c:pt>
                <c:pt idx="2124">
                  <c:v>34.5</c:v>
                </c:pt>
                <c:pt idx="2125">
                  <c:v>36</c:v>
                </c:pt>
                <c:pt idx="2126">
                  <c:v>25.4</c:v>
                </c:pt>
                <c:pt idx="2127">
                  <c:v>25.9</c:v>
                </c:pt>
                <c:pt idx="2128">
                  <c:v>25.2</c:v>
                </c:pt>
                <c:pt idx="2129">
                  <c:v>21.1</c:v>
                </c:pt>
                <c:pt idx="2130">
                  <c:v>36.4</c:v>
                </c:pt>
                <c:pt idx="2131">
                  <c:v>32.5</c:v>
                </c:pt>
                <c:pt idx="2132">
                  <c:v>31.9</c:v>
                </c:pt>
                <c:pt idx="2133">
                  <c:v>24.8</c:v>
                </c:pt>
                <c:pt idx="2134">
                  <c:v>30.7</c:v>
                </c:pt>
                <c:pt idx="2135">
                  <c:v>28.3</c:v>
                </c:pt>
                <c:pt idx="2136">
                  <c:v>25.1</c:v>
                </c:pt>
                <c:pt idx="2137">
                  <c:v>34.1</c:v>
                </c:pt>
                <c:pt idx="2138">
                  <c:v>40.1</c:v>
                </c:pt>
                <c:pt idx="2139">
                  <c:v>44.7</c:v>
                </c:pt>
                <c:pt idx="2140">
                  <c:v>24.5</c:v>
                </c:pt>
                <c:pt idx="2141">
                  <c:v>20.5</c:v>
                </c:pt>
                <c:pt idx="2142">
                  <c:v>34.799999999999997</c:v>
                </c:pt>
                <c:pt idx="2143">
                  <c:v>38.799999999999997</c:v>
                </c:pt>
                <c:pt idx="2144">
                  <c:v>40.5</c:v>
                </c:pt>
                <c:pt idx="2145">
                  <c:v>34.5</c:v>
                </c:pt>
                <c:pt idx="2146">
                  <c:v>34.799999999999997</c:v>
                </c:pt>
                <c:pt idx="2147">
                  <c:v>36.299999999999997</c:v>
                </c:pt>
                <c:pt idx="2148">
                  <c:v>35.700000000000003</c:v>
                </c:pt>
                <c:pt idx="2149">
                  <c:v>43.4</c:v>
                </c:pt>
                <c:pt idx="2150">
                  <c:v>40.700000000000003</c:v>
                </c:pt>
                <c:pt idx="2151">
                  <c:v>41.5</c:v>
                </c:pt>
                <c:pt idx="2152">
                  <c:v>52.3</c:v>
                </c:pt>
                <c:pt idx="2153">
                  <c:v>44.7</c:v>
                </c:pt>
                <c:pt idx="2154">
                  <c:v>47.1</c:v>
                </c:pt>
                <c:pt idx="2155">
                  <c:v>44.2</c:v>
                </c:pt>
                <c:pt idx="2156">
                  <c:v>22.6</c:v>
                </c:pt>
                <c:pt idx="2157">
                  <c:v>20.8</c:v>
                </c:pt>
                <c:pt idx="2158">
                  <c:v>19</c:v>
                </c:pt>
                <c:pt idx="2159">
                  <c:v>22.2</c:v>
                </c:pt>
                <c:pt idx="2160">
                  <c:v>18.399999999999999</c:v>
                </c:pt>
                <c:pt idx="2161">
                  <c:v>26.4</c:v>
                </c:pt>
                <c:pt idx="2162">
                  <c:v>61.5</c:v>
                </c:pt>
                <c:pt idx="2163">
                  <c:v>25</c:v>
                </c:pt>
                <c:pt idx="2164">
                  <c:v>26.7</c:v>
                </c:pt>
                <c:pt idx="2165">
                  <c:v>21.7</c:v>
                </c:pt>
                <c:pt idx="2166">
                  <c:v>57.1</c:v>
                </c:pt>
                <c:pt idx="2167">
                  <c:v>30.4</c:v>
                </c:pt>
                <c:pt idx="2168">
                  <c:v>31.8</c:v>
                </c:pt>
                <c:pt idx="2169">
                  <c:v>33.700000000000003</c:v>
                </c:pt>
                <c:pt idx="2170">
                  <c:v>32.700000000000003</c:v>
                </c:pt>
                <c:pt idx="2171">
                  <c:v>21.4</c:v>
                </c:pt>
                <c:pt idx="2172">
                  <c:v>21.7</c:v>
                </c:pt>
                <c:pt idx="2173">
                  <c:v>32.299999999999997</c:v>
                </c:pt>
                <c:pt idx="2174">
                  <c:v>21.2</c:v>
                </c:pt>
                <c:pt idx="2175">
                  <c:v>31.3</c:v>
                </c:pt>
                <c:pt idx="2176">
                  <c:v>33.1</c:v>
                </c:pt>
                <c:pt idx="2177">
                  <c:v>29.4</c:v>
                </c:pt>
                <c:pt idx="2178">
                  <c:v>30.7</c:v>
                </c:pt>
                <c:pt idx="2179">
                  <c:v>24</c:v>
                </c:pt>
                <c:pt idx="2180">
                  <c:v>40.4</c:v>
                </c:pt>
                <c:pt idx="2181">
                  <c:v>31.8</c:v>
                </c:pt>
                <c:pt idx="2182">
                  <c:v>34.799999999999997</c:v>
                </c:pt>
                <c:pt idx="2183">
                  <c:v>40.1</c:v>
                </c:pt>
                <c:pt idx="2184">
                  <c:v>24.4</c:v>
                </c:pt>
                <c:pt idx="2185">
                  <c:v>30.4</c:v>
                </c:pt>
                <c:pt idx="2186">
                  <c:v>16.600000000000001</c:v>
                </c:pt>
                <c:pt idx="2187">
                  <c:v>18.399999999999999</c:v>
                </c:pt>
                <c:pt idx="2188">
                  <c:v>19.899999999999999</c:v>
                </c:pt>
                <c:pt idx="2189">
                  <c:v>20</c:v>
                </c:pt>
                <c:pt idx="2190">
                  <c:v>21.7</c:v>
                </c:pt>
                <c:pt idx="2191">
                  <c:v>26.1</c:v>
                </c:pt>
                <c:pt idx="2192">
                  <c:v>50.8</c:v>
                </c:pt>
                <c:pt idx="2193">
                  <c:v>23</c:v>
                </c:pt>
                <c:pt idx="2194">
                  <c:v>24.1</c:v>
                </c:pt>
                <c:pt idx="2195">
                  <c:v>20.100000000000001</c:v>
                </c:pt>
                <c:pt idx="2196">
                  <c:v>28.7</c:v>
                </c:pt>
                <c:pt idx="2197">
                  <c:v>25.1</c:v>
                </c:pt>
                <c:pt idx="2198">
                  <c:v>27.9</c:v>
                </c:pt>
                <c:pt idx="2199">
                  <c:v>31.3</c:v>
                </c:pt>
                <c:pt idx="2200">
                  <c:v>30.8</c:v>
                </c:pt>
                <c:pt idx="2201">
                  <c:v>29</c:v>
                </c:pt>
                <c:pt idx="2202">
                  <c:v>27.1</c:v>
                </c:pt>
                <c:pt idx="2203">
                  <c:v>27.7</c:v>
                </c:pt>
                <c:pt idx="2204">
                  <c:v>27.2</c:v>
                </c:pt>
                <c:pt idx="2205">
                  <c:v>30.8</c:v>
                </c:pt>
                <c:pt idx="2206">
                  <c:v>31.3</c:v>
                </c:pt>
                <c:pt idx="2207">
                  <c:v>38.4</c:v>
                </c:pt>
                <c:pt idx="2208">
                  <c:v>24.9</c:v>
                </c:pt>
                <c:pt idx="2209">
                  <c:v>26.5</c:v>
                </c:pt>
                <c:pt idx="2210">
                  <c:v>37.1</c:v>
                </c:pt>
                <c:pt idx="2211">
                  <c:v>28.9</c:v>
                </c:pt>
                <c:pt idx="2212">
                  <c:v>31.4</c:v>
                </c:pt>
                <c:pt idx="2213">
                  <c:v>33.799999999999997</c:v>
                </c:pt>
                <c:pt idx="2214">
                  <c:v>25.2</c:v>
                </c:pt>
                <c:pt idx="2215">
                  <c:v>26.9</c:v>
                </c:pt>
                <c:pt idx="2216">
                  <c:v>28.3</c:v>
                </c:pt>
                <c:pt idx="2217">
                  <c:v>26.7</c:v>
                </c:pt>
                <c:pt idx="2218">
                  <c:v>26.3</c:v>
                </c:pt>
                <c:pt idx="2219">
                  <c:v>24.6</c:v>
                </c:pt>
                <c:pt idx="2220">
                  <c:v>23.9</c:v>
                </c:pt>
                <c:pt idx="2221">
                  <c:v>26.7</c:v>
                </c:pt>
                <c:pt idx="2222">
                  <c:v>27.8</c:v>
                </c:pt>
                <c:pt idx="2223">
                  <c:v>31.5</c:v>
                </c:pt>
                <c:pt idx="2224">
                  <c:v>23.5</c:v>
                </c:pt>
                <c:pt idx="2225">
                  <c:v>24.8</c:v>
                </c:pt>
                <c:pt idx="2226">
                  <c:v>21.4</c:v>
                </c:pt>
                <c:pt idx="2227">
                  <c:v>27.5</c:v>
                </c:pt>
                <c:pt idx="2228">
                  <c:v>23.5</c:v>
                </c:pt>
                <c:pt idx="2229">
                  <c:v>26.2</c:v>
                </c:pt>
                <c:pt idx="2230">
                  <c:v>23.8</c:v>
                </c:pt>
                <c:pt idx="2231">
                  <c:v>25.4</c:v>
                </c:pt>
                <c:pt idx="2232">
                  <c:v>23.3</c:v>
                </c:pt>
                <c:pt idx="2233">
                  <c:v>19.399999999999999</c:v>
                </c:pt>
                <c:pt idx="2234">
                  <c:v>24.7</c:v>
                </c:pt>
                <c:pt idx="2235">
                  <c:v>38.5</c:v>
                </c:pt>
                <c:pt idx="2236">
                  <c:v>38.700000000000003</c:v>
                </c:pt>
                <c:pt idx="2237">
                  <c:v>31.3</c:v>
                </c:pt>
                <c:pt idx="2238">
                  <c:v>31.1</c:v>
                </c:pt>
                <c:pt idx="2239">
                  <c:v>30.9</c:v>
                </c:pt>
                <c:pt idx="2240">
                  <c:v>30.8</c:v>
                </c:pt>
                <c:pt idx="2241">
                  <c:v>30.8</c:v>
                </c:pt>
                <c:pt idx="2242">
                  <c:v>31</c:v>
                </c:pt>
                <c:pt idx="2243">
                  <c:v>30.9</c:v>
                </c:pt>
                <c:pt idx="2244">
                  <c:v>44.7</c:v>
                </c:pt>
                <c:pt idx="2245">
                  <c:v>14.1</c:v>
                </c:pt>
                <c:pt idx="2246">
                  <c:v>29.2</c:v>
                </c:pt>
                <c:pt idx="2247">
                  <c:v>21.3</c:v>
                </c:pt>
                <c:pt idx="2248">
                  <c:v>26.7</c:v>
                </c:pt>
                <c:pt idx="2249">
                  <c:v>29.6</c:v>
                </c:pt>
                <c:pt idx="2250">
                  <c:v>22.9</c:v>
                </c:pt>
                <c:pt idx="2251">
                  <c:v>28.8</c:v>
                </c:pt>
                <c:pt idx="2252">
                  <c:v>29.4</c:v>
                </c:pt>
                <c:pt idx="2253">
                  <c:v>14.2</c:v>
                </c:pt>
                <c:pt idx="2254">
                  <c:v>14.1</c:v>
                </c:pt>
                <c:pt idx="2255">
                  <c:v>20.3</c:v>
                </c:pt>
                <c:pt idx="2256">
                  <c:v>20.8</c:v>
                </c:pt>
                <c:pt idx="2257">
                  <c:v>22.2</c:v>
                </c:pt>
                <c:pt idx="2258">
                  <c:v>18.8</c:v>
                </c:pt>
                <c:pt idx="2259">
                  <c:v>18.600000000000001</c:v>
                </c:pt>
                <c:pt idx="2260">
                  <c:v>24.4</c:v>
                </c:pt>
                <c:pt idx="2261">
                  <c:v>19.2</c:v>
                </c:pt>
                <c:pt idx="2262">
                  <c:v>20</c:v>
                </c:pt>
                <c:pt idx="2263">
                  <c:v>19.7</c:v>
                </c:pt>
                <c:pt idx="2264">
                  <c:v>23.2</c:v>
                </c:pt>
                <c:pt idx="2265">
                  <c:v>35.799999999999997</c:v>
                </c:pt>
                <c:pt idx="2266">
                  <c:v>23.9</c:v>
                </c:pt>
                <c:pt idx="2267">
                  <c:v>22.2</c:v>
                </c:pt>
                <c:pt idx="2268">
                  <c:v>18.8</c:v>
                </c:pt>
                <c:pt idx="2269">
                  <c:v>22.5</c:v>
                </c:pt>
                <c:pt idx="2270">
                  <c:v>20.9</c:v>
                </c:pt>
                <c:pt idx="2271">
                  <c:v>27.6</c:v>
                </c:pt>
                <c:pt idx="2272">
                  <c:v>23.3</c:v>
                </c:pt>
                <c:pt idx="2273">
                  <c:v>28.4</c:v>
                </c:pt>
                <c:pt idx="2274">
                  <c:v>29</c:v>
                </c:pt>
                <c:pt idx="2275">
                  <c:v>23.3</c:v>
                </c:pt>
                <c:pt idx="2276">
                  <c:v>46.8</c:v>
                </c:pt>
                <c:pt idx="2277">
                  <c:v>35.6</c:v>
                </c:pt>
                <c:pt idx="2278">
                  <c:v>26.1</c:v>
                </c:pt>
                <c:pt idx="2279">
                  <c:v>35.700000000000003</c:v>
                </c:pt>
                <c:pt idx="2280">
                  <c:v>33.6</c:v>
                </c:pt>
                <c:pt idx="2281">
                  <c:v>26.2</c:v>
                </c:pt>
                <c:pt idx="2282">
                  <c:v>18.100000000000001</c:v>
                </c:pt>
                <c:pt idx="2283">
                  <c:v>19.5</c:v>
                </c:pt>
                <c:pt idx="2284">
                  <c:v>19</c:v>
                </c:pt>
                <c:pt idx="2285">
                  <c:v>21.8</c:v>
                </c:pt>
                <c:pt idx="2286">
                  <c:v>20.3</c:v>
                </c:pt>
                <c:pt idx="2287">
                  <c:v>23</c:v>
                </c:pt>
                <c:pt idx="2288">
                  <c:v>19.7</c:v>
                </c:pt>
                <c:pt idx="2289">
                  <c:v>21.1</c:v>
                </c:pt>
                <c:pt idx="2290">
                  <c:v>17.899999999999999</c:v>
                </c:pt>
                <c:pt idx="2291">
                  <c:v>16.600000000000001</c:v>
                </c:pt>
                <c:pt idx="2292">
                  <c:v>22</c:v>
                </c:pt>
                <c:pt idx="2293">
                  <c:v>21.2</c:v>
                </c:pt>
                <c:pt idx="2294">
                  <c:v>24.4</c:v>
                </c:pt>
                <c:pt idx="2295">
                  <c:v>19.7</c:v>
                </c:pt>
                <c:pt idx="2296">
                  <c:v>23.6</c:v>
                </c:pt>
                <c:pt idx="2297">
                  <c:v>21</c:v>
                </c:pt>
                <c:pt idx="2298">
                  <c:v>9.9</c:v>
                </c:pt>
                <c:pt idx="2299">
                  <c:v>34.1</c:v>
                </c:pt>
                <c:pt idx="2300">
                  <c:v>34.299999999999997</c:v>
                </c:pt>
                <c:pt idx="2301">
                  <c:v>52</c:v>
                </c:pt>
                <c:pt idx="2302">
                  <c:v>39</c:v>
                </c:pt>
                <c:pt idx="2303">
                  <c:v>25.7</c:v>
                </c:pt>
                <c:pt idx="2304">
                  <c:v>34.200000000000003</c:v>
                </c:pt>
                <c:pt idx="2305">
                  <c:v>36.299999999999997</c:v>
                </c:pt>
                <c:pt idx="2306">
                  <c:v>25.1</c:v>
                </c:pt>
                <c:pt idx="2307">
                  <c:v>40.1</c:v>
                </c:pt>
                <c:pt idx="2308">
                  <c:v>29.4</c:v>
                </c:pt>
                <c:pt idx="2309">
                  <c:v>41.1</c:v>
                </c:pt>
                <c:pt idx="2310">
                  <c:v>31.9</c:v>
                </c:pt>
                <c:pt idx="2311">
                  <c:v>34.5</c:v>
                </c:pt>
                <c:pt idx="2312">
                  <c:v>28.7</c:v>
                </c:pt>
                <c:pt idx="2313">
                  <c:v>49.5</c:v>
                </c:pt>
                <c:pt idx="2314">
                  <c:v>51.3</c:v>
                </c:pt>
                <c:pt idx="2315">
                  <c:v>44.2</c:v>
                </c:pt>
                <c:pt idx="2316">
                  <c:v>34.1</c:v>
                </c:pt>
                <c:pt idx="2317">
                  <c:v>41.5</c:v>
                </c:pt>
                <c:pt idx="2318">
                  <c:v>40</c:v>
                </c:pt>
                <c:pt idx="2319">
                  <c:v>28.1</c:v>
                </c:pt>
                <c:pt idx="2320">
                  <c:v>27.1</c:v>
                </c:pt>
                <c:pt idx="2321">
                  <c:v>39.700000000000003</c:v>
                </c:pt>
                <c:pt idx="2322">
                  <c:v>46</c:v>
                </c:pt>
                <c:pt idx="2323">
                  <c:v>42.1</c:v>
                </c:pt>
                <c:pt idx="2324">
                  <c:v>28.4</c:v>
                </c:pt>
                <c:pt idx="2325">
                  <c:v>16.8</c:v>
                </c:pt>
                <c:pt idx="2326">
                  <c:v>21.6</c:v>
                </c:pt>
                <c:pt idx="2327">
                  <c:v>18.399999999999999</c:v>
                </c:pt>
                <c:pt idx="2328">
                  <c:v>21.8</c:v>
                </c:pt>
                <c:pt idx="2329">
                  <c:v>21.5</c:v>
                </c:pt>
                <c:pt idx="2330">
                  <c:v>21.7</c:v>
                </c:pt>
                <c:pt idx="2331">
                  <c:v>21.1</c:v>
                </c:pt>
                <c:pt idx="2332">
                  <c:v>20.8</c:v>
                </c:pt>
                <c:pt idx="2333">
                  <c:v>20.5</c:v>
                </c:pt>
                <c:pt idx="2334">
                  <c:v>22.1</c:v>
                </c:pt>
                <c:pt idx="2335">
                  <c:v>27.6</c:v>
                </c:pt>
                <c:pt idx="2336">
                  <c:v>12.8</c:v>
                </c:pt>
                <c:pt idx="2337">
                  <c:v>13.5</c:v>
                </c:pt>
                <c:pt idx="2338">
                  <c:v>12.1</c:v>
                </c:pt>
                <c:pt idx="2339">
                  <c:v>12.4</c:v>
                </c:pt>
                <c:pt idx="2340">
                  <c:v>13.5</c:v>
                </c:pt>
                <c:pt idx="2341">
                  <c:v>13.9</c:v>
                </c:pt>
                <c:pt idx="2342">
                  <c:v>18.2</c:v>
                </c:pt>
                <c:pt idx="2343">
                  <c:v>17.7</c:v>
                </c:pt>
                <c:pt idx="2344">
                  <c:v>30.2</c:v>
                </c:pt>
                <c:pt idx="2345">
                  <c:v>25.2</c:v>
                </c:pt>
                <c:pt idx="2346">
                  <c:v>19.3</c:v>
                </c:pt>
                <c:pt idx="2347">
                  <c:v>16.7</c:v>
                </c:pt>
                <c:pt idx="2348">
                  <c:v>20.8</c:v>
                </c:pt>
                <c:pt idx="2349">
                  <c:v>16.2</c:v>
                </c:pt>
                <c:pt idx="2350">
                  <c:v>20.3</c:v>
                </c:pt>
                <c:pt idx="2351">
                  <c:v>17.3</c:v>
                </c:pt>
                <c:pt idx="2352">
                  <c:v>27.2</c:v>
                </c:pt>
                <c:pt idx="2353">
                  <c:v>25.3</c:v>
                </c:pt>
                <c:pt idx="2354">
                  <c:v>13.7</c:v>
                </c:pt>
                <c:pt idx="2355">
                  <c:v>15.5</c:v>
                </c:pt>
                <c:pt idx="2356">
                  <c:v>14.9</c:v>
                </c:pt>
                <c:pt idx="2357">
                  <c:v>16.7</c:v>
                </c:pt>
                <c:pt idx="2358">
                  <c:v>14.8</c:v>
                </c:pt>
                <c:pt idx="2359">
                  <c:v>15.7</c:v>
                </c:pt>
                <c:pt idx="2360">
                  <c:v>14.1</c:v>
                </c:pt>
                <c:pt idx="2361">
                  <c:v>13.9</c:v>
                </c:pt>
                <c:pt idx="2362">
                  <c:v>14.1</c:v>
                </c:pt>
                <c:pt idx="2363">
                  <c:v>15</c:v>
                </c:pt>
                <c:pt idx="2364">
                  <c:v>17.899999999999999</c:v>
                </c:pt>
                <c:pt idx="2365">
                  <c:v>28.2</c:v>
                </c:pt>
                <c:pt idx="2366">
                  <c:v>16.5</c:v>
                </c:pt>
                <c:pt idx="2367">
                  <c:v>15.3</c:v>
                </c:pt>
                <c:pt idx="2368">
                  <c:v>18</c:v>
                </c:pt>
                <c:pt idx="2369">
                  <c:v>15.7</c:v>
                </c:pt>
                <c:pt idx="2370">
                  <c:v>20</c:v>
                </c:pt>
                <c:pt idx="2371">
                  <c:v>16</c:v>
                </c:pt>
                <c:pt idx="2372">
                  <c:v>18.5</c:v>
                </c:pt>
                <c:pt idx="2373">
                  <c:v>20.9</c:v>
                </c:pt>
                <c:pt idx="2374">
                  <c:v>18.3</c:v>
                </c:pt>
                <c:pt idx="2375">
                  <c:v>16</c:v>
                </c:pt>
                <c:pt idx="2376">
                  <c:v>17</c:v>
                </c:pt>
                <c:pt idx="2377">
                  <c:v>18.600000000000001</c:v>
                </c:pt>
                <c:pt idx="2378">
                  <c:v>17.600000000000001</c:v>
                </c:pt>
                <c:pt idx="2379">
                  <c:v>19.5</c:v>
                </c:pt>
                <c:pt idx="2380">
                  <c:v>20.7</c:v>
                </c:pt>
                <c:pt idx="2381">
                  <c:v>24.5</c:v>
                </c:pt>
                <c:pt idx="2382">
                  <c:v>21.2</c:v>
                </c:pt>
                <c:pt idx="2383">
                  <c:v>23.6</c:v>
                </c:pt>
                <c:pt idx="2384">
                  <c:v>30.4</c:v>
                </c:pt>
                <c:pt idx="2385">
                  <c:v>17.100000000000001</c:v>
                </c:pt>
                <c:pt idx="2386">
                  <c:v>17.3</c:v>
                </c:pt>
                <c:pt idx="2387">
                  <c:v>16.7</c:v>
                </c:pt>
                <c:pt idx="2388">
                  <c:v>18.3</c:v>
                </c:pt>
                <c:pt idx="2389">
                  <c:v>20.8</c:v>
                </c:pt>
                <c:pt idx="2390">
                  <c:v>22.1</c:v>
                </c:pt>
                <c:pt idx="2391">
                  <c:v>15.6</c:v>
                </c:pt>
                <c:pt idx="2392">
                  <c:v>17.7</c:v>
                </c:pt>
                <c:pt idx="2393">
                  <c:v>14</c:v>
                </c:pt>
                <c:pt idx="2394">
                  <c:v>16</c:v>
                </c:pt>
                <c:pt idx="2395">
                  <c:v>15</c:v>
                </c:pt>
                <c:pt idx="2396">
                  <c:v>17</c:v>
                </c:pt>
                <c:pt idx="2397">
                  <c:v>15</c:v>
                </c:pt>
                <c:pt idx="2398">
                  <c:v>14.3</c:v>
                </c:pt>
                <c:pt idx="2399">
                  <c:v>21.5</c:v>
                </c:pt>
                <c:pt idx="2400">
                  <c:v>18.100000000000001</c:v>
                </c:pt>
                <c:pt idx="2401">
                  <c:v>16.7</c:v>
                </c:pt>
                <c:pt idx="2402">
                  <c:v>19.5</c:v>
                </c:pt>
                <c:pt idx="2403">
                  <c:v>20.5</c:v>
                </c:pt>
                <c:pt idx="2404">
                  <c:v>22.2</c:v>
                </c:pt>
                <c:pt idx="2405">
                  <c:v>14.5</c:v>
                </c:pt>
                <c:pt idx="2406">
                  <c:v>16.5</c:v>
                </c:pt>
                <c:pt idx="2407">
                  <c:v>17.899999999999999</c:v>
                </c:pt>
                <c:pt idx="2408">
                  <c:v>13.6</c:v>
                </c:pt>
                <c:pt idx="2409">
                  <c:v>14.4</c:v>
                </c:pt>
                <c:pt idx="2410">
                  <c:v>14.4</c:v>
                </c:pt>
                <c:pt idx="2411">
                  <c:v>15.3</c:v>
                </c:pt>
                <c:pt idx="2412">
                  <c:v>10.5</c:v>
                </c:pt>
                <c:pt idx="2413">
                  <c:v>14.1</c:v>
                </c:pt>
                <c:pt idx="2414">
                  <c:v>18.7</c:v>
                </c:pt>
                <c:pt idx="2415">
                  <c:v>12.6</c:v>
                </c:pt>
                <c:pt idx="2416">
                  <c:v>14</c:v>
                </c:pt>
                <c:pt idx="2417">
                  <c:v>13</c:v>
                </c:pt>
                <c:pt idx="2418">
                  <c:v>12.8</c:v>
                </c:pt>
                <c:pt idx="2419">
                  <c:v>11.8</c:v>
                </c:pt>
                <c:pt idx="2420">
                  <c:v>15.7</c:v>
                </c:pt>
                <c:pt idx="2421">
                  <c:v>15.7</c:v>
                </c:pt>
                <c:pt idx="2422">
                  <c:v>12</c:v>
                </c:pt>
                <c:pt idx="2423">
                  <c:v>13.9</c:v>
                </c:pt>
                <c:pt idx="2424">
                  <c:v>16.2</c:v>
                </c:pt>
                <c:pt idx="2425">
                  <c:v>13.9</c:v>
                </c:pt>
                <c:pt idx="2426">
                  <c:v>13.7</c:v>
                </c:pt>
                <c:pt idx="2427">
                  <c:v>13.9</c:v>
                </c:pt>
                <c:pt idx="2428">
                  <c:v>16.600000000000001</c:v>
                </c:pt>
                <c:pt idx="2429">
                  <c:v>15.9</c:v>
                </c:pt>
                <c:pt idx="2430">
                  <c:v>19.399999999999999</c:v>
                </c:pt>
                <c:pt idx="2431">
                  <c:v>17.8</c:v>
                </c:pt>
                <c:pt idx="2432">
                  <c:v>11.1</c:v>
                </c:pt>
                <c:pt idx="2433">
                  <c:v>32.700000000000003</c:v>
                </c:pt>
                <c:pt idx="2434">
                  <c:v>9.1</c:v>
                </c:pt>
                <c:pt idx="2435">
                  <c:v>8</c:v>
                </c:pt>
                <c:pt idx="2436">
                  <c:v>13.8</c:v>
                </c:pt>
                <c:pt idx="2437">
                  <c:v>15.2</c:v>
                </c:pt>
                <c:pt idx="2438">
                  <c:v>11.2</c:v>
                </c:pt>
                <c:pt idx="2439">
                  <c:v>10.7</c:v>
                </c:pt>
                <c:pt idx="2440">
                  <c:v>11.7</c:v>
                </c:pt>
                <c:pt idx="2441">
                  <c:v>12.1</c:v>
                </c:pt>
                <c:pt idx="2442">
                  <c:v>13.6</c:v>
                </c:pt>
                <c:pt idx="2443">
                  <c:v>14.4</c:v>
                </c:pt>
                <c:pt idx="2444">
                  <c:v>13.9</c:v>
                </c:pt>
                <c:pt idx="2445">
                  <c:v>12.8</c:v>
                </c:pt>
                <c:pt idx="2446">
                  <c:v>11.2</c:v>
                </c:pt>
                <c:pt idx="2447">
                  <c:v>17.899999999999999</c:v>
                </c:pt>
                <c:pt idx="2448">
                  <c:v>20.5</c:v>
                </c:pt>
                <c:pt idx="2449">
                  <c:v>15.8</c:v>
                </c:pt>
                <c:pt idx="2450">
                  <c:v>15.6</c:v>
                </c:pt>
                <c:pt idx="2451">
                  <c:v>12.3</c:v>
                </c:pt>
                <c:pt idx="2452">
                  <c:v>13.6</c:v>
                </c:pt>
                <c:pt idx="2453">
                  <c:v>16.399999999999999</c:v>
                </c:pt>
                <c:pt idx="2454">
                  <c:v>21.5</c:v>
                </c:pt>
                <c:pt idx="2455">
                  <c:v>18.2</c:v>
                </c:pt>
                <c:pt idx="2456">
                  <c:v>24.8</c:v>
                </c:pt>
                <c:pt idx="2457">
                  <c:v>22.1</c:v>
                </c:pt>
                <c:pt idx="2458">
                  <c:v>20.100000000000001</c:v>
                </c:pt>
                <c:pt idx="2459">
                  <c:v>19.2</c:v>
                </c:pt>
                <c:pt idx="2460">
                  <c:v>19.2</c:v>
                </c:pt>
                <c:pt idx="2461">
                  <c:v>14.4</c:v>
                </c:pt>
                <c:pt idx="2462">
                  <c:v>19.600000000000001</c:v>
                </c:pt>
                <c:pt idx="2463">
                  <c:v>20</c:v>
                </c:pt>
                <c:pt idx="2464">
                  <c:v>22.5</c:v>
                </c:pt>
                <c:pt idx="2465">
                  <c:v>23.2</c:v>
                </c:pt>
                <c:pt idx="2466">
                  <c:v>22.1</c:v>
                </c:pt>
                <c:pt idx="2467">
                  <c:v>14.2</c:v>
                </c:pt>
                <c:pt idx="2468">
                  <c:v>19.8</c:v>
                </c:pt>
                <c:pt idx="2469">
                  <c:v>19.5</c:v>
                </c:pt>
                <c:pt idx="2470">
                  <c:v>26.1</c:v>
                </c:pt>
                <c:pt idx="2471">
                  <c:v>24</c:v>
                </c:pt>
                <c:pt idx="2472">
                  <c:v>29.3</c:v>
                </c:pt>
                <c:pt idx="2473">
                  <c:v>28.1</c:v>
                </c:pt>
                <c:pt idx="2474">
                  <c:v>13.5</c:v>
                </c:pt>
                <c:pt idx="2475">
                  <c:v>13.3</c:v>
                </c:pt>
                <c:pt idx="2476">
                  <c:v>16</c:v>
                </c:pt>
                <c:pt idx="2477">
                  <c:v>17</c:v>
                </c:pt>
                <c:pt idx="2478">
                  <c:v>13.3</c:v>
                </c:pt>
                <c:pt idx="2479">
                  <c:v>22.6</c:v>
                </c:pt>
                <c:pt idx="2480">
                  <c:v>12.7</c:v>
                </c:pt>
                <c:pt idx="2481">
                  <c:v>12.4</c:v>
                </c:pt>
                <c:pt idx="2482">
                  <c:v>11.8</c:v>
                </c:pt>
                <c:pt idx="2483">
                  <c:v>15.1</c:v>
                </c:pt>
                <c:pt idx="2484">
                  <c:v>15.9</c:v>
                </c:pt>
                <c:pt idx="2485">
                  <c:v>16.5</c:v>
                </c:pt>
                <c:pt idx="2486">
                  <c:v>17</c:v>
                </c:pt>
                <c:pt idx="2487">
                  <c:v>13.7</c:v>
                </c:pt>
                <c:pt idx="2488">
                  <c:v>21.1</c:v>
                </c:pt>
                <c:pt idx="2489">
                  <c:v>20.399999999999999</c:v>
                </c:pt>
                <c:pt idx="2490">
                  <c:v>21.2</c:v>
                </c:pt>
                <c:pt idx="2491">
                  <c:v>22.9</c:v>
                </c:pt>
                <c:pt idx="2492">
                  <c:v>23.2</c:v>
                </c:pt>
                <c:pt idx="2493">
                  <c:v>41.8</c:v>
                </c:pt>
                <c:pt idx="2494">
                  <c:v>17.100000000000001</c:v>
                </c:pt>
                <c:pt idx="2495">
                  <c:v>18.2</c:v>
                </c:pt>
                <c:pt idx="2496">
                  <c:v>21.2</c:v>
                </c:pt>
                <c:pt idx="2497">
                  <c:v>20.100000000000001</c:v>
                </c:pt>
                <c:pt idx="2498">
                  <c:v>20.3</c:v>
                </c:pt>
                <c:pt idx="2499">
                  <c:v>23.1</c:v>
                </c:pt>
                <c:pt idx="2500">
                  <c:v>18.399999999999999</c:v>
                </c:pt>
                <c:pt idx="2501">
                  <c:v>24.4</c:v>
                </c:pt>
                <c:pt idx="2502">
                  <c:v>28.1</c:v>
                </c:pt>
                <c:pt idx="2503">
                  <c:v>20.6</c:v>
                </c:pt>
                <c:pt idx="2504">
                  <c:v>30.8</c:v>
                </c:pt>
                <c:pt idx="2505">
                  <c:v>36.6</c:v>
                </c:pt>
                <c:pt idx="2506">
                  <c:v>44.7</c:v>
                </c:pt>
                <c:pt idx="2507">
                  <c:v>30.9</c:v>
                </c:pt>
                <c:pt idx="2508">
                  <c:v>22.7</c:v>
                </c:pt>
                <c:pt idx="2509">
                  <c:v>22</c:v>
                </c:pt>
                <c:pt idx="2510">
                  <c:v>26.3</c:v>
                </c:pt>
                <c:pt idx="2511">
                  <c:v>34.6</c:v>
                </c:pt>
                <c:pt idx="2512">
                  <c:v>37.700000000000003</c:v>
                </c:pt>
                <c:pt idx="2513">
                  <c:v>30.1</c:v>
                </c:pt>
                <c:pt idx="2514">
                  <c:v>42.8</c:v>
                </c:pt>
                <c:pt idx="2515">
                  <c:v>31.9</c:v>
                </c:pt>
                <c:pt idx="2516">
                  <c:v>25.7</c:v>
                </c:pt>
                <c:pt idx="2517">
                  <c:v>20.399999999999999</c:v>
                </c:pt>
                <c:pt idx="2518">
                  <c:v>25.3</c:v>
                </c:pt>
                <c:pt idx="2519">
                  <c:v>27.9</c:v>
                </c:pt>
                <c:pt idx="2520">
                  <c:v>25.3</c:v>
                </c:pt>
                <c:pt idx="2521">
                  <c:v>22.8</c:v>
                </c:pt>
                <c:pt idx="2522">
                  <c:v>26.6</c:v>
                </c:pt>
                <c:pt idx="2523">
                  <c:v>16.7</c:v>
                </c:pt>
                <c:pt idx="2524">
                  <c:v>17</c:v>
                </c:pt>
                <c:pt idx="2525">
                  <c:v>18.3</c:v>
                </c:pt>
                <c:pt idx="2526">
                  <c:v>25.7</c:v>
                </c:pt>
                <c:pt idx="2527">
                  <c:v>25</c:v>
                </c:pt>
                <c:pt idx="2528">
                  <c:v>25.9</c:v>
                </c:pt>
                <c:pt idx="2529">
                  <c:v>27</c:v>
                </c:pt>
                <c:pt idx="2530">
                  <c:v>26.5</c:v>
                </c:pt>
                <c:pt idx="2531">
                  <c:v>27.4</c:v>
                </c:pt>
                <c:pt idx="2532">
                  <c:v>25.3</c:v>
                </c:pt>
                <c:pt idx="2533">
                  <c:v>23.7</c:v>
                </c:pt>
                <c:pt idx="2534">
                  <c:v>26.3</c:v>
                </c:pt>
                <c:pt idx="2535">
                  <c:v>22.8</c:v>
                </c:pt>
                <c:pt idx="2536">
                  <c:v>26.6</c:v>
                </c:pt>
                <c:pt idx="2537">
                  <c:v>24.2</c:v>
                </c:pt>
                <c:pt idx="2538">
                  <c:v>22.6</c:v>
                </c:pt>
                <c:pt idx="2539">
                  <c:v>20.7</c:v>
                </c:pt>
                <c:pt idx="2540">
                  <c:v>18</c:v>
                </c:pt>
                <c:pt idx="2541">
                  <c:v>17.899999999999999</c:v>
                </c:pt>
                <c:pt idx="2542">
                  <c:v>17.399999999999999</c:v>
                </c:pt>
                <c:pt idx="2543">
                  <c:v>23.2</c:v>
                </c:pt>
                <c:pt idx="2544">
                  <c:v>17.2</c:v>
                </c:pt>
                <c:pt idx="2545">
                  <c:v>17.399999999999999</c:v>
                </c:pt>
                <c:pt idx="2546">
                  <c:v>19.600000000000001</c:v>
                </c:pt>
                <c:pt idx="2547">
                  <c:v>17.100000000000001</c:v>
                </c:pt>
                <c:pt idx="2548">
                  <c:v>15.8</c:v>
                </c:pt>
                <c:pt idx="2549">
                  <c:v>15.3</c:v>
                </c:pt>
                <c:pt idx="2550">
                  <c:v>17.7</c:v>
                </c:pt>
                <c:pt idx="2551">
                  <c:v>17</c:v>
                </c:pt>
                <c:pt idx="2552">
                  <c:v>13.9</c:v>
                </c:pt>
                <c:pt idx="2553">
                  <c:v>17.8</c:v>
                </c:pt>
                <c:pt idx="2554">
                  <c:v>17</c:v>
                </c:pt>
                <c:pt idx="2555">
                  <c:v>15.9</c:v>
                </c:pt>
                <c:pt idx="2556">
                  <c:v>14.9</c:v>
                </c:pt>
                <c:pt idx="2557">
                  <c:v>15.9</c:v>
                </c:pt>
                <c:pt idx="2558">
                  <c:v>16.600000000000001</c:v>
                </c:pt>
                <c:pt idx="2559">
                  <c:v>16.399999999999999</c:v>
                </c:pt>
                <c:pt idx="2560">
                  <c:v>14</c:v>
                </c:pt>
                <c:pt idx="2561">
                  <c:v>13.1</c:v>
                </c:pt>
                <c:pt idx="2562">
                  <c:v>13.7</c:v>
                </c:pt>
                <c:pt idx="2563">
                  <c:v>12.7</c:v>
                </c:pt>
                <c:pt idx="2564">
                  <c:v>11.9</c:v>
                </c:pt>
                <c:pt idx="2565">
                  <c:v>15.4</c:v>
                </c:pt>
                <c:pt idx="2566">
                  <c:v>20.399999999999999</c:v>
                </c:pt>
                <c:pt idx="2567">
                  <c:v>19.5</c:v>
                </c:pt>
                <c:pt idx="2568">
                  <c:v>18.600000000000001</c:v>
                </c:pt>
                <c:pt idx="2569">
                  <c:v>21.5</c:v>
                </c:pt>
                <c:pt idx="2570">
                  <c:v>24.3</c:v>
                </c:pt>
                <c:pt idx="2571">
                  <c:v>20.6</c:v>
                </c:pt>
                <c:pt idx="2572">
                  <c:v>15.9</c:v>
                </c:pt>
                <c:pt idx="2573">
                  <c:v>15.3</c:v>
                </c:pt>
                <c:pt idx="2574">
                  <c:v>13.9</c:v>
                </c:pt>
                <c:pt idx="2575">
                  <c:v>17.399999999999999</c:v>
                </c:pt>
                <c:pt idx="2576">
                  <c:v>17.3</c:v>
                </c:pt>
                <c:pt idx="2577">
                  <c:v>18.8</c:v>
                </c:pt>
                <c:pt idx="2578">
                  <c:v>17.7</c:v>
                </c:pt>
                <c:pt idx="2579">
                  <c:v>15.2</c:v>
                </c:pt>
                <c:pt idx="2580">
                  <c:v>16.8</c:v>
                </c:pt>
                <c:pt idx="2581">
                  <c:v>25.6</c:v>
                </c:pt>
                <c:pt idx="2582">
                  <c:v>18.399999999999999</c:v>
                </c:pt>
                <c:pt idx="2583">
                  <c:v>18.7</c:v>
                </c:pt>
                <c:pt idx="2584">
                  <c:v>20.399999999999999</c:v>
                </c:pt>
                <c:pt idx="2585">
                  <c:v>25.2</c:v>
                </c:pt>
                <c:pt idx="2586">
                  <c:v>31.4</c:v>
                </c:pt>
                <c:pt idx="2587">
                  <c:v>43</c:v>
                </c:pt>
                <c:pt idx="2588">
                  <c:v>21.3</c:v>
                </c:pt>
                <c:pt idx="2589">
                  <c:v>25.4</c:v>
                </c:pt>
                <c:pt idx="2590">
                  <c:v>21.9</c:v>
                </c:pt>
                <c:pt idx="2591">
                  <c:v>21.5</c:v>
                </c:pt>
                <c:pt idx="2592">
                  <c:v>22.3</c:v>
                </c:pt>
                <c:pt idx="2593">
                  <c:v>21.4</c:v>
                </c:pt>
                <c:pt idx="2594">
                  <c:v>20.9</c:v>
                </c:pt>
                <c:pt idx="2595">
                  <c:v>40.799999999999997</c:v>
                </c:pt>
                <c:pt idx="2596">
                  <c:v>26</c:v>
                </c:pt>
                <c:pt idx="2597">
                  <c:v>19.8</c:v>
                </c:pt>
                <c:pt idx="2598">
                  <c:v>25.6</c:v>
                </c:pt>
                <c:pt idx="2599">
                  <c:v>29.6</c:v>
                </c:pt>
                <c:pt idx="2600">
                  <c:v>23.3</c:v>
                </c:pt>
                <c:pt idx="2601">
                  <c:v>25.6</c:v>
                </c:pt>
                <c:pt idx="2602">
                  <c:v>24.1</c:v>
                </c:pt>
                <c:pt idx="2603">
                  <c:v>21.5</c:v>
                </c:pt>
                <c:pt idx="2604">
                  <c:v>25.4</c:v>
                </c:pt>
                <c:pt idx="2605">
                  <c:v>13.2</c:v>
                </c:pt>
                <c:pt idx="2606">
                  <c:v>30.6</c:v>
                </c:pt>
                <c:pt idx="2607">
                  <c:v>18.7</c:v>
                </c:pt>
                <c:pt idx="2608">
                  <c:v>20.100000000000001</c:v>
                </c:pt>
                <c:pt idx="2609">
                  <c:v>25.6</c:v>
                </c:pt>
                <c:pt idx="2610">
                  <c:v>21.2</c:v>
                </c:pt>
                <c:pt idx="2611">
                  <c:v>22.2</c:v>
                </c:pt>
                <c:pt idx="2612">
                  <c:v>24.5</c:v>
                </c:pt>
                <c:pt idx="2613">
                  <c:v>15.9</c:v>
                </c:pt>
                <c:pt idx="2614">
                  <c:v>14.3</c:v>
                </c:pt>
                <c:pt idx="2615">
                  <c:v>18.100000000000001</c:v>
                </c:pt>
                <c:pt idx="2616">
                  <c:v>15.1</c:v>
                </c:pt>
                <c:pt idx="2617">
                  <c:v>17.399999999999999</c:v>
                </c:pt>
                <c:pt idx="2618">
                  <c:v>12.2</c:v>
                </c:pt>
                <c:pt idx="2619">
                  <c:v>15.7</c:v>
                </c:pt>
                <c:pt idx="2620">
                  <c:v>12.7</c:v>
                </c:pt>
                <c:pt idx="2621">
                  <c:v>17.2</c:v>
                </c:pt>
                <c:pt idx="2622">
                  <c:v>14.4</c:v>
                </c:pt>
                <c:pt idx="2623">
                  <c:v>14.7</c:v>
                </c:pt>
                <c:pt idx="2624">
                  <c:v>16.3</c:v>
                </c:pt>
                <c:pt idx="2625">
                  <c:v>10.9</c:v>
                </c:pt>
                <c:pt idx="2626">
                  <c:v>10.7</c:v>
                </c:pt>
                <c:pt idx="2627">
                  <c:v>11.1</c:v>
                </c:pt>
                <c:pt idx="2628">
                  <c:v>17.899999999999999</c:v>
                </c:pt>
                <c:pt idx="2629">
                  <c:v>21.2</c:v>
                </c:pt>
                <c:pt idx="2630">
                  <c:v>17.5</c:v>
                </c:pt>
                <c:pt idx="2631">
                  <c:v>14.7</c:v>
                </c:pt>
                <c:pt idx="2632">
                  <c:v>16.7</c:v>
                </c:pt>
                <c:pt idx="2633">
                  <c:v>13.1</c:v>
                </c:pt>
                <c:pt idx="2634">
                  <c:v>11.1</c:v>
                </c:pt>
                <c:pt idx="2635">
                  <c:v>14.1</c:v>
                </c:pt>
                <c:pt idx="2636">
                  <c:v>15.1</c:v>
                </c:pt>
                <c:pt idx="2637">
                  <c:v>15.3</c:v>
                </c:pt>
                <c:pt idx="2638">
                  <c:v>14.9</c:v>
                </c:pt>
                <c:pt idx="2639">
                  <c:v>14.9</c:v>
                </c:pt>
                <c:pt idx="2640">
                  <c:v>17.100000000000001</c:v>
                </c:pt>
                <c:pt idx="2641">
                  <c:v>17.600000000000001</c:v>
                </c:pt>
                <c:pt idx="2642">
                  <c:v>17.600000000000001</c:v>
                </c:pt>
                <c:pt idx="2643">
                  <c:v>20.100000000000001</c:v>
                </c:pt>
                <c:pt idx="2644">
                  <c:v>19.100000000000001</c:v>
                </c:pt>
                <c:pt idx="2645">
                  <c:v>13.6</c:v>
                </c:pt>
                <c:pt idx="2646">
                  <c:v>16.899999999999999</c:v>
                </c:pt>
                <c:pt idx="2647">
                  <c:v>29.8</c:v>
                </c:pt>
                <c:pt idx="2648">
                  <c:v>18.2</c:v>
                </c:pt>
                <c:pt idx="2649">
                  <c:v>17.7</c:v>
                </c:pt>
                <c:pt idx="2650">
                  <c:v>35.200000000000003</c:v>
                </c:pt>
                <c:pt idx="2651">
                  <c:v>21.8</c:v>
                </c:pt>
                <c:pt idx="2652">
                  <c:v>21.1</c:v>
                </c:pt>
                <c:pt idx="2653">
                  <c:v>17.7</c:v>
                </c:pt>
                <c:pt idx="2654">
                  <c:v>19.2</c:v>
                </c:pt>
                <c:pt idx="2655">
                  <c:v>24.2</c:v>
                </c:pt>
                <c:pt idx="2656">
                  <c:v>18</c:v>
                </c:pt>
                <c:pt idx="2657">
                  <c:v>25.8</c:v>
                </c:pt>
                <c:pt idx="2658">
                  <c:v>21.6</c:v>
                </c:pt>
                <c:pt idx="2659">
                  <c:v>23.6</c:v>
                </c:pt>
                <c:pt idx="2660">
                  <c:v>20.2</c:v>
                </c:pt>
                <c:pt idx="2661">
                  <c:v>21.2</c:v>
                </c:pt>
                <c:pt idx="2662">
                  <c:v>19.5</c:v>
                </c:pt>
                <c:pt idx="2663">
                  <c:v>20.100000000000001</c:v>
                </c:pt>
                <c:pt idx="2664">
                  <c:v>20.100000000000001</c:v>
                </c:pt>
                <c:pt idx="2665">
                  <c:v>20.9</c:v>
                </c:pt>
                <c:pt idx="2666">
                  <c:v>23</c:v>
                </c:pt>
                <c:pt idx="2667">
                  <c:v>24.7</c:v>
                </c:pt>
                <c:pt idx="2668">
                  <c:v>20.100000000000001</c:v>
                </c:pt>
                <c:pt idx="2669">
                  <c:v>21</c:v>
                </c:pt>
                <c:pt idx="2670">
                  <c:v>24.2</c:v>
                </c:pt>
                <c:pt idx="2671">
                  <c:v>22.3</c:v>
                </c:pt>
                <c:pt idx="2672">
                  <c:v>24.5</c:v>
                </c:pt>
                <c:pt idx="2673">
                  <c:v>36.799999999999997</c:v>
                </c:pt>
                <c:pt idx="2674">
                  <c:v>20.8</c:v>
                </c:pt>
                <c:pt idx="2675">
                  <c:v>21.8</c:v>
                </c:pt>
                <c:pt idx="2676">
                  <c:v>24.1</c:v>
                </c:pt>
                <c:pt idx="2677">
                  <c:v>17.600000000000001</c:v>
                </c:pt>
                <c:pt idx="2678">
                  <c:v>15.9</c:v>
                </c:pt>
                <c:pt idx="2679">
                  <c:v>16.5</c:v>
                </c:pt>
                <c:pt idx="2680">
                  <c:v>18.399999999999999</c:v>
                </c:pt>
                <c:pt idx="2681">
                  <c:v>16.2</c:v>
                </c:pt>
                <c:pt idx="2682">
                  <c:v>20.3</c:v>
                </c:pt>
                <c:pt idx="2683">
                  <c:v>22.4</c:v>
                </c:pt>
                <c:pt idx="2684">
                  <c:v>17.2</c:v>
                </c:pt>
                <c:pt idx="2685">
                  <c:v>23.2</c:v>
                </c:pt>
                <c:pt idx="2686">
                  <c:v>20.399999999999999</c:v>
                </c:pt>
                <c:pt idx="2687">
                  <c:v>23.7</c:v>
                </c:pt>
                <c:pt idx="2688">
                  <c:v>28.3</c:v>
                </c:pt>
                <c:pt idx="2689">
                  <c:v>17.3</c:v>
                </c:pt>
                <c:pt idx="2690">
                  <c:v>17.5</c:v>
                </c:pt>
                <c:pt idx="2691">
                  <c:v>14.6</c:v>
                </c:pt>
                <c:pt idx="2692">
                  <c:v>19.100000000000001</c:v>
                </c:pt>
                <c:pt idx="2693">
                  <c:v>21.5</c:v>
                </c:pt>
                <c:pt idx="2694">
                  <c:v>17.899999999999999</c:v>
                </c:pt>
                <c:pt idx="2695">
                  <c:v>15.7</c:v>
                </c:pt>
                <c:pt idx="2696">
                  <c:v>13.8</c:v>
                </c:pt>
                <c:pt idx="2697">
                  <c:v>15.8</c:v>
                </c:pt>
                <c:pt idx="2698">
                  <c:v>13.9</c:v>
                </c:pt>
                <c:pt idx="2699">
                  <c:v>17.8</c:v>
                </c:pt>
                <c:pt idx="2700">
                  <c:v>16.399999999999999</c:v>
                </c:pt>
                <c:pt idx="2701">
                  <c:v>12.5</c:v>
                </c:pt>
                <c:pt idx="2702">
                  <c:v>16.8</c:v>
                </c:pt>
                <c:pt idx="2703">
                  <c:v>23.6</c:v>
                </c:pt>
                <c:pt idx="2704">
                  <c:v>16.399999999999999</c:v>
                </c:pt>
                <c:pt idx="2705">
                  <c:v>17.7</c:v>
                </c:pt>
                <c:pt idx="2706">
                  <c:v>16.3</c:v>
                </c:pt>
                <c:pt idx="2707">
                  <c:v>15.3</c:v>
                </c:pt>
                <c:pt idx="2708">
                  <c:v>14.6</c:v>
                </c:pt>
                <c:pt idx="2709">
                  <c:v>19.7</c:v>
                </c:pt>
                <c:pt idx="2710">
                  <c:v>17</c:v>
                </c:pt>
                <c:pt idx="2711">
                  <c:v>16.2</c:v>
                </c:pt>
                <c:pt idx="2712">
                  <c:v>15.1</c:v>
                </c:pt>
                <c:pt idx="2713">
                  <c:v>20.2</c:v>
                </c:pt>
                <c:pt idx="2714">
                  <c:v>39.799999999999997</c:v>
                </c:pt>
                <c:pt idx="2715">
                  <c:v>24.7</c:v>
                </c:pt>
                <c:pt idx="2716">
                  <c:v>23.5</c:v>
                </c:pt>
                <c:pt idx="2717">
                  <c:v>30.5</c:v>
                </c:pt>
                <c:pt idx="2718">
                  <c:v>30.2</c:v>
                </c:pt>
                <c:pt idx="2719">
                  <c:v>26.2</c:v>
                </c:pt>
                <c:pt idx="2720">
                  <c:v>23.2</c:v>
                </c:pt>
                <c:pt idx="2721">
                  <c:v>26.9</c:v>
                </c:pt>
                <c:pt idx="2722">
                  <c:v>24.1</c:v>
                </c:pt>
                <c:pt idx="2723">
                  <c:v>32.6</c:v>
                </c:pt>
                <c:pt idx="2724">
                  <c:v>31.1</c:v>
                </c:pt>
                <c:pt idx="2725">
                  <c:v>26.6</c:v>
                </c:pt>
                <c:pt idx="2726">
                  <c:v>15.8</c:v>
                </c:pt>
                <c:pt idx="2727">
                  <c:v>16.100000000000001</c:v>
                </c:pt>
                <c:pt idx="2728">
                  <c:v>17.8</c:v>
                </c:pt>
                <c:pt idx="2729">
                  <c:v>17</c:v>
                </c:pt>
                <c:pt idx="2730">
                  <c:v>23.9</c:v>
                </c:pt>
                <c:pt idx="2731">
                  <c:v>26.1</c:v>
                </c:pt>
                <c:pt idx="2732">
                  <c:v>16.899999999999999</c:v>
                </c:pt>
                <c:pt idx="2733">
                  <c:v>17.100000000000001</c:v>
                </c:pt>
                <c:pt idx="2734">
                  <c:v>19.899999999999999</c:v>
                </c:pt>
                <c:pt idx="2735">
                  <c:v>19.2</c:v>
                </c:pt>
                <c:pt idx="2736">
                  <c:v>12.7</c:v>
                </c:pt>
                <c:pt idx="2737">
                  <c:v>13.3</c:v>
                </c:pt>
                <c:pt idx="2738">
                  <c:v>16</c:v>
                </c:pt>
                <c:pt idx="2739">
                  <c:v>16.3</c:v>
                </c:pt>
                <c:pt idx="2740">
                  <c:v>22.6</c:v>
                </c:pt>
                <c:pt idx="2741">
                  <c:v>14</c:v>
                </c:pt>
                <c:pt idx="2742">
                  <c:v>18.3</c:v>
                </c:pt>
                <c:pt idx="2743">
                  <c:v>22.3</c:v>
                </c:pt>
                <c:pt idx="2744">
                  <c:v>18.5</c:v>
                </c:pt>
                <c:pt idx="2745">
                  <c:v>18.5</c:v>
                </c:pt>
                <c:pt idx="2746">
                  <c:v>16.2</c:v>
                </c:pt>
                <c:pt idx="2747">
                  <c:v>26.4</c:v>
                </c:pt>
                <c:pt idx="2748">
                  <c:v>14.8</c:v>
                </c:pt>
                <c:pt idx="2749">
                  <c:v>11.7</c:v>
                </c:pt>
                <c:pt idx="2750">
                  <c:v>13.9</c:v>
                </c:pt>
                <c:pt idx="2751">
                  <c:v>18.399999999999999</c:v>
                </c:pt>
                <c:pt idx="2752">
                  <c:v>11.3</c:v>
                </c:pt>
                <c:pt idx="2753">
                  <c:v>19.5</c:v>
                </c:pt>
                <c:pt idx="2754">
                  <c:v>17.899999999999999</c:v>
                </c:pt>
                <c:pt idx="2755">
                  <c:v>22.3</c:v>
                </c:pt>
                <c:pt idx="2756">
                  <c:v>22</c:v>
                </c:pt>
                <c:pt idx="2757">
                  <c:v>18.7</c:v>
                </c:pt>
                <c:pt idx="2758">
                  <c:v>20.3</c:v>
                </c:pt>
                <c:pt idx="2759">
                  <c:v>19</c:v>
                </c:pt>
                <c:pt idx="2760">
                  <c:v>23.6</c:v>
                </c:pt>
                <c:pt idx="2761">
                  <c:v>21.8</c:v>
                </c:pt>
                <c:pt idx="2762">
                  <c:v>20</c:v>
                </c:pt>
                <c:pt idx="2763">
                  <c:v>18.100000000000001</c:v>
                </c:pt>
                <c:pt idx="2764">
                  <c:v>18</c:v>
                </c:pt>
                <c:pt idx="2765">
                  <c:v>16.899999999999999</c:v>
                </c:pt>
                <c:pt idx="2766">
                  <c:v>18.7</c:v>
                </c:pt>
                <c:pt idx="2767">
                  <c:v>19</c:v>
                </c:pt>
                <c:pt idx="2768">
                  <c:v>16.600000000000001</c:v>
                </c:pt>
                <c:pt idx="2769">
                  <c:v>21.3</c:v>
                </c:pt>
                <c:pt idx="2770">
                  <c:v>21</c:v>
                </c:pt>
                <c:pt idx="2771">
                  <c:v>30</c:v>
                </c:pt>
                <c:pt idx="2772">
                  <c:v>17.7</c:v>
                </c:pt>
                <c:pt idx="2773">
                  <c:v>19.7</c:v>
                </c:pt>
                <c:pt idx="2774">
                  <c:v>27.5</c:v>
                </c:pt>
                <c:pt idx="2775">
                  <c:v>17.3</c:v>
                </c:pt>
                <c:pt idx="2776">
                  <c:v>20.9</c:v>
                </c:pt>
                <c:pt idx="2777">
                  <c:v>29</c:v>
                </c:pt>
                <c:pt idx="2778">
                  <c:v>22.5</c:v>
                </c:pt>
                <c:pt idx="2779">
                  <c:v>33.6</c:v>
                </c:pt>
                <c:pt idx="2780">
                  <c:v>23.5</c:v>
                </c:pt>
                <c:pt idx="2781">
                  <c:v>28.3</c:v>
                </c:pt>
                <c:pt idx="2782">
                  <c:v>33.5</c:v>
                </c:pt>
                <c:pt idx="2783">
                  <c:v>16.5</c:v>
                </c:pt>
                <c:pt idx="2784">
                  <c:v>16.8</c:v>
                </c:pt>
                <c:pt idx="2785">
                  <c:v>16.7</c:v>
                </c:pt>
                <c:pt idx="2786">
                  <c:v>16.7</c:v>
                </c:pt>
                <c:pt idx="2787">
                  <c:v>27</c:v>
                </c:pt>
                <c:pt idx="2788">
                  <c:v>21.5</c:v>
                </c:pt>
                <c:pt idx="2789">
                  <c:v>35.1</c:v>
                </c:pt>
                <c:pt idx="2790">
                  <c:v>25.7</c:v>
                </c:pt>
                <c:pt idx="2791">
                  <c:v>25.7</c:v>
                </c:pt>
                <c:pt idx="2792">
                  <c:v>19.8</c:v>
                </c:pt>
                <c:pt idx="2793">
                  <c:v>12.4</c:v>
                </c:pt>
                <c:pt idx="2794">
                  <c:v>15.2</c:v>
                </c:pt>
                <c:pt idx="2795">
                  <c:v>19.399999999999999</c:v>
                </c:pt>
                <c:pt idx="2796">
                  <c:v>18.600000000000001</c:v>
                </c:pt>
                <c:pt idx="2797">
                  <c:v>16.8</c:v>
                </c:pt>
                <c:pt idx="2798">
                  <c:v>12.1</c:v>
                </c:pt>
                <c:pt idx="2799">
                  <c:v>10.3</c:v>
                </c:pt>
                <c:pt idx="2800">
                  <c:v>19.5</c:v>
                </c:pt>
                <c:pt idx="2801">
                  <c:v>15.3</c:v>
                </c:pt>
                <c:pt idx="2802">
                  <c:v>17.2</c:v>
                </c:pt>
                <c:pt idx="2803">
                  <c:v>13.5</c:v>
                </c:pt>
                <c:pt idx="2804">
                  <c:v>15.7</c:v>
                </c:pt>
                <c:pt idx="2805">
                  <c:v>17.7</c:v>
                </c:pt>
                <c:pt idx="2806">
                  <c:v>19.899999999999999</c:v>
                </c:pt>
                <c:pt idx="2807">
                  <c:v>16</c:v>
                </c:pt>
                <c:pt idx="2808">
                  <c:v>15.5</c:v>
                </c:pt>
                <c:pt idx="2809">
                  <c:v>16.7</c:v>
                </c:pt>
                <c:pt idx="2810">
                  <c:v>21.7</c:v>
                </c:pt>
                <c:pt idx="2811">
                  <c:v>17.100000000000001</c:v>
                </c:pt>
                <c:pt idx="2812">
                  <c:v>15.6</c:v>
                </c:pt>
                <c:pt idx="2813">
                  <c:v>17.7</c:v>
                </c:pt>
                <c:pt idx="2814">
                  <c:v>19.100000000000001</c:v>
                </c:pt>
                <c:pt idx="2815">
                  <c:v>18.5</c:v>
                </c:pt>
                <c:pt idx="2816">
                  <c:v>16.7</c:v>
                </c:pt>
                <c:pt idx="2817">
                  <c:v>17.5</c:v>
                </c:pt>
                <c:pt idx="2818">
                  <c:v>17.600000000000001</c:v>
                </c:pt>
                <c:pt idx="2819">
                  <c:v>16.2</c:v>
                </c:pt>
                <c:pt idx="2820">
                  <c:v>19.100000000000001</c:v>
                </c:pt>
                <c:pt idx="2821">
                  <c:v>17.600000000000001</c:v>
                </c:pt>
                <c:pt idx="2822">
                  <c:v>26.5</c:v>
                </c:pt>
                <c:pt idx="2823">
                  <c:v>18.5</c:v>
                </c:pt>
                <c:pt idx="2824">
                  <c:v>15.8</c:v>
                </c:pt>
                <c:pt idx="2825">
                  <c:v>18</c:v>
                </c:pt>
                <c:pt idx="2826">
                  <c:v>15.3</c:v>
                </c:pt>
                <c:pt idx="2827">
                  <c:v>19.399999999999999</c:v>
                </c:pt>
                <c:pt idx="2828">
                  <c:v>38.9</c:v>
                </c:pt>
                <c:pt idx="2829">
                  <c:v>28.2</c:v>
                </c:pt>
                <c:pt idx="2830">
                  <c:v>18.2</c:v>
                </c:pt>
                <c:pt idx="2831">
                  <c:v>16.399999999999999</c:v>
                </c:pt>
                <c:pt idx="2832">
                  <c:v>15.3</c:v>
                </c:pt>
                <c:pt idx="2833">
                  <c:v>24.9</c:v>
                </c:pt>
                <c:pt idx="2834">
                  <c:v>30.8</c:v>
                </c:pt>
                <c:pt idx="2835">
                  <c:v>20.399999999999999</c:v>
                </c:pt>
                <c:pt idx="2836">
                  <c:v>23.3</c:v>
                </c:pt>
                <c:pt idx="2837">
                  <c:v>17.899999999999999</c:v>
                </c:pt>
                <c:pt idx="2838">
                  <c:v>20.2</c:v>
                </c:pt>
                <c:pt idx="2839">
                  <c:v>14.3</c:v>
                </c:pt>
                <c:pt idx="2840">
                  <c:v>15.4</c:v>
                </c:pt>
                <c:pt idx="2841">
                  <c:v>15.6</c:v>
                </c:pt>
                <c:pt idx="2842">
                  <c:v>19.399999999999999</c:v>
                </c:pt>
                <c:pt idx="2843">
                  <c:v>15.3</c:v>
                </c:pt>
                <c:pt idx="2844">
                  <c:v>15.2</c:v>
                </c:pt>
                <c:pt idx="2845">
                  <c:v>22.4</c:v>
                </c:pt>
                <c:pt idx="2846">
                  <c:v>19.3</c:v>
                </c:pt>
                <c:pt idx="2847">
                  <c:v>22.8</c:v>
                </c:pt>
                <c:pt idx="2848">
                  <c:v>15.7</c:v>
                </c:pt>
                <c:pt idx="2849">
                  <c:v>17.2</c:v>
                </c:pt>
                <c:pt idx="2850">
                  <c:v>15.8</c:v>
                </c:pt>
                <c:pt idx="2851">
                  <c:v>14.4</c:v>
                </c:pt>
                <c:pt idx="2852">
                  <c:v>13.8</c:v>
                </c:pt>
                <c:pt idx="2853">
                  <c:v>14.1</c:v>
                </c:pt>
                <c:pt idx="2854">
                  <c:v>14.1</c:v>
                </c:pt>
                <c:pt idx="2855">
                  <c:v>16.2</c:v>
                </c:pt>
                <c:pt idx="2856">
                  <c:v>15.5</c:v>
                </c:pt>
                <c:pt idx="2857">
                  <c:v>15.2</c:v>
                </c:pt>
                <c:pt idx="2858">
                  <c:v>20.8</c:v>
                </c:pt>
                <c:pt idx="2859">
                  <c:v>18.100000000000001</c:v>
                </c:pt>
                <c:pt idx="2860">
                  <c:v>16.5</c:v>
                </c:pt>
                <c:pt idx="2861">
                  <c:v>21.2</c:v>
                </c:pt>
                <c:pt idx="2862">
                  <c:v>17</c:v>
                </c:pt>
                <c:pt idx="2863">
                  <c:v>14.6</c:v>
                </c:pt>
                <c:pt idx="2864">
                  <c:v>22.2</c:v>
                </c:pt>
                <c:pt idx="2865">
                  <c:v>26.5</c:v>
                </c:pt>
                <c:pt idx="2866">
                  <c:v>16.600000000000001</c:v>
                </c:pt>
                <c:pt idx="2867">
                  <c:v>23.6</c:v>
                </c:pt>
                <c:pt idx="2868">
                  <c:v>30.4</c:v>
                </c:pt>
                <c:pt idx="2869">
                  <c:v>24.8</c:v>
                </c:pt>
                <c:pt idx="2870">
                  <c:v>74.5</c:v>
                </c:pt>
                <c:pt idx="2871">
                  <c:v>66.099999999999994</c:v>
                </c:pt>
                <c:pt idx="2872">
                  <c:v>28.1</c:v>
                </c:pt>
                <c:pt idx="2873">
                  <c:v>65.599999999999994</c:v>
                </c:pt>
                <c:pt idx="2874">
                  <c:v>22.6</c:v>
                </c:pt>
                <c:pt idx="2875">
                  <c:v>20.6</c:v>
                </c:pt>
                <c:pt idx="2876">
                  <c:v>23.4</c:v>
                </c:pt>
                <c:pt idx="2877">
                  <c:v>22</c:v>
                </c:pt>
                <c:pt idx="2878">
                  <c:v>22.1</c:v>
                </c:pt>
                <c:pt idx="2879">
                  <c:v>19.600000000000001</c:v>
                </c:pt>
                <c:pt idx="2880">
                  <c:v>21.1</c:v>
                </c:pt>
                <c:pt idx="2881">
                  <c:v>15.4</c:v>
                </c:pt>
                <c:pt idx="2882">
                  <c:v>23.5</c:v>
                </c:pt>
                <c:pt idx="2883">
                  <c:v>20.6</c:v>
                </c:pt>
                <c:pt idx="2884">
                  <c:v>19.7</c:v>
                </c:pt>
                <c:pt idx="2885">
                  <c:v>19.5</c:v>
                </c:pt>
                <c:pt idx="2886">
                  <c:v>22.2</c:v>
                </c:pt>
                <c:pt idx="2887">
                  <c:v>19.3</c:v>
                </c:pt>
                <c:pt idx="2888">
                  <c:v>22.3</c:v>
                </c:pt>
                <c:pt idx="2889">
                  <c:v>21.7</c:v>
                </c:pt>
                <c:pt idx="2890">
                  <c:v>20.9</c:v>
                </c:pt>
                <c:pt idx="2891">
                  <c:v>29.7</c:v>
                </c:pt>
                <c:pt idx="2892">
                  <c:v>28.2</c:v>
                </c:pt>
                <c:pt idx="2893">
                  <c:v>21.8</c:v>
                </c:pt>
                <c:pt idx="2894">
                  <c:v>21.7</c:v>
                </c:pt>
                <c:pt idx="2895">
                  <c:v>26.2</c:v>
                </c:pt>
                <c:pt idx="2896">
                  <c:v>23</c:v>
                </c:pt>
                <c:pt idx="2897">
                  <c:v>22</c:v>
                </c:pt>
                <c:pt idx="2898">
                  <c:v>24.2</c:v>
                </c:pt>
                <c:pt idx="2899">
                  <c:v>22.3</c:v>
                </c:pt>
                <c:pt idx="2900">
                  <c:v>27.9</c:v>
                </c:pt>
                <c:pt idx="2901">
                  <c:v>23.6</c:v>
                </c:pt>
                <c:pt idx="2902">
                  <c:v>21.9</c:v>
                </c:pt>
                <c:pt idx="2903">
                  <c:v>27.1</c:v>
                </c:pt>
                <c:pt idx="2904">
                  <c:v>23</c:v>
                </c:pt>
                <c:pt idx="2905">
                  <c:v>21</c:v>
                </c:pt>
                <c:pt idx="2906">
                  <c:v>21.4</c:v>
                </c:pt>
                <c:pt idx="2907">
                  <c:v>22.7</c:v>
                </c:pt>
                <c:pt idx="2908">
                  <c:v>16.2</c:v>
                </c:pt>
                <c:pt idx="2909">
                  <c:v>16.100000000000001</c:v>
                </c:pt>
                <c:pt idx="2910">
                  <c:v>17.7</c:v>
                </c:pt>
                <c:pt idx="2911">
                  <c:v>19</c:v>
                </c:pt>
                <c:pt idx="2912">
                  <c:v>24.2</c:v>
                </c:pt>
                <c:pt idx="2913">
                  <c:v>19.8</c:v>
                </c:pt>
                <c:pt idx="2914">
                  <c:v>16</c:v>
                </c:pt>
                <c:pt idx="2915">
                  <c:v>13.8</c:v>
                </c:pt>
                <c:pt idx="2916">
                  <c:v>12.8</c:v>
                </c:pt>
                <c:pt idx="2917">
                  <c:v>13.2</c:v>
                </c:pt>
                <c:pt idx="2918">
                  <c:v>16</c:v>
                </c:pt>
                <c:pt idx="2919">
                  <c:v>13.3</c:v>
                </c:pt>
                <c:pt idx="2920">
                  <c:v>14.9</c:v>
                </c:pt>
                <c:pt idx="2921">
                  <c:v>14.3</c:v>
                </c:pt>
                <c:pt idx="2922">
                  <c:v>16.600000000000001</c:v>
                </c:pt>
                <c:pt idx="2923">
                  <c:v>12</c:v>
                </c:pt>
                <c:pt idx="2924">
                  <c:v>16.2</c:v>
                </c:pt>
                <c:pt idx="2925">
                  <c:v>15.2</c:v>
                </c:pt>
                <c:pt idx="2926">
                  <c:v>13.7</c:v>
                </c:pt>
                <c:pt idx="2927">
                  <c:v>14.5</c:v>
                </c:pt>
                <c:pt idx="2928">
                  <c:v>14.8</c:v>
                </c:pt>
                <c:pt idx="2929">
                  <c:v>15.9</c:v>
                </c:pt>
                <c:pt idx="2930">
                  <c:v>17.8</c:v>
                </c:pt>
                <c:pt idx="2931">
                  <c:v>23.3</c:v>
                </c:pt>
                <c:pt idx="2932">
                  <c:v>27</c:v>
                </c:pt>
                <c:pt idx="2933">
                  <c:v>26.4</c:v>
                </c:pt>
                <c:pt idx="2934">
                  <c:v>53.5</c:v>
                </c:pt>
                <c:pt idx="2935">
                  <c:v>23.7</c:v>
                </c:pt>
                <c:pt idx="2936">
                  <c:v>17.7</c:v>
                </c:pt>
                <c:pt idx="2937">
                  <c:v>18.899999999999999</c:v>
                </c:pt>
                <c:pt idx="2938">
                  <c:v>25.3</c:v>
                </c:pt>
                <c:pt idx="2939">
                  <c:v>38.299999999999997</c:v>
                </c:pt>
                <c:pt idx="2940">
                  <c:v>44.5</c:v>
                </c:pt>
                <c:pt idx="2941">
                  <c:v>37.799999999999997</c:v>
                </c:pt>
                <c:pt idx="2942">
                  <c:v>16</c:v>
                </c:pt>
                <c:pt idx="2943">
                  <c:v>16.600000000000001</c:v>
                </c:pt>
                <c:pt idx="2944">
                  <c:v>15.9</c:v>
                </c:pt>
                <c:pt idx="2945">
                  <c:v>24.9</c:v>
                </c:pt>
                <c:pt idx="2946">
                  <c:v>19</c:v>
                </c:pt>
                <c:pt idx="2947">
                  <c:v>14.8</c:v>
                </c:pt>
                <c:pt idx="2948">
                  <c:v>25.2</c:v>
                </c:pt>
                <c:pt idx="2949">
                  <c:v>29.4</c:v>
                </c:pt>
                <c:pt idx="2950">
                  <c:v>47.6</c:v>
                </c:pt>
                <c:pt idx="2951">
                  <c:v>61.7</c:v>
                </c:pt>
                <c:pt idx="2952">
                  <c:v>57.1</c:v>
                </c:pt>
                <c:pt idx="2953">
                  <c:v>42.8</c:v>
                </c:pt>
                <c:pt idx="2954">
                  <c:v>77.400000000000006</c:v>
                </c:pt>
                <c:pt idx="2955">
                  <c:v>37.200000000000003</c:v>
                </c:pt>
                <c:pt idx="2956">
                  <c:v>26.9</c:v>
                </c:pt>
                <c:pt idx="2957">
                  <c:v>30.6</c:v>
                </c:pt>
                <c:pt idx="2958">
                  <c:v>20.2</c:v>
                </c:pt>
                <c:pt idx="2959">
                  <c:v>17.100000000000001</c:v>
                </c:pt>
                <c:pt idx="2960">
                  <c:v>21.3</c:v>
                </c:pt>
                <c:pt idx="2961">
                  <c:v>21.2</c:v>
                </c:pt>
                <c:pt idx="2962">
                  <c:v>16.2</c:v>
                </c:pt>
                <c:pt idx="2963">
                  <c:v>24.2</c:v>
                </c:pt>
                <c:pt idx="2964">
                  <c:v>15.8</c:v>
                </c:pt>
                <c:pt idx="2965">
                  <c:v>15.7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6-4018-BB12-F4AB31F85194}"/>
            </c:ext>
          </c:extLst>
        </c:ser>
        <c:ser>
          <c:idx val="1"/>
          <c:order val="1"/>
          <c:tx>
            <c:v>Sul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Plan1!$C$17:$C$3263</c:f>
              <c:numCache>
                <c:formatCode>General</c:formatCode>
                <c:ptCount val="3247"/>
                <c:pt idx="0">
                  <c:v>171.4</c:v>
                </c:pt>
                <c:pt idx="1">
                  <c:v>171.36</c:v>
                </c:pt>
                <c:pt idx="2">
                  <c:v>171.32</c:v>
                </c:pt>
                <c:pt idx="3">
                  <c:v>171.28</c:v>
                </c:pt>
                <c:pt idx="4">
                  <c:v>171.24</c:v>
                </c:pt>
                <c:pt idx="5">
                  <c:v>171.2</c:v>
                </c:pt>
                <c:pt idx="6">
                  <c:v>171.16</c:v>
                </c:pt>
                <c:pt idx="7">
                  <c:v>171.12</c:v>
                </c:pt>
                <c:pt idx="8">
                  <c:v>171.08</c:v>
                </c:pt>
                <c:pt idx="9">
                  <c:v>171.04</c:v>
                </c:pt>
                <c:pt idx="10">
                  <c:v>171</c:v>
                </c:pt>
                <c:pt idx="11">
                  <c:v>170.96</c:v>
                </c:pt>
                <c:pt idx="12">
                  <c:v>170.92</c:v>
                </c:pt>
                <c:pt idx="13">
                  <c:v>170.88</c:v>
                </c:pt>
                <c:pt idx="14">
                  <c:v>170.84</c:v>
                </c:pt>
                <c:pt idx="15">
                  <c:v>170.8</c:v>
                </c:pt>
                <c:pt idx="16">
                  <c:v>170.76</c:v>
                </c:pt>
                <c:pt idx="17">
                  <c:v>170.72</c:v>
                </c:pt>
                <c:pt idx="18">
                  <c:v>170.68</c:v>
                </c:pt>
                <c:pt idx="19">
                  <c:v>170.64</c:v>
                </c:pt>
                <c:pt idx="20">
                  <c:v>170.6</c:v>
                </c:pt>
                <c:pt idx="21">
                  <c:v>170.56</c:v>
                </c:pt>
                <c:pt idx="22">
                  <c:v>170.52</c:v>
                </c:pt>
                <c:pt idx="23">
                  <c:v>170.48</c:v>
                </c:pt>
                <c:pt idx="24">
                  <c:v>170.44</c:v>
                </c:pt>
                <c:pt idx="25">
                  <c:v>170.4</c:v>
                </c:pt>
                <c:pt idx="26">
                  <c:v>170.36</c:v>
                </c:pt>
                <c:pt idx="27">
                  <c:v>170.32</c:v>
                </c:pt>
                <c:pt idx="28">
                  <c:v>170.28</c:v>
                </c:pt>
                <c:pt idx="29">
                  <c:v>170.24</c:v>
                </c:pt>
                <c:pt idx="30">
                  <c:v>170.2</c:v>
                </c:pt>
                <c:pt idx="31">
                  <c:v>170.16</c:v>
                </c:pt>
                <c:pt idx="32">
                  <c:v>170.12</c:v>
                </c:pt>
                <c:pt idx="33">
                  <c:v>170.08</c:v>
                </c:pt>
                <c:pt idx="34">
                  <c:v>170.04</c:v>
                </c:pt>
                <c:pt idx="35">
                  <c:v>170</c:v>
                </c:pt>
                <c:pt idx="36">
                  <c:v>169.96</c:v>
                </c:pt>
                <c:pt idx="37">
                  <c:v>169.92</c:v>
                </c:pt>
                <c:pt idx="38">
                  <c:v>169.88</c:v>
                </c:pt>
                <c:pt idx="39">
                  <c:v>169.84</c:v>
                </c:pt>
                <c:pt idx="40">
                  <c:v>169.8</c:v>
                </c:pt>
                <c:pt idx="41">
                  <c:v>169.76</c:v>
                </c:pt>
                <c:pt idx="42">
                  <c:v>169.72</c:v>
                </c:pt>
                <c:pt idx="43">
                  <c:v>169.68</c:v>
                </c:pt>
                <c:pt idx="44">
                  <c:v>169.64</c:v>
                </c:pt>
                <c:pt idx="45">
                  <c:v>169.6</c:v>
                </c:pt>
                <c:pt idx="46">
                  <c:v>169.56</c:v>
                </c:pt>
                <c:pt idx="47">
                  <c:v>169.52</c:v>
                </c:pt>
                <c:pt idx="48">
                  <c:v>169.48</c:v>
                </c:pt>
                <c:pt idx="49">
                  <c:v>169.44</c:v>
                </c:pt>
                <c:pt idx="50">
                  <c:v>169.4</c:v>
                </c:pt>
                <c:pt idx="51">
                  <c:v>169.36</c:v>
                </c:pt>
                <c:pt idx="52">
                  <c:v>169.32</c:v>
                </c:pt>
                <c:pt idx="53">
                  <c:v>169.28</c:v>
                </c:pt>
                <c:pt idx="54">
                  <c:v>169.24</c:v>
                </c:pt>
                <c:pt idx="55">
                  <c:v>169.2</c:v>
                </c:pt>
                <c:pt idx="56">
                  <c:v>169.16</c:v>
                </c:pt>
                <c:pt idx="57">
                  <c:v>169.12</c:v>
                </c:pt>
                <c:pt idx="58">
                  <c:v>169.08</c:v>
                </c:pt>
                <c:pt idx="59">
                  <c:v>169.04</c:v>
                </c:pt>
                <c:pt idx="60">
                  <c:v>169</c:v>
                </c:pt>
                <c:pt idx="61">
                  <c:v>168.96</c:v>
                </c:pt>
                <c:pt idx="62">
                  <c:v>168.92</c:v>
                </c:pt>
                <c:pt idx="63">
                  <c:v>168.88</c:v>
                </c:pt>
                <c:pt idx="64">
                  <c:v>168.84</c:v>
                </c:pt>
                <c:pt idx="65">
                  <c:v>168.8</c:v>
                </c:pt>
                <c:pt idx="66">
                  <c:v>168.76</c:v>
                </c:pt>
                <c:pt idx="67">
                  <c:v>168.72</c:v>
                </c:pt>
                <c:pt idx="68">
                  <c:v>168.68</c:v>
                </c:pt>
                <c:pt idx="69">
                  <c:v>168.64</c:v>
                </c:pt>
                <c:pt idx="70">
                  <c:v>168.6</c:v>
                </c:pt>
                <c:pt idx="71">
                  <c:v>168.56</c:v>
                </c:pt>
                <c:pt idx="72">
                  <c:v>168.52</c:v>
                </c:pt>
                <c:pt idx="73">
                  <c:v>168.48</c:v>
                </c:pt>
                <c:pt idx="74">
                  <c:v>168.44</c:v>
                </c:pt>
                <c:pt idx="75">
                  <c:v>168.4</c:v>
                </c:pt>
                <c:pt idx="76">
                  <c:v>168.36</c:v>
                </c:pt>
                <c:pt idx="77">
                  <c:v>168.32</c:v>
                </c:pt>
                <c:pt idx="78">
                  <c:v>168.28</c:v>
                </c:pt>
                <c:pt idx="79">
                  <c:v>168.24</c:v>
                </c:pt>
                <c:pt idx="80">
                  <c:v>168.2</c:v>
                </c:pt>
                <c:pt idx="81">
                  <c:v>168.16</c:v>
                </c:pt>
                <c:pt idx="82">
                  <c:v>168.12</c:v>
                </c:pt>
                <c:pt idx="83">
                  <c:v>168.08</c:v>
                </c:pt>
                <c:pt idx="84">
                  <c:v>168.04</c:v>
                </c:pt>
                <c:pt idx="85">
                  <c:v>168</c:v>
                </c:pt>
                <c:pt idx="86">
                  <c:v>167.96</c:v>
                </c:pt>
                <c:pt idx="87">
                  <c:v>167.92</c:v>
                </c:pt>
                <c:pt idx="88">
                  <c:v>167.88</c:v>
                </c:pt>
                <c:pt idx="89">
                  <c:v>167.84</c:v>
                </c:pt>
                <c:pt idx="90">
                  <c:v>167.8</c:v>
                </c:pt>
                <c:pt idx="91">
                  <c:v>167.76</c:v>
                </c:pt>
                <c:pt idx="92">
                  <c:v>167.72</c:v>
                </c:pt>
                <c:pt idx="93">
                  <c:v>167.68</c:v>
                </c:pt>
                <c:pt idx="94">
                  <c:v>167.64</c:v>
                </c:pt>
                <c:pt idx="95">
                  <c:v>167.6</c:v>
                </c:pt>
                <c:pt idx="96">
                  <c:v>167.56</c:v>
                </c:pt>
                <c:pt idx="97">
                  <c:v>167.52</c:v>
                </c:pt>
                <c:pt idx="98">
                  <c:v>167.48</c:v>
                </c:pt>
                <c:pt idx="99">
                  <c:v>167.44</c:v>
                </c:pt>
                <c:pt idx="100">
                  <c:v>167.4</c:v>
                </c:pt>
                <c:pt idx="101">
                  <c:v>167.36</c:v>
                </c:pt>
                <c:pt idx="102">
                  <c:v>167.32</c:v>
                </c:pt>
                <c:pt idx="103">
                  <c:v>167.28</c:v>
                </c:pt>
                <c:pt idx="104">
                  <c:v>167.24</c:v>
                </c:pt>
                <c:pt idx="105">
                  <c:v>167.2</c:v>
                </c:pt>
                <c:pt idx="106">
                  <c:v>167.16</c:v>
                </c:pt>
                <c:pt idx="107">
                  <c:v>167.12</c:v>
                </c:pt>
                <c:pt idx="108">
                  <c:v>167.08</c:v>
                </c:pt>
                <c:pt idx="109">
                  <c:v>167.04</c:v>
                </c:pt>
                <c:pt idx="110">
                  <c:v>167</c:v>
                </c:pt>
                <c:pt idx="111">
                  <c:v>166.96</c:v>
                </c:pt>
                <c:pt idx="112">
                  <c:v>166.92</c:v>
                </c:pt>
                <c:pt idx="113">
                  <c:v>166.88</c:v>
                </c:pt>
                <c:pt idx="114">
                  <c:v>166.84</c:v>
                </c:pt>
                <c:pt idx="115">
                  <c:v>166.8</c:v>
                </c:pt>
                <c:pt idx="116">
                  <c:v>166.76</c:v>
                </c:pt>
                <c:pt idx="117">
                  <c:v>166.72</c:v>
                </c:pt>
                <c:pt idx="118">
                  <c:v>166.68</c:v>
                </c:pt>
                <c:pt idx="119">
                  <c:v>166.64</c:v>
                </c:pt>
                <c:pt idx="120">
                  <c:v>166.6</c:v>
                </c:pt>
                <c:pt idx="121">
                  <c:v>166.56</c:v>
                </c:pt>
                <c:pt idx="122">
                  <c:v>166.52</c:v>
                </c:pt>
                <c:pt idx="123">
                  <c:v>166.48</c:v>
                </c:pt>
                <c:pt idx="124">
                  <c:v>166.44</c:v>
                </c:pt>
                <c:pt idx="125">
                  <c:v>166.4</c:v>
                </c:pt>
                <c:pt idx="126">
                  <c:v>166.36</c:v>
                </c:pt>
                <c:pt idx="127">
                  <c:v>166.32</c:v>
                </c:pt>
                <c:pt idx="128">
                  <c:v>166.28</c:v>
                </c:pt>
                <c:pt idx="129">
                  <c:v>166.24</c:v>
                </c:pt>
                <c:pt idx="130">
                  <c:v>166.2</c:v>
                </c:pt>
                <c:pt idx="131">
                  <c:v>166.16</c:v>
                </c:pt>
                <c:pt idx="132">
                  <c:v>166.12</c:v>
                </c:pt>
                <c:pt idx="133">
                  <c:v>166.08</c:v>
                </c:pt>
                <c:pt idx="134">
                  <c:v>166.04</c:v>
                </c:pt>
                <c:pt idx="135">
                  <c:v>166</c:v>
                </c:pt>
                <c:pt idx="136">
                  <c:v>165.96</c:v>
                </c:pt>
                <c:pt idx="137">
                  <c:v>165.92</c:v>
                </c:pt>
                <c:pt idx="138">
                  <c:v>165.88</c:v>
                </c:pt>
                <c:pt idx="139">
                  <c:v>165.84</c:v>
                </c:pt>
                <c:pt idx="140">
                  <c:v>165.8</c:v>
                </c:pt>
                <c:pt idx="141">
                  <c:v>165.76</c:v>
                </c:pt>
                <c:pt idx="142">
                  <c:v>165.72</c:v>
                </c:pt>
                <c:pt idx="143">
                  <c:v>165.68</c:v>
                </c:pt>
                <c:pt idx="144">
                  <c:v>165.64</c:v>
                </c:pt>
                <c:pt idx="145">
                  <c:v>165.6</c:v>
                </c:pt>
                <c:pt idx="146">
                  <c:v>165.56</c:v>
                </c:pt>
                <c:pt idx="147">
                  <c:v>165.52</c:v>
                </c:pt>
                <c:pt idx="148">
                  <c:v>165.48</c:v>
                </c:pt>
                <c:pt idx="149">
                  <c:v>165.44</c:v>
                </c:pt>
                <c:pt idx="150">
                  <c:v>165.4</c:v>
                </c:pt>
                <c:pt idx="151">
                  <c:v>165.36</c:v>
                </c:pt>
                <c:pt idx="152">
                  <c:v>165.32</c:v>
                </c:pt>
                <c:pt idx="153">
                  <c:v>165.28</c:v>
                </c:pt>
                <c:pt idx="154">
                  <c:v>165.24</c:v>
                </c:pt>
                <c:pt idx="155">
                  <c:v>165.2</c:v>
                </c:pt>
                <c:pt idx="156">
                  <c:v>165.16</c:v>
                </c:pt>
                <c:pt idx="157">
                  <c:v>165.12</c:v>
                </c:pt>
                <c:pt idx="158">
                  <c:v>165.08</c:v>
                </c:pt>
                <c:pt idx="159">
                  <c:v>165.04</c:v>
                </c:pt>
                <c:pt idx="160">
                  <c:v>164.64</c:v>
                </c:pt>
                <c:pt idx="161">
                  <c:v>164.6</c:v>
                </c:pt>
                <c:pt idx="162">
                  <c:v>164.56</c:v>
                </c:pt>
                <c:pt idx="163">
                  <c:v>164.52</c:v>
                </c:pt>
                <c:pt idx="164">
                  <c:v>164.48</c:v>
                </c:pt>
                <c:pt idx="165">
                  <c:v>164.44</c:v>
                </c:pt>
                <c:pt idx="166">
                  <c:v>163.84</c:v>
                </c:pt>
                <c:pt idx="167">
                  <c:v>163.80000000000001</c:v>
                </c:pt>
                <c:pt idx="168">
                  <c:v>163.76</c:v>
                </c:pt>
                <c:pt idx="169">
                  <c:v>163.72</c:v>
                </c:pt>
                <c:pt idx="170">
                  <c:v>163.68</c:v>
                </c:pt>
                <c:pt idx="171">
                  <c:v>163.63999999999999</c:v>
                </c:pt>
                <c:pt idx="172">
                  <c:v>163.6</c:v>
                </c:pt>
                <c:pt idx="173">
                  <c:v>163.56</c:v>
                </c:pt>
                <c:pt idx="174">
                  <c:v>163.52000000000001</c:v>
                </c:pt>
                <c:pt idx="175">
                  <c:v>163.47999999999999</c:v>
                </c:pt>
                <c:pt idx="176">
                  <c:v>163.44</c:v>
                </c:pt>
                <c:pt idx="177">
                  <c:v>163.4</c:v>
                </c:pt>
                <c:pt idx="178">
                  <c:v>163.36000000000001</c:v>
                </c:pt>
                <c:pt idx="179">
                  <c:v>163.32</c:v>
                </c:pt>
                <c:pt idx="180">
                  <c:v>163.28</c:v>
                </c:pt>
                <c:pt idx="181">
                  <c:v>163.24</c:v>
                </c:pt>
                <c:pt idx="182">
                  <c:v>163.19999999999999</c:v>
                </c:pt>
                <c:pt idx="183">
                  <c:v>163.16</c:v>
                </c:pt>
                <c:pt idx="184">
                  <c:v>163.12</c:v>
                </c:pt>
                <c:pt idx="185">
                  <c:v>163.08000000000001</c:v>
                </c:pt>
                <c:pt idx="186">
                  <c:v>163.04</c:v>
                </c:pt>
                <c:pt idx="187">
                  <c:v>163</c:v>
                </c:pt>
                <c:pt idx="188">
                  <c:v>162.96</c:v>
                </c:pt>
                <c:pt idx="189">
                  <c:v>162.91999999999999</c:v>
                </c:pt>
                <c:pt idx="190">
                  <c:v>162.88</c:v>
                </c:pt>
                <c:pt idx="191">
                  <c:v>162.84</c:v>
                </c:pt>
                <c:pt idx="192">
                  <c:v>162.80000000000001</c:v>
                </c:pt>
                <c:pt idx="193">
                  <c:v>162.76</c:v>
                </c:pt>
                <c:pt idx="194">
                  <c:v>162.72</c:v>
                </c:pt>
                <c:pt idx="195">
                  <c:v>162.68</c:v>
                </c:pt>
                <c:pt idx="196">
                  <c:v>162.63999999999999</c:v>
                </c:pt>
                <c:pt idx="197">
                  <c:v>162.6</c:v>
                </c:pt>
                <c:pt idx="198">
                  <c:v>162.56</c:v>
                </c:pt>
                <c:pt idx="199">
                  <c:v>162.52000000000001</c:v>
                </c:pt>
                <c:pt idx="200">
                  <c:v>162.47999999999999</c:v>
                </c:pt>
                <c:pt idx="201">
                  <c:v>162.44</c:v>
                </c:pt>
                <c:pt idx="202">
                  <c:v>162.4</c:v>
                </c:pt>
                <c:pt idx="203">
                  <c:v>162.36000000000001</c:v>
                </c:pt>
                <c:pt idx="204">
                  <c:v>162.32</c:v>
                </c:pt>
                <c:pt idx="205">
                  <c:v>162.28</c:v>
                </c:pt>
                <c:pt idx="206">
                  <c:v>162.24</c:v>
                </c:pt>
                <c:pt idx="207">
                  <c:v>162.19999999999999</c:v>
                </c:pt>
                <c:pt idx="208">
                  <c:v>162.16</c:v>
                </c:pt>
                <c:pt idx="209">
                  <c:v>162.12</c:v>
                </c:pt>
                <c:pt idx="210">
                  <c:v>162.08000000000001</c:v>
                </c:pt>
                <c:pt idx="211">
                  <c:v>162.04</c:v>
                </c:pt>
                <c:pt idx="212">
                  <c:v>162</c:v>
                </c:pt>
                <c:pt idx="213">
                  <c:v>161.96</c:v>
                </c:pt>
                <c:pt idx="214">
                  <c:v>161.91999999999999</c:v>
                </c:pt>
                <c:pt idx="215">
                  <c:v>161.88</c:v>
                </c:pt>
                <c:pt idx="216">
                  <c:v>161.84</c:v>
                </c:pt>
                <c:pt idx="217">
                  <c:v>161.80000000000001</c:v>
                </c:pt>
                <c:pt idx="218">
                  <c:v>161.76</c:v>
                </c:pt>
                <c:pt idx="219">
                  <c:v>161.72</c:v>
                </c:pt>
                <c:pt idx="220">
                  <c:v>161.68</c:v>
                </c:pt>
                <c:pt idx="221">
                  <c:v>161.63999999999999</c:v>
                </c:pt>
                <c:pt idx="222">
                  <c:v>161.6</c:v>
                </c:pt>
                <c:pt idx="223">
                  <c:v>161.56</c:v>
                </c:pt>
                <c:pt idx="224">
                  <c:v>161.52000000000001</c:v>
                </c:pt>
                <c:pt idx="225">
                  <c:v>161.47999999999999</c:v>
                </c:pt>
                <c:pt idx="226">
                  <c:v>161.44</c:v>
                </c:pt>
                <c:pt idx="227">
                  <c:v>161.4</c:v>
                </c:pt>
                <c:pt idx="228">
                  <c:v>161.36000000000001</c:v>
                </c:pt>
                <c:pt idx="229">
                  <c:v>161.32</c:v>
                </c:pt>
                <c:pt idx="230">
                  <c:v>161.28</c:v>
                </c:pt>
                <c:pt idx="231">
                  <c:v>161.24</c:v>
                </c:pt>
                <c:pt idx="232">
                  <c:v>161.19999999999999</c:v>
                </c:pt>
                <c:pt idx="233">
                  <c:v>161.16</c:v>
                </c:pt>
                <c:pt idx="234">
                  <c:v>161.12</c:v>
                </c:pt>
                <c:pt idx="235">
                  <c:v>161.08000000000001</c:v>
                </c:pt>
                <c:pt idx="236">
                  <c:v>161.04</c:v>
                </c:pt>
                <c:pt idx="237">
                  <c:v>161</c:v>
                </c:pt>
                <c:pt idx="238">
                  <c:v>160.96</c:v>
                </c:pt>
                <c:pt idx="239">
                  <c:v>160.91999999999999</c:v>
                </c:pt>
                <c:pt idx="240">
                  <c:v>160.88</c:v>
                </c:pt>
                <c:pt idx="241">
                  <c:v>160.84</c:v>
                </c:pt>
                <c:pt idx="242">
                  <c:v>160.80000000000001</c:v>
                </c:pt>
                <c:pt idx="243">
                  <c:v>160.76</c:v>
                </c:pt>
                <c:pt idx="244">
                  <c:v>160.72</c:v>
                </c:pt>
                <c:pt idx="245">
                  <c:v>160.68</c:v>
                </c:pt>
                <c:pt idx="246">
                  <c:v>160.63999999999999</c:v>
                </c:pt>
                <c:pt idx="247">
                  <c:v>160.6</c:v>
                </c:pt>
                <c:pt idx="248">
                  <c:v>160.56</c:v>
                </c:pt>
                <c:pt idx="249">
                  <c:v>160.52000000000001</c:v>
                </c:pt>
                <c:pt idx="250">
                  <c:v>160.47999999999999</c:v>
                </c:pt>
                <c:pt idx="251">
                  <c:v>160.44</c:v>
                </c:pt>
                <c:pt idx="252">
                  <c:v>160.4</c:v>
                </c:pt>
                <c:pt idx="253">
                  <c:v>160.36000000000001</c:v>
                </c:pt>
                <c:pt idx="254">
                  <c:v>160.32</c:v>
                </c:pt>
                <c:pt idx="255">
                  <c:v>160.28</c:v>
                </c:pt>
                <c:pt idx="256">
                  <c:v>160.24</c:v>
                </c:pt>
                <c:pt idx="257">
                  <c:v>160.19999999999999</c:v>
                </c:pt>
                <c:pt idx="258">
                  <c:v>160.16</c:v>
                </c:pt>
                <c:pt idx="259">
                  <c:v>160.12</c:v>
                </c:pt>
                <c:pt idx="260">
                  <c:v>160.08000000000001</c:v>
                </c:pt>
                <c:pt idx="261">
                  <c:v>160.04</c:v>
                </c:pt>
                <c:pt idx="262">
                  <c:v>160</c:v>
                </c:pt>
                <c:pt idx="263">
                  <c:v>159.96</c:v>
                </c:pt>
                <c:pt idx="264">
                  <c:v>159.91999999999999</c:v>
                </c:pt>
                <c:pt idx="265">
                  <c:v>159.88</c:v>
                </c:pt>
                <c:pt idx="266">
                  <c:v>159.84</c:v>
                </c:pt>
                <c:pt idx="267">
                  <c:v>159.80000000000001</c:v>
                </c:pt>
                <c:pt idx="268">
                  <c:v>159.19999999999999</c:v>
                </c:pt>
                <c:pt idx="269">
                  <c:v>159.16</c:v>
                </c:pt>
                <c:pt idx="270">
                  <c:v>159.12</c:v>
                </c:pt>
                <c:pt idx="271">
                  <c:v>159.08000000000001</c:v>
                </c:pt>
                <c:pt idx="272">
                  <c:v>159.04</c:v>
                </c:pt>
                <c:pt idx="273">
                  <c:v>159</c:v>
                </c:pt>
                <c:pt idx="274">
                  <c:v>158.96</c:v>
                </c:pt>
                <c:pt idx="275">
                  <c:v>158.91999999999999</c:v>
                </c:pt>
                <c:pt idx="276">
                  <c:v>158.88</c:v>
                </c:pt>
                <c:pt idx="277">
                  <c:v>158.84</c:v>
                </c:pt>
                <c:pt idx="278">
                  <c:v>158.80000000000001</c:v>
                </c:pt>
                <c:pt idx="279">
                  <c:v>158.76</c:v>
                </c:pt>
                <c:pt idx="280">
                  <c:v>158.72</c:v>
                </c:pt>
                <c:pt idx="281">
                  <c:v>158.68</c:v>
                </c:pt>
                <c:pt idx="282">
                  <c:v>158.63999999999999</c:v>
                </c:pt>
                <c:pt idx="283">
                  <c:v>158.6</c:v>
                </c:pt>
                <c:pt idx="284">
                  <c:v>158.56</c:v>
                </c:pt>
                <c:pt idx="285">
                  <c:v>158.52000000000001</c:v>
                </c:pt>
                <c:pt idx="286">
                  <c:v>158.47999999999999</c:v>
                </c:pt>
                <c:pt idx="287">
                  <c:v>158.44</c:v>
                </c:pt>
                <c:pt idx="288">
                  <c:v>158.4</c:v>
                </c:pt>
                <c:pt idx="289">
                  <c:v>158.36000000000001</c:v>
                </c:pt>
                <c:pt idx="290">
                  <c:v>158.32</c:v>
                </c:pt>
                <c:pt idx="291">
                  <c:v>158.28</c:v>
                </c:pt>
                <c:pt idx="292">
                  <c:v>158.24</c:v>
                </c:pt>
                <c:pt idx="293">
                  <c:v>158.19999999999999</c:v>
                </c:pt>
                <c:pt idx="294">
                  <c:v>158.16</c:v>
                </c:pt>
                <c:pt idx="295">
                  <c:v>158.12</c:v>
                </c:pt>
                <c:pt idx="296">
                  <c:v>158.08000000000001</c:v>
                </c:pt>
                <c:pt idx="297">
                  <c:v>158.04</c:v>
                </c:pt>
                <c:pt idx="298">
                  <c:v>158</c:v>
                </c:pt>
                <c:pt idx="299">
                  <c:v>157.96</c:v>
                </c:pt>
                <c:pt idx="300">
                  <c:v>157.91999999999999</c:v>
                </c:pt>
                <c:pt idx="301">
                  <c:v>157.88</c:v>
                </c:pt>
                <c:pt idx="302">
                  <c:v>157.84</c:v>
                </c:pt>
                <c:pt idx="303">
                  <c:v>157.80000000000001</c:v>
                </c:pt>
                <c:pt idx="304">
                  <c:v>157.76</c:v>
                </c:pt>
                <c:pt idx="305">
                  <c:v>157.72</c:v>
                </c:pt>
                <c:pt idx="306">
                  <c:v>157.68</c:v>
                </c:pt>
                <c:pt idx="307">
                  <c:v>157.63999999999999</c:v>
                </c:pt>
                <c:pt idx="308">
                  <c:v>157.6</c:v>
                </c:pt>
                <c:pt idx="309">
                  <c:v>157.56</c:v>
                </c:pt>
                <c:pt idx="310">
                  <c:v>157.52000000000001</c:v>
                </c:pt>
                <c:pt idx="311">
                  <c:v>157.47999999999999</c:v>
                </c:pt>
                <c:pt idx="312">
                  <c:v>157.44</c:v>
                </c:pt>
                <c:pt idx="313">
                  <c:v>157.4</c:v>
                </c:pt>
                <c:pt idx="314">
                  <c:v>157.36000000000001</c:v>
                </c:pt>
                <c:pt idx="315">
                  <c:v>157.32</c:v>
                </c:pt>
                <c:pt idx="316">
                  <c:v>157.28</c:v>
                </c:pt>
                <c:pt idx="317">
                  <c:v>157.24</c:v>
                </c:pt>
                <c:pt idx="318">
                  <c:v>157.19999999999999</c:v>
                </c:pt>
                <c:pt idx="319">
                  <c:v>157.16</c:v>
                </c:pt>
                <c:pt idx="320">
                  <c:v>157.12</c:v>
                </c:pt>
                <c:pt idx="321">
                  <c:v>157.08000000000001</c:v>
                </c:pt>
                <c:pt idx="322">
                  <c:v>157.04</c:v>
                </c:pt>
                <c:pt idx="323">
                  <c:v>157</c:v>
                </c:pt>
                <c:pt idx="324">
                  <c:v>156.96</c:v>
                </c:pt>
                <c:pt idx="325">
                  <c:v>156.91999999999999</c:v>
                </c:pt>
                <c:pt idx="326">
                  <c:v>156.88</c:v>
                </c:pt>
                <c:pt idx="327">
                  <c:v>156.84</c:v>
                </c:pt>
                <c:pt idx="328">
                  <c:v>156.80000000000001</c:v>
                </c:pt>
                <c:pt idx="329">
                  <c:v>156.76</c:v>
                </c:pt>
                <c:pt idx="330">
                  <c:v>156.72</c:v>
                </c:pt>
                <c:pt idx="331">
                  <c:v>156.68</c:v>
                </c:pt>
                <c:pt idx="332">
                  <c:v>156.63999999999999</c:v>
                </c:pt>
                <c:pt idx="333">
                  <c:v>156.6</c:v>
                </c:pt>
                <c:pt idx="334">
                  <c:v>156.56</c:v>
                </c:pt>
                <c:pt idx="335">
                  <c:v>156.52000000000001</c:v>
                </c:pt>
                <c:pt idx="336">
                  <c:v>156.47999999999999</c:v>
                </c:pt>
                <c:pt idx="337">
                  <c:v>156.44</c:v>
                </c:pt>
                <c:pt idx="338">
                  <c:v>156.4</c:v>
                </c:pt>
                <c:pt idx="339">
                  <c:v>156.36000000000001</c:v>
                </c:pt>
                <c:pt idx="340">
                  <c:v>156.32</c:v>
                </c:pt>
                <c:pt idx="341">
                  <c:v>156.28</c:v>
                </c:pt>
                <c:pt idx="342">
                  <c:v>156.24</c:v>
                </c:pt>
                <c:pt idx="343">
                  <c:v>156.19999999999999</c:v>
                </c:pt>
                <c:pt idx="344">
                  <c:v>156.16</c:v>
                </c:pt>
                <c:pt idx="345">
                  <c:v>156.12</c:v>
                </c:pt>
                <c:pt idx="346">
                  <c:v>156.08000000000001</c:v>
                </c:pt>
                <c:pt idx="347">
                  <c:v>156.04</c:v>
                </c:pt>
                <c:pt idx="348">
                  <c:v>155.96</c:v>
                </c:pt>
                <c:pt idx="349">
                  <c:v>155.91999999999999</c:v>
                </c:pt>
                <c:pt idx="350">
                  <c:v>155.88</c:v>
                </c:pt>
                <c:pt idx="351">
                  <c:v>155.84</c:v>
                </c:pt>
                <c:pt idx="352">
                  <c:v>155.80000000000001</c:v>
                </c:pt>
                <c:pt idx="353">
                  <c:v>155.76</c:v>
                </c:pt>
                <c:pt idx="354">
                  <c:v>155.72</c:v>
                </c:pt>
                <c:pt idx="355">
                  <c:v>155.68</c:v>
                </c:pt>
                <c:pt idx="356">
                  <c:v>155.63999999999999</c:v>
                </c:pt>
                <c:pt idx="357">
                  <c:v>155.6</c:v>
                </c:pt>
                <c:pt idx="358">
                  <c:v>155.56</c:v>
                </c:pt>
                <c:pt idx="359">
                  <c:v>155.52000000000001</c:v>
                </c:pt>
                <c:pt idx="360">
                  <c:v>155.47999999999999</c:v>
                </c:pt>
                <c:pt idx="361">
                  <c:v>155.44</c:v>
                </c:pt>
                <c:pt idx="362">
                  <c:v>155.4</c:v>
                </c:pt>
                <c:pt idx="363">
                  <c:v>155.36000000000001</c:v>
                </c:pt>
                <c:pt idx="364">
                  <c:v>155.32</c:v>
                </c:pt>
                <c:pt idx="365">
                  <c:v>155.28</c:v>
                </c:pt>
                <c:pt idx="366">
                  <c:v>155.24</c:v>
                </c:pt>
                <c:pt idx="367">
                  <c:v>155.19999999999999</c:v>
                </c:pt>
                <c:pt idx="368">
                  <c:v>155.16</c:v>
                </c:pt>
                <c:pt idx="369">
                  <c:v>155.12</c:v>
                </c:pt>
                <c:pt idx="370">
                  <c:v>155.08000000000001</c:v>
                </c:pt>
                <c:pt idx="371">
                  <c:v>155.04</c:v>
                </c:pt>
                <c:pt idx="372">
                  <c:v>155</c:v>
                </c:pt>
                <c:pt idx="373">
                  <c:v>154.96</c:v>
                </c:pt>
                <c:pt idx="374">
                  <c:v>154.91999999999999</c:v>
                </c:pt>
                <c:pt idx="375">
                  <c:v>154.88</c:v>
                </c:pt>
                <c:pt idx="376">
                  <c:v>154.84</c:v>
                </c:pt>
                <c:pt idx="377">
                  <c:v>154.80000000000001</c:v>
                </c:pt>
                <c:pt idx="378">
                  <c:v>154.76</c:v>
                </c:pt>
                <c:pt idx="379">
                  <c:v>154.72</c:v>
                </c:pt>
                <c:pt idx="380">
                  <c:v>154.68</c:v>
                </c:pt>
                <c:pt idx="381">
                  <c:v>154.63999999999999</c:v>
                </c:pt>
                <c:pt idx="382">
                  <c:v>154.6</c:v>
                </c:pt>
                <c:pt idx="383">
                  <c:v>154.56</c:v>
                </c:pt>
                <c:pt idx="384">
                  <c:v>154.52000000000001</c:v>
                </c:pt>
                <c:pt idx="385">
                  <c:v>154.47999999999999</c:v>
                </c:pt>
                <c:pt idx="386">
                  <c:v>154.44</c:v>
                </c:pt>
                <c:pt idx="387">
                  <c:v>154.4</c:v>
                </c:pt>
                <c:pt idx="388">
                  <c:v>154.36000000000001</c:v>
                </c:pt>
                <c:pt idx="389">
                  <c:v>154.32</c:v>
                </c:pt>
                <c:pt idx="390">
                  <c:v>154.28</c:v>
                </c:pt>
                <c:pt idx="391">
                  <c:v>154.24</c:v>
                </c:pt>
                <c:pt idx="392">
                  <c:v>154.19999999999999</c:v>
                </c:pt>
                <c:pt idx="393">
                  <c:v>154.16</c:v>
                </c:pt>
                <c:pt idx="394">
                  <c:v>154.12</c:v>
                </c:pt>
                <c:pt idx="395">
                  <c:v>154.08000000000001</c:v>
                </c:pt>
                <c:pt idx="396">
                  <c:v>154.04</c:v>
                </c:pt>
                <c:pt idx="397">
                  <c:v>154</c:v>
                </c:pt>
                <c:pt idx="398">
                  <c:v>153.96</c:v>
                </c:pt>
                <c:pt idx="399">
                  <c:v>153.91999999999999</c:v>
                </c:pt>
                <c:pt idx="400">
                  <c:v>153.88</c:v>
                </c:pt>
                <c:pt idx="401">
                  <c:v>153.84</c:v>
                </c:pt>
                <c:pt idx="402">
                  <c:v>153.80000000000001</c:v>
                </c:pt>
                <c:pt idx="403">
                  <c:v>153.76</c:v>
                </c:pt>
                <c:pt idx="404">
                  <c:v>153.72</c:v>
                </c:pt>
                <c:pt idx="405">
                  <c:v>153.68</c:v>
                </c:pt>
                <c:pt idx="406">
                  <c:v>153.63999999999999</c:v>
                </c:pt>
                <c:pt idx="407">
                  <c:v>153.6</c:v>
                </c:pt>
                <c:pt idx="408">
                  <c:v>153.56</c:v>
                </c:pt>
                <c:pt idx="409">
                  <c:v>153.52000000000001</c:v>
                </c:pt>
                <c:pt idx="410">
                  <c:v>153.47999999999999</c:v>
                </c:pt>
                <c:pt idx="411">
                  <c:v>153.44</c:v>
                </c:pt>
                <c:pt idx="412">
                  <c:v>153.4</c:v>
                </c:pt>
                <c:pt idx="413">
                  <c:v>153.36000000000001</c:v>
                </c:pt>
                <c:pt idx="414">
                  <c:v>153.32</c:v>
                </c:pt>
                <c:pt idx="415">
                  <c:v>153.28</c:v>
                </c:pt>
                <c:pt idx="416">
                  <c:v>153.24</c:v>
                </c:pt>
                <c:pt idx="417">
                  <c:v>153.19999999999999</c:v>
                </c:pt>
                <c:pt idx="418">
                  <c:v>153.16</c:v>
                </c:pt>
                <c:pt idx="419">
                  <c:v>153.12</c:v>
                </c:pt>
                <c:pt idx="420">
                  <c:v>153.08000000000001</c:v>
                </c:pt>
                <c:pt idx="421">
                  <c:v>153.04</c:v>
                </c:pt>
                <c:pt idx="422">
                  <c:v>153</c:v>
                </c:pt>
                <c:pt idx="423">
                  <c:v>152.96</c:v>
                </c:pt>
                <c:pt idx="424">
                  <c:v>152.91999999999999</c:v>
                </c:pt>
                <c:pt idx="425">
                  <c:v>152.88</c:v>
                </c:pt>
                <c:pt idx="426">
                  <c:v>152.84</c:v>
                </c:pt>
                <c:pt idx="427">
                  <c:v>152.80000000000001</c:v>
                </c:pt>
                <c:pt idx="428">
                  <c:v>152.76</c:v>
                </c:pt>
                <c:pt idx="429">
                  <c:v>152.72</c:v>
                </c:pt>
                <c:pt idx="430">
                  <c:v>152.68</c:v>
                </c:pt>
                <c:pt idx="431">
                  <c:v>152.63999999999999</c:v>
                </c:pt>
                <c:pt idx="432">
                  <c:v>152.6</c:v>
                </c:pt>
                <c:pt idx="433">
                  <c:v>152.56</c:v>
                </c:pt>
                <c:pt idx="434">
                  <c:v>152.52000000000001</c:v>
                </c:pt>
                <c:pt idx="435">
                  <c:v>152.47999999999999</c:v>
                </c:pt>
                <c:pt idx="436">
                  <c:v>152.44</c:v>
                </c:pt>
                <c:pt idx="437">
                  <c:v>152.4</c:v>
                </c:pt>
                <c:pt idx="438">
                  <c:v>152.36000000000001</c:v>
                </c:pt>
                <c:pt idx="439">
                  <c:v>152.32</c:v>
                </c:pt>
                <c:pt idx="440">
                  <c:v>152.28</c:v>
                </c:pt>
                <c:pt idx="441">
                  <c:v>152.24</c:v>
                </c:pt>
                <c:pt idx="442">
                  <c:v>152.19999999999999</c:v>
                </c:pt>
                <c:pt idx="443">
                  <c:v>152.16</c:v>
                </c:pt>
                <c:pt idx="444">
                  <c:v>152.12</c:v>
                </c:pt>
                <c:pt idx="445">
                  <c:v>152.08000000000001</c:v>
                </c:pt>
                <c:pt idx="446">
                  <c:v>152.04</c:v>
                </c:pt>
                <c:pt idx="447">
                  <c:v>152</c:v>
                </c:pt>
                <c:pt idx="448">
                  <c:v>151.96</c:v>
                </c:pt>
                <c:pt idx="449">
                  <c:v>151.91999999999999</c:v>
                </c:pt>
                <c:pt idx="450">
                  <c:v>151.88</c:v>
                </c:pt>
                <c:pt idx="451">
                  <c:v>151.84</c:v>
                </c:pt>
                <c:pt idx="452">
                  <c:v>151.80000000000001</c:v>
                </c:pt>
                <c:pt idx="453">
                  <c:v>151.76</c:v>
                </c:pt>
                <c:pt idx="454">
                  <c:v>151.72</c:v>
                </c:pt>
                <c:pt idx="455">
                  <c:v>151.68</c:v>
                </c:pt>
                <c:pt idx="456">
                  <c:v>151.63999999999999</c:v>
                </c:pt>
                <c:pt idx="457">
                  <c:v>151.6</c:v>
                </c:pt>
                <c:pt idx="458">
                  <c:v>151.56</c:v>
                </c:pt>
                <c:pt idx="459">
                  <c:v>151.52000000000001</c:v>
                </c:pt>
                <c:pt idx="460">
                  <c:v>151.47999999999999</c:v>
                </c:pt>
                <c:pt idx="461">
                  <c:v>151.44</c:v>
                </c:pt>
                <c:pt idx="462">
                  <c:v>151.4</c:v>
                </c:pt>
                <c:pt idx="463">
                  <c:v>151.36000000000001</c:v>
                </c:pt>
                <c:pt idx="464">
                  <c:v>151.32</c:v>
                </c:pt>
                <c:pt idx="465">
                  <c:v>151.28</c:v>
                </c:pt>
                <c:pt idx="466">
                  <c:v>151.24</c:v>
                </c:pt>
                <c:pt idx="467">
                  <c:v>151.19999999999999</c:v>
                </c:pt>
                <c:pt idx="468">
                  <c:v>151.16</c:v>
                </c:pt>
                <c:pt idx="469">
                  <c:v>151.12</c:v>
                </c:pt>
                <c:pt idx="470">
                  <c:v>151.08000000000001</c:v>
                </c:pt>
                <c:pt idx="471">
                  <c:v>151.04</c:v>
                </c:pt>
                <c:pt idx="472">
                  <c:v>151</c:v>
                </c:pt>
                <c:pt idx="473">
                  <c:v>150.96</c:v>
                </c:pt>
                <c:pt idx="474">
                  <c:v>150.91999999999999</c:v>
                </c:pt>
                <c:pt idx="475">
                  <c:v>150.88</c:v>
                </c:pt>
                <c:pt idx="476">
                  <c:v>150.84</c:v>
                </c:pt>
                <c:pt idx="477">
                  <c:v>150.80000000000001</c:v>
                </c:pt>
                <c:pt idx="478">
                  <c:v>150.76</c:v>
                </c:pt>
                <c:pt idx="479">
                  <c:v>150.72</c:v>
                </c:pt>
                <c:pt idx="480">
                  <c:v>150.68</c:v>
                </c:pt>
                <c:pt idx="481">
                  <c:v>150.63999999999999</c:v>
                </c:pt>
                <c:pt idx="482">
                  <c:v>150.6</c:v>
                </c:pt>
                <c:pt idx="483">
                  <c:v>150.56</c:v>
                </c:pt>
                <c:pt idx="484">
                  <c:v>150.52000000000001</c:v>
                </c:pt>
                <c:pt idx="485">
                  <c:v>150.47999999999999</c:v>
                </c:pt>
                <c:pt idx="486">
                  <c:v>150.44</c:v>
                </c:pt>
                <c:pt idx="487">
                  <c:v>150.4</c:v>
                </c:pt>
                <c:pt idx="488">
                  <c:v>150.36000000000001</c:v>
                </c:pt>
                <c:pt idx="489">
                  <c:v>150.32</c:v>
                </c:pt>
                <c:pt idx="490">
                  <c:v>150.28</c:v>
                </c:pt>
                <c:pt idx="491">
                  <c:v>150.24</c:v>
                </c:pt>
                <c:pt idx="492">
                  <c:v>150.19999999999999</c:v>
                </c:pt>
                <c:pt idx="493">
                  <c:v>150.16</c:v>
                </c:pt>
                <c:pt idx="494">
                  <c:v>150.12</c:v>
                </c:pt>
                <c:pt idx="495">
                  <c:v>150.08000000000001</c:v>
                </c:pt>
                <c:pt idx="496">
                  <c:v>150.04</c:v>
                </c:pt>
                <c:pt idx="497">
                  <c:v>150</c:v>
                </c:pt>
                <c:pt idx="498">
                  <c:v>149.96</c:v>
                </c:pt>
                <c:pt idx="499">
                  <c:v>149.91999999999999</c:v>
                </c:pt>
                <c:pt idx="500">
                  <c:v>149.88</c:v>
                </c:pt>
                <c:pt idx="501">
                  <c:v>149.84</c:v>
                </c:pt>
                <c:pt idx="502">
                  <c:v>149.80000000000001</c:v>
                </c:pt>
                <c:pt idx="503">
                  <c:v>149.76</c:v>
                </c:pt>
                <c:pt idx="504">
                  <c:v>149.68</c:v>
                </c:pt>
                <c:pt idx="505">
                  <c:v>149.63999999999999</c:v>
                </c:pt>
                <c:pt idx="506">
                  <c:v>149.6</c:v>
                </c:pt>
                <c:pt idx="507">
                  <c:v>149.56</c:v>
                </c:pt>
                <c:pt idx="508">
                  <c:v>149.52000000000001</c:v>
                </c:pt>
                <c:pt idx="509">
                  <c:v>149.47999999999999</c:v>
                </c:pt>
                <c:pt idx="510">
                  <c:v>149.44</c:v>
                </c:pt>
                <c:pt idx="511">
                  <c:v>149.4</c:v>
                </c:pt>
                <c:pt idx="512">
                  <c:v>149.36000000000001</c:v>
                </c:pt>
                <c:pt idx="513">
                  <c:v>149.32</c:v>
                </c:pt>
                <c:pt idx="514">
                  <c:v>149.28</c:v>
                </c:pt>
                <c:pt idx="515">
                  <c:v>149.24</c:v>
                </c:pt>
                <c:pt idx="516">
                  <c:v>149.19999999999999</c:v>
                </c:pt>
                <c:pt idx="517">
                  <c:v>149.16</c:v>
                </c:pt>
                <c:pt idx="518">
                  <c:v>149.12</c:v>
                </c:pt>
                <c:pt idx="519">
                  <c:v>149.08000000000001</c:v>
                </c:pt>
                <c:pt idx="520">
                  <c:v>149.04</c:v>
                </c:pt>
                <c:pt idx="521">
                  <c:v>149</c:v>
                </c:pt>
                <c:pt idx="522">
                  <c:v>148.96</c:v>
                </c:pt>
                <c:pt idx="523">
                  <c:v>148.91999999999999</c:v>
                </c:pt>
                <c:pt idx="524">
                  <c:v>148.88</c:v>
                </c:pt>
                <c:pt idx="525">
                  <c:v>148.84</c:v>
                </c:pt>
                <c:pt idx="526">
                  <c:v>148.80000000000001</c:v>
                </c:pt>
                <c:pt idx="527">
                  <c:v>148.76</c:v>
                </c:pt>
                <c:pt idx="528">
                  <c:v>148.72</c:v>
                </c:pt>
                <c:pt idx="529">
                  <c:v>148.68</c:v>
                </c:pt>
                <c:pt idx="530">
                  <c:v>148.63999999999999</c:v>
                </c:pt>
                <c:pt idx="531">
                  <c:v>148.6</c:v>
                </c:pt>
                <c:pt idx="532">
                  <c:v>148.56</c:v>
                </c:pt>
                <c:pt idx="533">
                  <c:v>148.52000000000001</c:v>
                </c:pt>
                <c:pt idx="534">
                  <c:v>148.47999999999999</c:v>
                </c:pt>
                <c:pt idx="535">
                  <c:v>148.44</c:v>
                </c:pt>
                <c:pt idx="536">
                  <c:v>148.4</c:v>
                </c:pt>
                <c:pt idx="537">
                  <c:v>148.36000000000001</c:v>
                </c:pt>
                <c:pt idx="538">
                  <c:v>148.32</c:v>
                </c:pt>
                <c:pt idx="539">
                  <c:v>148.28</c:v>
                </c:pt>
                <c:pt idx="540">
                  <c:v>148.24</c:v>
                </c:pt>
                <c:pt idx="541">
                  <c:v>148.19999999999999</c:v>
                </c:pt>
                <c:pt idx="542">
                  <c:v>148.16</c:v>
                </c:pt>
                <c:pt idx="543">
                  <c:v>148.12</c:v>
                </c:pt>
                <c:pt idx="544">
                  <c:v>148.08000000000001</c:v>
                </c:pt>
                <c:pt idx="545">
                  <c:v>148.04</c:v>
                </c:pt>
                <c:pt idx="546">
                  <c:v>148</c:v>
                </c:pt>
                <c:pt idx="547">
                  <c:v>147.96</c:v>
                </c:pt>
                <c:pt idx="548">
                  <c:v>147.91999999999999</c:v>
                </c:pt>
                <c:pt idx="549">
                  <c:v>147.88</c:v>
                </c:pt>
                <c:pt idx="550">
                  <c:v>147.84</c:v>
                </c:pt>
                <c:pt idx="551">
                  <c:v>147.80000000000001</c:v>
                </c:pt>
                <c:pt idx="552">
                  <c:v>147.76</c:v>
                </c:pt>
                <c:pt idx="553">
                  <c:v>147.72</c:v>
                </c:pt>
                <c:pt idx="554">
                  <c:v>147.68</c:v>
                </c:pt>
                <c:pt idx="555">
                  <c:v>147.63999999999999</c:v>
                </c:pt>
                <c:pt idx="556">
                  <c:v>147.6</c:v>
                </c:pt>
                <c:pt idx="557">
                  <c:v>147.56</c:v>
                </c:pt>
                <c:pt idx="558">
                  <c:v>147.52000000000001</c:v>
                </c:pt>
                <c:pt idx="559">
                  <c:v>147.47999999999999</c:v>
                </c:pt>
                <c:pt idx="560">
                  <c:v>147.44</c:v>
                </c:pt>
                <c:pt idx="561">
                  <c:v>147.4</c:v>
                </c:pt>
                <c:pt idx="562">
                  <c:v>147.36000000000001</c:v>
                </c:pt>
                <c:pt idx="563">
                  <c:v>147.32</c:v>
                </c:pt>
                <c:pt idx="564">
                  <c:v>147.28</c:v>
                </c:pt>
                <c:pt idx="565">
                  <c:v>147.24</c:v>
                </c:pt>
                <c:pt idx="566">
                  <c:v>147.19999999999999</c:v>
                </c:pt>
                <c:pt idx="567">
                  <c:v>147.16</c:v>
                </c:pt>
                <c:pt idx="568">
                  <c:v>147.12</c:v>
                </c:pt>
                <c:pt idx="569">
                  <c:v>147.08000000000001</c:v>
                </c:pt>
                <c:pt idx="570">
                  <c:v>147.04</c:v>
                </c:pt>
                <c:pt idx="571">
                  <c:v>147</c:v>
                </c:pt>
                <c:pt idx="572">
                  <c:v>146.96</c:v>
                </c:pt>
                <c:pt idx="573">
                  <c:v>146.91999999999999</c:v>
                </c:pt>
                <c:pt idx="574">
                  <c:v>146.88</c:v>
                </c:pt>
                <c:pt idx="575">
                  <c:v>146.84</c:v>
                </c:pt>
                <c:pt idx="576">
                  <c:v>146.80000000000001</c:v>
                </c:pt>
                <c:pt idx="577">
                  <c:v>146.76</c:v>
                </c:pt>
                <c:pt idx="578">
                  <c:v>146.72</c:v>
                </c:pt>
                <c:pt idx="579">
                  <c:v>146.68</c:v>
                </c:pt>
                <c:pt idx="580">
                  <c:v>146.63999999999999</c:v>
                </c:pt>
                <c:pt idx="581">
                  <c:v>146.6</c:v>
                </c:pt>
                <c:pt idx="582">
                  <c:v>146.56</c:v>
                </c:pt>
                <c:pt idx="583">
                  <c:v>146.52000000000001</c:v>
                </c:pt>
                <c:pt idx="584">
                  <c:v>146.47999999999999</c:v>
                </c:pt>
                <c:pt idx="585">
                  <c:v>146.44</c:v>
                </c:pt>
                <c:pt idx="586">
                  <c:v>146.4</c:v>
                </c:pt>
                <c:pt idx="587">
                  <c:v>146.36000000000001</c:v>
                </c:pt>
                <c:pt idx="588">
                  <c:v>146.32</c:v>
                </c:pt>
                <c:pt idx="589">
                  <c:v>146.28</c:v>
                </c:pt>
                <c:pt idx="590">
                  <c:v>146.24</c:v>
                </c:pt>
                <c:pt idx="591">
                  <c:v>146.19999999999999</c:v>
                </c:pt>
                <c:pt idx="592">
                  <c:v>146.16</c:v>
                </c:pt>
                <c:pt idx="593">
                  <c:v>146.12</c:v>
                </c:pt>
                <c:pt idx="594">
                  <c:v>146.08000000000001</c:v>
                </c:pt>
                <c:pt idx="595">
                  <c:v>146.04</c:v>
                </c:pt>
                <c:pt idx="596">
                  <c:v>146</c:v>
                </c:pt>
                <c:pt idx="597">
                  <c:v>145.96</c:v>
                </c:pt>
                <c:pt idx="598">
                  <c:v>145.91999999999999</c:v>
                </c:pt>
                <c:pt idx="599">
                  <c:v>145.88</c:v>
                </c:pt>
                <c:pt idx="600">
                  <c:v>145.84</c:v>
                </c:pt>
                <c:pt idx="601">
                  <c:v>145.80000000000001</c:v>
                </c:pt>
                <c:pt idx="602">
                  <c:v>145.76</c:v>
                </c:pt>
                <c:pt idx="603">
                  <c:v>145.72</c:v>
                </c:pt>
                <c:pt idx="604">
                  <c:v>145.68</c:v>
                </c:pt>
                <c:pt idx="605">
                  <c:v>145.63999999999999</c:v>
                </c:pt>
                <c:pt idx="606">
                  <c:v>145.6</c:v>
                </c:pt>
                <c:pt idx="607">
                  <c:v>145.56</c:v>
                </c:pt>
                <c:pt idx="608">
                  <c:v>145.52000000000001</c:v>
                </c:pt>
                <c:pt idx="609">
                  <c:v>145.47999999999999</c:v>
                </c:pt>
                <c:pt idx="610">
                  <c:v>145.44</c:v>
                </c:pt>
                <c:pt idx="611">
                  <c:v>145.4</c:v>
                </c:pt>
                <c:pt idx="612">
                  <c:v>145.36000000000001</c:v>
                </c:pt>
                <c:pt idx="613">
                  <c:v>145.32</c:v>
                </c:pt>
                <c:pt idx="614">
                  <c:v>145.28</c:v>
                </c:pt>
                <c:pt idx="615">
                  <c:v>145.24</c:v>
                </c:pt>
                <c:pt idx="616">
                  <c:v>145.19999999999999</c:v>
                </c:pt>
                <c:pt idx="617">
                  <c:v>145.16</c:v>
                </c:pt>
                <c:pt idx="618">
                  <c:v>145.12</c:v>
                </c:pt>
                <c:pt idx="619">
                  <c:v>145.08000000000001</c:v>
                </c:pt>
                <c:pt idx="620">
                  <c:v>145.04</c:v>
                </c:pt>
                <c:pt idx="621">
                  <c:v>145</c:v>
                </c:pt>
                <c:pt idx="622">
                  <c:v>144.96</c:v>
                </c:pt>
                <c:pt idx="623">
                  <c:v>144.91999999999999</c:v>
                </c:pt>
                <c:pt idx="624">
                  <c:v>144.88</c:v>
                </c:pt>
                <c:pt idx="625">
                  <c:v>144.84</c:v>
                </c:pt>
                <c:pt idx="626">
                  <c:v>144.80000000000001</c:v>
                </c:pt>
                <c:pt idx="627">
                  <c:v>144.76</c:v>
                </c:pt>
                <c:pt idx="628">
                  <c:v>144.72</c:v>
                </c:pt>
                <c:pt idx="629">
                  <c:v>144.68</c:v>
                </c:pt>
                <c:pt idx="630">
                  <c:v>144.63999999999999</c:v>
                </c:pt>
                <c:pt idx="631">
                  <c:v>144.6</c:v>
                </c:pt>
                <c:pt idx="632">
                  <c:v>144.56</c:v>
                </c:pt>
                <c:pt idx="633">
                  <c:v>144.52000000000001</c:v>
                </c:pt>
                <c:pt idx="634">
                  <c:v>144.47999999999999</c:v>
                </c:pt>
                <c:pt idx="635">
                  <c:v>144.44</c:v>
                </c:pt>
                <c:pt idx="636">
                  <c:v>144.4</c:v>
                </c:pt>
                <c:pt idx="637">
                  <c:v>144.36000000000001</c:v>
                </c:pt>
                <c:pt idx="638">
                  <c:v>144.32</c:v>
                </c:pt>
                <c:pt idx="639">
                  <c:v>144.28</c:v>
                </c:pt>
                <c:pt idx="640">
                  <c:v>144.24</c:v>
                </c:pt>
                <c:pt idx="641">
                  <c:v>144.19999999999999</c:v>
                </c:pt>
                <c:pt idx="642">
                  <c:v>144.16</c:v>
                </c:pt>
                <c:pt idx="643">
                  <c:v>144.12</c:v>
                </c:pt>
                <c:pt idx="644">
                  <c:v>144.08000000000001</c:v>
                </c:pt>
                <c:pt idx="645">
                  <c:v>144.04</c:v>
                </c:pt>
                <c:pt idx="646">
                  <c:v>144</c:v>
                </c:pt>
                <c:pt idx="647">
                  <c:v>143.96</c:v>
                </c:pt>
                <c:pt idx="648">
                  <c:v>143.91999999999999</c:v>
                </c:pt>
                <c:pt idx="649">
                  <c:v>143.88</c:v>
                </c:pt>
                <c:pt idx="650">
                  <c:v>143.84</c:v>
                </c:pt>
                <c:pt idx="651">
                  <c:v>143.80000000000001</c:v>
                </c:pt>
                <c:pt idx="652">
                  <c:v>143.76</c:v>
                </c:pt>
                <c:pt idx="653">
                  <c:v>143.72</c:v>
                </c:pt>
                <c:pt idx="654">
                  <c:v>143.68</c:v>
                </c:pt>
                <c:pt idx="655">
                  <c:v>143.63999999999999</c:v>
                </c:pt>
                <c:pt idx="656">
                  <c:v>143.6</c:v>
                </c:pt>
                <c:pt idx="657">
                  <c:v>143.56</c:v>
                </c:pt>
                <c:pt idx="658">
                  <c:v>143.52000000000001</c:v>
                </c:pt>
                <c:pt idx="659">
                  <c:v>143.47999999999999</c:v>
                </c:pt>
                <c:pt idx="660">
                  <c:v>143.44</c:v>
                </c:pt>
                <c:pt idx="661">
                  <c:v>143.4</c:v>
                </c:pt>
                <c:pt idx="662">
                  <c:v>143.36000000000001</c:v>
                </c:pt>
                <c:pt idx="663">
                  <c:v>143.32</c:v>
                </c:pt>
                <c:pt idx="664">
                  <c:v>143.28</c:v>
                </c:pt>
                <c:pt idx="665">
                  <c:v>143.24</c:v>
                </c:pt>
                <c:pt idx="666">
                  <c:v>143.19999999999999</c:v>
                </c:pt>
                <c:pt idx="667">
                  <c:v>143.16</c:v>
                </c:pt>
                <c:pt idx="668">
                  <c:v>143.12</c:v>
                </c:pt>
                <c:pt idx="669">
                  <c:v>143.08000000000001</c:v>
                </c:pt>
                <c:pt idx="670">
                  <c:v>143.04</c:v>
                </c:pt>
                <c:pt idx="671">
                  <c:v>143</c:v>
                </c:pt>
                <c:pt idx="672">
                  <c:v>142.96</c:v>
                </c:pt>
                <c:pt idx="673">
                  <c:v>142.91999999999999</c:v>
                </c:pt>
                <c:pt idx="674">
                  <c:v>142.88</c:v>
                </c:pt>
                <c:pt idx="675">
                  <c:v>142.84</c:v>
                </c:pt>
                <c:pt idx="676">
                  <c:v>142.80000000000001</c:v>
                </c:pt>
                <c:pt idx="677">
                  <c:v>142.76</c:v>
                </c:pt>
                <c:pt idx="678">
                  <c:v>142.72</c:v>
                </c:pt>
                <c:pt idx="679">
                  <c:v>142.68</c:v>
                </c:pt>
                <c:pt idx="680">
                  <c:v>142.63999999999999</c:v>
                </c:pt>
                <c:pt idx="681">
                  <c:v>142.6</c:v>
                </c:pt>
                <c:pt idx="682">
                  <c:v>142.56</c:v>
                </c:pt>
                <c:pt idx="683">
                  <c:v>142.52000000000001</c:v>
                </c:pt>
                <c:pt idx="684">
                  <c:v>142.47999999999999</c:v>
                </c:pt>
                <c:pt idx="685">
                  <c:v>142.44</c:v>
                </c:pt>
                <c:pt idx="686">
                  <c:v>142.4</c:v>
                </c:pt>
                <c:pt idx="687">
                  <c:v>142.36000000000001</c:v>
                </c:pt>
                <c:pt idx="688">
                  <c:v>142.32</c:v>
                </c:pt>
                <c:pt idx="689">
                  <c:v>142.28</c:v>
                </c:pt>
                <c:pt idx="690">
                  <c:v>142.24</c:v>
                </c:pt>
                <c:pt idx="691">
                  <c:v>142.19999999999999</c:v>
                </c:pt>
                <c:pt idx="692">
                  <c:v>142.16</c:v>
                </c:pt>
                <c:pt idx="693">
                  <c:v>142.12</c:v>
                </c:pt>
                <c:pt idx="694">
                  <c:v>142.08000000000001</c:v>
                </c:pt>
                <c:pt idx="695">
                  <c:v>142.04</c:v>
                </c:pt>
                <c:pt idx="696">
                  <c:v>142</c:v>
                </c:pt>
                <c:pt idx="697">
                  <c:v>141.96</c:v>
                </c:pt>
                <c:pt idx="698">
                  <c:v>141.88</c:v>
                </c:pt>
                <c:pt idx="699">
                  <c:v>141.80000000000001</c:v>
                </c:pt>
                <c:pt idx="700">
                  <c:v>141.80000000000001</c:v>
                </c:pt>
                <c:pt idx="701">
                  <c:v>141.76</c:v>
                </c:pt>
                <c:pt idx="702">
                  <c:v>141.72</c:v>
                </c:pt>
                <c:pt idx="703">
                  <c:v>141.68</c:v>
                </c:pt>
                <c:pt idx="704">
                  <c:v>141.63999999999999</c:v>
                </c:pt>
                <c:pt idx="705">
                  <c:v>141.6</c:v>
                </c:pt>
                <c:pt idx="706">
                  <c:v>141.56</c:v>
                </c:pt>
                <c:pt idx="707">
                  <c:v>141.52000000000001</c:v>
                </c:pt>
                <c:pt idx="708">
                  <c:v>141.47999999999999</c:v>
                </c:pt>
                <c:pt idx="709">
                  <c:v>141.44</c:v>
                </c:pt>
                <c:pt idx="710">
                  <c:v>141.4</c:v>
                </c:pt>
                <c:pt idx="711">
                  <c:v>141.36000000000001</c:v>
                </c:pt>
                <c:pt idx="712">
                  <c:v>141.32</c:v>
                </c:pt>
                <c:pt idx="713">
                  <c:v>141.28</c:v>
                </c:pt>
                <c:pt idx="714">
                  <c:v>141.24</c:v>
                </c:pt>
                <c:pt idx="715">
                  <c:v>141.19999999999999</c:v>
                </c:pt>
                <c:pt idx="716">
                  <c:v>141.16</c:v>
                </c:pt>
                <c:pt idx="717">
                  <c:v>141.12</c:v>
                </c:pt>
                <c:pt idx="718">
                  <c:v>141.08000000000001</c:v>
                </c:pt>
                <c:pt idx="719">
                  <c:v>141.04</c:v>
                </c:pt>
                <c:pt idx="720">
                  <c:v>141</c:v>
                </c:pt>
                <c:pt idx="721">
                  <c:v>140.96</c:v>
                </c:pt>
                <c:pt idx="722">
                  <c:v>140.91999999999999</c:v>
                </c:pt>
                <c:pt idx="723">
                  <c:v>140.88</c:v>
                </c:pt>
                <c:pt idx="724">
                  <c:v>140.84</c:v>
                </c:pt>
                <c:pt idx="725">
                  <c:v>140.80000000000001</c:v>
                </c:pt>
                <c:pt idx="726">
                  <c:v>140.76</c:v>
                </c:pt>
                <c:pt idx="727">
                  <c:v>140.72</c:v>
                </c:pt>
                <c:pt idx="728">
                  <c:v>140.68</c:v>
                </c:pt>
                <c:pt idx="729">
                  <c:v>140.63999999999999</c:v>
                </c:pt>
                <c:pt idx="730">
                  <c:v>140.6</c:v>
                </c:pt>
                <c:pt idx="731">
                  <c:v>140.56</c:v>
                </c:pt>
                <c:pt idx="732">
                  <c:v>140.52000000000001</c:v>
                </c:pt>
                <c:pt idx="733">
                  <c:v>140.47999999999999</c:v>
                </c:pt>
                <c:pt idx="734">
                  <c:v>140.44</c:v>
                </c:pt>
                <c:pt idx="735">
                  <c:v>140.4</c:v>
                </c:pt>
                <c:pt idx="736">
                  <c:v>140.36000000000001</c:v>
                </c:pt>
                <c:pt idx="737">
                  <c:v>140.32</c:v>
                </c:pt>
                <c:pt idx="738">
                  <c:v>140.28</c:v>
                </c:pt>
                <c:pt idx="739">
                  <c:v>140.24</c:v>
                </c:pt>
                <c:pt idx="740">
                  <c:v>140.19999999999999</c:v>
                </c:pt>
                <c:pt idx="741">
                  <c:v>140.16</c:v>
                </c:pt>
                <c:pt idx="742">
                  <c:v>140.12</c:v>
                </c:pt>
                <c:pt idx="743">
                  <c:v>140.08000000000001</c:v>
                </c:pt>
                <c:pt idx="744">
                  <c:v>140.04</c:v>
                </c:pt>
                <c:pt idx="745">
                  <c:v>140</c:v>
                </c:pt>
                <c:pt idx="746">
                  <c:v>139.96</c:v>
                </c:pt>
                <c:pt idx="747">
                  <c:v>139.91999999999999</c:v>
                </c:pt>
                <c:pt idx="748">
                  <c:v>139.88</c:v>
                </c:pt>
                <c:pt idx="749">
                  <c:v>139.84</c:v>
                </c:pt>
                <c:pt idx="750">
                  <c:v>139.80000000000001</c:v>
                </c:pt>
                <c:pt idx="751">
                  <c:v>139.76</c:v>
                </c:pt>
                <c:pt idx="752">
                  <c:v>139.72</c:v>
                </c:pt>
                <c:pt idx="753">
                  <c:v>139.68</c:v>
                </c:pt>
                <c:pt idx="754">
                  <c:v>139.63999999999999</c:v>
                </c:pt>
                <c:pt idx="755">
                  <c:v>139.6</c:v>
                </c:pt>
                <c:pt idx="756">
                  <c:v>139.56</c:v>
                </c:pt>
                <c:pt idx="757">
                  <c:v>139.52000000000001</c:v>
                </c:pt>
                <c:pt idx="758">
                  <c:v>139.47999999999999</c:v>
                </c:pt>
                <c:pt idx="759">
                  <c:v>139.44</c:v>
                </c:pt>
                <c:pt idx="760">
                  <c:v>139.4</c:v>
                </c:pt>
                <c:pt idx="761">
                  <c:v>139.36000000000001</c:v>
                </c:pt>
                <c:pt idx="762">
                  <c:v>139.32</c:v>
                </c:pt>
                <c:pt idx="763">
                  <c:v>139.28</c:v>
                </c:pt>
                <c:pt idx="764">
                  <c:v>139.24</c:v>
                </c:pt>
                <c:pt idx="765">
                  <c:v>139.19999999999999</c:v>
                </c:pt>
                <c:pt idx="766">
                  <c:v>139.16</c:v>
                </c:pt>
                <c:pt idx="767">
                  <c:v>139.12</c:v>
                </c:pt>
                <c:pt idx="768">
                  <c:v>139.08000000000001</c:v>
                </c:pt>
                <c:pt idx="769">
                  <c:v>139.04</c:v>
                </c:pt>
                <c:pt idx="770">
                  <c:v>139</c:v>
                </c:pt>
                <c:pt idx="771">
                  <c:v>138.96</c:v>
                </c:pt>
                <c:pt idx="772">
                  <c:v>138.91999999999999</c:v>
                </c:pt>
                <c:pt idx="773">
                  <c:v>138.88</c:v>
                </c:pt>
                <c:pt idx="774">
                  <c:v>138.84</c:v>
                </c:pt>
                <c:pt idx="775">
                  <c:v>138.80000000000001</c:v>
                </c:pt>
                <c:pt idx="776">
                  <c:v>138.76</c:v>
                </c:pt>
                <c:pt idx="777">
                  <c:v>138.72</c:v>
                </c:pt>
                <c:pt idx="778">
                  <c:v>138.68</c:v>
                </c:pt>
                <c:pt idx="779">
                  <c:v>138.63999999999999</c:v>
                </c:pt>
                <c:pt idx="780">
                  <c:v>138.28</c:v>
                </c:pt>
                <c:pt idx="781">
                  <c:v>138.24</c:v>
                </c:pt>
                <c:pt idx="782">
                  <c:v>138.19999999999999</c:v>
                </c:pt>
                <c:pt idx="783">
                  <c:v>138.16</c:v>
                </c:pt>
                <c:pt idx="784">
                  <c:v>138.12</c:v>
                </c:pt>
                <c:pt idx="785">
                  <c:v>138.08000000000001</c:v>
                </c:pt>
                <c:pt idx="786">
                  <c:v>138.04</c:v>
                </c:pt>
                <c:pt idx="787">
                  <c:v>138</c:v>
                </c:pt>
                <c:pt idx="788">
                  <c:v>137.96</c:v>
                </c:pt>
                <c:pt idx="789">
                  <c:v>137.91999999999999</c:v>
                </c:pt>
                <c:pt idx="790">
                  <c:v>137.88</c:v>
                </c:pt>
                <c:pt idx="791">
                  <c:v>137.84</c:v>
                </c:pt>
                <c:pt idx="792">
                  <c:v>137.80000000000001</c:v>
                </c:pt>
                <c:pt idx="793">
                  <c:v>137.76</c:v>
                </c:pt>
                <c:pt idx="794">
                  <c:v>137.72</c:v>
                </c:pt>
                <c:pt idx="795">
                  <c:v>137.68</c:v>
                </c:pt>
                <c:pt idx="796">
                  <c:v>137.63999999999999</c:v>
                </c:pt>
                <c:pt idx="797">
                  <c:v>137.6</c:v>
                </c:pt>
                <c:pt idx="798">
                  <c:v>137.56</c:v>
                </c:pt>
                <c:pt idx="799">
                  <c:v>137.52000000000001</c:v>
                </c:pt>
                <c:pt idx="800">
                  <c:v>137.47999999999999</c:v>
                </c:pt>
                <c:pt idx="801">
                  <c:v>137.44</c:v>
                </c:pt>
                <c:pt idx="802">
                  <c:v>137.4</c:v>
                </c:pt>
                <c:pt idx="803">
                  <c:v>137.36000000000001</c:v>
                </c:pt>
                <c:pt idx="804">
                  <c:v>137.32</c:v>
                </c:pt>
                <c:pt idx="805">
                  <c:v>137.28</c:v>
                </c:pt>
                <c:pt idx="806">
                  <c:v>137.24</c:v>
                </c:pt>
                <c:pt idx="807">
                  <c:v>137.19999999999999</c:v>
                </c:pt>
                <c:pt idx="808">
                  <c:v>137.16</c:v>
                </c:pt>
                <c:pt idx="809">
                  <c:v>137.12</c:v>
                </c:pt>
                <c:pt idx="810">
                  <c:v>137.08000000000001</c:v>
                </c:pt>
                <c:pt idx="811">
                  <c:v>137.04</c:v>
                </c:pt>
                <c:pt idx="812">
                  <c:v>137</c:v>
                </c:pt>
                <c:pt idx="813">
                  <c:v>136.96</c:v>
                </c:pt>
                <c:pt idx="814">
                  <c:v>136.91999999999999</c:v>
                </c:pt>
                <c:pt idx="815">
                  <c:v>136.88</c:v>
                </c:pt>
                <c:pt idx="816">
                  <c:v>136.84</c:v>
                </c:pt>
                <c:pt idx="817">
                  <c:v>136.80000000000001</c:v>
                </c:pt>
                <c:pt idx="818">
                  <c:v>136.76</c:v>
                </c:pt>
                <c:pt idx="819">
                  <c:v>136.72</c:v>
                </c:pt>
                <c:pt idx="820">
                  <c:v>136.68</c:v>
                </c:pt>
                <c:pt idx="821">
                  <c:v>136.63999999999999</c:v>
                </c:pt>
                <c:pt idx="822">
                  <c:v>136.6</c:v>
                </c:pt>
                <c:pt idx="823">
                  <c:v>136.56</c:v>
                </c:pt>
                <c:pt idx="824">
                  <c:v>136.52000000000001</c:v>
                </c:pt>
                <c:pt idx="825">
                  <c:v>136.47999999999999</c:v>
                </c:pt>
                <c:pt idx="826">
                  <c:v>136.44</c:v>
                </c:pt>
                <c:pt idx="827">
                  <c:v>136.4</c:v>
                </c:pt>
                <c:pt idx="828">
                  <c:v>136.36000000000001</c:v>
                </c:pt>
                <c:pt idx="829">
                  <c:v>136.32</c:v>
                </c:pt>
                <c:pt idx="830">
                  <c:v>136.28</c:v>
                </c:pt>
                <c:pt idx="831">
                  <c:v>136.24</c:v>
                </c:pt>
                <c:pt idx="832">
                  <c:v>136.19999999999999</c:v>
                </c:pt>
                <c:pt idx="833">
                  <c:v>136.16</c:v>
                </c:pt>
                <c:pt idx="834">
                  <c:v>136.12</c:v>
                </c:pt>
                <c:pt idx="835">
                  <c:v>136.08000000000001</c:v>
                </c:pt>
                <c:pt idx="836">
                  <c:v>136.04</c:v>
                </c:pt>
                <c:pt idx="837">
                  <c:v>136</c:v>
                </c:pt>
                <c:pt idx="838">
                  <c:v>135.96</c:v>
                </c:pt>
                <c:pt idx="839">
                  <c:v>135.91999999999999</c:v>
                </c:pt>
                <c:pt idx="840">
                  <c:v>135.88</c:v>
                </c:pt>
                <c:pt idx="841">
                  <c:v>135.84</c:v>
                </c:pt>
                <c:pt idx="842">
                  <c:v>135.80000000000001</c:v>
                </c:pt>
                <c:pt idx="843">
                  <c:v>135.76</c:v>
                </c:pt>
                <c:pt idx="844">
                  <c:v>135.72</c:v>
                </c:pt>
                <c:pt idx="845">
                  <c:v>135.68</c:v>
                </c:pt>
                <c:pt idx="846">
                  <c:v>135.63999999999999</c:v>
                </c:pt>
                <c:pt idx="847">
                  <c:v>135.6</c:v>
                </c:pt>
                <c:pt idx="848">
                  <c:v>135.56</c:v>
                </c:pt>
                <c:pt idx="849">
                  <c:v>135.52000000000001</c:v>
                </c:pt>
                <c:pt idx="850">
                  <c:v>135.47999999999999</c:v>
                </c:pt>
                <c:pt idx="851">
                  <c:v>135.44</c:v>
                </c:pt>
                <c:pt idx="852">
                  <c:v>135.4</c:v>
                </c:pt>
                <c:pt idx="853">
                  <c:v>135.36000000000001</c:v>
                </c:pt>
                <c:pt idx="854">
                  <c:v>135.32</c:v>
                </c:pt>
                <c:pt idx="855">
                  <c:v>135.28</c:v>
                </c:pt>
                <c:pt idx="856">
                  <c:v>135.24</c:v>
                </c:pt>
                <c:pt idx="857">
                  <c:v>135.19999999999999</c:v>
                </c:pt>
                <c:pt idx="858">
                  <c:v>135.16</c:v>
                </c:pt>
                <c:pt idx="859">
                  <c:v>135.12</c:v>
                </c:pt>
                <c:pt idx="860">
                  <c:v>135.08000000000001</c:v>
                </c:pt>
                <c:pt idx="861">
                  <c:v>135.04</c:v>
                </c:pt>
                <c:pt idx="862">
                  <c:v>135</c:v>
                </c:pt>
                <c:pt idx="863">
                  <c:v>134.96</c:v>
                </c:pt>
                <c:pt idx="864">
                  <c:v>134.91999999999999</c:v>
                </c:pt>
                <c:pt idx="865">
                  <c:v>134.88</c:v>
                </c:pt>
                <c:pt idx="866">
                  <c:v>134.84</c:v>
                </c:pt>
                <c:pt idx="867">
                  <c:v>134.80000000000001</c:v>
                </c:pt>
                <c:pt idx="868">
                  <c:v>134.76</c:v>
                </c:pt>
                <c:pt idx="869">
                  <c:v>134.72</c:v>
                </c:pt>
                <c:pt idx="870">
                  <c:v>134.68</c:v>
                </c:pt>
                <c:pt idx="871">
                  <c:v>134.63999999999999</c:v>
                </c:pt>
                <c:pt idx="872">
                  <c:v>134.6</c:v>
                </c:pt>
                <c:pt idx="873">
                  <c:v>134.56</c:v>
                </c:pt>
                <c:pt idx="874">
                  <c:v>134.52000000000001</c:v>
                </c:pt>
                <c:pt idx="875">
                  <c:v>134.47999999999999</c:v>
                </c:pt>
                <c:pt idx="876">
                  <c:v>134.44</c:v>
                </c:pt>
                <c:pt idx="877">
                  <c:v>134.4</c:v>
                </c:pt>
                <c:pt idx="878">
                  <c:v>134.36000000000001</c:v>
                </c:pt>
                <c:pt idx="879">
                  <c:v>134.32</c:v>
                </c:pt>
                <c:pt idx="880">
                  <c:v>134.19999999999999</c:v>
                </c:pt>
                <c:pt idx="881">
                  <c:v>134.16</c:v>
                </c:pt>
                <c:pt idx="882">
                  <c:v>134.12</c:v>
                </c:pt>
                <c:pt idx="883">
                  <c:v>134.08000000000001</c:v>
                </c:pt>
                <c:pt idx="884">
                  <c:v>134.04</c:v>
                </c:pt>
                <c:pt idx="885">
                  <c:v>134</c:v>
                </c:pt>
                <c:pt idx="886">
                  <c:v>133.96</c:v>
                </c:pt>
                <c:pt idx="887">
                  <c:v>133.91999999999999</c:v>
                </c:pt>
                <c:pt idx="888">
                  <c:v>133.88</c:v>
                </c:pt>
                <c:pt idx="889">
                  <c:v>133.84</c:v>
                </c:pt>
                <c:pt idx="890">
                  <c:v>133.80000000000001</c:v>
                </c:pt>
                <c:pt idx="891">
                  <c:v>133.76</c:v>
                </c:pt>
                <c:pt idx="892">
                  <c:v>133.72</c:v>
                </c:pt>
                <c:pt idx="893">
                  <c:v>133.68</c:v>
                </c:pt>
                <c:pt idx="894">
                  <c:v>133.63999999999999</c:v>
                </c:pt>
                <c:pt idx="895">
                  <c:v>133.6</c:v>
                </c:pt>
                <c:pt idx="896">
                  <c:v>133.56</c:v>
                </c:pt>
                <c:pt idx="897">
                  <c:v>133.52000000000001</c:v>
                </c:pt>
                <c:pt idx="898">
                  <c:v>133.47999999999999</c:v>
                </c:pt>
                <c:pt idx="899">
                  <c:v>133.44</c:v>
                </c:pt>
                <c:pt idx="900">
                  <c:v>133.4</c:v>
                </c:pt>
                <c:pt idx="901">
                  <c:v>133.36000000000001</c:v>
                </c:pt>
                <c:pt idx="902">
                  <c:v>133.32</c:v>
                </c:pt>
                <c:pt idx="903">
                  <c:v>133.28</c:v>
                </c:pt>
                <c:pt idx="904">
                  <c:v>133.24</c:v>
                </c:pt>
                <c:pt idx="905">
                  <c:v>133.19999999999999</c:v>
                </c:pt>
                <c:pt idx="906">
                  <c:v>133.16</c:v>
                </c:pt>
                <c:pt idx="907">
                  <c:v>133.12</c:v>
                </c:pt>
                <c:pt idx="908">
                  <c:v>133.08000000000001</c:v>
                </c:pt>
                <c:pt idx="909">
                  <c:v>133.04</c:v>
                </c:pt>
                <c:pt idx="910">
                  <c:v>133</c:v>
                </c:pt>
                <c:pt idx="911">
                  <c:v>132.96</c:v>
                </c:pt>
                <c:pt idx="912">
                  <c:v>132.91999999999999</c:v>
                </c:pt>
                <c:pt idx="913">
                  <c:v>132.88</c:v>
                </c:pt>
                <c:pt idx="914">
                  <c:v>132.84</c:v>
                </c:pt>
                <c:pt idx="915">
                  <c:v>132.80000000000001</c:v>
                </c:pt>
                <c:pt idx="916">
                  <c:v>132.76</c:v>
                </c:pt>
                <c:pt idx="917">
                  <c:v>132.72</c:v>
                </c:pt>
                <c:pt idx="918">
                  <c:v>132.68</c:v>
                </c:pt>
                <c:pt idx="919">
                  <c:v>132.63999999999999</c:v>
                </c:pt>
                <c:pt idx="920">
                  <c:v>132.6</c:v>
                </c:pt>
                <c:pt idx="921">
                  <c:v>132.56</c:v>
                </c:pt>
                <c:pt idx="922">
                  <c:v>132.52000000000001</c:v>
                </c:pt>
                <c:pt idx="923">
                  <c:v>132.47999999999999</c:v>
                </c:pt>
                <c:pt idx="924">
                  <c:v>132.44</c:v>
                </c:pt>
                <c:pt idx="925">
                  <c:v>132.4</c:v>
                </c:pt>
                <c:pt idx="926">
                  <c:v>132.36000000000001</c:v>
                </c:pt>
                <c:pt idx="927">
                  <c:v>132.32</c:v>
                </c:pt>
                <c:pt idx="928">
                  <c:v>132.28</c:v>
                </c:pt>
                <c:pt idx="929">
                  <c:v>132.24</c:v>
                </c:pt>
                <c:pt idx="930">
                  <c:v>132.19999999999999</c:v>
                </c:pt>
                <c:pt idx="931">
                  <c:v>132.16</c:v>
                </c:pt>
                <c:pt idx="932">
                  <c:v>132.12</c:v>
                </c:pt>
                <c:pt idx="933">
                  <c:v>132.08000000000001</c:v>
                </c:pt>
                <c:pt idx="934">
                  <c:v>132.04</c:v>
                </c:pt>
                <c:pt idx="935">
                  <c:v>132</c:v>
                </c:pt>
                <c:pt idx="936">
                  <c:v>131.96</c:v>
                </c:pt>
                <c:pt idx="937">
                  <c:v>131.91999999999999</c:v>
                </c:pt>
                <c:pt idx="938">
                  <c:v>131.88</c:v>
                </c:pt>
                <c:pt idx="939">
                  <c:v>131.84</c:v>
                </c:pt>
                <c:pt idx="940">
                  <c:v>131.80000000000001</c:v>
                </c:pt>
                <c:pt idx="941">
                  <c:v>131.76</c:v>
                </c:pt>
                <c:pt idx="942">
                  <c:v>131.72</c:v>
                </c:pt>
                <c:pt idx="943">
                  <c:v>131.68</c:v>
                </c:pt>
                <c:pt idx="944">
                  <c:v>131.63999999999999</c:v>
                </c:pt>
                <c:pt idx="945">
                  <c:v>131.6</c:v>
                </c:pt>
                <c:pt idx="946">
                  <c:v>131.56</c:v>
                </c:pt>
                <c:pt idx="947">
                  <c:v>131.52000000000001</c:v>
                </c:pt>
                <c:pt idx="948">
                  <c:v>131.47999999999999</c:v>
                </c:pt>
                <c:pt idx="949">
                  <c:v>131.44</c:v>
                </c:pt>
                <c:pt idx="950">
                  <c:v>131.4</c:v>
                </c:pt>
                <c:pt idx="951">
                  <c:v>131.36000000000001</c:v>
                </c:pt>
                <c:pt idx="952">
                  <c:v>131.32</c:v>
                </c:pt>
                <c:pt idx="953">
                  <c:v>131.28</c:v>
                </c:pt>
                <c:pt idx="954">
                  <c:v>131.24</c:v>
                </c:pt>
                <c:pt idx="955">
                  <c:v>131.19999999999999</c:v>
                </c:pt>
                <c:pt idx="956">
                  <c:v>131.16</c:v>
                </c:pt>
                <c:pt idx="957">
                  <c:v>131.12</c:v>
                </c:pt>
                <c:pt idx="958">
                  <c:v>131.08000000000001</c:v>
                </c:pt>
                <c:pt idx="959">
                  <c:v>131.04</c:v>
                </c:pt>
                <c:pt idx="960">
                  <c:v>131</c:v>
                </c:pt>
                <c:pt idx="961">
                  <c:v>130.96</c:v>
                </c:pt>
                <c:pt idx="962">
                  <c:v>130.91999999999999</c:v>
                </c:pt>
                <c:pt idx="963">
                  <c:v>130.88</c:v>
                </c:pt>
                <c:pt idx="964">
                  <c:v>130.84</c:v>
                </c:pt>
                <c:pt idx="965">
                  <c:v>130.80000000000001</c:v>
                </c:pt>
                <c:pt idx="966">
                  <c:v>130.76</c:v>
                </c:pt>
                <c:pt idx="967">
                  <c:v>130.72</c:v>
                </c:pt>
                <c:pt idx="968">
                  <c:v>130.68</c:v>
                </c:pt>
                <c:pt idx="969">
                  <c:v>130.63999999999999</c:v>
                </c:pt>
                <c:pt idx="970">
                  <c:v>130.6</c:v>
                </c:pt>
                <c:pt idx="971">
                  <c:v>130.56</c:v>
                </c:pt>
                <c:pt idx="972">
                  <c:v>130.52000000000001</c:v>
                </c:pt>
                <c:pt idx="973">
                  <c:v>130.47999999999999</c:v>
                </c:pt>
                <c:pt idx="974">
                  <c:v>130.44</c:v>
                </c:pt>
                <c:pt idx="975">
                  <c:v>130.4</c:v>
                </c:pt>
                <c:pt idx="976">
                  <c:v>130.36000000000001</c:v>
                </c:pt>
                <c:pt idx="977">
                  <c:v>130.32</c:v>
                </c:pt>
                <c:pt idx="978">
                  <c:v>130.28</c:v>
                </c:pt>
                <c:pt idx="979">
                  <c:v>130.24</c:v>
                </c:pt>
                <c:pt idx="980">
                  <c:v>130.19999999999999</c:v>
                </c:pt>
                <c:pt idx="981">
                  <c:v>130.16</c:v>
                </c:pt>
                <c:pt idx="982">
                  <c:v>130.12</c:v>
                </c:pt>
                <c:pt idx="983">
                  <c:v>130.08000000000001</c:v>
                </c:pt>
                <c:pt idx="984">
                  <c:v>130.04</c:v>
                </c:pt>
                <c:pt idx="985">
                  <c:v>130</c:v>
                </c:pt>
                <c:pt idx="986">
                  <c:v>129.96</c:v>
                </c:pt>
                <c:pt idx="987">
                  <c:v>129.91999999999999</c:v>
                </c:pt>
                <c:pt idx="988">
                  <c:v>129.88</c:v>
                </c:pt>
                <c:pt idx="989">
                  <c:v>129.84</c:v>
                </c:pt>
                <c:pt idx="990">
                  <c:v>129.80000000000001</c:v>
                </c:pt>
                <c:pt idx="991">
                  <c:v>129.76</c:v>
                </c:pt>
                <c:pt idx="992">
                  <c:v>129.72</c:v>
                </c:pt>
                <c:pt idx="993">
                  <c:v>129.68</c:v>
                </c:pt>
                <c:pt idx="994">
                  <c:v>129.63999999999999</c:v>
                </c:pt>
                <c:pt idx="995">
                  <c:v>129.6</c:v>
                </c:pt>
                <c:pt idx="996">
                  <c:v>129.56</c:v>
                </c:pt>
                <c:pt idx="997">
                  <c:v>129.52000000000001</c:v>
                </c:pt>
                <c:pt idx="998">
                  <c:v>129.47999999999999</c:v>
                </c:pt>
                <c:pt idx="999">
                  <c:v>129.44</c:v>
                </c:pt>
                <c:pt idx="1000">
                  <c:v>129.4</c:v>
                </c:pt>
                <c:pt idx="1001">
                  <c:v>129.36000000000001</c:v>
                </c:pt>
                <c:pt idx="1002">
                  <c:v>129.32</c:v>
                </c:pt>
                <c:pt idx="1003">
                  <c:v>129.28</c:v>
                </c:pt>
                <c:pt idx="1004">
                  <c:v>129.24</c:v>
                </c:pt>
                <c:pt idx="1005">
                  <c:v>129.19999999999999</c:v>
                </c:pt>
                <c:pt idx="1006">
                  <c:v>129.16</c:v>
                </c:pt>
                <c:pt idx="1007">
                  <c:v>129.12</c:v>
                </c:pt>
                <c:pt idx="1008">
                  <c:v>129.08000000000001</c:v>
                </c:pt>
                <c:pt idx="1009">
                  <c:v>129.04</c:v>
                </c:pt>
                <c:pt idx="1010">
                  <c:v>129</c:v>
                </c:pt>
                <c:pt idx="1011">
                  <c:v>128.96</c:v>
                </c:pt>
                <c:pt idx="1012">
                  <c:v>128.91999999999999</c:v>
                </c:pt>
                <c:pt idx="1013">
                  <c:v>128.88</c:v>
                </c:pt>
                <c:pt idx="1014">
                  <c:v>128.84</c:v>
                </c:pt>
                <c:pt idx="1015">
                  <c:v>128.80000000000001</c:v>
                </c:pt>
                <c:pt idx="1016">
                  <c:v>128.76</c:v>
                </c:pt>
                <c:pt idx="1017">
                  <c:v>128.72</c:v>
                </c:pt>
                <c:pt idx="1018">
                  <c:v>128.68</c:v>
                </c:pt>
                <c:pt idx="1019">
                  <c:v>128.63999999999999</c:v>
                </c:pt>
                <c:pt idx="1020">
                  <c:v>128.6</c:v>
                </c:pt>
                <c:pt idx="1021">
                  <c:v>128.56</c:v>
                </c:pt>
                <c:pt idx="1022">
                  <c:v>128.52000000000001</c:v>
                </c:pt>
                <c:pt idx="1023">
                  <c:v>128.47999999999999</c:v>
                </c:pt>
                <c:pt idx="1024">
                  <c:v>128.44</c:v>
                </c:pt>
                <c:pt idx="1025">
                  <c:v>128.36000000000001</c:v>
                </c:pt>
                <c:pt idx="1026">
                  <c:v>128.32</c:v>
                </c:pt>
                <c:pt idx="1027">
                  <c:v>128.28</c:v>
                </c:pt>
                <c:pt idx="1028">
                  <c:v>128.24</c:v>
                </c:pt>
                <c:pt idx="1029">
                  <c:v>128.19999999999999</c:v>
                </c:pt>
                <c:pt idx="1030">
                  <c:v>128.16</c:v>
                </c:pt>
                <c:pt idx="1031">
                  <c:v>128.12</c:v>
                </c:pt>
                <c:pt idx="1032">
                  <c:v>128.08000000000001</c:v>
                </c:pt>
                <c:pt idx="1033">
                  <c:v>128.04</c:v>
                </c:pt>
                <c:pt idx="1034">
                  <c:v>128</c:v>
                </c:pt>
                <c:pt idx="1035">
                  <c:v>127.96</c:v>
                </c:pt>
                <c:pt idx="1036">
                  <c:v>127.92</c:v>
                </c:pt>
                <c:pt idx="1037">
                  <c:v>127.88</c:v>
                </c:pt>
                <c:pt idx="1038">
                  <c:v>127.84</c:v>
                </c:pt>
                <c:pt idx="1039">
                  <c:v>127.8</c:v>
                </c:pt>
                <c:pt idx="1040">
                  <c:v>127.76</c:v>
                </c:pt>
                <c:pt idx="1041">
                  <c:v>127.72</c:v>
                </c:pt>
                <c:pt idx="1042">
                  <c:v>127.68</c:v>
                </c:pt>
                <c:pt idx="1043">
                  <c:v>127.64</c:v>
                </c:pt>
                <c:pt idx="1044">
                  <c:v>127.6</c:v>
                </c:pt>
                <c:pt idx="1045">
                  <c:v>127.56</c:v>
                </c:pt>
                <c:pt idx="1046">
                  <c:v>127.52</c:v>
                </c:pt>
                <c:pt idx="1047">
                  <c:v>127.48</c:v>
                </c:pt>
                <c:pt idx="1048">
                  <c:v>127.44</c:v>
                </c:pt>
                <c:pt idx="1049">
                  <c:v>127.4</c:v>
                </c:pt>
                <c:pt idx="1050">
                  <c:v>127.32</c:v>
                </c:pt>
                <c:pt idx="1051">
                  <c:v>127.28</c:v>
                </c:pt>
                <c:pt idx="1052">
                  <c:v>127.24</c:v>
                </c:pt>
                <c:pt idx="1053">
                  <c:v>127.2</c:v>
                </c:pt>
                <c:pt idx="1054">
                  <c:v>127.16</c:v>
                </c:pt>
                <c:pt idx="1055">
                  <c:v>127.12</c:v>
                </c:pt>
                <c:pt idx="1056">
                  <c:v>127.08</c:v>
                </c:pt>
                <c:pt idx="1057">
                  <c:v>127.04</c:v>
                </c:pt>
                <c:pt idx="1058">
                  <c:v>127</c:v>
                </c:pt>
                <c:pt idx="1059">
                  <c:v>126.96</c:v>
                </c:pt>
                <c:pt idx="1060">
                  <c:v>126.92</c:v>
                </c:pt>
                <c:pt idx="1061">
                  <c:v>126.88</c:v>
                </c:pt>
                <c:pt idx="1062">
                  <c:v>126.84</c:v>
                </c:pt>
                <c:pt idx="1063">
                  <c:v>126.8</c:v>
                </c:pt>
                <c:pt idx="1064">
                  <c:v>126.76</c:v>
                </c:pt>
                <c:pt idx="1065">
                  <c:v>126.72</c:v>
                </c:pt>
                <c:pt idx="1066">
                  <c:v>126.68</c:v>
                </c:pt>
                <c:pt idx="1067">
                  <c:v>126.64</c:v>
                </c:pt>
                <c:pt idx="1068">
                  <c:v>126.6</c:v>
                </c:pt>
                <c:pt idx="1069">
                  <c:v>126.56</c:v>
                </c:pt>
                <c:pt idx="1070">
                  <c:v>126.52</c:v>
                </c:pt>
                <c:pt idx="1071">
                  <c:v>126.48</c:v>
                </c:pt>
                <c:pt idx="1072">
                  <c:v>126.44</c:v>
                </c:pt>
                <c:pt idx="1073">
                  <c:v>126.4</c:v>
                </c:pt>
                <c:pt idx="1074">
                  <c:v>126.36</c:v>
                </c:pt>
                <c:pt idx="1075">
                  <c:v>126.32</c:v>
                </c:pt>
                <c:pt idx="1076">
                  <c:v>126.28</c:v>
                </c:pt>
                <c:pt idx="1077">
                  <c:v>126.24</c:v>
                </c:pt>
                <c:pt idx="1078">
                  <c:v>126.2</c:v>
                </c:pt>
                <c:pt idx="1079">
                  <c:v>126.16</c:v>
                </c:pt>
                <c:pt idx="1080">
                  <c:v>126.12</c:v>
                </c:pt>
                <c:pt idx="1081">
                  <c:v>126.08</c:v>
                </c:pt>
                <c:pt idx="1082">
                  <c:v>126.04</c:v>
                </c:pt>
                <c:pt idx="1083">
                  <c:v>126</c:v>
                </c:pt>
                <c:pt idx="1084">
                  <c:v>125.96</c:v>
                </c:pt>
                <c:pt idx="1085">
                  <c:v>125.92</c:v>
                </c:pt>
                <c:pt idx="1086">
                  <c:v>125.88</c:v>
                </c:pt>
                <c:pt idx="1087">
                  <c:v>125.84</c:v>
                </c:pt>
                <c:pt idx="1088">
                  <c:v>125.8</c:v>
                </c:pt>
                <c:pt idx="1089">
                  <c:v>125.76</c:v>
                </c:pt>
                <c:pt idx="1090">
                  <c:v>125.72</c:v>
                </c:pt>
                <c:pt idx="1091">
                  <c:v>125.68</c:v>
                </c:pt>
                <c:pt idx="1092">
                  <c:v>125.64</c:v>
                </c:pt>
                <c:pt idx="1093">
                  <c:v>125.6</c:v>
                </c:pt>
                <c:pt idx="1094">
                  <c:v>125.56</c:v>
                </c:pt>
                <c:pt idx="1095">
                  <c:v>125.52</c:v>
                </c:pt>
                <c:pt idx="1096">
                  <c:v>125.48</c:v>
                </c:pt>
                <c:pt idx="1097">
                  <c:v>125.44</c:v>
                </c:pt>
                <c:pt idx="1098">
                  <c:v>125.4</c:v>
                </c:pt>
                <c:pt idx="1099">
                  <c:v>125.36</c:v>
                </c:pt>
                <c:pt idx="1100">
                  <c:v>125.32</c:v>
                </c:pt>
                <c:pt idx="1101">
                  <c:v>125.28</c:v>
                </c:pt>
                <c:pt idx="1102">
                  <c:v>125.24</c:v>
                </c:pt>
                <c:pt idx="1103">
                  <c:v>125.2</c:v>
                </c:pt>
                <c:pt idx="1104">
                  <c:v>125.16</c:v>
                </c:pt>
                <c:pt idx="1105">
                  <c:v>125.12</c:v>
                </c:pt>
                <c:pt idx="1106">
                  <c:v>125.08</c:v>
                </c:pt>
                <c:pt idx="1107">
                  <c:v>125.04</c:v>
                </c:pt>
                <c:pt idx="1108">
                  <c:v>125</c:v>
                </c:pt>
                <c:pt idx="1109">
                  <c:v>124.96</c:v>
                </c:pt>
                <c:pt idx="1110">
                  <c:v>124.92</c:v>
                </c:pt>
                <c:pt idx="1111">
                  <c:v>124.88</c:v>
                </c:pt>
                <c:pt idx="1112">
                  <c:v>124.84</c:v>
                </c:pt>
                <c:pt idx="1113">
                  <c:v>124.8</c:v>
                </c:pt>
                <c:pt idx="1114">
                  <c:v>124.76</c:v>
                </c:pt>
                <c:pt idx="1115">
                  <c:v>124.72</c:v>
                </c:pt>
                <c:pt idx="1116">
                  <c:v>124.68</c:v>
                </c:pt>
                <c:pt idx="1117">
                  <c:v>124.64</c:v>
                </c:pt>
                <c:pt idx="1118">
                  <c:v>124.6</c:v>
                </c:pt>
                <c:pt idx="1119">
                  <c:v>124.56</c:v>
                </c:pt>
                <c:pt idx="1120">
                  <c:v>124.52</c:v>
                </c:pt>
                <c:pt idx="1121">
                  <c:v>124.48</c:v>
                </c:pt>
                <c:pt idx="1122">
                  <c:v>124.44</c:v>
                </c:pt>
                <c:pt idx="1123">
                  <c:v>124.4</c:v>
                </c:pt>
                <c:pt idx="1124">
                  <c:v>124.36</c:v>
                </c:pt>
                <c:pt idx="1125">
                  <c:v>124.32</c:v>
                </c:pt>
                <c:pt idx="1126">
                  <c:v>124.28</c:v>
                </c:pt>
                <c:pt idx="1127">
                  <c:v>124.24</c:v>
                </c:pt>
                <c:pt idx="1128">
                  <c:v>124.2</c:v>
                </c:pt>
                <c:pt idx="1129">
                  <c:v>124.16</c:v>
                </c:pt>
                <c:pt idx="1130">
                  <c:v>124.12</c:v>
                </c:pt>
                <c:pt idx="1131">
                  <c:v>124.08</c:v>
                </c:pt>
                <c:pt idx="1132">
                  <c:v>124.04</c:v>
                </c:pt>
                <c:pt idx="1133">
                  <c:v>124</c:v>
                </c:pt>
                <c:pt idx="1134">
                  <c:v>123.96</c:v>
                </c:pt>
                <c:pt idx="1135">
                  <c:v>123.92</c:v>
                </c:pt>
                <c:pt idx="1136">
                  <c:v>123.88</c:v>
                </c:pt>
                <c:pt idx="1137">
                  <c:v>123.84</c:v>
                </c:pt>
                <c:pt idx="1138">
                  <c:v>123.8</c:v>
                </c:pt>
                <c:pt idx="1139">
                  <c:v>123.76</c:v>
                </c:pt>
                <c:pt idx="1140">
                  <c:v>123.72</c:v>
                </c:pt>
                <c:pt idx="1141">
                  <c:v>123.68</c:v>
                </c:pt>
                <c:pt idx="1142">
                  <c:v>123.64</c:v>
                </c:pt>
                <c:pt idx="1143">
                  <c:v>123.6</c:v>
                </c:pt>
                <c:pt idx="1144">
                  <c:v>123.56</c:v>
                </c:pt>
                <c:pt idx="1145">
                  <c:v>123.52</c:v>
                </c:pt>
                <c:pt idx="1146">
                  <c:v>123.48</c:v>
                </c:pt>
                <c:pt idx="1147">
                  <c:v>123.44</c:v>
                </c:pt>
                <c:pt idx="1148">
                  <c:v>123.4</c:v>
                </c:pt>
                <c:pt idx="1149">
                  <c:v>123.36</c:v>
                </c:pt>
                <c:pt idx="1150">
                  <c:v>123.32</c:v>
                </c:pt>
                <c:pt idx="1151">
                  <c:v>123.28</c:v>
                </c:pt>
                <c:pt idx="1152">
                  <c:v>123.24</c:v>
                </c:pt>
                <c:pt idx="1153">
                  <c:v>123.2</c:v>
                </c:pt>
                <c:pt idx="1154">
                  <c:v>123.16</c:v>
                </c:pt>
                <c:pt idx="1155">
                  <c:v>123.12</c:v>
                </c:pt>
                <c:pt idx="1156">
                  <c:v>123.08</c:v>
                </c:pt>
                <c:pt idx="1157">
                  <c:v>123.04</c:v>
                </c:pt>
                <c:pt idx="1158">
                  <c:v>123</c:v>
                </c:pt>
                <c:pt idx="1159">
                  <c:v>122.96</c:v>
                </c:pt>
                <c:pt idx="1160">
                  <c:v>122.92</c:v>
                </c:pt>
                <c:pt idx="1161">
                  <c:v>122.88</c:v>
                </c:pt>
                <c:pt idx="1162">
                  <c:v>122.84</c:v>
                </c:pt>
                <c:pt idx="1163">
                  <c:v>122.8</c:v>
                </c:pt>
                <c:pt idx="1164">
                  <c:v>122.76</c:v>
                </c:pt>
                <c:pt idx="1165">
                  <c:v>122.72</c:v>
                </c:pt>
                <c:pt idx="1166">
                  <c:v>122.68</c:v>
                </c:pt>
                <c:pt idx="1167">
                  <c:v>122.64</c:v>
                </c:pt>
                <c:pt idx="1168">
                  <c:v>122.6</c:v>
                </c:pt>
                <c:pt idx="1169">
                  <c:v>122.56</c:v>
                </c:pt>
                <c:pt idx="1170">
                  <c:v>122.52</c:v>
                </c:pt>
                <c:pt idx="1171">
                  <c:v>122.48</c:v>
                </c:pt>
                <c:pt idx="1172">
                  <c:v>122.44</c:v>
                </c:pt>
                <c:pt idx="1173">
                  <c:v>122.4</c:v>
                </c:pt>
                <c:pt idx="1174">
                  <c:v>122.36</c:v>
                </c:pt>
                <c:pt idx="1175">
                  <c:v>122.28</c:v>
                </c:pt>
                <c:pt idx="1176">
                  <c:v>122.24</c:v>
                </c:pt>
                <c:pt idx="1177">
                  <c:v>122.2</c:v>
                </c:pt>
                <c:pt idx="1178">
                  <c:v>122.16</c:v>
                </c:pt>
                <c:pt idx="1179">
                  <c:v>122.12</c:v>
                </c:pt>
                <c:pt idx="1180">
                  <c:v>122.08</c:v>
                </c:pt>
                <c:pt idx="1181">
                  <c:v>122.04</c:v>
                </c:pt>
                <c:pt idx="1182">
                  <c:v>122</c:v>
                </c:pt>
                <c:pt idx="1183">
                  <c:v>121.96</c:v>
                </c:pt>
                <c:pt idx="1184">
                  <c:v>121.92</c:v>
                </c:pt>
                <c:pt idx="1185">
                  <c:v>121.88</c:v>
                </c:pt>
                <c:pt idx="1186">
                  <c:v>121.84</c:v>
                </c:pt>
                <c:pt idx="1187">
                  <c:v>121.8</c:v>
                </c:pt>
                <c:pt idx="1188">
                  <c:v>121.76</c:v>
                </c:pt>
                <c:pt idx="1189">
                  <c:v>121.72</c:v>
                </c:pt>
                <c:pt idx="1190">
                  <c:v>121.68</c:v>
                </c:pt>
                <c:pt idx="1191">
                  <c:v>121.64</c:v>
                </c:pt>
                <c:pt idx="1192">
                  <c:v>121.6</c:v>
                </c:pt>
                <c:pt idx="1193">
                  <c:v>121.56</c:v>
                </c:pt>
                <c:pt idx="1194">
                  <c:v>121.52</c:v>
                </c:pt>
                <c:pt idx="1195">
                  <c:v>121.48</c:v>
                </c:pt>
                <c:pt idx="1196">
                  <c:v>121.44</c:v>
                </c:pt>
                <c:pt idx="1197">
                  <c:v>121.4</c:v>
                </c:pt>
                <c:pt idx="1198">
                  <c:v>121.36</c:v>
                </c:pt>
                <c:pt idx="1199">
                  <c:v>121.32</c:v>
                </c:pt>
                <c:pt idx="1200">
                  <c:v>121.28</c:v>
                </c:pt>
                <c:pt idx="1201">
                  <c:v>121.24</c:v>
                </c:pt>
                <c:pt idx="1202">
                  <c:v>121.2</c:v>
                </c:pt>
                <c:pt idx="1203">
                  <c:v>121.16</c:v>
                </c:pt>
                <c:pt idx="1204">
                  <c:v>121.12</c:v>
                </c:pt>
                <c:pt idx="1205">
                  <c:v>121.08</c:v>
                </c:pt>
                <c:pt idx="1206">
                  <c:v>121.04</c:v>
                </c:pt>
                <c:pt idx="1207">
                  <c:v>121</c:v>
                </c:pt>
                <c:pt idx="1208">
                  <c:v>120.96</c:v>
                </c:pt>
                <c:pt idx="1209">
                  <c:v>120.92</c:v>
                </c:pt>
                <c:pt idx="1210">
                  <c:v>120.88</c:v>
                </c:pt>
                <c:pt idx="1211">
                  <c:v>120.84</c:v>
                </c:pt>
                <c:pt idx="1212">
                  <c:v>120.8</c:v>
                </c:pt>
                <c:pt idx="1213">
                  <c:v>120.76</c:v>
                </c:pt>
                <c:pt idx="1214">
                  <c:v>120.72</c:v>
                </c:pt>
                <c:pt idx="1215">
                  <c:v>120.68</c:v>
                </c:pt>
                <c:pt idx="1216">
                  <c:v>120.64</c:v>
                </c:pt>
                <c:pt idx="1217">
                  <c:v>120.6</c:v>
                </c:pt>
                <c:pt idx="1218">
                  <c:v>120.56</c:v>
                </c:pt>
                <c:pt idx="1219">
                  <c:v>120.52</c:v>
                </c:pt>
                <c:pt idx="1220">
                  <c:v>120.48</c:v>
                </c:pt>
                <c:pt idx="1221">
                  <c:v>120.44</c:v>
                </c:pt>
                <c:pt idx="1222">
                  <c:v>120.4</c:v>
                </c:pt>
                <c:pt idx="1223">
                  <c:v>120.36</c:v>
                </c:pt>
                <c:pt idx="1224">
                  <c:v>120.32</c:v>
                </c:pt>
                <c:pt idx="1225">
                  <c:v>120.28</c:v>
                </c:pt>
                <c:pt idx="1226">
                  <c:v>120.24</c:v>
                </c:pt>
                <c:pt idx="1227">
                  <c:v>120.2</c:v>
                </c:pt>
                <c:pt idx="1228">
                  <c:v>120.16</c:v>
                </c:pt>
                <c:pt idx="1229">
                  <c:v>120.12</c:v>
                </c:pt>
                <c:pt idx="1230">
                  <c:v>120.08</c:v>
                </c:pt>
                <c:pt idx="1231">
                  <c:v>120.04</c:v>
                </c:pt>
                <c:pt idx="1232">
                  <c:v>120</c:v>
                </c:pt>
                <c:pt idx="1233">
                  <c:v>119.96</c:v>
                </c:pt>
                <c:pt idx="1234">
                  <c:v>119.92</c:v>
                </c:pt>
                <c:pt idx="1235">
                  <c:v>119.88</c:v>
                </c:pt>
                <c:pt idx="1236">
                  <c:v>119.84</c:v>
                </c:pt>
                <c:pt idx="1237">
                  <c:v>119.8</c:v>
                </c:pt>
                <c:pt idx="1238">
                  <c:v>119.76</c:v>
                </c:pt>
                <c:pt idx="1239">
                  <c:v>119.72</c:v>
                </c:pt>
                <c:pt idx="1240">
                  <c:v>119.68</c:v>
                </c:pt>
                <c:pt idx="1241">
                  <c:v>119.64</c:v>
                </c:pt>
                <c:pt idx="1242">
                  <c:v>119.6</c:v>
                </c:pt>
                <c:pt idx="1243">
                  <c:v>119.56</c:v>
                </c:pt>
                <c:pt idx="1244">
                  <c:v>119.52</c:v>
                </c:pt>
                <c:pt idx="1245">
                  <c:v>119.48</c:v>
                </c:pt>
                <c:pt idx="1246">
                  <c:v>119.44</c:v>
                </c:pt>
                <c:pt idx="1247">
                  <c:v>119.4</c:v>
                </c:pt>
                <c:pt idx="1248">
                  <c:v>119.36</c:v>
                </c:pt>
                <c:pt idx="1249">
                  <c:v>119.32</c:v>
                </c:pt>
                <c:pt idx="1250">
                  <c:v>119.28</c:v>
                </c:pt>
                <c:pt idx="1251">
                  <c:v>119.24</c:v>
                </c:pt>
                <c:pt idx="1252">
                  <c:v>119.2</c:v>
                </c:pt>
                <c:pt idx="1253">
                  <c:v>119.16</c:v>
                </c:pt>
                <c:pt idx="1254">
                  <c:v>119.12</c:v>
                </c:pt>
                <c:pt idx="1255">
                  <c:v>119.08</c:v>
                </c:pt>
                <c:pt idx="1256">
                  <c:v>119.04</c:v>
                </c:pt>
                <c:pt idx="1257">
                  <c:v>119</c:v>
                </c:pt>
                <c:pt idx="1258">
                  <c:v>118.96</c:v>
                </c:pt>
                <c:pt idx="1259">
                  <c:v>118.92</c:v>
                </c:pt>
                <c:pt idx="1260">
                  <c:v>118.88</c:v>
                </c:pt>
                <c:pt idx="1261">
                  <c:v>118.84</c:v>
                </c:pt>
                <c:pt idx="1262">
                  <c:v>118.8</c:v>
                </c:pt>
                <c:pt idx="1263">
                  <c:v>118.76</c:v>
                </c:pt>
                <c:pt idx="1264">
                  <c:v>118.72</c:v>
                </c:pt>
                <c:pt idx="1265">
                  <c:v>118.68</c:v>
                </c:pt>
                <c:pt idx="1266">
                  <c:v>118.64</c:v>
                </c:pt>
                <c:pt idx="1267">
                  <c:v>118.6</c:v>
                </c:pt>
                <c:pt idx="1268">
                  <c:v>118.52</c:v>
                </c:pt>
                <c:pt idx="1269">
                  <c:v>118.44</c:v>
                </c:pt>
                <c:pt idx="1270">
                  <c:v>118.4</c:v>
                </c:pt>
                <c:pt idx="1271">
                  <c:v>118.36</c:v>
                </c:pt>
                <c:pt idx="1272">
                  <c:v>118.32</c:v>
                </c:pt>
                <c:pt idx="1273">
                  <c:v>118.28</c:v>
                </c:pt>
                <c:pt idx="1274">
                  <c:v>118.24</c:v>
                </c:pt>
                <c:pt idx="1275">
                  <c:v>118.2</c:v>
                </c:pt>
                <c:pt idx="1276">
                  <c:v>118.16</c:v>
                </c:pt>
                <c:pt idx="1277">
                  <c:v>118.12</c:v>
                </c:pt>
                <c:pt idx="1278">
                  <c:v>118.08</c:v>
                </c:pt>
                <c:pt idx="1279">
                  <c:v>118.04</c:v>
                </c:pt>
                <c:pt idx="1280">
                  <c:v>118</c:v>
                </c:pt>
                <c:pt idx="1281">
                  <c:v>117.96</c:v>
                </c:pt>
                <c:pt idx="1282">
                  <c:v>117.92</c:v>
                </c:pt>
                <c:pt idx="1283">
                  <c:v>117.88</c:v>
                </c:pt>
                <c:pt idx="1284">
                  <c:v>117.84</c:v>
                </c:pt>
                <c:pt idx="1285">
                  <c:v>117.8</c:v>
                </c:pt>
                <c:pt idx="1286">
                  <c:v>117.76</c:v>
                </c:pt>
                <c:pt idx="1287">
                  <c:v>117.72</c:v>
                </c:pt>
                <c:pt idx="1288">
                  <c:v>117.68</c:v>
                </c:pt>
                <c:pt idx="1289">
                  <c:v>117.64</c:v>
                </c:pt>
                <c:pt idx="1290">
                  <c:v>117.6</c:v>
                </c:pt>
                <c:pt idx="1291">
                  <c:v>117.56</c:v>
                </c:pt>
                <c:pt idx="1292">
                  <c:v>117.52</c:v>
                </c:pt>
                <c:pt idx="1293">
                  <c:v>117.48</c:v>
                </c:pt>
                <c:pt idx="1294">
                  <c:v>117.44</c:v>
                </c:pt>
                <c:pt idx="1295">
                  <c:v>117.4</c:v>
                </c:pt>
                <c:pt idx="1296">
                  <c:v>117.36</c:v>
                </c:pt>
                <c:pt idx="1297">
                  <c:v>117.32</c:v>
                </c:pt>
                <c:pt idx="1298">
                  <c:v>117.28</c:v>
                </c:pt>
                <c:pt idx="1299">
                  <c:v>117.24</c:v>
                </c:pt>
                <c:pt idx="1300">
                  <c:v>117.2</c:v>
                </c:pt>
                <c:pt idx="1301">
                  <c:v>117.16</c:v>
                </c:pt>
                <c:pt idx="1302">
                  <c:v>117.12</c:v>
                </c:pt>
                <c:pt idx="1303">
                  <c:v>117.08</c:v>
                </c:pt>
                <c:pt idx="1304">
                  <c:v>117.04</c:v>
                </c:pt>
                <c:pt idx="1305">
                  <c:v>117</c:v>
                </c:pt>
                <c:pt idx="1306">
                  <c:v>116.96</c:v>
                </c:pt>
                <c:pt idx="1307">
                  <c:v>116.92</c:v>
                </c:pt>
                <c:pt idx="1308">
                  <c:v>116.88</c:v>
                </c:pt>
                <c:pt idx="1309">
                  <c:v>116.84</c:v>
                </c:pt>
                <c:pt idx="1310">
                  <c:v>116.8</c:v>
                </c:pt>
                <c:pt idx="1311">
                  <c:v>116.76</c:v>
                </c:pt>
                <c:pt idx="1312">
                  <c:v>116.72</c:v>
                </c:pt>
                <c:pt idx="1313">
                  <c:v>116.68</c:v>
                </c:pt>
                <c:pt idx="1314">
                  <c:v>116.64</c:v>
                </c:pt>
                <c:pt idx="1315">
                  <c:v>116.6</c:v>
                </c:pt>
                <c:pt idx="1316">
                  <c:v>116.56</c:v>
                </c:pt>
                <c:pt idx="1317">
                  <c:v>116.52</c:v>
                </c:pt>
                <c:pt idx="1318">
                  <c:v>116.48</c:v>
                </c:pt>
                <c:pt idx="1319">
                  <c:v>116.44</c:v>
                </c:pt>
                <c:pt idx="1320">
                  <c:v>116.4</c:v>
                </c:pt>
                <c:pt idx="1321">
                  <c:v>116.36</c:v>
                </c:pt>
                <c:pt idx="1322">
                  <c:v>116.32</c:v>
                </c:pt>
                <c:pt idx="1323">
                  <c:v>116.28</c:v>
                </c:pt>
                <c:pt idx="1324">
                  <c:v>116.24</c:v>
                </c:pt>
                <c:pt idx="1325">
                  <c:v>116.2</c:v>
                </c:pt>
                <c:pt idx="1326">
                  <c:v>116.16</c:v>
                </c:pt>
                <c:pt idx="1327">
                  <c:v>116.12</c:v>
                </c:pt>
                <c:pt idx="1328">
                  <c:v>116.08</c:v>
                </c:pt>
                <c:pt idx="1329">
                  <c:v>116.04</c:v>
                </c:pt>
                <c:pt idx="1330">
                  <c:v>116</c:v>
                </c:pt>
                <c:pt idx="1331">
                  <c:v>115.96</c:v>
                </c:pt>
                <c:pt idx="1332">
                  <c:v>115.32</c:v>
                </c:pt>
                <c:pt idx="1333">
                  <c:v>115.28</c:v>
                </c:pt>
                <c:pt idx="1334">
                  <c:v>115.24</c:v>
                </c:pt>
                <c:pt idx="1335">
                  <c:v>115.2</c:v>
                </c:pt>
                <c:pt idx="1336">
                  <c:v>115.16</c:v>
                </c:pt>
                <c:pt idx="1337">
                  <c:v>115.12</c:v>
                </c:pt>
                <c:pt idx="1338">
                  <c:v>115.08</c:v>
                </c:pt>
                <c:pt idx="1339">
                  <c:v>115.04</c:v>
                </c:pt>
                <c:pt idx="1340">
                  <c:v>115</c:v>
                </c:pt>
                <c:pt idx="1341">
                  <c:v>114.96</c:v>
                </c:pt>
                <c:pt idx="1342">
                  <c:v>114.92</c:v>
                </c:pt>
                <c:pt idx="1343">
                  <c:v>114.88</c:v>
                </c:pt>
                <c:pt idx="1344">
                  <c:v>114.84</c:v>
                </c:pt>
                <c:pt idx="1345">
                  <c:v>114.8</c:v>
                </c:pt>
                <c:pt idx="1346">
                  <c:v>114.76</c:v>
                </c:pt>
                <c:pt idx="1347">
                  <c:v>114.72</c:v>
                </c:pt>
                <c:pt idx="1348">
                  <c:v>114.68</c:v>
                </c:pt>
                <c:pt idx="1349">
                  <c:v>114.64</c:v>
                </c:pt>
                <c:pt idx="1350">
                  <c:v>114.6</c:v>
                </c:pt>
                <c:pt idx="1351">
                  <c:v>114.56</c:v>
                </c:pt>
                <c:pt idx="1352">
                  <c:v>114.52</c:v>
                </c:pt>
                <c:pt idx="1353">
                  <c:v>114.48</c:v>
                </c:pt>
                <c:pt idx="1354">
                  <c:v>114.44</c:v>
                </c:pt>
                <c:pt idx="1355">
                  <c:v>114.4</c:v>
                </c:pt>
                <c:pt idx="1356">
                  <c:v>114.36</c:v>
                </c:pt>
                <c:pt idx="1357">
                  <c:v>114.32</c:v>
                </c:pt>
                <c:pt idx="1358">
                  <c:v>114.28</c:v>
                </c:pt>
                <c:pt idx="1359">
                  <c:v>114.24</c:v>
                </c:pt>
                <c:pt idx="1360">
                  <c:v>114.2</c:v>
                </c:pt>
                <c:pt idx="1361">
                  <c:v>114.16</c:v>
                </c:pt>
                <c:pt idx="1362">
                  <c:v>114.12</c:v>
                </c:pt>
                <c:pt idx="1363">
                  <c:v>114.08</c:v>
                </c:pt>
                <c:pt idx="1364">
                  <c:v>114.04</c:v>
                </c:pt>
                <c:pt idx="1365">
                  <c:v>114</c:v>
                </c:pt>
                <c:pt idx="1366">
                  <c:v>113.96</c:v>
                </c:pt>
                <c:pt idx="1367">
                  <c:v>113.92</c:v>
                </c:pt>
                <c:pt idx="1368">
                  <c:v>113.88</c:v>
                </c:pt>
                <c:pt idx="1369">
                  <c:v>113.84</c:v>
                </c:pt>
                <c:pt idx="1370">
                  <c:v>113.8</c:v>
                </c:pt>
                <c:pt idx="1371">
                  <c:v>113.76</c:v>
                </c:pt>
                <c:pt idx="1372">
                  <c:v>113.72</c:v>
                </c:pt>
                <c:pt idx="1373">
                  <c:v>113.68</c:v>
                </c:pt>
                <c:pt idx="1374">
                  <c:v>113.64</c:v>
                </c:pt>
                <c:pt idx="1375">
                  <c:v>113.6</c:v>
                </c:pt>
                <c:pt idx="1376">
                  <c:v>113.56</c:v>
                </c:pt>
                <c:pt idx="1377">
                  <c:v>113.52</c:v>
                </c:pt>
                <c:pt idx="1378">
                  <c:v>113.48</c:v>
                </c:pt>
                <c:pt idx="1379">
                  <c:v>113.44</c:v>
                </c:pt>
                <c:pt idx="1380">
                  <c:v>113.4</c:v>
                </c:pt>
                <c:pt idx="1381">
                  <c:v>113.36</c:v>
                </c:pt>
                <c:pt idx="1382">
                  <c:v>113.32</c:v>
                </c:pt>
                <c:pt idx="1383">
                  <c:v>113.28</c:v>
                </c:pt>
                <c:pt idx="1384">
                  <c:v>113.24</c:v>
                </c:pt>
                <c:pt idx="1385">
                  <c:v>113.2</c:v>
                </c:pt>
                <c:pt idx="1386">
                  <c:v>113.16</c:v>
                </c:pt>
                <c:pt idx="1387">
                  <c:v>113.12</c:v>
                </c:pt>
                <c:pt idx="1388">
                  <c:v>113.08</c:v>
                </c:pt>
                <c:pt idx="1389">
                  <c:v>113.04</c:v>
                </c:pt>
                <c:pt idx="1390">
                  <c:v>113</c:v>
                </c:pt>
                <c:pt idx="1391">
                  <c:v>112.96</c:v>
                </c:pt>
                <c:pt idx="1392">
                  <c:v>112.92</c:v>
                </c:pt>
                <c:pt idx="1393">
                  <c:v>112.88</c:v>
                </c:pt>
                <c:pt idx="1394">
                  <c:v>112.84</c:v>
                </c:pt>
                <c:pt idx="1395">
                  <c:v>112.8</c:v>
                </c:pt>
                <c:pt idx="1396">
                  <c:v>112.76</c:v>
                </c:pt>
                <c:pt idx="1397">
                  <c:v>112.72</c:v>
                </c:pt>
                <c:pt idx="1398">
                  <c:v>112.68</c:v>
                </c:pt>
                <c:pt idx="1399">
                  <c:v>112.64</c:v>
                </c:pt>
                <c:pt idx="1400">
                  <c:v>112.6</c:v>
                </c:pt>
                <c:pt idx="1401">
                  <c:v>112.56</c:v>
                </c:pt>
                <c:pt idx="1402">
                  <c:v>112.52</c:v>
                </c:pt>
                <c:pt idx="1403">
                  <c:v>112.48</c:v>
                </c:pt>
                <c:pt idx="1404">
                  <c:v>112.44</c:v>
                </c:pt>
                <c:pt idx="1405">
                  <c:v>112.4</c:v>
                </c:pt>
                <c:pt idx="1406">
                  <c:v>112.36</c:v>
                </c:pt>
                <c:pt idx="1407">
                  <c:v>112.32</c:v>
                </c:pt>
                <c:pt idx="1408">
                  <c:v>112.28</c:v>
                </c:pt>
                <c:pt idx="1409">
                  <c:v>112.24</c:v>
                </c:pt>
                <c:pt idx="1410">
                  <c:v>112.2</c:v>
                </c:pt>
                <c:pt idx="1411">
                  <c:v>112.16</c:v>
                </c:pt>
                <c:pt idx="1412">
                  <c:v>112.12</c:v>
                </c:pt>
                <c:pt idx="1413">
                  <c:v>112.08</c:v>
                </c:pt>
                <c:pt idx="1414">
                  <c:v>112.04</c:v>
                </c:pt>
                <c:pt idx="1415">
                  <c:v>112</c:v>
                </c:pt>
                <c:pt idx="1416">
                  <c:v>111.96</c:v>
                </c:pt>
                <c:pt idx="1417">
                  <c:v>111.92</c:v>
                </c:pt>
                <c:pt idx="1418">
                  <c:v>111.88</c:v>
                </c:pt>
                <c:pt idx="1419">
                  <c:v>111.84</c:v>
                </c:pt>
                <c:pt idx="1420">
                  <c:v>111.8</c:v>
                </c:pt>
                <c:pt idx="1421">
                  <c:v>111.76</c:v>
                </c:pt>
                <c:pt idx="1422">
                  <c:v>111.72</c:v>
                </c:pt>
                <c:pt idx="1423">
                  <c:v>111.68</c:v>
                </c:pt>
                <c:pt idx="1424">
                  <c:v>111.64</c:v>
                </c:pt>
                <c:pt idx="1425">
                  <c:v>111.6</c:v>
                </c:pt>
                <c:pt idx="1426">
                  <c:v>111.56</c:v>
                </c:pt>
                <c:pt idx="1427">
                  <c:v>111.52</c:v>
                </c:pt>
                <c:pt idx="1428">
                  <c:v>111.48</c:v>
                </c:pt>
                <c:pt idx="1429">
                  <c:v>111.44</c:v>
                </c:pt>
                <c:pt idx="1430">
                  <c:v>111.4</c:v>
                </c:pt>
                <c:pt idx="1431">
                  <c:v>111.36</c:v>
                </c:pt>
                <c:pt idx="1432">
                  <c:v>111.32</c:v>
                </c:pt>
                <c:pt idx="1433">
                  <c:v>111.28</c:v>
                </c:pt>
                <c:pt idx="1434">
                  <c:v>111.24</c:v>
                </c:pt>
                <c:pt idx="1435">
                  <c:v>111.2</c:v>
                </c:pt>
                <c:pt idx="1436">
                  <c:v>111.16</c:v>
                </c:pt>
                <c:pt idx="1437">
                  <c:v>111.12</c:v>
                </c:pt>
                <c:pt idx="1438">
                  <c:v>111.08</c:v>
                </c:pt>
                <c:pt idx="1439">
                  <c:v>111.04</c:v>
                </c:pt>
                <c:pt idx="1440">
                  <c:v>111</c:v>
                </c:pt>
                <c:pt idx="1441">
                  <c:v>110.96</c:v>
                </c:pt>
                <c:pt idx="1442">
                  <c:v>110.92</c:v>
                </c:pt>
                <c:pt idx="1443">
                  <c:v>110.88</c:v>
                </c:pt>
                <c:pt idx="1444">
                  <c:v>110.84</c:v>
                </c:pt>
                <c:pt idx="1445">
                  <c:v>110.8</c:v>
                </c:pt>
                <c:pt idx="1446">
                  <c:v>110.76</c:v>
                </c:pt>
                <c:pt idx="1447">
                  <c:v>110.72</c:v>
                </c:pt>
                <c:pt idx="1448">
                  <c:v>110.68</c:v>
                </c:pt>
                <c:pt idx="1449">
                  <c:v>110.64</c:v>
                </c:pt>
                <c:pt idx="1450">
                  <c:v>110.6</c:v>
                </c:pt>
                <c:pt idx="1451">
                  <c:v>110.56</c:v>
                </c:pt>
                <c:pt idx="1452">
                  <c:v>110.52</c:v>
                </c:pt>
                <c:pt idx="1453">
                  <c:v>110.48</c:v>
                </c:pt>
                <c:pt idx="1454">
                  <c:v>110.44</c:v>
                </c:pt>
                <c:pt idx="1455">
                  <c:v>110.4</c:v>
                </c:pt>
                <c:pt idx="1456">
                  <c:v>110.36</c:v>
                </c:pt>
                <c:pt idx="1457">
                  <c:v>110.32</c:v>
                </c:pt>
                <c:pt idx="1458">
                  <c:v>110.28</c:v>
                </c:pt>
                <c:pt idx="1459">
                  <c:v>110.24</c:v>
                </c:pt>
                <c:pt idx="1460">
                  <c:v>110.2</c:v>
                </c:pt>
                <c:pt idx="1461">
                  <c:v>110.16</c:v>
                </c:pt>
                <c:pt idx="1462">
                  <c:v>110.12</c:v>
                </c:pt>
                <c:pt idx="1463">
                  <c:v>110.08</c:v>
                </c:pt>
                <c:pt idx="1464">
                  <c:v>110.04</c:v>
                </c:pt>
                <c:pt idx="1465">
                  <c:v>110</c:v>
                </c:pt>
                <c:pt idx="1466">
                  <c:v>109.92</c:v>
                </c:pt>
                <c:pt idx="1467">
                  <c:v>109.88</c:v>
                </c:pt>
                <c:pt idx="1468">
                  <c:v>109.84</c:v>
                </c:pt>
                <c:pt idx="1469">
                  <c:v>109.8</c:v>
                </c:pt>
                <c:pt idx="1470">
                  <c:v>109.76</c:v>
                </c:pt>
                <c:pt idx="1471">
                  <c:v>109.72</c:v>
                </c:pt>
                <c:pt idx="1472">
                  <c:v>109.68</c:v>
                </c:pt>
                <c:pt idx="1473">
                  <c:v>109.64</c:v>
                </c:pt>
                <c:pt idx="1474">
                  <c:v>109.6</c:v>
                </c:pt>
                <c:pt idx="1475">
                  <c:v>109.56</c:v>
                </c:pt>
                <c:pt idx="1476">
                  <c:v>109.52</c:v>
                </c:pt>
                <c:pt idx="1477">
                  <c:v>109.48</c:v>
                </c:pt>
                <c:pt idx="1478">
                  <c:v>109.44</c:v>
                </c:pt>
                <c:pt idx="1479">
                  <c:v>109.4</c:v>
                </c:pt>
                <c:pt idx="1480">
                  <c:v>109.36</c:v>
                </c:pt>
                <c:pt idx="1481">
                  <c:v>109.32</c:v>
                </c:pt>
                <c:pt idx="1482">
                  <c:v>109.28</c:v>
                </c:pt>
                <c:pt idx="1483">
                  <c:v>109.24</c:v>
                </c:pt>
                <c:pt idx="1484">
                  <c:v>109.2</c:v>
                </c:pt>
                <c:pt idx="1485">
                  <c:v>109.16</c:v>
                </c:pt>
                <c:pt idx="1486">
                  <c:v>109.12</c:v>
                </c:pt>
                <c:pt idx="1487">
                  <c:v>109.08</c:v>
                </c:pt>
                <c:pt idx="1488">
                  <c:v>109.04</c:v>
                </c:pt>
                <c:pt idx="1489">
                  <c:v>109</c:v>
                </c:pt>
                <c:pt idx="1490">
                  <c:v>108.96</c:v>
                </c:pt>
                <c:pt idx="1491">
                  <c:v>108.92</c:v>
                </c:pt>
                <c:pt idx="1492">
                  <c:v>108.88</c:v>
                </c:pt>
                <c:pt idx="1493">
                  <c:v>108.84</c:v>
                </c:pt>
                <c:pt idx="1494">
                  <c:v>108.8</c:v>
                </c:pt>
                <c:pt idx="1495">
                  <c:v>108.76</c:v>
                </c:pt>
                <c:pt idx="1496">
                  <c:v>108.72</c:v>
                </c:pt>
                <c:pt idx="1497">
                  <c:v>108.68</c:v>
                </c:pt>
                <c:pt idx="1498">
                  <c:v>108.64</c:v>
                </c:pt>
                <c:pt idx="1499">
                  <c:v>108.6</c:v>
                </c:pt>
                <c:pt idx="1500">
                  <c:v>108.56</c:v>
                </c:pt>
                <c:pt idx="1501">
                  <c:v>108.52</c:v>
                </c:pt>
                <c:pt idx="1502">
                  <c:v>108.48</c:v>
                </c:pt>
                <c:pt idx="1503">
                  <c:v>108.44</c:v>
                </c:pt>
                <c:pt idx="1504">
                  <c:v>108.4</c:v>
                </c:pt>
                <c:pt idx="1505">
                  <c:v>108.36</c:v>
                </c:pt>
                <c:pt idx="1506">
                  <c:v>108.32</c:v>
                </c:pt>
                <c:pt idx="1507">
                  <c:v>108.28</c:v>
                </c:pt>
                <c:pt idx="1508">
                  <c:v>108.24</c:v>
                </c:pt>
                <c:pt idx="1509">
                  <c:v>108.2</c:v>
                </c:pt>
                <c:pt idx="1510">
                  <c:v>108.16</c:v>
                </c:pt>
                <c:pt idx="1511">
                  <c:v>108.12</c:v>
                </c:pt>
                <c:pt idx="1512">
                  <c:v>108.08</c:v>
                </c:pt>
                <c:pt idx="1513">
                  <c:v>108.04</c:v>
                </c:pt>
                <c:pt idx="1514">
                  <c:v>108</c:v>
                </c:pt>
                <c:pt idx="1515">
                  <c:v>107.96</c:v>
                </c:pt>
                <c:pt idx="1516">
                  <c:v>107.92</c:v>
                </c:pt>
                <c:pt idx="1517">
                  <c:v>107.88</c:v>
                </c:pt>
                <c:pt idx="1518">
                  <c:v>107.84</c:v>
                </c:pt>
                <c:pt idx="1519">
                  <c:v>107.8</c:v>
                </c:pt>
                <c:pt idx="1520">
                  <c:v>107.76</c:v>
                </c:pt>
                <c:pt idx="1521">
                  <c:v>107.72</c:v>
                </c:pt>
                <c:pt idx="1522">
                  <c:v>107.68</c:v>
                </c:pt>
                <c:pt idx="1523">
                  <c:v>107.64</c:v>
                </c:pt>
                <c:pt idx="1524">
                  <c:v>107.6</c:v>
                </c:pt>
                <c:pt idx="1525">
                  <c:v>107.56</c:v>
                </c:pt>
                <c:pt idx="1526">
                  <c:v>107.52</c:v>
                </c:pt>
                <c:pt idx="1527">
                  <c:v>107.48</c:v>
                </c:pt>
                <c:pt idx="1528">
                  <c:v>107.44</c:v>
                </c:pt>
                <c:pt idx="1529">
                  <c:v>107.4</c:v>
                </c:pt>
                <c:pt idx="1530">
                  <c:v>107.36</c:v>
                </c:pt>
                <c:pt idx="1531">
                  <c:v>107.32</c:v>
                </c:pt>
                <c:pt idx="1532">
                  <c:v>107.28</c:v>
                </c:pt>
                <c:pt idx="1533">
                  <c:v>107.24</c:v>
                </c:pt>
                <c:pt idx="1534">
                  <c:v>107.2</c:v>
                </c:pt>
                <c:pt idx="1535">
                  <c:v>107.16</c:v>
                </c:pt>
                <c:pt idx="1536">
                  <c:v>107.12</c:v>
                </c:pt>
                <c:pt idx="1537">
                  <c:v>107.08</c:v>
                </c:pt>
                <c:pt idx="1538">
                  <c:v>107.04</c:v>
                </c:pt>
                <c:pt idx="1539">
                  <c:v>107</c:v>
                </c:pt>
                <c:pt idx="1540">
                  <c:v>106.96</c:v>
                </c:pt>
                <c:pt idx="1541">
                  <c:v>106.92</c:v>
                </c:pt>
                <c:pt idx="1542">
                  <c:v>106.88</c:v>
                </c:pt>
                <c:pt idx="1543">
                  <c:v>106.84</c:v>
                </c:pt>
                <c:pt idx="1544">
                  <c:v>106.8</c:v>
                </c:pt>
                <c:pt idx="1545">
                  <c:v>106.76</c:v>
                </c:pt>
                <c:pt idx="1546">
                  <c:v>106.72</c:v>
                </c:pt>
                <c:pt idx="1547">
                  <c:v>106.68</c:v>
                </c:pt>
                <c:pt idx="1548">
                  <c:v>106.64</c:v>
                </c:pt>
                <c:pt idx="1549">
                  <c:v>106.6</c:v>
                </c:pt>
                <c:pt idx="1550">
                  <c:v>106.56</c:v>
                </c:pt>
                <c:pt idx="1551">
                  <c:v>106.52</c:v>
                </c:pt>
                <c:pt idx="1552">
                  <c:v>106.48</c:v>
                </c:pt>
                <c:pt idx="1553">
                  <c:v>106.44</c:v>
                </c:pt>
                <c:pt idx="1554">
                  <c:v>106.4</c:v>
                </c:pt>
                <c:pt idx="1555">
                  <c:v>106.36</c:v>
                </c:pt>
                <c:pt idx="1556">
                  <c:v>106.32</c:v>
                </c:pt>
                <c:pt idx="1557">
                  <c:v>106.28</c:v>
                </c:pt>
                <c:pt idx="1558">
                  <c:v>106.24</c:v>
                </c:pt>
                <c:pt idx="1559">
                  <c:v>106.2</c:v>
                </c:pt>
                <c:pt idx="1560">
                  <c:v>106.16</c:v>
                </c:pt>
                <c:pt idx="1561">
                  <c:v>106.12</c:v>
                </c:pt>
                <c:pt idx="1562">
                  <c:v>106.08</c:v>
                </c:pt>
                <c:pt idx="1563">
                  <c:v>106.04</c:v>
                </c:pt>
                <c:pt idx="1564">
                  <c:v>106</c:v>
                </c:pt>
                <c:pt idx="1565">
                  <c:v>105.96</c:v>
                </c:pt>
                <c:pt idx="1566">
                  <c:v>105.92</c:v>
                </c:pt>
                <c:pt idx="1567">
                  <c:v>105.88</c:v>
                </c:pt>
                <c:pt idx="1568">
                  <c:v>105.84</c:v>
                </c:pt>
                <c:pt idx="1569">
                  <c:v>105.8</c:v>
                </c:pt>
                <c:pt idx="1570">
                  <c:v>105.76</c:v>
                </c:pt>
                <c:pt idx="1571">
                  <c:v>105.72</c:v>
                </c:pt>
                <c:pt idx="1572">
                  <c:v>105.68</c:v>
                </c:pt>
                <c:pt idx="1573">
                  <c:v>105.64</c:v>
                </c:pt>
                <c:pt idx="1574">
                  <c:v>105.6</c:v>
                </c:pt>
                <c:pt idx="1575">
                  <c:v>105.56</c:v>
                </c:pt>
                <c:pt idx="1576">
                  <c:v>105.52</c:v>
                </c:pt>
                <c:pt idx="1577">
                  <c:v>105.48</c:v>
                </c:pt>
                <c:pt idx="1578">
                  <c:v>105.44</c:v>
                </c:pt>
                <c:pt idx="1579">
                  <c:v>105.4</c:v>
                </c:pt>
                <c:pt idx="1580">
                  <c:v>105.36</c:v>
                </c:pt>
                <c:pt idx="1581">
                  <c:v>105.32</c:v>
                </c:pt>
                <c:pt idx="1582">
                  <c:v>105.28</c:v>
                </c:pt>
                <c:pt idx="1583">
                  <c:v>105.24</c:v>
                </c:pt>
                <c:pt idx="1584">
                  <c:v>105.2</c:v>
                </c:pt>
                <c:pt idx="1585">
                  <c:v>105.16</c:v>
                </c:pt>
                <c:pt idx="1586">
                  <c:v>105.12</c:v>
                </c:pt>
                <c:pt idx="1587">
                  <c:v>105.08</c:v>
                </c:pt>
                <c:pt idx="1588">
                  <c:v>105.04</c:v>
                </c:pt>
                <c:pt idx="1589">
                  <c:v>105</c:v>
                </c:pt>
                <c:pt idx="1590">
                  <c:v>104.96</c:v>
                </c:pt>
                <c:pt idx="1591">
                  <c:v>104.92</c:v>
                </c:pt>
                <c:pt idx="1592">
                  <c:v>104.88</c:v>
                </c:pt>
                <c:pt idx="1593">
                  <c:v>104.84</c:v>
                </c:pt>
                <c:pt idx="1594">
                  <c:v>104.8</c:v>
                </c:pt>
                <c:pt idx="1595">
                  <c:v>104.76</c:v>
                </c:pt>
                <c:pt idx="1596">
                  <c:v>104.72</c:v>
                </c:pt>
                <c:pt idx="1597">
                  <c:v>104.68</c:v>
                </c:pt>
                <c:pt idx="1598">
                  <c:v>104.64</c:v>
                </c:pt>
                <c:pt idx="1599">
                  <c:v>104.6</c:v>
                </c:pt>
                <c:pt idx="1600">
                  <c:v>104.56</c:v>
                </c:pt>
                <c:pt idx="1601">
                  <c:v>104.52</c:v>
                </c:pt>
                <c:pt idx="1602">
                  <c:v>104.48</c:v>
                </c:pt>
                <c:pt idx="1603">
                  <c:v>104.44</c:v>
                </c:pt>
                <c:pt idx="1604">
                  <c:v>104.4</c:v>
                </c:pt>
                <c:pt idx="1605">
                  <c:v>104.36</c:v>
                </c:pt>
                <c:pt idx="1606">
                  <c:v>104.32</c:v>
                </c:pt>
                <c:pt idx="1607">
                  <c:v>104.28</c:v>
                </c:pt>
                <c:pt idx="1608">
                  <c:v>104.24</c:v>
                </c:pt>
                <c:pt idx="1609">
                  <c:v>104.2</c:v>
                </c:pt>
                <c:pt idx="1610">
                  <c:v>104.16</c:v>
                </c:pt>
                <c:pt idx="1611">
                  <c:v>104.12</c:v>
                </c:pt>
                <c:pt idx="1612">
                  <c:v>104.08</c:v>
                </c:pt>
                <c:pt idx="1613">
                  <c:v>104.04</c:v>
                </c:pt>
                <c:pt idx="1614">
                  <c:v>104</c:v>
                </c:pt>
                <c:pt idx="1615">
                  <c:v>103.96</c:v>
                </c:pt>
                <c:pt idx="1616">
                  <c:v>103.92</c:v>
                </c:pt>
                <c:pt idx="1617">
                  <c:v>103.82</c:v>
                </c:pt>
                <c:pt idx="1618">
                  <c:v>103.78</c:v>
                </c:pt>
                <c:pt idx="1619">
                  <c:v>103.74</c:v>
                </c:pt>
                <c:pt idx="1620">
                  <c:v>103.68</c:v>
                </c:pt>
                <c:pt idx="1621">
                  <c:v>103.64</c:v>
                </c:pt>
                <c:pt idx="1622">
                  <c:v>103.6</c:v>
                </c:pt>
                <c:pt idx="1623">
                  <c:v>103.56</c:v>
                </c:pt>
                <c:pt idx="1624">
                  <c:v>103.52</c:v>
                </c:pt>
                <c:pt idx="1625">
                  <c:v>103.48</c:v>
                </c:pt>
                <c:pt idx="1626">
                  <c:v>103.44</c:v>
                </c:pt>
                <c:pt idx="1627">
                  <c:v>103.4</c:v>
                </c:pt>
                <c:pt idx="1628">
                  <c:v>103.36</c:v>
                </c:pt>
                <c:pt idx="1629">
                  <c:v>103.32</c:v>
                </c:pt>
                <c:pt idx="1630">
                  <c:v>103.28</c:v>
                </c:pt>
                <c:pt idx="1631">
                  <c:v>103.24</c:v>
                </c:pt>
                <c:pt idx="1632">
                  <c:v>103.2</c:v>
                </c:pt>
                <c:pt idx="1633">
                  <c:v>103.16</c:v>
                </c:pt>
                <c:pt idx="1634">
                  <c:v>103.12</c:v>
                </c:pt>
                <c:pt idx="1635">
                  <c:v>103.08</c:v>
                </c:pt>
                <c:pt idx="1636">
                  <c:v>103.04</c:v>
                </c:pt>
                <c:pt idx="1637">
                  <c:v>103</c:v>
                </c:pt>
                <c:pt idx="1638">
                  <c:v>102.96</c:v>
                </c:pt>
                <c:pt idx="1639">
                  <c:v>102.92</c:v>
                </c:pt>
                <c:pt idx="1640">
                  <c:v>102.88</c:v>
                </c:pt>
                <c:pt idx="1641">
                  <c:v>102.84</c:v>
                </c:pt>
                <c:pt idx="1642">
                  <c:v>102.8</c:v>
                </c:pt>
                <c:pt idx="1643">
                  <c:v>102.76</c:v>
                </c:pt>
                <c:pt idx="1644">
                  <c:v>102.72</c:v>
                </c:pt>
                <c:pt idx="1645">
                  <c:v>102.68</c:v>
                </c:pt>
                <c:pt idx="1646">
                  <c:v>102.64</c:v>
                </c:pt>
                <c:pt idx="1647">
                  <c:v>102.6</c:v>
                </c:pt>
                <c:pt idx="1648">
                  <c:v>102.56</c:v>
                </c:pt>
                <c:pt idx="1649">
                  <c:v>102.52</c:v>
                </c:pt>
                <c:pt idx="1650">
                  <c:v>102.48</c:v>
                </c:pt>
                <c:pt idx="1651">
                  <c:v>102.44</c:v>
                </c:pt>
                <c:pt idx="1652">
                  <c:v>102.4</c:v>
                </c:pt>
                <c:pt idx="1653">
                  <c:v>102.36</c:v>
                </c:pt>
                <c:pt idx="1654">
                  <c:v>102.32</c:v>
                </c:pt>
                <c:pt idx="1655">
                  <c:v>102.28</c:v>
                </c:pt>
                <c:pt idx="1656">
                  <c:v>102.24</c:v>
                </c:pt>
                <c:pt idx="1657">
                  <c:v>102.2</c:v>
                </c:pt>
                <c:pt idx="1658">
                  <c:v>102.16</c:v>
                </c:pt>
                <c:pt idx="1659">
                  <c:v>102.12</c:v>
                </c:pt>
                <c:pt idx="1660">
                  <c:v>102.08</c:v>
                </c:pt>
                <c:pt idx="1661">
                  <c:v>102.04</c:v>
                </c:pt>
                <c:pt idx="1662">
                  <c:v>102</c:v>
                </c:pt>
                <c:pt idx="1663">
                  <c:v>101.96</c:v>
                </c:pt>
                <c:pt idx="1664">
                  <c:v>101.92</c:v>
                </c:pt>
                <c:pt idx="1665">
                  <c:v>101.88</c:v>
                </c:pt>
                <c:pt idx="1666">
                  <c:v>101.84</c:v>
                </c:pt>
                <c:pt idx="1667">
                  <c:v>101.8</c:v>
                </c:pt>
                <c:pt idx="1668">
                  <c:v>101.76</c:v>
                </c:pt>
                <c:pt idx="1669">
                  <c:v>101.72</c:v>
                </c:pt>
                <c:pt idx="1670">
                  <c:v>101.68</c:v>
                </c:pt>
                <c:pt idx="1671">
                  <c:v>101.64</c:v>
                </c:pt>
                <c:pt idx="1672">
                  <c:v>101.6</c:v>
                </c:pt>
                <c:pt idx="1673">
                  <c:v>101.56</c:v>
                </c:pt>
                <c:pt idx="1674">
                  <c:v>101.52</c:v>
                </c:pt>
                <c:pt idx="1675">
                  <c:v>101.48</c:v>
                </c:pt>
                <c:pt idx="1676">
                  <c:v>101.44</c:v>
                </c:pt>
                <c:pt idx="1677">
                  <c:v>101.4</c:v>
                </c:pt>
                <c:pt idx="1678">
                  <c:v>101.36</c:v>
                </c:pt>
                <c:pt idx="1679">
                  <c:v>101.32</c:v>
                </c:pt>
                <c:pt idx="1680">
                  <c:v>101.28</c:v>
                </c:pt>
                <c:pt idx="1681">
                  <c:v>101.24</c:v>
                </c:pt>
                <c:pt idx="1682">
                  <c:v>101.16</c:v>
                </c:pt>
                <c:pt idx="1683">
                  <c:v>101.12</c:v>
                </c:pt>
                <c:pt idx="1684">
                  <c:v>101.08</c:v>
                </c:pt>
                <c:pt idx="1685">
                  <c:v>101.04</c:v>
                </c:pt>
                <c:pt idx="1686">
                  <c:v>101</c:v>
                </c:pt>
                <c:pt idx="1687">
                  <c:v>100.96</c:v>
                </c:pt>
                <c:pt idx="1688">
                  <c:v>100.92</c:v>
                </c:pt>
                <c:pt idx="1689">
                  <c:v>100.88</c:v>
                </c:pt>
                <c:pt idx="1690">
                  <c:v>100.84</c:v>
                </c:pt>
                <c:pt idx="1691">
                  <c:v>100.8</c:v>
                </c:pt>
                <c:pt idx="1692">
                  <c:v>100.76</c:v>
                </c:pt>
                <c:pt idx="1693">
                  <c:v>100.72</c:v>
                </c:pt>
                <c:pt idx="1694">
                  <c:v>100.68</c:v>
                </c:pt>
                <c:pt idx="1695">
                  <c:v>100.64</c:v>
                </c:pt>
                <c:pt idx="1696">
                  <c:v>100.6</c:v>
                </c:pt>
                <c:pt idx="1697">
                  <c:v>100.56</c:v>
                </c:pt>
                <c:pt idx="1698">
                  <c:v>100.52</c:v>
                </c:pt>
                <c:pt idx="1699">
                  <c:v>100.48</c:v>
                </c:pt>
                <c:pt idx="1700">
                  <c:v>100.44</c:v>
                </c:pt>
                <c:pt idx="1701">
                  <c:v>100.4</c:v>
                </c:pt>
                <c:pt idx="1702">
                  <c:v>100.36</c:v>
                </c:pt>
                <c:pt idx="1703">
                  <c:v>100.32</c:v>
                </c:pt>
                <c:pt idx="1704">
                  <c:v>100.28</c:v>
                </c:pt>
                <c:pt idx="1705">
                  <c:v>100.24</c:v>
                </c:pt>
                <c:pt idx="1706">
                  <c:v>100.2</c:v>
                </c:pt>
                <c:pt idx="1707">
                  <c:v>100.16</c:v>
                </c:pt>
                <c:pt idx="1708">
                  <c:v>100.12</c:v>
                </c:pt>
                <c:pt idx="1709">
                  <c:v>100.08</c:v>
                </c:pt>
                <c:pt idx="1710">
                  <c:v>100.04</c:v>
                </c:pt>
                <c:pt idx="1711">
                  <c:v>100</c:v>
                </c:pt>
                <c:pt idx="1712">
                  <c:v>99.96</c:v>
                </c:pt>
                <c:pt idx="1713">
                  <c:v>99.92</c:v>
                </c:pt>
                <c:pt idx="1714">
                  <c:v>99.88</c:v>
                </c:pt>
                <c:pt idx="1715">
                  <c:v>99.84</c:v>
                </c:pt>
                <c:pt idx="1716">
                  <c:v>99.8</c:v>
                </c:pt>
                <c:pt idx="1717">
                  <c:v>99.76</c:v>
                </c:pt>
                <c:pt idx="1718">
                  <c:v>99.72</c:v>
                </c:pt>
                <c:pt idx="1719">
                  <c:v>99.68</c:v>
                </c:pt>
                <c:pt idx="1720">
                  <c:v>99.64</c:v>
                </c:pt>
                <c:pt idx="1721">
                  <c:v>99.6</c:v>
                </c:pt>
                <c:pt idx="1722">
                  <c:v>99.56</c:v>
                </c:pt>
                <c:pt idx="1723">
                  <c:v>99.52</c:v>
                </c:pt>
                <c:pt idx="1724">
                  <c:v>99.48</c:v>
                </c:pt>
                <c:pt idx="1725">
                  <c:v>99.44</c:v>
                </c:pt>
                <c:pt idx="1726">
                  <c:v>99.4</c:v>
                </c:pt>
                <c:pt idx="1727">
                  <c:v>99.36</c:v>
                </c:pt>
                <c:pt idx="1728">
                  <c:v>99.32</c:v>
                </c:pt>
                <c:pt idx="1729">
                  <c:v>99.28</c:v>
                </c:pt>
                <c:pt idx="1730">
                  <c:v>99.24</c:v>
                </c:pt>
                <c:pt idx="1731">
                  <c:v>99.2</c:v>
                </c:pt>
                <c:pt idx="1732">
                  <c:v>99.16</c:v>
                </c:pt>
                <c:pt idx="1733">
                  <c:v>99.12</c:v>
                </c:pt>
                <c:pt idx="1734">
                  <c:v>99.08</c:v>
                </c:pt>
                <c:pt idx="1735">
                  <c:v>99.04</c:v>
                </c:pt>
                <c:pt idx="1736">
                  <c:v>99</c:v>
                </c:pt>
                <c:pt idx="1737">
                  <c:v>98.96</c:v>
                </c:pt>
                <c:pt idx="1738">
                  <c:v>98.92</c:v>
                </c:pt>
                <c:pt idx="1739">
                  <c:v>98.88</c:v>
                </c:pt>
                <c:pt idx="1740">
                  <c:v>98.84</c:v>
                </c:pt>
                <c:pt idx="1741">
                  <c:v>98.8</c:v>
                </c:pt>
                <c:pt idx="1742">
                  <c:v>98.76</c:v>
                </c:pt>
                <c:pt idx="1743">
                  <c:v>98.72</c:v>
                </c:pt>
                <c:pt idx="1744">
                  <c:v>98.68</c:v>
                </c:pt>
                <c:pt idx="1745">
                  <c:v>98.56</c:v>
                </c:pt>
                <c:pt idx="1746">
                  <c:v>98.52</c:v>
                </c:pt>
                <c:pt idx="1747">
                  <c:v>98.48</c:v>
                </c:pt>
                <c:pt idx="1748">
                  <c:v>98.44</c:v>
                </c:pt>
                <c:pt idx="1749">
                  <c:v>98.4</c:v>
                </c:pt>
                <c:pt idx="1750">
                  <c:v>98.36</c:v>
                </c:pt>
                <c:pt idx="1751">
                  <c:v>98.32</c:v>
                </c:pt>
                <c:pt idx="1752">
                  <c:v>98.28</c:v>
                </c:pt>
                <c:pt idx="1753">
                  <c:v>98.24</c:v>
                </c:pt>
                <c:pt idx="1754">
                  <c:v>98.2</c:v>
                </c:pt>
                <c:pt idx="1755">
                  <c:v>98.16</c:v>
                </c:pt>
                <c:pt idx="1756">
                  <c:v>98.12</c:v>
                </c:pt>
                <c:pt idx="1757">
                  <c:v>98.08</c:v>
                </c:pt>
                <c:pt idx="1758">
                  <c:v>98.04</c:v>
                </c:pt>
                <c:pt idx="1759">
                  <c:v>98</c:v>
                </c:pt>
                <c:pt idx="1760">
                  <c:v>97.96</c:v>
                </c:pt>
                <c:pt idx="1761">
                  <c:v>97.92</c:v>
                </c:pt>
                <c:pt idx="1762">
                  <c:v>97.88</c:v>
                </c:pt>
                <c:pt idx="1763">
                  <c:v>97.84</c:v>
                </c:pt>
                <c:pt idx="1764">
                  <c:v>97.8</c:v>
                </c:pt>
                <c:pt idx="1765">
                  <c:v>97.76</c:v>
                </c:pt>
                <c:pt idx="1766">
                  <c:v>97.72</c:v>
                </c:pt>
                <c:pt idx="1767">
                  <c:v>97.68</c:v>
                </c:pt>
                <c:pt idx="1768">
                  <c:v>97.64</c:v>
                </c:pt>
                <c:pt idx="1769">
                  <c:v>97.6</c:v>
                </c:pt>
                <c:pt idx="1770">
                  <c:v>97.56</c:v>
                </c:pt>
                <c:pt idx="1771">
                  <c:v>97.48</c:v>
                </c:pt>
                <c:pt idx="1772">
                  <c:v>97.44</c:v>
                </c:pt>
                <c:pt idx="1773">
                  <c:v>97.4</c:v>
                </c:pt>
                <c:pt idx="1774">
                  <c:v>97.32</c:v>
                </c:pt>
                <c:pt idx="1775">
                  <c:v>97.28</c:v>
                </c:pt>
                <c:pt idx="1776">
                  <c:v>97.24</c:v>
                </c:pt>
                <c:pt idx="1777">
                  <c:v>97.2</c:v>
                </c:pt>
                <c:pt idx="1778">
                  <c:v>97.16</c:v>
                </c:pt>
                <c:pt idx="1779">
                  <c:v>97.12</c:v>
                </c:pt>
                <c:pt idx="1780">
                  <c:v>97.08</c:v>
                </c:pt>
                <c:pt idx="1781">
                  <c:v>97.04</c:v>
                </c:pt>
                <c:pt idx="1782">
                  <c:v>97</c:v>
                </c:pt>
                <c:pt idx="1783">
                  <c:v>96.96</c:v>
                </c:pt>
                <c:pt idx="1784">
                  <c:v>96.92</c:v>
                </c:pt>
                <c:pt idx="1785">
                  <c:v>96.88</c:v>
                </c:pt>
                <c:pt idx="1786">
                  <c:v>96.84</c:v>
                </c:pt>
                <c:pt idx="1787">
                  <c:v>96.8</c:v>
                </c:pt>
                <c:pt idx="1788">
                  <c:v>96.76</c:v>
                </c:pt>
                <c:pt idx="1789">
                  <c:v>96.72</c:v>
                </c:pt>
                <c:pt idx="1790">
                  <c:v>96.68</c:v>
                </c:pt>
                <c:pt idx="1791">
                  <c:v>96.64</c:v>
                </c:pt>
                <c:pt idx="1792">
                  <c:v>96.6</c:v>
                </c:pt>
                <c:pt idx="1793">
                  <c:v>96.56</c:v>
                </c:pt>
                <c:pt idx="1794">
                  <c:v>96.52</c:v>
                </c:pt>
                <c:pt idx="1795">
                  <c:v>96.48</c:v>
                </c:pt>
                <c:pt idx="1796">
                  <c:v>96.44</c:v>
                </c:pt>
                <c:pt idx="1797">
                  <c:v>96.4</c:v>
                </c:pt>
                <c:pt idx="1798">
                  <c:v>96.36</c:v>
                </c:pt>
                <c:pt idx="1799">
                  <c:v>96.32</c:v>
                </c:pt>
                <c:pt idx="1800">
                  <c:v>96.28</c:v>
                </c:pt>
                <c:pt idx="1801">
                  <c:v>96.24</c:v>
                </c:pt>
                <c:pt idx="1802">
                  <c:v>96.2</c:v>
                </c:pt>
                <c:pt idx="1803">
                  <c:v>96.16</c:v>
                </c:pt>
                <c:pt idx="1804">
                  <c:v>96.12</c:v>
                </c:pt>
                <c:pt idx="1805">
                  <c:v>96.08</c:v>
                </c:pt>
                <c:pt idx="1806">
                  <c:v>96.04</c:v>
                </c:pt>
                <c:pt idx="1807">
                  <c:v>96</c:v>
                </c:pt>
                <c:pt idx="1808">
                  <c:v>95.96</c:v>
                </c:pt>
                <c:pt idx="1809">
                  <c:v>95.92</c:v>
                </c:pt>
                <c:pt idx="1810">
                  <c:v>95.88</c:v>
                </c:pt>
                <c:pt idx="1811">
                  <c:v>95.84</c:v>
                </c:pt>
                <c:pt idx="1812">
                  <c:v>95.8</c:v>
                </c:pt>
                <c:pt idx="1813">
                  <c:v>95.76</c:v>
                </c:pt>
                <c:pt idx="1814">
                  <c:v>95.72</c:v>
                </c:pt>
                <c:pt idx="1815">
                  <c:v>95.68</c:v>
                </c:pt>
                <c:pt idx="1816">
                  <c:v>95.64</c:v>
                </c:pt>
                <c:pt idx="1817">
                  <c:v>95.6</c:v>
                </c:pt>
                <c:pt idx="1818">
                  <c:v>95.56</c:v>
                </c:pt>
                <c:pt idx="1819">
                  <c:v>95.52</c:v>
                </c:pt>
                <c:pt idx="1820">
                  <c:v>95.48</c:v>
                </c:pt>
                <c:pt idx="1821">
                  <c:v>95.44</c:v>
                </c:pt>
                <c:pt idx="1822">
                  <c:v>95.4</c:v>
                </c:pt>
                <c:pt idx="1823">
                  <c:v>95.36</c:v>
                </c:pt>
                <c:pt idx="1824">
                  <c:v>95.32</c:v>
                </c:pt>
                <c:pt idx="1825">
                  <c:v>95.28</c:v>
                </c:pt>
                <c:pt idx="1826">
                  <c:v>95.24</c:v>
                </c:pt>
                <c:pt idx="1827">
                  <c:v>95.2</c:v>
                </c:pt>
                <c:pt idx="1828">
                  <c:v>95.16</c:v>
                </c:pt>
                <c:pt idx="1829">
                  <c:v>95.12</c:v>
                </c:pt>
                <c:pt idx="1830">
                  <c:v>95.08</c:v>
                </c:pt>
                <c:pt idx="1831">
                  <c:v>95.04</c:v>
                </c:pt>
                <c:pt idx="1832">
                  <c:v>95</c:v>
                </c:pt>
                <c:pt idx="1833">
                  <c:v>94.96</c:v>
                </c:pt>
                <c:pt idx="1834">
                  <c:v>94.92</c:v>
                </c:pt>
                <c:pt idx="1835">
                  <c:v>94.88</c:v>
                </c:pt>
                <c:pt idx="1836">
                  <c:v>94.84</c:v>
                </c:pt>
                <c:pt idx="1837">
                  <c:v>94.8</c:v>
                </c:pt>
                <c:pt idx="1838">
                  <c:v>94.76</c:v>
                </c:pt>
                <c:pt idx="1839">
                  <c:v>94.72</c:v>
                </c:pt>
                <c:pt idx="1840">
                  <c:v>94.68</c:v>
                </c:pt>
                <c:pt idx="1841">
                  <c:v>94.64</c:v>
                </c:pt>
                <c:pt idx="1842">
                  <c:v>94.6</c:v>
                </c:pt>
                <c:pt idx="1843">
                  <c:v>94.56</c:v>
                </c:pt>
                <c:pt idx="1844">
                  <c:v>94.52</c:v>
                </c:pt>
                <c:pt idx="1845">
                  <c:v>94.48</c:v>
                </c:pt>
                <c:pt idx="1846">
                  <c:v>94.44</c:v>
                </c:pt>
                <c:pt idx="1847">
                  <c:v>94.4</c:v>
                </c:pt>
                <c:pt idx="1848">
                  <c:v>94.36</c:v>
                </c:pt>
                <c:pt idx="1849">
                  <c:v>94.32</c:v>
                </c:pt>
                <c:pt idx="1850">
                  <c:v>94.28</c:v>
                </c:pt>
                <c:pt idx="1851">
                  <c:v>94.24</c:v>
                </c:pt>
                <c:pt idx="1852">
                  <c:v>94.2</c:v>
                </c:pt>
                <c:pt idx="1853">
                  <c:v>94.16</c:v>
                </c:pt>
                <c:pt idx="1854">
                  <c:v>94.12</c:v>
                </c:pt>
                <c:pt idx="1855">
                  <c:v>94.08</c:v>
                </c:pt>
                <c:pt idx="1856">
                  <c:v>94.04</c:v>
                </c:pt>
                <c:pt idx="1857">
                  <c:v>94</c:v>
                </c:pt>
                <c:pt idx="1858">
                  <c:v>93.96</c:v>
                </c:pt>
                <c:pt idx="1859">
                  <c:v>93.92</c:v>
                </c:pt>
                <c:pt idx="1860">
                  <c:v>93.88</c:v>
                </c:pt>
                <c:pt idx="1861">
                  <c:v>93.84</c:v>
                </c:pt>
                <c:pt idx="1862">
                  <c:v>93.8</c:v>
                </c:pt>
                <c:pt idx="1863">
                  <c:v>93.76</c:v>
                </c:pt>
                <c:pt idx="1864">
                  <c:v>93.72</c:v>
                </c:pt>
                <c:pt idx="1865">
                  <c:v>93.68</c:v>
                </c:pt>
                <c:pt idx="1866">
                  <c:v>93.64</c:v>
                </c:pt>
                <c:pt idx="1867">
                  <c:v>93.6</c:v>
                </c:pt>
                <c:pt idx="1868">
                  <c:v>93.56</c:v>
                </c:pt>
                <c:pt idx="1869">
                  <c:v>93.52</c:v>
                </c:pt>
                <c:pt idx="1870">
                  <c:v>93.48</c:v>
                </c:pt>
                <c:pt idx="1871">
                  <c:v>93.44</c:v>
                </c:pt>
                <c:pt idx="1872">
                  <c:v>93.4</c:v>
                </c:pt>
                <c:pt idx="1873">
                  <c:v>93.36</c:v>
                </c:pt>
                <c:pt idx="1874">
                  <c:v>93.32</c:v>
                </c:pt>
                <c:pt idx="1875">
                  <c:v>93.28</c:v>
                </c:pt>
                <c:pt idx="1876">
                  <c:v>93.24</c:v>
                </c:pt>
                <c:pt idx="1877">
                  <c:v>93.2</c:v>
                </c:pt>
                <c:pt idx="1878">
                  <c:v>93.16</c:v>
                </c:pt>
                <c:pt idx="1879">
                  <c:v>93.12</c:v>
                </c:pt>
                <c:pt idx="1880">
                  <c:v>93.08</c:v>
                </c:pt>
                <c:pt idx="1881">
                  <c:v>93.04</c:v>
                </c:pt>
                <c:pt idx="1882">
                  <c:v>93</c:v>
                </c:pt>
                <c:pt idx="1883">
                  <c:v>92.96</c:v>
                </c:pt>
                <c:pt idx="1884">
                  <c:v>92.92</c:v>
                </c:pt>
                <c:pt idx="1885">
                  <c:v>92.88</c:v>
                </c:pt>
                <c:pt idx="1886">
                  <c:v>92.84</c:v>
                </c:pt>
                <c:pt idx="1887">
                  <c:v>92.8</c:v>
                </c:pt>
                <c:pt idx="1888">
                  <c:v>92.76</c:v>
                </c:pt>
                <c:pt idx="1889">
                  <c:v>92.72</c:v>
                </c:pt>
                <c:pt idx="1890">
                  <c:v>92.68</c:v>
                </c:pt>
                <c:pt idx="1891">
                  <c:v>92.64</c:v>
                </c:pt>
                <c:pt idx="1892">
                  <c:v>92.6</c:v>
                </c:pt>
                <c:pt idx="1893">
                  <c:v>92.56</c:v>
                </c:pt>
                <c:pt idx="1894">
                  <c:v>92.52</c:v>
                </c:pt>
                <c:pt idx="1895">
                  <c:v>92.48</c:v>
                </c:pt>
                <c:pt idx="1896">
                  <c:v>92.44</c:v>
                </c:pt>
                <c:pt idx="1897">
                  <c:v>92.4</c:v>
                </c:pt>
                <c:pt idx="1898">
                  <c:v>92.36</c:v>
                </c:pt>
                <c:pt idx="1899">
                  <c:v>92.32</c:v>
                </c:pt>
                <c:pt idx="1900">
                  <c:v>92.28</c:v>
                </c:pt>
                <c:pt idx="1901">
                  <c:v>92.24</c:v>
                </c:pt>
                <c:pt idx="1902">
                  <c:v>92.2</c:v>
                </c:pt>
                <c:pt idx="1903">
                  <c:v>92.16</c:v>
                </c:pt>
                <c:pt idx="1904">
                  <c:v>92.12</c:v>
                </c:pt>
                <c:pt idx="1905">
                  <c:v>92.08</c:v>
                </c:pt>
                <c:pt idx="1906">
                  <c:v>92.04</c:v>
                </c:pt>
                <c:pt idx="1907">
                  <c:v>92</c:v>
                </c:pt>
                <c:pt idx="1908">
                  <c:v>91.96</c:v>
                </c:pt>
                <c:pt idx="1909">
                  <c:v>91.92</c:v>
                </c:pt>
                <c:pt idx="1910">
                  <c:v>91.92</c:v>
                </c:pt>
                <c:pt idx="1911">
                  <c:v>91.88</c:v>
                </c:pt>
                <c:pt idx="1912">
                  <c:v>91.84</c:v>
                </c:pt>
                <c:pt idx="1913">
                  <c:v>91.8</c:v>
                </c:pt>
                <c:pt idx="1914">
                  <c:v>91.76</c:v>
                </c:pt>
                <c:pt idx="1915">
                  <c:v>91.72</c:v>
                </c:pt>
                <c:pt idx="1916">
                  <c:v>91.68</c:v>
                </c:pt>
                <c:pt idx="1917">
                  <c:v>91.64</c:v>
                </c:pt>
                <c:pt idx="1918">
                  <c:v>91.6</c:v>
                </c:pt>
                <c:pt idx="1919">
                  <c:v>91.56</c:v>
                </c:pt>
                <c:pt idx="1920">
                  <c:v>91.44</c:v>
                </c:pt>
                <c:pt idx="1921">
                  <c:v>91.4</c:v>
                </c:pt>
                <c:pt idx="1922">
                  <c:v>91.36</c:v>
                </c:pt>
                <c:pt idx="1923">
                  <c:v>91.32</c:v>
                </c:pt>
                <c:pt idx="1924">
                  <c:v>91.28</c:v>
                </c:pt>
                <c:pt idx="1925">
                  <c:v>91.24</c:v>
                </c:pt>
                <c:pt idx="1926">
                  <c:v>91.2</c:v>
                </c:pt>
                <c:pt idx="1927">
                  <c:v>91.16</c:v>
                </c:pt>
                <c:pt idx="1928">
                  <c:v>91.12</c:v>
                </c:pt>
                <c:pt idx="1929">
                  <c:v>91.08</c:v>
                </c:pt>
                <c:pt idx="1930">
                  <c:v>91.04</c:v>
                </c:pt>
                <c:pt idx="1931">
                  <c:v>91</c:v>
                </c:pt>
                <c:pt idx="1932">
                  <c:v>90.96</c:v>
                </c:pt>
                <c:pt idx="1933">
                  <c:v>90.92</c:v>
                </c:pt>
                <c:pt idx="1934">
                  <c:v>90.88</c:v>
                </c:pt>
                <c:pt idx="1935">
                  <c:v>90.84</c:v>
                </c:pt>
                <c:pt idx="1936">
                  <c:v>90.8</c:v>
                </c:pt>
                <c:pt idx="1937">
                  <c:v>90.76</c:v>
                </c:pt>
                <c:pt idx="1938">
                  <c:v>90.72</c:v>
                </c:pt>
                <c:pt idx="1939">
                  <c:v>90.68</c:v>
                </c:pt>
                <c:pt idx="1940">
                  <c:v>90.64</c:v>
                </c:pt>
                <c:pt idx="1941">
                  <c:v>90.6</c:v>
                </c:pt>
                <c:pt idx="1942">
                  <c:v>90.56</c:v>
                </c:pt>
                <c:pt idx="1943">
                  <c:v>90.52</c:v>
                </c:pt>
                <c:pt idx="1944">
                  <c:v>90.48</c:v>
                </c:pt>
                <c:pt idx="1945">
                  <c:v>90.44</c:v>
                </c:pt>
                <c:pt idx="1946">
                  <c:v>90.4</c:v>
                </c:pt>
                <c:pt idx="1947">
                  <c:v>90.36</c:v>
                </c:pt>
                <c:pt idx="1948">
                  <c:v>90.32</c:v>
                </c:pt>
                <c:pt idx="1949">
                  <c:v>90.28</c:v>
                </c:pt>
                <c:pt idx="1950">
                  <c:v>90.24</c:v>
                </c:pt>
                <c:pt idx="1951">
                  <c:v>90.2</c:v>
                </c:pt>
                <c:pt idx="1952">
                  <c:v>90.16</c:v>
                </c:pt>
                <c:pt idx="1953">
                  <c:v>90.12</c:v>
                </c:pt>
                <c:pt idx="1954">
                  <c:v>90.08</c:v>
                </c:pt>
                <c:pt idx="1955">
                  <c:v>90.04</c:v>
                </c:pt>
                <c:pt idx="1956">
                  <c:v>90</c:v>
                </c:pt>
                <c:pt idx="1957">
                  <c:v>89.96</c:v>
                </c:pt>
                <c:pt idx="1958">
                  <c:v>89.92</c:v>
                </c:pt>
                <c:pt idx="1959">
                  <c:v>89.88</c:v>
                </c:pt>
                <c:pt idx="1960">
                  <c:v>89.84</c:v>
                </c:pt>
                <c:pt idx="1961">
                  <c:v>89.8</c:v>
                </c:pt>
                <c:pt idx="1962">
                  <c:v>89.76</c:v>
                </c:pt>
                <c:pt idx="1963">
                  <c:v>89.72</c:v>
                </c:pt>
                <c:pt idx="1964">
                  <c:v>89.68</c:v>
                </c:pt>
                <c:pt idx="1965">
                  <c:v>89.64</c:v>
                </c:pt>
                <c:pt idx="1966">
                  <c:v>89.6</c:v>
                </c:pt>
                <c:pt idx="1967">
                  <c:v>89.56</c:v>
                </c:pt>
                <c:pt idx="1968">
                  <c:v>89.52</c:v>
                </c:pt>
                <c:pt idx="1969">
                  <c:v>89.48</c:v>
                </c:pt>
                <c:pt idx="1970">
                  <c:v>89.44</c:v>
                </c:pt>
                <c:pt idx="1971">
                  <c:v>89.4</c:v>
                </c:pt>
                <c:pt idx="1972">
                  <c:v>89.36</c:v>
                </c:pt>
                <c:pt idx="1973">
                  <c:v>89.32</c:v>
                </c:pt>
                <c:pt idx="1974">
                  <c:v>89.28</c:v>
                </c:pt>
                <c:pt idx="1975">
                  <c:v>89.24</c:v>
                </c:pt>
                <c:pt idx="1976">
                  <c:v>89.2</c:v>
                </c:pt>
                <c:pt idx="1977">
                  <c:v>89.16</c:v>
                </c:pt>
                <c:pt idx="1978">
                  <c:v>89.12</c:v>
                </c:pt>
                <c:pt idx="1979">
                  <c:v>89.08</c:v>
                </c:pt>
                <c:pt idx="1980">
                  <c:v>89.04</c:v>
                </c:pt>
                <c:pt idx="1981">
                  <c:v>89</c:v>
                </c:pt>
                <c:pt idx="1982">
                  <c:v>88.96</c:v>
                </c:pt>
                <c:pt idx="1983">
                  <c:v>88.92</c:v>
                </c:pt>
                <c:pt idx="1984">
                  <c:v>88.88</c:v>
                </c:pt>
                <c:pt idx="1985">
                  <c:v>88.84</c:v>
                </c:pt>
                <c:pt idx="1986">
                  <c:v>88.8</c:v>
                </c:pt>
                <c:pt idx="1987">
                  <c:v>88.76</c:v>
                </c:pt>
                <c:pt idx="1988">
                  <c:v>88.72</c:v>
                </c:pt>
                <c:pt idx="1989">
                  <c:v>88.68</c:v>
                </c:pt>
                <c:pt idx="1990">
                  <c:v>88.64</c:v>
                </c:pt>
                <c:pt idx="1991">
                  <c:v>88.6</c:v>
                </c:pt>
                <c:pt idx="1992">
                  <c:v>88.56</c:v>
                </c:pt>
                <c:pt idx="1993">
                  <c:v>88.52</c:v>
                </c:pt>
                <c:pt idx="1994">
                  <c:v>88.48</c:v>
                </c:pt>
                <c:pt idx="1995">
                  <c:v>88.44</c:v>
                </c:pt>
                <c:pt idx="1996">
                  <c:v>88.4</c:v>
                </c:pt>
                <c:pt idx="1997">
                  <c:v>88.36</c:v>
                </c:pt>
                <c:pt idx="1998">
                  <c:v>88.32</c:v>
                </c:pt>
                <c:pt idx="1999">
                  <c:v>88.28</c:v>
                </c:pt>
                <c:pt idx="2000">
                  <c:v>88.24</c:v>
                </c:pt>
                <c:pt idx="2001">
                  <c:v>88.2</c:v>
                </c:pt>
                <c:pt idx="2002">
                  <c:v>88.16</c:v>
                </c:pt>
                <c:pt idx="2003">
                  <c:v>88.12</c:v>
                </c:pt>
                <c:pt idx="2004">
                  <c:v>88.08</c:v>
                </c:pt>
                <c:pt idx="2005">
                  <c:v>88.04</c:v>
                </c:pt>
                <c:pt idx="2006">
                  <c:v>88</c:v>
                </c:pt>
                <c:pt idx="2007">
                  <c:v>87.96</c:v>
                </c:pt>
                <c:pt idx="2008">
                  <c:v>87.92</c:v>
                </c:pt>
                <c:pt idx="2009">
                  <c:v>87.88</c:v>
                </c:pt>
                <c:pt idx="2010">
                  <c:v>87.84</c:v>
                </c:pt>
                <c:pt idx="2011">
                  <c:v>87.8</c:v>
                </c:pt>
                <c:pt idx="2012">
                  <c:v>87.76</c:v>
                </c:pt>
                <c:pt idx="2013">
                  <c:v>87.72</c:v>
                </c:pt>
                <c:pt idx="2014">
                  <c:v>87.68</c:v>
                </c:pt>
                <c:pt idx="2015">
                  <c:v>87.64</c:v>
                </c:pt>
                <c:pt idx="2016">
                  <c:v>87.6</c:v>
                </c:pt>
                <c:pt idx="2017">
                  <c:v>87.56</c:v>
                </c:pt>
                <c:pt idx="2018">
                  <c:v>87.52</c:v>
                </c:pt>
                <c:pt idx="2019">
                  <c:v>87.48</c:v>
                </c:pt>
                <c:pt idx="2020">
                  <c:v>87.44</c:v>
                </c:pt>
                <c:pt idx="2021">
                  <c:v>87.4</c:v>
                </c:pt>
                <c:pt idx="2022">
                  <c:v>87.36</c:v>
                </c:pt>
                <c:pt idx="2023">
                  <c:v>87.32</c:v>
                </c:pt>
                <c:pt idx="2024">
                  <c:v>87.28</c:v>
                </c:pt>
                <c:pt idx="2025">
                  <c:v>87.24</c:v>
                </c:pt>
                <c:pt idx="2026">
                  <c:v>87.2</c:v>
                </c:pt>
                <c:pt idx="2027">
                  <c:v>87.16</c:v>
                </c:pt>
                <c:pt idx="2028">
                  <c:v>87.12</c:v>
                </c:pt>
                <c:pt idx="2029">
                  <c:v>87.08</c:v>
                </c:pt>
                <c:pt idx="2030">
                  <c:v>87.04</c:v>
                </c:pt>
                <c:pt idx="2031">
                  <c:v>87</c:v>
                </c:pt>
                <c:pt idx="2032">
                  <c:v>86.96</c:v>
                </c:pt>
                <c:pt idx="2033">
                  <c:v>86.92</c:v>
                </c:pt>
                <c:pt idx="2034">
                  <c:v>86.88</c:v>
                </c:pt>
                <c:pt idx="2035">
                  <c:v>86.84</c:v>
                </c:pt>
                <c:pt idx="2036">
                  <c:v>86.8</c:v>
                </c:pt>
                <c:pt idx="2037">
                  <c:v>86.76</c:v>
                </c:pt>
                <c:pt idx="2038">
                  <c:v>86.72</c:v>
                </c:pt>
                <c:pt idx="2039">
                  <c:v>86.68</c:v>
                </c:pt>
                <c:pt idx="2040">
                  <c:v>86.64</c:v>
                </c:pt>
                <c:pt idx="2041">
                  <c:v>86.6</c:v>
                </c:pt>
                <c:pt idx="2042">
                  <c:v>86.56</c:v>
                </c:pt>
                <c:pt idx="2043">
                  <c:v>86.52</c:v>
                </c:pt>
                <c:pt idx="2044">
                  <c:v>86.48</c:v>
                </c:pt>
                <c:pt idx="2045">
                  <c:v>86.44</c:v>
                </c:pt>
                <c:pt idx="2046">
                  <c:v>86.4</c:v>
                </c:pt>
                <c:pt idx="2047">
                  <c:v>86.36</c:v>
                </c:pt>
                <c:pt idx="2048">
                  <c:v>86.32</c:v>
                </c:pt>
                <c:pt idx="2049">
                  <c:v>86.28</c:v>
                </c:pt>
                <c:pt idx="2050">
                  <c:v>86.24</c:v>
                </c:pt>
                <c:pt idx="2051">
                  <c:v>86.2</c:v>
                </c:pt>
                <c:pt idx="2052">
                  <c:v>86.16</c:v>
                </c:pt>
                <c:pt idx="2053">
                  <c:v>86.12</c:v>
                </c:pt>
                <c:pt idx="2054">
                  <c:v>86.08</c:v>
                </c:pt>
                <c:pt idx="2055">
                  <c:v>86.04</c:v>
                </c:pt>
                <c:pt idx="2056">
                  <c:v>86</c:v>
                </c:pt>
                <c:pt idx="2057">
                  <c:v>85.96</c:v>
                </c:pt>
                <c:pt idx="2058">
                  <c:v>85.92</c:v>
                </c:pt>
                <c:pt idx="2059">
                  <c:v>85.88</c:v>
                </c:pt>
                <c:pt idx="2060">
                  <c:v>85.84</c:v>
                </c:pt>
                <c:pt idx="2061">
                  <c:v>85.8</c:v>
                </c:pt>
                <c:pt idx="2062">
                  <c:v>85.76</c:v>
                </c:pt>
                <c:pt idx="2063">
                  <c:v>85.6</c:v>
                </c:pt>
                <c:pt idx="2064">
                  <c:v>85.56</c:v>
                </c:pt>
                <c:pt idx="2065">
                  <c:v>85.52</c:v>
                </c:pt>
                <c:pt idx="2066">
                  <c:v>85.48</c:v>
                </c:pt>
                <c:pt idx="2067">
                  <c:v>85.44</c:v>
                </c:pt>
                <c:pt idx="2068">
                  <c:v>85.4</c:v>
                </c:pt>
                <c:pt idx="2069">
                  <c:v>85.36</c:v>
                </c:pt>
                <c:pt idx="2070">
                  <c:v>85.32</c:v>
                </c:pt>
                <c:pt idx="2071">
                  <c:v>85.28</c:v>
                </c:pt>
                <c:pt idx="2072">
                  <c:v>85.24</c:v>
                </c:pt>
                <c:pt idx="2073">
                  <c:v>85.2</c:v>
                </c:pt>
                <c:pt idx="2074">
                  <c:v>85.16</c:v>
                </c:pt>
                <c:pt idx="2075">
                  <c:v>85.12</c:v>
                </c:pt>
                <c:pt idx="2076">
                  <c:v>85.08</c:v>
                </c:pt>
                <c:pt idx="2077">
                  <c:v>85.04</c:v>
                </c:pt>
                <c:pt idx="2078">
                  <c:v>85</c:v>
                </c:pt>
                <c:pt idx="2079">
                  <c:v>84.96</c:v>
                </c:pt>
                <c:pt idx="2080">
                  <c:v>84.92</c:v>
                </c:pt>
                <c:pt idx="2081">
                  <c:v>84.88</c:v>
                </c:pt>
                <c:pt idx="2082">
                  <c:v>84.84</c:v>
                </c:pt>
                <c:pt idx="2083">
                  <c:v>84.8</c:v>
                </c:pt>
                <c:pt idx="2084">
                  <c:v>84.6</c:v>
                </c:pt>
                <c:pt idx="2085">
                  <c:v>84.56</c:v>
                </c:pt>
                <c:pt idx="2086">
                  <c:v>84.52</c:v>
                </c:pt>
                <c:pt idx="2087">
                  <c:v>84.48</c:v>
                </c:pt>
                <c:pt idx="2088">
                  <c:v>84.44</c:v>
                </c:pt>
                <c:pt idx="2089">
                  <c:v>84.4</c:v>
                </c:pt>
                <c:pt idx="2090">
                  <c:v>84.36</c:v>
                </c:pt>
                <c:pt idx="2091">
                  <c:v>84.32</c:v>
                </c:pt>
                <c:pt idx="2092">
                  <c:v>84.28</c:v>
                </c:pt>
                <c:pt idx="2093">
                  <c:v>84.24</c:v>
                </c:pt>
                <c:pt idx="2094">
                  <c:v>84.2</c:v>
                </c:pt>
                <c:pt idx="2095">
                  <c:v>84.16</c:v>
                </c:pt>
                <c:pt idx="2096">
                  <c:v>84.12</c:v>
                </c:pt>
                <c:pt idx="2097">
                  <c:v>84.08</c:v>
                </c:pt>
                <c:pt idx="2098">
                  <c:v>84.04</c:v>
                </c:pt>
                <c:pt idx="2099">
                  <c:v>84</c:v>
                </c:pt>
                <c:pt idx="2100">
                  <c:v>83.96</c:v>
                </c:pt>
                <c:pt idx="2101">
                  <c:v>83.92</c:v>
                </c:pt>
                <c:pt idx="2102">
                  <c:v>83.88</c:v>
                </c:pt>
                <c:pt idx="2103">
                  <c:v>83.84</c:v>
                </c:pt>
                <c:pt idx="2104">
                  <c:v>83.8</c:v>
                </c:pt>
                <c:pt idx="2105">
                  <c:v>83.76</c:v>
                </c:pt>
                <c:pt idx="2106">
                  <c:v>83.72</c:v>
                </c:pt>
                <c:pt idx="2107">
                  <c:v>83.68</c:v>
                </c:pt>
                <c:pt idx="2108">
                  <c:v>83.64</c:v>
                </c:pt>
                <c:pt idx="2109">
                  <c:v>83.6</c:v>
                </c:pt>
                <c:pt idx="2110">
                  <c:v>83.56</c:v>
                </c:pt>
                <c:pt idx="2111">
                  <c:v>83.52</c:v>
                </c:pt>
                <c:pt idx="2112">
                  <c:v>83.48</c:v>
                </c:pt>
                <c:pt idx="2113">
                  <c:v>83.44</c:v>
                </c:pt>
                <c:pt idx="2114">
                  <c:v>83.4</c:v>
                </c:pt>
                <c:pt idx="2115">
                  <c:v>83.36</c:v>
                </c:pt>
                <c:pt idx="2116">
                  <c:v>83.32</c:v>
                </c:pt>
                <c:pt idx="2117">
                  <c:v>83.28</c:v>
                </c:pt>
                <c:pt idx="2118">
                  <c:v>83.24</c:v>
                </c:pt>
                <c:pt idx="2119">
                  <c:v>83.2</c:v>
                </c:pt>
                <c:pt idx="2120">
                  <c:v>83.16</c:v>
                </c:pt>
                <c:pt idx="2121">
                  <c:v>83.12</c:v>
                </c:pt>
                <c:pt idx="2122">
                  <c:v>83.08</c:v>
                </c:pt>
                <c:pt idx="2123">
                  <c:v>83.04</c:v>
                </c:pt>
                <c:pt idx="2124">
                  <c:v>83</c:v>
                </c:pt>
                <c:pt idx="2125">
                  <c:v>82.96</c:v>
                </c:pt>
                <c:pt idx="2126">
                  <c:v>82.92</c:v>
                </c:pt>
                <c:pt idx="2127">
                  <c:v>82.88</c:v>
                </c:pt>
                <c:pt idx="2128">
                  <c:v>82.84</c:v>
                </c:pt>
                <c:pt idx="2129">
                  <c:v>82.8</c:v>
                </c:pt>
                <c:pt idx="2130">
                  <c:v>82.76</c:v>
                </c:pt>
                <c:pt idx="2131">
                  <c:v>82.72</c:v>
                </c:pt>
                <c:pt idx="2132">
                  <c:v>82.68</c:v>
                </c:pt>
                <c:pt idx="2133">
                  <c:v>82.64</c:v>
                </c:pt>
                <c:pt idx="2134">
                  <c:v>82.6</c:v>
                </c:pt>
                <c:pt idx="2135">
                  <c:v>82.56</c:v>
                </c:pt>
                <c:pt idx="2136">
                  <c:v>82.52</c:v>
                </c:pt>
                <c:pt idx="2137">
                  <c:v>82.48</c:v>
                </c:pt>
                <c:pt idx="2138">
                  <c:v>82.44</c:v>
                </c:pt>
                <c:pt idx="2139">
                  <c:v>82.4</c:v>
                </c:pt>
                <c:pt idx="2140">
                  <c:v>82.36</c:v>
                </c:pt>
                <c:pt idx="2141">
                  <c:v>82.32</c:v>
                </c:pt>
                <c:pt idx="2142">
                  <c:v>82.28</c:v>
                </c:pt>
                <c:pt idx="2143">
                  <c:v>82.24</c:v>
                </c:pt>
                <c:pt idx="2144">
                  <c:v>82.2</c:v>
                </c:pt>
                <c:pt idx="2145">
                  <c:v>82.16</c:v>
                </c:pt>
                <c:pt idx="2146">
                  <c:v>82.12</c:v>
                </c:pt>
                <c:pt idx="2147">
                  <c:v>82.08</c:v>
                </c:pt>
                <c:pt idx="2148">
                  <c:v>82.04</c:v>
                </c:pt>
                <c:pt idx="2149">
                  <c:v>82</c:v>
                </c:pt>
                <c:pt idx="2150">
                  <c:v>81.96</c:v>
                </c:pt>
                <c:pt idx="2151">
                  <c:v>81.92</c:v>
                </c:pt>
                <c:pt idx="2152">
                  <c:v>81.88</c:v>
                </c:pt>
                <c:pt idx="2153">
                  <c:v>81.84</c:v>
                </c:pt>
                <c:pt idx="2154">
                  <c:v>81.8</c:v>
                </c:pt>
                <c:pt idx="2155">
                  <c:v>81.760000000000005</c:v>
                </c:pt>
                <c:pt idx="2156">
                  <c:v>81.72</c:v>
                </c:pt>
                <c:pt idx="2157">
                  <c:v>81.680000000000007</c:v>
                </c:pt>
                <c:pt idx="2158">
                  <c:v>81.64</c:v>
                </c:pt>
                <c:pt idx="2159">
                  <c:v>81.599999999999994</c:v>
                </c:pt>
                <c:pt idx="2160">
                  <c:v>81.56</c:v>
                </c:pt>
                <c:pt idx="2161">
                  <c:v>81.52</c:v>
                </c:pt>
                <c:pt idx="2162">
                  <c:v>81.48</c:v>
                </c:pt>
                <c:pt idx="2163">
                  <c:v>81.44</c:v>
                </c:pt>
                <c:pt idx="2164">
                  <c:v>81.400000000000006</c:v>
                </c:pt>
                <c:pt idx="2165">
                  <c:v>81.36</c:v>
                </c:pt>
                <c:pt idx="2166">
                  <c:v>81.319999999999993</c:v>
                </c:pt>
                <c:pt idx="2167">
                  <c:v>81.28</c:v>
                </c:pt>
                <c:pt idx="2168">
                  <c:v>81.239999999999995</c:v>
                </c:pt>
                <c:pt idx="2169">
                  <c:v>81.2</c:v>
                </c:pt>
                <c:pt idx="2170">
                  <c:v>81.16</c:v>
                </c:pt>
                <c:pt idx="2171">
                  <c:v>81.12</c:v>
                </c:pt>
                <c:pt idx="2172">
                  <c:v>81.08</c:v>
                </c:pt>
                <c:pt idx="2173">
                  <c:v>81.040000000000006</c:v>
                </c:pt>
                <c:pt idx="2174">
                  <c:v>81</c:v>
                </c:pt>
                <c:pt idx="2175">
                  <c:v>80.959999999999994</c:v>
                </c:pt>
                <c:pt idx="2176">
                  <c:v>80.92</c:v>
                </c:pt>
                <c:pt idx="2177">
                  <c:v>80.88</c:v>
                </c:pt>
                <c:pt idx="2178">
                  <c:v>80.84</c:v>
                </c:pt>
                <c:pt idx="2179">
                  <c:v>80.8</c:v>
                </c:pt>
                <c:pt idx="2180">
                  <c:v>80.760000000000005</c:v>
                </c:pt>
                <c:pt idx="2181">
                  <c:v>80.72</c:v>
                </c:pt>
                <c:pt idx="2182">
                  <c:v>80.680000000000007</c:v>
                </c:pt>
                <c:pt idx="2183">
                  <c:v>80.64</c:v>
                </c:pt>
                <c:pt idx="2184">
                  <c:v>80.599999999999994</c:v>
                </c:pt>
                <c:pt idx="2185">
                  <c:v>80.56</c:v>
                </c:pt>
                <c:pt idx="2186">
                  <c:v>80.52</c:v>
                </c:pt>
                <c:pt idx="2187">
                  <c:v>80.48</c:v>
                </c:pt>
                <c:pt idx="2188">
                  <c:v>80.44</c:v>
                </c:pt>
                <c:pt idx="2189">
                  <c:v>80.400000000000006</c:v>
                </c:pt>
                <c:pt idx="2190">
                  <c:v>80.36</c:v>
                </c:pt>
                <c:pt idx="2191">
                  <c:v>80.319999999999993</c:v>
                </c:pt>
                <c:pt idx="2192">
                  <c:v>80.28</c:v>
                </c:pt>
                <c:pt idx="2193">
                  <c:v>80.239999999999995</c:v>
                </c:pt>
                <c:pt idx="2194">
                  <c:v>80.2</c:v>
                </c:pt>
                <c:pt idx="2195">
                  <c:v>80.16</c:v>
                </c:pt>
                <c:pt idx="2196">
                  <c:v>80.12</c:v>
                </c:pt>
                <c:pt idx="2197">
                  <c:v>80.040000000000006</c:v>
                </c:pt>
                <c:pt idx="2198">
                  <c:v>80</c:v>
                </c:pt>
                <c:pt idx="2199">
                  <c:v>79.959999999999994</c:v>
                </c:pt>
                <c:pt idx="2200">
                  <c:v>79.92</c:v>
                </c:pt>
                <c:pt idx="2201">
                  <c:v>79.88</c:v>
                </c:pt>
                <c:pt idx="2202">
                  <c:v>79.84</c:v>
                </c:pt>
                <c:pt idx="2203">
                  <c:v>79.8</c:v>
                </c:pt>
                <c:pt idx="2204">
                  <c:v>79.760000000000005</c:v>
                </c:pt>
                <c:pt idx="2205">
                  <c:v>79.72</c:v>
                </c:pt>
                <c:pt idx="2206">
                  <c:v>79.680000000000007</c:v>
                </c:pt>
                <c:pt idx="2207">
                  <c:v>79.64</c:v>
                </c:pt>
                <c:pt idx="2208">
                  <c:v>79.599999999999994</c:v>
                </c:pt>
                <c:pt idx="2209">
                  <c:v>79.56</c:v>
                </c:pt>
                <c:pt idx="2210">
                  <c:v>79.52</c:v>
                </c:pt>
                <c:pt idx="2211">
                  <c:v>79.48</c:v>
                </c:pt>
                <c:pt idx="2212">
                  <c:v>79.44</c:v>
                </c:pt>
                <c:pt idx="2213">
                  <c:v>79.400000000000006</c:v>
                </c:pt>
                <c:pt idx="2214">
                  <c:v>79.36</c:v>
                </c:pt>
                <c:pt idx="2215">
                  <c:v>79.319999999999993</c:v>
                </c:pt>
                <c:pt idx="2216">
                  <c:v>79.28</c:v>
                </c:pt>
                <c:pt idx="2217">
                  <c:v>79.239999999999995</c:v>
                </c:pt>
                <c:pt idx="2218">
                  <c:v>79.2</c:v>
                </c:pt>
                <c:pt idx="2219">
                  <c:v>79.16</c:v>
                </c:pt>
                <c:pt idx="2220">
                  <c:v>79.12</c:v>
                </c:pt>
                <c:pt idx="2221">
                  <c:v>79.08</c:v>
                </c:pt>
                <c:pt idx="2222">
                  <c:v>79.040000000000006</c:v>
                </c:pt>
                <c:pt idx="2223">
                  <c:v>79</c:v>
                </c:pt>
                <c:pt idx="2224">
                  <c:v>78.959999999999994</c:v>
                </c:pt>
                <c:pt idx="2225">
                  <c:v>78.92</c:v>
                </c:pt>
                <c:pt idx="2226">
                  <c:v>78.88</c:v>
                </c:pt>
                <c:pt idx="2227">
                  <c:v>78.84</c:v>
                </c:pt>
                <c:pt idx="2228">
                  <c:v>78.8</c:v>
                </c:pt>
                <c:pt idx="2229">
                  <c:v>78.760000000000005</c:v>
                </c:pt>
                <c:pt idx="2230">
                  <c:v>78.72</c:v>
                </c:pt>
                <c:pt idx="2231">
                  <c:v>78.680000000000007</c:v>
                </c:pt>
                <c:pt idx="2232">
                  <c:v>78.64</c:v>
                </c:pt>
                <c:pt idx="2233">
                  <c:v>78.599999999999994</c:v>
                </c:pt>
                <c:pt idx="2234">
                  <c:v>78.56</c:v>
                </c:pt>
                <c:pt idx="2235">
                  <c:v>78.52</c:v>
                </c:pt>
                <c:pt idx="2236">
                  <c:v>78.48</c:v>
                </c:pt>
                <c:pt idx="2237">
                  <c:v>78.44</c:v>
                </c:pt>
                <c:pt idx="2238">
                  <c:v>78.400000000000006</c:v>
                </c:pt>
                <c:pt idx="2239">
                  <c:v>78.36</c:v>
                </c:pt>
                <c:pt idx="2240">
                  <c:v>78.319999999999993</c:v>
                </c:pt>
                <c:pt idx="2241">
                  <c:v>78.28</c:v>
                </c:pt>
                <c:pt idx="2242">
                  <c:v>78.239999999999995</c:v>
                </c:pt>
                <c:pt idx="2243">
                  <c:v>78.2</c:v>
                </c:pt>
                <c:pt idx="2244">
                  <c:v>78.16</c:v>
                </c:pt>
                <c:pt idx="2245">
                  <c:v>77.92</c:v>
                </c:pt>
                <c:pt idx="2246">
                  <c:v>77.88</c:v>
                </c:pt>
                <c:pt idx="2247">
                  <c:v>77.84</c:v>
                </c:pt>
                <c:pt idx="2248">
                  <c:v>77.819999999999993</c:v>
                </c:pt>
                <c:pt idx="2249">
                  <c:v>77.06</c:v>
                </c:pt>
                <c:pt idx="2250">
                  <c:v>77.040000000000006</c:v>
                </c:pt>
                <c:pt idx="2251">
                  <c:v>77</c:v>
                </c:pt>
                <c:pt idx="2252">
                  <c:v>76.92</c:v>
                </c:pt>
                <c:pt idx="2253">
                  <c:v>76.88</c:v>
                </c:pt>
                <c:pt idx="2254">
                  <c:v>76.84</c:v>
                </c:pt>
                <c:pt idx="2255">
                  <c:v>76.8</c:v>
                </c:pt>
                <c:pt idx="2256">
                  <c:v>76.760000000000005</c:v>
                </c:pt>
                <c:pt idx="2257">
                  <c:v>76.72</c:v>
                </c:pt>
                <c:pt idx="2258">
                  <c:v>76.680000000000007</c:v>
                </c:pt>
                <c:pt idx="2259">
                  <c:v>76.64</c:v>
                </c:pt>
                <c:pt idx="2260">
                  <c:v>76.599999999999994</c:v>
                </c:pt>
                <c:pt idx="2261">
                  <c:v>76.56</c:v>
                </c:pt>
                <c:pt idx="2262">
                  <c:v>76.52</c:v>
                </c:pt>
                <c:pt idx="2263">
                  <c:v>76.48</c:v>
                </c:pt>
                <c:pt idx="2264">
                  <c:v>76.44</c:v>
                </c:pt>
                <c:pt idx="2265">
                  <c:v>76.400000000000006</c:v>
                </c:pt>
                <c:pt idx="2266">
                  <c:v>76.36</c:v>
                </c:pt>
                <c:pt idx="2267">
                  <c:v>76.319999999999993</c:v>
                </c:pt>
                <c:pt idx="2268">
                  <c:v>76.28</c:v>
                </c:pt>
                <c:pt idx="2269">
                  <c:v>76.239999999999995</c:v>
                </c:pt>
                <c:pt idx="2270">
                  <c:v>76.2</c:v>
                </c:pt>
                <c:pt idx="2271">
                  <c:v>76.16</c:v>
                </c:pt>
                <c:pt idx="2272">
                  <c:v>76.12</c:v>
                </c:pt>
                <c:pt idx="2273">
                  <c:v>76.08</c:v>
                </c:pt>
                <c:pt idx="2274">
                  <c:v>76.040000000000006</c:v>
                </c:pt>
                <c:pt idx="2275">
                  <c:v>76</c:v>
                </c:pt>
                <c:pt idx="2276">
                  <c:v>75.959999999999994</c:v>
                </c:pt>
                <c:pt idx="2277">
                  <c:v>75.92</c:v>
                </c:pt>
                <c:pt idx="2278">
                  <c:v>75.88</c:v>
                </c:pt>
                <c:pt idx="2279">
                  <c:v>75.84</c:v>
                </c:pt>
                <c:pt idx="2280">
                  <c:v>75.8</c:v>
                </c:pt>
                <c:pt idx="2281">
                  <c:v>75.760000000000005</c:v>
                </c:pt>
                <c:pt idx="2282">
                  <c:v>75.72</c:v>
                </c:pt>
                <c:pt idx="2283">
                  <c:v>75.680000000000007</c:v>
                </c:pt>
                <c:pt idx="2284">
                  <c:v>75.599999999999994</c:v>
                </c:pt>
                <c:pt idx="2285">
                  <c:v>75.56</c:v>
                </c:pt>
                <c:pt idx="2286">
                  <c:v>75.52</c:v>
                </c:pt>
                <c:pt idx="2287">
                  <c:v>75.48</c:v>
                </c:pt>
                <c:pt idx="2288">
                  <c:v>75.44</c:v>
                </c:pt>
                <c:pt idx="2289">
                  <c:v>75.400000000000006</c:v>
                </c:pt>
                <c:pt idx="2290">
                  <c:v>75.36</c:v>
                </c:pt>
                <c:pt idx="2291">
                  <c:v>75.319999999999993</c:v>
                </c:pt>
                <c:pt idx="2292">
                  <c:v>75.28</c:v>
                </c:pt>
                <c:pt idx="2293">
                  <c:v>75.239999999999995</c:v>
                </c:pt>
                <c:pt idx="2294">
                  <c:v>75.2</c:v>
                </c:pt>
                <c:pt idx="2295">
                  <c:v>75.16</c:v>
                </c:pt>
                <c:pt idx="2296">
                  <c:v>75.12</c:v>
                </c:pt>
                <c:pt idx="2297">
                  <c:v>75.08</c:v>
                </c:pt>
                <c:pt idx="2298">
                  <c:v>75.040000000000006</c:v>
                </c:pt>
                <c:pt idx="2299">
                  <c:v>75</c:v>
                </c:pt>
                <c:pt idx="2300">
                  <c:v>74.959999999999994</c:v>
                </c:pt>
                <c:pt idx="2301">
                  <c:v>74.92</c:v>
                </c:pt>
                <c:pt idx="2302">
                  <c:v>74.88</c:v>
                </c:pt>
                <c:pt idx="2303">
                  <c:v>74.84</c:v>
                </c:pt>
                <c:pt idx="2304">
                  <c:v>74.8</c:v>
                </c:pt>
                <c:pt idx="2305">
                  <c:v>74.760000000000005</c:v>
                </c:pt>
                <c:pt idx="2306">
                  <c:v>74.72</c:v>
                </c:pt>
                <c:pt idx="2307">
                  <c:v>74.680000000000007</c:v>
                </c:pt>
                <c:pt idx="2308">
                  <c:v>74.64</c:v>
                </c:pt>
                <c:pt idx="2309">
                  <c:v>74.599999999999994</c:v>
                </c:pt>
                <c:pt idx="2310">
                  <c:v>74.56</c:v>
                </c:pt>
                <c:pt idx="2311">
                  <c:v>74.52</c:v>
                </c:pt>
                <c:pt idx="2312">
                  <c:v>74.48</c:v>
                </c:pt>
                <c:pt idx="2313">
                  <c:v>74.44</c:v>
                </c:pt>
                <c:pt idx="2314">
                  <c:v>74.400000000000006</c:v>
                </c:pt>
                <c:pt idx="2315">
                  <c:v>74.36</c:v>
                </c:pt>
                <c:pt idx="2316">
                  <c:v>74.319999999999993</c:v>
                </c:pt>
                <c:pt idx="2317">
                  <c:v>74.28</c:v>
                </c:pt>
                <c:pt idx="2318">
                  <c:v>74.239999999999995</c:v>
                </c:pt>
                <c:pt idx="2319">
                  <c:v>74.2</c:v>
                </c:pt>
                <c:pt idx="2320">
                  <c:v>74.16</c:v>
                </c:pt>
                <c:pt idx="2321">
                  <c:v>74.12</c:v>
                </c:pt>
                <c:pt idx="2322">
                  <c:v>74.08</c:v>
                </c:pt>
                <c:pt idx="2323">
                  <c:v>74.040000000000006</c:v>
                </c:pt>
                <c:pt idx="2324">
                  <c:v>74</c:v>
                </c:pt>
                <c:pt idx="2325">
                  <c:v>73.959999999999994</c:v>
                </c:pt>
                <c:pt idx="2326">
                  <c:v>73.92</c:v>
                </c:pt>
                <c:pt idx="2327">
                  <c:v>73.88</c:v>
                </c:pt>
                <c:pt idx="2328">
                  <c:v>73.84</c:v>
                </c:pt>
                <c:pt idx="2329">
                  <c:v>73.8</c:v>
                </c:pt>
                <c:pt idx="2330">
                  <c:v>73.760000000000005</c:v>
                </c:pt>
                <c:pt idx="2331">
                  <c:v>73.72</c:v>
                </c:pt>
                <c:pt idx="2332">
                  <c:v>73.680000000000007</c:v>
                </c:pt>
                <c:pt idx="2333">
                  <c:v>73.64</c:v>
                </c:pt>
                <c:pt idx="2334">
                  <c:v>73.599999999999994</c:v>
                </c:pt>
                <c:pt idx="2335">
                  <c:v>73.56</c:v>
                </c:pt>
                <c:pt idx="2336">
                  <c:v>73.52</c:v>
                </c:pt>
                <c:pt idx="2337">
                  <c:v>73.48</c:v>
                </c:pt>
                <c:pt idx="2338">
                  <c:v>73.44</c:v>
                </c:pt>
                <c:pt idx="2339">
                  <c:v>73.400000000000006</c:v>
                </c:pt>
                <c:pt idx="2340">
                  <c:v>73.36</c:v>
                </c:pt>
                <c:pt idx="2341">
                  <c:v>73.319999999999993</c:v>
                </c:pt>
                <c:pt idx="2342">
                  <c:v>73.28</c:v>
                </c:pt>
                <c:pt idx="2343">
                  <c:v>73.239999999999995</c:v>
                </c:pt>
                <c:pt idx="2344">
                  <c:v>73.2</c:v>
                </c:pt>
                <c:pt idx="2345">
                  <c:v>73.16</c:v>
                </c:pt>
                <c:pt idx="2346">
                  <c:v>73.12</c:v>
                </c:pt>
                <c:pt idx="2347">
                  <c:v>73.040000000000006</c:v>
                </c:pt>
                <c:pt idx="2348">
                  <c:v>73</c:v>
                </c:pt>
                <c:pt idx="2349">
                  <c:v>72.959999999999994</c:v>
                </c:pt>
                <c:pt idx="2350">
                  <c:v>72.92</c:v>
                </c:pt>
                <c:pt idx="2351">
                  <c:v>72.88</c:v>
                </c:pt>
                <c:pt idx="2352">
                  <c:v>72.84</c:v>
                </c:pt>
                <c:pt idx="2353">
                  <c:v>72.8</c:v>
                </c:pt>
                <c:pt idx="2354">
                  <c:v>72.760000000000005</c:v>
                </c:pt>
                <c:pt idx="2355">
                  <c:v>72.72</c:v>
                </c:pt>
                <c:pt idx="2356">
                  <c:v>72.680000000000007</c:v>
                </c:pt>
                <c:pt idx="2357">
                  <c:v>72.64</c:v>
                </c:pt>
                <c:pt idx="2358">
                  <c:v>72.599999999999994</c:v>
                </c:pt>
                <c:pt idx="2359">
                  <c:v>72.56</c:v>
                </c:pt>
                <c:pt idx="2360">
                  <c:v>72.52</c:v>
                </c:pt>
                <c:pt idx="2361">
                  <c:v>72.48</c:v>
                </c:pt>
                <c:pt idx="2362">
                  <c:v>72.44</c:v>
                </c:pt>
                <c:pt idx="2363">
                  <c:v>72.400000000000006</c:v>
                </c:pt>
                <c:pt idx="2364">
                  <c:v>72.36</c:v>
                </c:pt>
                <c:pt idx="2365">
                  <c:v>72.319999999999993</c:v>
                </c:pt>
                <c:pt idx="2366">
                  <c:v>72.28</c:v>
                </c:pt>
                <c:pt idx="2367">
                  <c:v>72.239999999999995</c:v>
                </c:pt>
                <c:pt idx="2368">
                  <c:v>72.2</c:v>
                </c:pt>
                <c:pt idx="2369">
                  <c:v>72.16</c:v>
                </c:pt>
                <c:pt idx="2370">
                  <c:v>72.12</c:v>
                </c:pt>
                <c:pt idx="2371">
                  <c:v>72.08</c:v>
                </c:pt>
                <c:pt idx="2372">
                  <c:v>72.040000000000006</c:v>
                </c:pt>
                <c:pt idx="2373">
                  <c:v>72</c:v>
                </c:pt>
                <c:pt idx="2374">
                  <c:v>71.959999999999994</c:v>
                </c:pt>
                <c:pt idx="2375">
                  <c:v>71.92</c:v>
                </c:pt>
                <c:pt idx="2376">
                  <c:v>71.88</c:v>
                </c:pt>
                <c:pt idx="2377">
                  <c:v>71.84</c:v>
                </c:pt>
                <c:pt idx="2378">
                  <c:v>71.8</c:v>
                </c:pt>
                <c:pt idx="2379">
                  <c:v>71.760000000000005</c:v>
                </c:pt>
                <c:pt idx="2380">
                  <c:v>71.72</c:v>
                </c:pt>
                <c:pt idx="2381">
                  <c:v>71.680000000000007</c:v>
                </c:pt>
                <c:pt idx="2382">
                  <c:v>71.64</c:v>
                </c:pt>
                <c:pt idx="2383">
                  <c:v>71.599999999999994</c:v>
                </c:pt>
                <c:pt idx="2384">
                  <c:v>71.52</c:v>
                </c:pt>
                <c:pt idx="2385">
                  <c:v>71.48</c:v>
                </c:pt>
                <c:pt idx="2386">
                  <c:v>71.44</c:v>
                </c:pt>
                <c:pt idx="2387">
                  <c:v>71.400000000000006</c:v>
                </c:pt>
                <c:pt idx="2388">
                  <c:v>71.36</c:v>
                </c:pt>
                <c:pt idx="2389">
                  <c:v>71.319999999999993</c:v>
                </c:pt>
                <c:pt idx="2390">
                  <c:v>71.28</c:v>
                </c:pt>
                <c:pt idx="2391">
                  <c:v>71.239999999999995</c:v>
                </c:pt>
                <c:pt idx="2392">
                  <c:v>71.2</c:v>
                </c:pt>
                <c:pt idx="2393">
                  <c:v>71.16</c:v>
                </c:pt>
                <c:pt idx="2394">
                  <c:v>71.12</c:v>
                </c:pt>
                <c:pt idx="2395">
                  <c:v>71.08</c:v>
                </c:pt>
                <c:pt idx="2396">
                  <c:v>71.040000000000006</c:v>
                </c:pt>
                <c:pt idx="2397">
                  <c:v>71</c:v>
                </c:pt>
                <c:pt idx="2398">
                  <c:v>70.959999999999994</c:v>
                </c:pt>
                <c:pt idx="2399">
                  <c:v>70.92</c:v>
                </c:pt>
                <c:pt idx="2400">
                  <c:v>70.88</c:v>
                </c:pt>
                <c:pt idx="2401">
                  <c:v>70.84</c:v>
                </c:pt>
                <c:pt idx="2402">
                  <c:v>70.8</c:v>
                </c:pt>
                <c:pt idx="2403">
                  <c:v>70.760000000000005</c:v>
                </c:pt>
                <c:pt idx="2404">
                  <c:v>70.72</c:v>
                </c:pt>
                <c:pt idx="2405">
                  <c:v>70.680000000000007</c:v>
                </c:pt>
                <c:pt idx="2406">
                  <c:v>70.64</c:v>
                </c:pt>
                <c:pt idx="2407">
                  <c:v>70.599999999999994</c:v>
                </c:pt>
                <c:pt idx="2408">
                  <c:v>70.56</c:v>
                </c:pt>
                <c:pt idx="2409">
                  <c:v>70.52</c:v>
                </c:pt>
                <c:pt idx="2410">
                  <c:v>70.48</c:v>
                </c:pt>
                <c:pt idx="2411">
                  <c:v>70.44</c:v>
                </c:pt>
                <c:pt idx="2412">
                  <c:v>70.400000000000006</c:v>
                </c:pt>
                <c:pt idx="2413">
                  <c:v>70.36</c:v>
                </c:pt>
                <c:pt idx="2414">
                  <c:v>70.319999999999993</c:v>
                </c:pt>
                <c:pt idx="2415">
                  <c:v>70.28</c:v>
                </c:pt>
                <c:pt idx="2416">
                  <c:v>70.239999999999995</c:v>
                </c:pt>
                <c:pt idx="2417">
                  <c:v>70.2</c:v>
                </c:pt>
                <c:pt idx="2418">
                  <c:v>70.16</c:v>
                </c:pt>
                <c:pt idx="2419">
                  <c:v>70.12</c:v>
                </c:pt>
                <c:pt idx="2420">
                  <c:v>70.08</c:v>
                </c:pt>
                <c:pt idx="2421">
                  <c:v>70.040000000000006</c:v>
                </c:pt>
                <c:pt idx="2422">
                  <c:v>70</c:v>
                </c:pt>
                <c:pt idx="2423">
                  <c:v>69.959999999999994</c:v>
                </c:pt>
                <c:pt idx="2424">
                  <c:v>69.92</c:v>
                </c:pt>
                <c:pt idx="2425">
                  <c:v>69.88</c:v>
                </c:pt>
                <c:pt idx="2426">
                  <c:v>69.84</c:v>
                </c:pt>
                <c:pt idx="2427">
                  <c:v>69.8</c:v>
                </c:pt>
                <c:pt idx="2428">
                  <c:v>69.760000000000005</c:v>
                </c:pt>
                <c:pt idx="2429">
                  <c:v>69.72</c:v>
                </c:pt>
                <c:pt idx="2430">
                  <c:v>69.680000000000007</c:v>
                </c:pt>
                <c:pt idx="2431">
                  <c:v>69.64</c:v>
                </c:pt>
                <c:pt idx="2432">
                  <c:v>69.599999999999994</c:v>
                </c:pt>
                <c:pt idx="2433">
                  <c:v>69.56</c:v>
                </c:pt>
                <c:pt idx="2434">
                  <c:v>69.52</c:v>
                </c:pt>
                <c:pt idx="2435">
                  <c:v>69.48</c:v>
                </c:pt>
                <c:pt idx="2436">
                  <c:v>69.44</c:v>
                </c:pt>
                <c:pt idx="2437">
                  <c:v>69.400000000000006</c:v>
                </c:pt>
                <c:pt idx="2438">
                  <c:v>69.36</c:v>
                </c:pt>
                <c:pt idx="2439">
                  <c:v>69.319999999999993</c:v>
                </c:pt>
                <c:pt idx="2440">
                  <c:v>69.28</c:v>
                </c:pt>
                <c:pt idx="2441">
                  <c:v>69.239999999999995</c:v>
                </c:pt>
                <c:pt idx="2442">
                  <c:v>69.2</c:v>
                </c:pt>
                <c:pt idx="2443">
                  <c:v>69.16</c:v>
                </c:pt>
                <c:pt idx="2444">
                  <c:v>69.12</c:v>
                </c:pt>
                <c:pt idx="2445">
                  <c:v>69.08</c:v>
                </c:pt>
                <c:pt idx="2446">
                  <c:v>69.040000000000006</c:v>
                </c:pt>
                <c:pt idx="2447">
                  <c:v>69</c:v>
                </c:pt>
                <c:pt idx="2448">
                  <c:v>68.959999999999994</c:v>
                </c:pt>
                <c:pt idx="2449">
                  <c:v>68.92</c:v>
                </c:pt>
                <c:pt idx="2450">
                  <c:v>68.88</c:v>
                </c:pt>
                <c:pt idx="2451">
                  <c:v>68.84</c:v>
                </c:pt>
                <c:pt idx="2452">
                  <c:v>68.8</c:v>
                </c:pt>
                <c:pt idx="2453">
                  <c:v>68.760000000000005</c:v>
                </c:pt>
                <c:pt idx="2454">
                  <c:v>68.72</c:v>
                </c:pt>
                <c:pt idx="2455">
                  <c:v>68.680000000000007</c:v>
                </c:pt>
                <c:pt idx="2456">
                  <c:v>68.64</c:v>
                </c:pt>
                <c:pt idx="2457">
                  <c:v>68.599999999999994</c:v>
                </c:pt>
                <c:pt idx="2458">
                  <c:v>68.56</c:v>
                </c:pt>
                <c:pt idx="2459">
                  <c:v>68.52</c:v>
                </c:pt>
                <c:pt idx="2460">
                  <c:v>68.48</c:v>
                </c:pt>
                <c:pt idx="2461">
                  <c:v>68.44</c:v>
                </c:pt>
                <c:pt idx="2462">
                  <c:v>68.400000000000006</c:v>
                </c:pt>
                <c:pt idx="2463">
                  <c:v>68.36</c:v>
                </c:pt>
                <c:pt idx="2464">
                  <c:v>68.319999999999993</c:v>
                </c:pt>
                <c:pt idx="2465">
                  <c:v>68.28</c:v>
                </c:pt>
                <c:pt idx="2466">
                  <c:v>68.239999999999995</c:v>
                </c:pt>
                <c:pt idx="2467">
                  <c:v>68.2</c:v>
                </c:pt>
                <c:pt idx="2468">
                  <c:v>68.16</c:v>
                </c:pt>
                <c:pt idx="2469">
                  <c:v>68.12</c:v>
                </c:pt>
                <c:pt idx="2470">
                  <c:v>68.08</c:v>
                </c:pt>
                <c:pt idx="2471">
                  <c:v>68.040000000000006</c:v>
                </c:pt>
                <c:pt idx="2472">
                  <c:v>68</c:v>
                </c:pt>
                <c:pt idx="2473">
                  <c:v>67.92</c:v>
                </c:pt>
                <c:pt idx="2474">
                  <c:v>67.88</c:v>
                </c:pt>
                <c:pt idx="2475">
                  <c:v>67.84</c:v>
                </c:pt>
                <c:pt idx="2476">
                  <c:v>67.8</c:v>
                </c:pt>
                <c:pt idx="2477">
                  <c:v>67.760000000000005</c:v>
                </c:pt>
                <c:pt idx="2478">
                  <c:v>67.72</c:v>
                </c:pt>
                <c:pt idx="2479">
                  <c:v>67.680000000000007</c:v>
                </c:pt>
                <c:pt idx="2480">
                  <c:v>67.64</c:v>
                </c:pt>
                <c:pt idx="2481">
                  <c:v>67.599999999999994</c:v>
                </c:pt>
                <c:pt idx="2482">
                  <c:v>67.56</c:v>
                </c:pt>
                <c:pt idx="2483">
                  <c:v>67.52</c:v>
                </c:pt>
                <c:pt idx="2484">
                  <c:v>67.48</c:v>
                </c:pt>
                <c:pt idx="2485">
                  <c:v>67.44</c:v>
                </c:pt>
                <c:pt idx="2486">
                  <c:v>67.400000000000006</c:v>
                </c:pt>
                <c:pt idx="2487">
                  <c:v>67.36</c:v>
                </c:pt>
                <c:pt idx="2488">
                  <c:v>67.319999999999993</c:v>
                </c:pt>
                <c:pt idx="2489">
                  <c:v>67.28</c:v>
                </c:pt>
                <c:pt idx="2490">
                  <c:v>67.239999999999995</c:v>
                </c:pt>
                <c:pt idx="2491">
                  <c:v>67.2</c:v>
                </c:pt>
                <c:pt idx="2492">
                  <c:v>67.16</c:v>
                </c:pt>
                <c:pt idx="2493">
                  <c:v>67.12</c:v>
                </c:pt>
                <c:pt idx="2494">
                  <c:v>67.08</c:v>
                </c:pt>
                <c:pt idx="2495">
                  <c:v>67.040000000000006</c:v>
                </c:pt>
                <c:pt idx="2496">
                  <c:v>67</c:v>
                </c:pt>
                <c:pt idx="2497">
                  <c:v>66.959999999999994</c:v>
                </c:pt>
                <c:pt idx="2498">
                  <c:v>66.92</c:v>
                </c:pt>
                <c:pt idx="2499">
                  <c:v>66.88</c:v>
                </c:pt>
                <c:pt idx="2500">
                  <c:v>66.84</c:v>
                </c:pt>
                <c:pt idx="2501">
                  <c:v>66.8</c:v>
                </c:pt>
                <c:pt idx="2502">
                  <c:v>66.760000000000005</c:v>
                </c:pt>
                <c:pt idx="2503">
                  <c:v>66.72</c:v>
                </c:pt>
                <c:pt idx="2504">
                  <c:v>66.680000000000007</c:v>
                </c:pt>
                <c:pt idx="2505">
                  <c:v>66.64</c:v>
                </c:pt>
                <c:pt idx="2506">
                  <c:v>66.599999999999994</c:v>
                </c:pt>
                <c:pt idx="2507">
                  <c:v>66.56</c:v>
                </c:pt>
                <c:pt idx="2508">
                  <c:v>66.52</c:v>
                </c:pt>
                <c:pt idx="2509">
                  <c:v>66.48</c:v>
                </c:pt>
                <c:pt idx="2510">
                  <c:v>66.44</c:v>
                </c:pt>
                <c:pt idx="2511">
                  <c:v>66.400000000000006</c:v>
                </c:pt>
                <c:pt idx="2512">
                  <c:v>66.36</c:v>
                </c:pt>
                <c:pt idx="2513">
                  <c:v>66.319999999999993</c:v>
                </c:pt>
                <c:pt idx="2514">
                  <c:v>66.28</c:v>
                </c:pt>
                <c:pt idx="2515">
                  <c:v>66.239999999999995</c:v>
                </c:pt>
                <c:pt idx="2516">
                  <c:v>66.2</c:v>
                </c:pt>
                <c:pt idx="2517">
                  <c:v>66.16</c:v>
                </c:pt>
                <c:pt idx="2518">
                  <c:v>66.12</c:v>
                </c:pt>
                <c:pt idx="2519">
                  <c:v>66.040000000000006</c:v>
                </c:pt>
                <c:pt idx="2520">
                  <c:v>66</c:v>
                </c:pt>
                <c:pt idx="2521">
                  <c:v>65.959999999999994</c:v>
                </c:pt>
                <c:pt idx="2522">
                  <c:v>65.92</c:v>
                </c:pt>
                <c:pt idx="2523">
                  <c:v>65.88</c:v>
                </c:pt>
                <c:pt idx="2524">
                  <c:v>65.84</c:v>
                </c:pt>
                <c:pt idx="2525">
                  <c:v>65.8</c:v>
                </c:pt>
                <c:pt idx="2526">
                  <c:v>65.760000000000005</c:v>
                </c:pt>
                <c:pt idx="2527">
                  <c:v>65.72</c:v>
                </c:pt>
                <c:pt idx="2528">
                  <c:v>65.680000000000007</c:v>
                </c:pt>
                <c:pt idx="2529">
                  <c:v>65.64</c:v>
                </c:pt>
                <c:pt idx="2530">
                  <c:v>65.599999999999994</c:v>
                </c:pt>
                <c:pt idx="2531">
                  <c:v>65.56</c:v>
                </c:pt>
                <c:pt idx="2532">
                  <c:v>65.52</c:v>
                </c:pt>
                <c:pt idx="2533">
                  <c:v>65.48</c:v>
                </c:pt>
                <c:pt idx="2534">
                  <c:v>65.44</c:v>
                </c:pt>
                <c:pt idx="2535">
                  <c:v>65.400000000000006</c:v>
                </c:pt>
                <c:pt idx="2536">
                  <c:v>65.36</c:v>
                </c:pt>
                <c:pt idx="2537">
                  <c:v>65.319999999999993</c:v>
                </c:pt>
                <c:pt idx="2538">
                  <c:v>65.28</c:v>
                </c:pt>
                <c:pt idx="2539">
                  <c:v>65.239999999999995</c:v>
                </c:pt>
                <c:pt idx="2540">
                  <c:v>65.2</c:v>
                </c:pt>
                <c:pt idx="2541">
                  <c:v>65.16</c:v>
                </c:pt>
                <c:pt idx="2542">
                  <c:v>65.12</c:v>
                </c:pt>
                <c:pt idx="2543">
                  <c:v>65.08</c:v>
                </c:pt>
                <c:pt idx="2544">
                  <c:v>65.040000000000006</c:v>
                </c:pt>
                <c:pt idx="2545">
                  <c:v>65</c:v>
                </c:pt>
                <c:pt idx="2546">
                  <c:v>64.959999999999994</c:v>
                </c:pt>
                <c:pt idx="2547">
                  <c:v>64.92</c:v>
                </c:pt>
                <c:pt idx="2548">
                  <c:v>64.88</c:v>
                </c:pt>
                <c:pt idx="2549">
                  <c:v>64.84</c:v>
                </c:pt>
                <c:pt idx="2550">
                  <c:v>64.8</c:v>
                </c:pt>
                <c:pt idx="2551">
                  <c:v>64.760000000000005</c:v>
                </c:pt>
                <c:pt idx="2552">
                  <c:v>64.72</c:v>
                </c:pt>
                <c:pt idx="2553">
                  <c:v>64.680000000000007</c:v>
                </c:pt>
                <c:pt idx="2554">
                  <c:v>64.64</c:v>
                </c:pt>
                <c:pt idx="2555">
                  <c:v>64.599999999999994</c:v>
                </c:pt>
                <c:pt idx="2556">
                  <c:v>64.56</c:v>
                </c:pt>
                <c:pt idx="2557">
                  <c:v>64.52</c:v>
                </c:pt>
                <c:pt idx="2558">
                  <c:v>64.44</c:v>
                </c:pt>
                <c:pt idx="2559">
                  <c:v>64.400000000000006</c:v>
                </c:pt>
                <c:pt idx="2560">
                  <c:v>64.36</c:v>
                </c:pt>
                <c:pt idx="2561">
                  <c:v>64.319999999999993</c:v>
                </c:pt>
                <c:pt idx="2562">
                  <c:v>64.28</c:v>
                </c:pt>
                <c:pt idx="2563">
                  <c:v>64.239999999999995</c:v>
                </c:pt>
                <c:pt idx="2564">
                  <c:v>64.2</c:v>
                </c:pt>
                <c:pt idx="2565">
                  <c:v>64.16</c:v>
                </c:pt>
                <c:pt idx="2566">
                  <c:v>64.12</c:v>
                </c:pt>
                <c:pt idx="2567">
                  <c:v>64.08</c:v>
                </c:pt>
                <c:pt idx="2568">
                  <c:v>64.040000000000006</c:v>
                </c:pt>
                <c:pt idx="2569">
                  <c:v>64</c:v>
                </c:pt>
                <c:pt idx="2570">
                  <c:v>63.96</c:v>
                </c:pt>
                <c:pt idx="2571">
                  <c:v>63.92</c:v>
                </c:pt>
                <c:pt idx="2572">
                  <c:v>63.88</c:v>
                </c:pt>
                <c:pt idx="2573">
                  <c:v>63.84</c:v>
                </c:pt>
                <c:pt idx="2574">
                  <c:v>63.8</c:v>
                </c:pt>
                <c:pt idx="2575">
                  <c:v>63.76</c:v>
                </c:pt>
                <c:pt idx="2576">
                  <c:v>63.72</c:v>
                </c:pt>
                <c:pt idx="2577">
                  <c:v>63.68</c:v>
                </c:pt>
                <c:pt idx="2578">
                  <c:v>63.64</c:v>
                </c:pt>
                <c:pt idx="2579">
                  <c:v>63.6</c:v>
                </c:pt>
                <c:pt idx="2580">
                  <c:v>63.56</c:v>
                </c:pt>
                <c:pt idx="2581">
                  <c:v>63.52</c:v>
                </c:pt>
                <c:pt idx="2582">
                  <c:v>63.48</c:v>
                </c:pt>
                <c:pt idx="2583">
                  <c:v>63.44</c:v>
                </c:pt>
                <c:pt idx="2584">
                  <c:v>63.4</c:v>
                </c:pt>
                <c:pt idx="2585">
                  <c:v>63.36</c:v>
                </c:pt>
                <c:pt idx="2586">
                  <c:v>63.32</c:v>
                </c:pt>
                <c:pt idx="2587">
                  <c:v>63.28</c:v>
                </c:pt>
                <c:pt idx="2588">
                  <c:v>63.24</c:v>
                </c:pt>
                <c:pt idx="2589">
                  <c:v>63.2</c:v>
                </c:pt>
                <c:pt idx="2590">
                  <c:v>63.16</c:v>
                </c:pt>
                <c:pt idx="2591">
                  <c:v>63.12</c:v>
                </c:pt>
                <c:pt idx="2592">
                  <c:v>63.08</c:v>
                </c:pt>
                <c:pt idx="2593">
                  <c:v>63.04</c:v>
                </c:pt>
                <c:pt idx="2594">
                  <c:v>63</c:v>
                </c:pt>
                <c:pt idx="2595">
                  <c:v>62.96</c:v>
                </c:pt>
                <c:pt idx="2596">
                  <c:v>62.92</c:v>
                </c:pt>
                <c:pt idx="2597">
                  <c:v>62.88</c:v>
                </c:pt>
                <c:pt idx="2598">
                  <c:v>62.84</c:v>
                </c:pt>
                <c:pt idx="2599">
                  <c:v>62.8</c:v>
                </c:pt>
                <c:pt idx="2600">
                  <c:v>62.76</c:v>
                </c:pt>
                <c:pt idx="2601">
                  <c:v>62.72</c:v>
                </c:pt>
                <c:pt idx="2602">
                  <c:v>62.68</c:v>
                </c:pt>
                <c:pt idx="2603">
                  <c:v>62.64</c:v>
                </c:pt>
                <c:pt idx="2604">
                  <c:v>62.56</c:v>
                </c:pt>
                <c:pt idx="2605">
                  <c:v>62.52</c:v>
                </c:pt>
                <c:pt idx="2606">
                  <c:v>62.48</c:v>
                </c:pt>
                <c:pt idx="2607">
                  <c:v>62.44</c:v>
                </c:pt>
                <c:pt idx="2608">
                  <c:v>62.4</c:v>
                </c:pt>
                <c:pt idx="2609">
                  <c:v>62.36</c:v>
                </c:pt>
                <c:pt idx="2610">
                  <c:v>62.32</c:v>
                </c:pt>
                <c:pt idx="2611">
                  <c:v>62.28</c:v>
                </c:pt>
                <c:pt idx="2612">
                  <c:v>62.24</c:v>
                </c:pt>
                <c:pt idx="2613">
                  <c:v>62.2</c:v>
                </c:pt>
                <c:pt idx="2614">
                  <c:v>62.16</c:v>
                </c:pt>
                <c:pt idx="2615">
                  <c:v>62.12</c:v>
                </c:pt>
                <c:pt idx="2616">
                  <c:v>62.08</c:v>
                </c:pt>
                <c:pt idx="2617">
                  <c:v>62.04</c:v>
                </c:pt>
                <c:pt idx="2618">
                  <c:v>62</c:v>
                </c:pt>
                <c:pt idx="2619">
                  <c:v>61.96</c:v>
                </c:pt>
                <c:pt idx="2620">
                  <c:v>61.92</c:v>
                </c:pt>
                <c:pt idx="2621">
                  <c:v>61.88</c:v>
                </c:pt>
                <c:pt idx="2622">
                  <c:v>61.84</c:v>
                </c:pt>
                <c:pt idx="2623">
                  <c:v>61.8</c:v>
                </c:pt>
                <c:pt idx="2624">
                  <c:v>61.76</c:v>
                </c:pt>
                <c:pt idx="2625">
                  <c:v>61.52</c:v>
                </c:pt>
                <c:pt idx="2626">
                  <c:v>61.48</c:v>
                </c:pt>
                <c:pt idx="2627">
                  <c:v>61.44</c:v>
                </c:pt>
                <c:pt idx="2628">
                  <c:v>61.4</c:v>
                </c:pt>
                <c:pt idx="2629">
                  <c:v>61.36</c:v>
                </c:pt>
                <c:pt idx="2630">
                  <c:v>61.32</c:v>
                </c:pt>
                <c:pt idx="2631">
                  <c:v>61.28</c:v>
                </c:pt>
                <c:pt idx="2632">
                  <c:v>61.24</c:v>
                </c:pt>
                <c:pt idx="2633">
                  <c:v>61.16</c:v>
                </c:pt>
                <c:pt idx="2634">
                  <c:v>61.12</c:v>
                </c:pt>
                <c:pt idx="2635">
                  <c:v>61.08</c:v>
                </c:pt>
                <c:pt idx="2636">
                  <c:v>61.04</c:v>
                </c:pt>
                <c:pt idx="2637">
                  <c:v>61</c:v>
                </c:pt>
                <c:pt idx="2638">
                  <c:v>60.96</c:v>
                </c:pt>
                <c:pt idx="2639">
                  <c:v>60.92</c:v>
                </c:pt>
                <c:pt idx="2640">
                  <c:v>60.88</c:v>
                </c:pt>
                <c:pt idx="2641">
                  <c:v>60.84</c:v>
                </c:pt>
                <c:pt idx="2642">
                  <c:v>60.8</c:v>
                </c:pt>
                <c:pt idx="2643">
                  <c:v>60.76</c:v>
                </c:pt>
                <c:pt idx="2644">
                  <c:v>60.72</c:v>
                </c:pt>
                <c:pt idx="2645">
                  <c:v>60.68</c:v>
                </c:pt>
                <c:pt idx="2646">
                  <c:v>60.64</c:v>
                </c:pt>
                <c:pt idx="2647">
                  <c:v>60.6</c:v>
                </c:pt>
                <c:pt idx="2648">
                  <c:v>60.56</c:v>
                </c:pt>
                <c:pt idx="2649">
                  <c:v>60.52</c:v>
                </c:pt>
                <c:pt idx="2650">
                  <c:v>60.48</c:v>
                </c:pt>
                <c:pt idx="2651">
                  <c:v>60.44</c:v>
                </c:pt>
                <c:pt idx="2652">
                  <c:v>60.28</c:v>
                </c:pt>
                <c:pt idx="2653">
                  <c:v>60.24</c:v>
                </c:pt>
                <c:pt idx="2654">
                  <c:v>60.2</c:v>
                </c:pt>
                <c:pt idx="2655">
                  <c:v>60.16</c:v>
                </c:pt>
                <c:pt idx="2656">
                  <c:v>60.12</c:v>
                </c:pt>
                <c:pt idx="2657">
                  <c:v>60.08</c:v>
                </c:pt>
                <c:pt idx="2658">
                  <c:v>60.04</c:v>
                </c:pt>
                <c:pt idx="2659">
                  <c:v>60</c:v>
                </c:pt>
                <c:pt idx="2660">
                  <c:v>59.98</c:v>
                </c:pt>
                <c:pt idx="2661">
                  <c:v>59.96</c:v>
                </c:pt>
                <c:pt idx="2662">
                  <c:v>59.94</c:v>
                </c:pt>
                <c:pt idx="2663">
                  <c:v>59.92</c:v>
                </c:pt>
                <c:pt idx="2664">
                  <c:v>59.9</c:v>
                </c:pt>
                <c:pt idx="2665">
                  <c:v>59.88</c:v>
                </c:pt>
                <c:pt idx="2666">
                  <c:v>59.86</c:v>
                </c:pt>
                <c:pt idx="2667">
                  <c:v>59.84</c:v>
                </c:pt>
                <c:pt idx="2668">
                  <c:v>59.82</c:v>
                </c:pt>
                <c:pt idx="2669">
                  <c:v>59.8</c:v>
                </c:pt>
                <c:pt idx="2670">
                  <c:v>59.78</c:v>
                </c:pt>
                <c:pt idx="2671">
                  <c:v>59.76</c:v>
                </c:pt>
                <c:pt idx="2672">
                  <c:v>59.74</c:v>
                </c:pt>
                <c:pt idx="2673">
                  <c:v>59.72</c:v>
                </c:pt>
                <c:pt idx="2674">
                  <c:v>59.7</c:v>
                </c:pt>
                <c:pt idx="2675">
                  <c:v>59.68</c:v>
                </c:pt>
                <c:pt idx="2676">
                  <c:v>59.66</c:v>
                </c:pt>
                <c:pt idx="2677">
                  <c:v>59.64</c:v>
                </c:pt>
                <c:pt idx="2678">
                  <c:v>59.62</c:v>
                </c:pt>
                <c:pt idx="2679">
                  <c:v>59.6</c:v>
                </c:pt>
                <c:pt idx="2680">
                  <c:v>59.58</c:v>
                </c:pt>
                <c:pt idx="2681">
                  <c:v>59.56</c:v>
                </c:pt>
                <c:pt idx="2682">
                  <c:v>59.54</c:v>
                </c:pt>
                <c:pt idx="2683">
                  <c:v>59.52</c:v>
                </c:pt>
                <c:pt idx="2684">
                  <c:v>59.5</c:v>
                </c:pt>
                <c:pt idx="2685">
                  <c:v>59.48</c:v>
                </c:pt>
                <c:pt idx="2686">
                  <c:v>59.46</c:v>
                </c:pt>
                <c:pt idx="2687">
                  <c:v>59.44</c:v>
                </c:pt>
                <c:pt idx="2688">
                  <c:v>59.42</c:v>
                </c:pt>
                <c:pt idx="2689">
                  <c:v>59.4</c:v>
                </c:pt>
                <c:pt idx="2690">
                  <c:v>59.38</c:v>
                </c:pt>
                <c:pt idx="2691">
                  <c:v>59.36</c:v>
                </c:pt>
                <c:pt idx="2692">
                  <c:v>59.34</c:v>
                </c:pt>
                <c:pt idx="2693">
                  <c:v>59.32</c:v>
                </c:pt>
                <c:pt idx="2694">
                  <c:v>59.3</c:v>
                </c:pt>
                <c:pt idx="2695">
                  <c:v>59.28</c:v>
                </c:pt>
                <c:pt idx="2696">
                  <c:v>59.26</c:v>
                </c:pt>
                <c:pt idx="2697">
                  <c:v>59.24</c:v>
                </c:pt>
                <c:pt idx="2698">
                  <c:v>59.22</c:v>
                </c:pt>
                <c:pt idx="2699">
                  <c:v>59.2</c:v>
                </c:pt>
                <c:pt idx="2700">
                  <c:v>59.18</c:v>
                </c:pt>
                <c:pt idx="2701">
                  <c:v>59.16</c:v>
                </c:pt>
                <c:pt idx="2702">
                  <c:v>59.14</c:v>
                </c:pt>
                <c:pt idx="2703">
                  <c:v>59.12</c:v>
                </c:pt>
                <c:pt idx="2704">
                  <c:v>59.1</c:v>
                </c:pt>
                <c:pt idx="2705">
                  <c:v>59.08</c:v>
                </c:pt>
                <c:pt idx="2706">
                  <c:v>59.06</c:v>
                </c:pt>
                <c:pt idx="2707">
                  <c:v>59.04</c:v>
                </c:pt>
                <c:pt idx="2708">
                  <c:v>59.02</c:v>
                </c:pt>
                <c:pt idx="2709">
                  <c:v>59</c:v>
                </c:pt>
                <c:pt idx="2710">
                  <c:v>58.98</c:v>
                </c:pt>
                <c:pt idx="2711">
                  <c:v>58.96</c:v>
                </c:pt>
                <c:pt idx="2712">
                  <c:v>58.94</c:v>
                </c:pt>
                <c:pt idx="2713">
                  <c:v>58.92</c:v>
                </c:pt>
                <c:pt idx="2714">
                  <c:v>58.9</c:v>
                </c:pt>
                <c:pt idx="2715">
                  <c:v>58.88</c:v>
                </c:pt>
                <c:pt idx="2716">
                  <c:v>58.86</c:v>
                </c:pt>
                <c:pt idx="2717">
                  <c:v>58.84</c:v>
                </c:pt>
                <c:pt idx="2718">
                  <c:v>58.82</c:v>
                </c:pt>
                <c:pt idx="2719">
                  <c:v>58.8</c:v>
                </c:pt>
                <c:pt idx="2720">
                  <c:v>58.78</c:v>
                </c:pt>
                <c:pt idx="2721">
                  <c:v>58.76</c:v>
                </c:pt>
                <c:pt idx="2722">
                  <c:v>58.68</c:v>
                </c:pt>
                <c:pt idx="2723">
                  <c:v>58.66</c:v>
                </c:pt>
                <c:pt idx="2724">
                  <c:v>58.64</c:v>
                </c:pt>
                <c:pt idx="2725">
                  <c:v>58.62</c:v>
                </c:pt>
                <c:pt idx="2726">
                  <c:v>58.6</c:v>
                </c:pt>
                <c:pt idx="2727">
                  <c:v>58.58</c:v>
                </c:pt>
                <c:pt idx="2728">
                  <c:v>58.56</c:v>
                </c:pt>
                <c:pt idx="2729">
                  <c:v>58.54</c:v>
                </c:pt>
                <c:pt idx="2730">
                  <c:v>58.52</c:v>
                </c:pt>
                <c:pt idx="2731">
                  <c:v>58.5</c:v>
                </c:pt>
                <c:pt idx="2732">
                  <c:v>58.48</c:v>
                </c:pt>
                <c:pt idx="2733">
                  <c:v>58.46</c:v>
                </c:pt>
                <c:pt idx="2734">
                  <c:v>58.44</c:v>
                </c:pt>
                <c:pt idx="2735">
                  <c:v>58.42</c:v>
                </c:pt>
                <c:pt idx="2736">
                  <c:v>58.4</c:v>
                </c:pt>
                <c:pt idx="2737">
                  <c:v>58.38</c:v>
                </c:pt>
                <c:pt idx="2738">
                  <c:v>58.36</c:v>
                </c:pt>
                <c:pt idx="2739">
                  <c:v>58.34</c:v>
                </c:pt>
                <c:pt idx="2740">
                  <c:v>58.32</c:v>
                </c:pt>
                <c:pt idx="2741">
                  <c:v>58.3</c:v>
                </c:pt>
                <c:pt idx="2742">
                  <c:v>58.28</c:v>
                </c:pt>
                <c:pt idx="2743">
                  <c:v>58.26</c:v>
                </c:pt>
                <c:pt idx="2744">
                  <c:v>58.24</c:v>
                </c:pt>
                <c:pt idx="2745">
                  <c:v>58.22</c:v>
                </c:pt>
                <c:pt idx="2746">
                  <c:v>58.2</c:v>
                </c:pt>
                <c:pt idx="2747">
                  <c:v>58.18</c:v>
                </c:pt>
                <c:pt idx="2748">
                  <c:v>58.16</c:v>
                </c:pt>
                <c:pt idx="2749">
                  <c:v>58.14</c:v>
                </c:pt>
                <c:pt idx="2750">
                  <c:v>58.12</c:v>
                </c:pt>
                <c:pt idx="2751">
                  <c:v>58.1</c:v>
                </c:pt>
                <c:pt idx="2752">
                  <c:v>58.08</c:v>
                </c:pt>
                <c:pt idx="2753">
                  <c:v>58.06</c:v>
                </c:pt>
                <c:pt idx="2754">
                  <c:v>58.04</c:v>
                </c:pt>
                <c:pt idx="2755">
                  <c:v>58.02</c:v>
                </c:pt>
                <c:pt idx="2756">
                  <c:v>58</c:v>
                </c:pt>
                <c:pt idx="2757">
                  <c:v>57.98</c:v>
                </c:pt>
                <c:pt idx="2758">
                  <c:v>57.96</c:v>
                </c:pt>
                <c:pt idx="2759">
                  <c:v>57.94</c:v>
                </c:pt>
                <c:pt idx="2760">
                  <c:v>57.92</c:v>
                </c:pt>
                <c:pt idx="2761">
                  <c:v>57.9</c:v>
                </c:pt>
                <c:pt idx="2762">
                  <c:v>57.88</c:v>
                </c:pt>
                <c:pt idx="2763">
                  <c:v>57.86</c:v>
                </c:pt>
                <c:pt idx="2764">
                  <c:v>57.84</c:v>
                </c:pt>
                <c:pt idx="2765">
                  <c:v>57.82</c:v>
                </c:pt>
                <c:pt idx="2766">
                  <c:v>57.8</c:v>
                </c:pt>
                <c:pt idx="2767">
                  <c:v>57.78</c:v>
                </c:pt>
                <c:pt idx="2768">
                  <c:v>57.76</c:v>
                </c:pt>
                <c:pt idx="2769">
                  <c:v>57.74</c:v>
                </c:pt>
                <c:pt idx="2770">
                  <c:v>57.72</c:v>
                </c:pt>
                <c:pt idx="2771">
                  <c:v>57.7</c:v>
                </c:pt>
                <c:pt idx="2772">
                  <c:v>57.68</c:v>
                </c:pt>
                <c:pt idx="2773">
                  <c:v>57.66</c:v>
                </c:pt>
                <c:pt idx="2774">
                  <c:v>57.64</c:v>
                </c:pt>
                <c:pt idx="2775">
                  <c:v>57.62</c:v>
                </c:pt>
                <c:pt idx="2776">
                  <c:v>57.6</c:v>
                </c:pt>
                <c:pt idx="2777">
                  <c:v>57.58</c:v>
                </c:pt>
                <c:pt idx="2778">
                  <c:v>57.56</c:v>
                </c:pt>
                <c:pt idx="2779">
                  <c:v>57.54</c:v>
                </c:pt>
                <c:pt idx="2780">
                  <c:v>57.52</c:v>
                </c:pt>
                <c:pt idx="2781">
                  <c:v>57.5</c:v>
                </c:pt>
                <c:pt idx="2782">
                  <c:v>57.48</c:v>
                </c:pt>
                <c:pt idx="2783">
                  <c:v>57.46</c:v>
                </c:pt>
                <c:pt idx="2784">
                  <c:v>57.44</c:v>
                </c:pt>
                <c:pt idx="2785">
                  <c:v>57.42</c:v>
                </c:pt>
                <c:pt idx="2786">
                  <c:v>57.4</c:v>
                </c:pt>
                <c:pt idx="2787">
                  <c:v>57.38</c:v>
                </c:pt>
                <c:pt idx="2788">
                  <c:v>57.36</c:v>
                </c:pt>
                <c:pt idx="2789">
                  <c:v>57.34</c:v>
                </c:pt>
                <c:pt idx="2790">
                  <c:v>57.32</c:v>
                </c:pt>
                <c:pt idx="2791">
                  <c:v>57.2</c:v>
                </c:pt>
                <c:pt idx="2792">
                  <c:v>57.16</c:v>
                </c:pt>
                <c:pt idx="2793">
                  <c:v>57.12</c:v>
                </c:pt>
                <c:pt idx="2794">
                  <c:v>57.08</c:v>
                </c:pt>
                <c:pt idx="2795">
                  <c:v>57.04</c:v>
                </c:pt>
                <c:pt idx="2796">
                  <c:v>57</c:v>
                </c:pt>
                <c:pt idx="2797">
                  <c:v>56.96</c:v>
                </c:pt>
                <c:pt idx="2798">
                  <c:v>56.92</c:v>
                </c:pt>
                <c:pt idx="2799">
                  <c:v>56.88</c:v>
                </c:pt>
                <c:pt idx="2800">
                  <c:v>56.84</c:v>
                </c:pt>
                <c:pt idx="2801">
                  <c:v>56.8</c:v>
                </c:pt>
                <c:pt idx="2802">
                  <c:v>56.76</c:v>
                </c:pt>
                <c:pt idx="2803">
                  <c:v>56.72</c:v>
                </c:pt>
                <c:pt idx="2804">
                  <c:v>56.68</c:v>
                </c:pt>
                <c:pt idx="2805">
                  <c:v>56.64</c:v>
                </c:pt>
                <c:pt idx="2806">
                  <c:v>56.6</c:v>
                </c:pt>
                <c:pt idx="2807">
                  <c:v>56.56</c:v>
                </c:pt>
                <c:pt idx="2808">
                  <c:v>56.52</c:v>
                </c:pt>
                <c:pt idx="2809">
                  <c:v>56.48</c:v>
                </c:pt>
                <c:pt idx="2810">
                  <c:v>56.44</c:v>
                </c:pt>
                <c:pt idx="2811">
                  <c:v>56.4</c:v>
                </c:pt>
                <c:pt idx="2812">
                  <c:v>56.36</c:v>
                </c:pt>
                <c:pt idx="2813">
                  <c:v>56.32</c:v>
                </c:pt>
                <c:pt idx="2814">
                  <c:v>56.28</c:v>
                </c:pt>
                <c:pt idx="2815">
                  <c:v>56.24</c:v>
                </c:pt>
                <c:pt idx="2816">
                  <c:v>56.2</c:v>
                </c:pt>
                <c:pt idx="2817">
                  <c:v>56.16</c:v>
                </c:pt>
                <c:pt idx="2818">
                  <c:v>56.12</c:v>
                </c:pt>
                <c:pt idx="2819">
                  <c:v>56.08</c:v>
                </c:pt>
                <c:pt idx="2820">
                  <c:v>56.04</c:v>
                </c:pt>
                <c:pt idx="2821">
                  <c:v>56</c:v>
                </c:pt>
                <c:pt idx="2822">
                  <c:v>55.96</c:v>
                </c:pt>
                <c:pt idx="2823">
                  <c:v>55.92</c:v>
                </c:pt>
                <c:pt idx="2824">
                  <c:v>55.88</c:v>
                </c:pt>
                <c:pt idx="2825">
                  <c:v>55.84</c:v>
                </c:pt>
                <c:pt idx="2826">
                  <c:v>55.8</c:v>
                </c:pt>
                <c:pt idx="2827">
                  <c:v>55.76</c:v>
                </c:pt>
                <c:pt idx="2828">
                  <c:v>55.72</c:v>
                </c:pt>
                <c:pt idx="2829">
                  <c:v>55.68</c:v>
                </c:pt>
                <c:pt idx="2830">
                  <c:v>55.64</c:v>
                </c:pt>
                <c:pt idx="2831">
                  <c:v>55.6</c:v>
                </c:pt>
                <c:pt idx="2832">
                  <c:v>55.56</c:v>
                </c:pt>
                <c:pt idx="2833">
                  <c:v>55.52</c:v>
                </c:pt>
                <c:pt idx="2834">
                  <c:v>55.48</c:v>
                </c:pt>
                <c:pt idx="2835">
                  <c:v>55.44</c:v>
                </c:pt>
                <c:pt idx="2836">
                  <c:v>55.4</c:v>
                </c:pt>
                <c:pt idx="2837">
                  <c:v>55.36</c:v>
                </c:pt>
                <c:pt idx="2838">
                  <c:v>55.32</c:v>
                </c:pt>
                <c:pt idx="2839">
                  <c:v>55.28</c:v>
                </c:pt>
                <c:pt idx="2840">
                  <c:v>55.24</c:v>
                </c:pt>
                <c:pt idx="2841">
                  <c:v>55.2</c:v>
                </c:pt>
                <c:pt idx="2842">
                  <c:v>55.16</c:v>
                </c:pt>
                <c:pt idx="2843">
                  <c:v>55.12</c:v>
                </c:pt>
                <c:pt idx="2844">
                  <c:v>55.08</c:v>
                </c:pt>
                <c:pt idx="2845">
                  <c:v>55.04</c:v>
                </c:pt>
                <c:pt idx="2846">
                  <c:v>55</c:v>
                </c:pt>
                <c:pt idx="2847">
                  <c:v>54.96</c:v>
                </c:pt>
                <c:pt idx="2848">
                  <c:v>54.92</c:v>
                </c:pt>
                <c:pt idx="2849">
                  <c:v>54.88</c:v>
                </c:pt>
                <c:pt idx="2850">
                  <c:v>54.84</c:v>
                </c:pt>
                <c:pt idx="2851">
                  <c:v>54.8</c:v>
                </c:pt>
                <c:pt idx="2852">
                  <c:v>54.76</c:v>
                </c:pt>
                <c:pt idx="2853">
                  <c:v>54.72</c:v>
                </c:pt>
                <c:pt idx="2854">
                  <c:v>54.68</c:v>
                </c:pt>
                <c:pt idx="2855">
                  <c:v>54.64</c:v>
                </c:pt>
                <c:pt idx="2856">
                  <c:v>54.6</c:v>
                </c:pt>
                <c:pt idx="2857">
                  <c:v>54.56</c:v>
                </c:pt>
                <c:pt idx="2858">
                  <c:v>54.52</c:v>
                </c:pt>
                <c:pt idx="2859">
                  <c:v>54.48</c:v>
                </c:pt>
                <c:pt idx="2860">
                  <c:v>54.44</c:v>
                </c:pt>
                <c:pt idx="2861">
                  <c:v>54.4</c:v>
                </c:pt>
                <c:pt idx="2862">
                  <c:v>54.36</c:v>
                </c:pt>
                <c:pt idx="2863">
                  <c:v>54.32</c:v>
                </c:pt>
                <c:pt idx="2864">
                  <c:v>54.28</c:v>
                </c:pt>
                <c:pt idx="2865">
                  <c:v>54.24</c:v>
                </c:pt>
                <c:pt idx="2866">
                  <c:v>54.16</c:v>
                </c:pt>
                <c:pt idx="2867">
                  <c:v>54.12</c:v>
                </c:pt>
                <c:pt idx="2868">
                  <c:v>54.08</c:v>
                </c:pt>
                <c:pt idx="2869">
                  <c:v>54.04</c:v>
                </c:pt>
                <c:pt idx="2870">
                  <c:v>54</c:v>
                </c:pt>
                <c:pt idx="2871">
                  <c:v>53.96</c:v>
                </c:pt>
                <c:pt idx="2872">
                  <c:v>53.92</c:v>
                </c:pt>
                <c:pt idx="2873">
                  <c:v>53.88</c:v>
                </c:pt>
                <c:pt idx="2874">
                  <c:v>53.84</c:v>
                </c:pt>
                <c:pt idx="2875">
                  <c:v>53.8</c:v>
                </c:pt>
                <c:pt idx="2876">
                  <c:v>53.76</c:v>
                </c:pt>
                <c:pt idx="2877">
                  <c:v>53.72</c:v>
                </c:pt>
                <c:pt idx="2878">
                  <c:v>53.68</c:v>
                </c:pt>
                <c:pt idx="2879">
                  <c:v>53.64</c:v>
                </c:pt>
                <c:pt idx="2880">
                  <c:v>53.6</c:v>
                </c:pt>
                <c:pt idx="2881">
                  <c:v>53.56</c:v>
                </c:pt>
                <c:pt idx="2882">
                  <c:v>53.52</c:v>
                </c:pt>
                <c:pt idx="2883">
                  <c:v>53.48</c:v>
                </c:pt>
                <c:pt idx="2884">
                  <c:v>53.44</c:v>
                </c:pt>
                <c:pt idx="2885">
                  <c:v>53.4</c:v>
                </c:pt>
                <c:pt idx="2886">
                  <c:v>53.36</c:v>
                </c:pt>
                <c:pt idx="2887">
                  <c:v>53.32</c:v>
                </c:pt>
                <c:pt idx="2888">
                  <c:v>53.28</c:v>
                </c:pt>
                <c:pt idx="2889">
                  <c:v>53.24</c:v>
                </c:pt>
                <c:pt idx="2890">
                  <c:v>53.2</c:v>
                </c:pt>
                <c:pt idx="2891">
                  <c:v>53.16</c:v>
                </c:pt>
                <c:pt idx="2892">
                  <c:v>53.12</c:v>
                </c:pt>
                <c:pt idx="2893">
                  <c:v>53.08</c:v>
                </c:pt>
                <c:pt idx="2894">
                  <c:v>53.04</c:v>
                </c:pt>
                <c:pt idx="2895">
                  <c:v>53</c:v>
                </c:pt>
                <c:pt idx="2896">
                  <c:v>52.96</c:v>
                </c:pt>
                <c:pt idx="2897">
                  <c:v>52.92</c:v>
                </c:pt>
                <c:pt idx="2898">
                  <c:v>52.88</c:v>
                </c:pt>
                <c:pt idx="2899">
                  <c:v>52.84</c:v>
                </c:pt>
                <c:pt idx="2900">
                  <c:v>52.8</c:v>
                </c:pt>
                <c:pt idx="2901">
                  <c:v>52.76</c:v>
                </c:pt>
                <c:pt idx="2902">
                  <c:v>52.72</c:v>
                </c:pt>
                <c:pt idx="2903">
                  <c:v>52.68</c:v>
                </c:pt>
                <c:pt idx="2904">
                  <c:v>52.64</c:v>
                </c:pt>
                <c:pt idx="2905">
                  <c:v>52.6</c:v>
                </c:pt>
                <c:pt idx="2906">
                  <c:v>52.56</c:v>
                </c:pt>
                <c:pt idx="2907">
                  <c:v>52.52</c:v>
                </c:pt>
                <c:pt idx="2908">
                  <c:v>52.44</c:v>
                </c:pt>
                <c:pt idx="2909">
                  <c:v>52.4</c:v>
                </c:pt>
                <c:pt idx="2910">
                  <c:v>52.36</c:v>
                </c:pt>
                <c:pt idx="2911">
                  <c:v>52.32</c:v>
                </c:pt>
                <c:pt idx="2912">
                  <c:v>52.28</c:v>
                </c:pt>
                <c:pt idx="2913">
                  <c:v>52.24</c:v>
                </c:pt>
                <c:pt idx="2914">
                  <c:v>52.2</c:v>
                </c:pt>
                <c:pt idx="2915">
                  <c:v>52.16</c:v>
                </c:pt>
                <c:pt idx="2916">
                  <c:v>52.12</c:v>
                </c:pt>
                <c:pt idx="2917">
                  <c:v>52.08</c:v>
                </c:pt>
                <c:pt idx="2918">
                  <c:v>52.04</c:v>
                </c:pt>
                <c:pt idx="2919">
                  <c:v>52</c:v>
                </c:pt>
                <c:pt idx="2920">
                  <c:v>51.96</c:v>
                </c:pt>
                <c:pt idx="2921">
                  <c:v>51.92</c:v>
                </c:pt>
                <c:pt idx="2922">
                  <c:v>51.88</c:v>
                </c:pt>
                <c:pt idx="2923">
                  <c:v>51.8</c:v>
                </c:pt>
                <c:pt idx="2924">
                  <c:v>51.76</c:v>
                </c:pt>
                <c:pt idx="2925">
                  <c:v>51.72</c:v>
                </c:pt>
                <c:pt idx="2926">
                  <c:v>51.68</c:v>
                </c:pt>
                <c:pt idx="2927">
                  <c:v>51.64</c:v>
                </c:pt>
                <c:pt idx="2928">
                  <c:v>51.6</c:v>
                </c:pt>
                <c:pt idx="2929">
                  <c:v>51.56</c:v>
                </c:pt>
                <c:pt idx="2930">
                  <c:v>51.52</c:v>
                </c:pt>
                <c:pt idx="2931">
                  <c:v>51.48</c:v>
                </c:pt>
                <c:pt idx="2932">
                  <c:v>51.44</c:v>
                </c:pt>
                <c:pt idx="2933">
                  <c:v>51.4</c:v>
                </c:pt>
                <c:pt idx="2934">
                  <c:v>51.36</c:v>
                </c:pt>
                <c:pt idx="2935">
                  <c:v>51.32</c:v>
                </c:pt>
                <c:pt idx="2936">
                  <c:v>51.28</c:v>
                </c:pt>
                <c:pt idx="2937">
                  <c:v>51.24</c:v>
                </c:pt>
                <c:pt idx="2938">
                  <c:v>51.2</c:v>
                </c:pt>
                <c:pt idx="2939">
                  <c:v>51.16</c:v>
                </c:pt>
                <c:pt idx="2940">
                  <c:v>51.12</c:v>
                </c:pt>
                <c:pt idx="2941">
                  <c:v>51.08</c:v>
                </c:pt>
                <c:pt idx="2942">
                  <c:v>50.96</c:v>
                </c:pt>
                <c:pt idx="2943">
                  <c:v>50.92</c:v>
                </c:pt>
                <c:pt idx="2944">
                  <c:v>50.88</c:v>
                </c:pt>
                <c:pt idx="2945">
                  <c:v>50.84</c:v>
                </c:pt>
                <c:pt idx="2946">
                  <c:v>50.8</c:v>
                </c:pt>
                <c:pt idx="2947">
                  <c:v>50.76</c:v>
                </c:pt>
                <c:pt idx="2948">
                  <c:v>50.72</c:v>
                </c:pt>
                <c:pt idx="2949">
                  <c:v>50.68</c:v>
                </c:pt>
                <c:pt idx="2950">
                  <c:v>50.64</c:v>
                </c:pt>
                <c:pt idx="2951">
                  <c:v>50.6</c:v>
                </c:pt>
                <c:pt idx="2952">
                  <c:v>50.56</c:v>
                </c:pt>
                <c:pt idx="2953">
                  <c:v>50.52</c:v>
                </c:pt>
                <c:pt idx="2954">
                  <c:v>50.48</c:v>
                </c:pt>
                <c:pt idx="2955">
                  <c:v>50.44</c:v>
                </c:pt>
                <c:pt idx="2956">
                  <c:v>50.4</c:v>
                </c:pt>
                <c:pt idx="2957">
                  <c:v>50.36</c:v>
                </c:pt>
                <c:pt idx="2958">
                  <c:v>50.32</c:v>
                </c:pt>
                <c:pt idx="2959">
                  <c:v>50.28</c:v>
                </c:pt>
                <c:pt idx="2960">
                  <c:v>50.24</c:v>
                </c:pt>
                <c:pt idx="2961">
                  <c:v>50.2</c:v>
                </c:pt>
                <c:pt idx="2962">
                  <c:v>50.16</c:v>
                </c:pt>
                <c:pt idx="2963">
                  <c:v>50.12</c:v>
                </c:pt>
                <c:pt idx="2964">
                  <c:v>50.08</c:v>
                </c:pt>
                <c:pt idx="2965">
                  <c:v>50.04</c:v>
                </c:pt>
                <c:pt idx="2966">
                  <c:v>50</c:v>
                </c:pt>
                <c:pt idx="2967">
                  <c:v>49.96</c:v>
                </c:pt>
                <c:pt idx="2968">
                  <c:v>49.92</c:v>
                </c:pt>
                <c:pt idx="2969">
                  <c:v>49.88</c:v>
                </c:pt>
                <c:pt idx="2970">
                  <c:v>49.84</c:v>
                </c:pt>
                <c:pt idx="2971">
                  <c:v>49.8</c:v>
                </c:pt>
                <c:pt idx="2972">
                  <c:v>49.76</c:v>
                </c:pt>
                <c:pt idx="2973">
                  <c:v>49.72</c:v>
                </c:pt>
                <c:pt idx="2974">
                  <c:v>49.68</c:v>
                </c:pt>
                <c:pt idx="2975">
                  <c:v>49.64</c:v>
                </c:pt>
                <c:pt idx="2976">
                  <c:v>49.6</c:v>
                </c:pt>
                <c:pt idx="2977">
                  <c:v>49.56</c:v>
                </c:pt>
                <c:pt idx="2978">
                  <c:v>49.52</c:v>
                </c:pt>
                <c:pt idx="2979">
                  <c:v>49.48</c:v>
                </c:pt>
                <c:pt idx="2980">
                  <c:v>49.44</c:v>
                </c:pt>
                <c:pt idx="2981">
                  <c:v>49.4</c:v>
                </c:pt>
                <c:pt idx="2982">
                  <c:v>49.36</c:v>
                </c:pt>
                <c:pt idx="2983">
                  <c:v>49.32</c:v>
                </c:pt>
                <c:pt idx="2984">
                  <c:v>49.28</c:v>
                </c:pt>
                <c:pt idx="2985">
                  <c:v>49.24</c:v>
                </c:pt>
                <c:pt idx="2986">
                  <c:v>49.2</c:v>
                </c:pt>
                <c:pt idx="2987">
                  <c:v>49.16</c:v>
                </c:pt>
                <c:pt idx="2988">
                  <c:v>49.12</c:v>
                </c:pt>
                <c:pt idx="2989">
                  <c:v>49.08</c:v>
                </c:pt>
                <c:pt idx="2990">
                  <c:v>49.04</c:v>
                </c:pt>
                <c:pt idx="2991">
                  <c:v>49</c:v>
                </c:pt>
                <c:pt idx="2992">
                  <c:v>48.96</c:v>
                </c:pt>
                <c:pt idx="2993">
                  <c:v>48.92</c:v>
                </c:pt>
                <c:pt idx="2994">
                  <c:v>48.9</c:v>
                </c:pt>
                <c:pt idx="2995">
                  <c:v>48.88</c:v>
                </c:pt>
                <c:pt idx="2996">
                  <c:v>48.86</c:v>
                </c:pt>
                <c:pt idx="2997">
                  <c:v>48.84</c:v>
                </c:pt>
                <c:pt idx="2998">
                  <c:v>48.82</c:v>
                </c:pt>
                <c:pt idx="2999">
                  <c:v>48.8</c:v>
                </c:pt>
                <c:pt idx="3000">
                  <c:v>48.78</c:v>
                </c:pt>
                <c:pt idx="3001">
                  <c:v>48.76</c:v>
                </c:pt>
                <c:pt idx="3002">
                  <c:v>48.74</c:v>
                </c:pt>
                <c:pt idx="3003">
                  <c:v>48.72</c:v>
                </c:pt>
                <c:pt idx="3004">
                  <c:v>48.7</c:v>
                </c:pt>
                <c:pt idx="3005">
                  <c:v>48.68</c:v>
                </c:pt>
                <c:pt idx="3006">
                  <c:v>48.66</c:v>
                </c:pt>
                <c:pt idx="3007">
                  <c:v>48.64</c:v>
                </c:pt>
                <c:pt idx="3008">
                  <c:v>48.62</c:v>
                </c:pt>
                <c:pt idx="3009">
                  <c:v>48.6</c:v>
                </c:pt>
                <c:pt idx="3010">
                  <c:v>48.58</c:v>
                </c:pt>
                <c:pt idx="3011">
                  <c:v>48.56</c:v>
                </c:pt>
                <c:pt idx="3012">
                  <c:v>48.54</c:v>
                </c:pt>
                <c:pt idx="3013">
                  <c:v>48.52</c:v>
                </c:pt>
                <c:pt idx="3014">
                  <c:v>48.5</c:v>
                </c:pt>
                <c:pt idx="3015">
                  <c:v>48.48</c:v>
                </c:pt>
                <c:pt idx="3016">
                  <c:v>48.46</c:v>
                </c:pt>
                <c:pt idx="3017">
                  <c:v>48.44</c:v>
                </c:pt>
                <c:pt idx="3018">
                  <c:v>48.42</c:v>
                </c:pt>
                <c:pt idx="3019">
                  <c:v>48.4</c:v>
                </c:pt>
                <c:pt idx="3020">
                  <c:v>48.38</c:v>
                </c:pt>
                <c:pt idx="3021">
                  <c:v>48.36</c:v>
                </c:pt>
                <c:pt idx="3022">
                  <c:v>48.34</c:v>
                </c:pt>
                <c:pt idx="3023">
                  <c:v>48.32</c:v>
                </c:pt>
                <c:pt idx="3024">
                  <c:v>48.3</c:v>
                </c:pt>
                <c:pt idx="3025">
                  <c:v>48.28</c:v>
                </c:pt>
                <c:pt idx="3026">
                  <c:v>48.26</c:v>
                </c:pt>
                <c:pt idx="3027">
                  <c:v>48.24</c:v>
                </c:pt>
                <c:pt idx="3028">
                  <c:v>48.22</c:v>
                </c:pt>
                <c:pt idx="3029">
                  <c:v>48.2</c:v>
                </c:pt>
                <c:pt idx="3030">
                  <c:v>48.16</c:v>
                </c:pt>
                <c:pt idx="3031">
                  <c:v>48.12</c:v>
                </c:pt>
                <c:pt idx="3032">
                  <c:v>48.08</c:v>
                </c:pt>
                <c:pt idx="3033">
                  <c:v>48.04</c:v>
                </c:pt>
                <c:pt idx="3034">
                  <c:v>48</c:v>
                </c:pt>
                <c:pt idx="3035">
                  <c:v>47.96</c:v>
                </c:pt>
                <c:pt idx="3036">
                  <c:v>47.92</c:v>
                </c:pt>
                <c:pt idx="3037">
                  <c:v>47.88</c:v>
                </c:pt>
                <c:pt idx="3038">
                  <c:v>47.84</c:v>
                </c:pt>
                <c:pt idx="3039">
                  <c:v>47.8</c:v>
                </c:pt>
                <c:pt idx="3040">
                  <c:v>47.64</c:v>
                </c:pt>
                <c:pt idx="3041">
                  <c:v>47.6</c:v>
                </c:pt>
                <c:pt idx="3042">
                  <c:v>47.56</c:v>
                </c:pt>
                <c:pt idx="3043">
                  <c:v>47.4</c:v>
                </c:pt>
                <c:pt idx="3044">
                  <c:v>47.36</c:v>
                </c:pt>
                <c:pt idx="3045">
                  <c:v>47.32</c:v>
                </c:pt>
                <c:pt idx="3046">
                  <c:v>47.28</c:v>
                </c:pt>
                <c:pt idx="3047">
                  <c:v>47.24</c:v>
                </c:pt>
                <c:pt idx="3048">
                  <c:v>47.2</c:v>
                </c:pt>
                <c:pt idx="3049">
                  <c:v>47.16</c:v>
                </c:pt>
                <c:pt idx="3050">
                  <c:v>47.12</c:v>
                </c:pt>
                <c:pt idx="3051">
                  <c:v>47.08</c:v>
                </c:pt>
                <c:pt idx="3052">
                  <c:v>47.04</c:v>
                </c:pt>
                <c:pt idx="3053">
                  <c:v>47</c:v>
                </c:pt>
                <c:pt idx="3054">
                  <c:v>47</c:v>
                </c:pt>
                <c:pt idx="3055">
                  <c:v>46.98</c:v>
                </c:pt>
                <c:pt idx="3056">
                  <c:v>46.96</c:v>
                </c:pt>
                <c:pt idx="3057">
                  <c:v>46.94</c:v>
                </c:pt>
                <c:pt idx="3058">
                  <c:v>46.92</c:v>
                </c:pt>
                <c:pt idx="3059">
                  <c:v>46.9</c:v>
                </c:pt>
                <c:pt idx="3060">
                  <c:v>46.88</c:v>
                </c:pt>
                <c:pt idx="3061">
                  <c:v>46.86</c:v>
                </c:pt>
                <c:pt idx="3062">
                  <c:v>46.84</c:v>
                </c:pt>
                <c:pt idx="3063">
                  <c:v>46.82</c:v>
                </c:pt>
                <c:pt idx="3064">
                  <c:v>46.8</c:v>
                </c:pt>
                <c:pt idx="3065">
                  <c:v>46.78</c:v>
                </c:pt>
                <c:pt idx="3066">
                  <c:v>46.76</c:v>
                </c:pt>
                <c:pt idx="3067">
                  <c:v>46.74</c:v>
                </c:pt>
                <c:pt idx="3068">
                  <c:v>46.72</c:v>
                </c:pt>
                <c:pt idx="3069">
                  <c:v>46.7</c:v>
                </c:pt>
                <c:pt idx="3070">
                  <c:v>46.68</c:v>
                </c:pt>
                <c:pt idx="3071">
                  <c:v>46.66</c:v>
                </c:pt>
                <c:pt idx="3072">
                  <c:v>46.64</c:v>
                </c:pt>
                <c:pt idx="3073">
                  <c:v>46.62</c:v>
                </c:pt>
                <c:pt idx="3074">
                  <c:v>46.6</c:v>
                </c:pt>
                <c:pt idx="3075">
                  <c:v>46.58</c:v>
                </c:pt>
                <c:pt idx="3076">
                  <c:v>46.56</c:v>
                </c:pt>
                <c:pt idx="3077">
                  <c:v>46.54</c:v>
                </c:pt>
                <c:pt idx="3078">
                  <c:v>46.52</c:v>
                </c:pt>
                <c:pt idx="3079">
                  <c:v>46.5</c:v>
                </c:pt>
                <c:pt idx="3080">
                  <c:v>46.48</c:v>
                </c:pt>
                <c:pt idx="3081">
                  <c:v>46.46</c:v>
                </c:pt>
                <c:pt idx="3082">
                  <c:v>46.44</c:v>
                </c:pt>
                <c:pt idx="3083">
                  <c:v>46.42</c:v>
                </c:pt>
                <c:pt idx="3084">
                  <c:v>46.4</c:v>
                </c:pt>
                <c:pt idx="3085">
                  <c:v>46.38</c:v>
                </c:pt>
                <c:pt idx="3086">
                  <c:v>46.36</c:v>
                </c:pt>
                <c:pt idx="3087">
                  <c:v>46.34</c:v>
                </c:pt>
                <c:pt idx="3088">
                  <c:v>46.32</c:v>
                </c:pt>
                <c:pt idx="3089">
                  <c:v>46.3</c:v>
                </c:pt>
                <c:pt idx="3090">
                  <c:v>46.28</c:v>
                </c:pt>
                <c:pt idx="3091">
                  <c:v>46.26</c:v>
                </c:pt>
                <c:pt idx="3092">
                  <c:v>46.24</c:v>
                </c:pt>
                <c:pt idx="3093">
                  <c:v>46.22</c:v>
                </c:pt>
                <c:pt idx="3094">
                  <c:v>46.2</c:v>
                </c:pt>
                <c:pt idx="3095">
                  <c:v>46.18</c:v>
                </c:pt>
                <c:pt idx="3096">
                  <c:v>46.16</c:v>
                </c:pt>
                <c:pt idx="3097">
                  <c:v>46.14</c:v>
                </c:pt>
                <c:pt idx="3098">
                  <c:v>46.12</c:v>
                </c:pt>
                <c:pt idx="3099">
                  <c:v>46.1</c:v>
                </c:pt>
                <c:pt idx="3100">
                  <c:v>46.08</c:v>
                </c:pt>
                <c:pt idx="3101">
                  <c:v>46.06</c:v>
                </c:pt>
                <c:pt idx="3102">
                  <c:v>46.04</c:v>
                </c:pt>
                <c:pt idx="3103">
                  <c:v>46.02</c:v>
                </c:pt>
                <c:pt idx="3104">
                  <c:v>46</c:v>
                </c:pt>
                <c:pt idx="3105">
                  <c:v>45.98</c:v>
                </c:pt>
                <c:pt idx="3106">
                  <c:v>45.96</c:v>
                </c:pt>
                <c:pt idx="3107">
                  <c:v>45.94</c:v>
                </c:pt>
                <c:pt idx="3108">
                  <c:v>45.92</c:v>
                </c:pt>
                <c:pt idx="3109">
                  <c:v>45.9</c:v>
                </c:pt>
                <c:pt idx="3110">
                  <c:v>45.88</c:v>
                </c:pt>
                <c:pt idx="3111">
                  <c:v>45.86</c:v>
                </c:pt>
                <c:pt idx="3112">
                  <c:v>45.84</c:v>
                </c:pt>
                <c:pt idx="3113">
                  <c:v>45.82</c:v>
                </c:pt>
                <c:pt idx="3114">
                  <c:v>45.8</c:v>
                </c:pt>
                <c:pt idx="3115">
                  <c:v>45.74</c:v>
                </c:pt>
                <c:pt idx="3116">
                  <c:v>45.72</c:v>
                </c:pt>
                <c:pt idx="3117">
                  <c:v>45.7</c:v>
                </c:pt>
                <c:pt idx="3118">
                  <c:v>45.68</c:v>
                </c:pt>
                <c:pt idx="3119">
                  <c:v>45.66</c:v>
                </c:pt>
                <c:pt idx="3120">
                  <c:v>45.64</c:v>
                </c:pt>
                <c:pt idx="3121">
                  <c:v>45.62</c:v>
                </c:pt>
                <c:pt idx="3122">
                  <c:v>45.6</c:v>
                </c:pt>
                <c:pt idx="3123">
                  <c:v>45.58</c:v>
                </c:pt>
                <c:pt idx="3124">
                  <c:v>45.56</c:v>
                </c:pt>
                <c:pt idx="3125">
                  <c:v>45.52</c:v>
                </c:pt>
                <c:pt idx="3126">
                  <c:v>45.48</c:v>
                </c:pt>
                <c:pt idx="3127">
                  <c:v>45.44</c:v>
                </c:pt>
                <c:pt idx="3128">
                  <c:v>45.4</c:v>
                </c:pt>
                <c:pt idx="3129">
                  <c:v>45.36</c:v>
                </c:pt>
                <c:pt idx="3130">
                  <c:v>45.32</c:v>
                </c:pt>
                <c:pt idx="3131">
                  <c:v>45.28</c:v>
                </c:pt>
                <c:pt idx="3132">
                  <c:v>45.24</c:v>
                </c:pt>
                <c:pt idx="3133">
                  <c:v>45.2</c:v>
                </c:pt>
                <c:pt idx="3134">
                  <c:v>45.16</c:v>
                </c:pt>
                <c:pt idx="3135">
                  <c:v>45.12</c:v>
                </c:pt>
                <c:pt idx="3136">
                  <c:v>45.08</c:v>
                </c:pt>
                <c:pt idx="3137">
                  <c:v>45.04</c:v>
                </c:pt>
                <c:pt idx="3138">
                  <c:v>45</c:v>
                </c:pt>
                <c:pt idx="3139">
                  <c:v>44.96</c:v>
                </c:pt>
                <c:pt idx="3140">
                  <c:v>44.92</c:v>
                </c:pt>
                <c:pt idx="3141">
                  <c:v>44.88</c:v>
                </c:pt>
                <c:pt idx="3142">
                  <c:v>44.84</c:v>
                </c:pt>
                <c:pt idx="3143">
                  <c:v>44.8</c:v>
                </c:pt>
                <c:pt idx="3144">
                  <c:v>44.76</c:v>
                </c:pt>
                <c:pt idx="3145">
                  <c:v>44.72</c:v>
                </c:pt>
                <c:pt idx="3146">
                  <c:v>44.68</c:v>
                </c:pt>
                <c:pt idx="3147">
                  <c:v>44.64</c:v>
                </c:pt>
                <c:pt idx="3148">
                  <c:v>44.6</c:v>
                </c:pt>
                <c:pt idx="3149">
                  <c:v>44.56</c:v>
                </c:pt>
                <c:pt idx="3150">
                  <c:v>44.52</c:v>
                </c:pt>
                <c:pt idx="3151">
                  <c:v>44.48</c:v>
                </c:pt>
                <c:pt idx="3152">
                  <c:v>44.44</c:v>
                </c:pt>
                <c:pt idx="3153">
                  <c:v>44.4</c:v>
                </c:pt>
                <c:pt idx="3154">
                  <c:v>44.36</c:v>
                </c:pt>
                <c:pt idx="3155">
                  <c:v>44.32</c:v>
                </c:pt>
                <c:pt idx="3156">
                  <c:v>44.28</c:v>
                </c:pt>
                <c:pt idx="3157">
                  <c:v>44.24</c:v>
                </c:pt>
                <c:pt idx="3158">
                  <c:v>44.2</c:v>
                </c:pt>
                <c:pt idx="3159">
                  <c:v>44.16</c:v>
                </c:pt>
                <c:pt idx="3160">
                  <c:v>44.12</c:v>
                </c:pt>
                <c:pt idx="3161">
                  <c:v>44.08</c:v>
                </c:pt>
                <c:pt idx="3162">
                  <c:v>44.04</c:v>
                </c:pt>
                <c:pt idx="3163">
                  <c:v>44</c:v>
                </c:pt>
                <c:pt idx="3164">
                  <c:v>43.96</c:v>
                </c:pt>
                <c:pt idx="3165">
                  <c:v>43.92</c:v>
                </c:pt>
                <c:pt idx="3166">
                  <c:v>43.88</c:v>
                </c:pt>
                <c:pt idx="3167">
                  <c:v>43.84</c:v>
                </c:pt>
                <c:pt idx="3168">
                  <c:v>43.8</c:v>
                </c:pt>
                <c:pt idx="3169">
                  <c:v>43.76</c:v>
                </c:pt>
                <c:pt idx="3170">
                  <c:v>43.72</c:v>
                </c:pt>
                <c:pt idx="3171">
                  <c:v>43.68</c:v>
                </c:pt>
                <c:pt idx="3172">
                  <c:v>43.64</c:v>
                </c:pt>
                <c:pt idx="3173">
                  <c:v>43.6</c:v>
                </c:pt>
                <c:pt idx="3174">
                  <c:v>43.56</c:v>
                </c:pt>
                <c:pt idx="3175">
                  <c:v>43.52</c:v>
                </c:pt>
                <c:pt idx="3176">
                  <c:v>43.48</c:v>
                </c:pt>
                <c:pt idx="3177">
                  <c:v>43.44</c:v>
                </c:pt>
                <c:pt idx="3178">
                  <c:v>43.4</c:v>
                </c:pt>
                <c:pt idx="3179">
                  <c:v>43.36</c:v>
                </c:pt>
                <c:pt idx="3180">
                  <c:v>43.32</c:v>
                </c:pt>
                <c:pt idx="3181">
                  <c:v>43.28</c:v>
                </c:pt>
                <c:pt idx="3182">
                  <c:v>43.24</c:v>
                </c:pt>
                <c:pt idx="3183">
                  <c:v>43.2</c:v>
                </c:pt>
                <c:pt idx="3184">
                  <c:v>43.16</c:v>
                </c:pt>
                <c:pt idx="3185">
                  <c:v>43.12</c:v>
                </c:pt>
                <c:pt idx="3186">
                  <c:v>43.08</c:v>
                </c:pt>
                <c:pt idx="3187">
                  <c:v>43.04</c:v>
                </c:pt>
                <c:pt idx="3188">
                  <c:v>43</c:v>
                </c:pt>
                <c:pt idx="3189">
                  <c:v>42.96</c:v>
                </c:pt>
                <c:pt idx="3190">
                  <c:v>42.92</c:v>
                </c:pt>
                <c:pt idx="3191">
                  <c:v>42.88</c:v>
                </c:pt>
                <c:pt idx="3192">
                  <c:v>42.84</c:v>
                </c:pt>
                <c:pt idx="3193">
                  <c:v>42.8</c:v>
                </c:pt>
                <c:pt idx="3194">
                  <c:v>42.76</c:v>
                </c:pt>
                <c:pt idx="3195">
                  <c:v>42.72</c:v>
                </c:pt>
                <c:pt idx="3196">
                  <c:v>42.68</c:v>
                </c:pt>
                <c:pt idx="3197">
                  <c:v>42.64</c:v>
                </c:pt>
                <c:pt idx="3198">
                  <c:v>42.6</c:v>
                </c:pt>
                <c:pt idx="3199">
                  <c:v>42.56</c:v>
                </c:pt>
                <c:pt idx="3200">
                  <c:v>42.52</c:v>
                </c:pt>
                <c:pt idx="3201">
                  <c:v>42.48</c:v>
                </c:pt>
                <c:pt idx="3202">
                  <c:v>42.44</c:v>
                </c:pt>
                <c:pt idx="3203">
                  <c:v>42.4</c:v>
                </c:pt>
                <c:pt idx="3204">
                  <c:v>42.36</c:v>
                </c:pt>
                <c:pt idx="3205">
                  <c:v>42.32</c:v>
                </c:pt>
                <c:pt idx="3206">
                  <c:v>42.28</c:v>
                </c:pt>
                <c:pt idx="3207">
                  <c:v>42.24</c:v>
                </c:pt>
                <c:pt idx="3208">
                  <c:v>42.2</c:v>
                </c:pt>
                <c:pt idx="3209">
                  <c:v>42.16</c:v>
                </c:pt>
                <c:pt idx="3210">
                  <c:v>42.12</c:v>
                </c:pt>
                <c:pt idx="3211">
                  <c:v>42.08</c:v>
                </c:pt>
                <c:pt idx="3212">
                  <c:v>42.04</c:v>
                </c:pt>
                <c:pt idx="3213">
                  <c:v>42</c:v>
                </c:pt>
                <c:pt idx="3214">
                  <c:v>41.96</c:v>
                </c:pt>
                <c:pt idx="3215">
                  <c:v>41.92</c:v>
                </c:pt>
                <c:pt idx="3216">
                  <c:v>41.88</c:v>
                </c:pt>
                <c:pt idx="3217">
                  <c:v>41.84</c:v>
                </c:pt>
                <c:pt idx="3218">
                  <c:v>41.8</c:v>
                </c:pt>
                <c:pt idx="3219">
                  <c:v>41.76</c:v>
                </c:pt>
                <c:pt idx="3220">
                  <c:v>41.72</c:v>
                </c:pt>
                <c:pt idx="3221">
                  <c:v>41.68</c:v>
                </c:pt>
                <c:pt idx="3222">
                  <c:v>41.64</c:v>
                </c:pt>
                <c:pt idx="3223">
                  <c:v>41.6</c:v>
                </c:pt>
                <c:pt idx="3224">
                  <c:v>41.56</c:v>
                </c:pt>
                <c:pt idx="3225">
                  <c:v>41.52</c:v>
                </c:pt>
                <c:pt idx="3226">
                  <c:v>41.48</c:v>
                </c:pt>
                <c:pt idx="3227">
                  <c:v>41.44</c:v>
                </c:pt>
                <c:pt idx="3228">
                  <c:v>41.4</c:v>
                </c:pt>
                <c:pt idx="3229">
                  <c:v>41.36</c:v>
                </c:pt>
                <c:pt idx="3230">
                  <c:v>41.32</c:v>
                </c:pt>
                <c:pt idx="3231">
                  <c:v>41.28</c:v>
                </c:pt>
                <c:pt idx="3232">
                  <c:v>41.24</c:v>
                </c:pt>
                <c:pt idx="3233">
                  <c:v>41.2</c:v>
                </c:pt>
                <c:pt idx="3234">
                  <c:v>41.16</c:v>
                </c:pt>
                <c:pt idx="3235">
                  <c:v>41.12</c:v>
                </c:pt>
                <c:pt idx="3236">
                  <c:v>41.08</c:v>
                </c:pt>
                <c:pt idx="3237">
                  <c:v>41.04</c:v>
                </c:pt>
                <c:pt idx="3238">
                  <c:v>41</c:v>
                </c:pt>
                <c:pt idx="3239">
                  <c:v>40.96</c:v>
                </c:pt>
                <c:pt idx="3240">
                  <c:v>40.92</c:v>
                </c:pt>
                <c:pt idx="3241">
                  <c:v>40.880000000000003</c:v>
                </c:pt>
                <c:pt idx="3242">
                  <c:v>40.840000000000003</c:v>
                </c:pt>
                <c:pt idx="3243">
                  <c:v>40.799999999999997</c:v>
                </c:pt>
                <c:pt idx="3244">
                  <c:v>40.76</c:v>
                </c:pt>
                <c:pt idx="3245">
                  <c:v>40.72</c:v>
                </c:pt>
                <c:pt idx="3246">
                  <c:v>40.68</c:v>
                </c:pt>
              </c:numCache>
            </c:numRef>
          </c:xVal>
          <c:yVal>
            <c:numRef>
              <c:f>Plan1!$D$17:$D$3263</c:f>
              <c:numCache>
                <c:formatCode>General</c:formatCode>
                <c:ptCount val="3247"/>
                <c:pt idx="0">
                  <c:v>26.8</c:v>
                </c:pt>
                <c:pt idx="1">
                  <c:v>16</c:v>
                </c:pt>
                <c:pt idx="2">
                  <c:v>46.8</c:v>
                </c:pt>
                <c:pt idx="3">
                  <c:v>56.3</c:v>
                </c:pt>
                <c:pt idx="4">
                  <c:v>33.6</c:v>
                </c:pt>
                <c:pt idx="5">
                  <c:v>19.899999999999999</c:v>
                </c:pt>
                <c:pt idx="6">
                  <c:v>17</c:v>
                </c:pt>
                <c:pt idx="7">
                  <c:v>13.2</c:v>
                </c:pt>
                <c:pt idx="8">
                  <c:v>12.9</c:v>
                </c:pt>
                <c:pt idx="9">
                  <c:v>13.6</c:v>
                </c:pt>
                <c:pt idx="10">
                  <c:v>13.6</c:v>
                </c:pt>
                <c:pt idx="11">
                  <c:v>13.3</c:v>
                </c:pt>
                <c:pt idx="12">
                  <c:v>14.6</c:v>
                </c:pt>
                <c:pt idx="13">
                  <c:v>13.4</c:v>
                </c:pt>
                <c:pt idx="14">
                  <c:v>13.9</c:v>
                </c:pt>
                <c:pt idx="15">
                  <c:v>14</c:v>
                </c:pt>
                <c:pt idx="16">
                  <c:v>13.4</c:v>
                </c:pt>
                <c:pt idx="17">
                  <c:v>16.3</c:v>
                </c:pt>
                <c:pt idx="18">
                  <c:v>16.5</c:v>
                </c:pt>
                <c:pt idx="19">
                  <c:v>15</c:v>
                </c:pt>
                <c:pt idx="20">
                  <c:v>12.5</c:v>
                </c:pt>
                <c:pt idx="21">
                  <c:v>12.1</c:v>
                </c:pt>
                <c:pt idx="22">
                  <c:v>13.9</c:v>
                </c:pt>
                <c:pt idx="23">
                  <c:v>14.5</c:v>
                </c:pt>
                <c:pt idx="24">
                  <c:v>41.8</c:v>
                </c:pt>
                <c:pt idx="25">
                  <c:v>20.5</c:v>
                </c:pt>
                <c:pt idx="26">
                  <c:v>52.2</c:v>
                </c:pt>
                <c:pt idx="27">
                  <c:v>20.100000000000001</c:v>
                </c:pt>
                <c:pt idx="28">
                  <c:v>20.5</c:v>
                </c:pt>
                <c:pt idx="29">
                  <c:v>12.8</c:v>
                </c:pt>
                <c:pt idx="30">
                  <c:v>14.5</c:v>
                </c:pt>
                <c:pt idx="31">
                  <c:v>15.5</c:v>
                </c:pt>
                <c:pt idx="32">
                  <c:v>13.1</c:v>
                </c:pt>
                <c:pt idx="33">
                  <c:v>17.399999999999999</c:v>
                </c:pt>
                <c:pt idx="34">
                  <c:v>17.2</c:v>
                </c:pt>
                <c:pt idx="35">
                  <c:v>15.2</c:v>
                </c:pt>
                <c:pt idx="36">
                  <c:v>22.6</c:v>
                </c:pt>
                <c:pt idx="37">
                  <c:v>17.100000000000001</c:v>
                </c:pt>
                <c:pt idx="38">
                  <c:v>15.4</c:v>
                </c:pt>
                <c:pt idx="39">
                  <c:v>17.3</c:v>
                </c:pt>
                <c:pt idx="40">
                  <c:v>17.100000000000001</c:v>
                </c:pt>
                <c:pt idx="41">
                  <c:v>13.9</c:v>
                </c:pt>
                <c:pt idx="42">
                  <c:v>14.7</c:v>
                </c:pt>
                <c:pt idx="43">
                  <c:v>17.399999999999999</c:v>
                </c:pt>
                <c:pt idx="44">
                  <c:v>17.5</c:v>
                </c:pt>
                <c:pt idx="45">
                  <c:v>19.3</c:v>
                </c:pt>
                <c:pt idx="46">
                  <c:v>16.5</c:v>
                </c:pt>
                <c:pt idx="47">
                  <c:v>18.399999999999999</c:v>
                </c:pt>
                <c:pt idx="48">
                  <c:v>19.100000000000001</c:v>
                </c:pt>
                <c:pt idx="49">
                  <c:v>17.2</c:v>
                </c:pt>
                <c:pt idx="50">
                  <c:v>19.100000000000001</c:v>
                </c:pt>
                <c:pt idx="51">
                  <c:v>24.1</c:v>
                </c:pt>
                <c:pt idx="52">
                  <c:v>18.399999999999999</c:v>
                </c:pt>
                <c:pt idx="53">
                  <c:v>19.5</c:v>
                </c:pt>
                <c:pt idx="54">
                  <c:v>19.2</c:v>
                </c:pt>
                <c:pt idx="55">
                  <c:v>18</c:v>
                </c:pt>
                <c:pt idx="56">
                  <c:v>18.2</c:v>
                </c:pt>
                <c:pt idx="57">
                  <c:v>16.100000000000001</c:v>
                </c:pt>
                <c:pt idx="58">
                  <c:v>16.8</c:v>
                </c:pt>
                <c:pt idx="59">
                  <c:v>16.2</c:v>
                </c:pt>
                <c:pt idx="60">
                  <c:v>17.399999999999999</c:v>
                </c:pt>
                <c:pt idx="61">
                  <c:v>14.8</c:v>
                </c:pt>
                <c:pt idx="62">
                  <c:v>15.3</c:v>
                </c:pt>
                <c:pt idx="63">
                  <c:v>17.399999999999999</c:v>
                </c:pt>
                <c:pt idx="64">
                  <c:v>17.100000000000001</c:v>
                </c:pt>
                <c:pt idx="65">
                  <c:v>29.6</c:v>
                </c:pt>
                <c:pt idx="66">
                  <c:v>22.4</c:v>
                </c:pt>
                <c:pt idx="67">
                  <c:v>19.2</c:v>
                </c:pt>
                <c:pt idx="68">
                  <c:v>18.3</c:v>
                </c:pt>
                <c:pt idx="69">
                  <c:v>20.3</c:v>
                </c:pt>
                <c:pt idx="70">
                  <c:v>19.2</c:v>
                </c:pt>
                <c:pt idx="71">
                  <c:v>21.1</c:v>
                </c:pt>
                <c:pt idx="72">
                  <c:v>20.2</c:v>
                </c:pt>
                <c:pt idx="73">
                  <c:v>19.899999999999999</c:v>
                </c:pt>
                <c:pt idx="74">
                  <c:v>38.799999999999997</c:v>
                </c:pt>
                <c:pt idx="75">
                  <c:v>19</c:v>
                </c:pt>
                <c:pt idx="76">
                  <c:v>18.399999999999999</c:v>
                </c:pt>
                <c:pt idx="77">
                  <c:v>17.5</c:v>
                </c:pt>
                <c:pt idx="78">
                  <c:v>15.7</c:v>
                </c:pt>
                <c:pt idx="79">
                  <c:v>16.5</c:v>
                </c:pt>
                <c:pt idx="80">
                  <c:v>16.3</c:v>
                </c:pt>
                <c:pt idx="81">
                  <c:v>18.8</c:v>
                </c:pt>
                <c:pt idx="82">
                  <c:v>17.399999999999999</c:v>
                </c:pt>
                <c:pt idx="83">
                  <c:v>18.7</c:v>
                </c:pt>
                <c:pt idx="84">
                  <c:v>53.3</c:v>
                </c:pt>
                <c:pt idx="85">
                  <c:v>37.700000000000003</c:v>
                </c:pt>
                <c:pt idx="86">
                  <c:v>55.4</c:v>
                </c:pt>
                <c:pt idx="87">
                  <c:v>42.7</c:v>
                </c:pt>
                <c:pt idx="88">
                  <c:v>40.4</c:v>
                </c:pt>
                <c:pt idx="89">
                  <c:v>29.9</c:v>
                </c:pt>
                <c:pt idx="90">
                  <c:v>48.4</c:v>
                </c:pt>
                <c:pt idx="91">
                  <c:v>36.299999999999997</c:v>
                </c:pt>
                <c:pt idx="92">
                  <c:v>29</c:v>
                </c:pt>
                <c:pt idx="93">
                  <c:v>14.2</c:v>
                </c:pt>
                <c:pt idx="94">
                  <c:v>14.6</c:v>
                </c:pt>
                <c:pt idx="95">
                  <c:v>13.4</c:v>
                </c:pt>
                <c:pt idx="96">
                  <c:v>13.8</c:v>
                </c:pt>
                <c:pt idx="97">
                  <c:v>13.9</c:v>
                </c:pt>
                <c:pt idx="98">
                  <c:v>14</c:v>
                </c:pt>
                <c:pt idx="99">
                  <c:v>12.5</c:v>
                </c:pt>
                <c:pt idx="100">
                  <c:v>12.2</c:v>
                </c:pt>
                <c:pt idx="101">
                  <c:v>10.9</c:v>
                </c:pt>
                <c:pt idx="102">
                  <c:v>12.4</c:v>
                </c:pt>
                <c:pt idx="103">
                  <c:v>12.9</c:v>
                </c:pt>
                <c:pt idx="104">
                  <c:v>11.7</c:v>
                </c:pt>
                <c:pt idx="105">
                  <c:v>10.6</c:v>
                </c:pt>
                <c:pt idx="106">
                  <c:v>13.1</c:v>
                </c:pt>
                <c:pt idx="107">
                  <c:v>11.6</c:v>
                </c:pt>
                <c:pt idx="108">
                  <c:v>15.5</c:v>
                </c:pt>
                <c:pt idx="109">
                  <c:v>13.5</c:v>
                </c:pt>
                <c:pt idx="110">
                  <c:v>15.8</c:v>
                </c:pt>
                <c:pt idx="111">
                  <c:v>14.6</c:v>
                </c:pt>
                <c:pt idx="112">
                  <c:v>19.600000000000001</c:v>
                </c:pt>
                <c:pt idx="113">
                  <c:v>21.4</c:v>
                </c:pt>
                <c:pt idx="114">
                  <c:v>16.600000000000001</c:v>
                </c:pt>
                <c:pt idx="115">
                  <c:v>12.9</c:v>
                </c:pt>
                <c:pt idx="116">
                  <c:v>14.1</c:v>
                </c:pt>
                <c:pt idx="117">
                  <c:v>13.6</c:v>
                </c:pt>
                <c:pt idx="118">
                  <c:v>13.9</c:v>
                </c:pt>
                <c:pt idx="119">
                  <c:v>14.6</c:v>
                </c:pt>
                <c:pt idx="120">
                  <c:v>17.5</c:v>
                </c:pt>
                <c:pt idx="121">
                  <c:v>14.7</c:v>
                </c:pt>
                <c:pt idx="122">
                  <c:v>21.7</c:v>
                </c:pt>
                <c:pt idx="123">
                  <c:v>28.2</c:v>
                </c:pt>
                <c:pt idx="124">
                  <c:v>23.9</c:v>
                </c:pt>
                <c:pt idx="125">
                  <c:v>14.5</c:v>
                </c:pt>
                <c:pt idx="126">
                  <c:v>25.1</c:v>
                </c:pt>
                <c:pt idx="127">
                  <c:v>39.9</c:v>
                </c:pt>
                <c:pt idx="128">
                  <c:v>16.8</c:v>
                </c:pt>
                <c:pt idx="129">
                  <c:v>45.3</c:v>
                </c:pt>
                <c:pt idx="130">
                  <c:v>31</c:v>
                </c:pt>
                <c:pt idx="131">
                  <c:v>34.799999999999997</c:v>
                </c:pt>
                <c:pt idx="132">
                  <c:v>29.7</c:v>
                </c:pt>
                <c:pt idx="133">
                  <c:v>22.9</c:v>
                </c:pt>
                <c:pt idx="134">
                  <c:v>17.100000000000001</c:v>
                </c:pt>
                <c:pt idx="135">
                  <c:v>30.7</c:v>
                </c:pt>
                <c:pt idx="136">
                  <c:v>22.6</c:v>
                </c:pt>
                <c:pt idx="137">
                  <c:v>24</c:v>
                </c:pt>
                <c:pt idx="138">
                  <c:v>14</c:v>
                </c:pt>
                <c:pt idx="139">
                  <c:v>14.7</c:v>
                </c:pt>
                <c:pt idx="140">
                  <c:v>15.7</c:v>
                </c:pt>
                <c:pt idx="141">
                  <c:v>13.7</c:v>
                </c:pt>
                <c:pt idx="142">
                  <c:v>14.2</c:v>
                </c:pt>
                <c:pt idx="143">
                  <c:v>23.3</c:v>
                </c:pt>
                <c:pt idx="144">
                  <c:v>39.299999999999997</c:v>
                </c:pt>
                <c:pt idx="145">
                  <c:v>22.9</c:v>
                </c:pt>
                <c:pt idx="146">
                  <c:v>13.5</c:v>
                </c:pt>
                <c:pt idx="147">
                  <c:v>15.7</c:v>
                </c:pt>
                <c:pt idx="148">
                  <c:v>18.600000000000001</c:v>
                </c:pt>
                <c:pt idx="149">
                  <c:v>18.2</c:v>
                </c:pt>
                <c:pt idx="150">
                  <c:v>23.1</c:v>
                </c:pt>
                <c:pt idx="151">
                  <c:v>23.9</c:v>
                </c:pt>
                <c:pt idx="152">
                  <c:v>15.8</c:v>
                </c:pt>
                <c:pt idx="153">
                  <c:v>15.8</c:v>
                </c:pt>
                <c:pt idx="154">
                  <c:v>17.5</c:v>
                </c:pt>
                <c:pt idx="155">
                  <c:v>21.5</c:v>
                </c:pt>
                <c:pt idx="156">
                  <c:v>18.7</c:v>
                </c:pt>
                <c:pt idx="157">
                  <c:v>20.9</c:v>
                </c:pt>
                <c:pt idx="158">
                  <c:v>18.399999999999999</c:v>
                </c:pt>
                <c:pt idx="159">
                  <c:v>19.8</c:v>
                </c:pt>
                <c:pt idx="160">
                  <c:v>13.4</c:v>
                </c:pt>
                <c:pt idx="161">
                  <c:v>26.2</c:v>
                </c:pt>
                <c:pt idx="162">
                  <c:v>16.8</c:v>
                </c:pt>
                <c:pt idx="163">
                  <c:v>18</c:v>
                </c:pt>
                <c:pt idx="164">
                  <c:v>18.2</c:v>
                </c:pt>
                <c:pt idx="165">
                  <c:v>13.1</c:v>
                </c:pt>
                <c:pt idx="166">
                  <c:v>16.2</c:v>
                </c:pt>
                <c:pt idx="167">
                  <c:v>17.600000000000001</c:v>
                </c:pt>
                <c:pt idx="168">
                  <c:v>22.7</c:v>
                </c:pt>
                <c:pt idx="169">
                  <c:v>26.9</c:v>
                </c:pt>
                <c:pt idx="170">
                  <c:v>26.1</c:v>
                </c:pt>
                <c:pt idx="171">
                  <c:v>56.2</c:v>
                </c:pt>
                <c:pt idx="172">
                  <c:v>31.3</c:v>
                </c:pt>
                <c:pt idx="173">
                  <c:v>53.2</c:v>
                </c:pt>
                <c:pt idx="174">
                  <c:v>26.3</c:v>
                </c:pt>
                <c:pt idx="175">
                  <c:v>35.4</c:v>
                </c:pt>
                <c:pt idx="176">
                  <c:v>24.7</c:v>
                </c:pt>
                <c:pt idx="177">
                  <c:v>29.2</c:v>
                </c:pt>
                <c:pt idx="178">
                  <c:v>26.3</c:v>
                </c:pt>
                <c:pt idx="179">
                  <c:v>25.1</c:v>
                </c:pt>
                <c:pt idx="180">
                  <c:v>19.8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26.7</c:v>
                </c:pt>
                <c:pt idx="184">
                  <c:v>19.7</c:v>
                </c:pt>
                <c:pt idx="185">
                  <c:v>22.7</c:v>
                </c:pt>
                <c:pt idx="186">
                  <c:v>25.2</c:v>
                </c:pt>
                <c:pt idx="187">
                  <c:v>14.4</c:v>
                </c:pt>
                <c:pt idx="188">
                  <c:v>16.600000000000001</c:v>
                </c:pt>
                <c:pt idx="189">
                  <c:v>14.6</c:v>
                </c:pt>
                <c:pt idx="190">
                  <c:v>22.5</c:v>
                </c:pt>
                <c:pt idx="191">
                  <c:v>22</c:v>
                </c:pt>
                <c:pt idx="192">
                  <c:v>18.399999999999999</c:v>
                </c:pt>
                <c:pt idx="193">
                  <c:v>22.2</c:v>
                </c:pt>
                <c:pt idx="194">
                  <c:v>23.4</c:v>
                </c:pt>
                <c:pt idx="195">
                  <c:v>28.5</c:v>
                </c:pt>
                <c:pt idx="196">
                  <c:v>19.2</c:v>
                </c:pt>
                <c:pt idx="197">
                  <c:v>37.200000000000003</c:v>
                </c:pt>
                <c:pt idx="198">
                  <c:v>17.100000000000001</c:v>
                </c:pt>
                <c:pt idx="199">
                  <c:v>26.4</c:v>
                </c:pt>
                <c:pt idx="200">
                  <c:v>17.8</c:v>
                </c:pt>
                <c:pt idx="201">
                  <c:v>16.2</c:v>
                </c:pt>
                <c:pt idx="202">
                  <c:v>16.5</c:v>
                </c:pt>
                <c:pt idx="203">
                  <c:v>21.8</c:v>
                </c:pt>
                <c:pt idx="204">
                  <c:v>16.100000000000001</c:v>
                </c:pt>
                <c:pt idx="205">
                  <c:v>25.8</c:v>
                </c:pt>
                <c:pt idx="206">
                  <c:v>20.3</c:v>
                </c:pt>
                <c:pt idx="207">
                  <c:v>18.5</c:v>
                </c:pt>
                <c:pt idx="208">
                  <c:v>34.9</c:v>
                </c:pt>
                <c:pt idx="209">
                  <c:v>26.1</c:v>
                </c:pt>
                <c:pt idx="210">
                  <c:v>24.7</c:v>
                </c:pt>
                <c:pt idx="211">
                  <c:v>20.5</c:v>
                </c:pt>
                <c:pt idx="212">
                  <c:v>20.6</c:v>
                </c:pt>
                <c:pt idx="213">
                  <c:v>19.3</c:v>
                </c:pt>
                <c:pt idx="214">
                  <c:v>27.7</c:v>
                </c:pt>
                <c:pt idx="215">
                  <c:v>15.1</c:v>
                </c:pt>
                <c:pt idx="216">
                  <c:v>21</c:v>
                </c:pt>
                <c:pt idx="217">
                  <c:v>23.5</c:v>
                </c:pt>
                <c:pt idx="218">
                  <c:v>26.9</c:v>
                </c:pt>
                <c:pt idx="219">
                  <c:v>27.7</c:v>
                </c:pt>
                <c:pt idx="220">
                  <c:v>36.1</c:v>
                </c:pt>
                <c:pt idx="221">
                  <c:v>33.200000000000003</c:v>
                </c:pt>
                <c:pt idx="222">
                  <c:v>38</c:v>
                </c:pt>
                <c:pt idx="223">
                  <c:v>45.8</c:v>
                </c:pt>
                <c:pt idx="224">
                  <c:v>31.9</c:v>
                </c:pt>
                <c:pt idx="225">
                  <c:v>27.4</c:v>
                </c:pt>
                <c:pt idx="226">
                  <c:v>44.8</c:v>
                </c:pt>
                <c:pt idx="227">
                  <c:v>23.9</c:v>
                </c:pt>
                <c:pt idx="228">
                  <c:v>20.2</c:v>
                </c:pt>
                <c:pt idx="229">
                  <c:v>27</c:v>
                </c:pt>
                <c:pt idx="230">
                  <c:v>22</c:v>
                </c:pt>
                <c:pt idx="231">
                  <c:v>23.5</c:v>
                </c:pt>
                <c:pt idx="232">
                  <c:v>22.1</c:v>
                </c:pt>
                <c:pt idx="233">
                  <c:v>28.3</c:v>
                </c:pt>
                <c:pt idx="234">
                  <c:v>16.7</c:v>
                </c:pt>
                <c:pt idx="235">
                  <c:v>22.6</c:v>
                </c:pt>
                <c:pt idx="236">
                  <c:v>33.799999999999997</c:v>
                </c:pt>
                <c:pt idx="237">
                  <c:v>34.5</c:v>
                </c:pt>
                <c:pt idx="238">
                  <c:v>24.3</c:v>
                </c:pt>
                <c:pt idx="239">
                  <c:v>38.299999999999997</c:v>
                </c:pt>
                <c:pt idx="240">
                  <c:v>21.8</c:v>
                </c:pt>
                <c:pt idx="241">
                  <c:v>29.7</c:v>
                </c:pt>
                <c:pt idx="242">
                  <c:v>17.8</c:v>
                </c:pt>
                <c:pt idx="243">
                  <c:v>18.8</c:v>
                </c:pt>
                <c:pt idx="244">
                  <c:v>17.399999999999999</c:v>
                </c:pt>
                <c:pt idx="245">
                  <c:v>28.6</c:v>
                </c:pt>
                <c:pt idx="246">
                  <c:v>15.9</c:v>
                </c:pt>
                <c:pt idx="247">
                  <c:v>14.2</c:v>
                </c:pt>
                <c:pt idx="248">
                  <c:v>18.100000000000001</c:v>
                </c:pt>
                <c:pt idx="249">
                  <c:v>25.6</c:v>
                </c:pt>
                <c:pt idx="250">
                  <c:v>17.399999999999999</c:v>
                </c:pt>
                <c:pt idx="251">
                  <c:v>19.5</c:v>
                </c:pt>
                <c:pt idx="252">
                  <c:v>17.5</c:v>
                </c:pt>
                <c:pt idx="253">
                  <c:v>17.3</c:v>
                </c:pt>
                <c:pt idx="254">
                  <c:v>24.3</c:v>
                </c:pt>
                <c:pt idx="255">
                  <c:v>18.600000000000001</c:v>
                </c:pt>
                <c:pt idx="256">
                  <c:v>18.5</c:v>
                </c:pt>
                <c:pt idx="257">
                  <c:v>18.5</c:v>
                </c:pt>
                <c:pt idx="258">
                  <c:v>21.3</c:v>
                </c:pt>
                <c:pt idx="259">
                  <c:v>17.8</c:v>
                </c:pt>
                <c:pt idx="260">
                  <c:v>16.600000000000001</c:v>
                </c:pt>
                <c:pt idx="261">
                  <c:v>17</c:v>
                </c:pt>
                <c:pt idx="262">
                  <c:v>18.899999999999999</c:v>
                </c:pt>
                <c:pt idx="263">
                  <c:v>31.2</c:v>
                </c:pt>
                <c:pt idx="264">
                  <c:v>33.299999999999997</c:v>
                </c:pt>
                <c:pt idx="265">
                  <c:v>26.6</c:v>
                </c:pt>
                <c:pt idx="266">
                  <c:v>19.5</c:v>
                </c:pt>
                <c:pt idx="267">
                  <c:v>20</c:v>
                </c:pt>
                <c:pt idx="268">
                  <c:v>21.1</c:v>
                </c:pt>
                <c:pt idx="269">
                  <c:v>20.100000000000001</c:v>
                </c:pt>
                <c:pt idx="270">
                  <c:v>23.8</c:v>
                </c:pt>
                <c:pt idx="271">
                  <c:v>18.600000000000001</c:v>
                </c:pt>
                <c:pt idx="272">
                  <c:v>14</c:v>
                </c:pt>
                <c:pt idx="273">
                  <c:v>43.8</c:v>
                </c:pt>
                <c:pt idx="274">
                  <c:v>28.8</c:v>
                </c:pt>
                <c:pt idx="275">
                  <c:v>23.6</c:v>
                </c:pt>
                <c:pt idx="276">
                  <c:v>38.1</c:v>
                </c:pt>
                <c:pt idx="277">
                  <c:v>24.8</c:v>
                </c:pt>
                <c:pt idx="278">
                  <c:v>16.3</c:v>
                </c:pt>
                <c:pt idx="279">
                  <c:v>16.7</c:v>
                </c:pt>
                <c:pt idx="280">
                  <c:v>20.3</c:v>
                </c:pt>
                <c:pt idx="281">
                  <c:v>21.9</c:v>
                </c:pt>
                <c:pt idx="282">
                  <c:v>18.399999999999999</c:v>
                </c:pt>
                <c:pt idx="283">
                  <c:v>29.5</c:v>
                </c:pt>
                <c:pt idx="284">
                  <c:v>21</c:v>
                </c:pt>
                <c:pt idx="285">
                  <c:v>16.7</c:v>
                </c:pt>
                <c:pt idx="286">
                  <c:v>17</c:v>
                </c:pt>
                <c:pt idx="287">
                  <c:v>15.7</c:v>
                </c:pt>
                <c:pt idx="288">
                  <c:v>15.4</c:v>
                </c:pt>
                <c:pt idx="289">
                  <c:v>19.8</c:v>
                </c:pt>
                <c:pt idx="290">
                  <c:v>15.8</c:v>
                </c:pt>
                <c:pt idx="291">
                  <c:v>15.2</c:v>
                </c:pt>
                <c:pt idx="292">
                  <c:v>43.2</c:v>
                </c:pt>
                <c:pt idx="293">
                  <c:v>12.3</c:v>
                </c:pt>
                <c:pt idx="294">
                  <c:v>42.1</c:v>
                </c:pt>
                <c:pt idx="295">
                  <c:v>22.2</c:v>
                </c:pt>
                <c:pt idx="296">
                  <c:v>37.700000000000003</c:v>
                </c:pt>
                <c:pt idx="297">
                  <c:v>22.5</c:v>
                </c:pt>
                <c:pt idx="298">
                  <c:v>23.9</c:v>
                </c:pt>
                <c:pt idx="299">
                  <c:v>39.6</c:v>
                </c:pt>
                <c:pt idx="300">
                  <c:v>27.4</c:v>
                </c:pt>
                <c:pt idx="301">
                  <c:v>31.6</c:v>
                </c:pt>
                <c:pt idx="302">
                  <c:v>23.3</c:v>
                </c:pt>
                <c:pt idx="303">
                  <c:v>12.7</c:v>
                </c:pt>
                <c:pt idx="304">
                  <c:v>21.3</c:v>
                </c:pt>
                <c:pt idx="305">
                  <c:v>21.3</c:v>
                </c:pt>
                <c:pt idx="306">
                  <c:v>20</c:v>
                </c:pt>
                <c:pt idx="307">
                  <c:v>18.899999999999999</c:v>
                </c:pt>
                <c:pt idx="308">
                  <c:v>20</c:v>
                </c:pt>
                <c:pt idx="309">
                  <c:v>19</c:v>
                </c:pt>
                <c:pt idx="310">
                  <c:v>21.1</c:v>
                </c:pt>
                <c:pt idx="311">
                  <c:v>19.899999999999999</c:v>
                </c:pt>
                <c:pt idx="312">
                  <c:v>20.100000000000001</c:v>
                </c:pt>
                <c:pt idx="313">
                  <c:v>17.5</c:v>
                </c:pt>
                <c:pt idx="314">
                  <c:v>21</c:v>
                </c:pt>
                <c:pt idx="315">
                  <c:v>17.600000000000001</c:v>
                </c:pt>
                <c:pt idx="316">
                  <c:v>23.1</c:v>
                </c:pt>
                <c:pt idx="317">
                  <c:v>21.1</c:v>
                </c:pt>
                <c:pt idx="318">
                  <c:v>23.3</c:v>
                </c:pt>
                <c:pt idx="319">
                  <c:v>16.8</c:v>
                </c:pt>
                <c:pt idx="320">
                  <c:v>18.899999999999999</c:v>
                </c:pt>
                <c:pt idx="321">
                  <c:v>25.2</c:v>
                </c:pt>
                <c:pt idx="322">
                  <c:v>26.2</c:v>
                </c:pt>
                <c:pt idx="323">
                  <c:v>19.2</c:v>
                </c:pt>
                <c:pt idx="324">
                  <c:v>26.7</c:v>
                </c:pt>
                <c:pt idx="325">
                  <c:v>27.5</c:v>
                </c:pt>
                <c:pt idx="326">
                  <c:v>18.7</c:v>
                </c:pt>
                <c:pt idx="327">
                  <c:v>32.4</c:v>
                </c:pt>
                <c:pt idx="328">
                  <c:v>21.9</c:v>
                </c:pt>
                <c:pt idx="329">
                  <c:v>25.1</c:v>
                </c:pt>
                <c:pt idx="330">
                  <c:v>21.2</c:v>
                </c:pt>
                <c:pt idx="331">
                  <c:v>27.4</c:v>
                </c:pt>
                <c:pt idx="332">
                  <c:v>47.1</c:v>
                </c:pt>
                <c:pt idx="333">
                  <c:v>50.6</c:v>
                </c:pt>
                <c:pt idx="334">
                  <c:v>34.5</c:v>
                </c:pt>
                <c:pt idx="335">
                  <c:v>24.3</c:v>
                </c:pt>
                <c:pt idx="336">
                  <c:v>23.5</c:v>
                </c:pt>
                <c:pt idx="337">
                  <c:v>27.3</c:v>
                </c:pt>
                <c:pt idx="338">
                  <c:v>15.8</c:v>
                </c:pt>
                <c:pt idx="339">
                  <c:v>32.1</c:v>
                </c:pt>
                <c:pt idx="340">
                  <c:v>24.8</c:v>
                </c:pt>
                <c:pt idx="341">
                  <c:v>24.4</c:v>
                </c:pt>
                <c:pt idx="342">
                  <c:v>19</c:v>
                </c:pt>
                <c:pt idx="343">
                  <c:v>18.2</c:v>
                </c:pt>
                <c:pt idx="344">
                  <c:v>19.8</c:v>
                </c:pt>
                <c:pt idx="345">
                  <c:v>33.9</c:v>
                </c:pt>
                <c:pt idx="346">
                  <c:v>33.6</c:v>
                </c:pt>
                <c:pt idx="347">
                  <c:v>17</c:v>
                </c:pt>
                <c:pt idx="348">
                  <c:v>27.2</c:v>
                </c:pt>
                <c:pt idx="349">
                  <c:v>19.600000000000001</c:v>
                </c:pt>
                <c:pt idx="350">
                  <c:v>17.100000000000001</c:v>
                </c:pt>
                <c:pt idx="351">
                  <c:v>26.1</c:v>
                </c:pt>
                <c:pt idx="352">
                  <c:v>23.1</c:v>
                </c:pt>
                <c:pt idx="353">
                  <c:v>23.2</c:v>
                </c:pt>
                <c:pt idx="354">
                  <c:v>25.4</c:v>
                </c:pt>
                <c:pt idx="355">
                  <c:v>18.899999999999999</c:v>
                </c:pt>
                <c:pt idx="356">
                  <c:v>17.600000000000001</c:v>
                </c:pt>
                <c:pt idx="357">
                  <c:v>19.399999999999999</c:v>
                </c:pt>
                <c:pt idx="358">
                  <c:v>21.4</c:v>
                </c:pt>
                <c:pt idx="359">
                  <c:v>17.899999999999999</c:v>
                </c:pt>
                <c:pt idx="360">
                  <c:v>18.399999999999999</c:v>
                </c:pt>
                <c:pt idx="361">
                  <c:v>17.100000000000001</c:v>
                </c:pt>
                <c:pt idx="362">
                  <c:v>11.2</c:v>
                </c:pt>
                <c:pt idx="363">
                  <c:v>21.6</c:v>
                </c:pt>
                <c:pt idx="364">
                  <c:v>17.2</c:v>
                </c:pt>
                <c:pt idx="365">
                  <c:v>18.3</c:v>
                </c:pt>
                <c:pt idx="366">
                  <c:v>17.3</c:v>
                </c:pt>
                <c:pt idx="367">
                  <c:v>15.5</c:v>
                </c:pt>
                <c:pt idx="368">
                  <c:v>13.3</c:v>
                </c:pt>
                <c:pt idx="369">
                  <c:v>11.3</c:v>
                </c:pt>
                <c:pt idx="370">
                  <c:v>12.6</c:v>
                </c:pt>
                <c:pt idx="371">
                  <c:v>20.5</c:v>
                </c:pt>
                <c:pt idx="372">
                  <c:v>15.1</c:v>
                </c:pt>
                <c:pt idx="373">
                  <c:v>13.3</c:v>
                </c:pt>
                <c:pt idx="374">
                  <c:v>21.3</c:v>
                </c:pt>
                <c:pt idx="375">
                  <c:v>15.4</c:v>
                </c:pt>
                <c:pt idx="376">
                  <c:v>11.3</c:v>
                </c:pt>
                <c:pt idx="377">
                  <c:v>19.600000000000001</c:v>
                </c:pt>
                <c:pt idx="378">
                  <c:v>19.399999999999999</c:v>
                </c:pt>
                <c:pt idx="379">
                  <c:v>16.7</c:v>
                </c:pt>
                <c:pt idx="380">
                  <c:v>15.9</c:v>
                </c:pt>
                <c:pt idx="381">
                  <c:v>16.899999999999999</c:v>
                </c:pt>
                <c:pt idx="382">
                  <c:v>8.4</c:v>
                </c:pt>
                <c:pt idx="383">
                  <c:v>15.1</c:v>
                </c:pt>
                <c:pt idx="384">
                  <c:v>15</c:v>
                </c:pt>
                <c:pt idx="385">
                  <c:v>14.3</c:v>
                </c:pt>
                <c:pt idx="386">
                  <c:v>17</c:v>
                </c:pt>
                <c:pt idx="387">
                  <c:v>17.7</c:v>
                </c:pt>
                <c:pt idx="388">
                  <c:v>13</c:v>
                </c:pt>
                <c:pt idx="389">
                  <c:v>13.7</c:v>
                </c:pt>
                <c:pt idx="390">
                  <c:v>15.1</c:v>
                </c:pt>
                <c:pt idx="391">
                  <c:v>15.1</c:v>
                </c:pt>
                <c:pt idx="392">
                  <c:v>16.5</c:v>
                </c:pt>
                <c:pt idx="393">
                  <c:v>15.7</c:v>
                </c:pt>
                <c:pt idx="394">
                  <c:v>18.8</c:v>
                </c:pt>
                <c:pt idx="395">
                  <c:v>18</c:v>
                </c:pt>
                <c:pt idx="396">
                  <c:v>15</c:v>
                </c:pt>
                <c:pt idx="397">
                  <c:v>18.899999999999999</c:v>
                </c:pt>
                <c:pt idx="398">
                  <c:v>16</c:v>
                </c:pt>
                <c:pt idx="399">
                  <c:v>15.8</c:v>
                </c:pt>
                <c:pt idx="400">
                  <c:v>15</c:v>
                </c:pt>
                <c:pt idx="401">
                  <c:v>19.2</c:v>
                </c:pt>
                <c:pt idx="402">
                  <c:v>18.5</c:v>
                </c:pt>
                <c:pt idx="403">
                  <c:v>18.100000000000001</c:v>
                </c:pt>
                <c:pt idx="404">
                  <c:v>14.9</c:v>
                </c:pt>
                <c:pt idx="405">
                  <c:v>13.9</c:v>
                </c:pt>
                <c:pt idx="406">
                  <c:v>12.8</c:v>
                </c:pt>
                <c:pt idx="407">
                  <c:v>12.3</c:v>
                </c:pt>
                <c:pt idx="408">
                  <c:v>12.9</c:v>
                </c:pt>
                <c:pt idx="409">
                  <c:v>12.8</c:v>
                </c:pt>
                <c:pt idx="410">
                  <c:v>15.2</c:v>
                </c:pt>
                <c:pt idx="411">
                  <c:v>14.9</c:v>
                </c:pt>
                <c:pt idx="412">
                  <c:v>13.4</c:v>
                </c:pt>
                <c:pt idx="413">
                  <c:v>12.5</c:v>
                </c:pt>
                <c:pt idx="414">
                  <c:v>14.6</c:v>
                </c:pt>
                <c:pt idx="415">
                  <c:v>16.5</c:v>
                </c:pt>
                <c:pt idx="416">
                  <c:v>15.7</c:v>
                </c:pt>
                <c:pt idx="417">
                  <c:v>14.3</c:v>
                </c:pt>
                <c:pt idx="418">
                  <c:v>16.8</c:v>
                </c:pt>
                <c:pt idx="419">
                  <c:v>19.899999999999999</c:v>
                </c:pt>
                <c:pt idx="420">
                  <c:v>15.9</c:v>
                </c:pt>
                <c:pt idx="421">
                  <c:v>19.100000000000001</c:v>
                </c:pt>
                <c:pt idx="422">
                  <c:v>19.2</c:v>
                </c:pt>
                <c:pt idx="423">
                  <c:v>24.4</c:v>
                </c:pt>
                <c:pt idx="424">
                  <c:v>19.600000000000001</c:v>
                </c:pt>
                <c:pt idx="425">
                  <c:v>16.399999999999999</c:v>
                </c:pt>
                <c:pt idx="426">
                  <c:v>23.5</c:v>
                </c:pt>
                <c:pt idx="427">
                  <c:v>26.6</c:v>
                </c:pt>
                <c:pt idx="428">
                  <c:v>15.1</c:v>
                </c:pt>
                <c:pt idx="429">
                  <c:v>16.5</c:v>
                </c:pt>
                <c:pt idx="430">
                  <c:v>18.3</c:v>
                </c:pt>
                <c:pt idx="431">
                  <c:v>17</c:v>
                </c:pt>
                <c:pt idx="432">
                  <c:v>14.6</c:v>
                </c:pt>
                <c:pt idx="433">
                  <c:v>16.100000000000001</c:v>
                </c:pt>
                <c:pt idx="434">
                  <c:v>19.3</c:v>
                </c:pt>
                <c:pt idx="435">
                  <c:v>19.7</c:v>
                </c:pt>
                <c:pt idx="436">
                  <c:v>22.7</c:v>
                </c:pt>
                <c:pt idx="437">
                  <c:v>20.5</c:v>
                </c:pt>
                <c:pt idx="438">
                  <c:v>17.5</c:v>
                </c:pt>
                <c:pt idx="439">
                  <c:v>33.200000000000003</c:v>
                </c:pt>
                <c:pt idx="440">
                  <c:v>14.6</c:v>
                </c:pt>
                <c:pt idx="441">
                  <c:v>18.3</c:v>
                </c:pt>
                <c:pt idx="442">
                  <c:v>15</c:v>
                </c:pt>
                <c:pt idx="443">
                  <c:v>17.8</c:v>
                </c:pt>
                <c:pt idx="444">
                  <c:v>18.3</c:v>
                </c:pt>
                <c:pt idx="445">
                  <c:v>16.8</c:v>
                </c:pt>
                <c:pt idx="446">
                  <c:v>16.7</c:v>
                </c:pt>
                <c:pt idx="447">
                  <c:v>17.5</c:v>
                </c:pt>
                <c:pt idx="448">
                  <c:v>15.7</c:v>
                </c:pt>
                <c:pt idx="449">
                  <c:v>19.2</c:v>
                </c:pt>
                <c:pt idx="450">
                  <c:v>17.5</c:v>
                </c:pt>
                <c:pt idx="451">
                  <c:v>16.600000000000001</c:v>
                </c:pt>
                <c:pt idx="452">
                  <c:v>16.2</c:v>
                </c:pt>
                <c:pt idx="453">
                  <c:v>14.1</c:v>
                </c:pt>
                <c:pt idx="454">
                  <c:v>15</c:v>
                </c:pt>
                <c:pt idx="455">
                  <c:v>14</c:v>
                </c:pt>
                <c:pt idx="456">
                  <c:v>15.7</c:v>
                </c:pt>
                <c:pt idx="457">
                  <c:v>14.7</c:v>
                </c:pt>
                <c:pt idx="458">
                  <c:v>14.1</c:v>
                </c:pt>
                <c:pt idx="459">
                  <c:v>13.5</c:v>
                </c:pt>
                <c:pt idx="460">
                  <c:v>15.7</c:v>
                </c:pt>
                <c:pt idx="461">
                  <c:v>18.100000000000001</c:v>
                </c:pt>
                <c:pt idx="462">
                  <c:v>27.9</c:v>
                </c:pt>
                <c:pt idx="463">
                  <c:v>18.2</c:v>
                </c:pt>
                <c:pt idx="464">
                  <c:v>16</c:v>
                </c:pt>
                <c:pt idx="465">
                  <c:v>18.399999999999999</c:v>
                </c:pt>
                <c:pt idx="466">
                  <c:v>14.4</c:v>
                </c:pt>
                <c:pt idx="467">
                  <c:v>18.899999999999999</c:v>
                </c:pt>
                <c:pt idx="468">
                  <c:v>20.399999999999999</c:v>
                </c:pt>
                <c:pt idx="469">
                  <c:v>13.7</c:v>
                </c:pt>
                <c:pt idx="470">
                  <c:v>11</c:v>
                </c:pt>
                <c:pt idx="471">
                  <c:v>12.6</c:v>
                </c:pt>
                <c:pt idx="472">
                  <c:v>12.6</c:v>
                </c:pt>
                <c:pt idx="473">
                  <c:v>22.6</c:v>
                </c:pt>
                <c:pt idx="474">
                  <c:v>13.3</c:v>
                </c:pt>
                <c:pt idx="475">
                  <c:v>15.7</c:v>
                </c:pt>
                <c:pt idx="476">
                  <c:v>15.6</c:v>
                </c:pt>
                <c:pt idx="477">
                  <c:v>19.7</c:v>
                </c:pt>
                <c:pt idx="478">
                  <c:v>15.3</c:v>
                </c:pt>
                <c:pt idx="479">
                  <c:v>12.8</c:v>
                </c:pt>
                <c:pt idx="480">
                  <c:v>34.299999999999997</c:v>
                </c:pt>
                <c:pt idx="481">
                  <c:v>16.3</c:v>
                </c:pt>
                <c:pt idx="482">
                  <c:v>18.7</c:v>
                </c:pt>
                <c:pt idx="483">
                  <c:v>16</c:v>
                </c:pt>
                <c:pt idx="484">
                  <c:v>14.9</c:v>
                </c:pt>
                <c:pt idx="485">
                  <c:v>15.1</c:v>
                </c:pt>
                <c:pt idx="486">
                  <c:v>12.3</c:v>
                </c:pt>
                <c:pt idx="487">
                  <c:v>13.6</c:v>
                </c:pt>
                <c:pt idx="488">
                  <c:v>22.8</c:v>
                </c:pt>
                <c:pt idx="489">
                  <c:v>15.9</c:v>
                </c:pt>
                <c:pt idx="490">
                  <c:v>20.399999999999999</c:v>
                </c:pt>
                <c:pt idx="491">
                  <c:v>21.5</c:v>
                </c:pt>
                <c:pt idx="492">
                  <c:v>23.4</c:v>
                </c:pt>
                <c:pt idx="493">
                  <c:v>29</c:v>
                </c:pt>
                <c:pt idx="494">
                  <c:v>15.1</c:v>
                </c:pt>
                <c:pt idx="495">
                  <c:v>14.5</c:v>
                </c:pt>
                <c:pt idx="496">
                  <c:v>8</c:v>
                </c:pt>
                <c:pt idx="497">
                  <c:v>13.3</c:v>
                </c:pt>
                <c:pt idx="498">
                  <c:v>14.8</c:v>
                </c:pt>
                <c:pt idx="499">
                  <c:v>15.5</c:v>
                </c:pt>
                <c:pt idx="500">
                  <c:v>24.5</c:v>
                </c:pt>
                <c:pt idx="501">
                  <c:v>20.100000000000001</c:v>
                </c:pt>
                <c:pt idx="502">
                  <c:v>21.5</c:v>
                </c:pt>
                <c:pt idx="503">
                  <c:v>16.2</c:v>
                </c:pt>
                <c:pt idx="504">
                  <c:v>17.2</c:v>
                </c:pt>
                <c:pt idx="505">
                  <c:v>21.6</c:v>
                </c:pt>
                <c:pt idx="506">
                  <c:v>19.600000000000001</c:v>
                </c:pt>
                <c:pt idx="507">
                  <c:v>20.7</c:v>
                </c:pt>
                <c:pt idx="508">
                  <c:v>29</c:v>
                </c:pt>
                <c:pt idx="509">
                  <c:v>13.7</c:v>
                </c:pt>
                <c:pt idx="510">
                  <c:v>13.3</c:v>
                </c:pt>
                <c:pt idx="511">
                  <c:v>10.5</c:v>
                </c:pt>
                <c:pt idx="512">
                  <c:v>9.8000000000000007</c:v>
                </c:pt>
                <c:pt idx="513">
                  <c:v>12.1</c:v>
                </c:pt>
                <c:pt idx="514">
                  <c:v>11.4</c:v>
                </c:pt>
                <c:pt idx="515">
                  <c:v>11.5</c:v>
                </c:pt>
                <c:pt idx="516">
                  <c:v>10.8</c:v>
                </c:pt>
                <c:pt idx="517">
                  <c:v>11.9</c:v>
                </c:pt>
                <c:pt idx="518">
                  <c:v>13</c:v>
                </c:pt>
                <c:pt idx="519">
                  <c:v>14.4</c:v>
                </c:pt>
                <c:pt idx="520">
                  <c:v>15.4</c:v>
                </c:pt>
                <c:pt idx="521">
                  <c:v>14.5</c:v>
                </c:pt>
                <c:pt idx="522">
                  <c:v>15.1</c:v>
                </c:pt>
                <c:pt idx="523">
                  <c:v>16.600000000000001</c:v>
                </c:pt>
                <c:pt idx="524">
                  <c:v>15.6</c:v>
                </c:pt>
                <c:pt idx="525">
                  <c:v>13.1</c:v>
                </c:pt>
                <c:pt idx="526">
                  <c:v>16.399999999999999</c:v>
                </c:pt>
                <c:pt idx="527">
                  <c:v>15.7</c:v>
                </c:pt>
                <c:pt idx="528">
                  <c:v>18.100000000000001</c:v>
                </c:pt>
                <c:pt idx="529">
                  <c:v>14.5</c:v>
                </c:pt>
                <c:pt idx="530">
                  <c:v>14.5</c:v>
                </c:pt>
                <c:pt idx="531">
                  <c:v>15.4</c:v>
                </c:pt>
                <c:pt idx="532">
                  <c:v>18.399999999999999</c:v>
                </c:pt>
                <c:pt idx="533">
                  <c:v>13.8</c:v>
                </c:pt>
                <c:pt idx="534">
                  <c:v>18.100000000000001</c:v>
                </c:pt>
                <c:pt idx="535">
                  <c:v>15.3</c:v>
                </c:pt>
                <c:pt idx="536">
                  <c:v>21.6</c:v>
                </c:pt>
                <c:pt idx="537">
                  <c:v>15.4</c:v>
                </c:pt>
                <c:pt idx="538">
                  <c:v>17.100000000000001</c:v>
                </c:pt>
                <c:pt idx="539">
                  <c:v>16.2</c:v>
                </c:pt>
                <c:pt idx="540">
                  <c:v>15.7</c:v>
                </c:pt>
                <c:pt idx="541">
                  <c:v>18.100000000000001</c:v>
                </c:pt>
                <c:pt idx="542">
                  <c:v>15.6</c:v>
                </c:pt>
                <c:pt idx="543">
                  <c:v>18</c:v>
                </c:pt>
                <c:pt idx="544">
                  <c:v>21.8</c:v>
                </c:pt>
                <c:pt idx="545">
                  <c:v>22.6</c:v>
                </c:pt>
                <c:pt idx="546">
                  <c:v>15.6</c:v>
                </c:pt>
                <c:pt idx="547">
                  <c:v>17.5</c:v>
                </c:pt>
                <c:pt idx="548">
                  <c:v>19.7</c:v>
                </c:pt>
                <c:pt idx="549">
                  <c:v>17.100000000000001</c:v>
                </c:pt>
                <c:pt idx="550">
                  <c:v>16.8</c:v>
                </c:pt>
                <c:pt idx="551">
                  <c:v>20.399999999999999</c:v>
                </c:pt>
                <c:pt idx="552">
                  <c:v>17.5</c:v>
                </c:pt>
                <c:pt idx="553">
                  <c:v>17.600000000000001</c:v>
                </c:pt>
                <c:pt idx="554">
                  <c:v>28.6</c:v>
                </c:pt>
                <c:pt idx="555">
                  <c:v>19.399999999999999</c:v>
                </c:pt>
                <c:pt idx="556">
                  <c:v>21</c:v>
                </c:pt>
                <c:pt idx="557">
                  <c:v>30.1</c:v>
                </c:pt>
                <c:pt idx="558">
                  <c:v>17.8</c:v>
                </c:pt>
                <c:pt idx="559">
                  <c:v>20</c:v>
                </c:pt>
                <c:pt idx="560">
                  <c:v>19.600000000000001</c:v>
                </c:pt>
                <c:pt idx="561">
                  <c:v>18.600000000000001</c:v>
                </c:pt>
                <c:pt idx="562">
                  <c:v>20.6</c:v>
                </c:pt>
                <c:pt idx="563">
                  <c:v>23.5</c:v>
                </c:pt>
                <c:pt idx="564">
                  <c:v>20.5</c:v>
                </c:pt>
                <c:pt idx="565">
                  <c:v>24</c:v>
                </c:pt>
                <c:pt idx="566">
                  <c:v>24.2</c:v>
                </c:pt>
                <c:pt idx="567">
                  <c:v>19.5</c:v>
                </c:pt>
                <c:pt idx="568">
                  <c:v>17.2</c:v>
                </c:pt>
                <c:pt idx="569">
                  <c:v>21.6</c:v>
                </c:pt>
                <c:pt idx="570">
                  <c:v>24.6</c:v>
                </c:pt>
                <c:pt idx="571">
                  <c:v>19.399999999999999</c:v>
                </c:pt>
                <c:pt idx="572">
                  <c:v>21.8</c:v>
                </c:pt>
                <c:pt idx="573">
                  <c:v>29.1</c:v>
                </c:pt>
                <c:pt idx="574">
                  <c:v>49.5</c:v>
                </c:pt>
                <c:pt idx="575">
                  <c:v>34</c:v>
                </c:pt>
                <c:pt idx="576">
                  <c:v>20.6</c:v>
                </c:pt>
                <c:pt idx="577">
                  <c:v>38.1</c:v>
                </c:pt>
                <c:pt idx="578">
                  <c:v>41.1</c:v>
                </c:pt>
                <c:pt idx="579">
                  <c:v>16.7</c:v>
                </c:pt>
                <c:pt idx="580">
                  <c:v>34.9</c:v>
                </c:pt>
                <c:pt idx="581">
                  <c:v>40.4</c:v>
                </c:pt>
                <c:pt idx="582">
                  <c:v>38.799999999999997</c:v>
                </c:pt>
                <c:pt idx="583">
                  <c:v>36.1</c:v>
                </c:pt>
                <c:pt idx="584">
                  <c:v>33.700000000000003</c:v>
                </c:pt>
                <c:pt idx="585">
                  <c:v>30.5</c:v>
                </c:pt>
                <c:pt idx="586">
                  <c:v>30.6</c:v>
                </c:pt>
                <c:pt idx="587">
                  <c:v>33</c:v>
                </c:pt>
                <c:pt idx="588">
                  <c:v>32.6</c:v>
                </c:pt>
                <c:pt idx="589">
                  <c:v>20.3</c:v>
                </c:pt>
                <c:pt idx="590">
                  <c:v>25.4</c:v>
                </c:pt>
                <c:pt idx="591">
                  <c:v>16.5</c:v>
                </c:pt>
                <c:pt idx="592">
                  <c:v>20.8</c:v>
                </c:pt>
                <c:pt idx="593">
                  <c:v>20.8</c:v>
                </c:pt>
                <c:pt idx="594">
                  <c:v>34.9</c:v>
                </c:pt>
                <c:pt idx="595">
                  <c:v>26.2</c:v>
                </c:pt>
                <c:pt idx="596">
                  <c:v>22.7</c:v>
                </c:pt>
                <c:pt idx="597">
                  <c:v>27.8</c:v>
                </c:pt>
                <c:pt idx="598">
                  <c:v>25.9</c:v>
                </c:pt>
                <c:pt idx="599">
                  <c:v>28.3</c:v>
                </c:pt>
                <c:pt idx="600">
                  <c:v>30.4</c:v>
                </c:pt>
                <c:pt idx="601">
                  <c:v>47.5</c:v>
                </c:pt>
                <c:pt idx="602">
                  <c:v>37</c:v>
                </c:pt>
                <c:pt idx="603">
                  <c:v>56.7</c:v>
                </c:pt>
                <c:pt idx="604">
                  <c:v>46.4</c:v>
                </c:pt>
                <c:pt idx="605">
                  <c:v>41.9</c:v>
                </c:pt>
                <c:pt idx="606">
                  <c:v>39.299999999999997</c:v>
                </c:pt>
                <c:pt idx="607">
                  <c:v>37.4</c:v>
                </c:pt>
                <c:pt idx="608">
                  <c:v>32.799999999999997</c:v>
                </c:pt>
                <c:pt idx="609">
                  <c:v>33.9</c:v>
                </c:pt>
                <c:pt idx="610">
                  <c:v>28.7</c:v>
                </c:pt>
                <c:pt idx="611">
                  <c:v>23.9</c:v>
                </c:pt>
                <c:pt idx="612">
                  <c:v>23.5</c:v>
                </c:pt>
                <c:pt idx="613">
                  <c:v>23.9</c:v>
                </c:pt>
                <c:pt idx="614">
                  <c:v>23.9</c:v>
                </c:pt>
                <c:pt idx="615">
                  <c:v>37.200000000000003</c:v>
                </c:pt>
                <c:pt idx="616">
                  <c:v>36</c:v>
                </c:pt>
                <c:pt idx="617">
                  <c:v>37.5</c:v>
                </c:pt>
                <c:pt idx="618">
                  <c:v>33</c:v>
                </c:pt>
                <c:pt idx="619">
                  <c:v>30.6</c:v>
                </c:pt>
                <c:pt idx="620">
                  <c:v>26.5</c:v>
                </c:pt>
                <c:pt idx="621">
                  <c:v>25.1</c:v>
                </c:pt>
                <c:pt idx="622">
                  <c:v>41.9</c:v>
                </c:pt>
                <c:pt idx="623">
                  <c:v>29.5</c:v>
                </c:pt>
                <c:pt idx="624">
                  <c:v>17.5</c:v>
                </c:pt>
                <c:pt idx="625">
                  <c:v>36.299999999999997</c:v>
                </c:pt>
                <c:pt idx="626">
                  <c:v>28.8</c:v>
                </c:pt>
                <c:pt idx="627">
                  <c:v>46.4</c:v>
                </c:pt>
                <c:pt idx="628">
                  <c:v>42.6</c:v>
                </c:pt>
                <c:pt idx="629">
                  <c:v>39.799999999999997</c:v>
                </c:pt>
                <c:pt idx="630">
                  <c:v>41.5</c:v>
                </c:pt>
                <c:pt idx="631">
                  <c:v>19.7</c:v>
                </c:pt>
                <c:pt idx="632">
                  <c:v>37.200000000000003</c:v>
                </c:pt>
                <c:pt idx="633">
                  <c:v>36.700000000000003</c:v>
                </c:pt>
                <c:pt idx="634">
                  <c:v>35.5</c:v>
                </c:pt>
                <c:pt idx="635">
                  <c:v>37.9</c:v>
                </c:pt>
                <c:pt idx="636">
                  <c:v>41.2</c:v>
                </c:pt>
                <c:pt idx="637">
                  <c:v>35.700000000000003</c:v>
                </c:pt>
                <c:pt idx="638">
                  <c:v>19.8</c:v>
                </c:pt>
                <c:pt idx="639">
                  <c:v>26.3</c:v>
                </c:pt>
                <c:pt idx="640">
                  <c:v>22.2</c:v>
                </c:pt>
                <c:pt idx="641">
                  <c:v>61.5</c:v>
                </c:pt>
                <c:pt idx="642">
                  <c:v>44.6</c:v>
                </c:pt>
                <c:pt idx="643">
                  <c:v>39.5</c:v>
                </c:pt>
                <c:pt idx="644">
                  <c:v>36.4</c:v>
                </c:pt>
                <c:pt idx="645">
                  <c:v>39.9</c:v>
                </c:pt>
                <c:pt idx="646">
                  <c:v>37</c:v>
                </c:pt>
                <c:pt idx="647">
                  <c:v>43.4</c:v>
                </c:pt>
                <c:pt idx="648">
                  <c:v>31.3</c:v>
                </c:pt>
                <c:pt idx="649">
                  <c:v>52.1</c:v>
                </c:pt>
                <c:pt idx="650">
                  <c:v>50.6</c:v>
                </c:pt>
                <c:pt idx="651">
                  <c:v>37.200000000000003</c:v>
                </c:pt>
                <c:pt idx="652">
                  <c:v>42.2</c:v>
                </c:pt>
                <c:pt idx="653">
                  <c:v>36.799999999999997</c:v>
                </c:pt>
                <c:pt idx="654">
                  <c:v>62</c:v>
                </c:pt>
                <c:pt idx="655">
                  <c:v>64.599999999999994</c:v>
                </c:pt>
                <c:pt idx="656">
                  <c:v>77.099999999999994</c:v>
                </c:pt>
                <c:pt idx="657">
                  <c:v>68.8</c:v>
                </c:pt>
                <c:pt idx="658">
                  <c:v>58.5</c:v>
                </c:pt>
                <c:pt idx="659">
                  <c:v>39.200000000000003</c:v>
                </c:pt>
                <c:pt idx="660">
                  <c:v>29.8</c:v>
                </c:pt>
                <c:pt idx="661">
                  <c:v>28.9</c:v>
                </c:pt>
                <c:pt idx="662">
                  <c:v>37.200000000000003</c:v>
                </c:pt>
                <c:pt idx="663">
                  <c:v>43.6</c:v>
                </c:pt>
                <c:pt idx="664">
                  <c:v>73.099999999999994</c:v>
                </c:pt>
                <c:pt idx="665">
                  <c:v>66.5</c:v>
                </c:pt>
                <c:pt idx="666">
                  <c:v>73.8</c:v>
                </c:pt>
                <c:pt idx="667">
                  <c:v>58.8</c:v>
                </c:pt>
                <c:pt idx="668">
                  <c:v>65.2</c:v>
                </c:pt>
                <c:pt idx="669">
                  <c:v>79.2</c:v>
                </c:pt>
                <c:pt idx="670">
                  <c:v>81.2</c:v>
                </c:pt>
                <c:pt idx="671">
                  <c:v>41.9</c:v>
                </c:pt>
                <c:pt idx="672">
                  <c:v>29.4</c:v>
                </c:pt>
                <c:pt idx="673">
                  <c:v>62.8</c:v>
                </c:pt>
                <c:pt idx="674">
                  <c:v>45.1</c:v>
                </c:pt>
                <c:pt idx="675">
                  <c:v>40.9</c:v>
                </c:pt>
                <c:pt idx="676">
                  <c:v>40.9</c:v>
                </c:pt>
                <c:pt idx="677">
                  <c:v>32</c:v>
                </c:pt>
                <c:pt idx="678">
                  <c:v>33.5</c:v>
                </c:pt>
                <c:pt idx="679">
                  <c:v>34.1</c:v>
                </c:pt>
                <c:pt idx="680">
                  <c:v>38.299999999999997</c:v>
                </c:pt>
                <c:pt idx="681">
                  <c:v>45.8</c:v>
                </c:pt>
                <c:pt idx="682">
                  <c:v>45.4</c:v>
                </c:pt>
                <c:pt idx="683">
                  <c:v>42.3</c:v>
                </c:pt>
                <c:pt idx="684">
                  <c:v>40.4</c:v>
                </c:pt>
                <c:pt idx="685">
                  <c:v>32.799999999999997</c:v>
                </c:pt>
                <c:pt idx="686">
                  <c:v>30.3</c:v>
                </c:pt>
                <c:pt idx="687">
                  <c:v>24.6</c:v>
                </c:pt>
                <c:pt idx="688">
                  <c:v>26.6</c:v>
                </c:pt>
                <c:pt idx="689">
                  <c:v>43.4</c:v>
                </c:pt>
                <c:pt idx="690">
                  <c:v>32.4</c:v>
                </c:pt>
                <c:pt idx="691">
                  <c:v>27.3</c:v>
                </c:pt>
                <c:pt idx="692">
                  <c:v>64.400000000000006</c:v>
                </c:pt>
                <c:pt idx="693">
                  <c:v>41.2</c:v>
                </c:pt>
                <c:pt idx="694">
                  <c:v>37.6</c:v>
                </c:pt>
                <c:pt idx="695">
                  <c:v>21.1</c:v>
                </c:pt>
                <c:pt idx="696">
                  <c:v>48</c:v>
                </c:pt>
                <c:pt idx="697">
                  <c:v>45.1</c:v>
                </c:pt>
                <c:pt idx="698">
                  <c:v>39.200000000000003</c:v>
                </c:pt>
                <c:pt idx="699">
                  <c:v>51.8</c:v>
                </c:pt>
                <c:pt idx="700">
                  <c:v>31.3</c:v>
                </c:pt>
                <c:pt idx="701">
                  <c:v>21.2</c:v>
                </c:pt>
                <c:pt idx="702">
                  <c:v>22.2</c:v>
                </c:pt>
                <c:pt idx="703">
                  <c:v>23.8</c:v>
                </c:pt>
                <c:pt idx="704">
                  <c:v>24.7</c:v>
                </c:pt>
                <c:pt idx="705">
                  <c:v>23.3</c:v>
                </c:pt>
                <c:pt idx="706">
                  <c:v>30.2</c:v>
                </c:pt>
                <c:pt idx="707">
                  <c:v>19.100000000000001</c:v>
                </c:pt>
                <c:pt idx="708">
                  <c:v>23.6</c:v>
                </c:pt>
                <c:pt idx="709">
                  <c:v>18.7</c:v>
                </c:pt>
                <c:pt idx="710">
                  <c:v>24.6</c:v>
                </c:pt>
                <c:pt idx="711">
                  <c:v>17.5</c:v>
                </c:pt>
                <c:pt idx="712">
                  <c:v>15</c:v>
                </c:pt>
                <c:pt idx="713">
                  <c:v>36</c:v>
                </c:pt>
                <c:pt idx="714">
                  <c:v>33.6</c:v>
                </c:pt>
                <c:pt idx="715">
                  <c:v>21.8</c:v>
                </c:pt>
                <c:pt idx="716">
                  <c:v>20.3</c:v>
                </c:pt>
                <c:pt idx="717">
                  <c:v>21</c:v>
                </c:pt>
                <c:pt idx="718">
                  <c:v>24.9</c:v>
                </c:pt>
                <c:pt idx="719">
                  <c:v>21.5</c:v>
                </c:pt>
                <c:pt idx="720">
                  <c:v>23.9</c:v>
                </c:pt>
                <c:pt idx="721">
                  <c:v>26.6</c:v>
                </c:pt>
                <c:pt idx="722">
                  <c:v>41.1</c:v>
                </c:pt>
                <c:pt idx="723">
                  <c:v>28.9</c:v>
                </c:pt>
                <c:pt idx="724">
                  <c:v>26.4</c:v>
                </c:pt>
                <c:pt idx="725">
                  <c:v>29.7</c:v>
                </c:pt>
                <c:pt idx="726">
                  <c:v>26.6</c:v>
                </c:pt>
                <c:pt idx="727">
                  <c:v>27.4</c:v>
                </c:pt>
                <c:pt idx="728">
                  <c:v>28.6</c:v>
                </c:pt>
                <c:pt idx="729">
                  <c:v>51.1</c:v>
                </c:pt>
                <c:pt idx="730">
                  <c:v>29.6</c:v>
                </c:pt>
                <c:pt idx="731">
                  <c:v>32.6</c:v>
                </c:pt>
                <c:pt idx="732">
                  <c:v>32.5</c:v>
                </c:pt>
                <c:pt idx="733">
                  <c:v>25.7</c:v>
                </c:pt>
                <c:pt idx="734">
                  <c:v>26.7</c:v>
                </c:pt>
                <c:pt idx="735">
                  <c:v>32.6</c:v>
                </c:pt>
                <c:pt idx="736">
                  <c:v>29.9</c:v>
                </c:pt>
                <c:pt idx="737">
                  <c:v>40.700000000000003</c:v>
                </c:pt>
                <c:pt idx="738">
                  <c:v>40.6</c:v>
                </c:pt>
                <c:pt idx="739">
                  <c:v>55.4</c:v>
                </c:pt>
                <c:pt idx="740">
                  <c:v>30.3</c:v>
                </c:pt>
                <c:pt idx="741">
                  <c:v>32.200000000000003</c:v>
                </c:pt>
                <c:pt idx="742">
                  <c:v>31.6</c:v>
                </c:pt>
                <c:pt idx="743">
                  <c:v>28.2</c:v>
                </c:pt>
                <c:pt idx="744">
                  <c:v>32</c:v>
                </c:pt>
                <c:pt idx="745">
                  <c:v>88.6</c:v>
                </c:pt>
                <c:pt idx="746">
                  <c:v>28.1</c:v>
                </c:pt>
                <c:pt idx="747">
                  <c:v>23</c:v>
                </c:pt>
                <c:pt idx="748">
                  <c:v>17.899999999999999</c:v>
                </c:pt>
                <c:pt idx="749">
                  <c:v>19.8</c:v>
                </c:pt>
                <c:pt idx="750">
                  <c:v>21.3</c:v>
                </c:pt>
                <c:pt idx="751">
                  <c:v>32.799999999999997</c:v>
                </c:pt>
                <c:pt idx="752">
                  <c:v>31.5</c:v>
                </c:pt>
                <c:pt idx="753">
                  <c:v>44.9</c:v>
                </c:pt>
                <c:pt idx="754">
                  <c:v>32.299999999999997</c:v>
                </c:pt>
                <c:pt idx="755">
                  <c:v>36.9</c:v>
                </c:pt>
                <c:pt idx="756">
                  <c:v>35.9</c:v>
                </c:pt>
                <c:pt idx="757">
                  <c:v>24.8</c:v>
                </c:pt>
                <c:pt idx="758">
                  <c:v>28.3</c:v>
                </c:pt>
                <c:pt idx="759">
                  <c:v>18.899999999999999</c:v>
                </c:pt>
                <c:pt idx="760">
                  <c:v>32.700000000000003</c:v>
                </c:pt>
                <c:pt idx="761">
                  <c:v>28.2</c:v>
                </c:pt>
                <c:pt idx="762">
                  <c:v>73.099999999999994</c:v>
                </c:pt>
                <c:pt idx="763">
                  <c:v>41.5</c:v>
                </c:pt>
                <c:pt idx="764">
                  <c:v>30</c:v>
                </c:pt>
                <c:pt idx="765">
                  <c:v>47.2</c:v>
                </c:pt>
                <c:pt idx="766">
                  <c:v>45.9</c:v>
                </c:pt>
                <c:pt idx="767">
                  <c:v>24</c:v>
                </c:pt>
                <c:pt idx="768">
                  <c:v>38.4</c:v>
                </c:pt>
                <c:pt idx="769">
                  <c:v>29.9</c:v>
                </c:pt>
                <c:pt idx="770">
                  <c:v>41.8</c:v>
                </c:pt>
                <c:pt idx="771">
                  <c:v>55.8</c:v>
                </c:pt>
                <c:pt idx="772">
                  <c:v>55.8</c:v>
                </c:pt>
                <c:pt idx="773">
                  <c:v>23</c:v>
                </c:pt>
                <c:pt idx="774">
                  <c:v>21.9</c:v>
                </c:pt>
                <c:pt idx="775">
                  <c:v>38.6</c:v>
                </c:pt>
                <c:pt idx="776">
                  <c:v>42.4</c:v>
                </c:pt>
                <c:pt idx="777">
                  <c:v>26.1</c:v>
                </c:pt>
                <c:pt idx="778">
                  <c:v>41.9</c:v>
                </c:pt>
                <c:pt idx="779">
                  <c:v>39.299999999999997</c:v>
                </c:pt>
                <c:pt idx="780">
                  <c:v>38.6</c:v>
                </c:pt>
                <c:pt idx="781">
                  <c:v>29.3</c:v>
                </c:pt>
                <c:pt idx="782">
                  <c:v>33.299999999999997</c:v>
                </c:pt>
                <c:pt idx="783">
                  <c:v>39.799999999999997</c:v>
                </c:pt>
                <c:pt idx="784">
                  <c:v>34.200000000000003</c:v>
                </c:pt>
                <c:pt idx="785">
                  <c:v>36.200000000000003</c:v>
                </c:pt>
                <c:pt idx="786">
                  <c:v>32.5</c:v>
                </c:pt>
                <c:pt idx="787">
                  <c:v>29.2</c:v>
                </c:pt>
                <c:pt idx="788">
                  <c:v>33.299999999999997</c:v>
                </c:pt>
                <c:pt idx="789">
                  <c:v>31.5</c:v>
                </c:pt>
                <c:pt idx="790">
                  <c:v>25.8</c:v>
                </c:pt>
                <c:pt idx="791">
                  <c:v>39.1</c:v>
                </c:pt>
                <c:pt idx="792">
                  <c:v>41.5</c:v>
                </c:pt>
                <c:pt idx="793">
                  <c:v>41</c:v>
                </c:pt>
                <c:pt idx="794">
                  <c:v>36.200000000000003</c:v>
                </c:pt>
                <c:pt idx="795">
                  <c:v>22.8</c:v>
                </c:pt>
                <c:pt idx="796">
                  <c:v>31</c:v>
                </c:pt>
                <c:pt idx="797">
                  <c:v>47</c:v>
                </c:pt>
                <c:pt idx="798">
                  <c:v>47.1</c:v>
                </c:pt>
                <c:pt idx="799">
                  <c:v>24.3</c:v>
                </c:pt>
                <c:pt idx="800">
                  <c:v>29.4</c:v>
                </c:pt>
                <c:pt idx="801">
                  <c:v>15</c:v>
                </c:pt>
                <c:pt idx="802">
                  <c:v>19.899999999999999</c:v>
                </c:pt>
                <c:pt idx="803">
                  <c:v>24.1</c:v>
                </c:pt>
                <c:pt idx="804">
                  <c:v>23.7</c:v>
                </c:pt>
                <c:pt idx="805">
                  <c:v>21.5</c:v>
                </c:pt>
                <c:pt idx="806">
                  <c:v>37.9</c:v>
                </c:pt>
                <c:pt idx="807">
                  <c:v>31.9</c:v>
                </c:pt>
                <c:pt idx="808">
                  <c:v>23.4</c:v>
                </c:pt>
                <c:pt idx="809">
                  <c:v>23.5</c:v>
                </c:pt>
                <c:pt idx="810">
                  <c:v>40</c:v>
                </c:pt>
                <c:pt idx="811">
                  <c:v>39.799999999999997</c:v>
                </c:pt>
                <c:pt idx="812">
                  <c:v>52.6</c:v>
                </c:pt>
                <c:pt idx="813">
                  <c:v>31.3</c:v>
                </c:pt>
                <c:pt idx="814">
                  <c:v>31.8</c:v>
                </c:pt>
                <c:pt idx="815">
                  <c:v>27.5</c:v>
                </c:pt>
                <c:pt idx="816">
                  <c:v>21.9</c:v>
                </c:pt>
                <c:pt idx="817">
                  <c:v>24.1</c:v>
                </c:pt>
                <c:pt idx="818">
                  <c:v>28.3</c:v>
                </c:pt>
                <c:pt idx="819">
                  <c:v>33.200000000000003</c:v>
                </c:pt>
                <c:pt idx="820">
                  <c:v>28.6</c:v>
                </c:pt>
                <c:pt idx="821">
                  <c:v>28.7</c:v>
                </c:pt>
                <c:pt idx="822">
                  <c:v>29.1</c:v>
                </c:pt>
                <c:pt idx="823">
                  <c:v>27.8</c:v>
                </c:pt>
                <c:pt idx="824">
                  <c:v>27</c:v>
                </c:pt>
                <c:pt idx="825">
                  <c:v>24.7</c:v>
                </c:pt>
                <c:pt idx="826">
                  <c:v>35</c:v>
                </c:pt>
                <c:pt idx="827">
                  <c:v>23.6</c:v>
                </c:pt>
                <c:pt idx="828">
                  <c:v>25.3</c:v>
                </c:pt>
                <c:pt idx="829">
                  <c:v>28.1</c:v>
                </c:pt>
                <c:pt idx="830">
                  <c:v>26.6</c:v>
                </c:pt>
                <c:pt idx="831">
                  <c:v>28.9</c:v>
                </c:pt>
                <c:pt idx="832">
                  <c:v>25.1</c:v>
                </c:pt>
                <c:pt idx="833">
                  <c:v>29.7</c:v>
                </c:pt>
                <c:pt idx="834">
                  <c:v>21.7</c:v>
                </c:pt>
                <c:pt idx="835">
                  <c:v>27.3</c:v>
                </c:pt>
                <c:pt idx="836">
                  <c:v>32.700000000000003</c:v>
                </c:pt>
                <c:pt idx="837">
                  <c:v>38.4</c:v>
                </c:pt>
                <c:pt idx="838">
                  <c:v>33.1</c:v>
                </c:pt>
                <c:pt idx="839">
                  <c:v>37.200000000000003</c:v>
                </c:pt>
                <c:pt idx="840">
                  <c:v>35.700000000000003</c:v>
                </c:pt>
                <c:pt idx="841">
                  <c:v>58.5</c:v>
                </c:pt>
                <c:pt idx="842">
                  <c:v>22.2</c:v>
                </c:pt>
                <c:pt idx="843">
                  <c:v>25.5</c:v>
                </c:pt>
                <c:pt idx="844">
                  <c:v>20.7</c:v>
                </c:pt>
                <c:pt idx="845">
                  <c:v>23.5</c:v>
                </c:pt>
                <c:pt idx="846">
                  <c:v>23.1</c:v>
                </c:pt>
                <c:pt idx="847">
                  <c:v>19.5</c:v>
                </c:pt>
                <c:pt idx="848">
                  <c:v>19.5</c:v>
                </c:pt>
                <c:pt idx="849">
                  <c:v>20.7</c:v>
                </c:pt>
                <c:pt idx="850">
                  <c:v>19.899999999999999</c:v>
                </c:pt>
                <c:pt idx="851">
                  <c:v>19.600000000000001</c:v>
                </c:pt>
                <c:pt idx="852">
                  <c:v>21.6</c:v>
                </c:pt>
                <c:pt idx="853">
                  <c:v>21.2</c:v>
                </c:pt>
                <c:pt idx="854">
                  <c:v>17.3</c:v>
                </c:pt>
                <c:pt idx="855">
                  <c:v>17</c:v>
                </c:pt>
                <c:pt idx="856">
                  <c:v>17</c:v>
                </c:pt>
                <c:pt idx="857">
                  <c:v>15.8</c:v>
                </c:pt>
                <c:pt idx="858">
                  <c:v>15.5</c:v>
                </c:pt>
                <c:pt idx="859">
                  <c:v>15.5</c:v>
                </c:pt>
                <c:pt idx="860">
                  <c:v>15.6</c:v>
                </c:pt>
                <c:pt idx="861">
                  <c:v>15.6</c:v>
                </c:pt>
                <c:pt idx="862">
                  <c:v>42.7</c:v>
                </c:pt>
                <c:pt idx="863">
                  <c:v>17.8</c:v>
                </c:pt>
                <c:pt idx="864">
                  <c:v>37.4</c:v>
                </c:pt>
                <c:pt idx="865">
                  <c:v>39.9</c:v>
                </c:pt>
                <c:pt idx="866">
                  <c:v>42.6</c:v>
                </c:pt>
                <c:pt idx="867">
                  <c:v>34.1</c:v>
                </c:pt>
                <c:pt idx="868">
                  <c:v>40.200000000000003</c:v>
                </c:pt>
                <c:pt idx="869">
                  <c:v>55.2</c:v>
                </c:pt>
                <c:pt idx="870">
                  <c:v>44.6</c:v>
                </c:pt>
                <c:pt idx="871">
                  <c:v>20</c:v>
                </c:pt>
                <c:pt idx="872">
                  <c:v>34</c:v>
                </c:pt>
                <c:pt idx="873">
                  <c:v>28.4</c:v>
                </c:pt>
                <c:pt idx="874">
                  <c:v>41</c:v>
                </c:pt>
                <c:pt idx="875">
                  <c:v>40.5</c:v>
                </c:pt>
                <c:pt idx="876">
                  <c:v>32.4</c:v>
                </c:pt>
                <c:pt idx="877">
                  <c:v>22.5</c:v>
                </c:pt>
                <c:pt idx="878">
                  <c:v>40.6</c:v>
                </c:pt>
                <c:pt idx="879">
                  <c:v>30.6</c:v>
                </c:pt>
                <c:pt idx="880">
                  <c:v>27.2</c:v>
                </c:pt>
                <c:pt idx="881">
                  <c:v>27.2</c:v>
                </c:pt>
                <c:pt idx="882">
                  <c:v>36.9</c:v>
                </c:pt>
                <c:pt idx="883">
                  <c:v>54.1</c:v>
                </c:pt>
                <c:pt idx="884">
                  <c:v>27.2</c:v>
                </c:pt>
                <c:pt idx="885">
                  <c:v>20.6</c:v>
                </c:pt>
                <c:pt idx="886">
                  <c:v>21.6</c:v>
                </c:pt>
                <c:pt idx="887">
                  <c:v>19</c:v>
                </c:pt>
                <c:pt idx="888">
                  <c:v>21.9</c:v>
                </c:pt>
                <c:pt idx="889">
                  <c:v>14.5</c:v>
                </c:pt>
                <c:pt idx="890">
                  <c:v>22.7</c:v>
                </c:pt>
                <c:pt idx="891">
                  <c:v>24.1</c:v>
                </c:pt>
                <c:pt idx="892">
                  <c:v>20.8</c:v>
                </c:pt>
                <c:pt idx="893">
                  <c:v>28.3</c:v>
                </c:pt>
                <c:pt idx="894">
                  <c:v>41.3</c:v>
                </c:pt>
                <c:pt idx="895">
                  <c:v>34.6</c:v>
                </c:pt>
                <c:pt idx="896">
                  <c:v>22.2</c:v>
                </c:pt>
                <c:pt idx="897">
                  <c:v>14.5</c:v>
                </c:pt>
                <c:pt idx="898">
                  <c:v>12.3</c:v>
                </c:pt>
                <c:pt idx="899">
                  <c:v>12</c:v>
                </c:pt>
                <c:pt idx="900">
                  <c:v>14.4</c:v>
                </c:pt>
                <c:pt idx="901">
                  <c:v>15.9</c:v>
                </c:pt>
                <c:pt idx="902">
                  <c:v>20.5</c:v>
                </c:pt>
                <c:pt idx="903">
                  <c:v>36.799999999999997</c:v>
                </c:pt>
                <c:pt idx="904">
                  <c:v>35.700000000000003</c:v>
                </c:pt>
                <c:pt idx="905">
                  <c:v>17.7</c:v>
                </c:pt>
                <c:pt idx="906">
                  <c:v>18.399999999999999</c:v>
                </c:pt>
                <c:pt idx="907">
                  <c:v>20.9</c:v>
                </c:pt>
                <c:pt idx="908">
                  <c:v>26</c:v>
                </c:pt>
                <c:pt idx="909">
                  <c:v>28</c:v>
                </c:pt>
                <c:pt idx="910">
                  <c:v>20.2</c:v>
                </c:pt>
                <c:pt idx="911">
                  <c:v>16.399999999999999</c:v>
                </c:pt>
                <c:pt idx="912">
                  <c:v>20.399999999999999</c:v>
                </c:pt>
                <c:pt idx="913">
                  <c:v>22.8</c:v>
                </c:pt>
                <c:pt idx="914">
                  <c:v>23.8</c:v>
                </c:pt>
                <c:pt idx="915">
                  <c:v>21.9</c:v>
                </c:pt>
                <c:pt idx="916">
                  <c:v>17</c:v>
                </c:pt>
                <c:pt idx="917">
                  <c:v>17.7</c:v>
                </c:pt>
                <c:pt idx="918">
                  <c:v>12.9</c:v>
                </c:pt>
                <c:pt idx="919">
                  <c:v>22.3</c:v>
                </c:pt>
                <c:pt idx="920">
                  <c:v>16.5</c:v>
                </c:pt>
                <c:pt idx="921">
                  <c:v>14.7</c:v>
                </c:pt>
                <c:pt idx="922">
                  <c:v>16</c:v>
                </c:pt>
                <c:pt idx="923">
                  <c:v>19.399999999999999</c:v>
                </c:pt>
                <c:pt idx="924">
                  <c:v>17.7</c:v>
                </c:pt>
                <c:pt idx="925">
                  <c:v>19.899999999999999</c:v>
                </c:pt>
                <c:pt idx="926">
                  <c:v>19.100000000000001</c:v>
                </c:pt>
                <c:pt idx="927">
                  <c:v>16.100000000000001</c:v>
                </c:pt>
                <c:pt idx="928">
                  <c:v>16</c:v>
                </c:pt>
                <c:pt idx="929">
                  <c:v>15.7</c:v>
                </c:pt>
                <c:pt idx="930">
                  <c:v>15.9</c:v>
                </c:pt>
                <c:pt idx="931">
                  <c:v>17.5</c:v>
                </c:pt>
                <c:pt idx="932">
                  <c:v>19</c:v>
                </c:pt>
                <c:pt idx="933">
                  <c:v>19.7</c:v>
                </c:pt>
                <c:pt idx="934">
                  <c:v>16</c:v>
                </c:pt>
                <c:pt idx="935">
                  <c:v>19.7</c:v>
                </c:pt>
                <c:pt idx="936">
                  <c:v>29.1</c:v>
                </c:pt>
                <c:pt idx="937">
                  <c:v>23.1</c:v>
                </c:pt>
                <c:pt idx="938">
                  <c:v>21.1</c:v>
                </c:pt>
                <c:pt idx="939">
                  <c:v>21.8</c:v>
                </c:pt>
                <c:pt idx="940">
                  <c:v>18.899999999999999</c:v>
                </c:pt>
                <c:pt idx="941">
                  <c:v>23</c:v>
                </c:pt>
                <c:pt idx="942">
                  <c:v>20.8</c:v>
                </c:pt>
                <c:pt idx="943">
                  <c:v>21.8</c:v>
                </c:pt>
                <c:pt idx="944">
                  <c:v>19.5</c:v>
                </c:pt>
                <c:pt idx="945">
                  <c:v>22</c:v>
                </c:pt>
                <c:pt idx="946">
                  <c:v>20.8</c:v>
                </c:pt>
                <c:pt idx="947">
                  <c:v>24.6</c:v>
                </c:pt>
                <c:pt idx="948">
                  <c:v>20.399999999999999</c:v>
                </c:pt>
                <c:pt idx="949">
                  <c:v>19</c:v>
                </c:pt>
                <c:pt idx="950">
                  <c:v>18.5</c:v>
                </c:pt>
                <c:pt idx="951">
                  <c:v>22.6</c:v>
                </c:pt>
                <c:pt idx="952">
                  <c:v>17.399999999999999</c:v>
                </c:pt>
                <c:pt idx="953">
                  <c:v>17</c:v>
                </c:pt>
                <c:pt idx="954">
                  <c:v>8.8000000000000007</c:v>
                </c:pt>
                <c:pt idx="955">
                  <c:v>10.5</c:v>
                </c:pt>
                <c:pt idx="956">
                  <c:v>10.9</c:v>
                </c:pt>
                <c:pt idx="957">
                  <c:v>11</c:v>
                </c:pt>
                <c:pt idx="958">
                  <c:v>11.9</c:v>
                </c:pt>
                <c:pt idx="959">
                  <c:v>16.8</c:v>
                </c:pt>
                <c:pt idx="960">
                  <c:v>15.8</c:v>
                </c:pt>
                <c:pt idx="961">
                  <c:v>20.6</c:v>
                </c:pt>
                <c:pt idx="962">
                  <c:v>18.2</c:v>
                </c:pt>
                <c:pt idx="963">
                  <c:v>17.8</c:v>
                </c:pt>
                <c:pt idx="964">
                  <c:v>15.8</c:v>
                </c:pt>
                <c:pt idx="965">
                  <c:v>17.2</c:v>
                </c:pt>
                <c:pt idx="966">
                  <c:v>15.9</c:v>
                </c:pt>
                <c:pt idx="967">
                  <c:v>15.7</c:v>
                </c:pt>
                <c:pt idx="968">
                  <c:v>22.3</c:v>
                </c:pt>
                <c:pt idx="969">
                  <c:v>16.3</c:v>
                </c:pt>
                <c:pt idx="970">
                  <c:v>20.5</c:v>
                </c:pt>
                <c:pt idx="971">
                  <c:v>26.2</c:v>
                </c:pt>
                <c:pt idx="972">
                  <c:v>18.7</c:v>
                </c:pt>
                <c:pt idx="973">
                  <c:v>17.7</c:v>
                </c:pt>
                <c:pt idx="974">
                  <c:v>21.1</c:v>
                </c:pt>
                <c:pt idx="975">
                  <c:v>18.7</c:v>
                </c:pt>
                <c:pt idx="976">
                  <c:v>19.399999999999999</c:v>
                </c:pt>
                <c:pt idx="977">
                  <c:v>18.3</c:v>
                </c:pt>
                <c:pt idx="978">
                  <c:v>20.6</c:v>
                </c:pt>
                <c:pt idx="979">
                  <c:v>20.2</c:v>
                </c:pt>
                <c:pt idx="980">
                  <c:v>23.5</c:v>
                </c:pt>
                <c:pt idx="981">
                  <c:v>18.5</c:v>
                </c:pt>
                <c:pt idx="982">
                  <c:v>14.8</c:v>
                </c:pt>
                <c:pt idx="983">
                  <c:v>13.2</c:v>
                </c:pt>
                <c:pt idx="984">
                  <c:v>15.4</c:v>
                </c:pt>
                <c:pt idx="985">
                  <c:v>15.9</c:v>
                </c:pt>
                <c:pt idx="986">
                  <c:v>15.5</c:v>
                </c:pt>
                <c:pt idx="987">
                  <c:v>18.899999999999999</c:v>
                </c:pt>
                <c:pt idx="988">
                  <c:v>22.1</c:v>
                </c:pt>
                <c:pt idx="989">
                  <c:v>21.4</c:v>
                </c:pt>
                <c:pt idx="990">
                  <c:v>29.2</c:v>
                </c:pt>
                <c:pt idx="991">
                  <c:v>24.5</c:v>
                </c:pt>
                <c:pt idx="992">
                  <c:v>23.6</c:v>
                </c:pt>
                <c:pt idx="993">
                  <c:v>19.7</c:v>
                </c:pt>
                <c:pt idx="994">
                  <c:v>11.5</c:v>
                </c:pt>
                <c:pt idx="995">
                  <c:v>17.399999999999999</c:v>
                </c:pt>
                <c:pt idx="996">
                  <c:v>17.100000000000001</c:v>
                </c:pt>
                <c:pt idx="997">
                  <c:v>34.299999999999997</c:v>
                </c:pt>
                <c:pt idx="998">
                  <c:v>13</c:v>
                </c:pt>
                <c:pt idx="999">
                  <c:v>11.4</c:v>
                </c:pt>
                <c:pt idx="1000">
                  <c:v>12</c:v>
                </c:pt>
                <c:pt idx="1001">
                  <c:v>17.7</c:v>
                </c:pt>
                <c:pt idx="1002">
                  <c:v>18.3</c:v>
                </c:pt>
                <c:pt idx="1003">
                  <c:v>15.6</c:v>
                </c:pt>
                <c:pt idx="1004">
                  <c:v>21</c:v>
                </c:pt>
                <c:pt idx="1005">
                  <c:v>29.9</c:v>
                </c:pt>
                <c:pt idx="1006">
                  <c:v>18</c:v>
                </c:pt>
                <c:pt idx="1007">
                  <c:v>31</c:v>
                </c:pt>
                <c:pt idx="1008">
                  <c:v>20.5</c:v>
                </c:pt>
                <c:pt idx="1009">
                  <c:v>13</c:v>
                </c:pt>
                <c:pt idx="1010">
                  <c:v>19.7</c:v>
                </c:pt>
                <c:pt idx="1011">
                  <c:v>16</c:v>
                </c:pt>
                <c:pt idx="1012">
                  <c:v>17.5</c:v>
                </c:pt>
                <c:pt idx="1013">
                  <c:v>18.100000000000001</c:v>
                </c:pt>
                <c:pt idx="1014">
                  <c:v>15.9</c:v>
                </c:pt>
                <c:pt idx="1015">
                  <c:v>16.100000000000001</c:v>
                </c:pt>
                <c:pt idx="1016">
                  <c:v>15.5</c:v>
                </c:pt>
                <c:pt idx="1017">
                  <c:v>18</c:v>
                </c:pt>
                <c:pt idx="1018">
                  <c:v>15.4</c:v>
                </c:pt>
                <c:pt idx="1019">
                  <c:v>22.1</c:v>
                </c:pt>
                <c:pt idx="1020">
                  <c:v>25.2</c:v>
                </c:pt>
                <c:pt idx="1021">
                  <c:v>29.9</c:v>
                </c:pt>
                <c:pt idx="1022">
                  <c:v>43.9</c:v>
                </c:pt>
                <c:pt idx="1023">
                  <c:v>51.3</c:v>
                </c:pt>
                <c:pt idx="1024">
                  <c:v>15.6</c:v>
                </c:pt>
                <c:pt idx="1025">
                  <c:v>11.8</c:v>
                </c:pt>
                <c:pt idx="1026">
                  <c:v>13.9</c:v>
                </c:pt>
                <c:pt idx="1027">
                  <c:v>18</c:v>
                </c:pt>
                <c:pt idx="1028">
                  <c:v>28.4</c:v>
                </c:pt>
                <c:pt idx="1029">
                  <c:v>21.2</c:v>
                </c:pt>
                <c:pt idx="1030">
                  <c:v>34</c:v>
                </c:pt>
                <c:pt idx="1031">
                  <c:v>34.799999999999997</c:v>
                </c:pt>
                <c:pt idx="1032">
                  <c:v>36.4</c:v>
                </c:pt>
                <c:pt idx="1033">
                  <c:v>29.7</c:v>
                </c:pt>
                <c:pt idx="1034">
                  <c:v>42.8</c:v>
                </c:pt>
                <c:pt idx="1035">
                  <c:v>39.700000000000003</c:v>
                </c:pt>
                <c:pt idx="1036">
                  <c:v>34.799999999999997</c:v>
                </c:pt>
                <c:pt idx="1037">
                  <c:v>26.9</c:v>
                </c:pt>
                <c:pt idx="1038">
                  <c:v>28.9</c:v>
                </c:pt>
                <c:pt idx="1039">
                  <c:v>25.1</c:v>
                </c:pt>
                <c:pt idx="1040">
                  <c:v>26.4</c:v>
                </c:pt>
                <c:pt idx="1041">
                  <c:v>20.9</c:v>
                </c:pt>
                <c:pt idx="1042">
                  <c:v>22.5</c:v>
                </c:pt>
                <c:pt idx="1043">
                  <c:v>20.7</c:v>
                </c:pt>
                <c:pt idx="1044">
                  <c:v>20.3</c:v>
                </c:pt>
                <c:pt idx="1045">
                  <c:v>30.3</c:v>
                </c:pt>
                <c:pt idx="1046">
                  <c:v>26.4</c:v>
                </c:pt>
                <c:pt idx="1047">
                  <c:v>30.3</c:v>
                </c:pt>
                <c:pt idx="1048">
                  <c:v>26.3</c:v>
                </c:pt>
                <c:pt idx="1049">
                  <c:v>23.3</c:v>
                </c:pt>
                <c:pt idx="1050">
                  <c:v>30</c:v>
                </c:pt>
                <c:pt idx="1051">
                  <c:v>22.6</c:v>
                </c:pt>
                <c:pt idx="1052">
                  <c:v>24.7</c:v>
                </c:pt>
                <c:pt idx="1053">
                  <c:v>15.9</c:v>
                </c:pt>
                <c:pt idx="1054">
                  <c:v>14.5</c:v>
                </c:pt>
                <c:pt idx="1055">
                  <c:v>15.8</c:v>
                </c:pt>
                <c:pt idx="1056">
                  <c:v>21.4</c:v>
                </c:pt>
                <c:pt idx="1057">
                  <c:v>21.6</c:v>
                </c:pt>
                <c:pt idx="1058">
                  <c:v>19.3</c:v>
                </c:pt>
                <c:pt idx="1059">
                  <c:v>18.100000000000001</c:v>
                </c:pt>
                <c:pt idx="1060">
                  <c:v>15.3</c:v>
                </c:pt>
                <c:pt idx="1061">
                  <c:v>20</c:v>
                </c:pt>
                <c:pt idx="1062">
                  <c:v>18.5</c:v>
                </c:pt>
                <c:pt idx="1063">
                  <c:v>19.100000000000001</c:v>
                </c:pt>
                <c:pt idx="1064">
                  <c:v>20.2</c:v>
                </c:pt>
                <c:pt idx="1065">
                  <c:v>20.399999999999999</c:v>
                </c:pt>
                <c:pt idx="1066">
                  <c:v>22.3</c:v>
                </c:pt>
                <c:pt idx="1067">
                  <c:v>18.8</c:v>
                </c:pt>
                <c:pt idx="1068">
                  <c:v>18.899999999999999</c:v>
                </c:pt>
                <c:pt idx="1069">
                  <c:v>21.2</c:v>
                </c:pt>
                <c:pt idx="1070">
                  <c:v>18.100000000000001</c:v>
                </c:pt>
                <c:pt idx="1071">
                  <c:v>23</c:v>
                </c:pt>
                <c:pt idx="1072">
                  <c:v>20.399999999999999</c:v>
                </c:pt>
                <c:pt idx="1073">
                  <c:v>20.2</c:v>
                </c:pt>
                <c:pt idx="1074">
                  <c:v>36.9</c:v>
                </c:pt>
                <c:pt idx="1075">
                  <c:v>34.6</c:v>
                </c:pt>
                <c:pt idx="1076">
                  <c:v>49.6</c:v>
                </c:pt>
                <c:pt idx="1077">
                  <c:v>33.200000000000003</c:v>
                </c:pt>
                <c:pt idx="1078">
                  <c:v>31</c:v>
                </c:pt>
                <c:pt idx="1079">
                  <c:v>56.6</c:v>
                </c:pt>
                <c:pt idx="1080">
                  <c:v>35</c:v>
                </c:pt>
                <c:pt idx="1081">
                  <c:v>23.8</c:v>
                </c:pt>
                <c:pt idx="1082">
                  <c:v>23.3</c:v>
                </c:pt>
                <c:pt idx="1083">
                  <c:v>21.4</c:v>
                </c:pt>
                <c:pt idx="1084">
                  <c:v>37.9</c:v>
                </c:pt>
                <c:pt idx="1085">
                  <c:v>39.700000000000003</c:v>
                </c:pt>
                <c:pt idx="1086">
                  <c:v>28.7</c:v>
                </c:pt>
                <c:pt idx="1087">
                  <c:v>26</c:v>
                </c:pt>
                <c:pt idx="1088">
                  <c:v>27.8</c:v>
                </c:pt>
                <c:pt idx="1089">
                  <c:v>22</c:v>
                </c:pt>
                <c:pt idx="1090">
                  <c:v>20.3</c:v>
                </c:pt>
                <c:pt idx="1091">
                  <c:v>18.899999999999999</c:v>
                </c:pt>
                <c:pt idx="1092">
                  <c:v>17.5</c:v>
                </c:pt>
                <c:pt idx="1093">
                  <c:v>20</c:v>
                </c:pt>
                <c:pt idx="1094">
                  <c:v>17.2</c:v>
                </c:pt>
                <c:pt idx="1095">
                  <c:v>19.100000000000001</c:v>
                </c:pt>
                <c:pt idx="1096">
                  <c:v>17.7</c:v>
                </c:pt>
                <c:pt idx="1097">
                  <c:v>18.7</c:v>
                </c:pt>
                <c:pt idx="1098">
                  <c:v>19.7</c:v>
                </c:pt>
                <c:pt idx="1099">
                  <c:v>19.399999999999999</c:v>
                </c:pt>
                <c:pt idx="1100">
                  <c:v>20.3</c:v>
                </c:pt>
                <c:pt idx="1101">
                  <c:v>20.7</c:v>
                </c:pt>
                <c:pt idx="1102">
                  <c:v>32.299999999999997</c:v>
                </c:pt>
                <c:pt idx="1103">
                  <c:v>40.1</c:v>
                </c:pt>
                <c:pt idx="1104">
                  <c:v>29.1</c:v>
                </c:pt>
                <c:pt idx="1105">
                  <c:v>31.1</c:v>
                </c:pt>
                <c:pt idx="1106">
                  <c:v>32.4</c:v>
                </c:pt>
                <c:pt idx="1107">
                  <c:v>18</c:v>
                </c:pt>
                <c:pt idx="1108">
                  <c:v>18.600000000000001</c:v>
                </c:pt>
                <c:pt idx="1109">
                  <c:v>21.6</c:v>
                </c:pt>
                <c:pt idx="1110">
                  <c:v>17.100000000000001</c:v>
                </c:pt>
                <c:pt idx="1111">
                  <c:v>23.4</c:v>
                </c:pt>
                <c:pt idx="1112">
                  <c:v>14.1</c:v>
                </c:pt>
                <c:pt idx="1113">
                  <c:v>24.6</c:v>
                </c:pt>
                <c:pt idx="1114">
                  <c:v>23</c:v>
                </c:pt>
                <c:pt idx="1115">
                  <c:v>13.5</c:v>
                </c:pt>
                <c:pt idx="1116">
                  <c:v>14.1</c:v>
                </c:pt>
                <c:pt idx="1117">
                  <c:v>17.899999999999999</c:v>
                </c:pt>
                <c:pt idx="1118">
                  <c:v>26</c:v>
                </c:pt>
                <c:pt idx="1119">
                  <c:v>31.4</c:v>
                </c:pt>
                <c:pt idx="1120">
                  <c:v>22.4</c:v>
                </c:pt>
                <c:pt idx="1121">
                  <c:v>18.600000000000001</c:v>
                </c:pt>
                <c:pt idx="1122">
                  <c:v>25.9</c:v>
                </c:pt>
                <c:pt idx="1123">
                  <c:v>21</c:v>
                </c:pt>
                <c:pt idx="1124">
                  <c:v>19</c:v>
                </c:pt>
                <c:pt idx="1125">
                  <c:v>21.3</c:v>
                </c:pt>
                <c:pt idx="1126">
                  <c:v>17</c:v>
                </c:pt>
                <c:pt idx="1127">
                  <c:v>14.3</c:v>
                </c:pt>
                <c:pt idx="1128">
                  <c:v>17.2</c:v>
                </c:pt>
                <c:pt idx="1129">
                  <c:v>14</c:v>
                </c:pt>
                <c:pt idx="1130">
                  <c:v>17.600000000000001</c:v>
                </c:pt>
                <c:pt idx="1131">
                  <c:v>25.1</c:v>
                </c:pt>
                <c:pt idx="1132">
                  <c:v>30.1</c:v>
                </c:pt>
                <c:pt idx="1133">
                  <c:v>27.8</c:v>
                </c:pt>
                <c:pt idx="1134">
                  <c:v>23.9</c:v>
                </c:pt>
                <c:pt idx="1135">
                  <c:v>35</c:v>
                </c:pt>
                <c:pt idx="1136">
                  <c:v>37.200000000000003</c:v>
                </c:pt>
                <c:pt idx="1137">
                  <c:v>36.5</c:v>
                </c:pt>
                <c:pt idx="1138">
                  <c:v>26.5</c:v>
                </c:pt>
                <c:pt idx="1139">
                  <c:v>41.9</c:v>
                </c:pt>
                <c:pt idx="1140">
                  <c:v>24.9</c:v>
                </c:pt>
                <c:pt idx="1141">
                  <c:v>14.5</c:v>
                </c:pt>
                <c:pt idx="1142">
                  <c:v>18.5</c:v>
                </c:pt>
                <c:pt idx="1143">
                  <c:v>21.2</c:v>
                </c:pt>
                <c:pt idx="1144">
                  <c:v>18.2</c:v>
                </c:pt>
                <c:pt idx="1145">
                  <c:v>18.8</c:v>
                </c:pt>
                <c:pt idx="1146">
                  <c:v>19.8</c:v>
                </c:pt>
                <c:pt idx="1147">
                  <c:v>17.3</c:v>
                </c:pt>
                <c:pt idx="1148">
                  <c:v>22.7</c:v>
                </c:pt>
                <c:pt idx="1149">
                  <c:v>19.5</c:v>
                </c:pt>
                <c:pt idx="1150">
                  <c:v>19.399999999999999</c:v>
                </c:pt>
                <c:pt idx="1151">
                  <c:v>19.399999999999999</c:v>
                </c:pt>
                <c:pt idx="1152">
                  <c:v>26.3</c:v>
                </c:pt>
                <c:pt idx="1153">
                  <c:v>20</c:v>
                </c:pt>
                <c:pt idx="1154">
                  <c:v>33.5</c:v>
                </c:pt>
                <c:pt idx="1155">
                  <c:v>40.799999999999997</c:v>
                </c:pt>
                <c:pt idx="1156">
                  <c:v>19.5</c:v>
                </c:pt>
                <c:pt idx="1157">
                  <c:v>21.4</c:v>
                </c:pt>
                <c:pt idx="1158">
                  <c:v>30.5</c:v>
                </c:pt>
                <c:pt idx="1159">
                  <c:v>24.4</c:v>
                </c:pt>
                <c:pt idx="1160">
                  <c:v>24.8</c:v>
                </c:pt>
                <c:pt idx="1161">
                  <c:v>30.2</c:v>
                </c:pt>
                <c:pt idx="1162">
                  <c:v>36</c:v>
                </c:pt>
                <c:pt idx="1163">
                  <c:v>41.3</c:v>
                </c:pt>
                <c:pt idx="1164">
                  <c:v>31.2</c:v>
                </c:pt>
                <c:pt idx="1165">
                  <c:v>28.2</c:v>
                </c:pt>
                <c:pt idx="1166">
                  <c:v>31.8</c:v>
                </c:pt>
                <c:pt idx="1167">
                  <c:v>27.9</c:v>
                </c:pt>
                <c:pt idx="1168">
                  <c:v>22.1</c:v>
                </c:pt>
                <c:pt idx="1169">
                  <c:v>23.5</c:v>
                </c:pt>
                <c:pt idx="1170">
                  <c:v>21.3</c:v>
                </c:pt>
                <c:pt idx="1171">
                  <c:v>28</c:v>
                </c:pt>
                <c:pt idx="1172">
                  <c:v>26.9</c:v>
                </c:pt>
                <c:pt idx="1173">
                  <c:v>21.5</c:v>
                </c:pt>
                <c:pt idx="1174">
                  <c:v>25.5</c:v>
                </c:pt>
                <c:pt idx="1175">
                  <c:v>35.5</c:v>
                </c:pt>
                <c:pt idx="1176">
                  <c:v>24</c:v>
                </c:pt>
                <c:pt idx="1177">
                  <c:v>28.9</c:v>
                </c:pt>
                <c:pt idx="1178">
                  <c:v>32.299999999999997</c:v>
                </c:pt>
                <c:pt idx="1179">
                  <c:v>21.2</c:v>
                </c:pt>
                <c:pt idx="1180">
                  <c:v>18.2</c:v>
                </c:pt>
                <c:pt idx="1181">
                  <c:v>19.8</c:v>
                </c:pt>
                <c:pt idx="1182">
                  <c:v>34.200000000000003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15.6</c:v>
                </c:pt>
                <c:pt idx="1186">
                  <c:v>13.8</c:v>
                </c:pt>
                <c:pt idx="1187">
                  <c:v>19.399999999999999</c:v>
                </c:pt>
                <c:pt idx="1188">
                  <c:v>16.5</c:v>
                </c:pt>
                <c:pt idx="1189">
                  <c:v>18.8</c:v>
                </c:pt>
                <c:pt idx="1190">
                  <c:v>19</c:v>
                </c:pt>
                <c:pt idx="1191">
                  <c:v>20.2</c:v>
                </c:pt>
                <c:pt idx="1192">
                  <c:v>14</c:v>
                </c:pt>
                <c:pt idx="1193">
                  <c:v>14.8</c:v>
                </c:pt>
                <c:pt idx="1194">
                  <c:v>15.7</c:v>
                </c:pt>
                <c:pt idx="1195">
                  <c:v>19.600000000000001</c:v>
                </c:pt>
                <c:pt idx="1196">
                  <c:v>18.7</c:v>
                </c:pt>
                <c:pt idx="1197">
                  <c:v>28.5</c:v>
                </c:pt>
                <c:pt idx="1198">
                  <c:v>18.8</c:v>
                </c:pt>
                <c:pt idx="1199">
                  <c:v>34.1</c:v>
                </c:pt>
                <c:pt idx="1200">
                  <c:v>30.6</c:v>
                </c:pt>
                <c:pt idx="1201">
                  <c:v>24.7</c:v>
                </c:pt>
                <c:pt idx="1202">
                  <c:v>25.5</c:v>
                </c:pt>
                <c:pt idx="1203">
                  <c:v>30.1</c:v>
                </c:pt>
                <c:pt idx="1204">
                  <c:v>24.1</c:v>
                </c:pt>
                <c:pt idx="1205">
                  <c:v>26.5</c:v>
                </c:pt>
                <c:pt idx="1206">
                  <c:v>37.5</c:v>
                </c:pt>
                <c:pt idx="1207">
                  <c:v>33</c:v>
                </c:pt>
                <c:pt idx="1208">
                  <c:v>27.1</c:v>
                </c:pt>
                <c:pt idx="1209">
                  <c:v>24.2</c:v>
                </c:pt>
                <c:pt idx="1210">
                  <c:v>30.1</c:v>
                </c:pt>
                <c:pt idx="1211">
                  <c:v>30.5</c:v>
                </c:pt>
                <c:pt idx="1212">
                  <c:v>26.3</c:v>
                </c:pt>
                <c:pt idx="1213">
                  <c:v>27.4</c:v>
                </c:pt>
                <c:pt idx="1214">
                  <c:v>23.2</c:v>
                </c:pt>
                <c:pt idx="1215">
                  <c:v>37.5</c:v>
                </c:pt>
                <c:pt idx="1216">
                  <c:v>29.3</c:v>
                </c:pt>
                <c:pt idx="1217">
                  <c:v>31.1</c:v>
                </c:pt>
                <c:pt idx="1218">
                  <c:v>40.1</c:v>
                </c:pt>
                <c:pt idx="1219">
                  <c:v>46.4</c:v>
                </c:pt>
                <c:pt idx="1220">
                  <c:v>47</c:v>
                </c:pt>
                <c:pt idx="1221">
                  <c:v>39.1</c:v>
                </c:pt>
                <c:pt idx="1222">
                  <c:v>28.3</c:v>
                </c:pt>
                <c:pt idx="1223">
                  <c:v>31.5</c:v>
                </c:pt>
                <c:pt idx="1224">
                  <c:v>33.299999999999997</c:v>
                </c:pt>
                <c:pt idx="1225">
                  <c:v>48.7</c:v>
                </c:pt>
                <c:pt idx="1226">
                  <c:v>48.4</c:v>
                </c:pt>
                <c:pt idx="1227">
                  <c:v>25.6</c:v>
                </c:pt>
                <c:pt idx="1228">
                  <c:v>26.1</c:v>
                </c:pt>
                <c:pt idx="1229">
                  <c:v>46.7</c:v>
                </c:pt>
                <c:pt idx="1230">
                  <c:v>49.9</c:v>
                </c:pt>
                <c:pt idx="1231">
                  <c:v>22.2</c:v>
                </c:pt>
                <c:pt idx="1232">
                  <c:v>31.9</c:v>
                </c:pt>
                <c:pt idx="1233">
                  <c:v>24.1</c:v>
                </c:pt>
                <c:pt idx="1234">
                  <c:v>37.9</c:v>
                </c:pt>
                <c:pt idx="1235">
                  <c:v>26.9</c:v>
                </c:pt>
                <c:pt idx="1236">
                  <c:v>39.799999999999997</c:v>
                </c:pt>
                <c:pt idx="1237">
                  <c:v>44.2</c:v>
                </c:pt>
                <c:pt idx="1238">
                  <c:v>35.299999999999997</c:v>
                </c:pt>
                <c:pt idx="1239">
                  <c:v>51.3</c:v>
                </c:pt>
                <c:pt idx="1240">
                  <c:v>18.7</c:v>
                </c:pt>
                <c:pt idx="1241">
                  <c:v>16</c:v>
                </c:pt>
                <c:pt idx="1242">
                  <c:v>29.4</c:v>
                </c:pt>
                <c:pt idx="1243">
                  <c:v>58.9</c:v>
                </c:pt>
                <c:pt idx="1244">
                  <c:v>26</c:v>
                </c:pt>
                <c:pt idx="1245">
                  <c:v>29.8</c:v>
                </c:pt>
                <c:pt idx="1246">
                  <c:v>36.700000000000003</c:v>
                </c:pt>
                <c:pt idx="1247">
                  <c:v>20.7</c:v>
                </c:pt>
                <c:pt idx="1248">
                  <c:v>16.5</c:v>
                </c:pt>
                <c:pt idx="1249">
                  <c:v>28.5</c:v>
                </c:pt>
                <c:pt idx="1250">
                  <c:v>26</c:v>
                </c:pt>
                <c:pt idx="1251">
                  <c:v>20.399999999999999</c:v>
                </c:pt>
                <c:pt idx="1252">
                  <c:v>27.7</c:v>
                </c:pt>
                <c:pt idx="1253">
                  <c:v>21.1</c:v>
                </c:pt>
                <c:pt idx="1254">
                  <c:v>24.3</c:v>
                </c:pt>
                <c:pt idx="1255">
                  <c:v>24.4</c:v>
                </c:pt>
                <c:pt idx="1256">
                  <c:v>29.4</c:v>
                </c:pt>
                <c:pt idx="1257">
                  <c:v>33.1</c:v>
                </c:pt>
                <c:pt idx="1258">
                  <c:v>21.6</c:v>
                </c:pt>
                <c:pt idx="1259">
                  <c:v>21.2</c:v>
                </c:pt>
                <c:pt idx="1260">
                  <c:v>25.7</c:v>
                </c:pt>
                <c:pt idx="1261">
                  <c:v>24.6</c:v>
                </c:pt>
                <c:pt idx="1262">
                  <c:v>21.4</c:v>
                </c:pt>
                <c:pt idx="1263">
                  <c:v>20.5</c:v>
                </c:pt>
                <c:pt idx="1264">
                  <c:v>22.1</c:v>
                </c:pt>
                <c:pt idx="1265">
                  <c:v>33.799999999999997</c:v>
                </c:pt>
                <c:pt idx="1266">
                  <c:v>44.5</c:v>
                </c:pt>
                <c:pt idx="1267">
                  <c:v>20.2</c:v>
                </c:pt>
                <c:pt idx="1268">
                  <c:v>19.600000000000001</c:v>
                </c:pt>
                <c:pt idx="1269">
                  <c:v>24.8</c:v>
                </c:pt>
                <c:pt idx="1270">
                  <c:v>22</c:v>
                </c:pt>
                <c:pt idx="1271">
                  <c:v>21.4</c:v>
                </c:pt>
                <c:pt idx="1272">
                  <c:v>22.7</c:v>
                </c:pt>
                <c:pt idx="1273">
                  <c:v>26.2</c:v>
                </c:pt>
                <c:pt idx="1274">
                  <c:v>20.399999999999999</c:v>
                </c:pt>
                <c:pt idx="1275">
                  <c:v>22.2</c:v>
                </c:pt>
                <c:pt idx="1276">
                  <c:v>23.1</c:v>
                </c:pt>
                <c:pt idx="1277">
                  <c:v>21.1</c:v>
                </c:pt>
                <c:pt idx="1278">
                  <c:v>21.7</c:v>
                </c:pt>
                <c:pt idx="1279">
                  <c:v>24.5</c:v>
                </c:pt>
                <c:pt idx="1280">
                  <c:v>23.7</c:v>
                </c:pt>
                <c:pt idx="1281">
                  <c:v>24.7</c:v>
                </c:pt>
                <c:pt idx="1282">
                  <c:v>24.6</c:v>
                </c:pt>
                <c:pt idx="1283">
                  <c:v>21.1</c:v>
                </c:pt>
                <c:pt idx="1284">
                  <c:v>21.4</c:v>
                </c:pt>
                <c:pt idx="1285">
                  <c:v>23.1</c:v>
                </c:pt>
                <c:pt idx="1286">
                  <c:v>22.5</c:v>
                </c:pt>
                <c:pt idx="1287">
                  <c:v>24.2</c:v>
                </c:pt>
                <c:pt idx="1288">
                  <c:v>20.399999999999999</c:v>
                </c:pt>
                <c:pt idx="1289">
                  <c:v>16.3</c:v>
                </c:pt>
                <c:pt idx="1290">
                  <c:v>15.5</c:v>
                </c:pt>
                <c:pt idx="1291">
                  <c:v>19.899999999999999</c:v>
                </c:pt>
                <c:pt idx="1292">
                  <c:v>25.3</c:v>
                </c:pt>
                <c:pt idx="1293">
                  <c:v>25.2</c:v>
                </c:pt>
                <c:pt idx="1294">
                  <c:v>20.2</c:v>
                </c:pt>
                <c:pt idx="1295">
                  <c:v>16.8</c:v>
                </c:pt>
                <c:pt idx="1296">
                  <c:v>18.2</c:v>
                </c:pt>
                <c:pt idx="1297">
                  <c:v>37.700000000000003</c:v>
                </c:pt>
                <c:pt idx="1298">
                  <c:v>19.2</c:v>
                </c:pt>
                <c:pt idx="1299">
                  <c:v>18.2</c:v>
                </c:pt>
                <c:pt idx="1300">
                  <c:v>20.8</c:v>
                </c:pt>
                <c:pt idx="1301">
                  <c:v>26.4</c:v>
                </c:pt>
                <c:pt idx="1302">
                  <c:v>19.899999999999999</c:v>
                </c:pt>
                <c:pt idx="1303">
                  <c:v>40.299999999999997</c:v>
                </c:pt>
                <c:pt idx="1304">
                  <c:v>36.9</c:v>
                </c:pt>
                <c:pt idx="1305">
                  <c:v>36.799999999999997</c:v>
                </c:pt>
                <c:pt idx="1306">
                  <c:v>34.700000000000003</c:v>
                </c:pt>
                <c:pt idx="1307">
                  <c:v>48.3</c:v>
                </c:pt>
                <c:pt idx="1308">
                  <c:v>18.899999999999999</c:v>
                </c:pt>
                <c:pt idx="1309">
                  <c:v>21.9</c:v>
                </c:pt>
                <c:pt idx="1310">
                  <c:v>18.899999999999999</c:v>
                </c:pt>
                <c:pt idx="1311">
                  <c:v>21.7</c:v>
                </c:pt>
                <c:pt idx="1312">
                  <c:v>18.8</c:v>
                </c:pt>
                <c:pt idx="1313">
                  <c:v>18.100000000000001</c:v>
                </c:pt>
                <c:pt idx="1314">
                  <c:v>17.8</c:v>
                </c:pt>
                <c:pt idx="1315">
                  <c:v>21.5</c:v>
                </c:pt>
                <c:pt idx="1316">
                  <c:v>19</c:v>
                </c:pt>
                <c:pt idx="1317">
                  <c:v>19.600000000000001</c:v>
                </c:pt>
                <c:pt idx="1318">
                  <c:v>19.2</c:v>
                </c:pt>
                <c:pt idx="1319">
                  <c:v>23.2</c:v>
                </c:pt>
                <c:pt idx="1320">
                  <c:v>21.9</c:v>
                </c:pt>
                <c:pt idx="1321">
                  <c:v>21.5</c:v>
                </c:pt>
                <c:pt idx="1322">
                  <c:v>27.9</c:v>
                </c:pt>
                <c:pt idx="1323">
                  <c:v>18</c:v>
                </c:pt>
                <c:pt idx="1324">
                  <c:v>23.6</c:v>
                </c:pt>
                <c:pt idx="1325">
                  <c:v>21.2</c:v>
                </c:pt>
                <c:pt idx="1326">
                  <c:v>45.9</c:v>
                </c:pt>
                <c:pt idx="1327">
                  <c:v>30.9</c:v>
                </c:pt>
                <c:pt idx="1328">
                  <c:v>18.100000000000001</c:v>
                </c:pt>
                <c:pt idx="1329">
                  <c:v>31.6</c:v>
                </c:pt>
                <c:pt idx="1330">
                  <c:v>26.1</c:v>
                </c:pt>
                <c:pt idx="1331">
                  <c:v>21.8</c:v>
                </c:pt>
                <c:pt idx="1332">
                  <c:v>17.7</c:v>
                </c:pt>
                <c:pt idx="1333">
                  <c:v>22</c:v>
                </c:pt>
                <c:pt idx="1334">
                  <c:v>32.299999999999997</c:v>
                </c:pt>
                <c:pt idx="1335">
                  <c:v>15.3</c:v>
                </c:pt>
                <c:pt idx="1336">
                  <c:v>13.4</c:v>
                </c:pt>
                <c:pt idx="1337">
                  <c:v>14.8</c:v>
                </c:pt>
                <c:pt idx="1338">
                  <c:v>15.3</c:v>
                </c:pt>
                <c:pt idx="1339">
                  <c:v>15.9</c:v>
                </c:pt>
                <c:pt idx="1340">
                  <c:v>16.600000000000001</c:v>
                </c:pt>
                <c:pt idx="1341">
                  <c:v>16.399999999999999</c:v>
                </c:pt>
                <c:pt idx="1342">
                  <c:v>18.399999999999999</c:v>
                </c:pt>
                <c:pt idx="1343">
                  <c:v>22.6</c:v>
                </c:pt>
                <c:pt idx="1344">
                  <c:v>32.700000000000003</c:v>
                </c:pt>
                <c:pt idx="1345">
                  <c:v>22.6</c:v>
                </c:pt>
                <c:pt idx="1346">
                  <c:v>14.5</c:v>
                </c:pt>
                <c:pt idx="1347">
                  <c:v>17.3</c:v>
                </c:pt>
                <c:pt idx="1348">
                  <c:v>16.3</c:v>
                </c:pt>
                <c:pt idx="1349">
                  <c:v>13.2</c:v>
                </c:pt>
                <c:pt idx="1350">
                  <c:v>13.9</c:v>
                </c:pt>
                <c:pt idx="1351">
                  <c:v>24.3</c:v>
                </c:pt>
                <c:pt idx="1352">
                  <c:v>12.8</c:v>
                </c:pt>
                <c:pt idx="1353">
                  <c:v>18.7</c:v>
                </c:pt>
                <c:pt idx="1354">
                  <c:v>15</c:v>
                </c:pt>
                <c:pt idx="1355">
                  <c:v>17.600000000000001</c:v>
                </c:pt>
                <c:pt idx="1356">
                  <c:v>13.5</c:v>
                </c:pt>
                <c:pt idx="1357">
                  <c:v>20.8</c:v>
                </c:pt>
                <c:pt idx="1358">
                  <c:v>21.9</c:v>
                </c:pt>
                <c:pt idx="1359">
                  <c:v>24</c:v>
                </c:pt>
                <c:pt idx="1360">
                  <c:v>21.1</c:v>
                </c:pt>
                <c:pt idx="1361">
                  <c:v>22.4</c:v>
                </c:pt>
                <c:pt idx="1362">
                  <c:v>25.6</c:v>
                </c:pt>
                <c:pt idx="1363">
                  <c:v>17.399999999999999</c:v>
                </c:pt>
                <c:pt idx="1364">
                  <c:v>24.1</c:v>
                </c:pt>
                <c:pt idx="1365">
                  <c:v>41.2</c:v>
                </c:pt>
                <c:pt idx="1366">
                  <c:v>46.9</c:v>
                </c:pt>
                <c:pt idx="1367">
                  <c:v>18.3</c:v>
                </c:pt>
                <c:pt idx="1368">
                  <c:v>44.7</c:v>
                </c:pt>
                <c:pt idx="1369">
                  <c:v>32.4</c:v>
                </c:pt>
                <c:pt idx="1370">
                  <c:v>21.5</c:v>
                </c:pt>
                <c:pt idx="1371">
                  <c:v>39.5</c:v>
                </c:pt>
                <c:pt idx="1372">
                  <c:v>22.7</c:v>
                </c:pt>
                <c:pt idx="1373">
                  <c:v>25.4</c:v>
                </c:pt>
                <c:pt idx="1374">
                  <c:v>22.2</c:v>
                </c:pt>
                <c:pt idx="1375">
                  <c:v>18.2</c:v>
                </c:pt>
                <c:pt idx="1376">
                  <c:v>19.2</c:v>
                </c:pt>
                <c:pt idx="1377">
                  <c:v>16.399999999999999</c:v>
                </c:pt>
                <c:pt idx="1378">
                  <c:v>16.7</c:v>
                </c:pt>
                <c:pt idx="1379">
                  <c:v>22.1</c:v>
                </c:pt>
                <c:pt idx="1380">
                  <c:v>20.9</c:v>
                </c:pt>
                <c:pt idx="1381">
                  <c:v>18.399999999999999</c:v>
                </c:pt>
                <c:pt idx="1382">
                  <c:v>27.8</c:v>
                </c:pt>
                <c:pt idx="1383">
                  <c:v>36.700000000000003</c:v>
                </c:pt>
                <c:pt idx="1384">
                  <c:v>17.5</c:v>
                </c:pt>
                <c:pt idx="1385">
                  <c:v>20.399999999999999</c:v>
                </c:pt>
                <c:pt idx="1386">
                  <c:v>27.9</c:v>
                </c:pt>
                <c:pt idx="1387">
                  <c:v>28.9</c:v>
                </c:pt>
                <c:pt idx="1388">
                  <c:v>25.9</c:v>
                </c:pt>
                <c:pt idx="1389">
                  <c:v>24.8</c:v>
                </c:pt>
                <c:pt idx="1390">
                  <c:v>34.9</c:v>
                </c:pt>
                <c:pt idx="1391">
                  <c:v>37.5</c:v>
                </c:pt>
                <c:pt idx="1392">
                  <c:v>31.1</c:v>
                </c:pt>
                <c:pt idx="1393">
                  <c:v>23.2</c:v>
                </c:pt>
                <c:pt idx="1394">
                  <c:v>22.7</c:v>
                </c:pt>
                <c:pt idx="1395">
                  <c:v>23.8</c:v>
                </c:pt>
                <c:pt idx="1396">
                  <c:v>34.5</c:v>
                </c:pt>
                <c:pt idx="1397">
                  <c:v>28.8</c:v>
                </c:pt>
                <c:pt idx="1398">
                  <c:v>23.9</c:v>
                </c:pt>
                <c:pt idx="1399">
                  <c:v>32.4</c:v>
                </c:pt>
                <c:pt idx="1400">
                  <c:v>39.200000000000003</c:v>
                </c:pt>
                <c:pt idx="1401">
                  <c:v>36.6</c:v>
                </c:pt>
                <c:pt idx="1402">
                  <c:v>52.8</c:v>
                </c:pt>
                <c:pt idx="1403">
                  <c:v>32.6</c:v>
                </c:pt>
                <c:pt idx="1404">
                  <c:v>31.1</c:v>
                </c:pt>
                <c:pt idx="1405">
                  <c:v>25.5</c:v>
                </c:pt>
                <c:pt idx="1406">
                  <c:v>37.1</c:v>
                </c:pt>
                <c:pt idx="1407">
                  <c:v>22.5</c:v>
                </c:pt>
                <c:pt idx="1408">
                  <c:v>20.9</c:v>
                </c:pt>
                <c:pt idx="1409">
                  <c:v>30.7</c:v>
                </c:pt>
                <c:pt idx="1410">
                  <c:v>23.6</c:v>
                </c:pt>
                <c:pt idx="1411">
                  <c:v>21.3</c:v>
                </c:pt>
                <c:pt idx="1412">
                  <c:v>21.2</c:v>
                </c:pt>
                <c:pt idx="1413">
                  <c:v>23.7</c:v>
                </c:pt>
                <c:pt idx="1414">
                  <c:v>20.5</c:v>
                </c:pt>
                <c:pt idx="1415">
                  <c:v>51.7</c:v>
                </c:pt>
                <c:pt idx="1416">
                  <c:v>28.2</c:v>
                </c:pt>
                <c:pt idx="1417">
                  <c:v>43.5</c:v>
                </c:pt>
                <c:pt idx="1418">
                  <c:v>49.5</c:v>
                </c:pt>
                <c:pt idx="1419">
                  <c:v>27.9</c:v>
                </c:pt>
                <c:pt idx="1420">
                  <c:v>26</c:v>
                </c:pt>
                <c:pt idx="1421">
                  <c:v>22.5</c:v>
                </c:pt>
                <c:pt idx="1422">
                  <c:v>26.4</c:v>
                </c:pt>
                <c:pt idx="1423">
                  <c:v>22.3</c:v>
                </c:pt>
                <c:pt idx="1424">
                  <c:v>22.2</c:v>
                </c:pt>
                <c:pt idx="1425">
                  <c:v>22.3</c:v>
                </c:pt>
                <c:pt idx="1426">
                  <c:v>17.899999999999999</c:v>
                </c:pt>
                <c:pt idx="1427">
                  <c:v>11.6</c:v>
                </c:pt>
                <c:pt idx="1428">
                  <c:v>28.4</c:v>
                </c:pt>
                <c:pt idx="1429">
                  <c:v>34.6</c:v>
                </c:pt>
                <c:pt idx="1430">
                  <c:v>16.600000000000001</c:v>
                </c:pt>
                <c:pt idx="1431">
                  <c:v>10.6</c:v>
                </c:pt>
                <c:pt idx="1432">
                  <c:v>34.9</c:v>
                </c:pt>
                <c:pt idx="1433">
                  <c:v>13.7</c:v>
                </c:pt>
                <c:pt idx="1434">
                  <c:v>20.7</c:v>
                </c:pt>
                <c:pt idx="1435">
                  <c:v>18.2</c:v>
                </c:pt>
                <c:pt idx="1436">
                  <c:v>15.9</c:v>
                </c:pt>
                <c:pt idx="1437">
                  <c:v>21.3</c:v>
                </c:pt>
                <c:pt idx="1438">
                  <c:v>18.5</c:v>
                </c:pt>
                <c:pt idx="1439">
                  <c:v>15</c:v>
                </c:pt>
                <c:pt idx="1440">
                  <c:v>20.7</c:v>
                </c:pt>
                <c:pt idx="1441">
                  <c:v>29.9</c:v>
                </c:pt>
                <c:pt idx="1442">
                  <c:v>22.1</c:v>
                </c:pt>
                <c:pt idx="1443">
                  <c:v>19.7</c:v>
                </c:pt>
                <c:pt idx="1444">
                  <c:v>37.700000000000003</c:v>
                </c:pt>
                <c:pt idx="1445">
                  <c:v>25.8</c:v>
                </c:pt>
                <c:pt idx="1446">
                  <c:v>19.100000000000001</c:v>
                </c:pt>
                <c:pt idx="1447">
                  <c:v>19.3</c:v>
                </c:pt>
                <c:pt idx="1448">
                  <c:v>32.200000000000003</c:v>
                </c:pt>
                <c:pt idx="1449">
                  <c:v>19.7</c:v>
                </c:pt>
                <c:pt idx="1450">
                  <c:v>26.1</c:v>
                </c:pt>
                <c:pt idx="1451">
                  <c:v>15.3</c:v>
                </c:pt>
                <c:pt idx="1452">
                  <c:v>18.600000000000001</c:v>
                </c:pt>
                <c:pt idx="1453">
                  <c:v>17.8</c:v>
                </c:pt>
                <c:pt idx="1454">
                  <c:v>18.899999999999999</c:v>
                </c:pt>
                <c:pt idx="1455">
                  <c:v>14.4</c:v>
                </c:pt>
                <c:pt idx="1456">
                  <c:v>16.600000000000001</c:v>
                </c:pt>
                <c:pt idx="1457">
                  <c:v>19.3</c:v>
                </c:pt>
                <c:pt idx="1458">
                  <c:v>15.6</c:v>
                </c:pt>
                <c:pt idx="1459">
                  <c:v>14.7</c:v>
                </c:pt>
                <c:pt idx="1460">
                  <c:v>13.7</c:v>
                </c:pt>
                <c:pt idx="1461">
                  <c:v>14.9</c:v>
                </c:pt>
                <c:pt idx="1462">
                  <c:v>19.3</c:v>
                </c:pt>
                <c:pt idx="1463">
                  <c:v>23.6</c:v>
                </c:pt>
                <c:pt idx="1464">
                  <c:v>26.1</c:v>
                </c:pt>
                <c:pt idx="1465">
                  <c:v>30.5</c:v>
                </c:pt>
                <c:pt idx="1466">
                  <c:v>17.399999999999999</c:v>
                </c:pt>
                <c:pt idx="1467">
                  <c:v>24.4</c:v>
                </c:pt>
                <c:pt idx="1468">
                  <c:v>30.6</c:v>
                </c:pt>
                <c:pt idx="1469">
                  <c:v>24.6</c:v>
                </c:pt>
                <c:pt idx="1470">
                  <c:v>21.9</c:v>
                </c:pt>
                <c:pt idx="1471">
                  <c:v>18.899999999999999</c:v>
                </c:pt>
                <c:pt idx="1472">
                  <c:v>17.5</c:v>
                </c:pt>
                <c:pt idx="1473">
                  <c:v>18.399999999999999</c:v>
                </c:pt>
                <c:pt idx="1474">
                  <c:v>16.600000000000001</c:v>
                </c:pt>
                <c:pt idx="1475">
                  <c:v>18.2</c:v>
                </c:pt>
                <c:pt idx="1476">
                  <c:v>12.9</c:v>
                </c:pt>
                <c:pt idx="1477">
                  <c:v>16</c:v>
                </c:pt>
                <c:pt idx="1478">
                  <c:v>15.8</c:v>
                </c:pt>
                <c:pt idx="1479">
                  <c:v>17.600000000000001</c:v>
                </c:pt>
                <c:pt idx="1480">
                  <c:v>26.5</c:v>
                </c:pt>
                <c:pt idx="1481">
                  <c:v>33.700000000000003</c:v>
                </c:pt>
                <c:pt idx="1482">
                  <c:v>34.200000000000003</c:v>
                </c:pt>
                <c:pt idx="1483">
                  <c:v>27.8</c:v>
                </c:pt>
                <c:pt idx="1484">
                  <c:v>30</c:v>
                </c:pt>
                <c:pt idx="1485">
                  <c:v>38</c:v>
                </c:pt>
                <c:pt idx="1486">
                  <c:v>22.2</c:v>
                </c:pt>
                <c:pt idx="1487">
                  <c:v>33.1</c:v>
                </c:pt>
                <c:pt idx="1488">
                  <c:v>19.899999999999999</c:v>
                </c:pt>
                <c:pt idx="1489">
                  <c:v>17.899999999999999</c:v>
                </c:pt>
                <c:pt idx="1490">
                  <c:v>16.899999999999999</c:v>
                </c:pt>
                <c:pt idx="1491">
                  <c:v>17.600000000000001</c:v>
                </c:pt>
                <c:pt idx="1492">
                  <c:v>26.4</c:v>
                </c:pt>
                <c:pt idx="1493">
                  <c:v>22</c:v>
                </c:pt>
                <c:pt idx="1494">
                  <c:v>50.5</c:v>
                </c:pt>
                <c:pt idx="1495">
                  <c:v>45.3</c:v>
                </c:pt>
                <c:pt idx="1496">
                  <c:v>44.4</c:v>
                </c:pt>
                <c:pt idx="1497">
                  <c:v>30.6</c:v>
                </c:pt>
                <c:pt idx="1498">
                  <c:v>26.9</c:v>
                </c:pt>
                <c:pt idx="1499">
                  <c:v>30.6</c:v>
                </c:pt>
                <c:pt idx="1500">
                  <c:v>26.5</c:v>
                </c:pt>
                <c:pt idx="1501">
                  <c:v>21.7</c:v>
                </c:pt>
                <c:pt idx="1502">
                  <c:v>17.3</c:v>
                </c:pt>
                <c:pt idx="1503">
                  <c:v>18</c:v>
                </c:pt>
                <c:pt idx="1504">
                  <c:v>16.899999999999999</c:v>
                </c:pt>
                <c:pt idx="1505">
                  <c:v>13.5</c:v>
                </c:pt>
                <c:pt idx="1506">
                  <c:v>16.2</c:v>
                </c:pt>
                <c:pt idx="1507">
                  <c:v>18.100000000000001</c:v>
                </c:pt>
                <c:pt idx="1508">
                  <c:v>16.2</c:v>
                </c:pt>
                <c:pt idx="1509">
                  <c:v>21.8</c:v>
                </c:pt>
                <c:pt idx="1510">
                  <c:v>31.2</c:v>
                </c:pt>
                <c:pt idx="1511">
                  <c:v>16.2</c:v>
                </c:pt>
                <c:pt idx="1512">
                  <c:v>18.899999999999999</c:v>
                </c:pt>
                <c:pt idx="1513">
                  <c:v>26.6</c:v>
                </c:pt>
                <c:pt idx="1514">
                  <c:v>28.5</c:v>
                </c:pt>
                <c:pt idx="1515">
                  <c:v>23.5</c:v>
                </c:pt>
                <c:pt idx="1516">
                  <c:v>27.3</c:v>
                </c:pt>
                <c:pt idx="1517">
                  <c:v>40.799999999999997</c:v>
                </c:pt>
                <c:pt idx="1518">
                  <c:v>15.7</c:v>
                </c:pt>
                <c:pt idx="1519">
                  <c:v>16.399999999999999</c:v>
                </c:pt>
                <c:pt idx="1520">
                  <c:v>20.8</c:v>
                </c:pt>
                <c:pt idx="1521">
                  <c:v>24.6</c:v>
                </c:pt>
                <c:pt idx="1522">
                  <c:v>23.8</c:v>
                </c:pt>
                <c:pt idx="1523">
                  <c:v>22.6</c:v>
                </c:pt>
                <c:pt idx="1524">
                  <c:v>28</c:v>
                </c:pt>
                <c:pt idx="1525">
                  <c:v>18.899999999999999</c:v>
                </c:pt>
                <c:pt idx="1526">
                  <c:v>17.5</c:v>
                </c:pt>
                <c:pt idx="1527">
                  <c:v>31.5</c:v>
                </c:pt>
                <c:pt idx="1528">
                  <c:v>32.299999999999997</c:v>
                </c:pt>
                <c:pt idx="1529">
                  <c:v>27.8</c:v>
                </c:pt>
                <c:pt idx="1530">
                  <c:v>27.9</c:v>
                </c:pt>
                <c:pt idx="1531">
                  <c:v>22.9</c:v>
                </c:pt>
                <c:pt idx="1532">
                  <c:v>19.7</c:v>
                </c:pt>
                <c:pt idx="1533">
                  <c:v>29.9</c:v>
                </c:pt>
                <c:pt idx="1534">
                  <c:v>16.7</c:v>
                </c:pt>
                <c:pt idx="1535">
                  <c:v>21</c:v>
                </c:pt>
                <c:pt idx="1536">
                  <c:v>23.9</c:v>
                </c:pt>
                <c:pt idx="1537">
                  <c:v>22.9</c:v>
                </c:pt>
                <c:pt idx="1538">
                  <c:v>16.899999999999999</c:v>
                </c:pt>
                <c:pt idx="1539">
                  <c:v>18.899999999999999</c:v>
                </c:pt>
                <c:pt idx="1540">
                  <c:v>17.2</c:v>
                </c:pt>
                <c:pt idx="1541">
                  <c:v>18.8</c:v>
                </c:pt>
                <c:pt idx="1542">
                  <c:v>18.399999999999999</c:v>
                </c:pt>
                <c:pt idx="1543">
                  <c:v>51.1</c:v>
                </c:pt>
                <c:pt idx="1544">
                  <c:v>34.4</c:v>
                </c:pt>
                <c:pt idx="1545">
                  <c:v>26.1</c:v>
                </c:pt>
                <c:pt idx="1546">
                  <c:v>18.2</c:v>
                </c:pt>
                <c:pt idx="1547">
                  <c:v>17.899999999999999</c:v>
                </c:pt>
                <c:pt idx="1548">
                  <c:v>27.9</c:v>
                </c:pt>
                <c:pt idx="1549">
                  <c:v>19.7</c:v>
                </c:pt>
                <c:pt idx="1550">
                  <c:v>20.399999999999999</c:v>
                </c:pt>
                <c:pt idx="1551">
                  <c:v>22.5</c:v>
                </c:pt>
                <c:pt idx="1552">
                  <c:v>19</c:v>
                </c:pt>
                <c:pt idx="1553">
                  <c:v>29.2</c:v>
                </c:pt>
                <c:pt idx="1554">
                  <c:v>17.5</c:v>
                </c:pt>
                <c:pt idx="1555">
                  <c:v>14.9</c:v>
                </c:pt>
                <c:pt idx="1556">
                  <c:v>17.3</c:v>
                </c:pt>
                <c:pt idx="1557">
                  <c:v>17.600000000000001</c:v>
                </c:pt>
                <c:pt idx="1558">
                  <c:v>22</c:v>
                </c:pt>
                <c:pt idx="1559">
                  <c:v>18.5</c:v>
                </c:pt>
                <c:pt idx="1560">
                  <c:v>20.399999999999999</c:v>
                </c:pt>
                <c:pt idx="1561">
                  <c:v>20.9</c:v>
                </c:pt>
                <c:pt idx="1562">
                  <c:v>18.100000000000001</c:v>
                </c:pt>
                <c:pt idx="1563">
                  <c:v>24.5</c:v>
                </c:pt>
                <c:pt idx="1564">
                  <c:v>26.8</c:v>
                </c:pt>
                <c:pt idx="1565">
                  <c:v>19.899999999999999</c:v>
                </c:pt>
                <c:pt idx="1566">
                  <c:v>20.9</c:v>
                </c:pt>
                <c:pt idx="1567">
                  <c:v>16.100000000000001</c:v>
                </c:pt>
                <c:pt idx="1568">
                  <c:v>21.5</c:v>
                </c:pt>
                <c:pt idx="1569">
                  <c:v>25.2</c:v>
                </c:pt>
                <c:pt idx="1570">
                  <c:v>24.3</c:v>
                </c:pt>
                <c:pt idx="1571">
                  <c:v>14.3</c:v>
                </c:pt>
                <c:pt idx="1572">
                  <c:v>14.8</c:v>
                </c:pt>
                <c:pt idx="1573">
                  <c:v>19.2</c:v>
                </c:pt>
                <c:pt idx="1574">
                  <c:v>27.1</c:v>
                </c:pt>
                <c:pt idx="1575">
                  <c:v>30</c:v>
                </c:pt>
                <c:pt idx="1576">
                  <c:v>17.2</c:v>
                </c:pt>
                <c:pt idx="1577">
                  <c:v>16</c:v>
                </c:pt>
                <c:pt idx="1578">
                  <c:v>17.2</c:v>
                </c:pt>
                <c:pt idx="1579">
                  <c:v>21.3</c:v>
                </c:pt>
                <c:pt idx="1580">
                  <c:v>17</c:v>
                </c:pt>
                <c:pt idx="1581">
                  <c:v>20</c:v>
                </c:pt>
                <c:pt idx="1582">
                  <c:v>52.3</c:v>
                </c:pt>
                <c:pt idx="1583">
                  <c:v>41.9</c:v>
                </c:pt>
                <c:pt idx="1584">
                  <c:v>18.3</c:v>
                </c:pt>
                <c:pt idx="1585">
                  <c:v>20.399999999999999</c:v>
                </c:pt>
                <c:pt idx="1586">
                  <c:v>21.6</c:v>
                </c:pt>
                <c:pt idx="1587">
                  <c:v>22.4</c:v>
                </c:pt>
                <c:pt idx="1588">
                  <c:v>23.3</c:v>
                </c:pt>
                <c:pt idx="1589">
                  <c:v>21.6</c:v>
                </c:pt>
                <c:pt idx="1590">
                  <c:v>38.1</c:v>
                </c:pt>
                <c:pt idx="1591">
                  <c:v>21</c:v>
                </c:pt>
                <c:pt idx="1592">
                  <c:v>18.600000000000001</c:v>
                </c:pt>
                <c:pt idx="1593">
                  <c:v>17.7</c:v>
                </c:pt>
                <c:pt idx="1594">
                  <c:v>16.899999999999999</c:v>
                </c:pt>
                <c:pt idx="1595">
                  <c:v>16.3</c:v>
                </c:pt>
                <c:pt idx="1596">
                  <c:v>17.100000000000001</c:v>
                </c:pt>
                <c:pt idx="1597">
                  <c:v>17</c:v>
                </c:pt>
                <c:pt idx="1598">
                  <c:v>20.399999999999999</c:v>
                </c:pt>
                <c:pt idx="1599">
                  <c:v>20.7</c:v>
                </c:pt>
                <c:pt idx="1600">
                  <c:v>18.100000000000001</c:v>
                </c:pt>
                <c:pt idx="1601">
                  <c:v>22.3</c:v>
                </c:pt>
                <c:pt idx="1602">
                  <c:v>15.9</c:v>
                </c:pt>
                <c:pt idx="1603">
                  <c:v>19.8</c:v>
                </c:pt>
                <c:pt idx="1604">
                  <c:v>46.5</c:v>
                </c:pt>
                <c:pt idx="1605">
                  <c:v>20.7</c:v>
                </c:pt>
                <c:pt idx="1606">
                  <c:v>18.8</c:v>
                </c:pt>
                <c:pt idx="1607">
                  <c:v>24.4</c:v>
                </c:pt>
                <c:pt idx="1608">
                  <c:v>19.8</c:v>
                </c:pt>
                <c:pt idx="1609">
                  <c:v>19</c:v>
                </c:pt>
                <c:pt idx="1610">
                  <c:v>16.2</c:v>
                </c:pt>
                <c:pt idx="1611">
                  <c:v>19.600000000000001</c:v>
                </c:pt>
                <c:pt idx="1612">
                  <c:v>20.2</c:v>
                </c:pt>
                <c:pt idx="1613">
                  <c:v>18.399999999999999</c:v>
                </c:pt>
                <c:pt idx="1614">
                  <c:v>22.5</c:v>
                </c:pt>
                <c:pt idx="1615">
                  <c:v>21.7</c:v>
                </c:pt>
                <c:pt idx="1616">
                  <c:v>16.5</c:v>
                </c:pt>
                <c:pt idx="1617">
                  <c:v>19.7</c:v>
                </c:pt>
                <c:pt idx="1618">
                  <c:v>48.3</c:v>
                </c:pt>
                <c:pt idx="1619">
                  <c:v>23</c:v>
                </c:pt>
                <c:pt idx="1620">
                  <c:v>20.6</c:v>
                </c:pt>
                <c:pt idx="1621">
                  <c:v>20.5</c:v>
                </c:pt>
                <c:pt idx="1622">
                  <c:v>22.7</c:v>
                </c:pt>
                <c:pt idx="1623">
                  <c:v>19.3</c:v>
                </c:pt>
                <c:pt idx="1624">
                  <c:v>24.1</c:v>
                </c:pt>
                <c:pt idx="1625">
                  <c:v>25.4</c:v>
                </c:pt>
                <c:pt idx="1626">
                  <c:v>25</c:v>
                </c:pt>
                <c:pt idx="1627">
                  <c:v>25.5</c:v>
                </c:pt>
                <c:pt idx="1628">
                  <c:v>26.9</c:v>
                </c:pt>
                <c:pt idx="1629">
                  <c:v>19.2</c:v>
                </c:pt>
                <c:pt idx="1630">
                  <c:v>19.100000000000001</c:v>
                </c:pt>
                <c:pt idx="1631">
                  <c:v>21.7</c:v>
                </c:pt>
                <c:pt idx="1632">
                  <c:v>21</c:v>
                </c:pt>
                <c:pt idx="1633">
                  <c:v>58.4</c:v>
                </c:pt>
                <c:pt idx="1634">
                  <c:v>21.6</c:v>
                </c:pt>
                <c:pt idx="1635">
                  <c:v>29.2</c:v>
                </c:pt>
                <c:pt idx="1636">
                  <c:v>20.6</c:v>
                </c:pt>
                <c:pt idx="1637">
                  <c:v>22.1</c:v>
                </c:pt>
                <c:pt idx="1638">
                  <c:v>20.7</c:v>
                </c:pt>
                <c:pt idx="1639">
                  <c:v>20.7</c:v>
                </c:pt>
                <c:pt idx="1640">
                  <c:v>18.7</c:v>
                </c:pt>
                <c:pt idx="1641">
                  <c:v>18.3</c:v>
                </c:pt>
                <c:pt idx="1642">
                  <c:v>21.5</c:v>
                </c:pt>
                <c:pt idx="1643">
                  <c:v>18.7</c:v>
                </c:pt>
                <c:pt idx="1644">
                  <c:v>30.7</c:v>
                </c:pt>
                <c:pt idx="1645">
                  <c:v>31.8</c:v>
                </c:pt>
                <c:pt idx="1646">
                  <c:v>43.6</c:v>
                </c:pt>
                <c:pt idx="1647">
                  <c:v>23.6</c:v>
                </c:pt>
                <c:pt idx="1648">
                  <c:v>29</c:v>
                </c:pt>
                <c:pt idx="1649">
                  <c:v>26.5</c:v>
                </c:pt>
                <c:pt idx="1650">
                  <c:v>26.8</c:v>
                </c:pt>
                <c:pt idx="1651">
                  <c:v>27.1</c:v>
                </c:pt>
                <c:pt idx="1652">
                  <c:v>45.6</c:v>
                </c:pt>
                <c:pt idx="1653">
                  <c:v>43.7</c:v>
                </c:pt>
                <c:pt idx="1654">
                  <c:v>44.2</c:v>
                </c:pt>
                <c:pt idx="1655">
                  <c:v>43.6</c:v>
                </c:pt>
                <c:pt idx="1656">
                  <c:v>31.1</c:v>
                </c:pt>
                <c:pt idx="1657">
                  <c:v>27.7</c:v>
                </c:pt>
                <c:pt idx="1658">
                  <c:v>42.7</c:v>
                </c:pt>
                <c:pt idx="1659">
                  <c:v>19.399999999999999</c:v>
                </c:pt>
                <c:pt idx="1660">
                  <c:v>27.6</c:v>
                </c:pt>
                <c:pt idx="1661">
                  <c:v>50.8</c:v>
                </c:pt>
                <c:pt idx="1662">
                  <c:v>47.9</c:v>
                </c:pt>
                <c:pt idx="1663">
                  <c:v>42.6</c:v>
                </c:pt>
                <c:pt idx="1664">
                  <c:v>23.6</c:v>
                </c:pt>
                <c:pt idx="1665">
                  <c:v>32.299999999999997</c:v>
                </c:pt>
                <c:pt idx="1666">
                  <c:v>20.399999999999999</c:v>
                </c:pt>
                <c:pt idx="1667">
                  <c:v>21.4</c:v>
                </c:pt>
                <c:pt idx="1668">
                  <c:v>22.6</c:v>
                </c:pt>
                <c:pt idx="1669">
                  <c:v>21.7</c:v>
                </c:pt>
                <c:pt idx="1670">
                  <c:v>48</c:v>
                </c:pt>
                <c:pt idx="1671">
                  <c:v>23.8</c:v>
                </c:pt>
                <c:pt idx="1672">
                  <c:v>23.8</c:v>
                </c:pt>
                <c:pt idx="1673">
                  <c:v>24.8</c:v>
                </c:pt>
                <c:pt idx="1674">
                  <c:v>24.6</c:v>
                </c:pt>
                <c:pt idx="1675">
                  <c:v>28.9</c:v>
                </c:pt>
                <c:pt idx="1676">
                  <c:v>25.5</c:v>
                </c:pt>
                <c:pt idx="1677">
                  <c:v>24.1</c:v>
                </c:pt>
                <c:pt idx="1678">
                  <c:v>19.7</c:v>
                </c:pt>
                <c:pt idx="1679">
                  <c:v>19</c:v>
                </c:pt>
                <c:pt idx="1680">
                  <c:v>20.3</c:v>
                </c:pt>
                <c:pt idx="1681">
                  <c:v>23.6</c:v>
                </c:pt>
                <c:pt idx="1682">
                  <c:v>20.3</c:v>
                </c:pt>
                <c:pt idx="1683">
                  <c:v>26.8</c:v>
                </c:pt>
                <c:pt idx="1684">
                  <c:v>18.899999999999999</c:v>
                </c:pt>
                <c:pt idx="1685">
                  <c:v>28.1</c:v>
                </c:pt>
                <c:pt idx="1686">
                  <c:v>36.200000000000003</c:v>
                </c:pt>
                <c:pt idx="1687">
                  <c:v>47.3</c:v>
                </c:pt>
                <c:pt idx="1688">
                  <c:v>26.4</c:v>
                </c:pt>
                <c:pt idx="1689">
                  <c:v>25.4</c:v>
                </c:pt>
                <c:pt idx="1690">
                  <c:v>41.8</c:v>
                </c:pt>
                <c:pt idx="1691">
                  <c:v>40.4</c:v>
                </c:pt>
                <c:pt idx="1692">
                  <c:v>38.9</c:v>
                </c:pt>
                <c:pt idx="1693">
                  <c:v>30.3</c:v>
                </c:pt>
                <c:pt idx="1694">
                  <c:v>25.9</c:v>
                </c:pt>
                <c:pt idx="1695">
                  <c:v>30.1</c:v>
                </c:pt>
                <c:pt idx="1696">
                  <c:v>38.1</c:v>
                </c:pt>
                <c:pt idx="1697">
                  <c:v>26.8</c:v>
                </c:pt>
                <c:pt idx="1698">
                  <c:v>19.600000000000001</c:v>
                </c:pt>
                <c:pt idx="1699">
                  <c:v>28.3</c:v>
                </c:pt>
                <c:pt idx="1700">
                  <c:v>43.6</c:v>
                </c:pt>
                <c:pt idx="1701">
                  <c:v>19.7</c:v>
                </c:pt>
                <c:pt idx="1702">
                  <c:v>18.7</c:v>
                </c:pt>
                <c:pt idx="1703">
                  <c:v>13.6</c:v>
                </c:pt>
                <c:pt idx="1704">
                  <c:v>17.899999999999999</c:v>
                </c:pt>
                <c:pt idx="1705">
                  <c:v>18.8</c:v>
                </c:pt>
                <c:pt idx="1706">
                  <c:v>18.3</c:v>
                </c:pt>
                <c:pt idx="1707">
                  <c:v>17.3</c:v>
                </c:pt>
                <c:pt idx="1708">
                  <c:v>21.4</c:v>
                </c:pt>
                <c:pt idx="1709">
                  <c:v>24.5</c:v>
                </c:pt>
                <c:pt idx="1710">
                  <c:v>30.1</c:v>
                </c:pt>
                <c:pt idx="1711">
                  <c:v>26.9</c:v>
                </c:pt>
                <c:pt idx="1712">
                  <c:v>23.4</c:v>
                </c:pt>
                <c:pt idx="1713">
                  <c:v>21.3</c:v>
                </c:pt>
                <c:pt idx="1714">
                  <c:v>23</c:v>
                </c:pt>
                <c:pt idx="1715">
                  <c:v>23</c:v>
                </c:pt>
                <c:pt idx="1716">
                  <c:v>29.2</c:v>
                </c:pt>
                <c:pt idx="1717">
                  <c:v>26.4</c:v>
                </c:pt>
                <c:pt idx="1718">
                  <c:v>19.7</c:v>
                </c:pt>
                <c:pt idx="1719">
                  <c:v>18.600000000000001</c:v>
                </c:pt>
                <c:pt idx="1720">
                  <c:v>20.399999999999999</c:v>
                </c:pt>
                <c:pt idx="1721">
                  <c:v>21.8</c:v>
                </c:pt>
                <c:pt idx="1722">
                  <c:v>18.8</c:v>
                </c:pt>
                <c:pt idx="1723">
                  <c:v>19.8</c:v>
                </c:pt>
                <c:pt idx="1724">
                  <c:v>21</c:v>
                </c:pt>
                <c:pt idx="1725">
                  <c:v>26.8</c:v>
                </c:pt>
                <c:pt idx="1726">
                  <c:v>22.4</c:v>
                </c:pt>
                <c:pt idx="1727">
                  <c:v>17.3</c:v>
                </c:pt>
                <c:pt idx="1728">
                  <c:v>26.2</c:v>
                </c:pt>
                <c:pt idx="1729">
                  <c:v>24</c:v>
                </c:pt>
                <c:pt idx="1730">
                  <c:v>21</c:v>
                </c:pt>
                <c:pt idx="1731">
                  <c:v>19.399999999999999</c:v>
                </c:pt>
                <c:pt idx="1732">
                  <c:v>17.3</c:v>
                </c:pt>
                <c:pt idx="1733">
                  <c:v>15.7</c:v>
                </c:pt>
                <c:pt idx="1734">
                  <c:v>18.3</c:v>
                </c:pt>
                <c:pt idx="1735">
                  <c:v>17.5</c:v>
                </c:pt>
                <c:pt idx="1736">
                  <c:v>23.7</c:v>
                </c:pt>
                <c:pt idx="1737">
                  <c:v>16.100000000000001</c:v>
                </c:pt>
                <c:pt idx="1738">
                  <c:v>17.2</c:v>
                </c:pt>
                <c:pt idx="1739">
                  <c:v>18.399999999999999</c:v>
                </c:pt>
                <c:pt idx="1740">
                  <c:v>23.7</c:v>
                </c:pt>
                <c:pt idx="1741">
                  <c:v>16.7</c:v>
                </c:pt>
                <c:pt idx="1742">
                  <c:v>16.600000000000001</c:v>
                </c:pt>
                <c:pt idx="1743">
                  <c:v>21.8</c:v>
                </c:pt>
                <c:pt idx="1744">
                  <c:v>20.7</c:v>
                </c:pt>
                <c:pt idx="1745">
                  <c:v>35.200000000000003</c:v>
                </c:pt>
                <c:pt idx="1746">
                  <c:v>71.5</c:v>
                </c:pt>
                <c:pt idx="1747">
                  <c:v>28.8</c:v>
                </c:pt>
                <c:pt idx="1748">
                  <c:v>34.5</c:v>
                </c:pt>
                <c:pt idx="1749">
                  <c:v>23.4</c:v>
                </c:pt>
                <c:pt idx="1750">
                  <c:v>30.3</c:v>
                </c:pt>
                <c:pt idx="1751">
                  <c:v>15.9</c:v>
                </c:pt>
                <c:pt idx="1752">
                  <c:v>37.1</c:v>
                </c:pt>
                <c:pt idx="1753">
                  <c:v>22.7</c:v>
                </c:pt>
                <c:pt idx="1754">
                  <c:v>24.4</c:v>
                </c:pt>
                <c:pt idx="1755">
                  <c:v>35</c:v>
                </c:pt>
                <c:pt idx="1756">
                  <c:v>20</c:v>
                </c:pt>
                <c:pt idx="1757">
                  <c:v>20.6</c:v>
                </c:pt>
                <c:pt idx="1758">
                  <c:v>20.9</c:v>
                </c:pt>
                <c:pt idx="1759">
                  <c:v>20.399999999999999</c:v>
                </c:pt>
                <c:pt idx="1760">
                  <c:v>20</c:v>
                </c:pt>
                <c:pt idx="1761">
                  <c:v>19.399999999999999</c:v>
                </c:pt>
                <c:pt idx="1762">
                  <c:v>14.5</c:v>
                </c:pt>
                <c:pt idx="1763">
                  <c:v>17.2</c:v>
                </c:pt>
                <c:pt idx="1764">
                  <c:v>20.5</c:v>
                </c:pt>
                <c:pt idx="1765">
                  <c:v>19</c:v>
                </c:pt>
                <c:pt idx="1766">
                  <c:v>16.600000000000001</c:v>
                </c:pt>
                <c:pt idx="1767">
                  <c:v>18</c:v>
                </c:pt>
                <c:pt idx="1768">
                  <c:v>26.9</c:v>
                </c:pt>
                <c:pt idx="1769">
                  <c:v>18.600000000000001</c:v>
                </c:pt>
                <c:pt idx="1770">
                  <c:v>18.7</c:v>
                </c:pt>
                <c:pt idx="1771">
                  <c:v>15.5</c:v>
                </c:pt>
                <c:pt idx="1772">
                  <c:v>21.8</c:v>
                </c:pt>
                <c:pt idx="1773">
                  <c:v>31</c:v>
                </c:pt>
                <c:pt idx="1774">
                  <c:v>22.2</c:v>
                </c:pt>
                <c:pt idx="1775">
                  <c:v>61.6</c:v>
                </c:pt>
                <c:pt idx="1776">
                  <c:v>26.9</c:v>
                </c:pt>
                <c:pt idx="1777">
                  <c:v>45.2</c:v>
                </c:pt>
                <c:pt idx="1778">
                  <c:v>33.9</c:v>
                </c:pt>
                <c:pt idx="1779">
                  <c:v>25.9</c:v>
                </c:pt>
                <c:pt idx="1780">
                  <c:v>19.8</c:v>
                </c:pt>
                <c:pt idx="1781">
                  <c:v>40.200000000000003</c:v>
                </c:pt>
                <c:pt idx="1782">
                  <c:v>21.7</c:v>
                </c:pt>
                <c:pt idx="1783">
                  <c:v>30.7</c:v>
                </c:pt>
                <c:pt idx="1784">
                  <c:v>36.6</c:v>
                </c:pt>
                <c:pt idx="1785">
                  <c:v>33</c:v>
                </c:pt>
                <c:pt idx="1786">
                  <c:v>26.9</c:v>
                </c:pt>
                <c:pt idx="1787">
                  <c:v>34.200000000000003</c:v>
                </c:pt>
                <c:pt idx="1788">
                  <c:v>30.1</c:v>
                </c:pt>
                <c:pt idx="1789">
                  <c:v>30.3</c:v>
                </c:pt>
                <c:pt idx="1790">
                  <c:v>23</c:v>
                </c:pt>
                <c:pt idx="1791">
                  <c:v>24.7</c:v>
                </c:pt>
                <c:pt idx="1792">
                  <c:v>25</c:v>
                </c:pt>
                <c:pt idx="1793">
                  <c:v>23.8</c:v>
                </c:pt>
                <c:pt idx="1794">
                  <c:v>23.4</c:v>
                </c:pt>
                <c:pt idx="1795">
                  <c:v>24.5</c:v>
                </c:pt>
                <c:pt idx="1796">
                  <c:v>23.6</c:v>
                </c:pt>
                <c:pt idx="1797">
                  <c:v>25.6</c:v>
                </c:pt>
                <c:pt idx="1798">
                  <c:v>20.399999999999999</c:v>
                </c:pt>
                <c:pt idx="1799">
                  <c:v>25</c:v>
                </c:pt>
                <c:pt idx="1800">
                  <c:v>24.4</c:v>
                </c:pt>
                <c:pt idx="1801">
                  <c:v>19</c:v>
                </c:pt>
                <c:pt idx="1802">
                  <c:v>17.600000000000001</c:v>
                </c:pt>
                <c:pt idx="1803">
                  <c:v>17.899999999999999</c:v>
                </c:pt>
                <c:pt idx="1804">
                  <c:v>15.7</c:v>
                </c:pt>
                <c:pt idx="1805">
                  <c:v>15</c:v>
                </c:pt>
                <c:pt idx="1806">
                  <c:v>19.2</c:v>
                </c:pt>
                <c:pt idx="1807">
                  <c:v>39.5</c:v>
                </c:pt>
                <c:pt idx="1808">
                  <c:v>18</c:v>
                </c:pt>
                <c:pt idx="1809">
                  <c:v>22.7</c:v>
                </c:pt>
                <c:pt idx="1810">
                  <c:v>24.3</c:v>
                </c:pt>
                <c:pt idx="1811">
                  <c:v>36</c:v>
                </c:pt>
                <c:pt idx="1812">
                  <c:v>26.5</c:v>
                </c:pt>
                <c:pt idx="1813">
                  <c:v>29.7</c:v>
                </c:pt>
                <c:pt idx="1814">
                  <c:v>28.5</c:v>
                </c:pt>
                <c:pt idx="1815">
                  <c:v>18.100000000000001</c:v>
                </c:pt>
                <c:pt idx="1816">
                  <c:v>18.3</c:v>
                </c:pt>
                <c:pt idx="1817">
                  <c:v>19.100000000000001</c:v>
                </c:pt>
                <c:pt idx="1818">
                  <c:v>17.899999999999999</c:v>
                </c:pt>
                <c:pt idx="1819">
                  <c:v>17.899999999999999</c:v>
                </c:pt>
                <c:pt idx="1820">
                  <c:v>16.600000000000001</c:v>
                </c:pt>
                <c:pt idx="1821">
                  <c:v>16</c:v>
                </c:pt>
                <c:pt idx="1822">
                  <c:v>14.5</c:v>
                </c:pt>
                <c:pt idx="1823">
                  <c:v>19</c:v>
                </c:pt>
                <c:pt idx="1824">
                  <c:v>18.899999999999999</c:v>
                </c:pt>
                <c:pt idx="1825">
                  <c:v>16.7</c:v>
                </c:pt>
                <c:pt idx="1826">
                  <c:v>18.600000000000001</c:v>
                </c:pt>
                <c:pt idx="1827">
                  <c:v>18.8</c:v>
                </c:pt>
                <c:pt idx="1828">
                  <c:v>19.2</c:v>
                </c:pt>
                <c:pt idx="1829">
                  <c:v>27.1</c:v>
                </c:pt>
                <c:pt idx="1830">
                  <c:v>20.399999999999999</c:v>
                </c:pt>
                <c:pt idx="1831">
                  <c:v>27.1</c:v>
                </c:pt>
                <c:pt idx="1832">
                  <c:v>25.4</c:v>
                </c:pt>
                <c:pt idx="1833">
                  <c:v>26.2</c:v>
                </c:pt>
                <c:pt idx="1834">
                  <c:v>28.9</c:v>
                </c:pt>
                <c:pt idx="1835">
                  <c:v>13.9</c:v>
                </c:pt>
                <c:pt idx="1836">
                  <c:v>11.9</c:v>
                </c:pt>
                <c:pt idx="1837">
                  <c:v>18</c:v>
                </c:pt>
                <c:pt idx="1838">
                  <c:v>24.9</c:v>
                </c:pt>
                <c:pt idx="1839">
                  <c:v>33</c:v>
                </c:pt>
                <c:pt idx="1840">
                  <c:v>40.299999999999997</c:v>
                </c:pt>
                <c:pt idx="1841">
                  <c:v>26.8</c:v>
                </c:pt>
                <c:pt idx="1842">
                  <c:v>31.7</c:v>
                </c:pt>
                <c:pt idx="1843">
                  <c:v>20.2</c:v>
                </c:pt>
                <c:pt idx="1844">
                  <c:v>13.1</c:v>
                </c:pt>
                <c:pt idx="1845">
                  <c:v>26.9</c:v>
                </c:pt>
                <c:pt idx="1846">
                  <c:v>28.3</c:v>
                </c:pt>
                <c:pt idx="1847">
                  <c:v>24.7</c:v>
                </c:pt>
                <c:pt idx="1848">
                  <c:v>16.2</c:v>
                </c:pt>
                <c:pt idx="1849">
                  <c:v>13.1</c:v>
                </c:pt>
                <c:pt idx="1850">
                  <c:v>13</c:v>
                </c:pt>
                <c:pt idx="1851">
                  <c:v>18.5</c:v>
                </c:pt>
                <c:pt idx="1852">
                  <c:v>22.5</c:v>
                </c:pt>
                <c:pt idx="1853">
                  <c:v>29.4</c:v>
                </c:pt>
                <c:pt idx="1854">
                  <c:v>30</c:v>
                </c:pt>
                <c:pt idx="1855">
                  <c:v>50.6</c:v>
                </c:pt>
                <c:pt idx="1856">
                  <c:v>29.4</c:v>
                </c:pt>
                <c:pt idx="1857">
                  <c:v>21.9</c:v>
                </c:pt>
                <c:pt idx="1858">
                  <c:v>18.399999999999999</c:v>
                </c:pt>
                <c:pt idx="1859">
                  <c:v>20.5</c:v>
                </c:pt>
                <c:pt idx="1860">
                  <c:v>11.6</c:v>
                </c:pt>
                <c:pt idx="1861">
                  <c:v>20.6</c:v>
                </c:pt>
                <c:pt idx="1862">
                  <c:v>31.7</c:v>
                </c:pt>
                <c:pt idx="1863">
                  <c:v>13.2</c:v>
                </c:pt>
                <c:pt idx="1864">
                  <c:v>10.7</c:v>
                </c:pt>
                <c:pt idx="1865">
                  <c:v>9.3000000000000007</c:v>
                </c:pt>
                <c:pt idx="1866">
                  <c:v>14</c:v>
                </c:pt>
                <c:pt idx="1867">
                  <c:v>12.3</c:v>
                </c:pt>
                <c:pt idx="1868">
                  <c:v>15.7</c:v>
                </c:pt>
                <c:pt idx="1869">
                  <c:v>13.5</c:v>
                </c:pt>
                <c:pt idx="1870">
                  <c:v>13.3</c:v>
                </c:pt>
                <c:pt idx="1871">
                  <c:v>16.3</c:v>
                </c:pt>
                <c:pt idx="1872">
                  <c:v>23.9</c:v>
                </c:pt>
                <c:pt idx="1873">
                  <c:v>14.5</c:v>
                </c:pt>
                <c:pt idx="1874">
                  <c:v>14.1</c:v>
                </c:pt>
                <c:pt idx="1875">
                  <c:v>16.5</c:v>
                </c:pt>
                <c:pt idx="1876">
                  <c:v>13</c:v>
                </c:pt>
                <c:pt idx="1877">
                  <c:v>15</c:v>
                </c:pt>
                <c:pt idx="1878">
                  <c:v>17.600000000000001</c:v>
                </c:pt>
                <c:pt idx="1879">
                  <c:v>13.3</c:v>
                </c:pt>
                <c:pt idx="1880">
                  <c:v>17.399999999999999</c:v>
                </c:pt>
                <c:pt idx="1881">
                  <c:v>14</c:v>
                </c:pt>
                <c:pt idx="1882">
                  <c:v>18.5</c:v>
                </c:pt>
                <c:pt idx="1883">
                  <c:v>19.7</c:v>
                </c:pt>
                <c:pt idx="1884">
                  <c:v>16.8</c:v>
                </c:pt>
                <c:pt idx="1885">
                  <c:v>21.3</c:v>
                </c:pt>
                <c:pt idx="1886">
                  <c:v>23.1</c:v>
                </c:pt>
                <c:pt idx="1887">
                  <c:v>19.100000000000001</c:v>
                </c:pt>
                <c:pt idx="1888">
                  <c:v>18.600000000000001</c:v>
                </c:pt>
                <c:pt idx="1889">
                  <c:v>18.399999999999999</c:v>
                </c:pt>
                <c:pt idx="1890">
                  <c:v>20.399999999999999</c:v>
                </c:pt>
                <c:pt idx="1891">
                  <c:v>23.8</c:v>
                </c:pt>
                <c:pt idx="1892">
                  <c:v>19</c:v>
                </c:pt>
                <c:pt idx="1893">
                  <c:v>17.5</c:v>
                </c:pt>
                <c:pt idx="1894">
                  <c:v>20.3</c:v>
                </c:pt>
                <c:pt idx="1895">
                  <c:v>20.100000000000001</c:v>
                </c:pt>
                <c:pt idx="1896">
                  <c:v>23.7</c:v>
                </c:pt>
                <c:pt idx="1897">
                  <c:v>26.5</c:v>
                </c:pt>
                <c:pt idx="1898">
                  <c:v>18.2</c:v>
                </c:pt>
                <c:pt idx="1899">
                  <c:v>19.399999999999999</c:v>
                </c:pt>
                <c:pt idx="1900">
                  <c:v>16.2</c:v>
                </c:pt>
                <c:pt idx="1901">
                  <c:v>20.9</c:v>
                </c:pt>
                <c:pt idx="1902">
                  <c:v>14.2</c:v>
                </c:pt>
                <c:pt idx="1903">
                  <c:v>11</c:v>
                </c:pt>
                <c:pt idx="1904">
                  <c:v>14</c:v>
                </c:pt>
                <c:pt idx="1905">
                  <c:v>18</c:v>
                </c:pt>
                <c:pt idx="1906">
                  <c:v>8.1</c:v>
                </c:pt>
                <c:pt idx="1907">
                  <c:v>14.4</c:v>
                </c:pt>
                <c:pt idx="1908">
                  <c:v>12.2</c:v>
                </c:pt>
                <c:pt idx="1909">
                  <c:v>7.4</c:v>
                </c:pt>
                <c:pt idx="1910">
                  <c:v>7.3</c:v>
                </c:pt>
                <c:pt idx="1911">
                  <c:v>16.8</c:v>
                </c:pt>
                <c:pt idx="1912">
                  <c:v>8.8000000000000007</c:v>
                </c:pt>
                <c:pt idx="1913">
                  <c:v>9.8000000000000007</c:v>
                </c:pt>
                <c:pt idx="1914">
                  <c:v>7.6</c:v>
                </c:pt>
                <c:pt idx="1915">
                  <c:v>14.5</c:v>
                </c:pt>
                <c:pt idx="1916">
                  <c:v>9</c:v>
                </c:pt>
                <c:pt idx="1917">
                  <c:v>11.6</c:v>
                </c:pt>
                <c:pt idx="1918">
                  <c:v>18.8</c:v>
                </c:pt>
                <c:pt idx="1919">
                  <c:v>27.8</c:v>
                </c:pt>
                <c:pt idx="1920">
                  <c:v>7.3</c:v>
                </c:pt>
                <c:pt idx="1921">
                  <c:v>11.2</c:v>
                </c:pt>
                <c:pt idx="1922">
                  <c:v>15.8</c:v>
                </c:pt>
                <c:pt idx="1923">
                  <c:v>6.7</c:v>
                </c:pt>
                <c:pt idx="1924">
                  <c:v>6.8</c:v>
                </c:pt>
                <c:pt idx="1925">
                  <c:v>7.7</c:v>
                </c:pt>
                <c:pt idx="1926">
                  <c:v>10.9</c:v>
                </c:pt>
                <c:pt idx="1927">
                  <c:v>7.2</c:v>
                </c:pt>
                <c:pt idx="1928">
                  <c:v>8.6</c:v>
                </c:pt>
                <c:pt idx="1929">
                  <c:v>5.2</c:v>
                </c:pt>
                <c:pt idx="1930">
                  <c:v>6.5</c:v>
                </c:pt>
                <c:pt idx="1931">
                  <c:v>7</c:v>
                </c:pt>
                <c:pt idx="1932">
                  <c:v>34.700000000000003</c:v>
                </c:pt>
                <c:pt idx="1933">
                  <c:v>5.6</c:v>
                </c:pt>
                <c:pt idx="1934">
                  <c:v>6.4</c:v>
                </c:pt>
                <c:pt idx="1935">
                  <c:v>4.7</c:v>
                </c:pt>
                <c:pt idx="1936">
                  <c:v>6</c:v>
                </c:pt>
                <c:pt idx="1937">
                  <c:v>5.5</c:v>
                </c:pt>
                <c:pt idx="1938">
                  <c:v>7</c:v>
                </c:pt>
                <c:pt idx="1939">
                  <c:v>7.8</c:v>
                </c:pt>
                <c:pt idx="1940">
                  <c:v>12.7</c:v>
                </c:pt>
                <c:pt idx="1941">
                  <c:v>10</c:v>
                </c:pt>
                <c:pt idx="1942">
                  <c:v>6</c:v>
                </c:pt>
                <c:pt idx="1943">
                  <c:v>12.4</c:v>
                </c:pt>
                <c:pt idx="1944">
                  <c:v>8.9</c:v>
                </c:pt>
                <c:pt idx="1945">
                  <c:v>6.8</c:v>
                </c:pt>
                <c:pt idx="1946">
                  <c:v>5.5</c:v>
                </c:pt>
                <c:pt idx="1947">
                  <c:v>4.9000000000000004</c:v>
                </c:pt>
                <c:pt idx="1948">
                  <c:v>6</c:v>
                </c:pt>
                <c:pt idx="1949">
                  <c:v>7.4</c:v>
                </c:pt>
                <c:pt idx="1950">
                  <c:v>15.1</c:v>
                </c:pt>
                <c:pt idx="1951">
                  <c:v>7.6</c:v>
                </c:pt>
                <c:pt idx="1952">
                  <c:v>7.6</c:v>
                </c:pt>
                <c:pt idx="1953">
                  <c:v>8.6999999999999993</c:v>
                </c:pt>
                <c:pt idx="1954">
                  <c:v>6</c:v>
                </c:pt>
                <c:pt idx="1955">
                  <c:v>6.1</c:v>
                </c:pt>
                <c:pt idx="1956">
                  <c:v>13.9</c:v>
                </c:pt>
                <c:pt idx="1957">
                  <c:v>13.4</c:v>
                </c:pt>
                <c:pt idx="1958">
                  <c:v>13.7</c:v>
                </c:pt>
                <c:pt idx="1959">
                  <c:v>19.100000000000001</c:v>
                </c:pt>
                <c:pt idx="1960">
                  <c:v>16</c:v>
                </c:pt>
                <c:pt idx="1961">
                  <c:v>22.6</c:v>
                </c:pt>
                <c:pt idx="1962">
                  <c:v>13.8</c:v>
                </c:pt>
                <c:pt idx="1963">
                  <c:v>16.3</c:v>
                </c:pt>
                <c:pt idx="1964">
                  <c:v>13.3</c:v>
                </c:pt>
                <c:pt idx="1965">
                  <c:v>21</c:v>
                </c:pt>
                <c:pt idx="1966">
                  <c:v>20.100000000000001</c:v>
                </c:pt>
                <c:pt idx="1967">
                  <c:v>10.3</c:v>
                </c:pt>
                <c:pt idx="1968">
                  <c:v>11.3</c:v>
                </c:pt>
                <c:pt idx="1969">
                  <c:v>10.7</c:v>
                </c:pt>
                <c:pt idx="1970">
                  <c:v>10.1</c:v>
                </c:pt>
                <c:pt idx="1971">
                  <c:v>10.5</c:v>
                </c:pt>
                <c:pt idx="1972">
                  <c:v>15.5</c:v>
                </c:pt>
                <c:pt idx="1973">
                  <c:v>12.6</c:v>
                </c:pt>
                <c:pt idx="1974">
                  <c:v>11.2</c:v>
                </c:pt>
                <c:pt idx="1975">
                  <c:v>7.7</c:v>
                </c:pt>
                <c:pt idx="1976">
                  <c:v>8.6999999999999993</c:v>
                </c:pt>
                <c:pt idx="1977">
                  <c:v>9.6999999999999993</c:v>
                </c:pt>
                <c:pt idx="1978">
                  <c:v>11.8</c:v>
                </c:pt>
                <c:pt idx="1979">
                  <c:v>17.8</c:v>
                </c:pt>
                <c:pt idx="1980">
                  <c:v>8.6999999999999993</c:v>
                </c:pt>
                <c:pt idx="1981">
                  <c:v>9.5</c:v>
                </c:pt>
                <c:pt idx="1982">
                  <c:v>11.5</c:v>
                </c:pt>
                <c:pt idx="1983">
                  <c:v>7.2</c:v>
                </c:pt>
                <c:pt idx="1984">
                  <c:v>31.3</c:v>
                </c:pt>
                <c:pt idx="1985">
                  <c:v>8.6</c:v>
                </c:pt>
                <c:pt idx="1986">
                  <c:v>8.6999999999999993</c:v>
                </c:pt>
                <c:pt idx="1987">
                  <c:v>8.9</c:v>
                </c:pt>
                <c:pt idx="1988">
                  <c:v>8.1999999999999993</c:v>
                </c:pt>
                <c:pt idx="1989">
                  <c:v>16.8</c:v>
                </c:pt>
                <c:pt idx="1990">
                  <c:v>6.8</c:v>
                </c:pt>
                <c:pt idx="1991">
                  <c:v>13.4</c:v>
                </c:pt>
                <c:pt idx="1992">
                  <c:v>13.3</c:v>
                </c:pt>
                <c:pt idx="1993">
                  <c:v>20.9</c:v>
                </c:pt>
                <c:pt idx="1994">
                  <c:v>29</c:v>
                </c:pt>
                <c:pt idx="1995">
                  <c:v>28.3</c:v>
                </c:pt>
                <c:pt idx="1996">
                  <c:v>9.9</c:v>
                </c:pt>
                <c:pt idx="1997">
                  <c:v>10.3</c:v>
                </c:pt>
                <c:pt idx="1998">
                  <c:v>7.9</c:v>
                </c:pt>
                <c:pt idx="1999">
                  <c:v>8.6999999999999993</c:v>
                </c:pt>
                <c:pt idx="2000">
                  <c:v>12.2</c:v>
                </c:pt>
                <c:pt idx="2001">
                  <c:v>6.9</c:v>
                </c:pt>
                <c:pt idx="2002">
                  <c:v>9.6999999999999993</c:v>
                </c:pt>
                <c:pt idx="2003">
                  <c:v>10.8</c:v>
                </c:pt>
                <c:pt idx="2004">
                  <c:v>10.199999999999999</c:v>
                </c:pt>
                <c:pt idx="2005">
                  <c:v>9.1999999999999993</c:v>
                </c:pt>
                <c:pt idx="2006">
                  <c:v>11</c:v>
                </c:pt>
                <c:pt idx="2007">
                  <c:v>28.2</c:v>
                </c:pt>
                <c:pt idx="2008">
                  <c:v>24.7</c:v>
                </c:pt>
                <c:pt idx="2009">
                  <c:v>9.1</c:v>
                </c:pt>
                <c:pt idx="2010">
                  <c:v>11.1</c:v>
                </c:pt>
                <c:pt idx="2011">
                  <c:v>10.9</c:v>
                </c:pt>
                <c:pt idx="2012">
                  <c:v>9.5</c:v>
                </c:pt>
                <c:pt idx="2013">
                  <c:v>9.6</c:v>
                </c:pt>
                <c:pt idx="2014">
                  <c:v>11.9</c:v>
                </c:pt>
                <c:pt idx="2015">
                  <c:v>8.4</c:v>
                </c:pt>
                <c:pt idx="2016">
                  <c:v>10.8</c:v>
                </c:pt>
                <c:pt idx="2017">
                  <c:v>13.1</c:v>
                </c:pt>
                <c:pt idx="2018">
                  <c:v>12.5</c:v>
                </c:pt>
                <c:pt idx="2019">
                  <c:v>9.4</c:v>
                </c:pt>
                <c:pt idx="2020">
                  <c:v>9.6999999999999993</c:v>
                </c:pt>
                <c:pt idx="2021">
                  <c:v>6.7</c:v>
                </c:pt>
                <c:pt idx="2022">
                  <c:v>12.2</c:v>
                </c:pt>
                <c:pt idx="2023">
                  <c:v>15.7</c:v>
                </c:pt>
                <c:pt idx="2024">
                  <c:v>17.100000000000001</c:v>
                </c:pt>
                <c:pt idx="2025">
                  <c:v>16.5</c:v>
                </c:pt>
                <c:pt idx="2026">
                  <c:v>9.9</c:v>
                </c:pt>
                <c:pt idx="2027">
                  <c:v>11.5</c:v>
                </c:pt>
                <c:pt idx="2028">
                  <c:v>13.6</c:v>
                </c:pt>
                <c:pt idx="2029">
                  <c:v>13.8</c:v>
                </c:pt>
                <c:pt idx="2030">
                  <c:v>12.6</c:v>
                </c:pt>
                <c:pt idx="2031">
                  <c:v>14.6</c:v>
                </c:pt>
                <c:pt idx="2032">
                  <c:v>18.600000000000001</c:v>
                </c:pt>
                <c:pt idx="2033">
                  <c:v>27</c:v>
                </c:pt>
                <c:pt idx="2034">
                  <c:v>15.7</c:v>
                </c:pt>
                <c:pt idx="2035">
                  <c:v>10.7</c:v>
                </c:pt>
                <c:pt idx="2036">
                  <c:v>9</c:v>
                </c:pt>
                <c:pt idx="2037">
                  <c:v>9.3000000000000007</c:v>
                </c:pt>
                <c:pt idx="2038">
                  <c:v>10.199999999999999</c:v>
                </c:pt>
                <c:pt idx="2039">
                  <c:v>18.600000000000001</c:v>
                </c:pt>
                <c:pt idx="2040">
                  <c:v>7.8</c:v>
                </c:pt>
                <c:pt idx="2041">
                  <c:v>22.9</c:v>
                </c:pt>
                <c:pt idx="2042">
                  <c:v>23.9</c:v>
                </c:pt>
                <c:pt idx="2043">
                  <c:v>7.9</c:v>
                </c:pt>
                <c:pt idx="2044">
                  <c:v>8</c:v>
                </c:pt>
                <c:pt idx="2045">
                  <c:v>9.6999999999999993</c:v>
                </c:pt>
                <c:pt idx="2046">
                  <c:v>8.5</c:v>
                </c:pt>
                <c:pt idx="2047">
                  <c:v>8.9</c:v>
                </c:pt>
                <c:pt idx="2048">
                  <c:v>7.4</c:v>
                </c:pt>
                <c:pt idx="2049">
                  <c:v>8.6999999999999993</c:v>
                </c:pt>
                <c:pt idx="2050">
                  <c:v>9.1</c:v>
                </c:pt>
                <c:pt idx="2051">
                  <c:v>8.1999999999999993</c:v>
                </c:pt>
                <c:pt idx="2052">
                  <c:v>7.4</c:v>
                </c:pt>
                <c:pt idx="2053">
                  <c:v>10.7</c:v>
                </c:pt>
                <c:pt idx="2054">
                  <c:v>8.6</c:v>
                </c:pt>
                <c:pt idx="2055">
                  <c:v>8.5</c:v>
                </c:pt>
                <c:pt idx="2056">
                  <c:v>12.5</c:v>
                </c:pt>
                <c:pt idx="2057">
                  <c:v>13.2</c:v>
                </c:pt>
                <c:pt idx="2058">
                  <c:v>14.5</c:v>
                </c:pt>
                <c:pt idx="2059">
                  <c:v>8.6999999999999993</c:v>
                </c:pt>
                <c:pt idx="2060">
                  <c:v>11.8</c:v>
                </c:pt>
                <c:pt idx="2061">
                  <c:v>8.1</c:v>
                </c:pt>
                <c:pt idx="2062">
                  <c:v>7.9</c:v>
                </c:pt>
                <c:pt idx="2063">
                  <c:v>15.2</c:v>
                </c:pt>
                <c:pt idx="2064">
                  <c:v>14.7</c:v>
                </c:pt>
                <c:pt idx="2065">
                  <c:v>10.3</c:v>
                </c:pt>
                <c:pt idx="2066">
                  <c:v>10</c:v>
                </c:pt>
                <c:pt idx="2067">
                  <c:v>24.9</c:v>
                </c:pt>
                <c:pt idx="2068">
                  <c:v>8.9</c:v>
                </c:pt>
                <c:pt idx="2069">
                  <c:v>9</c:v>
                </c:pt>
                <c:pt idx="2070">
                  <c:v>19.5</c:v>
                </c:pt>
                <c:pt idx="2071">
                  <c:v>8.4</c:v>
                </c:pt>
                <c:pt idx="2072">
                  <c:v>14.7</c:v>
                </c:pt>
                <c:pt idx="2073">
                  <c:v>9.1</c:v>
                </c:pt>
                <c:pt idx="2074">
                  <c:v>12.9</c:v>
                </c:pt>
                <c:pt idx="2075">
                  <c:v>8.5</c:v>
                </c:pt>
                <c:pt idx="2076">
                  <c:v>11.3</c:v>
                </c:pt>
                <c:pt idx="2077">
                  <c:v>9</c:v>
                </c:pt>
                <c:pt idx="2078">
                  <c:v>10.9</c:v>
                </c:pt>
                <c:pt idx="2079">
                  <c:v>8.1</c:v>
                </c:pt>
                <c:pt idx="2080">
                  <c:v>7.8</c:v>
                </c:pt>
                <c:pt idx="2081">
                  <c:v>7</c:v>
                </c:pt>
                <c:pt idx="2082">
                  <c:v>8.6999999999999993</c:v>
                </c:pt>
                <c:pt idx="2083">
                  <c:v>12.5</c:v>
                </c:pt>
                <c:pt idx="2084">
                  <c:v>15</c:v>
                </c:pt>
                <c:pt idx="2085">
                  <c:v>10.6</c:v>
                </c:pt>
                <c:pt idx="2086">
                  <c:v>9.1</c:v>
                </c:pt>
                <c:pt idx="2087">
                  <c:v>11.7</c:v>
                </c:pt>
                <c:pt idx="2088">
                  <c:v>7.7</c:v>
                </c:pt>
                <c:pt idx="2089">
                  <c:v>6.9</c:v>
                </c:pt>
                <c:pt idx="2090">
                  <c:v>6.8</c:v>
                </c:pt>
                <c:pt idx="2091">
                  <c:v>5.7</c:v>
                </c:pt>
                <c:pt idx="2092">
                  <c:v>5.7</c:v>
                </c:pt>
                <c:pt idx="2093">
                  <c:v>8.1</c:v>
                </c:pt>
                <c:pt idx="2094">
                  <c:v>5.9</c:v>
                </c:pt>
                <c:pt idx="2095">
                  <c:v>6.9</c:v>
                </c:pt>
                <c:pt idx="2096">
                  <c:v>6.4</c:v>
                </c:pt>
                <c:pt idx="2097">
                  <c:v>5.6</c:v>
                </c:pt>
                <c:pt idx="2098">
                  <c:v>6.2</c:v>
                </c:pt>
                <c:pt idx="2099">
                  <c:v>4.8</c:v>
                </c:pt>
                <c:pt idx="2100">
                  <c:v>8.6</c:v>
                </c:pt>
                <c:pt idx="2101">
                  <c:v>11.3</c:v>
                </c:pt>
                <c:pt idx="2102">
                  <c:v>12</c:v>
                </c:pt>
                <c:pt idx="2103">
                  <c:v>9.8000000000000007</c:v>
                </c:pt>
                <c:pt idx="2104">
                  <c:v>9.4</c:v>
                </c:pt>
                <c:pt idx="2105">
                  <c:v>8.5</c:v>
                </c:pt>
                <c:pt idx="2106">
                  <c:v>11.2</c:v>
                </c:pt>
                <c:pt idx="2107">
                  <c:v>8.9</c:v>
                </c:pt>
                <c:pt idx="2108">
                  <c:v>18</c:v>
                </c:pt>
                <c:pt idx="2109">
                  <c:v>10.1</c:v>
                </c:pt>
                <c:pt idx="2110">
                  <c:v>12.9</c:v>
                </c:pt>
                <c:pt idx="2111">
                  <c:v>6.4</c:v>
                </c:pt>
                <c:pt idx="2112">
                  <c:v>9</c:v>
                </c:pt>
                <c:pt idx="2113">
                  <c:v>11.5</c:v>
                </c:pt>
                <c:pt idx="2114">
                  <c:v>7.5</c:v>
                </c:pt>
                <c:pt idx="2115">
                  <c:v>6.6</c:v>
                </c:pt>
                <c:pt idx="2116">
                  <c:v>6.8</c:v>
                </c:pt>
                <c:pt idx="2117">
                  <c:v>8.4</c:v>
                </c:pt>
                <c:pt idx="2118">
                  <c:v>9.1</c:v>
                </c:pt>
                <c:pt idx="2119">
                  <c:v>8.1999999999999993</c:v>
                </c:pt>
                <c:pt idx="2120">
                  <c:v>11.9</c:v>
                </c:pt>
                <c:pt idx="2121">
                  <c:v>7.9</c:v>
                </c:pt>
                <c:pt idx="2122">
                  <c:v>13.8</c:v>
                </c:pt>
                <c:pt idx="2123">
                  <c:v>11.3</c:v>
                </c:pt>
                <c:pt idx="2124">
                  <c:v>8.1</c:v>
                </c:pt>
                <c:pt idx="2125">
                  <c:v>11.3</c:v>
                </c:pt>
                <c:pt idx="2126">
                  <c:v>10.6</c:v>
                </c:pt>
                <c:pt idx="2127">
                  <c:v>6.8</c:v>
                </c:pt>
                <c:pt idx="2128">
                  <c:v>9.6999999999999993</c:v>
                </c:pt>
                <c:pt idx="2129">
                  <c:v>7.9</c:v>
                </c:pt>
                <c:pt idx="2130">
                  <c:v>8.5</c:v>
                </c:pt>
                <c:pt idx="2131">
                  <c:v>9.3000000000000007</c:v>
                </c:pt>
                <c:pt idx="2132">
                  <c:v>7.4</c:v>
                </c:pt>
                <c:pt idx="2133">
                  <c:v>11.8</c:v>
                </c:pt>
                <c:pt idx="2134">
                  <c:v>10.6</c:v>
                </c:pt>
                <c:pt idx="2135">
                  <c:v>14.5</c:v>
                </c:pt>
                <c:pt idx="2136">
                  <c:v>6.1</c:v>
                </c:pt>
                <c:pt idx="2137">
                  <c:v>5.8</c:v>
                </c:pt>
                <c:pt idx="2138">
                  <c:v>4.2</c:v>
                </c:pt>
                <c:pt idx="2139">
                  <c:v>5.2</c:v>
                </c:pt>
                <c:pt idx="2140">
                  <c:v>16.2</c:v>
                </c:pt>
                <c:pt idx="2141">
                  <c:v>9.4</c:v>
                </c:pt>
                <c:pt idx="2142">
                  <c:v>12.3</c:v>
                </c:pt>
                <c:pt idx="2143">
                  <c:v>10.7</c:v>
                </c:pt>
                <c:pt idx="2144">
                  <c:v>10.199999999999999</c:v>
                </c:pt>
                <c:pt idx="2145">
                  <c:v>14.6</c:v>
                </c:pt>
                <c:pt idx="2146">
                  <c:v>9.5</c:v>
                </c:pt>
                <c:pt idx="2147">
                  <c:v>12.4</c:v>
                </c:pt>
                <c:pt idx="2148">
                  <c:v>15.3</c:v>
                </c:pt>
                <c:pt idx="2149">
                  <c:v>11</c:v>
                </c:pt>
                <c:pt idx="2150">
                  <c:v>10.3</c:v>
                </c:pt>
                <c:pt idx="2151">
                  <c:v>9.6</c:v>
                </c:pt>
                <c:pt idx="2152">
                  <c:v>9</c:v>
                </c:pt>
                <c:pt idx="2153">
                  <c:v>10.7</c:v>
                </c:pt>
                <c:pt idx="2154">
                  <c:v>5.7</c:v>
                </c:pt>
                <c:pt idx="2155">
                  <c:v>7.1</c:v>
                </c:pt>
                <c:pt idx="2156">
                  <c:v>5.5</c:v>
                </c:pt>
                <c:pt idx="2157">
                  <c:v>5.5</c:v>
                </c:pt>
                <c:pt idx="2158">
                  <c:v>6.9</c:v>
                </c:pt>
                <c:pt idx="2159">
                  <c:v>9.6</c:v>
                </c:pt>
                <c:pt idx="2160">
                  <c:v>8.5</c:v>
                </c:pt>
                <c:pt idx="2161">
                  <c:v>19.100000000000001</c:v>
                </c:pt>
                <c:pt idx="2162">
                  <c:v>18.3</c:v>
                </c:pt>
                <c:pt idx="2163">
                  <c:v>15.4</c:v>
                </c:pt>
                <c:pt idx="2164">
                  <c:v>18.100000000000001</c:v>
                </c:pt>
                <c:pt idx="2165">
                  <c:v>10.6</c:v>
                </c:pt>
                <c:pt idx="2166">
                  <c:v>12.4</c:v>
                </c:pt>
                <c:pt idx="2167">
                  <c:v>13.5</c:v>
                </c:pt>
                <c:pt idx="2168">
                  <c:v>10.9</c:v>
                </c:pt>
                <c:pt idx="2169">
                  <c:v>10.8</c:v>
                </c:pt>
                <c:pt idx="2170">
                  <c:v>13.9</c:v>
                </c:pt>
                <c:pt idx="2171">
                  <c:v>10.5</c:v>
                </c:pt>
                <c:pt idx="2172">
                  <c:v>11.4</c:v>
                </c:pt>
                <c:pt idx="2173">
                  <c:v>10.4</c:v>
                </c:pt>
                <c:pt idx="2174">
                  <c:v>11.3</c:v>
                </c:pt>
                <c:pt idx="2175">
                  <c:v>7.4</c:v>
                </c:pt>
                <c:pt idx="2176">
                  <c:v>8.6999999999999993</c:v>
                </c:pt>
                <c:pt idx="2177">
                  <c:v>6.8</c:v>
                </c:pt>
                <c:pt idx="2178">
                  <c:v>8.6999999999999993</c:v>
                </c:pt>
                <c:pt idx="2179">
                  <c:v>7</c:v>
                </c:pt>
                <c:pt idx="2180">
                  <c:v>9.1999999999999993</c:v>
                </c:pt>
                <c:pt idx="2181">
                  <c:v>9.1</c:v>
                </c:pt>
                <c:pt idx="2182">
                  <c:v>8.8000000000000007</c:v>
                </c:pt>
                <c:pt idx="2183">
                  <c:v>7.6</c:v>
                </c:pt>
                <c:pt idx="2184">
                  <c:v>15</c:v>
                </c:pt>
                <c:pt idx="2185">
                  <c:v>11.4</c:v>
                </c:pt>
                <c:pt idx="2186">
                  <c:v>10.5</c:v>
                </c:pt>
                <c:pt idx="2187">
                  <c:v>12.2</c:v>
                </c:pt>
                <c:pt idx="2188">
                  <c:v>9</c:v>
                </c:pt>
                <c:pt idx="2189">
                  <c:v>9.3000000000000007</c:v>
                </c:pt>
                <c:pt idx="2190">
                  <c:v>10.9</c:v>
                </c:pt>
                <c:pt idx="2191">
                  <c:v>9.1</c:v>
                </c:pt>
                <c:pt idx="2192">
                  <c:v>10.7</c:v>
                </c:pt>
                <c:pt idx="2193">
                  <c:v>10.1</c:v>
                </c:pt>
                <c:pt idx="2194">
                  <c:v>16.2</c:v>
                </c:pt>
                <c:pt idx="2195">
                  <c:v>10</c:v>
                </c:pt>
                <c:pt idx="2196">
                  <c:v>5.3</c:v>
                </c:pt>
                <c:pt idx="2197">
                  <c:v>6.5</c:v>
                </c:pt>
                <c:pt idx="2198">
                  <c:v>6.9</c:v>
                </c:pt>
                <c:pt idx="2199">
                  <c:v>6.9</c:v>
                </c:pt>
                <c:pt idx="2200">
                  <c:v>6.1</c:v>
                </c:pt>
                <c:pt idx="2201">
                  <c:v>10.5</c:v>
                </c:pt>
                <c:pt idx="2202">
                  <c:v>10.4</c:v>
                </c:pt>
                <c:pt idx="2203">
                  <c:v>13.7</c:v>
                </c:pt>
                <c:pt idx="2204">
                  <c:v>9.9</c:v>
                </c:pt>
                <c:pt idx="2205">
                  <c:v>7.2</c:v>
                </c:pt>
                <c:pt idx="2206">
                  <c:v>11</c:v>
                </c:pt>
                <c:pt idx="2207">
                  <c:v>14</c:v>
                </c:pt>
                <c:pt idx="2208">
                  <c:v>9.9</c:v>
                </c:pt>
                <c:pt idx="2209">
                  <c:v>16.8</c:v>
                </c:pt>
                <c:pt idx="2210">
                  <c:v>14.1</c:v>
                </c:pt>
                <c:pt idx="2211">
                  <c:v>9</c:v>
                </c:pt>
                <c:pt idx="2212">
                  <c:v>9.6</c:v>
                </c:pt>
                <c:pt idx="2213">
                  <c:v>9.1</c:v>
                </c:pt>
                <c:pt idx="2214">
                  <c:v>7.4</c:v>
                </c:pt>
                <c:pt idx="2215">
                  <c:v>6.6</c:v>
                </c:pt>
                <c:pt idx="2216">
                  <c:v>7.7</c:v>
                </c:pt>
                <c:pt idx="2217">
                  <c:v>7.9</c:v>
                </c:pt>
                <c:pt idx="2218">
                  <c:v>8.9</c:v>
                </c:pt>
                <c:pt idx="2219">
                  <c:v>18.399999999999999</c:v>
                </c:pt>
                <c:pt idx="2220">
                  <c:v>16.399999999999999</c:v>
                </c:pt>
                <c:pt idx="2221">
                  <c:v>12</c:v>
                </c:pt>
                <c:pt idx="2222">
                  <c:v>13.7</c:v>
                </c:pt>
                <c:pt idx="2223">
                  <c:v>9.8000000000000007</c:v>
                </c:pt>
                <c:pt idx="2224">
                  <c:v>7.9</c:v>
                </c:pt>
                <c:pt idx="2225">
                  <c:v>7.6</c:v>
                </c:pt>
                <c:pt idx="2226">
                  <c:v>6.7</c:v>
                </c:pt>
                <c:pt idx="2227">
                  <c:v>7.9</c:v>
                </c:pt>
                <c:pt idx="2228">
                  <c:v>7.2</c:v>
                </c:pt>
                <c:pt idx="2229">
                  <c:v>10.3</c:v>
                </c:pt>
                <c:pt idx="2230">
                  <c:v>8.1</c:v>
                </c:pt>
                <c:pt idx="2231">
                  <c:v>9.1999999999999993</c:v>
                </c:pt>
                <c:pt idx="2232">
                  <c:v>19.399999999999999</c:v>
                </c:pt>
                <c:pt idx="2233">
                  <c:v>10.4</c:v>
                </c:pt>
                <c:pt idx="2234">
                  <c:v>9.4</c:v>
                </c:pt>
                <c:pt idx="2235">
                  <c:v>11</c:v>
                </c:pt>
                <c:pt idx="2236">
                  <c:v>13.1</c:v>
                </c:pt>
                <c:pt idx="2237">
                  <c:v>15.4</c:v>
                </c:pt>
                <c:pt idx="2238">
                  <c:v>10.4</c:v>
                </c:pt>
                <c:pt idx="2239">
                  <c:v>10.5</c:v>
                </c:pt>
                <c:pt idx="2240">
                  <c:v>9.9</c:v>
                </c:pt>
                <c:pt idx="2241">
                  <c:v>11.3</c:v>
                </c:pt>
                <c:pt idx="2242">
                  <c:v>11.4</c:v>
                </c:pt>
                <c:pt idx="2243">
                  <c:v>11.6</c:v>
                </c:pt>
                <c:pt idx="2244">
                  <c:v>9.8000000000000007</c:v>
                </c:pt>
                <c:pt idx="2245">
                  <c:v>11.4</c:v>
                </c:pt>
                <c:pt idx="2246">
                  <c:v>25.8</c:v>
                </c:pt>
                <c:pt idx="2247">
                  <c:v>18.100000000000001</c:v>
                </c:pt>
                <c:pt idx="2248">
                  <c:v>23.4</c:v>
                </c:pt>
                <c:pt idx="2249">
                  <c:v>18.5</c:v>
                </c:pt>
                <c:pt idx="2250">
                  <c:v>17.100000000000001</c:v>
                </c:pt>
                <c:pt idx="2251">
                  <c:v>12.1</c:v>
                </c:pt>
                <c:pt idx="2252">
                  <c:v>21.4</c:v>
                </c:pt>
                <c:pt idx="2253">
                  <c:v>12.9</c:v>
                </c:pt>
                <c:pt idx="2254">
                  <c:v>16</c:v>
                </c:pt>
                <c:pt idx="2255">
                  <c:v>11.9</c:v>
                </c:pt>
                <c:pt idx="2256">
                  <c:v>17.2</c:v>
                </c:pt>
                <c:pt idx="2257">
                  <c:v>21.5</c:v>
                </c:pt>
                <c:pt idx="2258">
                  <c:v>35.9</c:v>
                </c:pt>
                <c:pt idx="2259">
                  <c:v>11.8</c:v>
                </c:pt>
                <c:pt idx="2260">
                  <c:v>10</c:v>
                </c:pt>
                <c:pt idx="2261">
                  <c:v>13.7</c:v>
                </c:pt>
                <c:pt idx="2262">
                  <c:v>26.2</c:v>
                </c:pt>
                <c:pt idx="2263">
                  <c:v>10.1</c:v>
                </c:pt>
                <c:pt idx="2264">
                  <c:v>9.4</c:v>
                </c:pt>
                <c:pt idx="2265">
                  <c:v>10.8</c:v>
                </c:pt>
                <c:pt idx="2266">
                  <c:v>12.1</c:v>
                </c:pt>
                <c:pt idx="2267">
                  <c:v>12</c:v>
                </c:pt>
                <c:pt idx="2268">
                  <c:v>11.9</c:v>
                </c:pt>
                <c:pt idx="2269">
                  <c:v>21.9</c:v>
                </c:pt>
                <c:pt idx="2270">
                  <c:v>10.9</c:v>
                </c:pt>
                <c:pt idx="2271">
                  <c:v>32.200000000000003</c:v>
                </c:pt>
                <c:pt idx="2272">
                  <c:v>10.4</c:v>
                </c:pt>
                <c:pt idx="2273">
                  <c:v>18.100000000000001</c:v>
                </c:pt>
                <c:pt idx="2274">
                  <c:v>13.1</c:v>
                </c:pt>
                <c:pt idx="2275">
                  <c:v>16.2</c:v>
                </c:pt>
                <c:pt idx="2276">
                  <c:v>27.1</c:v>
                </c:pt>
                <c:pt idx="2277">
                  <c:v>13.7</c:v>
                </c:pt>
                <c:pt idx="2278">
                  <c:v>12.5</c:v>
                </c:pt>
                <c:pt idx="2279">
                  <c:v>19.8</c:v>
                </c:pt>
                <c:pt idx="2280">
                  <c:v>20.8</c:v>
                </c:pt>
                <c:pt idx="2281">
                  <c:v>13.7</c:v>
                </c:pt>
                <c:pt idx="2282">
                  <c:v>9.6999999999999993</c:v>
                </c:pt>
                <c:pt idx="2283">
                  <c:v>9.6</c:v>
                </c:pt>
                <c:pt idx="2284">
                  <c:v>11.3</c:v>
                </c:pt>
                <c:pt idx="2285">
                  <c:v>16</c:v>
                </c:pt>
                <c:pt idx="2286">
                  <c:v>13</c:v>
                </c:pt>
                <c:pt idx="2287">
                  <c:v>14.6</c:v>
                </c:pt>
                <c:pt idx="2288">
                  <c:v>11.7</c:v>
                </c:pt>
                <c:pt idx="2289">
                  <c:v>8.6999999999999993</c:v>
                </c:pt>
                <c:pt idx="2290">
                  <c:v>12.6</c:v>
                </c:pt>
                <c:pt idx="2291">
                  <c:v>19.899999999999999</c:v>
                </c:pt>
                <c:pt idx="2292">
                  <c:v>14.2</c:v>
                </c:pt>
                <c:pt idx="2293">
                  <c:v>8.8000000000000007</c:v>
                </c:pt>
                <c:pt idx="2294">
                  <c:v>8.4</c:v>
                </c:pt>
                <c:pt idx="2295">
                  <c:v>9.8000000000000007</c:v>
                </c:pt>
                <c:pt idx="2296">
                  <c:v>9</c:v>
                </c:pt>
                <c:pt idx="2297">
                  <c:v>9.4</c:v>
                </c:pt>
                <c:pt idx="2298">
                  <c:v>10.4</c:v>
                </c:pt>
                <c:pt idx="2299">
                  <c:v>9.5</c:v>
                </c:pt>
                <c:pt idx="2300">
                  <c:v>7</c:v>
                </c:pt>
                <c:pt idx="2301">
                  <c:v>8.9</c:v>
                </c:pt>
                <c:pt idx="2302">
                  <c:v>7</c:v>
                </c:pt>
                <c:pt idx="2303">
                  <c:v>7.6</c:v>
                </c:pt>
                <c:pt idx="2304">
                  <c:v>6.9</c:v>
                </c:pt>
                <c:pt idx="2305">
                  <c:v>7</c:v>
                </c:pt>
                <c:pt idx="2306">
                  <c:v>8.1</c:v>
                </c:pt>
                <c:pt idx="2307">
                  <c:v>7.8</c:v>
                </c:pt>
                <c:pt idx="2308">
                  <c:v>6.5</c:v>
                </c:pt>
                <c:pt idx="2309">
                  <c:v>7.2</c:v>
                </c:pt>
                <c:pt idx="2310">
                  <c:v>7.3</c:v>
                </c:pt>
                <c:pt idx="2311">
                  <c:v>7.1</c:v>
                </c:pt>
                <c:pt idx="2312">
                  <c:v>6.7</c:v>
                </c:pt>
                <c:pt idx="2313">
                  <c:v>6.9</c:v>
                </c:pt>
                <c:pt idx="2314">
                  <c:v>14.5</c:v>
                </c:pt>
                <c:pt idx="2315">
                  <c:v>9.1</c:v>
                </c:pt>
                <c:pt idx="2316">
                  <c:v>11.2</c:v>
                </c:pt>
                <c:pt idx="2317">
                  <c:v>10.4</c:v>
                </c:pt>
                <c:pt idx="2318">
                  <c:v>16.8</c:v>
                </c:pt>
                <c:pt idx="2319">
                  <c:v>12.3</c:v>
                </c:pt>
                <c:pt idx="2320">
                  <c:v>12.2</c:v>
                </c:pt>
                <c:pt idx="2321">
                  <c:v>10.5</c:v>
                </c:pt>
                <c:pt idx="2322">
                  <c:v>10.4</c:v>
                </c:pt>
                <c:pt idx="2323">
                  <c:v>10.3</c:v>
                </c:pt>
                <c:pt idx="2324">
                  <c:v>10.6</c:v>
                </c:pt>
                <c:pt idx="2325">
                  <c:v>9.6999999999999993</c:v>
                </c:pt>
                <c:pt idx="2326">
                  <c:v>13.7</c:v>
                </c:pt>
                <c:pt idx="2327">
                  <c:v>9.1999999999999993</c:v>
                </c:pt>
                <c:pt idx="2328">
                  <c:v>8.6999999999999993</c:v>
                </c:pt>
                <c:pt idx="2329">
                  <c:v>7.9</c:v>
                </c:pt>
                <c:pt idx="2330">
                  <c:v>9</c:v>
                </c:pt>
                <c:pt idx="2331">
                  <c:v>7.7</c:v>
                </c:pt>
                <c:pt idx="2332">
                  <c:v>8.3000000000000007</c:v>
                </c:pt>
                <c:pt idx="2333">
                  <c:v>8.5</c:v>
                </c:pt>
                <c:pt idx="2334">
                  <c:v>10.4</c:v>
                </c:pt>
                <c:pt idx="2335">
                  <c:v>11</c:v>
                </c:pt>
                <c:pt idx="2336">
                  <c:v>7.2</c:v>
                </c:pt>
                <c:pt idx="2337">
                  <c:v>16.7</c:v>
                </c:pt>
                <c:pt idx="2338">
                  <c:v>15</c:v>
                </c:pt>
                <c:pt idx="2339">
                  <c:v>13.8</c:v>
                </c:pt>
                <c:pt idx="2340">
                  <c:v>19.399999999999999</c:v>
                </c:pt>
                <c:pt idx="2341">
                  <c:v>11.5</c:v>
                </c:pt>
                <c:pt idx="2342">
                  <c:v>10.1</c:v>
                </c:pt>
                <c:pt idx="2343">
                  <c:v>11.1</c:v>
                </c:pt>
                <c:pt idx="2344">
                  <c:v>6.9</c:v>
                </c:pt>
                <c:pt idx="2345">
                  <c:v>9.1</c:v>
                </c:pt>
                <c:pt idx="2346">
                  <c:v>14.6</c:v>
                </c:pt>
                <c:pt idx="2347">
                  <c:v>16.8</c:v>
                </c:pt>
                <c:pt idx="2348">
                  <c:v>17.2</c:v>
                </c:pt>
                <c:pt idx="2349">
                  <c:v>17.100000000000001</c:v>
                </c:pt>
                <c:pt idx="2350">
                  <c:v>40.9</c:v>
                </c:pt>
                <c:pt idx="2351">
                  <c:v>14.7</c:v>
                </c:pt>
                <c:pt idx="2352">
                  <c:v>13.3</c:v>
                </c:pt>
                <c:pt idx="2353">
                  <c:v>19.600000000000001</c:v>
                </c:pt>
                <c:pt idx="2354">
                  <c:v>11.7</c:v>
                </c:pt>
                <c:pt idx="2355">
                  <c:v>13.9</c:v>
                </c:pt>
                <c:pt idx="2356">
                  <c:v>10.9</c:v>
                </c:pt>
                <c:pt idx="2357">
                  <c:v>9.9</c:v>
                </c:pt>
                <c:pt idx="2358">
                  <c:v>15.2</c:v>
                </c:pt>
                <c:pt idx="2359">
                  <c:v>16.3</c:v>
                </c:pt>
                <c:pt idx="2360">
                  <c:v>22.3</c:v>
                </c:pt>
                <c:pt idx="2361">
                  <c:v>9.1999999999999993</c:v>
                </c:pt>
                <c:pt idx="2362">
                  <c:v>7.1</c:v>
                </c:pt>
                <c:pt idx="2363">
                  <c:v>12.5</c:v>
                </c:pt>
                <c:pt idx="2364">
                  <c:v>9.5</c:v>
                </c:pt>
                <c:pt idx="2365">
                  <c:v>8.1999999999999993</c:v>
                </c:pt>
                <c:pt idx="2366">
                  <c:v>8.6</c:v>
                </c:pt>
                <c:pt idx="2367">
                  <c:v>8.9</c:v>
                </c:pt>
                <c:pt idx="2368">
                  <c:v>7.2</c:v>
                </c:pt>
                <c:pt idx="2369">
                  <c:v>12.6</c:v>
                </c:pt>
                <c:pt idx="2370">
                  <c:v>13</c:v>
                </c:pt>
                <c:pt idx="2371">
                  <c:v>15.7</c:v>
                </c:pt>
                <c:pt idx="2372">
                  <c:v>19.899999999999999</c:v>
                </c:pt>
                <c:pt idx="2373">
                  <c:v>17</c:v>
                </c:pt>
                <c:pt idx="2374">
                  <c:v>9</c:v>
                </c:pt>
                <c:pt idx="2375">
                  <c:v>11.3</c:v>
                </c:pt>
                <c:pt idx="2376">
                  <c:v>15.1</c:v>
                </c:pt>
                <c:pt idx="2377">
                  <c:v>15.8</c:v>
                </c:pt>
                <c:pt idx="2378">
                  <c:v>12.3</c:v>
                </c:pt>
                <c:pt idx="2379">
                  <c:v>12.2</c:v>
                </c:pt>
                <c:pt idx="2380">
                  <c:v>20.5</c:v>
                </c:pt>
                <c:pt idx="2381">
                  <c:v>15.9</c:v>
                </c:pt>
                <c:pt idx="2382">
                  <c:v>41.5</c:v>
                </c:pt>
                <c:pt idx="2383">
                  <c:v>22.9</c:v>
                </c:pt>
                <c:pt idx="2384">
                  <c:v>6.8</c:v>
                </c:pt>
                <c:pt idx="2385">
                  <c:v>7.1</c:v>
                </c:pt>
                <c:pt idx="2386">
                  <c:v>9.3000000000000007</c:v>
                </c:pt>
                <c:pt idx="2387">
                  <c:v>11.2</c:v>
                </c:pt>
                <c:pt idx="2388">
                  <c:v>15</c:v>
                </c:pt>
                <c:pt idx="2389">
                  <c:v>16.3</c:v>
                </c:pt>
                <c:pt idx="2390">
                  <c:v>8.4</c:v>
                </c:pt>
                <c:pt idx="2391">
                  <c:v>11.6</c:v>
                </c:pt>
                <c:pt idx="2392">
                  <c:v>9.5</c:v>
                </c:pt>
                <c:pt idx="2393">
                  <c:v>9.5</c:v>
                </c:pt>
                <c:pt idx="2394">
                  <c:v>12.9</c:v>
                </c:pt>
                <c:pt idx="2395">
                  <c:v>14.8</c:v>
                </c:pt>
                <c:pt idx="2396">
                  <c:v>23</c:v>
                </c:pt>
                <c:pt idx="2397">
                  <c:v>9.4</c:v>
                </c:pt>
                <c:pt idx="2398">
                  <c:v>8.6999999999999993</c:v>
                </c:pt>
                <c:pt idx="2399">
                  <c:v>10.4</c:v>
                </c:pt>
                <c:pt idx="2400">
                  <c:v>8.1</c:v>
                </c:pt>
                <c:pt idx="2401">
                  <c:v>8.8000000000000007</c:v>
                </c:pt>
                <c:pt idx="2402">
                  <c:v>12.2</c:v>
                </c:pt>
                <c:pt idx="2403">
                  <c:v>8.1999999999999993</c:v>
                </c:pt>
                <c:pt idx="2404">
                  <c:v>16.5</c:v>
                </c:pt>
                <c:pt idx="2405">
                  <c:v>13.2</c:v>
                </c:pt>
                <c:pt idx="2406">
                  <c:v>18.600000000000001</c:v>
                </c:pt>
                <c:pt idx="2407">
                  <c:v>21.7</c:v>
                </c:pt>
                <c:pt idx="2408">
                  <c:v>27.1</c:v>
                </c:pt>
                <c:pt idx="2409">
                  <c:v>18.3</c:v>
                </c:pt>
                <c:pt idx="2410">
                  <c:v>20</c:v>
                </c:pt>
                <c:pt idx="2411">
                  <c:v>36.299999999999997</c:v>
                </c:pt>
                <c:pt idx="2412">
                  <c:v>10.4</c:v>
                </c:pt>
                <c:pt idx="2413">
                  <c:v>16.600000000000001</c:v>
                </c:pt>
                <c:pt idx="2414">
                  <c:v>9.1999999999999993</c:v>
                </c:pt>
                <c:pt idx="2415">
                  <c:v>16.7</c:v>
                </c:pt>
                <c:pt idx="2416">
                  <c:v>8.8000000000000007</c:v>
                </c:pt>
                <c:pt idx="2417">
                  <c:v>10.4</c:v>
                </c:pt>
                <c:pt idx="2418">
                  <c:v>8.1999999999999993</c:v>
                </c:pt>
                <c:pt idx="2419">
                  <c:v>8.9</c:v>
                </c:pt>
                <c:pt idx="2420">
                  <c:v>10.7</c:v>
                </c:pt>
                <c:pt idx="2421">
                  <c:v>10.6</c:v>
                </c:pt>
                <c:pt idx="2422">
                  <c:v>37.1</c:v>
                </c:pt>
                <c:pt idx="2423">
                  <c:v>15.5</c:v>
                </c:pt>
                <c:pt idx="2424">
                  <c:v>10.3</c:v>
                </c:pt>
                <c:pt idx="2425">
                  <c:v>9.6999999999999993</c:v>
                </c:pt>
                <c:pt idx="2426">
                  <c:v>11.4</c:v>
                </c:pt>
                <c:pt idx="2427">
                  <c:v>8.5</c:v>
                </c:pt>
                <c:pt idx="2428">
                  <c:v>7.9</c:v>
                </c:pt>
                <c:pt idx="2429">
                  <c:v>10.4</c:v>
                </c:pt>
                <c:pt idx="2430">
                  <c:v>12.8</c:v>
                </c:pt>
                <c:pt idx="2431">
                  <c:v>19.3</c:v>
                </c:pt>
                <c:pt idx="2432">
                  <c:v>10.8</c:v>
                </c:pt>
                <c:pt idx="2433">
                  <c:v>13.7</c:v>
                </c:pt>
                <c:pt idx="2434">
                  <c:v>15.6</c:v>
                </c:pt>
                <c:pt idx="2435">
                  <c:v>12</c:v>
                </c:pt>
                <c:pt idx="2436">
                  <c:v>22.2</c:v>
                </c:pt>
                <c:pt idx="2437">
                  <c:v>31.7</c:v>
                </c:pt>
                <c:pt idx="2438">
                  <c:v>19.100000000000001</c:v>
                </c:pt>
                <c:pt idx="2439">
                  <c:v>24.4</c:v>
                </c:pt>
                <c:pt idx="2440">
                  <c:v>25</c:v>
                </c:pt>
                <c:pt idx="2441">
                  <c:v>13.2</c:v>
                </c:pt>
                <c:pt idx="2442">
                  <c:v>22.9</c:v>
                </c:pt>
                <c:pt idx="2443">
                  <c:v>11.5</c:v>
                </c:pt>
                <c:pt idx="2444">
                  <c:v>18.5</c:v>
                </c:pt>
                <c:pt idx="2445">
                  <c:v>16.600000000000001</c:v>
                </c:pt>
                <c:pt idx="2446">
                  <c:v>25.5</c:v>
                </c:pt>
                <c:pt idx="2447">
                  <c:v>9.1999999999999993</c:v>
                </c:pt>
                <c:pt idx="2448">
                  <c:v>8.8000000000000007</c:v>
                </c:pt>
                <c:pt idx="2449">
                  <c:v>16.100000000000001</c:v>
                </c:pt>
                <c:pt idx="2450">
                  <c:v>18.5</c:v>
                </c:pt>
                <c:pt idx="2451">
                  <c:v>18</c:v>
                </c:pt>
                <c:pt idx="2452">
                  <c:v>20.3</c:v>
                </c:pt>
                <c:pt idx="2453">
                  <c:v>15.5</c:v>
                </c:pt>
                <c:pt idx="2454">
                  <c:v>31.5</c:v>
                </c:pt>
                <c:pt idx="2455">
                  <c:v>54.4</c:v>
                </c:pt>
                <c:pt idx="2456">
                  <c:v>33.700000000000003</c:v>
                </c:pt>
                <c:pt idx="2457">
                  <c:v>21.2</c:v>
                </c:pt>
                <c:pt idx="2458">
                  <c:v>21.4</c:v>
                </c:pt>
                <c:pt idx="2459">
                  <c:v>25.4</c:v>
                </c:pt>
                <c:pt idx="2460">
                  <c:v>10.7</c:v>
                </c:pt>
                <c:pt idx="2461">
                  <c:v>13.9</c:v>
                </c:pt>
                <c:pt idx="2462">
                  <c:v>10.4</c:v>
                </c:pt>
                <c:pt idx="2463">
                  <c:v>22.6</c:v>
                </c:pt>
                <c:pt idx="2464">
                  <c:v>14.7</c:v>
                </c:pt>
                <c:pt idx="2465">
                  <c:v>8.1</c:v>
                </c:pt>
                <c:pt idx="2466">
                  <c:v>12.6</c:v>
                </c:pt>
                <c:pt idx="2467">
                  <c:v>9.9</c:v>
                </c:pt>
                <c:pt idx="2468">
                  <c:v>17.7</c:v>
                </c:pt>
                <c:pt idx="2469">
                  <c:v>5.5</c:v>
                </c:pt>
                <c:pt idx="2470">
                  <c:v>18.899999999999999</c:v>
                </c:pt>
                <c:pt idx="2471">
                  <c:v>8.1999999999999993</c:v>
                </c:pt>
                <c:pt idx="2472">
                  <c:v>8.1999999999999993</c:v>
                </c:pt>
                <c:pt idx="2473">
                  <c:v>15.2</c:v>
                </c:pt>
                <c:pt idx="2474">
                  <c:v>13.5</c:v>
                </c:pt>
                <c:pt idx="2475">
                  <c:v>18.600000000000001</c:v>
                </c:pt>
                <c:pt idx="2476">
                  <c:v>21.8</c:v>
                </c:pt>
                <c:pt idx="2477">
                  <c:v>17.899999999999999</c:v>
                </c:pt>
                <c:pt idx="2478">
                  <c:v>13.2</c:v>
                </c:pt>
                <c:pt idx="2479">
                  <c:v>14</c:v>
                </c:pt>
                <c:pt idx="2480">
                  <c:v>9.9</c:v>
                </c:pt>
                <c:pt idx="2481">
                  <c:v>15.9</c:v>
                </c:pt>
                <c:pt idx="2482">
                  <c:v>35.6</c:v>
                </c:pt>
                <c:pt idx="2483">
                  <c:v>28.8</c:v>
                </c:pt>
                <c:pt idx="2484">
                  <c:v>15.2</c:v>
                </c:pt>
                <c:pt idx="2485">
                  <c:v>14.8</c:v>
                </c:pt>
                <c:pt idx="2486">
                  <c:v>31.6</c:v>
                </c:pt>
                <c:pt idx="2487">
                  <c:v>18</c:v>
                </c:pt>
                <c:pt idx="2488">
                  <c:v>9.1999999999999993</c:v>
                </c:pt>
                <c:pt idx="2489">
                  <c:v>10.5</c:v>
                </c:pt>
                <c:pt idx="2490">
                  <c:v>16.5</c:v>
                </c:pt>
                <c:pt idx="2491">
                  <c:v>32.200000000000003</c:v>
                </c:pt>
                <c:pt idx="2492">
                  <c:v>29.7</c:v>
                </c:pt>
                <c:pt idx="2493">
                  <c:v>19.3</c:v>
                </c:pt>
                <c:pt idx="2494">
                  <c:v>16.8</c:v>
                </c:pt>
                <c:pt idx="2495">
                  <c:v>12.6</c:v>
                </c:pt>
                <c:pt idx="2496">
                  <c:v>21.4</c:v>
                </c:pt>
                <c:pt idx="2497">
                  <c:v>11</c:v>
                </c:pt>
                <c:pt idx="2498">
                  <c:v>14.3</c:v>
                </c:pt>
                <c:pt idx="2499">
                  <c:v>10</c:v>
                </c:pt>
                <c:pt idx="2500">
                  <c:v>13.3</c:v>
                </c:pt>
                <c:pt idx="2501">
                  <c:v>9.9</c:v>
                </c:pt>
                <c:pt idx="2502">
                  <c:v>9.4</c:v>
                </c:pt>
                <c:pt idx="2503">
                  <c:v>26.2</c:v>
                </c:pt>
                <c:pt idx="2504">
                  <c:v>21.1</c:v>
                </c:pt>
                <c:pt idx="2505">
                  <c:v>14.5</c:v>
                </c:pt>
                <c:pt idx="2506">
                  <c:v>13.1</c:v>
                </c:pt>
                <c:pt idx="2507">
                  <c:v>7.9</c:v>
                </c:pt>
                <c:pt idx="2508">
                  <c:v>12</c:v>
                </c:pt>
                <c:pt idx="2509">
                  <c:v>13</c:v>
                </c:pt>
                <c:pt idx="2510">
                  <c:v>11.3</c:v>
                </c:pt>
                <c:pt idx="2511">
                  <c:v>12.6</c:v>
                </c:pt>
                <c:pt idx="2512">
                  <c:v>12.3</c:v>
                </c:pt>
                <c:pt idx="2513">
                  <c:v>18.100000000000001</c:v>
                </c:pt>
                <c:pt idx="2514">
                  <c:v>19.3</c:v>
                </c:pt>
                <c:pt idx="2515">
                  <c:v>16.5</c:v>
                </c:pt>
                <c:pt idx="2516">
                  <c:v>28.4</c:v>
                </c:pt>
                <c:pt idx="2517">
                  <c:v>12.9</c:v>
                </c:pt>
                <c:pt idx="2518">
                  <c:v>11.6</c:v>
                </c:pt>
                <c:pt idx="2519">
                  <c:v>8.3000000000000007</c:v>
                </c:pt>
                <c:pt idx="2520">
                  <c:v>6.8</c:v>
                </c:pt>
                <c:pt idx="2521">
                  <c:v>22.8</c:v>
                </c:pt>
                <c:pt idx="2522">
                  <c:v>10</c:v>
                </c:pt>
                <c:pt idx="2523">
                  <c:v>12</c:v>
                </c:pt>
                <c:pt idx="2524">
                  <c:v>13.7</c:v>
                </c:pt>
                <c:pt idx="2525">
                  <c:v>11</c:v>
                </c:pt>
                <c:pt idx="2526">
                  <c:v>14.4</c:v>
                </c:pt>
                <c:pt idx="2527">
                  <c:v>10.199999999999999</c:v>
                </c:pt>
                <c:pt idx="2528">
                  <c:v>13.3</c:v>
                </c:pt>
                <c:pt idx="2529">
                  <c:v>10.8</c:v>
                </c:pt>
                <c:pt idx="2530">
                  <c:v>6.8</c:v>
                </c:pt>
                <c:pt idx="2531">
                  <c:v>9.3000000000000007</c:v>
                </c:pt>
                <c:pt idx="2532">
                  <c:v>9.1</c:v>
                </c:pt>
                <c:pt idx="2533">
                  <c:v>11.7</c:v>
                </c:pt>
                <c:pt idx="2534">
                  <c:v>8.6999999999999993</c:v>
                </c:pt>
                <c:pt idx="2535">
                  <c:v>8.1999999999999993</c:v>
                </c:pt>
                <c:pt idx="2536">
                  <c:v>10.199999999999999</c:v>
                </c:pt>
                <c:pt idx="2537">
                  <c:v>9.4</c:v>
                </c:pt>
                <c:pt idx="2538">
                  <c:v>7.8</c:v>
                </c:pt>
                <c:pt idx="2539">
                  <c:v>7.4</c:v>
                </c:pt>
                <c:pt idx="2540">
                  <c:v>9.6</c:v>
                </c:pt>
                <c:pt idx="2541">
                  <c:v>9.8000000000000007</c:v>
                </c:pt>
                <c:pt idx="2542">
                  <c:v>10.9</c:v>
                </c:pt>
                <c:pt idx="2543">
                  <c:v>8.1</c:v>
                </c:pt>
                <c:pt idx="2544">
                  <c:v>8.8000000000000007</c:v>
                </c:pt>
                <c:pt idx="2545">
                  <c:v>7.3</c:v>
                </c:pt>
                <c:pt idx="2546">
                  <c:v>5.2</c:v>
                </c:pt>
                <c:pt idx="2547">
                  <c:v>9.4</c:v>
                </c:pt>
                <c:pt idx="2548">
                  <c:v>11.2</c:v>
                </c:pt>
                <c:pt idx="2549">
                  <c:v>18.2</c:v>
                </c:pt>
                <c:pt idx="2550">
                  <c:v>7.3</c:v>
                </c:pt>
                <c:pt idx="2551">
                  <c:v>6.7</c:v>
                </c:pt>
                <c:pt idx="2552">
                  <c:v>8.6999999999999993</c:v>
                </c:pt>
                <c:pt idx="2553">
                  <c:v>8.3000000000000007</c:v>
                </c:pt>
                <c:pt idx="2554">
                  <c:v>8.1999999999999993</c:v>
                </c:pt>
                <c:pt idx="2555">
                  <c:v>8.6999999999999993</c:v>
                </c:pt>
                <c:pt idx="2556">
                  <c:v>6.5</c:v>
                </c:pt>
                <c:pt idx="2557">
                  <c:v>10.9</c:v>
                </c:pt>
                <c:pt idx="2558">
                  <c:v>8.9</c:v>
                </c:pt>
                <c:pt idx="2559">
                  <c:v>10.7</c:v>
                </c:pt>
                <c:pt idx="2560">
                  <c:v>10.5</c:v>
                </c:pt>
                <c:pt idx="2561">
                  <c:v>7.6</c:v>
                </c:pt>
                <c:pt idx="2562">
                  <c:v>6.5</c:v>
                </c:pt>
                <c:pt idx="2563">
                  <c:v>8.8000000000000007</c:v>
                </c:pt>
                <c:pt idx="2564">
                  <c:v>9.6999999999999993</c:v>
                </c:pt>
                <c:pt idx="2565">
                  <c:v>25.2</c:v>
                </c:pt>
                <c:pt idx="2566">
                  <c:v>6.7</c:v>
                </c:pt>
                <c:pt idx="2567">
                  <c:v>8.3000000000000007</c:v>
                </c:pt>
                <c:pt idx="2568">
                  <c:v>6.8</c:v>
                </c:pt>
                <c:pt idx="2569">
                  <c:v>16.3</c:v>
                </c:pt>
                <c:pt idx="2570">
                  <c:v>19</c:v>
                </c:pt>
                <c:pt idx="2571">
                  <c:v>12.8</c:v>
                </c:pt>
                <c:pt idx="2572">
                  <c:v>6.7</c:v>
                </c:pt>
                <c:pt idx="2573">
                  <c:v>8.1</c:v>
                </c:pt>
                <c:pt idx="2574">
                  <c:v>9.4</c:v>
                </c:pt>
                <c:pt idx="2575">
                  <c:v>8.1999999999999993</c:v>
                </c:pt>
                <c:pt idx="2576">
                  <c:v>14.9</c:v>
                </c:pt>
                <c:pt idx="2577">
                  <c:v>9</c:v>
                </c:pt>
                <c:pt idx="2578">
                  <c:v>8</c:v>
                </c:pt>
                <c:pt idx="2579">
                  <c:v>14.7</c:v>
                </c:pt>
                <c:pt idx="2580">
                  <c:v>13.7</c:v>
                </c:pt>
                <c:pt idx="2581">
                  <c:v>19.2</c:v>
                </c:pt>
                <c:pt idx="2582">
                  <c:v>17.100000000000001</c:v>
                </c:pt>
                <c:pt idx="2583">
                  <c:v>14.9</c:v>
                </c:pt>
                <c:pt idx="2584">
                  <c:v>18.3</c:v>
                </c:pt>
                <c:pt idx="2585">
                  <c:v>10.1</c:v>
                </c:pt>
                <c:pt idx="2586">
                  <c:v>28.6</c:v>
                </c:pt>
                <c:pt idx="2587">
                  <c:v>16.5</c:v>
                </c:pt>
                <c:pt idx="2588">
                  <c:v>12</c:v>
                </c:pt>
                <c:pt idx="2589">
                  <c:v>21</c:v>
                </c:pt>
                <c:pt idx="2590">
                  <c:v>17.8</c:v>
                </c:pt>
                <c:pt idx="2591">
                  <c:v>11.3</c:v>
                </c:pt>
                <c:pt idx="2592">
                  <c:v>30.6</c:v>
                </c:pt>
                <c:pt idx="2593">
                  <c:v>18.100000000000001</c:v>
                </c:pt>
                <c:pt idx="2594">
                  <c:v>13.1</c:v>
                </c:pt>
                <c:pt idx="2595">
                  <c:v>14.6</c:v>
                </c:pt>
                <c:pt idx="2596">
                  <c:v>20.6</c:v>
                </c:pt>
                <c:pt idx="2597">
                  <c:v>16.899999999999999</c:v>
                </c:pt>
                <c:pt idx="2598">
                  <c:v>13.7</c:v>
                </c:pt>
                <c:pt idx="2599">
                  <c:v>15.8</c:v>
                </c:pt>
                <c:pt idx="2600">
                  <c:v>7.6</c:v>
                </c:pt>
                <c:pt idx="2601">
                  <c:v>9.6</c:v>
                </c:pt>
                <c:pt idx="2602">
                  <c:v>9.1999999999999993</c:v>
                </c:pt>
                <c:pt idx="2603">
                  <c:v>12</c:v>
                </c:pt>
                <c:pt idx="2604">
                  <c:v>14.9</c:v>
                </c:pt>
                <c:pt idx="2605">
                  <c:v>11.9</c:v>
                </c:pt>
                <c:pt idx="2606">
                  <c:v>15.6</c:v>
                </c:pt>
                <c:pt idx="2607">
                  <c:v>19.100000000000001</c:v>
                </c:pt>
                <c:pt idx="2608">
                  <c:v>25.9</c:v>
                </c:pt>
                <c:pt idx="2609">
                  <c:v>27.5</c:v>
                </c:pt>
                <c:pt idx="2610">
                  <c:v>21.1</c:v>
                </c:pt>
                <c:pt idx="2611">
                  <c:v>22.8</c:v>
                </c:pt>
                <c:pt idx="2612">
                  <c:v>17.5</c:v>
                </c:pt>
                <c:pt idx="2613">
                  <c:v>20.5</c:v>
                </c:pt>
                <c:pt idx="2614">
                  <c:v>20.9</c:v>
                </c:pt>
                <c:pt idx="2615">
                  <c:v>19.399999999999999</c:v>
                </c:pt>
                <c:pt idx="2616">
                  <c:v>10.7</c:v>
                </c:pt>
                <c:pt idx="2617">
                  <c:v>26.2</c:v>
                </c:pt>
                <c:pt idx="2618">
                  <c:v>22.6</c:v>
                </c:pt>
                <c:pt idx="2619">
                  <c:v>21.2</c:v>
                </c:pt>
                <c:pt idx="2620">
                  <c:v>13.4</c:v>
                </c:pt>
                <c:pt idx="2621">
                  <c:v>10.5</c:v>
                </c:pt>
                <c:pt idx="2622">
                  <c:v>21.7</c:v>
                </c:pt>
                <c:pt idx="2623">
                  <c:v>22.7</c:v>
                </c:pt>
                <c:pt idx="2624">
                  <c:v>26.1</c:v>
                </c:pt>
                <c:pt idx="2625">
                  <c:v>7.9</c:v>
                </c:pt>
                <c:pt idx="2626">
                  <c:v>17.3</c:v>
                </c:pt>
                <c:pt idx="2627">
                  <c:v>16.100000000000001</c:v>
                </c:pt>
                <c:pt idx="2628">
                  <c:v>14.1</c:v>
                </c:pt>
                <c:pt idx="2629">
                  <c:v>15.1</c:v>
                </c:pt>
                <c:pt idx="2630">
                  <c:v>17.600000000000001</c:v>
                </c:pt>
                <c:pt idx="2631">
                  <c:v>22.1</c:v>
                </c:pt>
                <c:pt idx="2632">
                  <c:v>29.2</c:v>
                </c:pt>
                <c:pt idx="2633">
                  <c:v>12.6</c:v>
                </c:pt>
                <c:pt idx="2634">
                  <c:v>28.6</c:v>
                </c:pt>
                <c:pt idx="2635">
                  <c:v>29.6</c:v>
                </c:pt>
                <c:pt idx="2636">
                  <c:v>23.8</c:v>
                </c:pt>
                <c:pt idx="2637">
                  <c:v>23.9</c:v>
                </c:pt>
                <c:pt idx="2638">
                  <c:v>18</c:v>
                </c:pt>
                <c:pt idx="2639">
                  <c:v>9.9</c:v>
                </c:pt>
                <c:pt idx="2640">
                  <c:v>5.4</c:v>
                </c:pt>
                <c:pt idx="2641">
                  <c:v>9.4</c:v>
                </c:pt>
                <c:pt idx="2642">
                  <c:v>16.2</c:v>
                </c:pt>
                <c:pt idx="2643">
                  <c:v>7.3</c:v>
                </c:pt>
                <c:pt idx="2644">
                  <c:v>8.3000000000000007</c:v>
                </c:pt>
                <c:pt idx="2645">
                  <c:v>10.1</c:v>
                </c:pt>
                <c:pt idx="2646">
                  <c:v>25</c:v>
                </c:pt>
                <c:pt idx="2647">
                  <c:v>10</c:v>
                </c:pt>
                <c:pt idx="2648">
                  <c:v>6.6</c:v>
                </c:pt>
                <c:pt idx="2649">
                  <c:v>9.3000000000000007</c:v>
                </c:pt>
                <c:pt idx="2650">
                  <c:v>8.8000000000000007</c:v>
                </c:pt>
                <c:pt idx="2651">
                  <c:v>8.4</c:v>
                </c:pt>
                <c:pt idx="2652">
                  <c:v>13.6</c:v>
                </c:pt>
                <c:pt idx="2653">
                  <c:v>10.7</c:v>
                </c:pt>
                <c:pt idx="2654">
                  <c:v>10.199999999999999</c:v>
                </c:pt>
                <c:pt idx="2655">
                  <c:v>11.3</c:v>
                </c:pt>
                <c:pt idx="2656">
                  <c:v>9.1</c:v>
                </c:pt>
                <c:pt idx="2657">
                  <c:v>13.7</c:v>
                </c:pt>
                <c:pt idx="2658">
                  <c:v>11.3</c:v>
                </c:pt>
                <c:pt idx="2659">
                  <c:v>18.600000000000001</c:v>
                </c:pt>
                <c:pt idx="2660">
                  <c:v>9.9</c:v>
                </c:pt>
                <c:pt idx="2661">
                  <c:v>20.7</c:v>
                </c:pt>
                <c:pt idx="2662">
                  <c:v>9.1999999999999993</c:v>
                </c:pt>
                <c:pt idx="2663">
                  <c:v>14.2</c:v>
                </c:pt>
                <c:pt idx="2664">
                  <c:v>20.6</c:v>
                </c:pt>
                <c:pt idx="2665">
                  <c:v>16</c:v>
                </c:pt>
                <c:pt idx="2666">
                  <c:v>8.1999999999999993</c:v>
                </c:pt>
                <c:pt idx="2667">
                  <c:v>8.8000000000000007</c:v>
                </c:pt>
                <c:pt idx="2668">
                  <c:v>8.5</c:v>
                </c:pt>
                <c:pt idx="2669">
                  <c:v>13.2</c:v>
                </c:pt>
                <c:pt idx="2670">
                  <c:v>8.5</c:v>
                </c:pt>
                <c:pt idx="2671">
                  <c:v>8.3000000000000007</c:v>
                </c:pt>
                <c:pt idx="2672">
                  <c:v>7.7</c:v>
                </c:pt>
                <c:pt idx="2673">
                  <c:v>9</c:v>
                </c:pt>
                <c:pt idx="2674">
                  <c:v>8.8000000000000007</c:v>
                </c:pt>
                <c:pt idx="2675">
                  <c:v>8.1</c:v>
                </c:pt>
                <c:pt idx="2676">
                  <c:v>24.4</c:v>
                </c:pt>
                <c:pt idx="2677">
                  <c:v>6.1</c:v>
                </c:pt>
                <c:pt idx="2678">
                  <c:v>13.6</c:v>
                </c:pt>
                <c:pt idx="2679">
                  <c:v>7.5</c:v>
                </c:pt>
                <c:pt idx="2680">
                  <c:v>14.9</c:v>
                </c:pt>
                <c:pt idx="2681">
                  <c:v>8.1</c:v>
                </c:pt>
                <c:pt idx="2682">
                  <c:v>10.199999999999999</c:v>
                </c:pt>
                <c:pt idx="2683">
                  <c:v>17.7</c:v>
                </c:pt>
                <c:pt idx="2684">
                  <c:v>12.9</c:v>
                </c:pt>
                <c:pt idx="2685">
                  <c:v>11</c:v>
                </c:pt>
                <c:pt idx="2686">
                  <c:v>10.199999999999999</c:v>
                </c:pt>
                <c:pt idx="2687">
                  <c:v>10.4</c:v>
                </c:pt>
                <c:pt idx="2688">
                  <c:v>8.8000000000000007</c:v>
                </c:pt>
                <c:pt idx="2689">
                  <c:v>16.100000000000001</c:v>
                </c:pt>
                <c:pt idx="2690">
                  <c:v>8.1</c:v>
                </c:pt>
                <c:pt idx="2691">
                  <c:v>7.9</c:v>
                </c:pt>
                <c:pt idx="2692">
                  <c:v>8.8000000000000007</c:v>
                </c:pt>
                <c:pt idx="2693">
                  <c:v>9.4</c:v>
                </c:pt>
                <c:pt idx="2694">
                  <c:v>8.6</c:v>
                </c:pt>
                <c:pt idx="2695">
                  <c:v>7.2</c:v>
                </c:pt>
                <c:pt idx="2696">
                  <c:v>7.5</c:v>
                </c:pt>
                <c:pt idx="2697">
                  <c:v>8.5</c:v>
                </c:pt>
                <c:pt idx="2698">
                  <c:v>14.5</c:v>
                </c:pt>
                <c:pt idx="2699">
                  <c:v>11.6</c:v>
                </c:pt>
                <c:pt idx="2700">
                  <c:v>11.3</c:v>
                </c:pt>
                <c:pt idx="2701">
                  <c:v>11.1</c:v>
                </c:pt>
                <c:pt idx="2702">
                  <c:v>10.1</c:v>
                </c:pt>
                <c:pt idx="2703">
                  <c:v>8.3000000000000007</c:v>
                </c:pt>
                <c:pt idx="2704">
                  <c:v>7.6</c:v>
                </c:pt>
                <c:pt idx="2705">
                  <c:v>7.5</c:v>
                </c:pt>
                <c:pt idx="2706">
                  <c:v>9.5</c:v>
                </c:pt>
                <c:pt idx="2707">
                  <c:v>11.7</c:v>
                </c:pt>
                <c:pt idx="2708">
                  <c:v>8.5</c:v>
                </c:pt>
                <c:pt idx="2709">
                  <c:v>9.1</c:v>
                </c:pt>
                <c:pt idx="2710">
                  <c:v>11.6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8.8000000000000007</c:v>
                </c:pt>
                <c:pt idx="2714">
                  <c:v>8.8000000000000007</c:v>
                </c:pt>
                <c:pt idx="2715">
                  <c:v>17.3</c:v>
                </c:pt>
                <c:pt idx="2716">
                  <c:v>15.4</c:v>
                </c:pt>
                <c:pt idx="2717">
                  <c:v>15.4</c:v>
                </c:pt>
                <c:pt idx="2718">
                  <c:v>12.9</c:v>
                </c:pt>
                <c:pt idx="2719">
                  <c:v>12.7</c:v>
                </c:pt>
                <c:pt idx="2720">
                  <c:v>16.899999999999999</c:v>
                </c:pt>
                <c:pt idx="2721">
                  <c:v>9.4</c:v>
                </c:pt>
                <c:pt idx="2722">
                  <c:v>9.1999999999999993</c:v>
                </c:pt>
                <c:pt idx="2723">
                  <c:v>15.8</c:v>
                </c:pt>
                <c:pt idx="2724">
                  <c:v>15.2</c:v>
                </c:pt>
                <c:pt idx="2725">
                  <c:v>7.9</c:v>
                </c:pt>
                <c:pt idx="2726">
                  <c:v>24.2</c:v>
                </c:pt>
                <c:pt idx="2727">
                  <c:v>8.8000000000000007</c:v>
                </c:pt>
                <c:pt idx="2728">
                  <c:v>11</c:v>
                </c:pt>
                <c:pt idx="2729">
                  <c:v>9.5</c:v>
                </c:pt>
                <c:pt idx="2730">
                  <c:v>12.4</c:v>
                </c:pt>
                <c:pt idx="2731">
                  <c:v>9.3000000000000007</c:v>
                </c:pt>
                <c:pt idx="2732">
                  <c:v>11.8</c:v>
                </c:pt>
                <c:pt idx="2733">
                  <c:v>8.6</c:v>
                </c:pt>
                <c:pt idx="2734">
                  <c:v>12.5</c:v>
                </c:pt>
                <c:pt idx="2735">
                  <c:v>8.6</c:v>
                </c:pt>
                <c:pt idx="2736">
                  <c:v>18.5</c:v>
                </c:pt>
                <c:pt idx="2737">
                  <c:v>12.1</c:v>
                </c:pt>
                <c:pt idx="2738">
                  <c:v>19.8</c:v>
                </c:pt>
                <c:pt idx="2739">
                  <c:v>10.3</c:v>
                </c:pt>
                <c:pt idx="2740">
                  <c:v>14.9</c:v>
                </c:pt>
                <c:pt idx="2741">
                  <c:v>9.5</c:v>
                </c:pt>
                <c:pt idx="2742">
                  <c:v>12.8</c:v>
                </c:pt>
                <c:pt idx="2743">
                  <c:v>12.7</c:v>
                </c:pt>
                <c:pt idx="2744">
                  <c:v>12.1</c:v>
                </c:pt>
                <c:pt idx="2745">
                  <c:v>10</c:v>
                </c:pt>
                <c:pt idx="2746">
                  <c:v>35.9</c:v>
                </c:pt>
                <c:pt idx="2747">
                  <c:v>10.7</c:v>
                </c:pt>
                <c:pt idx="2748">
                  <c:v>23.3</c:v>
                </c:pt>
                <c:pt idx="2749">
                  <c:v>10.6</c:v>
                </c:pt>
                <c:pt idx="2750">
                  <c:v>13.7</c:v>
                </c:pt>
                <c:pt idx="2751">
                  <c:v>8.9</c:v>
                </c:pt>
                <c:pt idx="2752">
                  <c:v>9.8000000000000007</c:v>
                </c:pt>
                <c:pt idx="2753">
                  <c:v>10.199999999999999</c:v>
                </c:pt>
                <c:pt idx="2754">
                  <c:v>10.199999999999999</c:v>
                </c:pt>
                <c:pt idx="2755">
                  <c:v>11.8</c:v>
                </c:pt>
                <c:pt idx="2756">
                  <c:v>17.8</c:v>
                </c:pt>
                <c:pt idx="2757">
                  <c:v>9.4</c:v>
                </c:pt>
                <c:pt idx="2758">
                  <c:v>9.3000000000000007</c:v>
                </c:pt>
                <c:pt idx="2759">
                  <c:v>15.9</c:v>
                </c:pt>
                <c:pt idx="2760">
                  <c:v>8.1999999999999993</c:v>
                </c:pt>
                <c:pt idx="2761">
                  <c:v>12.7</c:v>
                </c:pt>
                <c:pt idx="2762">
                  <c:v>13.4</c:v>
                </c:pt>
                <c:pt idx="2763">
                  <c:v>12.3</c:v>
                </c:pt>
                <c:pt idx="2764">
                  <c:v>8.8000000000000007</c:v>
                </c:pt>
                <c:pt idx="2765">
                  <c:v>8.6999999999999993</c:v>
                </c:pt>
                <c:pt idx="2766">
                  <c:v>22.4</c:v>
                </c:pt>
                <c:pt idx="2767">
                  <c:v>7.8</c:v>
                </c:pt>
                <c:pt idx="2768">
                  <c:v>12</c:v>
                </c:pt>
                <c:pt idx="2769">
                  <c:v>12.8</c:v>
                </c:pt>
                <c:pt idx="2770">
                  <c:v>10.3</c:v>
                </c:pt>
                <c:pt idx="2771">
                  <c:v>31.6</c:v>
                </c:pt>
                <c:pt idx="2772">
                  <c:v>18.3</c:v>
                </c:pt>
                <c:pt idx="2773">
                  <c:v>14</c:v>
                </c:pt>
                <c:pt idx="2774">
                  <c:v>12.4</c:v>
                </c:pt>
                <c:pt idx="2775">
                  <c:v>42.9</c:v>
                </c:pt>
                <c:pt idx="2776">
                  <c:v>24.2</c:v>
                </c:pt>
                <c:pt idx="2777">
                  <c:v>11.6</c:v>
                </c:pt>
                <c:pt idx="2778">
                  <c:v>27.4</c:v>
                </c:pt>
                <c:pt idx="2779">
                  <c:v>17.899999999999999</c:v>
                </c:pt>
                <c:pt idx="2780">
                  <c:v>15.1</c:v>
                </c:pt>
                <c:pt idx="2781">
                  <c:v>13.2</c:v>
                </c:pt>
                <c:pt idx="2782">
                  <c:v>24.8</c:v>
                </c:pt>
                <c:pt idx="2783">
                  <c:v>9.1</c:v>
                </c:pt>
                <c:pt idx="2784">
                  <c:v>14.1</c:v>
                </c:pt>
                <c:pt idx="2785">
                  <c:v>8</c:v>
                </c:pt>
                <c:pt idx="2786">
                  <c:v>13.4</c:v>
                </c:pt>
                <c:pt idx="2787">
                  <c:v>8</c:v>
                </c:pt>
                <c:pt idx="2788">
                  <c:v>21.5</c:v>
                </c:pt>
                <c:pt idx="2789">
                  <c:v>16.3</c:v>
                </c:pt>
                <c:pt idx="2790">
                  <c:v>9.9</c:v>
                </c:pt>
                <c:pt idx="2791">
                  <c:v>13.2</c:v>
                </c:pt>
                <c:pt idx="2792">
                  <c:v>9.1</c:v>
                </c:pt>
                <c:pt idx="2793">
                  <c:v>13.6</c:v>
                </c:pt>
                <c:pt idx="2794">
                  <c:v>9.1</c:v>
                </c:pt>
                <c:pt idx="2795">
                  <c:v>8.9</c:v>
                </c:pt>
                <c:pt idx="2796">
                  <c:v>13.1</c:v>
                </c:pt>
                <c:pt idx="2797">
                  <c:v>11.1</c:v>
                </c:pt>
                <c:pt idx="2798">
                  <c:v>12.9</c:v>
                </c:pt>
                <c:pt idx="2799">
                  <c:v>18.399999999999999</c:v>
                </c:pt>
                <c:pt idx="2800">
                  <c:v>30</c:v>
                </c:pt>
                <c:pt idx="2801">
                  <c:v>9.9</c:v>
                </c:pt>
                <c:pt idx="2802">
                  <c:v>10.9</c:v>
                </c:pt>
                <c:pt idx="2803">
                  <c:v>19</c:v>
                </c:pt>
                <c:pt idx="2804">
                  <c:v>16.600000000000001</c:v>
                </c:pt>
                <c:pt idx="2805">
                  <c:v>22.6</c:v>
                </c:pt>
                <c:pt idx="2806">
                  <c:v>12.6</c:v>
                </c:pt>
                <c:pt idx="2807">
                  <c:v>12.8</c:v>
                </c:pt>
                <c:pt idx="2808">
                  <c:v>14.4</c:v>
                </c:pt>
                <c:pt idx="2809">
                  <c:v>22.7</c:v>
                </c:pt>
                <c:pt idx="2810">
                  <c:v>11.8</c:v>
                </c:pt>
                <c:pt idx="2811">
                  <c:v>12.2</c:v>
                </c:pt>
                <c:pt idx="2812">
                  <c:v>13.1</c:v>
                </c:pt>
                <c:pt idx="2813">
                  <c:v>6.9</c:v>
                </c:pt>
                <c:pt idx="2814">
                  <c:v>12.2</c:v>
                </c:pt>
                <c:pt idx="2815">
                  <c:v>24.3</c:v>
                </c:pt>
                <c:pt idx="2816">
                  <c:v>16.5</c:v>
                </c:pt>
                <c:pt idx="2817">
                  <c:v>12.1</c:v>
                </c:pt>
                <c:pt idx="2818">
                  <c:v>15.2</c:v>
                </c:pt>
                <c:pt idx="2819">
                  <c:v>13.6</c:v>
                </c:pt>
                <c:pt idx="2820">
                  <c:v>15.3</c:v>
                </c:pt>
                <c:pt idx="2821">
                  <c:v>9.8000000000000007</c:v>
                </c:pt>
                <c:pt idx="2822">
                  <c:v>27.3</c:v>
                </c:pt>
                <c:pt idx="2823">
                  <c:v>52.2</c:v>
                </c:pt>
                <c:pt idx="2824">
                  <c:v>17.5</c:v>
                </c:pt>
                <c:pt idx="2825">
                  <c:v>9.4</c:v>
                </c:pt>
                <c:pt idx="2826">
                  <c:v>10.199999999999999</c:v>
                </c:pt>
                <c:pt idx="2827">
                  <c:v>8.8000000000000007</c:v>
                </c:pt>
                <c:pt idx="2828">
                  <c:v>18.2</c:v>
                </c:pt>
                <c:pt idx="2829">
                  <c:v>8.4</c:v>
                </c:pt>
                <c:pt idx="2830">
                  <c:v>9.6</c:v>
                </c:pt>
                <c:pt idx="2831">
                  <c:v>8</c:v>
                </c:pt>
                <c:pt idx="2832">
                  <c:v>8.3000000000000007</c:v>
                </c:pt>
                <c:pt idx="2833">
                  <c:v>8.6999999999999993</c:v>
                </c:pt>
                <c:pt idx="2834">
                  <c:v>6.9</c:v>
                </c:pt>
                <c:pt idx="2835">
                  <c:v>7.2</c:v>
                </c:pt>
                <c:pt idx="2836">
                  <c:v>8.3000000000000007</c:v>
                </c:pt>
                <c:pt idx="2837">
                  <c:v>14</c:v>
                </c:pt>
                <c:pt idx="2838">
                  <c:v>8.1999999999999993</c:v>
                </c:pt>
                <c:pt idx="2839">
                  <c:v>9.6</c:v>
                </c:pt>
                <c:pt idx="2840">
                  <c:v>10</c:v>
                </c:pt>
                <c:pt idx="2841">
                  <c:v>9.3000000000000007</c:v>
                </c:pt>
                <c:pt idx="2842">
                  <c:v>7.9</c:v>
                </c:pt>
                <c:pt idx="2843">
                  <c:v>10</c:v>
                </c:pt>
                <c:pt idx="2844">
                  <c:v>15</c:v>
                </c:pt>
                <c:pt idx="2845">
                  <c:v>12.3</c:v>
                </c:pt>
                <c:pt idx="2846">
                  <c:v>24.9</c:v>
                </c:pt>
                <c:pt idx="2847">
                  <c:v>10.9</c:v>
                </c:pt>
                <c:pt idx="2848">
                  <c:v>17</c:v>
                </c:pt>
                <c:pt idx="2849">
                  <c:v>9.3000000000000007</c:v>
                </c:pt>
                <c:pt idx="2850">
                  <c:v>12.3</c:v>
                </c:pt>
                <c:pt idx="2851">
                  <c:v>13.2</c:v>
                </c:pt>
                <c:pt idx="2852">
                  <c:v>15.2</c:v>
                </c:pt>
                <c:pt idx="2853">
                  <c:v>10.3</c:v>
                </c:pt>
                <c:pt idx="2854">
                  <c:v>11.9</c:v>
                </c:pt>
                <c:pt idx="2855">
                  <c:v>11.8</c:v>
                </c:pt>
                <c:pt idx="2856">
                  <c:v>13.6</c:v>
                </c:pt>
                <c:pt idx="2857">
                  <c:v>13.3</c:v>
                </c:pt>
                <c:pt idx="2858">
                  <c:v>12.5</c:v>
                </c:pt>
                <c:pt idx="2859">
                  <c:v>13.6</c:v>
                </c:pt>
                <c:pt idx="2860">
                  <c:v>12.9</c:v>
                </c:pt>
                <c:pt idx="2861">
                  <c:v>10.9</c:v>
                </c:pt>
                <c:pt idx="2862">
                  <c:v>9.9</c:v>
                </c:pt>
                <c:pt idx="2863">
                  <c:v>7</c:v>
                </c:pt>
                <c:pt idx="2864">
                  <c:v>7.3</c:v>
                </c:pt>
                <c:pt idx="2865">
                  <c:v>9.4</c:v>
                </c:pt>
                <c:pt idx="2866">
                  <c:v>9.1999999999999993</c:v>
                </c:pt>
                <c:pt idx="2867">
                  <c:v>11.2</c:v>
                </c:pt>
                <c:pt idx="2868">
                  <c:v>13.3</c:v>
                </c:pt>
                <c:pt idx="2869">
                  <c:v>11.6</c:v>
                </c:pt>
                <c:pt idx="2870">
                  <c:v>16.600000000000001</c:v>
                </c:pt>
                <c:pt idx="2871">
                  <c:v>9.6</c:v>
                </c:pt>
                <c:pt idx="2872">
                  <c:v>9.3000000000000007</c:v>
                </c:pt>
                <c:pt idx="2873">
                  <c:v>9.6</c:v>
                </c:pt>
                <c:pt idx="2874">
                  <c:v>11</c:v>
                </c:pt>
                <c:pt idx="2875">
                  <c:v>10.7</c:v>
                </c:pt>
                <c:pt idx="2876">
                  <c:v>20</c:v>
                </c:pt>
                <c:pt idx="2877">
                  <c:v>17.899999999999999</c:v>
                </c:pt>
                <c:pt idx="2878">
                  <c:v>8.8000000000000007</c:v>
                </c:pt>
                <c:pt idx="2879">
                  <c:v>30.4</c:v>
                </c:pt>
                <c:pt idx="2880">
                  <c:v>22.6</c:v>
                </c:pt>
                <c:pt idx="2881">
                  <c:v>10.1</c:v>
                </c:pt>
                <c:pt idx="2882">
                  <c:v>36.799999999999997</c:v>
                </c:pt>
                <c:pt idx="2883">
                  <c:v>27.8</c:v>
                </c:pt>
                <c:pt idx="2884">
                  <c:v>26.2</c:v>
                </c:pt>
                <c:pt idx="2885">
                  <c:v>26.4</c:v>
                </c:pt>
                <c:pt idx="2886">
                  <c:v>37.6</c:v>
                </c:pt>
                <c:pt idx="2887">
                  <c:v>22.6</c:v>
                </c:pt>
                <c:pt idx="2888">
                  <c:v>49.3</c:v>
                </c:pt>
                <c:pt idx="2889">
                  <c:v>46.2</c:v>
                </c:pt>
                <c:pt idx="2890">
                  <c:v>36.9</c:v>
                </c:pt>
                <c:pt idx="2891">
                  <c:v>36.4</c:v>
                </c:pt>
                <c:pt idx="2892">
                  <c:v>29.2</c:v>
                </c:pt>
                <c:pt idx="2893">
                  <c:v>26.9</c:v>
                </c:pt>
                <c:pt idx="2894">
                  <c:v>21</c:v>
                </c:pt>
                <c:pt idx="2895">
                  <c:v>18.2</c:v>
                </c:pt>
                <c:pt idx="2896">
                  <c:v>34.700000000000003</c:v>
                </c:pt>
                <c:pt idx="2897">
                  <c:v>40.299999999999997</c:v>
                </c:pt>
                <c:pt idx="2898">
                  <c:v>23.9</c:v>
                </c:pt>
                <c:pt idx="2899">
                  <c:v>22.6</c:v>
                </c:pt>
                <c:pt idx="2900">
                  <c:v>39.9</c:v>
                </c:pt>
                <c:pt idx="2901">
                  <c:v>20.8</c:v>
                </c:pt>
                <c:pt idx="2902">
                  <c:v>17.8</c:v>
                </c:pt>
                <c:pt idx="2903">
                  <c:v>9.3000000000000007</c:v>
                </c:pt>
                <c:pt idx="2904">
                  <c:v>29.7</c:v>
                </c:pt>
                <c:pt idx="2905">
                  <c:v>16.2</c:v>
                </c:pt>
                <c:pt idx="2906">
                  <c:v>12.1</c:v>
                </c:pt>
                <c:pt idx="2907">
                  <c:v>13.2</c:v>
                </c:pt>
                <c:pt idx="2908">
                  <c:v>18</c:v>
                </c:pt>
                <c:pt idx="2909">
                  <c:v>18.3</c:v>
                </c:pt>
                <c:pt idx="2910">
                  <c:v>21.9</c:v>
                </c:pt>
                <c:pt idx="2911">
                  <c:v>25.4</c:v>
                </c:pt>
                <c:pt idx="2912">
                  <c:v>28.5</c:v>
                </c:pt>
                <c:pt idx="2913">
                  <c:v>29.7</c:v>
                </c:pt>
                <c:pt idx="2914">
                  <c:v>34.4</c:v>
                </c:pt>
                <c:pt idx="2915">
                  <c:v>12.5</c:v>
                </c:pt>
                <c:pt idx="2916">
                  <c:v>12.7</c:v>
                </c:pt>
                <c:pt idx="2917">
                  <c:v>23.3</c:v>
                </c:pt>
                <c:pt idx="2918">
                  <c:v>12.6</c:v>
                </c:pt>
                <c:pt idx="2919">
                  <c:v>12.5</c:v>
                </c:pt>
                <c:pt idx="2920">
                  <c:v>12.6</c:v>
                </c:pt>
                <c:pt idx="2921">
                  <c:v>14.3</c:v>
                </c:pt>
                <c:pt idx="2922">
                  <c:v>14</c:v>
                </c:pt>
                <c:pt idx="2923">
                  <c:v>16.7</c:v>
                </c:pt>
                <c:pt idx="2924">
                  <c:v>10.4</c:v>
                </c:pt>
                <c:pt idx="2925">
                  <c:v>12.8</c:v>
                </c:pt>
                <c:pt idx="2926">
                  <c:v>9.1999999999999993</c:v>
                </c:pt>
                <c:pt idx="2927">
                  <c:v>11.7</c:v>
                </c:pt>
                <c:pt idx="2928">
                  <c:v>15.6</c:v>
                </c:pt>
                <c:pt idx="2929">
                  <c:v>13.4</c:v>
                </c:pt>
                <c:pt idx="2930">
                  <c:v>12.7</c:v>
                </c:pt>
                <c:pt idx="2931">
                  <c:v>41.8</c:v>
                </c:pt>
                <c:pt idx="2932">
                  <c:v>11.5</c:v>
                </c:pt>
                <c:pt idx="2933">
                  <c:v>13.8</c:v>
                </c:pt>
                <c:pt idx="2934">
                  <c:v>17.600000000000001</c:v>
                </c:pt>
                <c:pt idx="2935">
                  <c:v>19.600000000000001</c:v>
                </c:pt>
                <c:pt idx="2936">
                  <c:v>15.5</c:v>
                </c:pt>
                <c:pt idx="2937">
                  <c:v>29.7</c:v>
                </c:pt>
                <c:pt idx="2938">
                  <c:v>31.7</c:v>
                </c:pt>
                <c:pt idx="2939">
                  <c:v>17.8</c:v>
                </c:pt>
                <c:pt idx="2940">
                  <c:v>31.5</c:v>
                </c:pt>
                <c:pt idx="2941">
                  <c:v>14.8</c:v>
                </c:pt>
                <c:pt idx="2942">
                  <c:v>7.7</c:v>
                </c:pt>
                <c:pt idx="2943">
                  <c:v>10.3</c:v>
                </c:pt>
                <c:pt idx="2944">
                  <c:v>11.4</c:v>
                </c:pt>
                <c:pt idx="2945">
                  <c:v>12.3</c:v>
                </c:pt>
                <c:pt idx="2946">
                  <c:v>19.600000000000001</c:v>
                </c:pt>
                <c:pt idx="2947">
                  <c:v>27.9</c:v>
                </c:pt>
                <c:pt idx="2948">
                  <c:v>17.3</c:v>
                </c:pt>
                <c:pt idx="2949">
                  <c:v>11.8</c:v>
                </c:pt>
                <c:pt idx="2950">
                  <c:v>33.9</c:v>
                </c:pt>
                <c:pt idx="2951">
                  <c:v>10.1</c:v>
                </c:pt>
                <c:pt idx="2952">
                  <c:v>9</c:v>
                </c:pt>
                <c:pt idx="2953">
                  <c:v>10.1</c:v>
                </c:pt>
                <c:pt idx="2954">
                  <c:v>11.3</c:v>
                </c:pt>
                <c:pt idx="2955">
                  <c:v>8.6999999999999993</c:v>
                </c:pt>
                <c:pt idx="2956">
                  <c:v>14.1</c:v>
                </c:pt>
                <c:pt idx="2957">
                  <c:v>14.9</c:v>
                </c:pt>
                <c:pt idx="2958">
                  <c:v>13</c:v>
                </c:pt>
                <c:pt idx="2959">
                  <c:v>12.6</c:v>
                </c:pt>
                <c:pt idx="2960">
                  <c:v>13.9</c:v>
                </c:pt>
                <c:pt idx="2961">
                  <c:v>8</c:v>
                </c:pt>
                <c:pt idx="2962">
                  <c:v>11.7</c:v>
                </c:pt>
                <c:pt idx="2963">
                  <c:v>9.9</c:v>
                </c:pt>
                <c:pt idx="2964">
                  <c:v>13.7</c:v>
                </c:pt>
                <c:pt idx="2965">
                  <c:v>13.4</c:v>
                </c:pt>
                <c:pt idx="2966">
                  <c:v>10.3</c:v>
                </c:pt>
                <c:pt idx="2967">
                  <c:v>14.8</c:v>
                </c:pt>
                <c:pt idx="2968">
                  <c:v>12.1</c:v>
                </c:pt>
                <c:pt idx="2969">
                  <c:v>13.9</c:v>
                </c:pt>
                <c:pt idx="2970">
                  <c:v>12.7</c:v>
                </c:pt>
                <c:pt idx="2971">
                  <c:v>11.3</c:v>
                </c:pt>
                <c:pt idx="2972">
                  <c:v>13.2</c:v>
                </c:pt>
                <c:pt idx="2973">
                  <c:v>13.7</c:v>
                </c:pt>
                <c:pt idx="2974">
                  <c:v>13.5</c:v>
                </c:pt>
                <c:pt idx="2975">
                  <c:v>8.9</c:v>
                </c:pt>
                <c:pt idx="2976">
                  <c:v>10.7</c:v>
                </c:pt>
                <c:pt idx="2977">
                  <c:v>9.8000000000000007</c:v>
                </c:pt>
                <c:pt idx="2978">
                  <c:v>15.9</c:v>
                </c:pt>
                <c:pt idx="2979">
                  <c:v>10</c:v>
                </c:pt>
                <c:pt idx="2980">
                  <c:v>9.9</c:v>
                </c:pt>
                <c:pt idx="2981">
                  <c:v>11</c:v>
                </c:pt>
                <c:pt idx="2982">
                  <c:v>9</c:v>
                </c:pt>
                <c:pt idx="2983">
                  <c:v>14.5</c:v>
                </c:pt>
                <c:pt idx="2984">
                  <c:v>10.8</c:v>
                </c:pt>
                <c:pt idx="2985">
                  <c:v>10.7</c:v>
                </c:pt>
                <c:pt idx="2986">
                  <c:v>10.199999999999999</c:v>
                </c:pt>
                <c:pt idx="2987">
                  <c:v>9.1</c:v>
                </c:pt>
                <c:pt idx="2988">
                  <c:v>8.6</c:v>
                </c:pt>
                <c:pt idx="2989">
                  <c:v>8.3000000000000007</c:v>
                </c:pt>
                <c:pt idx="2990">
                  <c:v>11.4</c:v>
                </c:pt>
                <c:pt idx="2991">
                  <c:v>7.6</c:v>
                </c:pt>
                <c:pt idx="2992">
                  <c:v>8.8000000000000007</c:v>
                </c:pt>
                <c:pt idx="2993">
                  <c:v>9.6</c:v>
                </c:pt>
                <c:pt idx="2994">
                  <c:v>15</c:v>
                </c:pt>
                <c:pt idx="2995">
                  <c:v>9.5</c:v>
                </c:pt>
                <c:pt idx="2996">
                  <c:v>19.8</c:v>
                </c:pt>
                <c:pt idx="2997">
                  <c:v>19.100000000000001</c:v>
                </c:pt>
                <c:pt idx="2998">
                  <c:v>17.399999999999999</c:v>
                </c:pt>
                <c:pt idx="2999">
                  <c:v>15.3</c:v>
                </c:pt>
                <c:pt idx="3000">
                  <c:v>18.100000000000001</c:v>
                </c:pt>
                <c:pt idx="3001">
                  <c:v>35.700000000000003</c:v>
                </c:pt>
                <c:pt idx="3002">
                  <c:v>32.299999999999997</c:v>
                </c:pt>
                <c:pt idx="3003">
                  <c:v>22.1</c:v>
                </c:pt>
                <c:pt idx="3004">
                  <c:v>25.7</c:v>
                </c:pt>
                <c:pt idx="3005">
                  <c:v>12.8</c:v>
                </c:pt>
                <c:pt idx="3006">
                  <c:v>13.8</c:v>
                </c:pt>
                <c:pt idx="3007">
                  <c:v>19.5</c:v>
                </c:pt>
                <c:pt idx="3008">
                  <c:v>33.700000000000003</c:v>
                </c:pt>
                <c:pt idx="3009">
                  <c:v>28.3</c:v>
                </c:pt>
                <c:pt idx="3010">
                  <c:v>17</c:v>
                </c:pt>
                <c:pt idx="3011">
                  <c:v>15.4</c:v>
                </c:pt>
                <c:pt idx="3012">
                  <c:v>14.2</c:v>
                </c:pt>
                <c:pt idx="3013">
                  <c:v>7.7</c:v>
                </c:pt>
                <c:pt idx="3014">
                  <c:v>14.8</c:v>
                </c:pt>
                <c:pt idx="3015">
                  <c:v>8.1999999999999993</c:v>
                </c:pt>
                <c:pt idx="3016">
                  <c:v>19.600000000000001</c:v>
                </c:pt>
                <c:pt idx="3017">
                  <c:v>11.3</c:v>
                </c:pt>
                <c:pt idx="3018">
                  <c:v>17.899999999999999</c:v>
                </c:pt>
                <c:pt idx="3019">
                  <c:v>8.6</c:v>
                </c:pt>
                <c:pt idx="3020">
                  <c:v>10.7</c:v>
                </c:pt>
                <c:pt idx="3021">
                  <c:v>7.8</c:v>
                </c:pt>
                <c:pt idx="3022">
                  <c:v>11</c:v>
                </c:pt>
                <c:pt idx="3023">
                  <c:v>13.9</c:v>
                </c:pt>
                <c:pt idx="3024">
                  <c:v>11.9</c:v>
                </c:pt>
                <c:pt idx="3025">
                  <c:v>27</c:v>
                </c:pt>
                <c:pt idx="3026">
                  <c:v>14.4</c:v>
                </c:pt>
                <c:pt idx="3027">
                  <c:v>12.4</c:v>
                </c:pt>
                <c:pt idx="3028">
                  <c:v>19.8</c:v>
                </c:pt>
                <c:pt idx="3029">
                  <c:v>9.6999999999999993</c:v>
                </c:pt>
                <c:pt idx="3030">
                  <c:v>10.7</c:v>
                </c:pt>
                <c:pt idx="3031">
                  <c:v>12.7</c:v>
                </c:pt>
                <c:pt idx="3032">
                  <c:v>12.1</c:v>
                </c:pt>
                <c:pt idx="3033">
                  <c:v>10</c:v>
                </c:pt>
                <c:pt idx="3034">
                  <c:v>12.3</c:v>
                </c:pt>
                <c:pt idx="3035">
                  <c:v>15.5</c:v>
                </c:pt>
                <c:pt idx="3036">
                  <c:v>12.2</c:v>
                </c:pt>
                <c:pt idx="3037">
                  <c:v>14.5</c:v>
                </c:pt>
                <c:pt idx="3038">
                  <c:v>17.8</c:v>
                </c:pt>
                <c:pt idx="3039">
                  <c:v>7.5</c:v>
                </c:pt>
                <c:pt idx="3040">
                  <c:v>19.5</c:v>
                </c:pt>
                <c:pt idx="3041">
                  <c:v>13.3</c:v>
                </c:pt>
                <c:pt idx="3042">
                  <c:v>9.6</c:v>
                </c:pt>
                <c:pt idx="3043">
                  <c:v>12</c:v>
                </c:pt>
                <c:pt idx="3044">
                  <c:v>17</c:v>
                </c:pt>
                <c:pt idx="3045">
                  <c:v>13.1</c:v>
                </c:pt>
                <c:pt idx="3046">
                  <c:v>12.8</c:v>
                </c:pt>
                <c:pt idx="3047">
                  <c:v>26.8</c:v>
                </c:pt>
                <c:pt idx="3048">
                  <c:v>18.399999999999999</c:v>
                </c:pt>
                <c:pt idx="3049">
                  <c:v>21.2</c:v>
                </c:pt>
                <c:pt idx="3050">
                  <c:v>29.3</c:v>
                </c:pt>
                <c:pt idx="3051">
                  <c:v>31.8</c:v>
                </c:pt>
                <c:pt idx="3052">
                  <c:v>31.7</c:v>
                </c:pt>
                <c:pt idx="3053">
                  <c:v>10.7</c:v>
                </c:pt>
                <c:pt idx="3054">
                  <c:v>18.399999999999999</c:v>
                </c:pt>
                <c:pt idx="3055">
                  <c:v>20.2</c:v>
                </c:pt>
                <c:pt idx="3056">
                  <c:v>16.3</c:v>
                </c:pt>
                <c:pt idx="3057">
                  <c:v>15.1</c:v>
                </c:pt>
                <c:pt idx="3058">
                  <c:v>16.100000000000001</c:v>
                </c:pt>
                <c:pt idx="3059">
                  <c:v>24.6</c:v>
                </c:pt>
                <c:pt idx="3060">
                  <c:v>16.7</c:v>
                </c:pt>
                <c:pt idx="3061">
                  <c:v>16</c:v>
                </c:pt>
                <c:pt idx="3062">
                  <c:v>13.3</c:v>
                </c:pt>
                <c:pt idx="3063">
                  <c:v>12.6</c:v>
                </c:pt>
                <c:pt idx="3064">
                  <c:v>16.399999999999999</c:v>
                </c:pt>
                <c:pt idx="3065">
                  <c:v>16.399999999999999</c:v>
                </c:pt>
                <c:pt idx="3066">
                  <c:v>12.9</c:v>
                </c:pt>
                <c:pt idx="3067">
                  <c:v>12.5</c:v>
                </c:pt>
                <c:pt idx="3068">
                  <c:v>16.899999999999999</c:v>
                </c:pt>
                <c:pt idx="3069">
                  <c:v>10.5</c:v>
                </c:pt>
                <c:pt idx="3070">
                  <c:v>13.2</c:v>
                </c:pt>
                <c:pt idx="3071">
                  <c:v>16.399999999999999</c:v>
                </c:pt>
                <c:pt idx="3072">
                  <c:v>48.7</c:v>
                </c:pt>
                <c:pt idx="3073">
                  <c:v>12.4</c:v>
                </c:pt>
                <c:pt idx="3074">
                  <c:v>10.4</c:v>
                </c:pt>
                <c:pt idx="3075">
                  <c:v>13.8</c:v>
                </c:pt>
                <c:pt idx="3076">
                  <c:v>35.700000000000003</c:v>
                </c:pt>
                <c:pt idx="3077">
                  <c:v>29.4</c:v>
                </c:pt>
                <c:pt idx="3078">
                  <c:v>16.3</c:v>
                </c:pt>
                <c:pt idx="3079">
                  <c:v>11.5</c:v>
                </c:pt>
                <c:pt idx="3080">
                  <c:v>14</c:v>
                </c:pt>
                <c:pt idx="3081">
                  <c:v>14.9</c:v>
                </c:pt>
                <c:pt idx="3082">
                  <c:v>29.7</c:v>
                </c:pt>
                <c:pt idx="3083">
                  <c:v>17.399999999999999</c:v>
                </c:pt>
                <c:pt idx="3084">
                  <c:v>19.2</c:v>
                </c:pt>
                <c:pt idx="3085">
                  <c:v>27.7</c:v>
                </c:pt>
                <c:pt idx="3086">
                  <c:v>11.2</c:v>
                </c:pt>
                <c:pt idx="3087">
                  <c:v>15.1</c:v>
                </c:pt>
                <c:pt idx="3088">
                  <c:v>12.2</c:v>
                </c:pt>
                <c:pt idx="3089">
                  <c:v>12.6</c:v>
                </c:pt>
                <c:pt idx="3090">
                  <c:v>14.3</c:v>
                </c:pt>
                <c:pt idx="3091">
                  <c:v>10.6</c:v>
                </c:pt>
                <c:pt idx="3092">
                  <c:v>15.5</c:v>
                </c:pt>
                <c:pt idx="3093">
                  <c:v>9.6999999999999993</c:v>
                </c:pt>
                <c:pt idx="3094">
                  <c:v>13.5</c:v>
                </c:pt>
                <c:pt idx="3095">
                  <c:v>9</c:v>
                </c:pt>
                <c:pt idx="3096">
                  <c:v>10.199999999999999</c:v>
                </c:pt>
                <c:pt idx="3097">
                  <c:v>20</c:v>
                </c:pt>
                <c:pt idx="3098">
                  <c:v>19.100000000000001</c:v>
                </c:pt>
                <c:pt idx="3099">
                  <c:v>12.3</c:v>
                </c:pt>
                <c:pt idx="3100">
                  <c:v>17.100000000000001</c:v>
                </c:pt>
                <c:pt idx="3101">
                  <c:v>25.7</c:v>
                </c:pt>
                <c:pt idx="3102">
                  <c:v>9.6999999999999993</c:v>
                </c:pt>
                <c:pt idx="3103">
                  <c:v>8.8000000000000007</c:v>
                </c:pt>
                <c:pt idx="3104">
                  <c:v>7.6</c:v>
                </c:pt>
                <c:pt idx="3105">
                  <c:v>17.2</c:v>
                </c:pt>
                <c:pt idx="3106">
                  <c:v>23</c:v>
                </c:pt>
                <c:pt idx="3107">
                  <c:v>15</c:v>
                </c:pt>
                <c:pt idx="3108">
                  <c:v>12.8</c:v>
                </c:pt>
                <c:pt idx="3109">
                  <c:v>31.8</c:v>
                </c:pt>
                <c:pt idx="3110">
                  <c:v>17.399999999999999</c:v>
                </c:pt>
                <c:pt idx="3111">
                  <c:v>30.5</c:v>
                </c:pt>
                <c:pt idx="3112">
                  <c:v>14</c:v>
                </c:pt>
                <c:pt idx="3113">
                  <c:v>13.7</c:v>
                </c:pt>
                <c:pt idx="3114">
                  <c:v>24.7</c:v>
                </c:pt>
                <c:pt idx="3115">
                  <c:v>17.399999999999999</c:v>
                </c:pt>
                <c:pt idx="3116">
                  <c:v>13.6</c:v>
                </c:pt>
                <c:pt idx="3117">
                  <c:v>31.9</c:v>
                </c:pt>
                <c:pt idx="3118">
                  <c:v>18.8</c:v>
                </c:pt>
                <c:pt idx="3119">
                  <c:v>17.2</c:v>
                </c:pt>
                <c:pt idx="3120">
                  <c:v>10.9</c:v>
                </c:pt>
                <c:pt idx="3121">
                  <c:v>19.7</c:v>
                </c:pt>
                <c:pt idx="3122">
                  <c:v>11.9</c:v>
                </c:pt>
                <c:pt idx="3123">
                  <c:v>20.9</c:v>
                </c:pt>
                <c:pt idx="3124">
                  <c:v>10.9</c:v>
                </c:pt>
                <c:pt idx="3125">
                  <c:v>19.899999999999999</c:v>
                </c:pt>
                <c:pt idx="3126">
                  <c:v>11.1</c:v>
                </c:pt>
                <c:pt idx="3127">
                  <c:v>13.4</c:v>
                </c:pt>
                <c:pt idx="3128">
                  <c:v>11.4</c:v>
                </c:pt>
                <c:pt idx="3129">
                  <c:v>8.6999999999999993</c:v>
                </c:pt>
                <c:pt idx="3130">
                  <c:v>9.3000000000000007</c:v>
                </c:pt>
                <c:pt idx="3131">
                  <c:v>9.8000000000000007</c:v>
                </c:pt>
                <c:pt idx="3132">
                  <c:v>10</c:v>
                </c:pt>
                <c:pt idx="3133">
                  <c:v>15</c:v>
                </c:pt>
                <c:pt idx="3134">
                  <c:v>17.7</c:v>
                </c:pt>
                <c:pt idx="3135">
                  <c:v>9.9</c:v>
                </c:pt>
                <c:pt idx="3136">
                  <c:v>18.899999999999999</c:v>
                </c:pt>
                <c:pt idx="3137">
                  <c:v>9</c:v>
                </c:pt>
                <c:pt idx="3138">
                  <c:v>9.1999999999999993</c:v>
                </c:pt>
                <c:pt idx="3139">
                  <c:v>11.7</c:v>
                </c:pt>
                <c:pt idx="3140">
                  <c:v>15.1</c:v>
                </c:pt>
                <c:pt idx="3141">
                  <c:v>9.6</c:v>
                </c:pt>
                <c:pt idx="3142">
                  <c:v>8.6999999999999993</c:v>
                </c:pt>
                <c:pt idx="3143">
                  <c:v>8.1999999999999993</c:v>
                </c:pt>
                <c:pt idx="3144">
                  <c:v>11.1</c:v>
                </c:pt>
                <c:pt idx="3145">
                  <c:v>7.5</c:v>
                </c:pt>
                <c:pt idx="3146">
                  <c:v>8.6999999999999993</c:v>
                </c:pt>
                <c:pt idx="3147">
                  <c:v>9.5</c:v>
                </c:pt>
                <c:pt idx="3148">
                  <c:v>8.1999999999999993</c:v>
                </c:pt>
                <c:pt idx="3149">
                  <c:v>11.6</c:v>
                </c:pt>
                <c:pt idx="3150">
                  <c:v>10.1</c:v>
                </c:pt>
                <c:pt idx="3151">
                  <c:v>6.6</c:v>
                </c:pt>
                <c:pt idx="3152">
                  <c:v>11.8</c:v>
                </c:pt>
                <c:pt idx="3153">
                  <c:v>19.600000000000001</c:v>
                </c:pt>
                <c:pt idx="3154">
                  <c:v>8.9</c:v>
                </c:pt>
                <c:pt idx="3155">
                  <c:v>7.5</c:v>
                </c:pt>
                <c:pt idx="3156">
                  <c:v>10.6</c:v>
                </c:pt>
                <c:pt idx="3157">
                  <c:v>8.8000000000000007</c:v>
                </c:pt>
                <c:pt idx="3158">
                  <c:v>7.1</c:v>
                </c:pt>
                <c:pt idx="3159">
                  <c:v>7.3</c:v>
                </c:pt>
                <c:pt idx="3160">
                  <c:v>7</c:v>
                </c:pt>
                <c:pt idx="3161">
                  <c:v>8.1</c:v>
                </c:pt>
                <c:pt idx="3162">
                  <c:v>6.2</c:v>
                </c:pt>
                <c:pt idx="3163">
                  <c:v>7.3</c:v>
                </c:pt>
                <c:pt idx="3164">
                  <c:v>5</c:v>
                </c:pt>
                <c:pt idx="3165">
                  <c:v>6.2</c:v>
                </c:pt>
                <c:pt idx="3166">
                  <c:v>8.8000000000000007</c:v>
                </c:pt>
                <c:pt idx="3167">
                  <c:v>9</c:v>
                </c:pt>
                <c:pt idx="3168">
                  <c:v>10.3</c:v>
                </c:pt>
                <c:pt idx="3169">
                  <c:v>10.3</c:v>
                </c:pt>
                <c:pt idx="3170">
                  <c:v>9.6999999999999993</c:v>
                </c:pt>
                <c:pt idx="3171">
                  <c:v>7.2</c:v>
                </c:pt>
                <c:pt idx="3172">
                  <c:v>9.4</c:v>
                </c:pt>
                <c:pt idx="3173">
                  <c:v>10.8</c:v>
                </c:pt>
                <c:pt idx="3174">
                  <c:v>5.9</c:v>
                </c:pt>
                <c:pt idx="3175">
                  <c:v>8.3000000000000007</c:v>
                </c:pt>
                <c:pt idx="3176">
                  <c:v>8</c:v>
                </c:pt>
                <c:pt idx="3177">
                  <c:v>7.3</c:v>
                </c:pt>
                <c:pt idx="3178">
                  <c:v>7.9</c:v>
                </c:pt>
                <c:pt idx="3179">
                  <c:v>6.5</c:v>
                </c:pt>
                <c:pt idx="3180">
                  <c:v>11.3</c:v>
                </c:pt>
                <c:pt idx="3181">
                  <c:v>9.4</c:v>
                </c:pt>
                <c:pt idx="3182">
                  <c:v>15.4</c:v>
                </c:pt>
                <c:pt idx="3183">
                  <c:v>10.8</c:v>
                </c:pt>
                <c:pt idx="3184">
                  <c:v>9.4</c:v>
                </c:pt>
                <c:pt idx="3185">
                  <c:v>11.8</c:v>
                </c:pt>
                <c:pt idx="3186">
                  <c:v>6.2</c:v>
                </c:pt>
                <c:pt idx="3187">
                  <c:v>8.3000000000000007</c:v>
                </c:pt>
                <c:pt idx="3188">
                  <c:v>8</c:v>
                </c:pt>
                <c:pt idx="3189">
                  <c:v>8.4</c:v>
                </c:pt>
                <c:pt idx="3190">
                  <c:v>10.199999999999999</c:v>
                </c:pt>
                <c:pt idx="3191">
                  <c:v>8.1</c:v>
                </c:pt>
                <c:pt idx="3192">
                  <c:v>7.6</c:v>
                </c:pt>
                <c:pt idx="3193">
                  <c:v>7.7</c:v>
                </c:pt>
                <c:pt idx="3194">
                  <c:v>13.8</c:v>
                </c:pt>
                <c:pt idx="3195">
                  <c:v>10.9</c:v>
                </c:pt>
                <c:pt idx="3196">
                  <c:v>16.5</c:v>
                </c:pt>
                <c:pt idx="3197">
                  <c:v>12.4</c:v>
                </c:pt>
                <c:pt idx="3198">
                  <c:v>18.100000000000001</c:v>
                </c:pt>
                <c:pt idx="3199">
                  <c:v>16.5</c:v>
                </c:pt>
                <c:pt idx="3200">
                  <c:v>27.9</c:v>
                </c:pt>
                <c:pt idx="3201">
                  <c:v>14</c:v>
                </c:pt>
                <c:pt idx="3202">
                  <c:v>45.5</c:v>
                </c:pt>
                <c:pt idx="3203">
                  <c:v>11.5</c:v>
                </c:pt>
                <c:pt idx="3204">
                  <c:v>10.6</c:v>
                </c:pt>
                <c:pt idx="3205">
                  <c:v>7.1</c:v>
                </c:pt>
                <c:pt idx="3206">
                  <c:v>8.9</c:v>
                </c:pt>
                <c:pt idx="3207">
                  <c:v>9.5</c:v>
                </c:pt>
                <c:pt idx="3208">
                  <c:v>10.199999999999999</c:v>
                </c:pt>
                <c:pt idx="3209">
                  <c:v>9.1</c:v>
                </c:pt>
                <c:pt idx="3210">
                  <c:v>5.8</c:v>
                </c:pt>
                <c:pt idx="3211">
                  <c:v>12.3</c:v>
                </c:pt>
                <c:pt idx="3212">
                  <c:v>6.2</c:v>
                </c:pt>
                <c:pt idx="3213">
                  <c:v>9.4</c:v>
                </c:pt>
                <c:pt idx="3214">
                  <c:v>10.8</c:v>
                </c:pt>
                <c:pt idx="3215">
                  <c:v>21.4</c:v>
                </c:pt>
                <c:pt idx="3216">
                  <c:v>17.8</c:v>
                </c:pt>
                <c:pt idx="3217">
                  <c:v>7.9</c:v>
                </c:pt>
                <c:pt idx="3218">
                  <c:v>8.1999999999999993</c:v>
                </c:pt>
                <c:pt idx="3219">
                  <c:v>8.1</c:v>
                </c:pt>
                <c:pt idx="3220">
                  <c:v>5.7</c:v>
                </c:pt>
                <c:pt idx="3221">
                  <c:v>5.9</c:v>
                </c:pt>
                <c:pt idx="3222">
                  <c:v>7.9</c:v>
                </c:pt>
                <c:pt idx="3223">
                  <c:v>8.9</c:v>
                </c:pt>
                <c:pt idx="3224">
                  <c:v>6.7</c:v>
                </c:pt>
                <c:pt idx="3225">
                  <c:v>7.7</c:v>
                </c:pt>
                <c:pt idx="3226">
                  <c:v>8.1999999999999993</c:v>
                </c:pt>
                <c:pt idx="3227">
                  <c:v>8.5</c:v>
                </c:pt>
                <c:pt idx="3228">
                  <c:v>9.1</c:v>
                </c:pt>
                <c:pt idx="3229">
                  <c:v>7.6</c:v>
                </c:pt>
                <c:pt idx="3230">
                  <c:v>9.6999999999999993</c:v>
                </c:pt>
                <c:pt idx="3231">
                  <c:v>9.1</c:v>
                </c:pt>
                <c:pt idx="3232">
                  <c:v>12.1</c:v>
                </c:pt>
                <c:pt idx="3233">
                  <c:v>9.1999999999999993</c:v>
                </c:pt>
                <c:pt idx="3234">
                  <c:v>8.8000000000000007</c:v>
                </c:pt>
                <c:pt idx="3235">
                  <c:v>9.9</c:v>
                </c:pt>
                <c:pt idx="3236">
                  <c:v>26.9</c:v>
                </c:pt>
                <c:pt idx="3237">
                  <c:v>8.6</c:v>
                </c:pt>
                <c:pt idx="3238">
                  <c:v>9.1</c:v>
                </c:pt>
                <c:pt idx="3239">
                  <c:v>15.6</c:v>
                </c:pt>
                <c:pt idx="3240">
                  <c:v>8.1999999999999993</c:v>
                </c:pt>
                <c:pt idx="3241">
                  <c:v>14.3</c:v>
                </c:pt>
                <c:pt idx="3242">
                  <c:v>22.2</c:v>
                </c:pt>
                <c:pt idx="3243">
                  <c:v>13.4</c:v>
                </c:pt>
                <c:pt idx="3244">
                  <c:v>20.6</c:v>
                </c:pt>
                <c:pt idx="3245">
                  <c:v>10.5</c:v>
                </c:pt>
                <c:pt idx="3246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56-4018-BB12-F4AB31F85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832632"/>
        <c:axId val="306655176"/>
      </c:scatterChart>
      <c:valAx>
        <c:axId val="305832632"/>
        <c:scaling>
          <c:orientation val="minMax"/>
          <c:max val="160"/>
          <c:min val="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6655176"/>
        <c:crosses val="autoZero"/>
        <c:crossBetween val="midCat"/>
      </c:valAx>
      <c:valAx>
        <c:axId val="30665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83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Plan1!$A$17:$A$3263</c:f>
              <c:numCache>
                <c:formatCode>General</c:formatCode>
                <c:ptCount val="3247"/>
                <c:pt idx="0">
                  <c:v>47.44</c:v>
                </c:pt>
                <c:pt idx="1">
                  <c:v>47.48</c:v>
                </c:pt>
                <c:pt idx="2">
                  <c:v>47.52</c:v>
                </c:pt>
                <c:pt idx="3">
                  <c:v>47.56</c:v>
                </c:pt>
                <c:pt idx="4">
                  <c:v>47.6</c:v>
                </c:pt>
                <c:pt idx="5">
                  <c:v>47.84</c:v>
                </c:pt>
                <c:pt idx="6">
                  <c:v>47.88</c:v>
                </c:pt>
                <c:pt idx="7">
                  <c:v>47.92</c:v>
                </c:pt>
                <c:pt idx="8">
                  <c:v>47.96</c:v>
                </c:pt>
                <c:pt idx="9">
                  <c:v>48.12</c:v>
                </c:pt>
                <c:pt idx="10">
                  <c:v>48.16</c:v>
                </c:pt>
                <c:pt idx="11">
                  <c:v>48.2</c:v>
                </c:pt>
                <c:pt idx="12">
                  <c:v>48.24</c:v>
                </c:pt>
                <c:pt idx="13">
                  <c:v>48.28</c:v>
                </c:pt>
                <c:pt idx="14">
                  <c:v>48.32</c:v>
                </c:pt>
                <c:pt idx="15">
                  <c:v>48.36</c:v>
                </c:pt>
                <c:pt idx="16">
                  <c:v>48.4</c:v>
                </c:pt>
                <c:pt idx="17">
                  <c:v>48.44</c:v>
                </c:pt>
                <c:pt idx="18">
                  <c:v>48.48</c:v>
                </c:pt>
                <c:pt idx="19">
                  <c:v>48.52</c:v>
                </c:pt>
                <c:pt idx="20">
                  <c:v>48.56</c:v>
                </c:pt>
                <c:pt idx="21">
                  <c:v>48.6</c:v>
                </c:pt>
                <c:pt idx="22">
                  <c:v>48.64</c:v>
                </c:pt>
                <c:pt idx="23">
                  <c:v>48.68</c:v>
                </c:pt>
                <c:pt idx="24">
                  <c:v>48.72</c:v>
                </c:pt>
                <c:pt idx="25">
                  <c:v>48.76</c:v>
                </c:pt>
                <c:pt idx="26">
                  <c:v>48.8</c:v>
                </c:pt>
                <c:pt idx="27">
                  <c:v>48.84</c:v>
                </c:pt>
                <c:pt idx="28">
                  <c:v>48.88</c:v>
                </c:pt>
                <c:pt idx="29">
                  <c:v>48.92</c:v>
                </c:pt>
                <c:pt idx="30">
                  <c:v>48.96</c:v>
                </c:pt>
                <c:pt idx="31">
                  <c:v>49</c:v>
                </c:pt>
                <c:pt idx="32">
                  <c:v>49.04</c:v>
                </c:pt>
                <c:pt idx="33">
                  <c:v>49.08</c:v>
                </c:pt>
                <c:pt idx="34">
                  <c:v>49.12</c:v>
                </c:pt>
                <c:pt idx="35">
                  <c:v>49.16</c:v>
                </c:pt>
                <c:pt idx="36">
                  <c:v>49.2</c:v>
                </c:pt>
                <c:pt idx="37">
                  <c:v>49.24</c:v>
                </c:pt>
                <c:pt idx="38">
                  <c:v>49.28</c:v>
                </c:pt>
                <c:pt idx="39">
                  <c:v>49.32</c:v>
                </c:pt>
                <c:pt idx="40">
                  <c:v>49.36</c:v>
                </c:pt>
                <c:pt idx="41">
                  <c:v>49.4</c:v>
                </c:pt>
                <c:pt idx="42">
                  <c:v>49.44</c:v>
                </c:pt>
                <c:pt idx="43">
                  <c:v>49.48</c:v>
                </c:pt>
                <c:pt idx="44">
                  <c:v>49.52</c:v>
                </c:pt>
                <c:pt idx="45">
                  <c:v>49.56</c:v>
                </c:pt>
                <c:pt idx="46">
                  <c:v>49.6</c:v>
                </c:pt>
                <c:pt idx="47">
                  <c:v>49.64</c:v>
                </c:pt>
                <c:pt idx="48">
                  <c:v>49.68</c:v>
                </c:pt>
                <c:pt idx="49">
                  <c:v>49.76</c:v>
                </c:pt>
                <c:pt idx="50">
                  <c:v>49.8</c:v>
                </c:pt>
                <c:pt idx="51">
                  <c:v>49.84</c:v>
                </c:pt>
                <c:pt idx="52">
                  <c:v>49.88</c:v>
                </c:pt>
                <c:pt idx="53">
                  <c:v>49.92</c:v>
                </c:pt>
                <c:pt idx="54">
                  <c:v>49.96</c:v>
                </c:pt>
                <c:pt idx="55">
                  <c:v>50</c:v>
                </c:pt>
                <c:pt idx="56">
                  <c:v>50.04</c:v>
                </c:pt>
                <c:pt idx="57">
                  <c:v>50.08</c:v>
                </c:pt>
                <c:pt idx="58">
                  <c:v>50.12</c:v>
                </c:pt>
                <c:pt idx="59">
                  <c:v>50.16</c:v>
                </c:pt>
                <c:pt idx="60">
                  <c:v>50.2</c:v>
                </c:pt>
                <c:pt idx="61">
                  <c:v>50.24</c:v>
                </c:pt>
                <c:pt idx="62">
                  <c:v>50.28</c:v>
                </c:pt>
                <c:pt idx="63">
                  <c:v>50.32</c:v>
                </c:pt>
                <c:pt idx="64">
                  <c:v>50.36</c:v>
                </c:pt>
                <c:pt idx="65">
                  <c:v>50.4</c:v>
                </c:pt>
                <c:pt idx="66">
                  <c:v>50.44</c:v>
                </c:pt>
                <c:pt idx="67">
                  <c:v>50.48</c:v>
                </c:pt>
                <c:pt idx="68">
                  <c:v>50.52</c:v>
                </c:pt>
                <c:pt idx="69">
                  <c:v>50.56</c:v>
                </c:pt>
                <c:pt idx="70">
                  <c:v>50.6</c:v>
                </c:pt>
                <c:pt idx="71">
                  <c:v>50.64</c:v>
                </c:pt>
                <c:pt idx="72">
                  <c:v>50.68</c:v>
                </c:pt>
                <c:pt idx="73">
                  <c:v>50.72</c:v>
                </c:pt>
                <c:pt idx="74">
                  <c:v>50.76</c:v>
                </c:pt>
                <c:pt idx="75">
                  <c:v>50.8</c:v>
                </c:pt>
                <c:pt idx="76">
                  <c:v>50.84</c:v>
                </c:pt>
                <c:pt idx="77">
                  <c:v>50.88</c:v>
                </c:pt>
                <c:pt idx="78">
                  <c:v>50.92</c:v>
                </c:pt>
                <c:pt idx="79">
                  <c:v>50.96</c:v>
                </c:pt>
                <c:pt idx="80">
                  <c:v>51</c:v>
                </c:pt>
                <c:pt idx="81">
                  <c:v>51.04</c:v>
                </c:pt>
                <c:pt idx="82">
                  <c:v>51.08</c:v>
                </c:pt>
                <c:pt idx="83">
                  <c:v>51.12</c:v>
                </c:pt>
                <c:pt idx="84">
                  <c:v>51.16</c:v>
                </c:pt>
                <c:pt idx="85">
                  <c:v>51.2</c:v>
                </c:pt>
                <c:pt idx="86">
                  <c:v>51.32</c:v>
                </c:pt>
                <c:pt idx="87">
                  <c:v>51.36</c:v>
                </c:pt>
                <c:pt idx="88">
                  <c:v>51.4</c:v>
                </c:pt>
                <c:pt idx="89">
                  <c:v>51.44</c:v>
                </c:pt>
                <c:pt idx="90">
                  <c:v>51.48</c:v>
                </c:pt>
                <c:pt idx="91">
                  <c:v>51.52</c:v>
                </c:pt>
                <c:pt idx="92">
                  <c:v>51.56</c:v>
                </c:pt>
                <c:pt idx="93">
                  <c:v>51.6</c:v>
                </c:pt>
                <c:pt idx="94">
                  <c:v>51.64</c:v>
                </c:pt>
                <c:pt idx="95">
                  <c:v>51.68</c:v>
                </c:pt>
                <c:pt idx="96">
                  <c:v>51.72</c:v>
                </c:pt>
                <c:pt idx="97">
                  <c:v>51.76</c:v>
                </c:pt>
                <c:pt idx="98">
                  <c:v>51.8</c:v>
                </c:pt>
                <c:pt idx="99">
                  <c:v>51.84</c:v>
                </c:pt>
                <c:pt idx="100">
                  <c:v>51.88</c:v>
                </c:pt>
                <c:pt idx="101">
                  <c:v>51.92</c:v>
                </c:pt>
                <c:pt idx="102">
                  <c:v>51.96</c:v>
                </c:pt>
                <c:pt idx="103">
                  <c:v>52</c:v>
                </c:pt>
                <c:pt idx="104">
                  <c:v>52.08</c:v>
                </c:pt>
                <c:pt idx="105">
                  <c:v>52.12</c:v>
                </c:pt>
                <c:pt idx="106">
                  <c:v>52.16</c:v>
                </c:pt>
                <c:pt idx="107">
                  <c:v>52.2</c:v>
                </c:pt>
                <c:pt idx="108">
                  <c:v>52.24</c:v>
                </c:pt>
                <c:pt idx="109">
                  <c:v>52.28</c:v>
                </c:pt>
                <c:pt idx="110">
                  <c:v>52.32</c:v>
                </c:pt>
                <c:pt idx="111">
                  <c:v>52.36</c:v>
                </c:pt>
                <c:pt idx="112">
                  <c:v>52.4</c:v>
                </c:pt>
                <c:pt idx="113">
                  <c:v>52.44</c:v>
                </c:pt>
                <c:pt idx="114">
                  <c:v>52.48</c:v>
                </c:pt>
                <c:pt idx="115">
                  <c:v>52.52</c:v>
                </c:pt>
                <c:pt idx="116">
                  <c:v>52.56</c:v>
                </c:pt>
                <c:pt idx="117">
                  <c:v>52.6</c:v>
                </c:pt>
                <c:pt idx="118">
                  <c:v>52.64</c:v>
                </c:pt>
                <c:pt idx="119">
                  <c:v>52.72</c:v>
                </c:pt>
                <c:pt idx="120">
                  <c:v>52.76</c:v>
                </c:pt>
                <c:pt idx="121">
                  <c:v>52.8</c:v>
                </c:pt>
                <c:pt idx="122">
                  <c:v>52.84</c:v>
                </c:pt>
                <c:pt idx="123">
                  <c:v>52.88</c:v>
                </c:pt>
                <c:pt idx="124">
                  <c:v>52.92</c:v>
                </c:pt>
                <c:pt idx="125">
                  <c:v>52.96</c:v>
                </c:pt>
                <c:pt idx="126">
                  <c:v>53</c:v>
                </c:pt>
                <c:pt idx="127">
                  <c:v>53.04</c:v>
                </c:pt>
                <c:pt idx="128">
                  <c:v>53.08</c:v>
                </c:pt>
                <c:pt idx="129">
                  <c:v>53.12</c:v>
                </c:pt>
                <c:pt idx="130">
                  <c:v>53.16</c:v>
                </c:pt>
                <c:pt idx="131">
                  <c:v>53.2</c:v>
                </c:pt>
                <c:pt idx="132">
                  <c:v>53.24</c:v>
                </c:pt>
                <c:pt idx="133">
                  <c:v>53.28</c:v>
                </c:pt>
                <c:pt idx="134">
                  <c:v>53.32</c:v>
                </c:pt>
                <c:pt idx="135">
                  <c:v>53.36</c:v>
                </c:pt>
                <c:pt idx="136">
                  <c:v>53.4</c:v>
                </c:pt>
                <c:pt idx="137">
                  <c:v>53.44</c:v>
                </c:pt>
                <c:pt idx="138">
                  <c:v>53.48</c:v>
                </c:pt>
                <c:pt idx="139">
                  <c:v>53.52</c:v>
                </c:pt>
                <c:pt idx="140">
                  <c:v>53.56</c:v>
                </c:pt>
                <c:pt idx="141">
                  <c:v>53.6</c:v>
                </c:pt>
                <c:pt idx="142">
                  <c:v>53.64</c:v>
                </c:pt>
                <c:pt idx="143">
                  <c:v>53.68</c:v>
                </c:pt>
                <c:pt idx="144">
                  <c:v>53.72</c:v>
                </c:pt>
                <c:pt idx="145">
                  <c:v>53.76</c:v>
                </c:pt>
                <c:pt idx="146">
                  <c:v>53.8</c:v>
                </c:pt>
                <c:pt idx="147">
                  <c:v>53.84</c:v>
                </c:pt>
                <c:pt idx="148">
                  <c:v>53.88</c:v>
                </c:pt>
                <c:pt idx="149">
                  <c:v>53.92</c:v>
                </c:pt>
                <c:pt idx="150">
                  <c:v>53.96</c:v>
                </c:pt>
                <c:pt idx="151">
                  <c:v>54</c:v>
                </c:pt>
                <c:pt idx="152">
                  <c:v>54.04</c:v>
                </c:pt>
                <c:pt idx="153">
                  <c:v>54.08</c:v>
                </c:pt>
                <c:pt idx="154">
                  <c:v>54.12</c:v>
                </c:pt>
                <c:pt idx="155">
                  <c:v>54.16</c:v>
                </c:pt>
                <c:pt idx="156">
                  <c:v>54.2</c:v>
                </c:pt>
                <c:pt idx="157">
                  <c:v>54.24</c:v>
                </c:pt>
                <c:pt idx="158">
                  <c:v>54.28</c:v>
                </c:pt>
                <c:pt idx="159">
                  <c:v>54.32</c:v>
                </c:pt>
                <c:pt idx="160">
                  <c:v>54.36</c:v>
                </c:pt>
                <c:pt idx="161">
                  <c:v>54.44</c:v>
                </c:pt>
                <c:pt idx="162">
                  <c:v>54.48</c:v>
                </c:pt>
                <c:pt idx="163">
                  <c:v>54.52</c:v>
                </c:pt>
                <c:pt idx="164">
                  <c:v>54.56</c:v>
                </c:pt>
                <c:pt idx="165">
                  <c:v>54.6</c:v>
                </c:pt>
                <c:pt idx="166">
                  <c:v>54.64</c:v>
                </c:pt>
                <c:pt idx="167">
                  <c:v>54.68</c:v>
                </c:pt>
                <c:pt idx="168">
                  <c:v>54.72</c:v>
                </c:pt>
                <c:pt idx="169">
                  <c:v>54.76</c:v>
                </c:pt>
                <c:pt idx="170">
                  <c:v>54.8</c:v>
                </c:pt>
                <c:pt idx="171">
                  <c:v>54.84</c:v>
                </c:pt>
                <c:pt idx="172">
                  <c:v>54.88</c:v>
                </c:pt>
                <c:pt idx="173">
                  <c:v>54.92</c:v>
                </c:pt>
                <c:pt idx="174">
                  <c:v>54.96</c:v>
                </c:pt>
                <c:pt idx="175">
                  <c:v>55</c:v>
                </c:pt>
                <c:pt idx="176">
                  <c:v>55.04</c:v>
                </c:pt>
                <c:pt idx="177">
                  <c:v>55.08</c:v>
                </c:pt>
                <c:pt idx="178">
                  <c:v>55.12</c:v>
                </c:pt>
                <c:pt idx="179">
                  <c:v>55.16</c:v>
                </c:pt>
                <c:pt idx="180">
                  <c:v>55.2</c:v>
                </c:pt>
                <c:pt idx="181">
                  <c:v>55.24</c:v>
                </c:pt>
                <c:pt idx="182">
                  <c:v>55.28</c:v>
                </c:pt>
                <c:pt idx="183">
                  <c:v>55.32</c:v>
                </c:pt>
                <c:pt idx="184">
                  <c:v>55.36</c:v>
                </c:pt>
                <c:pt idx="185">
                  <c:v>55.4</c:v>
                </c:pt>
                <c:pt idx="186">
                  <c:v>55.44</c:v>
                </c:pt>
                <c:pt idx="187">
                  <c:v>55.48</c:v>
                </c:pt>
                <c:pt idx="188">
                  <c:v>55.52</c:v>
                </c:pt>
                <c:pt idx="189">
                  <c:v>55.56</c:v>
                </c:pt>
                <c:pt idx="190">
                  <c:v>55.64</c:v>
                </c:pt>
                <c:pt idx="191">
                  <c:v>55.68</c:v>
                </c:pt>
                <c:pt idx="192">
                  <c:v>55.72</c:v>
                </c:pt>
                <c:pt idx="193">
                  <c:v>55.76</c:v>
                </c:pt>
                <c:pt idx="194">
                  <c:v>55.8</c:v>
                </c:pt>
                <c:pt idx="195">
                  <c:v>55.84</c:v>
                </c:pt>
                <c:pt idx="196">
                  <c:v>55.88</c:v>
                </c:pt>
                <c:pt idx="197">
                  <c:v>55.92</c:v>
                </c:pt>
                <c:pt idx="198">
                  <c:v>55.96</c:v>
                </c:pt>
                <c:pt idx="199">
                  <c:v>56</c:v>
                </c:pt>
                <c:pt idx="200">
                  <c:v>56.04</c:v>
                </c:pt>
                <c:pt idx="201">
                  <c:v>56.08</c:v>
                </c:pt>
                <c:pt idx="202">
                  <c:v>56.12</c:v>
                </c:pt>
                <c:pt idx="203">
                  <c:v>56.16</c:v>
                </c:pt>
                <c:pt idx="204">
                  <c:v>56.2</c:v>
                </c:pt>
                <c:pt idx="205">
                  <c:v>56.24</c:v>
                </c:pt>
                <c:pt idx="206">
                  <c:v>56.28</c:v>
                </c:pt>
                <c:pt idx="207">
                  <c:v>56.32</c:v>
                </c:pt>
                <c:pt idx="208">
                  <c:v>56.36</c:v>
                </c:pt>
                <c:pt idx="209">
                  <c:v>56.4</c:v>
                </c:pt>
                <c:pt idx="210">
                  <c:v>56.44</c:v>
                </c:pt>
                <c:pt idx="211">
                  <c:v>56.48</c:v>
                </c:pt>
                <c:pt idx="212">
                  <c:v>56.52</c:v>
                </c:pt>
                <c:pt idx="213">
                  <c:v>56.56</c:v>
                </c:pt>
                <c:pt idx="214">
                  <c:v>56.6</c:v>
                </c:pt>
                <c:pt idx="215">
                  <c:v>56.64</c:v>
                </c:pt>
                <c:pt idx="216">
                  <c:v>56.68</c:v>
                </c:pt>
                <c:pt idx="217">
                  <c:v>56.72</c:v>
                </c:pt>
                <c:pt idx="218">
                  <c:v>56.76</c:v>
                </c:pt>
                <c:pt idx="219">
                  <c:v>56.8</c:v>
                </c:pt>
                <c:pt idx="220">
                  <c:v>56.84</c:v>
                </c:pt>
                <c:pt idx="221">
                  <c:v>56.88</c:v>
                </c:pt>
                <c:pt idx="222">
                  <c:v>56.92</c:v>
                </c:pt>
                <c:pt idx="223">
                  <c:v>56.96</c:v>
                </c:pt>
                <c:pt idx="224">
                  <c:v>57</c:v>
                </c:pt>
                <c:pt idx="225">
                  <c:v>57.04</c:v>
                </c:pt>
                <c:pt idx="226">
                  <c:v>57.08</c:v>
                </c:pt>
                <c:pt idx="227">
                  <c:v>57.12</c:v>
                </c:pt>
                <c:pt idx="228">
                  <c:v>57.16</c:v>
                </c:pt>
                <c:pt idx="229">
                  <c:v>57.2</c:v>
                </c:pt>
                <c:pt idx="230">
                  <c:v>57.24</c:v>
                </c:pt>
                <c:pt idx="231">
                  <c:v>57.36</c:v>
                </c:pt>
                <c:pt idx="232">
                  <c:v>57.4</c:v>
                </c:pt>
                <c:pt idx="233">
                  <c:v>57.44</c:v>
                </c:pt>
                <c:pt idx="234">
                  <c:v>57.48</c:v>
                </c:pt>
                <c:pt idx="235">
                  <c:v>57.52</c:v>
                </c:pt>
                <c:pt idx="236">
                  <c:v>57.56</c:v>
                </c:pt>
                <c:pt idx="237">
                  <c:v>57.6</c:v>
                </c:pt>
                <c:pt idx="238">
                  <c:v>57.64</c:v>
                </c:pt>
                <c:pt idx="239">
                  <c:v>57.68</c:v>
                </c:pt>
                <c:pt idx="240">
                  <c:v>57.72</c:v>
                </c:pt>
                <c:pt idx="241">
                  <c:v>57.76</c:v>
                </c:pt>
                <c:pt idx="242">
                  <c:v>57.8</c:v>
                </c:pt>
                <c:pt idx="243">
                  <c:v>57.84</c:v>
                </c:pt>
                <c:pt idx="244">
                  <c:v>57.88</c:v>
                </c:pt>
                <c:pt idx="245">
                  <c:v>57.92</c:v>
                </c:pt>
                <c:pt idx="246">
                  <c:v>57.96</c:v>
                </c:pt>
                <c:pt idx="247">
                  <c:v>58</c:v>
                </c:pt>
                <c:pt idx="248">
                  <c:v>58.04</c:v>
                </c:pt>
                <c:pt idx="249">
                  <c:v>58.08</c:v>
                </c:pt>
                <c:pt idx="250">
                  <c:v>58.12</c:v>
                </c:pt>
                <c:pt idx="251">
                  <c:v>58.16</c:v>
                </c:pt>
                <c:pt idx="252">
                  <c:v>58.2</c:v>
                </c:pt>
                <c:pt idx="253">
                  <c:v>58.24</c:v>
                </c:pt>
                <c:pt idx="254">
                  <c:v>58.28</c:v>
                </c:pt>
                <c:pt idx="255">
                  <c:v>58.32</c:v>
                </c:pt>
                <c:pt idx="256">
                  <c:v>58.36</c:v>
                </c:pt>
                <c:pt idx="257">
                  <c:v>58.4</c:v>
                </c:pt>
                <c:pt idx="258">
                  <c:v>58.44</c:v>
                </c:pt>
                <c:pt idx="259">
                  <c:v>58.48</c:v>
                </c:pt>
                <c:pt idx="260">
                  <c:v>58.52</c:v>
                </c:pt>
                <c:pt idx="261">
                  <c:v>58.56</c:v>
                </c:pt>
                <c:pt idx="262">
                  <c:v>58.6</c:v>
                </c:pt>
                <c:pt idx="263">
                  <c:v>58.64</c:v>
                </c:pt>
                <c:pt idx="264">
                  <c:v>58.68</c:v>
                </c:pt>
                <c:pt idx="265">
                  <c:v>58.72</c:v>
                </c:pt>
                <c:pt idx="266">
                  <c:v>58.76</c:v>
                </c:pt>
                <c:pt idx="267">
                  <c:v>58.8</c:v>
                </c:pt>
                <c:pt idx="268">
                  <c:v>58.84</c:v>
                </c:pt>
                <c:pt idx="269">
                  <c:v>58.92</c:v>
                </c:pt>
                <c:pt idx="270">
                  <c:v>58.96</c:v>
                </c:pt>
                <c:pt idx="271">
                  <c:v>59</c:v>
                </c:pt>
                <c:pt idx="272">
                  <c:v>59.04</c:v>
                </c:pt>
                <c:pt idx="273">
                  <c:v>59.08</c:v>
                </c:pt>
                <c:pt idx="274">
                  <c:v>59.12</c:v>
                </c:pt>
                <c:pt idx="275">
                  <c:v>59.16</c:v>
                </c:pt>
                <c:pt idx="276">
                  <c:v>59.2</c:v>
                </c:pt>
                <c:pt idx="277">
                  <c:v>59.24</c:v>
                </c:pt>
                <c:pt idx="278">
                  <c:v>59.28</c:v>
                </c:pt>
                <c:pt idx="279">
                  <c:v>59.32</c:v>
                </c:pt>
                <c:pt idx="280">
                  <c:v>59.36</c:v>
                </c:pt>
                <c:pt idx="281">
                  <c:v>59.4</c:v>
                </c:pt>
                <c:pt idx="282">
                  <c:v>59.44</c:v>
                </c:pt>
                <c:pt idx="283">
                  <c:v>59.48</c:v>
                </c:pt>
                <c:pt idx="284">
                  <c:v>59.52</c:v>
                </c:pt>
                <c:pt idx="285">
                  <c:v>59.56</c:v>
                </c:pt>
                <c:pt idx="286">
                  <c:v>59.6</c:v>
                </c:pt>
                <c:pt idx="287">
                  <c:v>59.64</c:v>
                </c:pt>
                <c:pt idx="288">
                  <c:v>59.68</c:v>
                </c:pt>
                <c:pt idx="289">
                  <c:v>59.72</c:v>
                </c:pt>
                <c:pt idx="290">
                  <c:v>59.76</c:v>
                </c:pt>
                <c:pt idx="291">
                  <c:v>59.8</c:v>
                </c:pt>
                <c:pt idx="292">
                  <c:v>59.84</c:v>
                </c:pt>
                <c:pt idx="293">
                  <c:v>59.88</c:v>
                </c:pt>
                <c:pt idx="294">
                  <c:v>59.92</c:v>
                </c:pt>
                <c:pt idx="295">
                  <c:v>59.96</c:v>
                </c:pt>
                <c:pt idx="296">
                  <c:v>60</c:v>
                </c:pt>
                <c:pt idx="297">
                  <c:v>60.04</c:v>
                </c:pt>
                <c:pt idx="298">
                  <c:v>60.08</c:v>
                </c:pt>
                <c:pt idx="299">
                  <c:v>60.12</c:v>
                </c:pt>
                <c:pt idx="300">
                  <c:v>60.16</c:v>
                </c:pt>
                <c:pt idx="301">
                  <c:v>60.2</c:v>
                </c:pt>
                <c:pt idx="302">
                  <c:v>60.24</c:v>
                </c:pt>
                <c:pt idx="303">
                  <c:v>60.28</c:v>
                </c:pt>
                <c:pt idx="304">
                  <c:v>60.32</c:v>
                </c:pt>
                <c:pt idx="305">
                  <c:v>60.36</c:v>
                </c:pt>
                <c:pt idx="306">
                  <c:v>60.4</c:v>
                </c:pt>
                <c:pt idx="307">
                  <c:v>60.6</c:v>
                </c:pt>
                <c:pt idx="308">
                  <c:v>60.64</c:v>
                </c:pt>
                <c:pt idx="309">
                  <c:v>60.68</c:v>
                </c:pt>
                <c:pt idx="310">
                  <c:v>60.72</c:v>
                </c:pt>
                <c:pt idx="311">
                  <c:v>60.76</c:v>
                </c:pt>
                <c:pt idx="312">
                  <c:v>60.8</c:v>
                </c:pt>
                <c:pt idx="313">
                  <c:v>60.84</c:v>
                </c:pt>
                <c:pt idx="314">
                  <c:v>60.88</c:v>
                </c:pt>
                <c:pt idx="315">
                  <c:v>60.92</c:v>
                </c:pt>
                <c:pt idx="316">
                  <c:v>60.96</c:v>
                </c:pt>
                <c:pt idx="317">
                  <c:v>61</c:v>
                </c:pt>
                <c:pt idx="318">
                  <c:v>61.04</c:v>
                </c:pt>
                <c:pt idx="319">
                  <c:v>61.08</c:v>
                </c:pt>
                <c:pt idx="320">
                  <c:v>61.12</c:v>
                </c:pt>
                <c:pt idx="321">
                  <c:v>61.16</c:v>
                </c:pt>
                <c:pt idx="322">
                  <c:v>61.2</c:v>
                </c:pt>
                <c:pt idx="323">
                  <c:v>61.24</c:v>
                </c:pt>
                <c:pt idx="324">
                  <c:v>61.28</c:v>
                </c:pt>
                <c:pt idx="325">
                  <c:v>61.32</c:v>
                </c:pt>
                <c:pt idx="326">
                  <c:v>61.36</c:v>
                </c:pt>
                <c:pt idx="327">
                  <c:v>61.48</c:v>
                </c:pt>
                <c:pt idx="328">
                  <c:v>61.52</c:v>
                </c:pt>
                <c:pt idx="329">
                  <c:v>61.56</c:v>
                </c:pt>
                <c:pt idx="330">
                  <c:v>61.6</c:v>
                </c:pt>
                <c:pt idx="331">
                  <c:v>61.64</c:v>
                </c:pt>
                <c:pt idx="332">
                  <c:v>61.68</c:v>
                </c:pt>
                <c:pt idx="333">
                  <c:v>61.92</c:v>
                </c:pt>
                <c:pt idx="334">
                  <c:v>61.96</c:v>
                </c:pt>
                <c:pt idx="335">
                  <c:v>62</c:v>
                </c:pt>
                <c:pt idx="336">
                  <c:v>62.04</c:v>
                </c:pt>
                <c:pt idx="337">
                  <c:v>62.08</c:v>
                </c:pt>
                <c:pt idx="338">
                  <c:v>62.12</c:v>
                </c:pt>
                <c:pt idx="339">
                  <c:v>62.16</c:v>
                </c:pt>
                <c:pt idx="340">
                  <c:v>62.2</c:v>
                </c:pt>
                <c:pt idx="341">
                  <c:v>62.24</c:v>
                </c:pt>
                <c:pt idx="342">
                  <c:v>62.28</c:v>
                </c:pt>
                <c:pt idx="343">
                  <c:v>62.32</c:v>
                </c:pt>
                <c:pt idx="344">
                  <c:v>62.36</c:v>
                </c:pt>
                <c:pt idx="345">
                  <c:v>62.4</c:v>
                </c:pt>
                <c:pt idx="346">
                  <c:v>62.44</c:v>
                </c:pt>
                <c:pt idx="347">
                  <c:v>62.48</c:v>
                </c:pt>
                <c:pt idx="348">
                  <c:v>62.52</c:v>
                </c:pt>
                <c:pt idx="349">
                  <c:v>62.56</c:v>
                </c:pt>
                <c:pt idx="350">
                  <c:v>62.6</c:v>
                </c:pt>
                <c:pt idx="351">
                  <c:v>62.64</c:v>
                </c:pt>
                <c:pt idx="352">
                  <c:v>62.68</c:v>
                </c:pt>
                <c:pt idx="353">
                  <c:v>62.72</c:v>
                </c:pt>
                <c:pt idx="354">
                  <c:v>62.76</c:v>
                </c:pt>
                <c:pt idx="355">
                  <c:v>62.8</c:v>
                </c:pt>
                <c:pt idx="356">
                  <c:v>62.84</c:v>
                </c:pt>
                <c:pt idx="357">
                  <c:v>62.88</c:v>
                </c:pt>
                <c:pt idx="358">
                  <c:v>62.92</c:v>
                </c:pt>
                <c:pt idx="359">
                  <c:v>62.96</c:v>
                </c:pt>
                <c:pt idx="360">
                  <c:v>63</c:v>
                </c:pt>
                <c:pt idx="361">
                  <c:v>63.04</c:v>
                </c:pt>
                <c:pt idx="362">
                  <c:v>63.08</c:v>
                </c:pt>
                <c:pt idx="363">
                  <c:v>63.12</c:v>
                </c:pt>
                <c:pt idx="364">
                  <c:v>63.16</c:v>
                </c:pt>
                <c:pt idx="365">
                  <c:v>63.2</c:v>
                </c:pt>
                <c:pt idx="366">
                  <c:v>63.24</c:v>
                </c:pt>
                <c:pt idx="367">
                  <c:v>63.28</c:v>
                </c:pt>
                <c:pt idx="368">
                  <c:v>63.32</c:v>
                </c:pt>
                <c:pt idx="369">
                  <c:v>63.36</c:v>
                </c:pt>
                <c:pt idx="370">
                  <c:v>63.4</c:v>
                </c:pt>
                <c:pt idx="371">
                  <c:v>63.44</c:v>
                </c:pt>
                <c:pt idx="372">
                  <c:v>63.48</c:v>
                </c:pt>
                <c:pt idx="373">
                  <c:v>63.52</c:v>
                </c:pt>
                <c:pt idx="374">
                  <c:v>63.56</c:v>
                </c:pt>
                <c:pt idx="375">
                  <c:v>63.6</c:v>
                </c:pt>
                <c:pt idx="376">
                  <c:v>63.64</c:v>
                </c:pt>
                <c:pt idx="377">
                  <c:v>63.68</c:v>
                </c:pt>
                <c:pt idx="378">
                  <c:v>63.72</c:v>
                </c:pt>
                <c:pt idx="379">
                  <c:v>63.76</c:v>
                </c:pt>
                <c:pt idx="380">
                  <c:v>63.8</c:v>
                </c:pt>
                <c:pt idx="381">
                  <c:v>63.84</c:v>
                </c:pt>
                <c:pt idx="382">
                  <c:v>63.88</c:v>
                </c:pt>
                <c:pt idx="383">
                  <c:v>63.92</c:v>
                </c:pt>
                <c:pt idx="384">
                  <c:v>63.96</c:v>
                </c:pt>
                <c:pt idx="385">
                  <c:v>64</c:v>
                </c:pt>
                <c:pt idx="386">
                  <c:v>64.040000000000006</c:v>
                </c:pt>
                <c:pt idx="387">
                  <c:v>64.08</c:v>
                </c:pt>
                <c:pt idx="388">
                  <c:v>64.12</c:v>
                </c:pt>
                <c:pt idx="389">
                  <c:v>64.16</c:v>
                </c:pt>
                <c:pt idx="390">
                  <c:v>64.2</c:v>
                </c:pt>
                <c:pt idx="391">
                  <c:v>64.239999999999995</c:v>
                </c:pt>
                <c:pt idx="392">
                  <c:v>64.28</c:v>
                </c:pt>
                <c:pt idx="393">
                  <c:v>64.319999999999993</c:v>
                </c:pt>
                <c:pt idx="394">
                  <c:v>64.36</c:v>
                </c:pt>
                <c:pt idx="395">
                  <c:v>64.400000000000006</c:v>
                </c:pt>
                <c:pt idx="396">
                  <c:v>64.44</c:v>
                </c:pt>
                <c:pt idx="397">
                  <c:v>64.48</c:v>
                </c:pt>
                <c:pt idx="398">
                  <c:v>64.52</c:v>
                </c:pt>
                <c:pt idx="399">
                  <c:v>64.56</c:v>
                </c:pt>
                <c:pt idx="400">
                  <c:v>64.599999999999994</c:v>
                </c:pt>
                <c:pt idx="401">
                  <c:v>64.64</c:v>
                </c:pt>
                <c:pt idx="402">
                  <c:v>64.680000000000007</c:v>
                </c:pt>
                <c:pt idx="403">
                  <c:v>64.72</c:v>
                </c:pt>
                <c:pt idx="404">
                  <c:v>64.760000000000005</c:v>
                </c:pt>
                <c:pt idx="405">
                  <c:v>64.8</c:v>
                </c:pt>
                <c:pt idx="406">
                  <c:v>64.84</c:v>
                </c:pt>
                <c:pt idx="407">
                  <c:v>64.88</c:v>
                </c:pt>
                <c:pt idx="408">
                  <c:v>64.92</c:v>
                </c:pt>
                <c:pt idx="409">
                  <c:v>64.959999999999994</c:v>
                </c:pt>
                <c:pt idx="410">
                  <c:v>65</c:v>
                </c:pt>
                <c:pt idx="411">
                  <c:v>65.040000000000006</c:v>
                </c:pt>
                <c:pt idx="412">
                  <c:v>65.08</c:v>
                </c:pt>
                <c:pt idx="413">
                  <c:v>65.12</c:v>
                </c:pt>
                <c:pt idx="414">
                  <c:v>65.16</c:v>
                </c:pt>
                <c:pt idx="415">
                  <c:v>65.2</c:v>
                </c:pt>
                <c:pt idx="416">
                  <c:v>65.239999999999995</c:v>
                </c:pt>
                <c:pt idx="417">
                  <c:v>65.28</c:v>
                </c:pt>
                <c:pt idx="418">
                  <c:v>65.319999999999993</c:v>
                </c:pt>
                <c:pt idx="419">
                  <c:v>65.36</c:v>
                </c:pt>
                <c:pt idx="420">
                  <c:v>65.400000000000006</c:v>
                </c:pt>
                <c:pt idx="421">
                  <c:v>65.44</c:v>
                </c:pt>
                <c:pt idx="422">
                  <c:v>65.48</c:v>
                </c:pt>
                <c:pt idx="423">
                  <c:v>65.52</c:v>
                </c:pt>
                <c:pt idx="424">
                  <c:v>65.56</c:v>
                </c:pt>
                <c:pt idx="425">
                  <c:v>65.599999999999994</c:v>
                </c:pt>
                <c:pt idx="426">
                  <c:v>65.64</c:v>
                </c:pt>
                <c:pt idx="427">
                  <c:v>65.680000000000007</c:v>
                </c:pt>
                <c:pt idx="428">
                  <c:v>65.72</c:v>
                </c:pt>
                <c:pt idx="429">
                  <c:v>65.760000000000005</c:v>
                </c:pt>
                <c:pt idx="430">
                  <c:v>65.8</c:v>
                </c:pt>
                <c:pt idx="431">
                  <c:v>65.84</c:v>
                </c:pt>
                <c:pt idx="432">
                  <c:v>65.88</c:v>
                </c:pt>
                <c:pt idx="433">
                  <c:v>65.92</c:v>
                </c:pt>
                <c:pt idx="434">
                  <c:v>65.959999999999994</c:v>
                </c:pt>
                <c:pt idx="435">
                  <c:v>66</c:v>
                </c:pt>
                <c:pt idx="436">
                  <c:v>66.040000000000006</c:v>
                </c:pt>
                <c:pt idx="437">
                  <c:v>66.08</c:v>
                </c:pt>
                <c:pt idx="438">
                  <c:v>66.12</c:v>
                </c:pt>
                <c:pt idx="439">
                  <c:v>66.16</c:v>
                </c:pt>
                <c:pt idx="440">
                  <c:v>66.2</c:v>
                </c:pt>
                <c:pt idx="441">
                  <c:v>66.239999999999995</c:v>
                </c:pt>
                <c:pt idx="442">
                  <c:v>66.28</c:v>
                </c:pt>
                <c:pt idx="443">
                  <c:v>66.319999999999993</c:v>
                </c:pt>
                <c:pt idx="444">
                  <c:v>66.36</c:v>
                </c:pt>
                <c:pt idx="445">
                  <c:v>66.400000000000006</c:v>
                </c:pt>
                <c:pt idx="446">
                  <c:v>66.44</c:v>
                </c:pt>
                <c:pt idx="447">
                  <c:v>66.48</c:v>
                </c:pt>
                <c:pt idx="448">
                  <c:v>66.52</c:v>
                </c:pt>
                <c:pt idx="449">
                  <c:v>66.56</c:v>
                </c:pt>
                <c:pt idx="450">
                  <c:v>66.599999999999994</c:v>
                </c:pt>
                <c:pt idx="451">
                  <c:v>66.64</c:v>
                </c:pt>
                <c:pt idx="452">
                  <c:v>66.680000000000007</c:v>
                </c:pt>
                <c:pt idx="453">
                  <c:v>66.72</c:v>
                </c:pt>
                <c:pt idx="454">
                  <c:v>66.760000000000005</c:v>
                </c:pt>
                <c:pt idx="455">
                  <c:v>66.8</c:v>
                </c:pt>
                <c:pt idx="456">
                  <c:v>66.84</c:v>
                </c:pt>
                <c:pt idx="457">
                  <c:v>66.88</c:v>
                </c:pt>
                <c:pt idx="458">
                  <c:v>66.92</c:v>
                </c:pt>
                <c:pt idx="459">
                  <c:v>66.959999999999994</c:v>
                </c:pt>
                <c:pt idx="460">
                  <c:v>67</c:v>
                </c:pt>
                <c:pt idx="461">
                  <c:v>67.040000000000006</c:v>
                </c:pt>
                <c:pt idx="462">
                  <c:v>67.08</c:v>
                </c:pt>
                <c:pt idx="463">
                  <c:v>67.12</c:v>
                </c:pt>
                <c:pt idx="464">
                  <c:v>67.16</c:v>
                </c:pt>
                <c:pt idx="465">
                  <c:v>67.2</c:v>
                </c:pt>
                <c:pt idx="466">
                  <c:v>67.239999999999995</c:v>
                </c:pt>
                <c:pt idx="467">
                  <c:v>67.28</c:v>
                </c:pt>
                <c:pt idx="468">
                  <c:v>67.319999999999993</c:v>
                </c:pt>
                <c:pt idx="469">
                  <c:v>67.36</c:v>
                </c:pt>
                <c:pt idx="470">
                  <c:v>67.400000000000006</c:v>
                </c:pt>
                <c:pt idx="471">
                  <c:v>67.44</c:v>
                </c:pt>
                <c:pt idx="472">
                  <c:v>67.48</c:v>
                </c:pt>
                <c:pt idx="473">
                  <c:v>67.52</c:v>
                </c:pt>
                <c:pt idx="474">
                  <c:v>67.56</c:v>
                </c:pt>
                <c:pt idx="475">
                  <c:v>67.599999999999994</c:v>
                </c:pt>
                <c:pt idx="476">
                  <c:v>67.64</c:v>
                </c:pt>
                <c:pt idx="477">
                  <c:v>67.680000000000007</c:v>
                </c:pt>
                <c:pt idx="478">
                  <c:v>67.72</c:v>
                </c:pt>
                <c:pt idx="479">
                  <c:v>67.760000000000005</c:v>
                </c:pt>
                <c:pt idx="480">
                  <c:v>67.8</c:v>
                </c:pt>
                <c:pt idx="481">
                  <c:v>67.84</c:v>
                </c:pt>
                <c:pt idx="482">
                  <c:v>67.88</c:v>
                </c:pt>
                <c:pt idx="483">
                  <c:v>67.92</c:v>
                </c:pt>
                <c:pt idx="484">
                  <c:v>67.959999999999994</c:v>
                </c:pt>
                <c:pt idx="485">
                  <c:v>68</c:v>
                </c:pt>
                <c:pt idx="486">
                  <c:v>68.040000000000006</c:v>
                </c:pt>
                <c:pt idx="487">
                  <c:v>68.08</c:v>
                </c:pt>
                <c:pt idx="488">
                  <c:v>68.12</c:v>
                </c:pt>
                <c:pt idx="489">
                  <c:v>68.2</c:v>
                </c:pt>
                <c:pt idx="490">
                  <c:v>68.239999999999995</c:v>
                </c:pt>
                <c:pt idx="491">
                  <c:v>68.28</c:v>
                </c:pt>
                <c:pt idx="492">
                  <c:v>68.319999999999993</c:v>
                </c:pt>
                <c:pt idx="493">
                  <c:v>68.36</c:v>
                </c:pt>
                <c:pt idx="494">
                  <c:v>68.400000000000006</c:v>
                </c:pt>
                <c:pt idx="495">
                  <c:v>68.44</c:v>
                </c:pt>
                <c:pt idx="496">
                  <c:v>68.48</c:v>
                </c:pt>
                <c:pt idx="497">
                  <c:v>68.52</c:v>
                </c:pt>
                <c:pt idx="498">
                  <c:v>68.56</c:v>
                </c:pt>
                <c:pt idx="499">
                  <c:v>68.599999999999994</c:v>
                </c:pt>
                <c:pt idx="500">
                  <c:v>68.64</c:v>
                </c:pt>
                <c:pt idx="501">
                  <c:v>68.680000000000007</c:v>
                </c:pt>
                <c:pt idx="502">
                  <c:v>68.72</c:v>
                </c:pt>
                <c:pt idx="503">
                  <c:v>68.760000000000005</c:v>
                </c:pt>
                <c:pt idx="504">
                  <c:v>68.8</c:v>
                </c:pt>
                <c:pt idx="505">
                  <c:v>68.84</c:v>
                </c:pt>
                <c:pt idx="506">
                  <c:v>68.88</c:v>
                </c:pt>
                <c:pt idx="507">
                  <c:v>68.92</c:v>
                </c:pt>
                <c:pt idx="508">
                  <c:v>68.959999999999994</c:v>
                </c:pt>
                <c:pt idx="509">
                  <c:v>69</c:v>
                </c:pt>
                <c:pt idx="510">
                  <c:v>69.040000000000006</c:v>
                </c:pt>
                <c:pt idx="511">
                  <c:v>69.08</c:v>
                </c:pt>
                <c:pt idx="512">
                  <c:v>69.12</c:v>
                </c:pt>
                <c:pt idx="513">
                  <c:v>69.16</c:v>
                </c:pt>
                <c:pt idx="514">
                  <c:v>69.2</c:v>
                </c:pt>
                <c:pt idx="515">
                  <c:v>69.239999999999995</c:v>
                </c:pt>
                <c:pt idx="516">
                  <c:v>69.28</c:v>
                </c:pt>
                <c:pt idx="517">
                  <c:v>69.319999999999993</c:v>
                </c:pt>
                <c:pt idx="518">
                  <c:v>69.36</c:v>
                </c:pt>
                <c:pt idx="519">
                  <c:v>69.400000000000006</c:v>
                </c:pt>
                <c:pt idx="520">
                  <c:v>69.44</c:v>
                </c:pt>
                <c:pt idx="521">
                  <c:v>69.48</c:v>
                </c:pt>
                <c:pt idx="522">
                  <c:v>69.52</c:v>
                </c:pt>
                <c:pt idx="523">
                  <c:v>69.56</c:v>
                </c:pt>
                <c:pt idx="524">
                  <c:v>69.599999999999994</c:v>
                </c:pt>
                <c:pt idx="525">
                  <c:v>69.64</c:v>
                </c:pt>
                <c:pt idx="526">
                  <c:v>69.680000000000007</c:v>
                </c:pt>
                <c:pt idx="527">
                  <c:v>69.72</c:v>
                </c:pt>
                <c:pt idx="528">
                  <c:v>69.760000000000005</c:v>
                </c:pt>
                <c:pt idx="529">
                  <c:v>69.8</c:v>
                </c:pt>
                <c:pt idx="530">
                  <c:v>69.84</c:v>
                </c:pt>
                <c:pt idx="531">
                  <c:v>69.88</c:v>
                </c:pt>
                <c:pt idx="532">
                  <c:v>69.92</c:v>
                </c:pt>
                <c:pt idx="533">
                  <c:v>69.959999999999994</c:v>
                </c:pt>
                <c:pt idx="534">
                  <c:v>70</c:v>
                </c:pt>
                <c:pt idx="535">
                  <c:v>70.040000000000006</c:v>
                </c:pt>
                <c:pt idx="536">
                  <c:v>70.08</c:v>
                </c:pt>
                <c:pt idx="537">
                  <c:v>70.12</c:v>
                </c:pt>
                <c:pt idx="538">
                  <c:v>70.16</c:v>
                </c:pt>
                <c:pt idx="539">
                  <c:v>70.2</c:v>
                </c:pt>
                <c:pt idx="540">
                  <c:v>70.239999999999995</c:v>
                </c:pt>
                <c:pt idx="541">
                  <c:v>70.28</c:v>
                </c:pt>
                <c:pt idx="542">
                  <c:v>70.319999999999993</c:v>
                </c:pt>
                <c:pt idx="543">
                  <c:v>70.36</c:v>
                </c:pt>
                <c:pt idx="544">
                  <c:v>70.400000000000006</c:v>
                </c:pt>
                <c:pt idx="545">
                  <c:v>70.44</c:v>
                </c:pt>
                <c:pt idx="546">
                  <c:v>70.48</c:v>
                </c:pt>
                <c:pt idx="547">
                  <c:v>70.52</c:v>
                </c:pt>
                <c:pt idx="548">
                  <c:v>70.56</c:v>
                </c:pt>
                <c:pt idx="549">
                  <c:v>70.599999999999994</c:v>
                </c:pt>
                <c:pt idx="550">
                  <c:v>70.64</c:v>
                </c:pt>
                <c:pt idx="551">
                  <c:v>70.680000000000007</c:v>
                </c:pt>
                <c:pt idx="552">
                  <c:v>70.72</c:v>
                </c:pt>
                <c:pt idx="553">
                  <c:v>70.760000000000005</c:v>
                </c:pt>
                <c:pt idx="554">
                  <c:v>70.8</c:v>
                </c:pt>
                <c:pt idx="555">
                  <c:v>70.84</c:v>
                </c:pt>
                <c:pt idx="556">
                  <c:v>70.88</c:v>
                </c:pt>
                <c:pt idx="557">
                  <c:v>70.92</c:v>
                </c:pt>
                <c:pt idx="558">
                  <c:v>70.959999999999994</c:v>
                </c:pt>
                <c:pt idx="559">
                  <c:v>71</c:v>
                </c:pt>
                <c:pt idx="560">
                  <c:v>71.040000000000006</c:v>
                </c:pt>
                <c:pt idx="561">
                  <c:v>71.08</c:v>
                </c:pt>
                <c:pt idx="562">
                  <c:v>71.12</c:v>
                </c:pt>
                <c:pt idx="563">
                  <c:v>71.16</c:v>
                </c:pt>
                <c:pt idx="564">
                  <c:v>71.2</c:v>
                </c:pt>
                <c:pt idx="565">
                  <c:v>71.239999999999995</c:v>
                </c:pt>
                <c:pt idx="566">
                  <c:v>71.28</c:v>
                </c:pt>
                <c:pt idx="567">
                  <c:v>71.319999999999993</c:v>
                </c:pt>
                <c:pt idx="568">
                  <c:v>71.36</c:v>
                </c:pt>
                <c:pt idx="569">
                  <c:v>71.400000000000006</c:v>
                </c:pt>
                <c:pt idx="570">
                  <c:v>71.44</c:v>
                </c:pt>
                <c:pt idx="571">
                  <c:v>71.48</c:v>
                </c:pt>
                <c:pt idx="572">
                  <c:v>71.52</c:v>
                </c:pt>
                <c:pt idx="573">
                  <c:v>71.56</c:v>
                </c:pt>
                <c:pt idx="574">
                  <c:v>71.599999999999994</c:v>
                </c:pt>
                <c:pt idx="575">
                  <c:v>71.64</c:v>
                </c:pt>
                <c:pt idx="576">
                  <c:v>71.680000000000007</c:v>
                </c:pt>
                <c:pt idx="577">
                  <c:v>71.760000000000005</c:v>
                </c:pt>
                <c:pt idx="578">
                  <c:v>71.8</c:v>
                </c:pt>
                <c:pt idx="579">
                  <c:v>71.84</c:v>
                </c:pt>
                <c:pt idx="580">
                  <c:v>71.88</c:v>
                </c:pt>
                <c:pt idx="581">
                  <c:v>71.92</c:v>
                </c:pt>
                <c:pt idx="582">
                  <c:v>71.959999999999994</c:v>
                </c:pt>
                <c:pt idx="583">
                  <c:v>72</c:v>
                </c:pt>
                <c:pt idx="584">
                  <c:v>72.040000000000006</c:v>
                </c:pt>
                <c:pt idx="585">
                  <c:v>72.08</c:v>
                </c:pt>
                <c:pt idx="586">
                  <c:v>72.12</c:v>
                </c:pt>
                <c:pt idx="587">
                  <c:v>72.16</c:v>
                </c:pt>
                <c:pt idx="588">
                  <c:v>72.2</c:v>
                </c:pt>
                <c:pt idx="589">
                  <c:v>72.239999999999995</c:v>
                </c:pt>
                <c:pt idx="590">
                  <c:v>72.28</c:v>
                </c:pt>
                <c:pt idx="591">
                  <c:v>72.319999999999993</c:v>
                </c:pt>
                <c:pt idx="592">
                  <c:v>72.36</c:v>
                </c:pt>
                <c:pt idx="593">
                  <c:v>72.400000000000006</c:v>
                </c:pt>
                <c:pt idx="594">
                  <c:v>72.44</c:v>
                </c:pt>
                <c:pt idx="595">
                  <c:v>72.48</c:v>
                </c:pt>
                <c:pt idx="596">
                  <c:v>72.52</c:v>
                </c:pt>
                <c:pt idx="597">
                  <c:v>72.56</c:v>
                </c:pt>
                <c:pt idx="598">
                  <c:v>72.599999999999994</c:v>
                </c:pt>
                <c:pt idx="599">
                  <c:v>72.64</c:v>
                </c:pt>
                <c:pt idx="600">
                  <c:v>72.680000000000007</c:v>
                </c:pt>
                <c:pt idx="601">
                  <c:v>72.72</c:v>
                </c:pt>
                <c:pt idx="602">
                  <c:v>72.760000000000005</c:v>
                </c:pt>
                <c:pt idx="603">
                  <c:v>72.8</c:v>
                </c:pt>
                <c:pt idx="604">
                  <c:v>72.84</c:v>
                </c:pt>
                <c:pt idx="605">
                  <c:v>72.88</c:v>
                </c:pt>
                <c:pt idx="606">
                  <c:v>72.92</c:v>
                </c:pt>
                <c:pt idx="607">
                  <c:v>72.959999999999994</c:v>
                </c:pt>
                <c:pt idx="608">
                  <c:v>73</c:v>
                </c:pt>
                <c:pt idx="609">
                  <c:v>73.040000000000006</c:v>
                </c:pt>
                <c:pt idx="610">
                  <c:v>73.08</c:v>
                </c:pt>
                <c:pt idx="611">
                  <c:v>73.12</c:v>
                </c:pt>
                <c:pt idx="612">
                  <c:v>73.16</c:v>
                </c:pt>
                <c:pt idx="613">
                  <c:v>73.2</c:v>
                </c:pt>
                <c:pt idx="614">
                  <c:v>73.28</c:v>
                </c:pt>
                <c:pt idx="615">
                  <c:v>73.319999999999993</c:v>
                </c:pt>
                <c:pt idx="616">
                  <c:v>73.36</c:v>
                </c:pt>
                <c:pt idx="617">
                  <c:v>73.400000000000006</c:v>
                </c:pt>
                <c:pt idx="618">
                  <c:v>73.44</c:v>
                </c:pt>
                <c:pt idx="619">
                  <c:v>73.48</c:v>
                </c:pt>
                <c:pt idx="620">
                  <c:v>73.52</c:v>
                </c:pt>
                <c:pt idx="621">
                  <c:v>73.56</c:v>
                </c:pt>
                <c:pt idx="622">
                  <c:v>73.599999999999994</c:v>
                </c:pt>
                <c:pt idx="623">
                  <c:v>73.64</c:v>
                </c:pt>
                <c:pt idx="624">
                  <c:v>73.680000000000007</c:v>
                </c:pt>
                <c:pt idx="625">
                  <c:v>73.72</c:v>
                </c:pt>
                <c:pt idx="626">
                  <c:v>73.760000000000005</c:v>
                </c:pt>
                <c:pt idx="627">
                  <c:v>73.8</c:v>
                </c:pt>
                <c:pt idx="628">
                  <c:v>73.84</c:v>
                </c:pt>
                <c:pt idx="629">
                  <c:v>73.88</c:v>
                </c:pt>
                <c:pt idx="630">
                  <c:v>73.92</c:v>
                </c:pt>
                <c:pt idx="631">
                  <c:v>73.959999999999994</c:v>
                </c:pt>
                <c:pt idx="632">
                  <c:v>74</c:v>
                </c:pt>
                <c:pt idx="633">
                  <c:v>74.040000000000006</c:v>
                </c:pt>
                <c:pt idx="634">
                  <c:v>74.08</c:v>
                </c:pt>
                <c:pt idx="635">
                  <c:v>74.12</c:v>
                </c:pt>
                <c:pt idx="636">
                  <c:v>74.16</c:v>
                </c:pt>
                <c:pt idx="637">
                  <c:v>74.2</c:v>
                </c:pt>
                <c:pt idx="638">
                  <c:v>74.239999999999995</c:v>
                </c:pt>
                <c:pt idx="639">
                  <c:v>74.28</c:v>
                </c:pt>
                <c:pt idx="640">
                  <c:v>74.319999999999993</c:v>
                </c:pt>
                <c:pt idx="641">
                  <c:v>74.36</c:v>
                </c:pt>
                <c:pt idx="642">
                  <c:v>74.400000000000006</c:v>
                </c:pt>
                <c:pt idx="643">
                  <c:v>74.44</c:v>
                </c:pt>
                <c:pt idx="644">
                  <c:v>74.48</c:v>
                </c:pt>
                <c:pt idx="645">
                  <c:v>74.52</c:v>
                </c:pt>
                <c:pt idx="646">
                  <c:v>74.56</c:v>
                </c:pt>
                <c:pt idx="647">
                  <c:v>74.599999999999994</c:v>
                </c:pt>
                <c:pt idx="648">
                  <c:v>74.64</c:v>
                </c:pt>
                <c:pt idx="649">
                  <c:v>74.680000000000007</c:v>
                </c:pt>
                <c:pt idx="650">
                  <c:v>74.72</c:v>
                </c:pt>
                <c:pt idx="651">
                  <c:v>74.760000000000005</c:v>
                </c:pt>
                <c:pt idx="652">
                  <c:v>74.8</c:v>
                </c:pt>
                <c:pt idx="653">
                  <c:v>74.84</c:v>
                </c:pt>
                <c:pt idx="654">
                  <c:v>74.88</c:v>
                </c:pt>
                <c:pt idx="655">
                  <c:v>74.92</c:v>
                </c:pt>
                <c:pt idx="656">
                  <c:v>74.959999999999994</c:v>
                </c:pt>
                <c:pt idx="657">
                  <c:v>75</c:v>
                </c:pt>
                <c:pt idx="658">
                  <c:v>75.040000000000006</c:v>
                </c:pt>
                <c:pt idx="659">
                  <c:v>75.08</c:v>
                </c:pt>
                <c:pt idx="660">
                  <c:v>75.12</c:v>
                </c:pt>
                <c:pt idx="661">
                  <c:v>75.16</c:v>
                </c:pt>
                <c:pt idx="662">
                  <c:v>75.2</c:v>
                </c:pt>
                <c:pt idx="663">
                  <c:v>75.239999999999995</c:v>
                </c:pt>
                <c:pt idx="664">
                  <c:v>75.28</c:v>
                </c:pt>
                <c:pt idx="665">
                  <c:v>75.319999999999993</c:v>
                </c:pt>
                <c:pt idx="666">
                  <c:v>75.36</c:v>
                </c:pt>
                <c:pt idx="667">
                  <c:v>75.400000000000006</c:v>
                </c:pt>
                <c:pt idx="668">
                  <c:v>75.44</c:v>
                </c:pt>
                <c:pt idx="669">
                  <c:v>75.48</c:v>
                </c:pt>
                <c:pt idx="670">
                  <c:v>75.52</c:v>
                </c:pt>
                <c:pt idx="671">
                  <c:v>75.56</c:v>
                </c:pt>
                <c:pt idx="672">
                  <c:v>75.599999999999994</c:v>
                </c:pt>
                <c:pt idx="673">
                  <c:v>75.64</c:v>
                </c:pt>
                <c:pt idx="674">
                  <c:v>75.680000000000007</c:v>
                </c:pt>
                <c:pt idx="675">
                  <c:v>75.72</c:v>
                </c:pt>
                <c:pt idx="676">
                  <c:v>75.760000000000005</c:v>
                </c:pt>
                <c:pt idx="677">
                  <c:v>75.84</c:v>
                </c:pt>
                <c:pt idx="678">
                  <c:v>75.88</c:v>
                </c:pt>
                <c:pt idx="679">
                  <c:v>75.92</c:v>
                </c:pt>
                <c:pt idx="680">
                  <c:v>75.959999999999994</c:v>
                </c:pt>
                <c:pt idx="681">
                  <c:v>76</c:v>
                </c:pt>
                <c:pt idx="682">
                  <c:v>76.040000000000006</c:v>
                </c:pt>
                <c:pt idx="683">
                  <c:v>76.08</c:v>
                </c:pt>
                <c:pt idx="684">
                  <c:v>76.12</c:v>
                </c:pt>
                <c:pt idx="685">
                  <c:v>76.16</c:v>
                </c:pt>
                <c:pt idx="686">
                  <c:v>76.2</c:v>
                </c:pt>
                <c:pt idx="687">
                  <c:v>76.239999999999995</c:v>
                </c:pt>
                <c:pt idx="688">
                  <c:v>76.28</c:v>
                </c:pt>
                <c:pt idx="689">
                  <c:v>76.319999999999993</c:v>
                </c:pt>
                <c:pt idx="690">
                  <c:v>76.36</c:v>
                </c:pt>
                <c:pt idx="691">
                  <c:v>76.400000000000006</c:v>
                </c:pt>
                <c:pt idx="692">
                  <c:v>76.44</c:v>
                </c:pt>
                <c:pt idx="693">
                  <c:v>76.48</c:v>
                </c:pt>
                <c:pt idx="694">
                  <c:v>76.52</c:v>
                </c:pt>
                <c:pt idx="695">
                  <c:v>76.56</c:v>
                </c:pt>
                <c:pt idx="696">
                  <c:v>76.599999999999994</c:v>
                </c:pt>
                <c:pt idx="697">
                  <c:v>76.64</c:v>
                </c:pt>
                <c:pt idx="698">
                  <c:v>76.680000000000007</c:v>
                </c:pt>
                <c:pt idx="699">
                  <c:v>76.72</c:v>
                </c:pt>
                <c:pt idx="700">
                  <c:v>76.760000000000005</c:v>
                </c:pt>
                <c:pt idx="701">
                  <c:v>76.8</c:v>
                </c:pt>
                <c:pt idx="702">
                  <c:v>76.84</c:v>
                </c:pt>
                <c:pt idx="703">
                  <c:v>76.88</c:v>
                </c:pt>
                <c:pt idx="704">
                  <c:v>76.92</c:v>
                </c:pt>
                <c:pt idx="705">
                  <c:v>76.959999999999994</c:v>
                </c:pt>
                <c:pt idx="706">
                  <c:v>77</c:v>
                </c:pt>
                <c:pt idx="707">
                  <c:v>77.040000000000006</c:v>
                </c:pt>
                <c:pt idx="708">
                  <c:v>77.08</c:v>
                </c:pt>
                <c:pt idx="709">
                  <c:v>77.16</c:v>
                </c:pt>
                <c:pt idx="710">
                  <c:v>77.819999999999993</c:v>
                </c:pt>
                <c:pt idx="711">
                  <c:v>77.84</c:v>
                </c:pt>
                <c:pt idx="712">
                  <c:v>77.88</c:v>
                </c:pt>
                <c:pt idx="713">
                  <c:v>77.92</c:v>
                </c:pt>
                <c:pt idx="714">
                  <c:v>77.959999999999994</c:v>
                </c:pt>
                <c:pt idx="715">
                  <c:v>78</c:v>
                </c:pt>
                <c:pt idx="716">
                  <c:v>78.28</c:v>
                </c:pt>
                <c:pt idx="717">
                  <c:v>78.319999999999993</c:v>
                </c:pt>
                <c:pt idx="718">
                  <c:v>78.36</c:v>
                </c:pt>
                <c:pt idx="719">
                  <c:v>78.400000000000006</c:v>
                </c:pt>
                <c:pt idx="720">
                  <c:v>78.44</c:v>
                </c:pt>
                <c:pt idx="721">
                  <c:v>78.48</c:v>
                </c:pt>
                <c:pt idx="722">
                  <c:v>78.52</c:v>
                </c:pt>
                <c:pt idx="723">
                  <c:v>78.56</c:v>
                </c:pt>
                <c:pt idx="724">
                  <c:v>78.599999999999994</c:v>
                </c:pt>
                <c:pt idx="725">
                  <c:v>78.64</c:v>
                </c:pt>
                <c:pt idx="726">
                  <c:v>78.680000000000007</c:v>
                </c:pt>
                <c:pt idx="727">
                  <c:v>78.72</c:v>
                </c:pt>
                <c:pt idx="728">
                  <c:v>78.760000000000005</c:v>
                </c:pt>
                <c:pt idx="729">
                  <c:v>78.8</c:v>
                </c:pt>
                <c:pt idx="730">
                  <c:v>78.84</c:v>
                </c:pt>
                <c:pt idx="731">
                  <c:v>78.88</c:v>
                </c:pt>
                <c:pt idx="732">
                  <c:v>78.92</c:v>
                </c:pt>
                <c:pt idx="733">
                  <c:v>78.959999999999994</c:v>
                </c:pt>
                <c:pt idx="734">
                  <c:v>79</c:v>
                </c:pt>
                <c:pt idx="735">
                  <c:v>79.040000000000006</c:v>
                </c:pt>
                <c:pt idx="736">
                  <c:v>79.08</c:v>
                </c:pt>
                <c:pt idx="737">
                  <c:v>79.12</c:v>
                </c:pt>
                <c:pt idx="738">
                  <c:v>79.16</c:v>
                </c:pt>
                <c:pt idx="739">
                  <c:v>79.2</c:v>
                </c:pt>
                <c:pt idx="740">
                  <c:v>79.239999999999995</c:v>
                </c:pt>
                <c:pt idx="741">
                  <c:v>79.28</c:v>
                </c:pt>
                <c:pt idx="742">
                  <c:v>79.319999999999993</c:v>
                </c:pt>
                <c:pt idx="743">
                  <c:v>79.36</c:v>
                </c:pt>
                <c:pt idx="744">
                  <c:v>79.400000000000006</c:v>
                </c:pt>
                <c:pt idx="745">
                  <c:v>79.44</c:v>
                </c:pt>
                <c:pt idx="746">
                  <c:v>79.48</c:v>
                </c:pt>
                <c:pt idx="747">
                  <c:v>79.52</c:v>
                </c:pt>
                <c:pt idx="748">
                  <c:v>79.56</c:v>
                </c:pt>
                <c:pt idx="749">
                  <c:v>79.599999999999994</c:v>
                </c:pt>
                <c:pt idx="750">
                  <c:v>79.64</c:v>
                </c:pt>
                <c:pt idx="751">
                  <c:v>79.680000000000007</c:v>
                </c:pt>
                <c:pt idx="752">
                  <c:v>79.72</c:v>
                </c:pt>
                <c:pt idx="753">
                  <c:v>79.760000000000005</c:v>
                </c:pt>
                <c:pt idx="754">
                  <c:v>79.8</c:v>
                </c:pt>
                <c:pt idx="755">
                  <c:v>79.84</c:v>
                </c:pt>
                <c:pt idx="756">
                  <c:v>79.88</c:v>
                </c:pt>
                <c:pt idx="757">
                  <c:v>79.92</c:v>
                </c:pt>
                <c:pt idx="758">
                  <c:v>79.959999999999994</c:v>
                </c:pt>
                <c:pt idx="759">
                  <c:v>80</c:v>
                </c:pt>
                <c:pt idx="760">
                  <c:v>80.040000000000006</c:v>
                </c:pt>
                <c:pt idx="761">
                  <c:v>80.08</c:v>
                </c:pt>
                <c:pt idx="762">
                  <c:v>80.12</c:v>
                </c:pt>
                <c:pt idx="763">
                  <c:v>80.16</c:v>
                </c:pt>
                <c:pt idx="764">
                  <c:v>80.2</c:v>
                </c:pt>
                <c:pt idx="765">
                  <c:v>80.28</c:v>
                </c:pt>
                <c:pt idx="766">
                  <c:v>80.319999999999993</c:v>
                </c:pt>
                <c:pt idx="767">
                  <c:v>80.36</c:v>
                </c:pt>
                <c:pt idx="768">
                  <c:v>80.400000000000006</c:v>
                </c:pt>
                <c:pt idx="769">
                  <c:v>80.44</c:v>
                </c:pt>
                <c:pt idx="770">
                  <c:v>80.48</c:v>
                </c:pt>
                <c:pt idx="771">
                  <c:v>80.52</c:v>
                </c:pt>
                <c:pt idx="772">
                  <c:v>80.56</c:v>
                </c:pt>
                <c:pt idx="773">
                  <c:v>80.599999999999994</c:v>
                </c:pt>
                <c:pt idx="774">
                  <c:v>80.64</c:v>
                </c:pt>
                <c:pt idx="775">
                  <c:v>80.680000000000007</c:v>
                </c:pt>
                <c:pt idx="776">
                  <c:v>80.72</c:v>
                </c:pt>
                <c:pt idx="777">
                  <c:v>80.760000000000005</c:v>
                </c:pt>
                <c:pt idx="778">
                  <c:v>80.8</c:v>
                </c:pt>
                <c:pt idx="779">
                  <c:v>80.84</c:v>
                </c:pt>
                <c:pt idx="780">
                  <c:v>80.88</c:v>
                </c:pt>
                <c:pt idx="781">
                  <c:v>80.92</c:v>
                </c:pt>
                <c:pt idx="782">
                  <c:v>80.959999999999994</c:v>
                </c:pt>
                <c:pt idx="783">
                  <c:v>81</c:v>
                </c:pt>
                <c:pt idx="784">
                  <c:v>81.040000000000006</c:v>
                </c:pt>
                <c:pt idx="785">
                  <c:v>81.08</c:v>
                </c:pt>
                <c:pt idx="786">
                  <c:v>81.12</c:v>
                </c:pt>
                <c:pt idx="787">
                  <c:v>81.16</c:v>
                </c:pt>
                <c:pt idx="788">
                  <c:v>81.2</c:v>
                </c:pt>
                <c:pt idx="789">
                  <c:v>81.239999999999995</c:v>
                </c:pt>
                <c:pt idx="790">
                  <c:v>81.28</c:v>
                </c:pt>
                <c:pt idx="791">
                  <c:v>81.319999999999993</c:v>
                </c:pt>
                <c:pt idx="792">
                  <c:v>81.36</c:v>
                </c:pt>
                <c:pt idx="793">
                  <c:v>81.400000000000006</c:v>
                </c:pt>
                <c:pt idx="794">
                  <c:v>81.44</c:v>
                </c:pt>
                <c:pt idx="795">
                  <c:v>81.48</c:v>
                </c:pt>
                <c:pt idx="796">
                  <c:v>81.52</c:v>
                </c:pt>
                <c:pt idx="797">
                  <c:v>81.56</c:v>
                </c:pt>
                <c:pt idx="798">
                  <c:v>81.599999999999994</c:v>
                </c:pt>
                <c:pt idx="799">
                  <c:v>81.64</c:v>
                </c:pt>
                <c:pt idx="800">
                  <c:v>81.680000000000007</c:v>
                </c:pt>
                <c:pt idx="801">
                  <c:v>81.72</c:v>
                </c:pt>
                <c:pt idx="802">
                  <c:v>81.760000000000005</c:v>
                </c:pt>
                <c:pt idx="803">
                  <c:v>81.8</c:v>
                </c:pt>
                <c:pt idx="804">
                  <c:v>81.84</c:v>
                </c:pt>
                <c:pt idx="805">
                  <c:v>81.88</c:v>
                </c:pt>
                <c:pt idx="806">
                  <c:v>81.92</c:v>
                </c:pt>
                <c:pt idx="807">
                  <c:v>81.96</c:v>
                </c:pt>
                <c:pt idx="808">
                  <c:v>82</c:v>
                </c:pt>
                <c:pt idx="809">
                  <c:v>82.04</c:v>
                </c:pt>
                <c:pt idx="810">
                  <c:v>82.08</c:v>
                </c:pt>
                <c:pt idx="811">
                  <c:v>82.12</c:v>
                </c:pt>
                <c:pt idx="812">
                  <c:v>82.16</c:v>
                </c:pt>
                <c:pt idx="813">
                  <c:v>82.2</c:v>
                </c:pt>
                <c:pt idx="814">
                  <c:v>82.24</c:v>
                </c:pt>
                <c:pt idx="815">
                  <c:v>82.28</c:v>
                </c:pt>
                <c:pt idx="816">
                  <c:v>82.32</c:v>
                </c:pt>
                <c:pt idx="817">
                  <c:v>82.36</c:v>
                </c:pt>
                <c:pt idx="818">
                  <c:v>82.4</c:v>
                </c:pt>
                <c:pt idx="819">
                  <c:v>82.44</c:v>
                </c:pt>
                <c:pt idx="820">
                  <c:v>82.48</c:v>
                </c:pt>
                <c:pt idx="821">
                  <c:v>82.56</c:v>
                </c:pt>
                <c:pt idx="822">
                  <c:v>82.6</c:v>
                </c:pt>
                <c:pt idx="823">
                  <c:v>82.64</c:v>
                </c:pt>
                <c:pt idx="824">
                  <c:v>82.68</c:v>
                </c:pt>
                <c:pt idx="825">
                  <c:v>82.72</c:v>
                </c:pt>
                <c:pt idx="826">
                  <c:v>82.76</c:v>
                </c:pt>
                <c:pt idx="827">
                  <c:v>82.8</c:v>
                </c:pt>
                <c:pt idx="828">
                  <c:v>82.84</c:v>
                </c:pt>
                <c:pt idx="829">
                  <c:v>82.88</c:v>
                </c:pt>
                <c:pt idx="830">
                  <c:v>82.92</c:v>
                </c:pt>
                <c:pt idx="831">
                  <c:v>82.96</c:v>
                </c:pt>
                <c:pt idx="832">
                  <c:v>83</c:v>
                </c:pt>
                <c:pt idx="833">
                  <c:v>83.04</c:v>
                </c:pt>
                <c:pt idx="834">
                  <c:v>83.08</c:v>
                </c:pt>
                <c:pt idx="835">
                  <c:v>83.12</c:v>
                </c:pt>
                <c:pt idx="836">
                  <c:v>83.16</c:v>
                </c:pt>
                <c:pt idx="837">
                  <c:v>83.2</c:v>
                </c:pt>
                <c:pt idx="838">
                  <c:v>83.24</c:v>
                </c:pt>
                <c:pt idx="839">
                  <c:v>83.28</c:v>
                </c:pt>
                <c:pt idx="840">
                  <c:v>83.32</c:v>
                </c:pt>
                <c:pt idx="841">
                  <c:v>83.36</c:v>
                </c:pt>
                <c:pt idx="842">
                  <c:v>83.4</c:v>
                </c:pt>
                <c:pt idx="843">
                  <c:v>83.44</c:v>
                </c:pt>
                <c:pt idx="844">
                  <c:v>83.48</c:v>
                </c:pt>
                <c:pt idx="845">
                  <c:v>83.52</c:v>
                </c:pt>
                <c:pt idx="846">
                  <c:v>83.56</c:v>
                </c:pt>
                <c:pt idx="847">
                  <c:v>83.6</c:v>
                </c:pt>
                <c:pt idx="848">
                  <c:v>83.64</c:v>
                </c:pt>
                <c:pt idx="849">
                  <c:v>83.68</c:v>
                </c:pt>
                <c:pt idx="850">
                  <c:v>83.72</c:v>
                </c:pt>
                <c:pt idx="851">
                  <c:v>83.76</c:v>
                </c:pt>
                <c:pt idx="852">
                  <c:v>83.8</c:v>
                </c:pt>
                <c:pt idx="853">
                  <c:v>83.84</c:v>
                </c:pt>
                <c:pt idx="854">
                  <c:v>83.88</c:v>
                </c:pt>
                <c:pt idx="855">
                  <c:v>83.92</c:v>
                </c:pt>
                <c:pt idx="856">
                  <c:v>83.96</c:v>
                </c:pt>
                <c:pt idx="857">
                  <c:v>84</c:v>
                </c:pt>
                <c:pt idx="858">
                  <c:v>84.04</c:v>
                </c:pt>
                <c:pt idx="859">
                  <c:v>84.08</c:v>
                </c:pt>
                <c:pt idx="860">
                  <c:v>84.12</c:v>
                </c:pt>
                <c:pt idx="861">
                  <c:v>84.16</c:v>
                </c:pt>
                <c:pt idx="862">
                  <c:v>84.2</c:v>
                </c:pt>
                <c:pt idx="863">
                  <c:v>84.24</c:v>
                </c:pt>
                <c:pt idx="864">
                  <c:v>84.28</c:v>
                </c:pt>
                <c:pt idx="865">
                  <c:v>84.32</c:v>
                </c:pt>
                <c:pt idx="866">
                  <c:v>84.36</c:v>
                </c:pt>
                <c:pt idx="867">
                  <c:v>84.4</c:v>
                </c:pt>
                <c:pt idx="868">
                  <c:v>84.44</c:v>
                </c:pt>
                <c:pt idx="869">
                  <c:v>84.48</c:v>
                </c:pt>
                <c:pt idx="870">
                  <c:v>84.52</c:v>
                </c:pt>
                <c:pt idx="871">
                  <c:v>84.56</c:v>
                </c:pt>
                <c:pt idx="872">
                  <c:v>84.6</c:v>
                </c:pt>
                <c:pt idx="873">
                  <c:v>84.64</c:v>
                </c:pt>
                <c:pt idx="874">
                  <c:v>84.68</c:v>
                </c:pt>
                <c:pt idx="875">
                  <c:v>84.72</c:v>
                </c:pt>
                <c:pt idx="876">
                  <c:v>84.76</c:v>
                </c:pt>
                <c:pt idx="877">
                  <c:v>84.92</c:v>
                </c:pt>
                <c:pt idx="878">
                  <c:v>84.96</c:v>
                </c:pt>
                <c:pt idx="879">
                  <c:v>85</c:v>
                </c:pt>
                <c:pt idx="880">
                  <c:v>85.04</c:v>
                </c:pt>
                <c:pt idx="881">
                  <c:v>85.08</c:v>
                </c:pt>
                <c:pt idx="882">
                  <c:v>85.12</c:v>
                </c:pt>
                <c:pt idx="883">
                  <c:v>85.16</c:v>
                </c:pt>
                <c:pt idx="884">
                  <c:v>85.2</c:v>
                </c:pt>
                <c:pt idx="885">
                  <c:v>85.24</c:v>
                </c:pt>
                <c:pt idx="886">
                  <c:v>85.28</c:v>
                </c:pt>
                <c:pt idx="887">
                  <c:v>85.32</c:v>
                </c:pt>
                <c:pt idx="888">
                  <c:v>85.36</c:v>
                </c:pt>
                <c:pt idx="889">
                  <c:v>85.4</c:v>
                </c:pt>
                <c:pt idx="890">
                  <c:v>85.44</c:v>
                </c:pt>
                <c:pt idx="891">
                  <c:v>85.48</c:v>
                </c:pt>
                <c:pt idx="892">
                  <c:v>85.52</c:v>
                </c:pt>
                <c:pt idx="893">
                  <c:v>85.56</c:v>
                </c:pt>
                <c:pt idx="894">
                  <c:v>85.6</c:v>
                </c:pt>
                <c:pt idx="895">
                  <c:v>85.64</c:v>
                </c:pt>
                <c:pt idx="896">
                  <c:v>85.68</c:v>
                </c:pt>
                <c:pt idx="897">
                  <c:v>85.72</c:v>
                </c:pt>
                <c:pt idx="898">
                  <c:v>85.76</c:v>
                </c:pt>
                <c:pt idx="899">
                  <c:v>85.92</c:v>
                </c:pt>
                <c:pt idx="900">
                  <c:v>85.96</c:v>
                </c:pt>
                <c:pt idx="901">
                  <c:v>86</c:v>
                </c:pt>
                <c:pt idx="902">
                  <c:v>86.04</c:v>
                </c:pt>
                <c:pt idx="903">
                  <c:v>86.08</c:v>
                </c:pt>
                <c:pt idx="904">
                  <c:v>86.12</c:v>
                </c:pt>
                <c:pt idx="905">
                  <c:v>86.16</c:v>
                </c:pt>
                <c:pt idx="906">
                  <c:v>86.2</c:v>
                </c:pt>
                <c:pt idx="907">
                  <c:v>86.24</c:v>
                </c:pt>
                <c:pt idx="908">
                  <c:v>86.28</c:v>
                </c:pt>
                <c:pt idx="909">
                  <c:v>86.32</c:v>
                </c:pt>
                <c:pt idx="910">
                  <c:v>86.36</c:v>
                </c:pt>
                <c:pt idx="911">
                  <c:v>86.4</c:v>
                </c:pt>
                <c:pt idx="912">
                  <c:v>86.44</c:v>
                </c:pt>
                <c:pt idx="913">
                  <c:v>86.48</c:v>
                </c:pt>
                <c:pt idx="914">
                  <c:v>86.52</c:v>
                </c:pt>
                <c:pt idx="915">
                  <c:v>86.56</c:v>
                </c:pt>
                <c:pt idx="916">
                  <c:v>86.6</c:v>
                </c:pt>
                <c:pt idx="917">
                  <c:v>86.64</c:v>
                </c:pt>
                <c:pt idx="918">
                  <c:v>86.68</c:v>
                </c:pt>
                <c:pt idx="919">
                  <c:v>86.72</c:v>
                </c:pt>
                <c:pt idx="920">
                  <c:v>86.76</c:v>
                </c:pt>
                <c:pt idx="921">
                  <c:v>86.8</c:v>
                </c:pt>
                <c:pt idx="922">
                  <c:v>86.84</c:v>
                </c:pt>
                <c:pt idx="923">
                  <c:v>86.88</c:v>
                </c:pt>
                <c:pt idx="924">
                  <c:v>86.92</c:v>
                </c:pt>
                <c:pt idx="925">
                  <c:v>86.96</c:v>
                </c:pt>
                <c:pt idx="926">
                  <c:v>87</c:v>
                </c:pt>
                <c:pt idx="927">
                  <c:v>87.04</c:v>
                </c:pt>
                <c:pt idx="928">
                  <c:v>87.08</c:v>
                </c:pt>
                <c:pt idx="929">
                  <c:v>87.12</c:v>
                </c:pt>
                <c:pt idx="930">
                  <c:v>87.16</c:v>
                </c:pt>
                <c:pt idx="931">
                  <c:v>87.2</c:v>
                </c:pt>
                <c:pt idx="932">
                  <c:v>87.24</c:v>
                </c:pt>
                <c:pt idx="933">
                  <c:v>87.28</c:v>
                </c:pt>
                <c:pt idx="934">
                  <c:v>87.32</c:v>
                </c:pt>
                <c:pt idx="935">
                  <c:v>87.36</c:v>
                </c:pt>
                <c:pt idx="936">
                  <c:v>87.4</c:v>
                </c:pt>
                <c:pt idx="937">
                  <c:v>87.44</c:v>
                </c:pt>
                <c:pt idx="938">
                  <c:v>87.48</c:v>
                </c:pt>
                <c:pt idx="939">
                  <c:v>87.52</c:v>
                </c:pt>
                <c:pt idx="940">
                  <c:v>87.56</c:v>
                </c:pt>
                <c:pt idx="941">
                  <c:v>87.6</c:v>
                </c:pt>
                <c:pt idx="942">
                  <c:v>87.64</c:v>
                </c:pt>
                <c:pt idx="943">
                  <c:v>87.68</c:v>
                </c:pt>
                <c:pt idx="944">
                  <c:v>87.72</c:v>
                </c:pt>
                <c:pt idx="945">
                  <c:v>87.76</c:v>
                </c:pt>
                <c:pt idx="946">
                  <c:v>87.8</c:v>
                </c:pt>
                <c:pt idx="947">
                  <c:v>87.84</c:v>
                </c:pt>
                <c:pt idx="948">
                  <c:v>87.88</c:v>
                </c:pt>
                <c:pt idx="949">
                  <c:v>87.92</c:v>
                </c:pt>
                <c:pt idx="950">
                  <c:v>87.96</c:v>
                </c:pt>
                <c:pt idx="951">
                  <c:v>88</c:v>
                </c:pt>
                <c:pt idx="952">
                  <c:v>88.04</c:v>
                </c:pt>
                <c:pt idx="953">
                  <c:v>88.08</c:v>
                </c:pt>
                <c:pt idx="954">
                  <c:v>88.12</c:v>
                </c:pt>
                <c:pt idx="955">
                  <c:v>88.16</c:v>
                </c:pt>
                <c:pt idx="956">
                  <c:v>88.2</c:v>
                </c:pt>
                <c:pt idx="957">
                  <c:v>88.24</c:v>
                </c:pt>
                <c:pt idx="958">
                  <c:v>88.28</c:v>
                </c:pt>
                <c:pt idx="959">
                  <c:v>88.32</c:v>
                </c:pt>
                <c:pt idx="960">
                  <c:v>88.36</c:v>
                </c:pt>
                <c:pt idx="961">
                  <c:v>88.4</c:v>
                </c:pt>
                <c:pt idx="962">
                  <c:v>88.44</c:v>
                </c:pt>
                <c:pt idx="963">
                  <c:v>88.48</c:v>
                </c:pt>
                <c:pt idx="964">
                  <c:v>88.52</c:v>
                </c:pt>
                <c:pt idx="965">
                  <c:v>88.56</c:v>
                </c:pt>
                <c:pt idx="966">
                  <c:v>88.6</c:v>
                </c:pt>
                <c:pt idx="967">
                  <c:v>88.64</c:v>
                </c:pt>
                <c:pt idx="968">
                  <c:v>88.68</c:v>
                </c:pt>
                <c:pt idx="969">
                  <c:v>88.72</c:v>
                </c:pt>
                <c:pt idx="970">
                  <c:v>88.76</c:v>
                </c:pt>
                <c:pt idx="971">
                  <c:v>88.8</c:v>
                </c:pt>
                <c:pt idx="972">
                  <c:v>88.84</c:v>
                </c:pt>
                <c:pt idx="973">
                  <c:v>88.88</c:v>
                </c:pt>
                <c:pt idx="974">
                  <c:v>88.92</c:v>
                </c:pt>
                <c:pt idx="975">
                  <c:v>88.96</c:v>
                </c:pt>
                <c:pt idx="976">
                  <c:v>89</c:v>
                </c:pt>
                <c:pt idx="977">
                  <c:v>89.04</c:v>
                </c:pt>
                <c:pt idx="978">
                  <c:v>89.08</c:v>
                </c:pt>
                <c:pt idx="979">
                  <c:v>89.12</c:v>
                </c:pt>
                <c:pt idx="980">
                  <c:v>89.16</c:v>
                </c:pt>
                <c:pt idx="981">
                  <c:v>89.2</c:v>
                </c:pt>
                <c:pt idx="982">
                  <c:v>89.24</c:v>
                </c:pt>
                <c:pt idx="983">
                  <c:v>89.28</c:v>
                </c:pt>
                <c:pt idx="984">
                  <c:v>89.32</c:v>
                </c:pt>
                <c:pt idx="985">
                  <c:v>89.36</c:v>
                </c:pt>
                <c:pt idx="986">
                  <c:v>89.4</c:v>
                </c:pt>
                <c:pt idx="987">
                  <c:v>89.44</c:v>
                </c:pt>
                <c:pt idx="988">
                  <c:v>89.48</c:v>
                </c:pt>
                <c:pt idx="989">
                  <c:v>89.52</c:v>
                </c:pt>
                <c:pt idx="990">
                  <c:v>89.56</c:v>
                </c:pt>
                <c:pt idx="991">
                  <c:v>89.6</c:v>
                </c:pt>
                <c:pt idx="992">
                  <c:v>89.64</c:v>
                </c:pt>
                <c:pt idx="993">
                  <c:v>89.68</c:v>
                </c:pt>
                <c:pt idx="994">
                  <c:v>89.72</c:v>
                </c:pt>
                <c:pt idx="995">
                  <c:v>89.76</c:v>
                </c:pt>
                <c:pt idx="996">
                  <c:v>89.8</c:v>
                </c:pt>
                <c:pt idx="997">
                  <c:v>89.84</c:v>
                </c:pt>
                <c:pt idx="998">
                  <c:v>89.88</c:v>
                </c:pt>
                <c:pt idx="999">
                  <c:v>89.92</c:v>
                </c:pt>
                <c:pt idx="1000">
                  <c:v>89.96</c:v>
                </c:pt>
                <c:pt idx="1001">
                  <c:v>90</c:v>
                </c:pt>
                <c:pt idx="1002">
                  <c:v>90.04</c:v>
                </c:pt>
                <c:pt idx="1003">
                  <c:v>90.08</c:v>
                </c:pt>
                <c:pt idx="1004">
                  <c:v>90.12</c:v>
                </c:pt>
                <c:pt idx="1005">
                  <c:v>90.16</c:v>
                </c:pt>
                <c:pt idx="1006">
                  <c:v>90.2</c:v>
                </c:pt>
                <c:pt idx="1007">
                  <c:v>90.24</c:v>
                </c:pt>
                <c:pt idx="1008">
                  <c:v>90.28</c:v>
                </c:pt>
                <c:pt idx="1009">
                  <c:v>90.32</c:v>
                </c:pt>
                <c:pt idx="1010">
                  <c:v>90.36</c:v>
                </c:pt>
                <c:pt idx="1011">
                  <c:v>90.4</c:v>
                </c:pt>
                <c:pt idx="1012">
                  <c:v>90.44</c:v>
                </c:pt>
                <c:pt idx="1013">
                  <c:v>90.48</c:v>
                </c:pt>
                <c:pt idx="1014">
                  <c:v>90.52</c:v>
                </c:pt>
                <c:pt idx="1015">
                  <c:v>90.56</c:v>
                </c:pt>
                <c:pt idx="1016">
                  <c:v>90.6</c:v>
                </c:pt>
                <c:pt idx="1017">
                  <c:v>90.64</c:v>
                </c:pt>
                <c:pt idx="1018">
                  <c:v>90.68</c:v>
                </c:pt>
                <c:pt idx="1019">
                  <c:v>90.72</c:v>
                </c:pt>
                <c:pt idx="1020">
                  <c:v>90.76</c:v>
                </c:pt>
                <c:pt idx="1021">
                  <c:v>90.8</c:v>
                </c:pt>
                <c:pt idx="1022">
                  <c:v>90.84</c:v>
                </c:pt>
                <c:pt idx="1023">
                  <c:v>90.88</c:v>
                </c:pt>
                <c:pt idx="1024">
                  <c:v>90.92</c:v>
                </c:pt>
                <c:pt idx="1025">
                  <c:v>90.96</c:v>
                </c:pt>
                <c:pt idx="1026">
                  <c:v>91</c:v>
                </c:pt>
                <c:pt idx="1027">
                  <c:v>91.04</c:v>
                </c:pt>
                <c:pt idx="1028">
                  <c:v>91.08</c:v>
                </c:pt>
                <c:pt idx="1029">
                  <c:v>91.12</c:v>
                </c:pt>
                <c:pt idx="1030">
                  <c:v>91.16</c:v>
                </c:pt>
                <c:pt idx="1031">
                  <c:v>91.2</c:v>
                </c:pt>
                <c:pt idx="1032">
                  <c:v>91.24</c:v>
                </c:pt>
                <c:pt idx="1033">
                  <c:v>91.28</c:v>
                </c:pt>
                <c:pt idx="1034">
                  <c:v>91.32</c:v>
                </c:pt>
                <c:pt idx="1035">
                  <c:v>91.36</c:v>
                </c:pt>
                <c:pt idx="1036">
                  <c:v>91.4</c:v>
                </c:pt>
                <c:pt idx="1037">
                  <c:v>91.44</c:v>
                </c:pt>
                <c:pt idx="1038">
                  <c:v>91.48</c:v>
                </c:pt>
                <c:pt idx="1039">
                  <c:v>91.52</c:v>
                </c:pt>
                <c:pt idx="1040">
                  <c:v>91.56</c:v>
                </c:pt>
                <c:pt idx="1041">
                  <c:v>91.68</c:v>
                </c:pt>
                <c:pt idx="1042">
                  <c:v>91.72</c:v>
                </c:pt>
                <c:pt idx="1043">
                  <c:v>91.76</c:v>
                </c:pt>
                <c:pt idx="1044">
                  <c:v>91.8</c:v>
                </c:pt>
                <c:pt idx="1045">
                  <c:v>91.84</c:v>
                </c:pt>
                <c:pt idx="1046">
                  <c:v>91.88</c:v>
                </c:pt>
                <c:pt idx="1047">
                  <c:v>91.92</c:v>
                </c:pt>
                <c:pt idx="1048">
                  <c:v>91.96</c:v>
                </c:pt>
                <c:pt idx="1049">
                  <c:v>92</c:v>
                </c:pt>
                <c:pt idx="1050">
                  <c:v>92.04</c:v>
                </c:pt>
                <c:pt idx="1051">
                  <c:v>92.08</c:v>
                </c:pt>
                <c:pt idx="1052">
                  <c:v>92.12</c:v>
                </c:pt>
                <c:pt idx="1053">
                  <c:v>92.16</c:v>
                </c:pt>
                <c:pt idx="1054">
                  <c:v>92.2</c:v>
                </c:pt>
                <c:pt idx="1055">
                  <c:v>92.24</c:v>
                </c:pt>
                <c:pt idx="1056">
                  <c:v>92.28</c:v>
                </c:pt>
                <c:pt idx="1057">
                  <c:v>92.32</c:v>
                </c:pt>
                <c:pt idx="1058">
                  <c:v>92.36</c:v>
                </c:pt>
                <c:pt idx="1059">
                  <c:v>92.4</c:v>
                </c:pt>
                <c:pt idx="1060">
                  <c:v>92.44</c:v>
                </c:pt>
                <c:pt idx="1061">
                  <c:v>92.48</c:v>
                </c:pt>
                <c:pt idx="1062">
                  <c:v>92.52</c:v>
                </c:pt>
                <c:pt idx="1063">
                  <c:v>92.56</c:v>
                </c:pt>
                <c:pt idx="1064">
                  <c:v>92.6</c:v>
                </c:pt>
                <c:pt idx="1065">
                  <c:v>92.64</c:v>
                </c:pt>
                <c:pt idx="1066">
                  <c:v>92.68</c:v>
                </c:pt>
                <c:pt idx="1067">
                  <c:v>92.72</c:v>
                </c:pt>
                <c:pt idx="1068">
                  <c:v>92.76</c:v>
                </c:pt>
                <c:pt idx="1069">
                  <c:v>92.8</c:v>
                </c:pt>
                <c:pt idx="1070">
                  <c:v>92.84</c:v>
                </c:pt>
                <c:pt idx="1071">
                  <c:v>92.88</c:v>
                </c:pt>
                <c:pt idx="1072">
                  <c:v>92.92</c:v>
                </c:pt>
                <c:pt idx="1073">
                  <c:v>92.96</c:v>
                </c:pt>
                <c:pt idx="1074">
                  <c:v>93</c:v>
                </c:pt>
                <c:pt idx="1075">
                  <c:v>93.04</c:v>
                </c:pt>
                <c:pt idx="1076">
                  <c:v>93.08</c:v>
                </c:pt>
                <c:pt idx="1077">
                  <c:v>93.12</c:v>
                </c:pt>
                <c:pt idx="1078">
                  <c:v>93.16</c:v>
                </c:pt>
                <c:pt idx="1079">
                  <c:v>93.2</c:v>
                </c:pt>
                <c:pt idx="1080">
                  <c:v>93.24</c:v>
                </c:pt>
                <c:pt idx="1081">
                  <c:v>93.28</c:v>
                </c:pt>
                <c:pt idx="1082">
                  <c:v>93.32</c:v>
                </c:pt>
                <c:pt idx="1083">
                  <c:v>93.36</c:v>
                </c:pt>
                <c:pt idx="1084">
                  <c:v>93.4</c:v>
                </c:pt>
                <c:pt idx="1085">
                  <c:v>93.44</c:v>
                </c:pt>
                <c:pt idx="1086">
                  <c:v>93.48</c:v>
                </c:pt>
                <c:pt idx="1087">
                  <c:v>93.52</c:v>
                </c:pt>
                <c:pt idx="1088">
                  <c:v>93.56</c:v>
                </c:pt>
                <c:pt idx="1089">
                  <c:v>93.6</c:v>
                </c:pt>
                <c:pt idx="1090">
                  <c:v>93.64</c:v>
                </c:pt>
                <c:pt idx="1091">
                  <c:v>93.68</c:v>
                </c:pt>
                <c:pt idx="1092">
                  <c:v>93.72</c:v>
                </c:pt>
                <c:pt idx="1093">
                  <c:v>93.76</c:v>
                </c:pt>
                <c:pt idx="1094">
                  <c:v>93.8</c:v>
                </c:pt>
                <c:pt idx="1095">
                  <c:v>93.84</c:v>
                </c:pt>
                <c:pt idx="1096">
                  <c:v>93.88</c:v>
                </c:pt>
                <c:pt idx="1097">
                  <c:v>93.92</c:v>
                </c:pt>
                <c:pt idx="1098">
                  <c:v>93.96</c:v>
                </c:pt>
                <c:pt idx="1099">
                  <c:v>94</c:v>
                </c:pt>
                <c:pt idx="1100">
                  <c:v>94.04</c:v>
                </c:pt>
                <c:pt idx="1101">
                  <c:v>94.08</c:v>
                </c:pt>
                <c:pt idx="1102">
                  <c:v>94.12</c:v>
                </c:pt>
                <c:pt idx="1103">
                  <c:v>94.16</c:v>
                </c:pt>
                <c:pt idx="1104">
                  <c:v>94.2</c:v>
                </c:pt>
                <c:pt idx="1105">
                  <c:v>94.24</c:v>
                </c:pt>
                <c:pt idx="1106">
                  <c:v>94.28</c:v>
                </c:pt>
                <c:pt idx="1107">
                  <c:v>94.32</c:v>
                </c:pt>
                <c:pt idx="1108">
                  <c:v>94.36</c:v>
                </c:pt>
                <c:pt idx="1109">
                  <c:v>94.4</c:v>
                </c:pt>
                <c:pt idx="1110">
                  <c:v>94.44</c:v>
                </c:pt>
                <c:pt idx="1111">
                  <c:v>94.48</c:v>
                </c:pt>
                <c:pt idx="1112">
                  <c:v>94.52</c:v>
                </c:pt>
                <c:pt idx="1113">
                  <c:v>94.56</c:v>
                </c:pt>
                <c:pt idx="1114">
                  <c:v>94.6</c:v>
                </c:pt>
                <c:pt idx="1115">
                  <c:v>94.64</c:v>
                </c:pt>
                <c:pt idx="1116">
                  <c:v>94.68</c:v>
                </c:pt>
                <c:pt idx="1117">
                  <c:v>94.72</c:v>
                </c:pt>
                <c:pt idx="1118">
                  <c:v>94.76</c:v>
                </c:pt>
                <c:pt idx="1119">
                  <c:v>94.8</c:v>
                </c:pt>
                <c:pt idx="1120">
                  <c:v>94.84</c:v>
                </c:pt>
                <c:pt idx="1121">
                  <c:v>94.88</c:v>
                </c:pt>
                <c:pt idx="1122">
                  <c:v>94.92</c:v>
                </c:pt>
                <c:pt idx="1123">
                  <c:v>94.96</c:v>
                </c:pt>
                <c:pt idx="1124">
                  <c:v>95</c:v>
                </c:pt>
                <c:pt idx="1125">
                  <c:v>95.04</c:v>
                </c:pt>
                <c:pt idx="1126">
                  <c:v>95.08</c:v>
                </c:pt>
                <c:pt idx="1127">
                  <c:v>95.12</c:v>
                </c:pt>
                <c:pt idx="1128">
                  <c:v>95.16</c:v>
                </c:pt>
                <c:pt idx="1129">
                  <c:v>95.2</c:v>
                </c:pt>
                <c:pt idx="1130">
                  <c:v>95.24</c:v>
                </c:pt>
                <c:pt idx="1131">
                  <c:v>95.28</c:v>
                </c:pt>
                <c:pt idx="1132">
                  <c:v>95.32</c:v>
                </c:pt>
                <c:pt idx="1133">
                  <c:v>95.36</c:v>
                </c:pt>
                <c:pt idx="1134">
                  <c:v>95.4</c:v>
                </c:pt>
                <c:pt idx="1135">
                  <c:v>95.44</c:v>
                </c:pt>
                <c:pt idx="1136">
                  <c:v>95.48</c:v>
                </c:pt>
                <c:pt idx="1137">
                  <c:v>95.52</c:v>
                </c:pt>
                <c:pt idx="1138">
                  <c:v>95.56</c:v>
                </c:pt>
                <c:pt idx="1139">
                  <c:v>95.6</c:v>
                </c:pt>
                <c:pt idx="1140">
                  <c:v>95.64</c:v>
                </c:pt>
                <c:pt idx="1141">
                  <c:v>95.68</c:v>
                </c:pt>
                <c:pt idx="1142">
                  <c:v>95.72</c:v>
                </c:pt>
                <c:pt idx="1143">
                  <c:v>95.76</c:v>
                </c:pt>
                <c:pt idx="1144">
                  <c:v>95.8</c:v>
                </c:pt>
                <c:pt idx="1145">
                  <c:v>95.84</c:v>
                </c:pt>
                <c:pt idx="1146">
                  <c:v>95.88</c:v>
                </c:pt>
                <c:pt idx="1147">
                  <c:v>95.92</c:v>
                </c:pt>
                <c:pt idx="1148">
                  <c:v>96.08</c:v>
                </c:pt>
                <c:pt idx="1149">
                  <c:v>96.12</c:v>
                </c:pt>
                <c:pt idx="1150">
                  <c:v>96.16</c:v>
                </c:pt>
                <c:pt idx="1151">
                  <c:v>96.2</c:v>
                </c:pt>
                <c:pt idx="1152">
                  <c:v>96.24</c:v>
                </c:pt>
                <c:pt idx="1153">
                  <c:v>96.28</c:v>
                </c:pt>
                <c:pt idx="1154">
                  <c:v>96.32</c:v>
                </c:pt>
                <c:pt idx="1155">
                  <c:v>96.36</c:v>
                </c:pt>
                <c:pt idx="1156">
                  <c:v>96.4</c:v>
                </c:pt>
                <c:pt idx="1157">
                  <c:v>96.44</c:v>
                </c:pt>
                <c:pt idx="1158">
                  <c:v>96.48</c:v>
                </c:pt>
                <c:pt idx="1159">
                  <c:v>96.52</c:v>
                </c:pt>
                <c:pt idx="1160">
                  <c:v>96.56</c:v>
                </c:pt>
                <c:pt idx="1161">
                  <c:v>96.6</c:v>
                </c:pt>
                <c:pt idx="1162">
                  <c:v>96.64</c:v>
                </c:pt>
                <c:pt idx="1163">
                  <c:v>96.68</c:v>
                </c:pt>
                <c:pt idx="1164">
                  <c:v>96.72</c:v>
                </c:pt>
                <c:pt idx="1165">
                  <c:v>96.76</c:v>
                </c:pt>
                <c:pt idx="1166">
                  <c:v>96.8</c:v>
                </c:pt>
                <c:pt idx="1167">
                  <c:v>96.84</c:v>
                </c:pt>
                <c:pt idx="1168">
                  <c:v>96.88</c:v>
                </c:pt>
                <c:pt idx="1169">
                  <c:v>96.92</c:v>
                </c:pt>
                <c:pt idx="1170">
                  <c:v>96.96</c:v>
                </c:pt>
                <c:pt idx="1171">
                  <c:v>97</c:v>
                </c:pt>
                <c:pt idx="1172">
                  <c:v>97.04</c:v>
                </c:pt>
                <c:pt idx="1173">
                  <c:v>97.08</c:v>
                </c:pt>
                <c:pt idx="1174">
                  <c:v>97.12</c:v>
                </c:pt>
                <c:pt idx="1175">
                  <c:v>97.16</c:v>
                </c:pt>
                <c:pt idx="1176">
                  <c:v>97.2</c:v>
                </c:pt>
                <c:pt idx="1177">
                  <c:v>97.24</c:v>
                </c:pt>
                <c:pt idx="1178">
                  <c:v>97.28</c:v>
                </c:pt>
                <c:pt idx="1179">
                  <c:v>97.36</c:v>
                </c:pt>
                <c:pt idx="1180">
                  <c:v>97.4</c:v>
                </c:pt>
                <c:pt idx="1181">
                  <c:v>97.48</c:v>
                </c:pt>
                <c:pt idx="1182">
                  <c:v>97.52</c:v>
                </c:pt>
                <c:pt idx="1183">
                  <c:v>97.56</c:v>
                </c:pt>
                <c:pt idx="1184">
                  <c:v>97.6</c:v>
                </c:pt>
                <c:pt idx="1185">
                  <c:v>97.64</c:v>
                </c:pt>
                <c:pt idx="1186">
                  <c:v>97.68</c:v>
                </c:pt>
                <c:pt idx="1187">
                  <c:v>97.72</c:v>
                </c:pt>
                <c:pt idx="1188">
                  <c:v>97.76</c:v>
                </c:pt>
                <c:pt idx="1189">
                  <c:v>97.8</c:v>
                </c:pt>
                <c:pt idx="1190">
                  <c:v>97.84</c:v>
                </c:pt>
                <c:pt idx="1191">
                  <c:v>97.88</c:v>
                </c:pt>
                <c:pt idx="1192">
                  <c:v>97.92</c:v>
                </c:pt>
                <c:pt idx="1193">
                  <c:v>97.96</c:v>
                </c:pt>
                <c:pt idx="1194">
                  <c:v>98</c:v>
                </c:pt>
                <c:pt idx="1195">
                  <c:v>98.04</c:v>
                </c:pt>
                <c:pt idx="1196">
                  <c:v>98.08</c:v>
                </c:pt>
                <c:pt idx="1197">
                  <c:v>98.12</c:v>
                </c:pt>
                <c:pt idx="1198">
                  <c:v>98.16</c:v>
                </c:pt>
                <c:pt idx="1199">
                  <c:v>98.2</c:v>
                </c:pt>
                <c:pt idx="1200">
                  <c:v>98.24</c:v>
                </c:pt>
                <c:pt idx="1201">
                  <c:v>98.28</c:v>
                </c:pt>
                <c:pt idx="1202">
                  <c:v>98.32</c:v>
                </c:pt>
                <c:pt idx="1203">
                  <c:v>98.36</c:v>
                </c:pt>
                <c:pt idx="1204">
                  <c:v>98.4</c:v>
                </c:pt>
                <c:pt idx="1205">
                  <c:v>98.44</c:v>
                </c:pt>
                <c:pt idx="1206">
                  <c:v>98.48</c:v>
                </c:pt>
                <c:pt idx="1207">
                  <c:v>98.6</c:v>
                </c:pt>
                <c:pt idx="1208">
                  <c:v>98.64</c:v>
                </c:pt>
                <c:pt idx="1209">
                  <c:v>98.68</c:v>
                </c:pt>
                <c:pt idx="1210">
                  <c:v>98.72</c:v>
                </c:pt>
                <c:pt idx="1211">
                  <c:v>98.76</c:v>
                </c:pt>
                <c:pt idx="1212">
                  <c:v>98.8</c:v>
                </c:pt>
                <c:pt idx="1213">
                  <c:v>98.84</c:v>
                </c:pt>
                <c:pt idx="1214">
                  <c:v>98.88</c:v>
                </c:pt>
                <c:pt idx="1215">
                  <c:v>98.92</c:v>
                </c:pt>
                <c:pt idx="1216">
                  <c:v>98.96</c:v>
                </c:pt>
                <c:pt idx="1217">
                  <c:v>99</c:v>
                </c:pt>
                <c:pt idx="1218">
                  <c:v>99.04</c:v>
                </c:pt>
                <c:pt idx="1219">
                  <c:v>99.08</c:v>
                </c:pt>
                <c:pt idx="1220">
                  <c:v>99.12</c:v>
                </c:pt>
                <c:pt idx="1221">
                  <c:v>99.16</c:v>
                </c:pt>
                <c:pt idx="1222">
                  <c:v>99.2</c:v>
                </c:pt>
                <c:pt idx="1223">
                  <c:v>99.24</c:v>
                </c:pt>
                <c:pt idx="1224">
                  <c:v>99.28</c:v>
                </c:pt>
                <c:pt idx="1225">
                  <c:v>99.32</c:v>
                </c:pt>
                <c:pt idx="1226">
                  <c:v>99.36</c:v>
                </c:pt>
                <c:pt idx="1227">
                  <c:v>99.4</c:v>
                </c:pt>
                <c:pt idx="1228">
                  <c:v>99.44</c:v>
                </c:pt>
                <c:pt idx="1229">
                  <c:v>99.48</c:v>
                </c:pt>
                <c:pt idx="1230">
                  <c:v>99.52</c:v>
                </c:pt>
                <c:pt idx="1231">
                  <c:v>99.56</c:v>
                </c:pt>
                <c:pt idx="1232">
                  <c:v>99.6</c:v>
                </c:pt>
                <c:pt idx="1233">
                  <c:v>99.64</c:v>
                </c:pt>
                <c:pt idx="1234">
                  <c:v>99.68</c:v>
                </c:pt>
                <c:pt idx="1235">
                  <c:v>99.72</c:v>
                </c:pt>
                <c:pt idx="1236">
                  <c:v>99.76</c:v>
                </c:pt>
                <c:pt idx="1237">
                  <c:v>99.8</c:v>
                </c:pt>
                <c:pt idx="1238">
                  <c:v>99.84</c:v>
                </c:pt>
                <c:pt idx="1239">
                  <c:v>99.88</c:v>
                </c:pt>
                <c:pt idx="1240">
                  <c:v>99.9</c:v>
                </c:pt>
                <c:pt idx="1241">
                  <c:v>99.92</c:v>
                </c:pt>
                <c:pt idx="1242">
                  <c:v>99.96</c:v>
                </c:pt>
                <c:pt idx="1243">
                  <c:v>100</c:v>
                </c:pt>
                <c:pt idx="1244">
                  <c:v>100.04</c:v>
                </c:pt>
                <c:pt idx="1245">
                  <c:v>100.08</c:v>
                </c:pt>
                <c:pt idx="1246">
                  <c:v>100.12</c:v>
                </c:pt>
                <c:pt idx="1247">
                  <c:v>100.16</c:v>
                </c:pt>
                <c:pt idx="1248">
                  <c:v>100.2</c:v>
                </c:pt>
                <c:pt idx="1249">
                  <c:v>100.24</c:v>
                </c:pt>
                <c:pt idx="1250">
                  <c:v>100.28</c:v>
                </c:pt>
                <c:pt idx="1251">
                  <c:v>100.32</c:v>
                </c:pt>
                <c:pt idx="1252">
                  <c:v>100.36</c:v>
                </c:pt>
                <c:pt idx="1253">
                  <c:v>100.4</c:v>
                </c:pt>
                <c:pt idx="1254">
                  <c:v>100.44</c:v>
                </c:pt>
                <c:pt idx="1255">
                  <c:v>100.48</c:v>
                </c:pt>
                <c:pt idx="1256">
                  <c:v>100.52</c:v>
                </c:pt>
                <c:pt idx="1257">
                  <c:v>100.56</c:v>
                </c:pt>
                <c:pt idx="1258">
                  <c:v>100.6</c:v>
                </c:pt>
                <c:pt idx="1259">
                  <c:v>100.64</c:v>
                </c:pt>
                <c:pt idx="1260">
                  <c:v>100.68</c:v>
                </c:pt>
                <c:pt idx="1261">
                  <c:v>100.72</c:v>
                </c:pt>
                <c:pt idx="1262">
                  <c:v>100.76</c:v>
                </c:pt>
                <c:pt idx="1263">
                  <c:v>100.8</c:v>
                </c:pt>
                <c:pt idx="1264">
                  <c:v>100.84</c:v>
                </c:pt>
                <c:pt idx="1265">
                  <c:v>100.88</c:v>
                </c:pt>
                <c:pt idx="1266">
                  <c:v>100.92</c:v>
                </c:pt>
                <c:pt idx="1267">
                  <c:v>100.96</c:v>
                </c:pt>
                <c:pt idx="1268">
                  <c:v>101</c:v>
                </c:pt>
                <c:pt idx="1269">
                  <c:v>101.04</c:v>
                </c:pt>
                <c:pt idx="1270">
                  <c:v>101.08</c:v>
                </c:pt>
                <c:pt idx="1271">
                  <c:v>101.12</c:v>
                </c:pt>
                <c:pt idx="1272">
                  <c:v>101.2</c:v>
                </c:pt>
                <c:pt idx="1273">
                  <c:v>101.24</c:v>
                </c:pt>
                <c:pt idx="1274">
                  <c:v>101.28</c:v>
                </c:pt>
                <c:pt idx="1275">
                  <c:v>101.32</c:v>
                </c:pt>
                <c:pt idx="1276">
                  <c:v>101.36</c:v>
                </c:pt>
                <c:pt idx="1277">
                  <c:v>101.4</c:v>
                </c:pt>
                <c:pt idx="1278">
                  <c:v>101.44</c:v>
                </c:pt>
                <c:pt idx="1279">
                  <c:v>101.48</c:v>
                </c:pt>
                <c:pt idx="1280">
                  <c:v>101.52</c:v>
                </c:pt>
                <c:pt idx="1281">
                  <c:v>101.56</c:v>
                </c:pt>
                <c:pt idx="1282">
                  <c:v>101.6</c:v>
                </c:pt>
                <c:pt idx="1283">
                  <c:v>101.64</c:v>
                </c:pt>
                <c:pt idx="1284">
                  <c:v>101.68</c:v>
                </c:pt>
                <c:pt idx="1285">
                  <c:v>101.72</c:v>
                </c:pt>
                <c:pt idx="1286">
                  <c:v>101.76</c:v>
                </c:pt>
                <c:pt idx="1287">
                  <c:v>101.8</c:v>
                </c:pt>
                <c:pt idx="1288">
                  <c:v>101.84</c:v>
                </c:pt>
                <c:pt idx="1289">
                  <c:v>101.88</c:v>
                </c:pt>
                <c:pt idx="1290">
                  <c:v>101.92</c:v>
                </c:pt>
                <c:pt idx="1291">
                  <c:v>101.96</c:v>
                </c:pt>
                <c:pt idx="1292">
                  <c:v>102</c:v>
                </c:pt>
                <c:pt idx="1293">
                  <c:v>102.04</c:v>
                </c:pt>
                <c:pt idx="1294">
                  <c:v>102.08</c:v>
                </c:pt>
                <c:pt idx="1295">
                  <c:v>102.12</c:v>
                </c:pt>
                <c:pt idx="1296">
                  <c:v>102.16</c:v>
                </c:pt>
                <c:pt idx="1297">
                  <c:v>102.2</c:v>
                </c:pt>
                <c:pt idx="1298">
                  <c:v>102.24</c:v>
                </c:pt>
                <c:pt idx="1299">
                  <c:v>102.28</c:v>
                </c:pt>
                <c:pt idx="1300">
                  <c:v>102.32</c:v>
                </c:pt>
                <c:pt idx="1301">
                  <c:v>102.36</c:v>
                </c:pt>
                <c:pt idx="1302">
                  <c:v>102.4</c:v>
                </c:pt>
                <c:pt idx="1303">
                  <c:v>102.44</c:v>
                </c:pt>
                <c:pt idx="1304">
                  <c:v>102.48</c:v>
                </c:pt>
                <c:pt idx="1305">
                  <c:v>102.52</c:v>
                </c:pt>
                <c:pt idx="1306">
                  <c:v>102.56</c:v>
                </c:pt>
                <c:pt idx="1307">
                  <c:v>102.6</c:v>
                </c:pt>
                <c:pt idx="1308">
                  <c:v>102.64</c:v>
                </c:pt>
                <c:pt idx="1309">
                  <c:v>102.68</c:v>
                </c:pt>
                <c:pt idx="1310">
                  <c:v>102.72</c:v>
                </c:pt>
                <c:pt idx="1311">
                  <c:v>102.76</c:v>
                </c:pt>
                <c:pt idx="1312">
                  <c:v>102.8</c:v>
                </c:pt>
                <c:pt idx="1313">
                  <c:v>102.84</c:v>
                </c:pt>
                <c:pt idx="1314">
                  <c:v>102.88</c:v>
                </c:pt>
                <c:pt idx="1315">
                  <c:v>102.92</c:v>
                </c:pt>
                <c:pt idx="1316">
                  <c:v>102.96</c:v>
                </c:pt>
                <c:pt idx="1317">
                  <c:v>103</c:v>
                </c:pt>
                <c:pt idx="1318">
                  <c:v>103.04</c:v>
                </c:pt>
                <c:pt idx="1319">
                  <c:v>103.08</c:v>
                </c:pt>
                <c:pt idx="1320">
                  <c:v>103.12</c:v>
                </c:pt>
                <c:pt idx="1321">
                  <c:v>103.16</c:v>
                </c:pt>
                <c:pt idx="1322">
                  <c:v>103.2</c:v>
                </c:pt>
                <c:pt idx="1323">
                  <c:v>103.24</c:v>
                </c:pt>
                <c:pt idx="1324">
                  <c:v>103.28</c:v>
                </c:pt>
                <c:pt idx="1325">
                  <c:v>103.32</c:v>
                </c:pt>
                <c:pt idx="1326">
                  <c:v>103.36</c:v>
                </c:pt>
                <c:pt idx="1327">
                  <c:v>103.4</c:v>
                </c:pt>
                <c:pt idx="1328">
                  <c:v>103.44</c:v>
                </c:pt>
                <c:pt idx="1329">
                  <c:v>103.48</c:v>
                </c:pt>
                <c:pt idx="1330">
                  <c:v>103.52</c:v>
                </c:pt>
                <c:pt idx="1331">
                  <c:v>103.56</c:v>
                </c:pt>
                <c:pt idx="1332">
                  <c:v>103.6</c:v>
                </c:pt>
                <c:pt idx="1333">
                  <c:v>103.64</c:v>
                </c:pt>
                <c:pt idx="1334">
                  <c:v>103.68</c:v>
                </c:pt>
                <c:pt idx="1335">
                  <c:v>103.8</c:v>
                </c:pt>
                <c:pt idx="1336">
                  <c:v>103.84</c:v>
                </c:pt>
                <c:pt idx="1337">
                  <c:v>103.88</c:v>
                </c:pt>
                <c:pt idx="1338">
                  <c:v>103.92</c:v>
                </c:pt>
                <c:pt idx="1339">
                  <c:v>103.96</c:v>
                </c:pt>
                <c:pt idx="1340">
                  <c:v>104</c:v>
                </c:pt>
                <c:pt idx="1341">
                  <c:v>104.04</c:v>
                </c:pt>
                <c:pt idx="1342">
                  <c:v>104.08</c:v>
                </c:pt>
                <c:pt idx="1343">
                  <c:v>104.12</c:v>
                </c:pt>
                <c:pt idx="1344">
                  <c:v>104.16</c:v>
                </c:pt>
                <c:pt idx="1345">
                  <c:v>104.2</c:v>
                </c:pt>
                <c:pt idx="1346">
                  <c:v>104.24</c:v>
                </c:pt>
                <c:pt idx="1347">
                  <c:v>104.28</c:v>
                </c:pt>
                <c:pt idx="1348">
                  <c:v>104.32</c:v>
                </c:pt>
                <c:pt idx="1349">
                  <c:v>104.36</c:v>
                </c:pt>
                <c:pt idx="1350">
                  <c:v>104.4</c:v>
                </c:pt>
                <c:pt idx="1351">
                  <c:v>104.44</c:v>
                </c:pt>
                <c:pt idx="1352">
                  <c:v>104.48</c:v>
                </c:pt>
                <c:pt idx="1353">
                  <c:v>104.52</c:v>
                </c:pt>
                <c:pt idx="1354">
                  <c:v>104.56</c:v>
                </c:pt>
                <c:pt idx="1355">
                  <c:v>104.6</c:v>
                </c:pt>
                <c:pt idx="1356">
                  <c:v>104.64</c:v>
                </c:pt>
                <c:pt idx="1357">
                  <c:v>104.68</c:v>
                </c:pt>
                <c:pt idx="1358">
                  <c:v>104.72</c:v>
                </c:pt>
                <c:pt idx="1359">
                  <c:v>104.76</c:v>
                </c:pt>
                <c:pt idx="1360">
                  <c:v>104.8</c:v>
                </c:pt>
                <c:pt idx="1361">
                  <c:v>104.84</c:v>
                </c:pt>
                <c:pt idx="1362">
                  <c:v>104.88</c:v>
                </c:pt>
                <c:pt idx="1363">
                  <c:v>104.92</c:v>
                </c:pt>
                <c:pt idx="1364">
                  <c:v>104.96</c:v>
                </c:pt>
                <c:pt idx="1365">
                  <c:v>105</c:v>
                </c:pt>
                <c:pt idx="1366">
                  <c:v>105.04</c:v>
                </c:pt>
                <c:pt idx="1367">
                  <c:v>105.08</c:v>
                </c:pt>
                <c:pt idx="1368">
                  <c:v>105.12</c:v>
                </c:pt>
                <c:pt idx="1369">
                  <c:v>105.16</c:v>
                </c:pt>
                <c:pt idx="1370">
                  <c:v>105.2</c:v>
                </c:pt>
                <c:pt idx="1371">
                  <c:v>105.24</c:v>
                </c:pt>
                <c:pt idx="1372">
                  <c:v>105.28</c:v>
                </c:pt>
                <c:pt idx="1373">
                  <c:v>105.32</c:v>
                </c:pt>
                <c:pt idx="1374">
                  <c:v>105.36</c:v>
                </c:pt>
                <c:pt idx="1375">
                  <c:v>105.4</c:v>
                </c:pt>
                <c:pt idx="1376">
                  <c:v>105.44</c:v>
                </c:pt>
                <c:pt idx="1377">
                  <c:v>105.48</c:v>
                </c:pt>
                <c:pt idx="1378">
                  <c:v>105.52</c:v>
                </c:pt>
                <c:pt idx="1379">
                  <c:v>105.56</c:v>
                </c:pt>
                <c:pt idx="1380">
                  <c:v>105.6</c:v>
                </c:pt>
                <c:pt idx="1381">
                  <c:v>105.64</c:v>
                </c:pt>
                <c:pt idx="1382">
                  <c:v>105.68</c:v>
                </c:pt>
                <c:pt idx="1383">
                  <c:v>105.72</c:v>
                </c:pt>
                <c:pt idx="1384">
                  <c:v>105.76</c:v>
                </c:pt>
                <c:pt idx="1385">
                  <c:v>105.8</c:v>
                </c:pt>
                <c:pt idx="1386">
                  <c:v>105.84</c:v>
                </c:pt>
                <c:pt idx="1387">
                  <c:v>105.88</c:v>
                </c:pt>
                <c:pt idx="1388">
                  <c:v>105.92</c:v>
                </c:pt>
                <c:pt idx="1389">
                  <c:v>105.96</c:v>
                </c:pt>
                <c:pt idx="1390">
                  <c:v>106</c:v>
                </c:pt>
                <c:pt idx="1391">
                  <c:v>106.04</c:v>
                </c:pt>
                <c:pt idx="1392">
                  <c:v>106.08</c:v>
                </c:pt>
                <c:pt idx="1393">
                  <c:v>106.12</c:v>
                </c:pt>
                <c:pt idx="1394">
                  <c:v>106.16</c:v>
                </c:pt>
                <c:pt idx="1395">
                  <c:v>106.2</c:v>
                </c:pt>
                <c:pt idx="1396">
                  <c:v>106.24</c:v>
                </c:pt>
                <c:pt idx="1397">
                  <c:v>106.28</c:v>
                </c:pt>
                <c:pt idx="1398">
                  <c:v>106.32</c:v>
                </c:pt>
                <c:pt idx="1399">
                  <c:v>106.36</c:v>
                </c:pt>
                <c:pt idx="1400">
                  <c:v>106.4</c:v>
                </c:pt>
                <c:pt idx="1401">
                  <c:v>106.44</c:v>
                </c:pt>
                <c:pt idx="1402">
                  <c:v>106.48</c:v>
                </c:pt>
                <c:pt idx="1403">
                  <c:v>106.52</c:v>
                </c:pt>
                <c:pt idx="1404">
                  <c:v>106.56</c:v>
                </c:pt>
                <c:pt idx="1405">
                  <c:v>106.6</c:v>
                </c:pt>
                <c:pt idx="1406">
                  <c:v>106.64</c:v>
                </c:pt>
                <c:pt idx="1407">
                  <c:v>106.68</c:v>
                </c:pt>
                <c:pt idx="1408">
                  <c:v>106.72</c:v>
                </c:pt>
                <c:pt idx="1409">
                  <c:v>106.76</c:v>
                </c:pt>
                <c:pt idx="1410">
                  <c:v>106.8</c:v>
                </c:pt>
                <c:pt idx="1411">
                  <c:v>106.84</c:v>
                </c:pt>
                <c:pt idx="1412">
                  <c:v>106.88</c:v>
                </c:pt>
                <c:pt idx="1413">
                  <c:v>106.92</c:v>
                </c:pt>
                <c:pt idx="1414">
                  <c:v>106.96</c:v>
                </c:pt>
                <c:pt idx="1415">
                  <c:v>107</c:v>
                </c:pt>
                <c:pt idx="1416">
                  <c:v>107.04</c:v>
                </c:pt>
                <c:pt idx="1417">
                  <c:v>107.08</c:v>
                </c:pt>
                <c:pt idx="1418">
                  <c:v>107.12</c:v>
                </c:pt>
                <c:pt idx="1419">
                  <c:v>107.16</c:v>
                </c:pt>
                <c:pt idx="1420">
                  <c:v>107.2</c:v>
                </c:pt>
                <c:pt idx="1421">
                  <c:v>107.24</c:v>
                </c:pt>
                <c:pt idx="1422">
                  <c:v>107.28</c:v>
                </c:pt>
                <c:pt idx="1423">
                  <c:v>107.32</c:v>
                </c:pt>
                <c:pt idx="1424">
                  <c:v>107.36</c:v>
                </c:pt>
                <c:pt idx="1425">
                  <c:v>107.4</c:v>
                </c:pt>
                <c:pt idx="1426">
                  <c:v>107.44</c:v>
                </c:pt>
                <c:pt idx="1427">
                  <c:v>107.48</c:v>
                </c:pt>
                <c:pt idx="1428">
                  <c:v>107.52</c:v>
                </c:pt>
                <c:pt idx="1429">
                  <c:v>107.56</c:v>
                </c:pt>
                <c:pt idx="1430">
                  <c:v>107.6</c:v>
                </c:pt>
                <c:pt idx="1431">
                  <c:v>107.64</c:v>
                </c:pt>
                <c:pt idx="1432">
                  <c:v>107.68</c:v>
                </c:pt>
                <c:pt idx="1433">
                  <c:v>107.72</c:v>
                </c:pt>
                <c:pt idx="1434">
                  <c:v>107.76</c:v>
                </c:pt>
                <c:pt idx="1435">
                  <c:v>107.8</c:v>
                </c:pt>
                <c:pt idx="1436">
                  <c:v>107.84</c:v>
                </c:pt>
                <c:pt idx="1437">
                  <c:v>107.88</c:v>
                </c:pt>
                <c:pt idx="1438">
                  <c:v>107.92</c:v>
                </c:pt>
                <c:pt idx="1439">
                  <c:v>107.96</c:v>
                </c:pt>
                <c:pt idx="1440">
                  <c:v>108</c:v>
                </c:pt>
                <c:pt idx="1441">
                  <c:v>108.04</c:v>
                </c:pt>
                <c:pt idx="1442">
                  <c:v>108.08</c:v>
                </c:pt>
                <c:pt idx="1443">
                  <c:v>108.12</c:v>
                </c:pt>
                <c:pt idx="1444">
                  <c:v>108.16</c:v>
                </c:pt>
                <c:pt idx="1445">
                  <c:v>108.2</c:v>
                </c:pt>
                <c:pt idx="1446">
                  <c:v>108.24</c:v>
                </c:pt>
                <c:pt idx="1447">
                  <c:v>108.28</c:v>
                </c:pt>
                <c:pt idx="1448">
                  <c:v>108.32</c:v>
                </c:pt>
                <c:pt idx="1449">
                  <c:v>108.36</c:v>
                </c:pt>
                <c:pt idx="1450">
                  <c:v>108.4</c:v>
                </c:pt>
                <c:pt idx="1451">
                  <c:v>108.44</c:v>
                </c:pt>
                <c:pt idx="1452">
                  <c:v>108.48</c:v>
                </c:pt>
                <c:pt idx="1453">
                  <c:v>108.52</c:v>
                </c:pt>
                <c:pt idx="1454">
                  <c:v>108.56</c:v>
                </c:pt>
                <c:pt idx="1455">
                  <c:v>108.6</c:v>
                </c:pt>
                <c:pt idx="1456">
                  <c:v>108.64</c:v>
                </c:pt>
                <c:pt idx="1457">
                  <c:v>108.68</c:v>
                </c:pt>
                <c:pt idx="1458">
                  <c:v>108.72</c:v>
                </c:pt>
                <c:pt idx="1459">
                  <c:v>108.76</c:v>
                </c:pt>
                <c:pt idx="1460">
                  <c:v>108.8</c:v>
                </c:pt>
                <c:pt idx="1461">
                  <c:v>108.84</c:v>
                </c:pt>
                <c:pt idx="1462">
                  <c:v>108.88</c:v>
                </c:pt>
                <c:pt idx="1463">
                  <c:v>108.92</c:v>
                </c:pt>
                <c:pt idx="1464">
                  <c:v>108.96</c:v>
                </c:pt>
                <c:pt idx="1465">
                  <c:v>109</c:v>
                </c:pt>
                <c:pt idx="1466">
                  <c:v>109.04</c:v>
                </c:pt>
                <c:pt idx="1467">
                  <c:v>109.08</c:v>
                </c:pt>
                <c:pt idx="1468">
                  <c:v>109.12</c:v>
                </c:pt>
                <c:pt idx="1469">
                  <c:v>109.16</c:v>
                </c:pt>
                <c:pt idx="1470">
                  <c:v>109.2</c:v>
                </c:pt>
                <c:pt idx="1471">
                  <c:v>109.24</c:v>
                </c:pt>
                <c:pt idx="1472">
                  <c:v>109.28</c:v>
                </c:pt>
                <c:pt idx="1473">
                  <c:v>109.32</c:v>
                </c:pt>
                <c:pt idx="1474">
                  <c:v>109.36</c:v>
                </c:pt>
                <c:pt idx="1475">
                  <c:v>109.4</c:v>
                </c:pt>
                <c:pt idx="1476">
                  <c:v>109.44</c:v>
                </c:pt>
                <c:pt idx="1477">
                  <c:v>109.48</c:v>
                </c:pt>
                <c:pt idx="1478">
                  <c:v>109.52</c:v>
                </c:pt>
                <c:pt idx="1479">
                  <c:v>109.56</c:v>
                </c:pt>
                <c:pt idx="1480">
                  <c:v>109.6</c:v>
                </c:pt>
                <c:pt idx="1481">
                  <c:v>109.64</c:v>
                </c:pt>
                <c:pt idx="1482">
                  <c:v>109.68</c:v>
                </c:pt>
                <c:pt idx="1483">
                  <c:v>109.72</c:v>
                </c:pt>
                <c:pt idx="1484">
                  <c:v>109.76</c:v>
                </c:pt>
                <c:pt idx="1485">
                  <c:v>109.8</c:v>
                </c:pt>
                <c:pt idx="1486">
                  <c:v>109.88</c:v>
                </c:pt>
                <c:pt idx="1487">
                  <c:v>109.92</c:v>
                </c:pt>
                <c:pt idx="1488">
                  <c:v>109.96</c:v>
                </c:pt>
                <c:pt idx="1489">
                  <c:v>110</c:v>
                </c:pt>
                <c:pt idx="1490">
                  <c:v>110.04</c:v>
                </c:pt>
                <c:pt idx="1491">
                  <c:v>110.08</c:v>
                </c:pt>
                <c:pt idx="1492">
                  <c:v>110.12</c:v>
                </c:pt>
                <c:pt idx="1493">
                  <c:v>110.16</c:v>
                </c:pt>
                <c:pt idx="1494">
                  <c:v>110.2</c:v>
                </c:pt>
                <c:pt idx="1495">
                  <c:v>110.24</c:v>
                </c:pt>
                <c:pt idx="1496">
                  <c:v>110.28</c:v>
                </c:pt>
                <c:pt idx="1497">
                  <c:v>110.32</c:v>
                </c:pt>
                <c:pt idx="1498">
                  <c:v>110.36</c:v>
                </c:pt>
                <c:pt idx="1499">
                  <c:v>110.4</c:v>
                </c:pt>
                <c:pt idx="1500">
                  <c:v>110.44</c:v>
                </c:pt>
                <c:pt idx="1501">
                  <c:v>110.48</c:v>
                </c:pt>
                <c:pt idx="1502">
                  <c:v>110.52</c:v>
                </c:pt>
                <c:pt idx="1503">
                  <c:v>110.56</c:v>
                </c:pt>
                <c:pt idx="1504">
                  <c:v>110.6</c:v>
                </c:pt>
                <c:pt idx="1505">
                  <c:v>110.64</c:v>
                </c:pt>
                <c:pt idx="1506">
                  <c:v>110.68</c:v>
                </c:pt>
                <c:pt idx="1507">
                  <c:v>110.72</c:v>
                </c:pt>
                <c:pt idx="1508">
                  <c:v>110.76</c:v>
                </c:pt>
                <c:pt idx="1509">
                  <c:v>110.8</c:v>
                </c:pt>
                <c:pt idx="1510">
                  <c:v>110.84</c:v>
                </c:pt>
                <c:pt idx="1511">
                  <c:v>110.88</c:v>
                </c:pt>
                <c:pt idx="1512">
                  <c:v>110.92</c:v>
                </c:pt>
                <c:pt idx="1513">
                  <c:v>110.96</c:v>
                </c:pt>
                <c:pt idx="1514">
                  <c:v>111</c:v>
                </c:pt>
                <c:pt idx="1515">
                  <c:v>111.04</c:v>
                </c:pt>
                <c:pt idx="1516">
                  <c:v>111.08</c:v>
                </c:pt>
                <c:pt idx="1517">
                  <c:v>111.12</c:v>
                </c:pt>
                <c:pt idx="1518">
                  <c:v>111.16</c:v>
                </c:pt>
                <c:pt idx="1519">
                  <c:v>111.2</c:v>
                </c:pt>
                <c:pt idx="1520">
                  <c:v>111.24</c:v>
                </c:pt>
                <c:pt idx="1521">
                  <c:v>111.28</c:v>
                </c:pt>
                <c:pt idx="1522">
                  <c:v>111.32</c:v>
                </c:pt>
                <c:pt idx="1523">
                  <c:v>111.36</c:v>
                </c:pt>
                <c:pt idx="1524">
                  <c:v>111.4</c:v>
                </c:pt>
                <c:pt idx="1525">
                  <c:v>111.44</c:v>
                </c:pt>
                <c:pt idx="1526">
                  <c:v>111.48</c:v>
                </c:pt>
                <c:pt idx="1527">
                  <c:v>111.52</c:v>
                </c:pt>
                <c:pt idx="1528">
                  <c:v>111.56</c:v>
                </c:pt>
                <c:pt idx="1529">
                  <c:v>111.6</c:v>
                </c:pt>
                <c:pt idx="1530">
                  <c:v>111.64</c:v>
                </c:pt>
                <c:pt idx="1531">
                  <c:v>111.68</c:v>
                </c:pt>
                <c:pt idx="1532">
                  <c:v>111.72</c:v>
                </c:pt>
                <c:pt idx="1533">
                  <c:v>111.76</c:v>
                </c:pt>
                <c:pt idx="1534">
                  <c:v>111.8</c:v>
                </c:pt>
                <c:pt idx="1535">
                  <c:v>111.84</c:v>
                </c:pt>
                <c:pt idx="1536">
                  <c:v>111.88</c:v>
                </c:pt>
                <c:pt idx="1537">
                  <c:v>111.92</c:v>
                </c:pt>
                <c:pt idx="1538">
                  <c:v>111.96</c:v>
                </c:pt>
                <c:pt idx="1539">
                  <c:v>112</c:v>
                </c:pt>
                <c:pt idx="1540">
                  <c:v>112.04</c:v>
                </c:pt>
                <c:pt idx="1541">
                  <c:v>112.08</c:v>
                </c:pt>
                <c:pt idx="1542">
                  <c:v>112.12</c:v>
                </c:pt>
                <c:pt idx="1543">
                  <c:v>112.16</c:v>
                </c:pt>
                <c:pt idx="1544">
                  <c:v>112.2</c:v>
                </c:pt>
                <c:pt idx="1545">
                  <c:v>112.24</c:v>
                </c:pt>
                <c:pt idx="1546">
                  <c:v>112.28</c:v>
                </c:pt>
                <c:pt idx="1547">
                  <c:v>112.32</c:v>
                </c:pt>
                <c:pt idx="1548">
                  <c:v>112.36</c:v>
                </c:pt>
                <c:pt idx="1549">
                  <c:v>112.4</c:v>
                </c:pt>
                <c:pt idx="1550">
                  <c:v>112.44</c:v>
                </c:pt>
                <c:pt idx="1551">
                  <c:v>112.48</c:v>
                </c:pt>
                <c:pt idx="1552">
                  <c:v>112.52</c:v>
                </c:pt>
                <c:pt idx="1553">
                  <c:v>112.56</c:v>
                </c:pt>
                <c:pt idx="1554">
                  <c:v>112.6</c:v>
                </c:pt>
                <c:pt idx="1555">
                  <c:v>112.64</c:v>
                </c:pt>
                <c:pt idx="1556">
                  <c:v>112.68</c:v>
                </c:pt>
                <c:pt idx="1557">
                  <c:v>112.72</c:v>
                </c:pt>
                <c:pt idx="1558">
                  <c:v>112.76</c:v>
                </c:pt>
                <c:pt idx="1559">
                  <c:v>112.8</c:v>
                </c:pt>
                <c:pt idx="1560">
                  <c:v>112.84</c:v>
                </c:pt>
                <c:pt idx="1561">
                  <c:v>112.88</c:v>
                </c:pt>
                <c:pt idx="1562">
                  <c:v>112.92</c:v>
                </c:pt>
                <c:pt idx="1563">
                  <c:v>112.96</c:v>
                </c:pt>
                <c:pt idx="1564">
                  <c:v>113</c:v>
                </c:pt>
                <c:pt idx="1565">
                  <c:v>113.04</c:v>
                </c:pt>
                <c:pt idx="1566">
                  <c:v>113.08</c:v>
                </c:pt>
                <c:pt idx="1567">
                  <c:v>113.12</c:v>
                </c:pt>
                <c:pt idx="1568">
                  <c:v>113.16</c:v>
                </c:pt>
                <c:pt idx="1569">
                  <c:v>113.2</c:v>
                </c:pt>
                <c:pt idx="1570">
                  <c:v>113.24</c:v>
                </c:pt>
                <c:pt idx="1571">
                  <c:v>113.28</c:v>
                </c:pt>
                <c:pt idx="1572">
                  <c:v>113.32</c:v>
                </c:pt>
                <c:pt idx="1573">
                  <c:v>113.36</c:v>
                </c:pt>
                <c:pt idx="1574">
                  <c:v>113.4</c:v>
                </c:pt>
                <c:pt idx="1575">
                  <c:v>113.44</c:v>
                </c:pt>
                <c:pt idx="1576">
                  <c:v>113.48</c:v>
                </c:pt>
                <c:pt idx="1577">
                  <c:v>113.52</c:v>
                </c:pt>
                <c:pt idx="1578">
                  <c:v>113.56</c:v>
                </c:pt>
                <c:pt idx="1579">
                  <c:v>113.6</c:v>
                </c:pt>
                <c:pt idx="1580">
                  <c:v>113.64</c:v>
                </c:pt>
                <c:pt idx="1581">
                  <c:v>113.68</c:v>
                </c:pt>
                <c:pt idx="1582">
                  <c:v>113.72</c:v>
                </c:pt>
                <c:pt idx="1583">
                  <c:v>113.76</c:v>
                </c:pt>
                <c:pt idx="1584">
                  <c:v>113.8</c:v>
                </c:pt>
                <c:pt idx="1585">
                  <c:v>113.84</c:v>
                </c:pt>
                <c:pt idx="1586">
                  <c:v>113.88</c:v>
                </c:pt>
                <c:pt idx="1587">
                  <c:v>113.92</c:v>
                </c:pt>
                <c:pt idx="1588">
                  <c:v>113.96</c:v>
                </c:pt>
                <c:pt idx="1589">
                  <c:v>114</c:v>
                </c:pt>
                <c:pt idx="1590">
                  <c:v>114.04</c:v>
                </c:pt>
                <c:pt idx="1591">
                  <c:v>114.08</c:v>
                </c:pt>
                <c:pt idx="1592">
                  <c:v>114.12</c:v>
                </c:pt>
                <c:pt idx="1593">
                  <c:v>114.16</c:v>
                </c:pt>
                <c:pt idx="1594">
                  <c:v>114.2</c:v>
                </c:pt>
                <c:pt idx="1595">
                  <c:v>114.24</c:v>
                </c:pt>
                <c:pt idx="1596">
                  <c:v>114.28</c:v>
                </c:pt>
                <c:pt idx="1597">
                  <c:v>114.32</c:v>
                </c:pt>
                <c:pt idx="1598">
                  <c:v>114.36</c:v>
                </c:pt>
                <c:pt idx="1599">
                  <c:v>114.4</c:v>
                </c:pt>
                <c:pt idx="1600">
                  <c:v>114.44</c:v>
                </c:pt>
                <c:pt idx="1601">
                  <c:v>114.48</c:v>
                </c:pt>
                <c:pt idx="1602">
                  <c:v>114.52</c:v>
                </c:pt>
                <c:pt idx="1603">
                  <c:v>114.56</c:v>
                </c:pt>
                <c:pt idx="1604">
                  <c:v>114.6</c:v>
                </c:pt>
                <c:pt idx="1605">
                  <c:v>114.64</c:v>
                </c:pt>
                <c:pt idx="1606">
                  <c:v>114.68</c:v>
                </c:pt>
                <c:pt idx="1607">
                  <c:v>114.72</c:v>
                </c:pt>
                <c:pt idx="1608">
                  <c:v>114.76</c:v>
                </c:pt>
                <c:pt idx="1609">
                  <c:v>114.8</c:v>
                </c:pt>
                <c:pt idx="1610">
                  <c:v>114.84</c:v>
                </c:pt>
                <c:pt idx="1611">
                  <c:v>114.88</c:v>
                </c:pt>
                <c:pt idx="1612">
                  <c:v>114.92</c:v>
                </c:pt>
                <c:pt idx="1613">
                  <c:v>114.96</c:v>
                </c:pt>
                <c:pt idx="1614">
                  <c:v>115</c:v>
                </c:pt>
                <c:pt idx="1615">
                  <c:v>115.04</c:v>
                </c:pt>
                <c:pt idx="1616">
                  <c:v>115.08</c:v>
                </c:pt>
                <c:pt idx="1617">
                  <c:v>115.12</c:v>
                </c:pt>
                <c:pt idx="1618">
                  <c:v>115.15</c:v>
                </c:pt>
                <c:pt idx="1619">
                  <c:v>115.75</c:v>
                </c:pt>
                <c:pt idx="1620">
                  <c:v>115.76</c:v>
                </c:pt>
                <c:pt idx="1621">
                  <c:v>115.8</c:v>
                </c:pt>
                <c:pt idx="1622">
                  <c:v>115.84</c:v>
                </c:pt>
                <c:pt idx="1623">
                  <c:v>115.88</c:v>
                </c:pt>
                <c:pt idx="1624">
                  <c:v>115.92</c:v>
                </c:pt>
                <c:pt idx="1625">
                  <c:v>115.96</c:v>
                </c:pt>
                <c:pt idx="1626">
                  <c:v>116</c:v>
                </c:pt>
                <c:pt idx="1627">
                  <c:v>116.04</c:v>
                </c:pt>
                <c:pt idx="1628">
                  <c:v>116.08</c:v>
                </c:pt>
                <c:pt idx="1629">
                  <c:v>116.12</c:v>
                </c:pt>
                <c:pt idx="1630">
                  <c:v>116.16</c:v>
                </c:pt>
                <c:pt idx="1631">
                  <c:v>116.2</c:v>
                </c:pt>
                <c:pt idx="1632">
                  <c:v>116.24</c:v>
                </c:pt>
                <c:pt idx="1633">
                  <c:v>116.28</c:v>
                </c:pt>
                <c:pt idx="1634">
                  <c:v>116.32</c:v>
                </c:pt>
                <c:pt idx="1635">
                  <c:v>116.36</c:v>
                </c:pt>
                <c:pt idx="1636">
                  <c:v>116.4</c:v>
                </c:pt>
                <c:pt idx="1637">
                  <c:v>116.44</c:v>
                </c:pt>
                <c:pt idx="1638">
                  <c:v>116.48</c:v>
                </c:pt>
                <c:pt idx="1639">
                  <c:v>116.52</c:v>
                </c:pt>
                <c:pt idx="1640">
                  <c:v>116.56</c:v>
                </c:pt>
                <c:pt idx="1641">
                  <c:v>116.6</c:v>
                </c:pt>
                <c:pt idx="1642">
                  <c:v>116.64</c:v>
                </c:pt>
                <c:pt idx="1643">
                  <c:v>116.68</c:v>
                </c:pt>
                <c:pt idx="1644">
                  <c:v>116.72</c:v>
                </c:pt>
                <c:pt idx="1645">
                  <c:v>116.76</c:v>
                </c:pt>
                <c:pt idx="1646">
                  <c:v>116.8</c:v>
                </c:pt>
                <c:pt idx="1647">
                  <c:v>116.84</c:v>
                </c:pt>
                <c:pt idx="1648">
                  <c:v>116.88</c:v>
                </c:pt>
                <c:pt idx="1649">
                  <c:v>116.92</c:v>
                </c:pt>
                <c:pt idx="1650">
                  <c:v>116.96</c:v>
                </c:pt>
                <c:pt idx="1651">
                  <c:v>117</c:v>
                </c:pt>
                <c:pt idx="1652">
                  <c:v>117.04</c:v>
                </c:pt>
                <c:pt idx="1653">
                  <c:v>117.08</c:v>
                </c:pt>
                <c:pt idx="1654">
                  <c:v>117.12</c:v>
                </c:pt>
                <c:pt idx="1655">
                  <c:v>117.16</c:v>
                </c:pt>
                <c:pt idx="1656">
                  <c:v>117.2</c:v>
                </c:pt>
                <c:pt idx="1657">
                  <c:v>117.24</c:v>
                </c:pt>
                <c:pt idx="1658">
                  <c:v>117.28</c:v>
                </c:pt>
                <c:pt idx="1659">
                  <c:v>117.32</c:v>
                </c:pt>
                <c:pt idx="1660">
                  <c:v>117.36</c:v>
                </c:pt>
                <c:pt idx="1661">
                  <c:v>117.4</c:v>
                </c:pt>
                <c:pt idx="1662">
                  <c:v>117.44</c:v>
                </c:pt>
                <c:pt idx="1663">
                  <c:v>117.48</c:v>
                </c:pt>
                <c:pt idx="1664">
                  <c:v>117.52</c:v>
                </c:pt>
                <c:pt idx="1665">
                  <c:v>117.56</c:v>
                </c:pt>
                <c:pt idx="1666">
                  <c:v>117.6</c:v>
                </c:pt>
                <c:pt idx="1667">
                  <c:v>117.64</c:v>
                </c:pt>
                <c:pt idx="1668">
                  <c:v>117.68</c:v>
                </c:pt>
                <c:pt idx="1669">
                  <c:v>117.72</c:v>
                </c:pt>
                <c:pt idx="1670">
                  <c:v>117.76</c:v>
                </c:pt>
                <c:pt idx="1671">
                  <c:v>117.8</c:v>
                </c:pt>
                <c:pt idx="1672">
                  <c:v>117.84</c:v>
                </c:pt>
                <c:pt idx="1673">
                  <c:v>117.88</c:v>
                </c:pt>
                <c:pt idx="1674">
                  <c:v>117.92</c:v>
                </c:pt>
                <c:pt idx="1675">
                  <c:v>117.96</c:v>
                </c:pt>
                <c:pt idx="1676">
                  <c:v>118</c:v>
                </c:pt>
                <c:pt idx="1677">
                  <c:v>118.04</c:v>
                </c:pt>
                <c:pt idx="1678">
                  <c:v>118.08</c:v>
                </c:pt>
                <c:pt idx="1679">
                  <c:v>118.12</c:v>
                </c:pt>
                <c:pt idx="1680">
                  <c:v>118.16</c:v>
                </c:pt>
                <c:pt idx="1681">
                  <c:v>118.2</c:v>
                </c:pt>
                <c:pt idx="1682">
                  <c:v>118.24</c:v>
                </c:pt>
                <c:pt idx="1683">
                  <c:v>118.28</c:v>
                </c:pt>
                <c:pt idx="1684">
                  <c:v>118.32</c:v>
                </c:pt>
                <c:pt idx="1685">
                  <c:v>118.36</c:v>
                </c:pt>
                <c:pt idx="1686">
                  <c:v>118.44</c:v>
                </c:pt>
                <c:pt idx="1687">
                  <c:v>118.48</c:v>
                </c:pt>
                <c:pt idx="1688">
                  <c:v>118.52</c:v>
                </c:pt>
                <c:pt idx="1689">
                  <c:v>118.56</c:v>
                </c:pt>
                <c:pt idx="1690">
                  <c:v>118.6</c:v>
                </c:pt>
                <c:pt idx="1691">
                  <c:v>118.64</c:v>
                </c:pt>
                <c:pt idx="1692">
                  <c:v>118.68</c:v>
                </c:pt>
                <c:pt idx="1693">
                  <c:v>118.72</c:v>
                </c:pt>
                <c:pt idx="1694">
                  <c:v>118.76</c:v>
                </c:pt>
                <c:pt idx="1695">
                  <c:v>118.8</c:v>
                </c:pt>
                <c:pt idx="1696">
                  <c:v>118.84</c:v>
                </c:pt>
                <c:pt idx="1697">
                  <c:v>118.88</c:v>
                </c:pt>
                <c:pt idx="1698">
                  <c:v>118.92</c:v>
                </c:pt>
                <c:pt idx="1699">
                  <c:v>118.96</c:v>
                </c:pt>
                <c:pt idx="1700">
                  <c:v>119</c:v>
                </c:pt>
                <c:pt idx="1701">
                  <c:v>119.04</c:v>
                </c:pt>
                <c:pt idx="1702">
                  <c:v>119.08</c:v>
                </c:pt>
                <c:pt idx="1703">
                  <c:v>119.12</c:v>
                </c:pt>
                <c:pt idx="1704">
                  <c:v>119.16</c:v>
                </c:pt>
                <c:pt idx="1705">
                  <c:v>119.2</c:v>
                </c:pt>
                <c:pt idx="1706">
                  <c:v>119.24</c:v>
                </c:pt>
                <c:pt idx="1707">
                  <c:v>119.28</c:v>
                </c:pt>
                <c:pt idx="1708">
                  <c:v>119.32</c:v>
                </c:pt>
                <c:pt idx="1709">
                  <c:v>119.36</c:v>
                </c:pt>
                <c:pt idx="1710">
                  <c:v>119.4</c:v>
                </c:pt>
                <c:pt idx="1711">
                  <c:v>119.44</c:v>
                </c:pt>
                <c:pt idx="1712">
                  <c:v>119.48</c:v>
                </c:pt>
                <c:pt idx="1713">
                  <c:v>119.52</c:v>
                </c:pt>
                <c:pt idx="1714">
                  <c:v>119.56</c:v>
                </c:pt>
                <c:pt idx="1715">
                  <c:v>119.6</c:v>
                </c:pt>
                <c:pt idx="1716">
                  <c:v>119.64</c:v>
                </c:pt>
                <c:pt idx="1717">
                  <c:v>119.68</c:v>
                </c:pt>
                <c:pt idx="1718">
                  <c:v>119.72</c:v>
                </c:pt>
                <c:pt idx="1719">
                  <c:v>119.76</c:v>
                </c:pt>
                <c:pt idx="1720">
                  <c:v>119.8</c:v>
                </c:pt>
                <c:pt idx="1721">
                  <c:v>119.84</c:v>
                </c:pt>
                <c:pt idx="1722">
                  <c:v>119.88</c:v>
                </c:pt>
                <c:pt idx="1723">
                  <c:v>119.9</c:v>
                </c:pt>
                <c:pt idx="1724">
                  <c:v>119.94</c:v>
                </c:pt>
                <c:pt idx="1725">
                  <c:v>119.98</c:v>
                </c:pt>
                <c:pt idx="1726">
                  <c:v>120</c:v>
                </c:pt>
                <c:pt idx="1727">
                  <c:v>120.04</c:v>
                </c:pt>
                <c:pt idx="1728">
                  <c:v>120.08</c:v>
                </c:pt>
                <c:pt idx="1729">
                  <c:v>120.12</c:v>
                </c:pt>
                <c:pt idx="1730">
                  <c:v>120.16</c:v>
                </c:pt>
                <c:pt idx="1731">
                  <c:v>120.2</c:v>
                </c:pt>
                <c:pt idx="1732">
                  <c:v>120.24</c:v>
                </c:pt>
                <c:pt idx="1733">
                  <c:v>120.28</c:v>
                </c:pt>
                <c:pt idx="1734">
                  <c:v>120.32</c:v>
                </c:pt>
                <c:pt idx="1735">
                  <c:v>120.36</c:v>
                </c:pt>
                <c:pt idx="1736">
                  <c:v>120.4</c:v>
                </c:pt>
                <c:pt idx="1737">
                  <c:v>120.44</c:v>
                </c:pt>
                <c:pt idx="1738">
                  <c:v>120.48</c:v>
                </c:pt>
                <c:pt idx="1739">
                  <c:v>120.52</c:v>
                </c:pt>
                <c:pt idx="1740">
                  <c:v>120.56</c:v>
                </c:pt>
                <c:pt idx="1741">
                  <c:v>120.6</c:v>
                </c:pt>
                <c:pt idx="1742">
                  <c:v>120.64</c:v>
                </c:pt>
                <c:pt idx="1743">
                  <c:v>120.68</c:v>
                </c:pt>
                <c:pt idx="1744">
                  <c:v>120.72</c:v>
                </c:pt>
                <c:pt idx="1745">
                  <c:v>120.76</c:v>
                </c:pt>
                <c:pt idx="1746">
                  <c:v>120.8</c:v>
                </c:pt>
                <c:pt idx="1747">
                  <c:v>120.84</c:v>
                </c:pt>
                <c:pt idx="1748">
                  <c:v>120.88</c:v>
                </c:pt>
                <c:pt idx="1749">
                  <c:v>120.92</c:v>
                </c:pt>
                <c:pt idx="1750">
                  <c:v>120.96</c:v>
                </c:pt>
                <c:pt idx="1751">
                  <c:v>121</c:v>
                </c:pt>
                <c:pt idx="1752">
                  <c:v>121.04</c:v>
                </c:pt>
                <c:pt idx="1753">
                  <c:v>121.08</c:v>
                </c:pt>
                <c:pt idx="1754">
                  <c:v>121.12</c:v>
                </c:pt>
                <c:pt idx="1755">
                  <c:v>121.16</c:v>
                </c:pt>
                <c:pt idx="1756">
                  <c:v>121.2</c:v>
                </c:pt>
                <c:pt idx="1757">
                  <c:v>121.24</c:v>
                </c:pt>
                <c:pt idx="1758">
                  <c:v>121.28</c:v>
                </c:pt>
                <c:pt idx="1759">
                  <c:v>121.32</c:v>
                </c:pt>
                <c:pt idx="1760">
                  <c:v>121.36</c:v>
                </c:pt>
                <c:pt idx="1761">
                  <c:v>121.4</c:v>
                </c:pt>
                <c:pt idx="1762">
                  <c:v>121.44</c:v>
                </c:pt>
                <c:pt idx="1763">
                  <c:v>121.48</c:v>
                </c:pt>
                <c:pt idx="1764">
                  <c:v>121.52</c:v>
                </c:pt>
                <c:pt idx="1765">
                  <c:v>121.56</c:v>
                </c:pt>
                <c:pt idx="1766">
                  <c:v>121.6</c:v>
                </c:pt>
                <c:pt idx="1767">
                  <c:v>121.64</c:v>
                </c:pt>
                <c:pt idx="1768">
                  <c:v>121.68</c:v>
                </c:pt>
                <c:pt idx="1769">
                  <c:v>121.72</c:v>
                </c:pt>
                <c:pt idx="1770">
                  <c:v>121.76</c:v>
                </c:pt>
                <c:pt idx="1771">
                  <c:v>121.8</c:v>
                </c:pt>
                <c:pt idx="1772">
                  <c:v>121.84</c:v>
                </c:pt>
                <c:pt idx="1773">
                  <c:v>121.88</c:v>
                </c:pt>
                <c:pt idx="1774">
                  <c:v>121.92</c:v>
                </c:pt>
                <c:pt idx="1775">
                  <c:v>121.96</c:v>
                </c:pt>
                <c:pt idx="1776">
                  <c:v>122</c:v>
                </c:pt>
                <c:pt idx="1777">
                  <c:v>122.04</c:v>
                </c:pt>
                <c:pt idx="1778">
                  <c:v>122.08</c:v>
                </c:pt>
                <c:pt idx="1779">
                  <c:v>122.12</c:v>
                </c:pt>
                <c:pt idx="1780">
                  <c:v>122.2</c:v>
                </c:pt>
                <c:pt idx="1781">
                  <c:v>122.24</c:v>
                </c:pt>
                <c:pt idx="1782">
                  <c:v>122.28</c:v>
                </c:pt>
                <c:pt idx="1783">
                  <c:v>122.32</c:v>
                </c:pt>
                <c:pt idx="1784">
                  <c:v>122.36</c:v>
                </c:pt>
                <c:pt idx="1785">
                  <c:v>122.4</c:v>
                </c:pt>
                <c:pt idx="1786">
                  <c:v>122.44</c:v>
                </c:pt>
                <c:pt idx="1787">
                  <c:v>122.48</c:v>
                </c:pt>
                <c:pt idx="1788">
                  <c:v>122.52</c:v>
                </c:pt>
                <c:pt idx="1789">
                  <c:v>122.56</c:v>
                </c:pt>
                <c:pt idx="1790">
                  <c:v>122.6</c:v>
                </c:pt>
                <c:pt idx="1791">
                  <c:v>122.64</c:v>
                </c:pt>
                <c:pt idx="1792">
                  <c:v>122.68</c:v>
                </c:pt>
                <c:pt idx="1793">
                  <c:v>122.72</c:v>
                </c:pt>
                <c:pt idx="1794">
                  <c:v>122.76</c:v>
                </c:pt>
                <c:pt idx="1795">
                  <c:v>122.8</c:v>
                </c:pt>
                <c:pt idx="1796">
                  <c:v>122.84</c:v>
                </c:pt>
                <c:pt idx="1797">
                  <c:v>122.88</c:v>
                </c:pt>
                <c:pt idx="1798">
                  <c:v>122.92</c:v>
                </c:pt>
                <c:pt idx="1799">
                  <c:v>122.96</c:v>
                </c:pt>
                <c:pt idx="1800">
                  <c:v>123</c:v>
                </c:pt>
                <c:pt idx="1801">
                  <c:v>123.04</c:v>
                </c:pt>
                <c:pt idx="1802">
                  <c:v>123.08</c:v>
                </c:pt>
                <c:pt idx="1803">
                  <c:v>123.12</c:v>
                </c:pt>
                <c:pt idx="1804">
                  <c:v>123.16</c:v>
                </c:pt>
                <c:pt idx="1805">
                  <c:v>123.2</c:v>
                </c:pt>
                <c:pt idx="1806">
                  <c:v>123.24</c:v>
                </c:pt>
                <c:pt idx="1807">
                  <c:v>123.28</c:v>
                </c:pt>
                <c:pt idx="1808">
                  <c:v>123.32</c:v>
                </c:pt>
                <c:pt idx="1809">
                  <c:v>123.36</c:v>
                </c:pt>
                <c:pt idx="1810">
                  <c:v>123.4</c:v>
                </c:pt>
                <c:pt idx="1811">
                  <c:v>123.44</c:v>
                </c:pt>
                <c:pt idx="1812">
                  <c:v>123.48</c:v>
                </c:pt>
                <c:pt idx="1813">
                  <c:v>123.52</c:v>
                </c:pt>
                <c:pt idx="1814">
                  <c:v>123.56</c:v>
                </c:pt>
                <c:pt idx="1815">
                  <c:v>123.6</c:v>
                </c:pt>
                <c:pt idx="1816">
                  <c:v>123.64</c:v>
                </c:pt>
                <c:pt idx="1817">
                  <c:v>123.68</c:v>
                </c:pt>
                <c:pt idx="1818">
                  <c:v>123.72</c:v>
                </c:pt>
                <c:pt idx="1819">
                  <c:v>123.76</c:v>
                </c:pt>
                <c:pt idx="1820">
                  <c:v>123.8</c:v>
                </c:pt>
                <c:pt idx="1821">
                  <c:v>123.84</c:v>
                </c:pt>
                <c:pt idx="1822">
                  <c:v>123.88</c:v>
                </c:pt>
                <c:pt idx="1823">
                  <c:v>123.92</c:v>
                </c:pt>
                <c:pt idx="1824">
                  <c:v>123.96</c:v>
                </c:pt>
                <c:pt idx="1825">
                  <c:v>124</c:v>
                </c:pt>
                <c:pt idx="1826">
                  <c:v>124.04</c:v>
                </c:pt>
                <c:pt idx="1827">
                  <c:v>124.08</c:v>
                </c:pt>
                <c:pt idx="1828">
                  <c:v>124.12</c:v>
                </c:pt>
                <c:pt idx="1829">
                  <c:v>124.16</c:v>
                </c:pt>
                <c:pt idx="1830">
                  <c:v>124.2</c:v>
                </c:pt>
                <c:pt idx="1831">
                  <c:v>124.24</c:v>
                </c:pt>
                <c:pt idx="1832">
                  <c:v>124.28</c:v>
                </c:pt>
                <c:pt idx="1833">
                  <c:v>124.32</c:v>
                </c:pt>
                <c:pt idx="1834">
                  <c:v>124.36</c:v>
                </c:pt>
                <c:pt idx="1835">
                  <c:v>124.4</c:v>
                </c:pt>
                <c:pt idx="1836">
                  <c:v>124.44</c:v>
                </c:pt>
                <c:pt idx="1837">
                  <c:v>124.48</c:v>
                </c:pt>
                <c:pt idx="1838">
                  <c:v>124.52</c:v>
                </c:pt>
                <c:pt idx="1839">
                  <c:v>124.56</c:v>
                </c:pt>
                <c:pt idx="1840">
                  <c:v>124.6</c:v>
                </c:pt>
                <c:pt idx="1841">
                  <c:v>124.64</c:v>
                </c:pt>
                <c:pt idx="1842">
                  <c:v>124.68</c:v>
                </c:pt>
                <c:pt idx="1843">
                  <c:v>124.72</c:v>
                </c:pt>
                <c:pt idx="1844">
                  <c:v>124.76</c:v>
                </c:pt>
                <c:pt idx="1845">
                  <c:v>124.8</c:v>
                </c:pt>
                <c:pt idx="1846">
                  <c:v>124.84</c:v>
                </c:pt>
                <c:pt idx="1847">
                  <c:v>124.88</c:v>
                </c:pt>
                <c:pt idx="1848">
                  <c:v>124.92</c:v>
                </c:pt>
                <c:pt idx="1849">
                  <c:v>124.96</c:v>
                </c:pt>
                <c:pt idx="1850">
                  <c:v>125</c:v>
                </c:pt>
                <c:pt idx="1851">
                  <c:v>125.04</c:v>
                </c:pt>
                <c:pt idx="1852">
                  <c:v>125.08</c:v>
                </c:pt>
                <c:pt idx="1853">
                  <c:v>125.12</c:v>
                </c:pt>
                <c:pt idx="1854">
                  <c:v>125.16</c:v>
                </c:pt>
                <c:pt idx="1855">
                  <c:v>125.2</c:v>
                </c:pt>
                <c:pt idx="1856">
                  <c:v>125.24</c:v>
                </c:pt>
                <c:pt idx="1857">
                  <c:v>125.28</c:v>
                </c:pt>
                <c:pt idx="1858">
                  <c:v>125.32</c:v>
                </c:pt>
                <c:pt idx="1859">
                  <c:v>125.36</c:v>
                </c:pt>
                <c:pt idx="1860">
                  <c:v>125.4</c:v>
                </c:pt>
                <c:pt idx="1861">
                  <c:v>125.44</c:v>
                </c:pt>
                <c:pt idx="1862">
                  <c:v>125.48</c:v>
                </c:pt>
                <c:pt idx="1863">
                  <c:v>125.52</c:v>
                </c:pt>
                <c:pt idx="1864">
                  <c:v>125.56</c:v>
                </c:pt>
                <c:pt idx="1865">
                  <c:v>125.6</c:v>
                </c:pt>
                <c:pt idx="1866">
                  <c:v>125.64</c:v>
                </c:pt>
                <c:pt idx="1867">
                  <c:v>125.68</c:v>
                </c:pt>
                <c:pt idx="1868">
                  <c:v>125.72</c:v>
                </c:pt>
                <c:pt idx="1869">
                  <c:v>125.76</c:v>
                </c:pt>
                <c:pt idx="1870">
                  <c:v>125.8</c:v>
                </c:pt>
                <c:pt idx="1871">
                  <c:v>125.84</c:v>
                </c:pt>
                <c:pt idx="1872">
                  <c:v>125.88</c:v>
                </c:pt>
                <c:pt idx="1873">
                  <c:v>125.92</c:v>
                </c:pt>
                <c:pt idx="1874">
                  <c:v>125.96</c:v>
                </c:pt>
                <c:pt idx="1875">
                  <c:v>126</c:v>
                </c:pt>
                <c:pt idx="1876">
                  <c:v>126.04</c:v>
                </c:pt>
                <c:pt idx="1877">
                  <c:v>126.08</c:v>
                </c:pt>
                <c:pt idx="1878">
                  <c:v>126.12</c:v>
                </c:pt>
                <c:pt idx="1879">
                  <c:v>126.16</c:v>
                </c:pt>
                <c:pt idx="1880">
                  <c:v>126.2</c:v>
                </c:pt>
                <c:pt idx="1881">
                  <c:v>126.24</c:v>
                </c:pt>
                <c:pt idx="1882">
                  <c:v>126.28</c:v>
                </c:pt>
                <c:pt idx="1883">
                  <c:v>126.32</c:v>
                </c:pt>
                <c:pt idx="1884">
                  <c:v>126.36</c:v>
                </c:pt>
                <c:pt idx="1885">
                  <c:v>126.4</c:v>
                </c:pt>
                <c:pt idx="1886">
                  <c:v>126.44</c:v>
                </c:pt>
                <c:pt idx="1887">
                  <c:v>126.48</c:v>
                </c:pt>
                <c:pt idx="1888">
                  <c:v>126.52</c:v>
                </c:pt>
                <c:pt idx="1889">
                  <c:v>126.56</c:v>
                </c:pt>
                <c:pt idx="1890">
                  <c:v>126.6</c:v>
                </c:pt>
                <c:pt idx="1891">
                  <c:v>126.64</c:v>
                </c:pt>
                <c:pt idx="1892">
                  <c:v>126.68</c:v>
                </c:pt>
                <c:pt idx="1893">
                  <c:v>126.72</c:v>
                </c:pt>
                <c:pt idx="1894">
                  <c:v>126.76</c:v>
                </c:pt>
                <c:pt idx="1895">
                  <c:v>126.8</c:v>
                </c:pt>
                <c:pt idx="1896">
                  <c:v>126.84</c:v>
                </c:pt>
                <c:pt idx="1897">
                  <c:v>126.88</c:v>
                </c:pt>
                <c:pt idx="1898">
                  <c:v>126.92</c:v>
                </c:pt>
                <c:pt idx="1899">
                  <c:v>126.96</c:v>
                </c:pt>
                <c:pt idx="1900">
                  <c:v>127</c:v>
                </c:pt>
                <c:pt idx="1901">
                  <c:v>127.04</c:v>
                </c:pt>
                <c:pt idx="1902">
                  <c:v>127.08</c:v>
                </c:pt>
                <c:pt idx="1903">
                  <c:v>127.12</c:v>
                </c:pt>
                <c:pt idx="1904">
                  <c:v>127.2</c:v>
                </c:pt>
                <c:pt idx="1905">
                  <c:v>127.24</c:v>
                </c:pt>
                <c:pt idx="1906">
                  <c:v>127.28</c:v>
                </c:pt>
                <c:pt idx="1907">
                  <c:v>127.32</c:v>
                </c:pt>
                <c:pt idx="1908">
                  <c:v>127.36</c:v>
                </c:pt>
                <c:pt idx="1909">
                  <c:v>127.4</c:v>
                </c:pt>
                <c:pt idx="1910">
                  <c:v>127.44</c:v>
                </c:pt>
                <c:pt idx="1911">
                  <c:v>127.48</c:v>
                </c:pt>
                <c:pt idx="1912">
                  <c:v>127.52</c:v>
                </c:pt>
                <c:pt idx="1913">
                  <c:v>127.56</c:v>
                </c:pt>
                <c:pt idx="1914">
                  <c:v>127.6</c:v>
                </c:pt>
                <c:pt idx="1915">
                  <c:v>127.64</c:v>
                </c:pt>
                <c:pt idx="1916">
                  <c:v>127.68</c:v>
                </c:pt>
                <c:pt idx="1917">
                  <c:v>127.72</c:v>
                </c:pt>
                <c:pt idx="1918">
                  <c:v>127.76</c:v>
                </c:pt>
                <c:pt idx="1919">
                  <c:v>127.8</c:v>
                </c:pt>
                <c:pt idx="1920">
                  <c:v>127.84</c:v>
                </c:pt>
                <c:pt idx="1921">
                  <c:v>127.88</c:v>
                </c:pt>
                <c:pt idx="1922">
                  <c:v>127.92</c:v>
                </c:pt>
                <c:pt idx="1923">
                  <c:v>127.96</c:v>
                </c:pt>
                <c:pt idx="1924">
                  <c:v>128</c:v>
                </c:pt>
                <c:pt idx="1925">
                  <c:v>128.04</c:v>
                </c:pt>
                <c:pt idx="1926">
                  <c:v>128.08000000000001</c:v>
                </c:pt>
                <c:pt idx="1927">
                  <c:v>128.12</c:v>
                </c:pt>
                <c:pt idx="1928">
                  <c:v>128.16</c:v>
                </c:pt>
                <c:pt idx="1929">
                  <c:v>128.19999999999999</c:v>
                </c:pt>
                <c:pt idx="1930">
                  <c:v>128.24</c:v>
                </c:pt>
                <c:pt idx="1931">
                  <c:v>128.32</c:v>
                </c:pt>
                <c:pt idx="1932">
                  <c:v>128.4</c:v>
                </c:pt>
                <c:pt idx="1933">
                  <c:v>128.44</c:v>
                </c:pt>
                <c:pt idx="1934">
                  <c:v>128.47999999999999</c:v>
                </c:pt>
                <c:pt idx="1935">
                  <c:v>128.52000000000001</c:v>
                </c:pt>
                <c:pt idx="1936">
                  <c:v>128.56</c:v>
                </c:pt>
                <c:pt idx="1937">
                  <c:v>128.6</c:v>
                </c:pt>
                <c:pt idx="1938">
                  <c:v>128.63999999999999</c:v>
                </c:pt>
                <c:pt idx="1939">
                  <c:v>128.68</c:v>
                </c:pt>
                <c:pt idx="1940">
                  <c:v>128.72</c:v>
                </c:pt>
                <c:pt idx="1941">
                  <c:v>128.76</c:v>
                </c:pt>
                <c:pt idx="1942">
                  <c:v>128.80000000000001</c:v>
                </c:pt>
                <c:pt idx="1943">
                  <c:v>128.84</c:v>
                </c:pt>
                <c:pt idx="1944">
                  <c:v>128.88</c:v>
                </c:pt>
                <c:pt idx="1945">
                  <c:v>128.91999999999999</c:v>
                </c:pt>
                <c:pt idx="1946">
                  <c:v>128.96</c:v>
                </c:pt>
                <c:pt idx="1947">
                  <c:v>129</c:v>
                </c:pt>
                <c:pt idx="1948">
                  <c:v>129.04</c:v>
                </c:pt>
                <c:pt idx="1949">
                  <c:v>129.08000000000001</c:v>
                </c:pt>
                <c:pt idx="1950">
                  <c:v>129.12</c:v>
                </c:pt>
                <c:pt idx="1951">
                  <c:v>129.16</c:v>
                </c:pt>
                <c:pt idx="1952">
                  <c:v>129.19999999999999</c:v>
                </c:pt>
                <c:pt idx="1953">
                  <c:v>129.24</c:v>
                </c:pt>
                <c:pt idx="1954">
                  <c:v>129.28</c:v>
                </c:pt>
                <c:pt idx="1955">
                  <c:v>129.32</c:v>
                </c:pt>
                <c:pt idx="1956">
                  <c:v>129.36000000000001</c:v>
                </c:pt>
                <c:pt idx="1957">
                  <c:v>129.4</c:v>
                </c:pt>
                <c:pt idx="1958">
                  <c:v>129.44</c:v>
                </c:pt>
                <c:pt idx="1959">
                  <c:v>129.47999999999999</c:v>
                </c:pt>
                <c:pt idx="1960">
                  <c:v>129.52000000000001</c:v>
                </c:pt>
                <c:pt idx="1961">
                  <c:v>129.56</c:v>
                </c:pt>
                <c:pt idx="1962">
                  <c:v>129.6</c:v>
                </c:pt>
                <c:pt idx="1963">
                  <c:v>129.63999999999999</c:v>
                </c:pt>
                <c:pt idx="1964">
                  <c:v>129.68</c:v>
                </c:pt>
                <c:pt idx="1965">
                  <c:v>129.72</c:v>
                </c:pt>
                <c:pt idx="1966">
                  <c:v>129.76</c:v>
                </c:pt>
                <c:pt idx="1967">
                  <c:v>129.80000000000001</c:v>
                </c:pt>
                <c:pt idx="1968">
                  <c:v>129.84</c:v>
                </c:pt>
                <c:pt idx="1969">
                  <c:v>129.88</c:v>
                </c:pt>
                <c:pt idx="1970">
                  <c:v>129.91999999999999</c:v>
                </c:pt>
                <c:pt idx="1971">
                  <c:v>129.96</c:v>
                </c:pt>
                <c:pt idx="1972">
                  <c:v>130</c:v>
                </c:pt>
                <c:pt idx="1973">
                  <c:v>130.04</c:v>
                </c:pt>
                <c:pt idx="1974">
                  <c:v>130.08000000000001</c:v>
                </c:pt>
                <c:pt idx="1975">
                  <c:v>130.12</c:v>
                </c:pt>
                <c:pt idx="1976">
                  <c:v>130.16</c:v>
                </c:pt>
                <c:pt idx="1977">
                  <c:v>130.19999999999999</c:v>
                </c:pt>
                <c:pt idx="1978">
                  <c:v>130.24</c:v>
                </c:pt>
                <c:pt idx="1979">
                  <c:v>130.28</c:v>
                </c:pt>
                <c:pt idx="1980">
                  <c:v>130.32</c:v>
                </c:pt>
                <c:pt idx="1981">
                  <c:v>130.36000000000001</c:v>
                </c:pt>
                <c:pt idx="1982">
                  <c:v>130.4</c:v>
                </c:pt>
                <c:pt idx="1983">
                  <c:v>130.44</c:v>
                </c:pt>
                <c:pt idx="1984">
                  <c:v>130.47999999999999</c:v>
                </c:pt>
                <c:pt idx="1985">
                  <c:v>130.52000000000001</c:v>
                </c:pt>
                <c:pt idx="1986">
                  <c:v>130.56</c:v>
                </c:pt>
                <c:pt idx="1987">
                  <c:v>130.6</c:v>
                </c:pt>
                <c:pt idx="1988">
                  <c:v>130.63999999999999</c:v>
                </c:pt>
                <c:pt idx="1989">
                  <c:v>130.68</c:v>
                </c:pt>
                <c:pt idx="1990">
                  <c:v>130.72</c:v>
                </c:pt>
                <c:pt idx="1991">
                  <c:v>130.76</c:v>
                </c:pt>
                <c:pt idx="1992">
                  <c:v>130.80000000000001</c:v>
                </c:pt>
                <c:pt idx="1993">
                  <c:v>130.84</c:v>
                </c:pt>
                <c:pt idx="1994">
                  <c:v>130.88</c:v>
                </c:pt>
                <c:pt idx="1995">
                  <c:v>130.91999999999999</c:v>
                </c:pt>
                <c:pt idx="1996">
                  <c:v>130.96</c:v>
                </c:pt>
                <c:pt idx="1997">
                  <c:v>131</c:v>
                </c:pt>
                <c:pt idx="1998">
                  <c:v>131.04</c:v>
                </c:pt>
                <c:pt idx="1999">
                  <c:v>131.08000000000001</c:v>
                </c:pt>
                <c:pt idx="2000">
                  <c:v>131.12</c:v>
                </c:pt>
                <c:pt idx="2001">
                  <c:v>131.16</c:v>
                </c:pt>
                <c:pt idx="2002">
                  <c:v>131.19999999999999</c:v>
                </c:pt>
                <c:pt idx="2003">
                  <c:v>131.24</c:v>
                </c:pt>
                <c:pt idx="2004">
                  <c:v>131.28</c:v>
                </c:pt>
                <c:pt idx="2005">
                  <c:v>131.32</c:v>
                </c:pt>
                <c:pt idx="2006">
                  <c:v>131.36000000000001</c:v>
                </c:pt>
                <c:pt idx="2007">
                  <c:v>131.4</c:v>
                </c:pt>
                <c:pt idx="2008">
                  <c:v>131.44</c:v>
                </c:pt>
                <c:pt idx="2009">
                  <c:v>131.47999999999999</c:v>
                </c:pt>
                <c:pt idx="2010">
                  <c:v>131.52000000000001</c:v>
                </c:pt>
                <c:pt idx="2011">
                  <c:v>131.56</c:v>
                </c:pt>
                <c:pt idx="2012">
                  <c:v>131.6</c:v>
                </c:pt>
                <c:pt idx="2013">
                  <c:v>131.63999999999999</c:v>
                </c:pt>
                <c:pt idx="2014">
                  <c:v>131.68</c:v>
                </c:pt>
                <c:pt idx="2015">
                  <c:v>131.72</c:v>
                </c:pt>
                <c:pt idx="2016">
                  <c:v>131.76</c:v>
                </c:pt>
                <c:pt idx="2017">
                  <c:v>131.80000000000001</c:v>
                </c:pt>
                <c:pt idx="2018">
                  <c:v>131.84</c:v>
                </c:pt>
                <c:pt idx="2019">
                  <c:v>131.88</c:v>
                </c:pt>
                <c:pt idx="2020">
                  <c:v>131.91999999999999</c:v>
                </c:pt>
                <c:pt idx="2021">
                  <c:v>131.96</c:v>
                </c:pt>
                <c:pt idx="2022">
                  <c:v>132</c:v>
                </c:pt>
                <c:pt idx="2023">
                  <c:v>132.04</c:v>
                </c:pt>
                <c:pt idx="2024">
                  <c:v>132.08000000000001</c:v>
                </c:pt>
                <c:pt idx="2025">
                  <c:v>132.12</c:v>
                </c:pt>
                <c:pt idx="2026">
                  <c:v>132.16</c:v>
                </c:pt>
                <c:pt idx="2027">
                  <c:v>132.19999999999999</c:v>
                </c:pt>
                <c:pt idx="2028">
                  <c:v>132.24</c:v>
                </c:pt>
                <c:pt idx="2029">
                  <c:v>132.28</c:v>
                </c:pt>
                <c:pt idx="2030">
                  <c:v>132.32</c:v>
                </c:pt>
                <c:pt idx="2031">
                  <c:v>132.36000000000001</c:v>
                </c:pt>
                <c:pt idx="2032">
                  <c:v>132.4</c:v>
                </c:pt>
                <c:pt idx="2033">
                  <c:v>132.44</c:v>
                </c:pt>
                <c:pt idx="2034">
                  <c:v>132.47999999999999</c:v>
                </c:pt>
                <c:pt idx="2035">
                  <c:v>132.52000000000001</c:v>
                </c:pt>
                <c:pt idx="2036">
                  <c:v>132.56</c:v>
                </c:pt>
                <c:pt idx="2037">
                  <c:v>132.6</c:v>
                </c:pt>
                <c:pt idx="2038">
                  <c:v>132.63999999999999</c:v>
                </c:pt>
                <c:pt idx="2039">
                  <c:v>132.68</c:v>
                </c:pt>
                <c:pt idx="2040">
                  <c:v>132.72</c:v>
                </c:pt>
                <c:pt idx="2041">
                  <c:v>132.76</c:v>
                </c:pt>
                <c:pt idx="2042">
                  <c:v>132.80000000000001</c:v>
                </c:pt>
                <c:pt idx="2043">
                  <c:v>132.84</c:v>
                </c:pt>
                <c:pt idx="2044">
                  <c:v>132.88</c:v>
                </c:pt>
                <c:pt idx="2045">
                  <c:v>132.91999999999999</c:v>
                </c:pt>
                <c:pt idx="2046">
                  <c:v>132.96</c:v>
                </c:pt>
                <c:pt idx="2047">
                  <c:v>133</c:v>
                </c:pt>
                <c:pt idx="2048">
                  <c:v>133.04</c:v>
                </c:pt>
                <c:pt idx="2049">
                  <c:v>133.08000000000001</c:v>
                </c:pt>
                <c:pt idx="2050">
                  <c:v>133.12</c:v>
                </c:pt>
                <c:pt idx="2051">
                  <c:v>133.16</c:v>
                </c:pt>
                <c:pt idx="2052">
                  <c:v>133.19999999999999</c:v>
                </c:pt>
                <c:pt idx="2053">
                  <c:v>133.24</c:v>
                </c:pt>
                <c:pt idx="2054">
                  <c:v>133.28</c:v>
                </c:pt>
                <c:pt idx="2055">
                  <c:v>133.32</c:v>
                </c:pt>
                <c:pt idx="2056">
                  <c:v>133.36000000000001</c:v>
                </c:pt>
                <c:pt idx="2057">
                  <c:v>133.4</c:v>
                </c:pt>
                <c:pt idx="2058">
                  <c:v>133.44</c:v>
                </c:pt>
                <c:pt idx="2059">
                  <c:v>133.47999999999999</c:v>
                </c:pt>
                <c:pt idx="2060">
                  <c:v>133.52000000000001</c:v>
                </c:pt>
                <c:pt idx="2061">
                  <c:v>133.56</c:v>
                </c:pt>
                <c:pt idx="2062">
                  <c:v>133.6</c:v>
                </c:pt>
                <c:pt idx="2063">
                  <c:v>133.63999999999999</c:v>
                </c:pt>
                <c:pt idx="2064">
                  <c:v>133.68</c:v>
                </c:pt>
                <c:pt idx="2065">
                  <c:v>133.72</c:v>
                </c:pt>
                <c:pt idx="2066">
                  <c:v>133.76</c:v>
                </c:pt>
                <c:pt idx="2067">
                  <c:v>133.80000000000001</c:v>
                </c:pt>
                <c:pt idx="2068">
                  <c:v>133.84</c:v>
                </c:pt>
                <c:pt idx="2069">
                  <c:v>133.88</c:v>
                </c:pt>
                <c:pt idx="2070">
                  <c:v>133.91999999999999</c:v>
                </c:pt>
                <c:pt idx="2071">
                  <c:v>133.96</c:v>
                </c:pt>
                <c:pt idx="2072">
                  <c:v>134</c:v>
                </c:pt>
                <c:pt idx="2073">
                  <c:v>134.12</c:v>
                </c:pt>
                <c:pt idx="2074">
                  <c:v>134.16</c:v>
                </c:pt>
                <c:pt idx="2075">
                  <c:v>134.19999999999999</c:v>
                </c:pt>
                <c:pt idx="2076">
                  <c:v>134.24</c:v>
                </c:pt>
                <c:pt idx="2077">
                  <c:v>134.28</c:v>
                </c:pt>
                <c:pt idx="2078">
                  <c:v>134.32</c:v>
                </c:pt>
                <c:pt idx="2079">
                  <c:v>134.36000000000001</c:v>
                </c:pt>
                <c:pt idx="2080">
                  <c:v>134.4</c:v>
                </c:pt>
                <c:pt idx="2081">
                  <c:v>134.44</c:v>
                </c:pt>
                <c:pt idx="2082">
                  <c:v>134.47999999999999</c:v>
                </c:pt>
                <c:pt idx="2083">
                  <c:v>134.52000000000001</c:v>
                </c:pt>
                <c:pt idx="2084">
                  <c:v>134.56</c:v>
                </c:pt>
                <c:pt idx="2085">
                  <c:v>134.6</c:v>
                </c:pt>
                <c:pt idx="2086">
                  <c:v>134.63999999999999</c:v>
                </c:pt>
                <c:pt idx="2087">
                  <c:v>134.68</c:v>
                </c:pt>
                <c:pt idx="2088">
                  <c:v>134.72</c:v>
                </c:pt>
                <c:pt idx="2089">
                  <c:v>134.76</c:v>
                </c:pt>
                <c:pt idx="2090">
                  <c:v>134.80000000000001</c:v>
                </c:pt>
                <c:pt idx="2091">
                  <c:v>134.84</c:v>
                </c:pt>
                <c:pt idx="2092">
                  <c:v>134.88</c:v>
                </c:pt>
                <c:pt idx="2093">
                  <c:v>134.96</c:v>
                </c:pt>
                <c:pt idx="2094">
                  <c:v>135</c:v>
                </c:pt>
                <c:pt idx="2095">
                  <c:v>135.04</c:v>
                </c:pt>
                <c:pt idx="2096">
                  <c:v>135.08000000000001</c:v>
                </c:pt>
                <c:pt idx="2097">
                  <c:v>135.12</c:v>
                </c:pt>
                <c:pt idx="2098">
                  <c:v>135.16</c:v>
                </c:pt>
                <c:pt idx="2099">
                  <c:v>135.19999999999999</c:v>
                </c:pt>
                <c:pt idx="2100">
                  <c:v>135.24</c:v>
                </c:pt>
                <c:pt idx="2101">
                  <c:v>135.28</c:v>
                </c:pt>
                <c:pt idx="2102">
                  <c:v>135.32</c:v>
                </c:pt>
                <c:pt idx="2103">
                  <c:v>135.36000000000001</c:v>
                </c:pt>
                <c:pt idx="2104">
                  <c:v>135.4</c:v>
                </c:pt>
                <c:pt idx="2105">
                  <c:v>135.44</c:v>
                </c:pt>
                <c:pt idx="2106">
                  <c:v>135.47999999999999</c:v>
                </c:pt>
                <c:pt idx="2107">
                  <c:v>135.52000000000001</c:v>
                </c:pt>
                <c:pt idx="2108">
                  <c:v>135.56</c:v>
                </c:pt>
                <c:pt idx="2109">
                  <c:v>135.6</c:v>
                </c:pt>
                <c:pt idx="2110">
                  <c:v>135.63999999999999</c:v>
                </c:pt>
                <c:pt idx="2111">
                  <c:v>135.68</c:v>
                </c:pt>
                <c:pt idx="2112">
                  <c:v>135.72</c:v>
                </c:pt>
                <c:pt idx="2113">
                  <c:v>135.76</c:v>
                </c:pt>
                <c:pt idx="2114">
                  <c:v>135.80000000000001</c:v>
                </c:pt>
                <c:pt idx="2115">
                  <c:v>135.84</c:v>
                </c:pt>
                <c:pt idx="2116">
                  <c:v>135.88</c:v>
                </c:pt>
                <c:pt idx="2117">
                  <c:v>135.91999999999999</c:v>
                </c:pt>
                <c:pt idx="2118">
                  <c:v>135.96</c:v>
                </c:pt>
                <c:pt idx="2119">
                  <c:v>136</c:v>
                </c:pt>
                <c:pt idx="2120">
                  <c:v>136.04</c:v>
                </c:pt>
                <c:pt idx="2121">
                  <c:v>136.08000000000001</c:v>
                </c:pt>
                <c:pt idx="2122">
                  <c:v>136.12</c:v>
                </c:pt>
                <c:pt idx="2123">
                  <c:v>136.16</c:v>
                </c:pt>
                <c:pt idx="2124">
                  <c:v>136.19999999999999</c:v>
                </c:pt>
                <c:pt idx="2125">
                  <c:v>136.24</c:v>
                </c:pt>
                <c:pt idx="2126">
                  <c:v>136.28</c:v>
                </c:pt>
                <c:pt idx="2127">
                  <c:v>136.32</c:v>
                </c:pt>
                <c:pt idx="2128">
                  <c:v>136.36000000000001</c:v>
                </c:pt>
                <c:pt idx="2129">
                  <c:v>136.4</c:v>
                </c:pt>
                <c:pt idx="2130">
                  <c:v>136.44</c:v>
                </c:pt>
                <c:pt idx="2131">
                  <c:v>136.47999999999999</c:v>
                </c:pt>
                <c:pt idx="2132">
                  <c:v>136.52000000000001</c:v>
                </c:pt>
                <c:pt idx="2133">
                  <c:v>136.56</c:v>
                </c:pt>
                <c:pt idx="2134">
                  <c:v>136.6</c:v>
                </c:pt>
                <c:pt idx="2135">
                  <c:v>136.63999999999999</c:v>
                </c:pt>
                <c:pt idx="2136">
                  <c:v>136.68</c:v>
                </c:pt>
                <c:pt idx="2137">
                  <c:v>136.72</c:v>
                </c:pt>
                <c:pt idx="2138">
                  <c:v>136.76</c:v>
                </c:pt>
                <c:pt idx="2139">
                  <c:v>136.80000000000001</c:v>
                </c:pt>
                <c:pt idx="2140">
                  <c:v>136.84</c:v>
                </c:pt>
                <c:pt idx="2141">
                  <c:v>136.88</c:v>
                </c:pt>
                <c:pt idx="2142">
                  <c:v>136.91999999999999</c:v>
                </c:pt>
                <c:pt idx="2143">
                  <c:v>136.96</c:v>
                </c:pt>
                <c:pt idx="2144">
                  <c:v>137</c:v>
                </c:pt>
                <c:pt idx="2145">
                  <c:v>137.04</c:v>
                </c:pt>
                <c:pt idx="2146">
                  <c:v>137.08000000000001</c:v>
                </c:pt>
                <c:pt idx="2147">
                  <c:v>137.12</c:v>
                </c:pt>
                <c:pt idx="2148">
                  <c:v>137.16</c:v>
                </c:pt>
                <c:pt idx="2149">
                  <c:v>137.19999999999999</c:v>
                </c:pt>
                <c:pt idx="2150">
                  <c:v>137.24</c:v>
                </c:pt>
                <c:pt idx="2151">
                  <c:v>137.28</c:v>
                </c:pt>
                <c:pt idx="2152">
                  <c:v>137.32</c:v>
                </c:pt>
                <c:pt idx="2153">
                  <c:v>137.36000000000001</c:v>
                </c:pt>
                <c:pt idx="2154">
                  <c:v>137.4</c:v>
                </c:pt>
                <c:pt idx="2155">
                  <c:v>137.44</c:v>
                </c:pt>
                <c:pt idx="2156">
                  <c:v>137.47999999999999</c:v>
                </c:pt>
                <c:pt idx="2157">
                  <c:v>137.52000000000001</c:v>
                </c:pt>
                <c:pt idx="2158">
                  <c:v>137.56</c:v>
                </c:pt>
                <c:pt idx="2159">
                  <c:v>137.6</c:v>
                </c:pt>
                <c:pt idx="2160">
                  <c:v>137.63999999999999</c:v>
                </c:pt>
                <c:pt idx="2161">
                  <c:v>137.68</c:v>
                </c:pt>
                <c:pt idx="2162">
                  <c:v>137.72</c:v>
                </c:pt>
                <c:pt idx="2163">
                  <c:v>137.76</c:v>
                </c:pt>
                <c:pt idx="2164">
                  <c:v>137.80000000000001</c:v>
                </c:pt>
                <c:pt idx="2165">
                  <c:v>137.84</c:v>
                </c:pt>
                <c:pt idx="2166">
                  <c:v>137.88</c:v>
                </c:pt>
                <c:pt idx="2167">
                  <c:v>137.91999999999999</c:v>
                </c:pt>
                <c:pt idx="2168">
                  <c:v>137.96</c:v>
                </c:pt>
                <c:pt idx="2169">
                  <c:v>138</c:v>
                </c:pt>
                <c:pt idx="2170">
                  <c:v>138.04</c:v>
                </c:pt>
                <c:pt idx="2171">
                  <c:v>138.08000000000001</c:v>
                </c:pt>
                <c:pt idx="2172">
                  <c:v>138.12</c:v>
                </c:pt>
                <c:pt idx="2173">
                  <c:v>138.52000000000001</c:v>
                </c:pt>
                <c:pt idx="2174">
                  <c:v>138.56</c:v>
                </c:pt>
                <c:pt idx="2175">
                  <c:v>138.6</c:v>
                </c:pt>
                <c:pt idx="2176">
                  <c:v>138.63999999999999</c:v>
                </c:pt>
                <c:pt idx="2177">
                  <c:v>138.68</c:v>
                </c:pt>
                <c:pt idx="2178">
                  <c:v>138.72</c:v>
                </c:pt>
                <c:pt idx="2179">
                  <c:v>138.76</c:v>
                </c:pt>
                <c:pt idx="2180">
                  <c:v>138.80000000000001</c:v>
                </c:pt>
                <c:pt idx="2181">
                  <c:v>138.84</c:v>
                </c:pt>
                <c:pt idx="2182">
                  <c:v>138.88</c:v>
                </c:pt>
                <c:pt idx="2183">
                  <c:v>138.91999999999999</c:v>
                </c:pt>
                <c:pt idx="2184">
                  <c:v>138.96</c:v>
                </c:pt>
                <c:pt idx="2185">
                  <c:v>139</c:v>
                </c:pt>
                <c:pt idx="2186">
                  <c:v>139.04</c:v>
                </c:pt>
                <c:pt idx="2187">
                  <c:v>139.08000000000001</c:v>
                </c:pt>
                <c:pt idx="2188">
                  <c:v>139.12</c:v>
                </c:pt>
                <c:pt idx="2189">
                  <c:v>139.16</c:v>
                </c:pt>
                <c:pt idx="2190">
                  <c:v>139.19999999999999</c:v>
                </c:pt>
                <c:pt idx="2191">
                  <c:v>139.24</c:v>
                </c:pt>
                <c:pt idx="2192">
                  <c:v>139.28</c:v>
                </c:pt>
                <c:pt idx="2193">
                  <c:v>139.32</c:v>
                </c:pt>
                <c:pt idx="2194">
                  <c:v>139.36000000000001</c:v>
                </c:pt>
                <c:pt idx="2195">
                  <c:v>139.4</c:v>
                </c:pt>
                <c:pt idx="2196">
                  <c:v>139.44</c:v>
                </c:pt>
                <c:pt idx="2197">
                  <c:v>139.47999999999999</c:v>
                </c:pt>
                <c:pt idx="2198">
                  <c:v>139.52000000000001</c:v>
                </c:pt>
                <c:pt idx="2199">
                  <c:v>139.56</c:v>
                </c:pt>
                <c:pt idx="2200">
                  <c:v>139.6</c:v>
                </c:pt>
                <c:pt idx="2201">
                  <c:v>139.63999999999999</c:v>
                </c:pt>
                <c:pt idx="2202">
                  <c:v>139.68</c:v>
                </c:pt>
                <c:pt idx="2203">
                  <c:v>139.72</c:v>
                </c:pt>
                <c:pt idx="2204">
                  <c:v>139.76</c:v>
                </c:pt>
                <c:pt idx="2205">
                  <c:v>139.80000000000001</c:v>
                </c:pt>
                <c:pt idx="2206">
                  <c:v>139.84</c:v>
                </c:pt>
                <c:pt idx="2207">
                  <c:v>139.88</c:v>
                </c:pt>
                <c:pt idx="2208">
                  <c:v>139.91999999999999</c:v>
                </c:pt>
                <c:pt idx="2209">
                  <c:v>139.96</c:v>
                </c:pt>
                <c:pt idx="2210">
                  <c:v>140</c:v>
                </c:pt>
                <c:pt idx="2211">
                  <c:v>140.04</c:v>
                </c:pt>
                <c:pt idx="2212">
                  <c:v>140.08000000000001</c:v>
                </c:pt>
                <c:pt idx="2213">
                  <c:v>140.12</c:v>
                </c:pt>
                <c:pt idx="2214">
                  <c:v>140.16</c:v>
                </c:pt>
                <c:pt idx="2215">
                  <c:v>140.19999999999999</c:v>
                </c:pt>
                <c:pt idx="2216">
                  <c:v>140.24</c:v>
                </c:pt>
                <c:pt idx="2217">
                  <c:v>140.28</c:v>
                </c:pt>
                <c:pt idx="2218">
                  <c:v>140.32</c:v>
                </c:pt>
                <c:pt idx="2219">
                  <c:v>140.36000000000001</c:v>
                </c:pt>
                <c:pt idx="2220">
                  <c:v>140.4</c:v>
                </c:pt>
                <c:pt idx="2221">
                  <c:v>140.44</c:v>
                </c:pt>
                <c:pt idx="2222">
                  <c:v>140.47999999999999</c:v>
                </c:pt>
                <c:pt idx="2223">
                  <c:v>140.52000000000001</c:v>
                </c:pt>
                <c:pt idx="2224">
                  <c:v>140.56</c:v>
                </c:pt>
                <c:pt idx="2225">
                  <c:v>140.6</c:v>
                </c:pt>
                <c:pt idx="2226">
                  <c:v>140.63999999999999</c:v>
                </c:pt>
                <c:pt idx="2227">
                  <c:v>140.68</c:v>
                </c:pt>
                <c:pt idx="2228">
                  <c:v>140.72</c:v>
                </c:pt>
                <c:pt idx="2229">
                  <c:v>140.76</c:v>
                </c:pt>
                <c:pt idx="2230">
                  <c:v>140.80000000000001</c:v>
                </c:pt>
                <c:pt idx="2231">
                  <c:v>140.84</c:v>
                </c:pt>
                <c:pt idx="2232">
                  <c:v>140.88</c:v>
                </c:pt>
                <c:pt idx="2233">
                  <c:v>140.91999999999999</c:v>
                </c:pt>
                <c:pt idx="2234">
                  <c:v>140.96</c:v>
                </c:pt>
                <c:pt idx="2235">
                  <c:v>141</c:v>
                </c:pt>
                <c:pt idx="2236">
                  <c:v>141.04</c:v>
                </c:pt>
                <c:pt idx="2237">
                  <c:v>141.08000000000001</c:v>
                </c:pt>
                <c:pt idx="2238">
                  <c:v>141.12</c:v>
                </c:pt>
                <c:pt idx="2239">
                  <c:v>141.16</c:v>
                </c:pt>
                <c:pt idx="2240">
                  <c:v>141.19999999999999</c:v>
                </c:pt>
                <c:pt idx="2241">
                  <c:v>141.24</c:v>
                </c:pt>
                <c:pt idx="2242">
                  <c:v>141.28</c:v>
                </c:pt>
                <c:pt idx="2243">
                  <c:v>141.32</c:v>
                </c:pt>
                <c:pt idx="2244">
                  <c:v>141.36000000000001</c:v>
                </c:pt>
                <c:pt idx="2245">
                  <c:v>141.4</c:v>
                </c:pt>
                <c:pt idx="2246">
                  <c:v>141.44</c:v>
                </c:pt>
                <c:pt idx="2247">
                  <c:v>141.47999999999999</c:v>
                </c:pt>
                <c:pt idx="2248">
                  <c:v>141.52000000000001</c:v>
                </c:pt>
                <c:pt idx="2249">
                  <c:v>141.56</c:v>
                </c:pt>
                <c:pt idx="2250">
                  <c:v>141.6</c:v>
                </c:pt>
                <c:pt idx="2251">
                  <c:v>141.63999999999999</c:v>
                </c:pt>
                <c:pt idx="2252">
                  <c:v>141.68</c:v>
                </c:pt>
                <c:pt idx="2253">
                  <c:v>141.76</c:v>
                </c:pt>
                <c:pt idx="2254">
                  <c:v>141.80000000000001</c:v>
                </c:pt>
                <c:pt idx="2255">
                  <c:v>141.84</c:v>
                </c:pt>
                <c:pt idx="2256">
                  <c:v>141.88</c:v>
                </c:pt>
                <c:pt idx="2257">
                  <c:v>141.91999999999999</c:v>
                </c:pt>
                <c:pt idx="2258">
                  <c:v>141.96</c:v>
                </c:pt>
                <c:pt idx="2259">
                  <c:v>142</c:v>
                </c:pt>
                <c:pt idx="2260">
                  <c:v>142.04</c:v>
                </c:pt>
                <c:pt idx="2261">
                  <c:v>142.08000000000001</c:v>
                </c:pt>
                <c:pt idx="2262">
                  <c:v>142.12</c:v>
                </c:pt>
                <c:pt idx="2263">
                  <c:v>142.16</c:v>
                </c:pt>
                <c:pt idx="2264">
                  <c:v>142.19999999999999</c:v>
                </c:pt>
                <c:pt idx="2265">
                  <c:v>142.24</c:v>
                </c:pt>
                <c:pt idx="2266">
                  <c:v>142.28</c:v>
                </c:pt>
                <c:pt idx="2267">
                  <c:v>142.32</c:v>
                </c:pt>
                <c:pt idx="2268">
                  <c:v>142.36000000000001</c:v>
                </c:pt>
                <c:pt idx="2269">
                  <c:v>142.4</c:v>
                </c:pt>
                <c:pt idx="2270">
                  <c:v>142.44</c:v>
                </c:pt>
                <c:pt idx="2271">
                  <c:v>142.47999999999999</c:v>
                </c:pt>
                <c:pt idx="2272">
                  <c:v>142.52000000000001</c:v>
                </c:pt>
                <c:pt idx="2273">
                  <c:v>142.56</c:v>
                </c:pt>
                <c:pt idx="2274">
                  <c:v>142.6</c:v>
                </c:pt>
                <c:pt idx="2275">
                  <c:v>142.63999999999999</c:v>
                </c:pt>
                <c:pt idx="2276">
                  <c:v>142.68</c:v>
                </c:pt>
                <c:pt idx="2277">
                  <c:v>142.72</c:v>
                </c:pt>
                <c:pt idx="2278">
                  <c:v>142.76</c:v>
                </c:pt>
                <c:pt idx="2279">
                  <c:v>142.80000000000001</c:v>
                </c:pt>
                <c:pt idx="2280">
                  <c:v>142.84</c:v>
                </c:pt>
                <c:pt idx="2281">
                  <c:v>142.88</c:v>
                </c:pt>
                <c:pt idx="2282">
                  <c:v>142.91999999999999</c:v>
                </c:pt>
                <c:pt idx="2283">
                  <c:v>142.96</c:v>
                </c:pt>
                <c:pt idx="2284">
                  <c:v>143</c:v>
                </c:pt>
                <c:pt idx="2285">
                  <c:v>143.04</c:v>
                </c:pt>
                <c:pt idx="2286">
                  <c:v>143.08000000000001</c:v>
                </c:pt>
                <c:pt idx="2287">
                  <c:v>143.12</c:v>
                </c:pt>
                <c:pt idx="2288">
                  <c:v>143.16</c:v>
                </c:pt>
                <c:pt idx="2289">
                  <c:v>143.19999999999999</c:v>
                </c:pt>
                <c:pt idx="2290">
                  <c:v>143.24</c:v>
                </c:pt>
                <c:pt idx="2291">
                  <c:v>143.28</c:v>
                </c:pt>
                <c:pt idx="2292">
                  <c:v>143.32</c:v>
                </c:pt>
                <c:pt idx="2293">
                  <c:v>143.36000000000001</c:v>
                </c:pt>
                <c:pt idx="2294">
                  <c:v>143.4</c:v>
                </c:pt>
                <c:pt idx="2295">
                  <c:v>143.44</c:v>
                </c:pt>
                <c:pt idx="2296">
                  <c:v>143.47999999999999</c:v>
                </c:pt>
                <c:pt idx="2297">
                  <c:v>143.52000000000001</c:v>
                </c:pt>
                <c:pt idx="2298">
                  <c:v>143.56</c:v>
                </c:pt>
                <c:pt idx="2299">
                  <c:v>143.6</c:v>
                </c:pt>
                <c:pt idx="2300">
                  <c:v>143.63999999999999</c:v>
                </c:pt>
                <c:pt idx="2301">
                  <c:v>143.68</c:v>
                </c:pt>
                <c:pt idx="2302">
                  <c:v>143.72</c:v>
                </c:pt>
                <c:pt idx="2303">
                  <c:v>143.76</c:v>
                </c:pt>
                <c:pt idx="2304">
                  <c:v>143.80000000000001</c:v>
                </c:pt>
                <c:pt idx="2305">
                  <c:v>143.84</c:v>
                </c:pt>
                <c:pt idx="2306">
                  <c:v>143.88</c:v>
                </c:pt>
                <c:pt idx="2307">
                  <c:v>143.91999999999999</c:v>
                </c:pt>
                <c:pt idx="2308">
                  <c:v>143.96</c:v>
                </c:pt>
                <c:pt idx="2309">
                  <c:v>144</c:v>
                </c:pt>
                <c:pt idx="2310">
                  <c:v>144.04</c:v>
                </c:pt>
                <c:pt idx="2311">
                  <c:v>144.08000000000001</c:v>
                </c:pt>
                <c:pt idx="2312">
                  <c:v>144.12</c:v>
                </c:pt>
                <c:pt idx="2313">
                  <c:v>144.16</c:v>
                </c:pt>
                <c:pt idx="2314">
                  <c:v>144.19999999999999</c:v>
                </c:pt>
                <c:pt idx="2315">
                  <c:v>144.24</c:v>
                </c:pt>
                <c:pt idx="2316">
                  <c:v>144.28</c:v>
                </c:pt>
                <c:pt idx="2317">
                  <c:v>144.32</c:v>
                </c:pt>
                <c:pt idx="2318">
                  <c:v>144.36000000000001</c:v>
                </c:pt>
                <c:pt idx="2319">
                  <c:v>144.4</c:v>
                </c:pt>
                <c:pt idx="2320">
                  <c:v>144.44</c:v>
                </c:pt>
                <c:pt idx="2321">
                  <c:v>144.47999999999999</c:v>
                </c:pt>
                <c:pt idx="2322">
                  <c:v>144.52000000000001</c:v>
                </c:pt>
                <c:pt idx="2323">
                  <c:v>144.56</c:v>
                </c:pt>
                <c:pt idx="2324">
                  <c:v>144.6</c:v>
                </c:pt>
                <c:pt idx="2325">
                  <c:v>144.63999999999999</c:v>
                </c:pt>
                <c:pt idx="2326">
                  <c:v>144.68</c:v>
                </c:pt>
                <c:pt idx="2327">
                  <c:v>144.72</c:v>
                </c:pt>
                <c:pt idx="2328">
                  <c:v>144.76</c:v>
                </c:pt>
                <c:pt idx="2329">
                  <c:v>144.80000000000001</c:v>
                </c:pt>
                <c:pt idx="2330">
                  <c:v>144.84</c:v>
                </c:pt>
                <c:pt idx="2331">
                  <c:v>144.88</c:v>
                </c:pt>
                <c:pt idx="2332">
                  <c:v>144.91999999999999</c:v>
                </c:pt>
                <c:pt idx="2333">
                  <c:v>144.96</c:v>
                </c:pt>
                <c:pt idx="2334">
                  <c:v>145</c:v>
                </c:pt>
                <c:pt idx="2335">
                  <c:v>145.04</c:v>
                </c:pt>
                <c:pt idx="2336">
                  <c:v>145.08000000000001</c:v>
                </c:pt>
                <c:pt idx="2337">
                  <c:v>145.12</c:v>
                </c:pt>
                <c:pt idx="2338">
                  <c:v>145.16</c:v>
                </c:pt>
                <c:pt idx="2339">
                  <c:v>145.19999999999999</c:v>
                </c:pt>
                <c:pt idx="2340">
                  <c:v>145.24</c:v>
                </c:pt>
                <c:pt idx="2341">
                  <c:v>145.28</c:v>
                </c:pt>
                <c:pt idx="2342">
                  <c:v>145.32</c:v>
                </c:pt>
                <c:pt idx="2343">
                  <c:v>145.36000000000001</c:v>
                </c:pt>
                <c:pt idx="2344">
                  <c:v>145.4</c:v>
                </c:pt>
                <c:pt idx="2345">
                  <c:v>145.44</c:v>
                </c:pt>
                <c:pt idx="2346">
                  <c:v>145.47999999999999</c:v>
                </c:pt>
                <c:pt idx="2347">
                  <c:v>145.52000000000001</c:v>
                </c:pt>
                <c:pt idx="2348">
                  <c:v>145.56</c:v>
                </c:pt>
                <c:pt idx="2349">
                  <c:v>145.6</c:v>
                </c:pt>
                <c:pt idx="2350">
                  <c:v>145.63999999999999</c:v>
                </c:pt>
                <c:pt idx="2351">
                  <c:v>145.68</c:v>
                </c:pt>
                <c:pt idx="2352">
                  <c:v>145.72</c:v>
                </c:pt>
                <c:pt idx="2353">
                  <c:v>145.76</c:v>
                </c:pt>
                <c:pt idx="2354">
                  <c:v>145.80000000000001</c:v>
                </c:pt>
                <c:pt idx="2355">
                  <c:v>145.84</c:v>
                </c:pt>
                <c:pt idx="2356">
                  <c:v>145.88</c:v>
                </c:pt>
                <c:pt idx="2357">
                  <c:v>145.91999999999999</c:v>
                </c:pt>
                <c:pt idx="2358">
                  <c:v>145.96</c:v>
                </c:pt>
                <c:pt idx="2359">
                  <c:v>146</c:v>
                </c:pt>
                <c:pt idx="2360">
                  <c:v>146.04</c:v>
                </c:pt>
                <c:pt idx="2361">
                  <c:v>146.08000000000001</c:v>
                </c:pt>
                <c:pt idx="2362">
                  <c:v>146.12</c:v>
                </c:pt>
                <c:pt idx="2363">
                  <c:v>146.16</c:v>
                </c:pt>
                <c:pt idx="2364">
                  <c:v>146.19999999999999</c:v>
                </c:pt>
                <c:pt idx="2365">
                  <c:v>146.24</c:v>
                </c:pt>
                <c:pt idx="2366">
                  <c:v>146.28</c:v>
                </c:pt>
                <c:pt idx="2367">
                  <c:v>146.32</c:v>
                </c:pt>
                <c:pt idx="2368">
                  <c:v>146.36000000000001</c:v>
                </c:pt>
                <c:pt idx="2369">
                  <c:v>146.4</c:v>
                </c:pt>
                <c:pt idx="2370">
                  <c:v>146.44</c:v>
                </c:pt>
                <c:pt idx="2371">
                  <c:v>146.47999999999999</c:v>
                </c:pt>
                <c:pt idx="2372">
                  <c:v>146.52000000000001</c:v>
                </c:pt>
                <c:pt idx="2373">
                  <c:v>146.56</c:v>
                </c:pt>
                <c:pt idx="2374">
                  <c:v>146.6</c:v>
                </c:pt>
                <c:pt idx="2375">
                  <c:v>146.63999999999999</c:v>
                </c:pt>
                <c:pt idx="2376">
                  <c:v>146.68</c:v>
                </c:pt>
                <c:pt idx="2377">
                  <c:v>146.72</c:v>
                </c:pt>
                <c:pt idx="2378">
                  <c:v>146.76</c:v>
                </c:pt>
                <c:pt idx="2379">
                  <c:v>146.80000000000001</c:v>
                </c:pt>
                <c:pt idx="2380">
                  <c:v>146.84</c:v>
                </c:pt>
                <c:pt idx="2381">
                  <c:v>146.88</c:v>
                </c:pt>
                <c:pt idx="2382">
                  <c:v>146.91999999999999</c:v>
                </c:pt>
                <c:pt idx="2383">
                  <c:v>146.96</c:v>
                </c:pt>
                <c:pt idx="2384">
                  <c:v>147</c:v>
                </c:pt>
                <c:pt idx="2385">
                  <c:v>147.04</c:v>
                </c:pt>
                <c:pt idx="2386">
                  <c:v>147.08000000000001</c:v>
                </c:pt>
                <c:pt idx="2387">
                  <c:v>147.12</c:v>
                </c:pt>
                <c:pt idx="2388">
                  <c:v>147.16</c:v>
                </c:pt>
                <c:pt idx="2389">
                  <c:v>147.19999999999999</c:v>
                </c:pt>
                <c:pt idx="2390">
                  <c:v>147.24</c:v>
                </c:pt>
                <c:pt idx="2391">
                  <c:v>147.28</c:v>
                </c:pt>
                <c:pt idx="2392">
                  <c:v>147.32</c:v>
                </c:pt>
                <c:pt idx="2393">
                  <c:v>147.36000000000001</c:v>
                </c:pt>
                <c:pt idx="2394">
                  <c:v>147.4</c:v>
                </c:pt>
                <c:pt idx="2395">
                  <c:v>147.44</c:v>
                </c:pt>
                <c:pt idx="2396">
                  <c:v>147.47999999999999</c:v>
                </c:pt>
                <c:pt idx="2397">
                  <c:v>147.52000000000001</c:v>
                </c:pt>
                <c:pt idx="2398">
                  <c:v>147.56</c:v>
                </c:pt>
                <c:pt idx="2399">
                  <c:v>147.6</c:v>
                </c:pt>
                <c:pt idx="2400">
                  <c:v>147.63999999999999</c:v>
                </c:pt>
                <c:pt idx="2401">
                  <c:v>147.68</c:v>
                </c:pt>
                <c:pt idx="2402">
                  <c:v>147.72</c:v>
                </c:pt>
                <c:pt idx="2403">
                  <c:v>147.76</c:v>
                </c:pt>
                <c:pt idx="2404">
                  <c:v>147.80000000000001</c:v>
                </c:pt>
                <c:pt idx="2405">
                  <c:v>147.84</c:v>
                </c:pt>
                <c:pt idx="2406">
                  <c:v>147.88</c:v>
                </c:pt>
                <c:pt idx="2407">
                  <c:v>147.91999999999999</c:v>
                </c:pt>
                <c:pt idx="2408">
                  <c:v>147.96</c:v>
                </c:pt>
                <c:pt idx="2409">
                  <c:v>148</c:v>
                </c:pt>
                <c:pt idx="2410">
                  <c:v>148.04</c:v>
                </c:pt>
                <c:pt idx="2411">
                  <c:v>148.08000000000001</c:v>
                </c:pt>
                <c:pt idx="2412">
                  <c:v>148.12</c:v>
                </c:pt>
                <c:pt idx="2413">
                  <c:v>148.16</c:v>
                </c:pt>
                <c:pt idx="2414">
                  <c:v>148.19999999999999</c:v>
                </c:pt>
                <c:pt idx="2415">
                  <c:v>148.24</c:v>
                </c:pt>
                <c:pt idx="2416">
                  <c:v>148.28</c:v>
                </c:pt>
                <c:pt idx="2417">
                  <c:v>148.32</c:v>
                </c:pt>
                <c:pt idx="2418">
                  <c:v>148.36000000000001</c:v>
                </c:pt>
                <c:pt idx="2419">
                  <c:v>148.4</c:v>
                </c:pt>
                <c:pt idx="2420">
                  <c:v>148.44</c:v>
                </c:pt>
                <c:pt idx="2421">
                  <c:v>148.47999999999999</c:v>
                </c:pt>
                <c:pt idx="2422">
                  <c:v>148.52000000000001</c:v>
                </c:pt>
                <c:pt idx="2423">
                  <c:v>148.56</c:v>
                </c:pt>
                <c:pt idx="2424">
                  <c:v>148.6</c:v>
                </c:pt>
                <c:pt idx="2425">
                  <c:v>148.63999999999999</c:v>
                </c:pt>
                <c:pt idx="2426">
                  <c:v>148.68</c:v>
                </c:pt>
                <c:pt idx="2427">
                  <c:v>148.72</c:v>
                </c:pt>
                <c:pt idx="2428">
                  <c:v>148.76</c:v>
                </c:pt>
                <c:pt idx="2429">
                  <c:v>148.80000000000001</c:v>
                </c:pt>
                <c:pt idx="2430">
                  <c:v>148.84</c:v>
                </c:pt>
                <c:pt idx="2431">
                  <c:v>148.88</c:v>
                </c:pt>
                <c:pt idx="2432">
                  <c:v>148.91999999999999</c:v>
                </c:pt>
                <c:pt idx="2433">
                  <c:v>148.96</c:v>
                </c:pt>
                <c:pt idx="2434">
                  <c:v>149</c:v>
                </c:pt>
                <c:pt idx="2435">
                  <c:v>149.04</c:v>
                </c:pt>
                <c:pt idx="2436">
                  <c:v>149.08000000000001</c:v>
                </c:pt>
                <c:pt idx="2437">
                  <c:v>149.12</c:v>
                </c:pt>
                <c:pt idx="2438">
                  <c:v>149.16</c:v>
                </c:pt>
                <c:pt idx="2439">
                  <c:v>149.19999999999999</c:v>
                </c:pt>
                <c:pt idx="2440">
                  <c:v>149.24</c:v>
                </c:pt>
                <c:pt idx="2441">
                  <c:v>149.28</c:v>
                </c:pt>
                <c:pt idx="2442">
                  <c:v>149.32</c:v>
                </c:pt>
                <c:pt idx="2443">
                  <c:v>149.36000000000001</c:v>
                </c:pt>
                <c:pt idx="2444">
                  <c:v>149.4</c:v>
                </c:pt>
                <c:pt idx="2445">
                  <c:v>149.44</c:v>
                </c:pt>
                <c:pt idx="2446">
                  <c:v>149.47999999999999</c:v>
                </c:pt>
                <c:pt idx="2447">
                  <c:v>149.6</c:v>
                </c:pt>
                <c:pt idx="2448">
                  <c:v>149.63999999999999</c:v>
                </c:pt>
                <c:pt idx="2449">
                  <c:v>149.68</c:v>
                </c:pt>
                <c:pt idx="2450">
                  <c:v>149.72</c:v>
                </c:pt>
                <c:pt idx="2451">
                  <c:v>149.76</c:v>
                </c:pt>
                <c:pt idx="2452">
                  <c:v>149.80000000000001</c:v>
                </c:pt>
                <c:pt idx="2453">
                  <c:v>149.84</c:v>
                </c:pt>
                <c:pt idx="2454">
                  <c:v>149.88</c:v>
                </c:pt>
                <c:pt idx="2455">
                  <c:v>149.91999999999999</c:v>
                </c:pt>
                <c:pt idx="2456">
                  <c:v>149.96</c:v>
                </c:pt>
                <c:pt idx="2457">
                  <c:v>150</c:v>
                </c:pt>
                <c:pt idx="2458">
                  <c:v>150.04</c:v>
                </c:pt>
                <c:pt idx="2459">
                  <c:v>150.08000000000001</c:v>
                </c:pt>
                <c:pt idx="2460">
                  <c:v>150.12</c:v>
                </c:pt>
                <c:pt idx="2461">
                  <c:v>150.16</c:v>
                </c:pt>
                <c:pt idx="2462">
                  <c:v>150.19999999999999</c:v>
                </c:pt>
                <c:pt idx="2463">
                  <c:v>150.24</c:v>
                </c:pt>
                <c:pt idx="2464">
                  <c:v>150.28</c:v>
                </c:pt>
                <c:pt idx="2465">
                  <c:v>150.32</c:v>
                </c:pt>
                <c:pt idx="2466">
                  <c:v>150.36000000000001</c:v>
                </c:pt>
                <c:pt idx="2467">
                  <c:v>150.4</c:v>
                </c:pt>
                <c:pt idx="2468">
                  <c:v>150.44</c:v>
                </c:pt>
                <c:pt idx="2469">
                  <c:v>150.47999999999999</c:v>
                </c:pt>
                <c:pt idx="2470">
                  <c:v>150.52000000000001</c:v>
                </c:pt>
                <c:pt idx="2471">
                  <c:v>150.56</c:v>
                </c:pt>
                <c:pt idx="2472">
                  <c:v>150.6</c:v>
                </c:pt>
                <c:pt idx="2473">
                  <c:v>150.63999999999999</c:v>
                </c:pt>
                <c:pt idx="2474">
                  <c:v>150.68</c:v>
                </c:pt>
                <c:pt idx="2475">
                  <c:v>150.72</c:v>
                </c:pt>
                <c:pt idx="2476">
                  <c:v>150.76</c:v>
                </c:pt>
                <c:pt idx="2477">
                  <c:v>150.80000000000001</c:v>
                </c:pt>
                <c:pt idx="2478">
                  <c:v>150.84</c:v>
                </c:pt>
                <c:pt idx="2479">
                  <c:v>150.88</c:v>
                </c:pt>
                <c:pt idx="2480">
                  <c:v>150.91999999999999</c:v>
                </c:pt>
                <c:pt idx="2481">
                  <c:v>150.96</c:v>
                </c:pt>
                <c:pt idx="2482">
                  <c:v>151</c:v>
                </c:pt>
                <c:pt idx="2483">
                  <c:v>151.04</c:v>
                </c:pt>
                <c:pt idx="2484">
                  <c:v>151.08000000000001</c:v>
                </c:pt>
                <c:pt idx="2485">
                  <c:v>151.12</c:v>
                </c:pt>
                <c:pt idx="2486">
                  <c:v>151.16</c:v>
                </c:pt>
                <c:pt idx="2487">
                  <c:v>151.19999999999999</c:v>
                </c:pt>
                <c:pt idx="2488">
                  <c:v>151.24</c:v>
                </c:pt>
                <c:pt idx="2489">
                  <c:v>151.28</c:v>
                </c:pt>
                <c:pt idx="2490">
                  <c:v>151.32</c:v>
                </c:pt>
                <c:pt idx="2491">
                  <c:v>151.36000000000001</c:v>
                </c:pt>
                <c:pt idx="2492">
                  <c:v>151.4</c:v>
                </c:pt>
                <c:pt idx="2493">
                  <c:v>151.44</c:v>
                </c:pt>
                <c:pt idx="2494">
                  <c:v>151.47999999999999</c:v>
                </c:pt>
                <c:pt idx="2495">
                  <c:v>151.52000000000001</c:v>
                </c:pt>
                <c:pt idx="2496">
                  <c:v>151.56</c:v>
                </c:pt>
                <c:pt idx="2497">
                  <c:v>151.6</c:v>
                </c:pt>
                <c:pt idx="2498">
                  <c:v>151.63999999999999</c:v>
                </c:pt>
                <c:pt idx="2499">
                  <c:v>151.68</c:v>
                </c:pt>
                <c:pt idx="2500">
                  <c:v>151.72</c:v>
                </c:pt>
                <c:pt idx="2501">
                  <c:v>151.76</c:v>
                </c:pt>
                <c:pt idx="2502">
                  <c:v>151.80000000000001</c:v>
                </c:pt>
                <c:pt idx="2503">
                  <c:v>151.84</c:v>
                </c:pt>
                <c:pt idx="2504">
                  <c:v>151.88</c:v>
                </c:pt>
                <c:pt idx="2505">
                  <c:v>151.91999999999999</c:v>
                </c:pt>
                <c:pt idx="2506">
                  <c:v>151.96</c:v>
                </c:pt>
                <c:pt idx="2507">
                  <c:v>152</c:v>
                </c:pt>
                <c:pt idx="2508">
                  <c:v>152.04</c:v>
                </c:pt>
                <c:pt idx="2509">
                  <c:v>152.08000000000001</c:v>
                </c:pt>
                <c:pt idx="2510">
                  <c:v>152.12</c:v>
                </c:pt>
                <c:pt idx="2511">
                  <c:v>152.16</c:v>
                </c:pt>
                <c:pt idx="2512">
                  <c:v>152.19999999999999</c:v>
                </c:pt>
                <c:pt idx="2513">
                  <c:v>152.24</c:v>
                </c:pt>
                <c:pt idx="2514">
                  <c:v>152.28</c:v>
                </c:pt>
                <c:pt idx="2515">
                  <c:v>152.32</c:v>
                </c:pt>
                <c:pt idx="2516">
                  <c:v>152.36000000000001</c:v>
                </c:pt>
                <c:pt idx="2517">
                  <c:v>152.4</c:v>
                </c:pt>
                <c:pt idx="2518">
                  <c:v>152.44</c:v>
                </c:pt>
                <c:pt idx="2519">
                  <c:v>152.47999999999999</c:v>
                </c:pt>
                <c:pt idx="2520">
                  <c:v>152.52000000000001</c:v>
                </c:pt>
                <c:pt idx="2521">
                  <c:v>152.56</c:v>
                </c:pt>
                <c:pt idx="2522">
                  <c:v>152.6</c:v>
                </c:pt>
                <c:pt idx="2523">
                  <c:v>152.63999999999999</c:v>
                </c:pt>
                <c:pt idx="2524">
                  <c:v>152.68</c:v>
                </c:pt>
                <c:pt idx="2525">
                  <c:v>152.72</c:v>
                </c:pt>
                <c:pt idx="2526">
                  <c:v>152.76</c:v>
                </c:pt>
                <c:pt idx="2527">
                  <c:v>152.80000000000001</c:v>
                </c:pt>
                <c:pt idx="2528">
                  <c:v>152.84</c:v>
                </c:pt>
                <c:pt idx="2529">
                  <c:v>152.88</c:v>
                </c:pt>
                <c:pt idx="2530">
                  <c:v>152.91999999999999</c:v>
                </c:pt>
                <c:pt idx="2531">
                  <c:v>152.96</c:v>
                </c:pt>
                <c:pt idx="2532">
                  <c:v>153</c:v>
                </c:pt>
                <c:pt idx="2533">
                  <c:v>153.04</c:v>
                </c:pt>
                <c:pt idx="2534">
                  <c:v>153.08000000000001</c:v>
                </c:pt>
                <c:pt idx="2535">
                  <c:v>153.12</c:v>
                </c:pt>
                <c:pt idx="2536">
                  <c:v>153.16</c:v>
                </c:pt>
                <c:pt idx="2537">
                  <c:v>153.19999999999999</c:v>
                </c:pt>
                <c:pt idx="2538">
                  <c:v>153.24</c:v>
                </c:pt>
                <c:pt idx="2539">
                  <c:v>153.28</c:v>
                </c:pt>
                <c:pt idx="2540">
                  <c:v>153.32</c:v>
                </c:pt>
                <c:pt idx="2541">
                  <c:v>153.36000000000001</c:v>
                </c:pt>
                <c:pt idx="2542">
                  <c:v>153.4</c:v>
                </c:pt>
                <c:pt idx="2543">
                  <c:v>153.44</c:v>
                </c:pt>
                <c:pt idx="2544">
                  <c:v>153.47999999999999</c:v>
                </c:pt>
                <c:pt idx="2545">
                  <c:v>153.52000000000001</c:v>
                </c:pt>
                <c:pt idx="2546">
                  <c:v>153.56</c:v>
                </c:pt>
                <c:pt idx="2547">
                  <c:v>153.6</c:v>
                </c:pt>
                <c:pt idx="2548">
                  <c:v>153.63999999999999</c:v>
                </c:pt>
                <c:pt idx="2549">
                  <c:v>153.68</c:v>
                </c:pt>
                <c:pt idx="2550">
                  <c:v>153.72</c:v>
                </c:pt>
                <c:pt idx="2551">
                  <c:v>153.76</c:v>
                </c:pt>
                <c:pt idx="2552">
                  <c:v>153.80000000000001</c:v>
                </c:pt>
                <c:pt idx="2553">
                  <c:v>153.84</c:v>
                </c:pt>
                <c:pt idx="2554">
                  <c:v>153.88</c:v>
                </c:pt>
                <c:pt idx="2555">
                  <c:v>153.91999999999999</c:v>
                </c:pt>
                <c:pt idx="2556">
                  <c:v>153.96</c:v>
                </c:pt>
                <c:pt idx="2557">
                  <c:v>154</c:v>
                </c:pt>
                <c:pt idx="2558">
                  <c:v>154.04</c:v>
                </c:pt>
                <c:pt idx="2559">
                  <c:v>154.08000000000001</c:v>
                </c:pt>
                <c:pt idx="2560">
                  <c:v>154.12</c:v>
                </c:pt>
                <c:pt idx="2561">
                  <c:v>154.16</c:v>
                </c:pt>
                <c:pt idx="2562">
                  <c:v>154.19999999999999</c:v>
                </c:pt>
                <c:pt idx="2563">
                  <c:v>154.24</c:v>
                </c:pt>
                <c:pt idx="2564">
                  <c:v>154.28</c:v>
                </c:pt>
                <c:pt idx="2565">
                  <c:v>154.32</c:v>
                </c:pt>
                <c:pt idx="2566">
                  <c:v>154.36000000000001</c:v>
                </c:pt>
                <c:pt idx="2567">
                  <c:v>154.4</c:v>
                </c:pt>
                <c:pt idx="2568">
                  <c:v>154.44</c:v>
                </c:pt>
                <c:pt idx="2569">
                  <c:v>154.47999999999999</c:v>
                </c:pt>
                <c:pt idx="2570">
                  <c:v>154.52000000000001</c:v>
                </c:pt>
                <c:pt idx="2571">
                  <c:v>154.56</c:v>
                </c:pt>
                <c:pt idx="2572">
                  <c:v>154.6</c:v>
                </c:pt>
                <c:pt idx="2573">
                  <c:v>154.63999999999999</c:v>
                </c:pt>
                <c:pt idx="2574">
                  <c:v>154.68</c:v>
                </c:pt>
                <c:pt idx="2575">
                  <c:v>154.72</c:v>
                </c:pt>
                <c:pt idx="2576">
                  <c:v>154.76</c:v>
                </c:pt>
                <c:pt idx="2577">
                  <c:v>154.80000000000001</c:v>
                </c:pt>
                <c:pt idx="2578">
                  <c:v>154.84</c:v>
                </c:pt>
                <c:pt idx="2579">
                  <c:v>154.88</c:v>
                </c:pt>
                <c:pt idx="2580">
                  <c:v>154.91999999999999</c:v>
                </c:pt>
                <c:pt idx="2581">
                  <c:v>154.96</c:v>
                </c:pt>
                <c:pt idx="2582">
                  <c:v>155</c:v>
                </c:pt>
                <c:pt idx="2583">
                  <c:v>155.04</c:v>
                </c:pt>
                <c:pt idx="2584">
                  <c:v>155.08000000000001</c:v>
                </c:pt>
                <c:pt idx="2585">
                  <c:v>155.12</c:v>
                </c:pt>
                <c:pt idx="2586">
                  <c:v>155.16</c:v>
                </c:pt>
                <c:pt idx="2587">
                  <c:v>155.19999999999999</c:v>
                </c:pt>
                <c:pt idx="2588">
                  <c:v>155.24</c:v>
                </c:pt>
                <c:pt idx="2589">
                  <c:v>155.28</c:v>
                </c:pt>
                <c:pt idx="2590">
                  <c:v>155.32</c:v>
                </c:pt>
                <c:pt idx="2591">
                  <c:v>155.36000000000001</c:v>
                </c:pt>
                <c:pt idx="2592">
                  <c:v>155.4</c:v>
                </c:pt>
                <c:pt idx="2593">
                  <c:v>155.44</c:v>
                </c:pt>
                <c:pt idx="2594">
                  <c:v>155.47999999999999</c:v>
                </c:pt>
                <c:pt idx="2595">
                  <c:v>155.52000000000001</c:v>
                </c:pt>
                <c:pt idx="2596">
                  <c:v>155.56</c:v>
                </c:pt>
                <c:pt idx="2597">
                  <c:v>155.6</c:v>
                </c:pt>
                <c:pt idx="2598">
                  <c:v>155.63999999999999</c:v>
                </c:pt>
                <c:pt idx="2599">
                  <c:v>155.68</c:v>
                </c:pt>
                <c:pt idx="2600">
                  <c:v>155.72</c:v>
                </c:pt>
                <c:pt idx="2601">
                  <c:v>155.76</c:v>
                </c:pt>
                <c:pt idx="2602">
                  <c:v>155.80000000000001</c:v>
                </c:pt>
                <c:pt idx="2603">
                  <c:v>155.84</c:v>
                </c:pt>
                <c:pt idx="2604">
                  <c:v>155.88</c:v>
                </c:pt>
                <c:pt idx="2605">
                  <c:v>155.91999999999999</c:v>
                </c:pt>
                <c:pt idx="2606">
                  <c:v>155.96</c:v>
                </c:pt>
                <c:pt idx="2607">
                  <c:v>156</c:v>
                </c:pt>
                <c:pt idx="2608">
                  <c:v>156.04</c:v>
                </c:pt>
                <c:pt idx="2609">
                  <c:v>156.08000000000001</c:v>
                </c:pt>
                <c:pt idx="2610">
                  <c:v>156.12</c:v>
                </c:pt>
                <c:pt idx="2611">
                  <c:v>156.16</c:v>
                </c:pt>
                <c:pt idx="2612">
                  <c:v>156.19999999999999</c:v>
                </c:pt>
                <c:pt idx="2613">
                  <c:v>156.24</c:v>
                </c:pt>
                <c:pt idx="2614">
                  <c:v>156.28</c:v>
                </c:pt>
                <c:pt idx="2615">
                  <c:v>156.32</c:v>
                </c:pt>
                <c:pt idx="2616">
                  <c:v>156.36000000000001</c:v>
                </c:pt>
                <c:pt idx="2617">
                  <c:v>156.4</c:v>
                </c:pt>
                <c:pt idx="2618">
                  <c:v>156.44</c:v>
                </c:pt>
                <c:pt idx="2619">
                  <c:v>156.47999999999999</c:v>
                </c:pt>
                <c:pt idx="2620">
                  <c:v>156.52000000000001</c:v>
                </c:pt>
                <c:pt idx="2621">
                  <c:v>156.56</c:v>
                </c:pt>
                <c:pt idx="2622">
                  <c:v>156.6</c:v>
                </c:pt>
                <c:pt idx="2623">
                  <c:v>156.63999999999999</c:v>
                </c:pt>
                <c:pt idx="2624">
                  <c:v>156.68</c:v>
                </c:pt>
                <c:pt idx="2625">
                  <c:v>156.72</c:v>
                </c:pt>
                <c:pt idx="2626">
                  <c:v>156.76</c:v>
                </c:pt>
                <c:pt idx="2627">
                  <c:v>156.80000000000001</c:v>
                </c:pt>
                <c:pt idx="2628">
                  <c:v>156.84</c:v>
                </c:pt>
                <c:pt idx="2629">
                  <c:v>156.88</c:v>
                </c:pt>
                <c:pt idx="2630">
                  <c:v>156.91999999999999</c:v>
                </c:pt>
                <c:pt idx="2631">
                  <c:v>156.96</c:v>
                </c:pt>
                <c:pt idx="2632">
                  <c:v>157</c:v>
                </c:pt>
                <c:pt idx="2633">
                  <c:v>157.04</c:v>
                </c:pt>
                <c:pt idx="2634">
                  <c:v>157.08000000000001</c:v>
                </c:pt>
                <c:pt idx="2635">
                  <c:v>157.12</c:v>
                </c:pt>
                <c:pt idx="2636">
                  <c:v>157.16</c:v>
                </c:pt>
                <c:pt idx="2637">
                  <c:v>157.19999999999999</c:v>
                </c:pt>
                <c:pt idx="2638">
                  <c:v>157.24</c:v>
                </c:pt>
                <c:pt idx="2639">
                  <c:v>157.28</c:v>
                </c:pt>
                <c:pt idx="2640">
                  <c:v>157.32</c:v>
                </c:pt>
                <c:pt idx="2641">
                  <c:v>157.36000000000001</c:v>
                </c:pt>
                <c:pt idx="2642">
                  <c:v>157.4</c:v>
                </c:pt>
                <c:pt idx="2643">
                  <c:v>157.44</c:v>
                </c:pt>
                <c:pt idx="2644">
                  <c:v>157.47999999999999</c:v>
                </c:pt>
                <c:pt idx="2645">
                  <c:v>157.52000000000001</c:v>
                </c:pt>
                <c:pt idx="2646">
                  <c:v>157.56</c:v>
                </c:pt>
                <c:pt idx="2647">
                  <c:v>157.6</c:v>
                </c:pt>
                <c:pt idx="2648">
                  <c:v>157.63999999999999</c:v>
                </c:pt>
                <c:pt idx="2649">
                  <c:v>157.68</c:v>
                </c:pt>
                <c:pt idx="2650">
                  <c:v>157.72</c:v>
                </c:pt>
                <c:pt idx="2651">
                  <c:v>157.76</c:v>
                </c:pt>
                <c:pt idx="2652">
                  <c:v>157.80000000000001</c:v>
                </c:pt>
                <c:pt idx="2653">
                  <c:v>157.84</c:v>
                </c:pt>
                <c:pt idx="2654">
                  <c:v>157.88</c:v>
                </c:pt>
                <c:pt idx="2655">
                  <c:v>157.91999999999999</c:v>
                </c:pt>
                <c:pt idx="2656">
                  <c:v>157.96</c:v>
                </c:pt>
                <c:pt idx="2657">
                  <c:v>158</c:v>
                </c:pt>
                <c:pt idx="2658">
                  <c:v>158.04</c:v>
                </c:pt>
                <c:pt idx="2659">
                  <c:v>158.08000000000001</c:v>
                </c:pt>
                <c:pt idx="2660">
                  <c:v>158.12</c:v>
                </c:pt>
                <c:pt idx="2661">
                  <c:v>158.16</c:v>
                </c:pt>
                <c:pt idx="2662">
                  <c:v>158.19999999999999</c:v>
                </c:pt>
                <c:pt idx="2663">
                  <c:v>158.24</c:v>
                </c:pt>
                <c:pt idx="2664">
                  <c:v>158.28</c:v>
                </c:pt>
                <c:pt idx="2665">
                  <c:v>158.32</c:v>
                </c:pt>
                <c:pt idx="2666">
                  <c:v>158.36000000000001</c:v>
                </c:pt>
                <c:pt idx="2667">
                  <c:v>158.4</c:v>
                </c:pt>
                <c:pt idx="2668">
                  <c:v>158.44</c:v>
                </c:pt>
                <c:pt idx="2669">
                  <c:v>158.47999999999999</c:v>
                </c:pt>
                <c:pt idx="2670">
                  <c:v>158.52000000000001</c:v>
                </c:pt>
                <c:pt idx="2671">
                  <c:v>158.56</c:v>
                </c:pt>
                <c:pt idx="2672">
                  <c:v>158.6</c:v>
                </c:pt>
                <c:pt idx="2673">
                  <c:v>158.63999999999999</c:v>
                </c:pt>
                <c:pt idx="2674">
                  <c:v>158.68</c:v>
                </c:pt>
                <c:pt idx="2675">
                  <c:v>158.72</c:v>
                </c:pt>
                <c:pt idx="2676">
                  <c:v>158.76</c:v>
                </c:pt>
                <c:pt idx="2677">
                  <c:v>158.80000000000001</c:v>
                </c:pt>
                <c:pt idx="2678">
                  <c:v>158.84</c:v>
                </c:pt>
                <c:pt idx="2679">
                  <c:v>158.88</c:v>
                </c:pt>
                <c:pt idx="2680">
                  <c:v>158.91999999999999</c:v>
                </c:pt>
                <c:pt idx="2681">
                  <c:v>158.96</c:v>
                </c:pt>
                <c:pt idx="2682">
                  <c:v>159</c:v>
                </c:pt>
                <c:pt idx="2683">
                  <c:v>159.04</c:v>
                </c:pt>
                <c:pt idx="2684">
                  <c:v>159.08000000000001</c:v>
                </c:pt>
                <c:pt idx="2685">
                  <c:v>159.12</c:v>
                </c:pt>
                <c:pt idx="2686">
                  <c:v>159.15</c:v>
                </c:pt>
                <c:pt idx="2687">
                  <c:v>159.6</c:v>
                </c:pt>
                <c:pt idx="2688">
                  <c:v>159.63999999999999</c:v>
                </c:pt>
                <c:pt idx="2689">
                  <c:v>159.68</c:v>
                </c:pt>
                <c:pt idx="2690">
                  <c:v>159.72</c:v>
                </c:pt>
                <c:pt idx="2691">
                  <c:v>159.76</c:v>
                </c:pt>
                <c:pt idx="2692">
                  <c:v>159.80000000000001</c:v>
                </c:pt>
                <c:pt idx="2693">
                  <c:v>159.84</c:v>
                </c:pt>
                <c:pt idx="2694">
                  <c:v>159.88</c:v>
                </c:pt>
                <c:pt idx="2695">
                  <c:v>159.91999999999999</c:v>
                </c:pt>
                <c:pt idx="2696">
                  <c:v>159.96</c:v>
                </c:pt>
                <c:pt idx="2697">
                  <c:v>159.97999999999999</c:v>
                </c:pt>
                <c:pt idx="2698">
                  <c:v>160</c:v>
                </c:pt>
                <c:pt idx="2699">
                  <c:v>160.04</c:v>
                </c:pt>
                <c:pt idx="2700">
                  <c:v>160.08000000000001</c:v>
                </c:pt>
                <c:pt idx="2701">
                  <c:v>160.12</c:v>
                </c:pt>
                <c:pt idx="2702">
                  <c:v>160.16</c:v>
                </c:pt>
                <c:pt idx="2703">
                  <c:v>160.19999999999999</c:v>
                </c:pt>
                <c:pt idx="2704">
                  <c:v>160.24</c:v>
                </c:pt>
                <c:pt idx="2705">
                  <c:v>160.28</c:v>
                </c:pt>
                <c:pt idx="2706">
                  <c:v>160.32</c:v>
                </c:pt>
                <c:pt idx="2707">
                  <c:v>160.36000000000001</c:v>
                </c:pt>
                <c:pt idx="2708">
                  <c:v>160.4</c:v>
                </c:pt>
                <c:pt idx="2709">
                  <c:v>160.44</c:v>
                </c:pt>
                <c:pt idx="2710">
                  <c:v>160.47999999999999</c:v>
                </c:pt>
                <c:pt idx="2711">
                  <c:v>160.52000000000001</c:v>
                </c:pt>
                <c:pt idx="2712">
                  <c:v>160.56</c:v>
                </c:pt>
                <c:pt idx="2713">
                  <c:v>160.6</c:v>
                </c:pt>
                <c:pt idx="2714">
                  <c:v>160.63999999999999</c:v>
                </c:pt>
                <c:pt idx="2715">
                  <c:v>160.68</c:v>
                </c:pt>
                <c:pt idx="2716">
                  <c:v>160.72</c:v>
                </c:pt>
                <c:pt idx="2717">
                  <c:v>160.76</c:v>
                </c:pt>
                <c:pt idx="2718">
                  <c:v>160.80000000000001</c:v>
                </c:pt>
                <c:pt idx="2719">
                  <c:v>160.84</c:v>
                </c:pt>
                <c:pt idx="2720">
                  <c:v>160.88</c:v>
                </c:pt>
                <c:pt idx="2721">
                  <c:v>160.91999999999999</c:v>
                </c:pt>
                <c:pt idx="2722">
                  <c:v>160.96</c:v>
                </c:pt>
                <c:pt idx="2723">
                  <c:v>161</c:v>
                </c:pt>
                <c:pt idx="2724">
                  <c:v>161.04</c:v>
                </c:pt>
                <c:pt idx="2725">
                  <c:v>161.08000000000001</c:v>
                </c:pt>
                <c:pt idx="2726">
                  <c:v>161.12</c:v>
                </c:pt>
                <c:pt idx="2727">
                  <c:v>161.16</c:v>
                </c:pt>
                <c:pt idx="2728">
                  <c:v>161.19999999999999</c:v>
                </c:pt>
                <c:pt idx="2729">
                  <c:v>161.24</c:v>
                </c:pt>
                <c:pt idx="2730">
                  <c:v>161.28</c:v>
                </c:pt>
                <c:pt idx="2731">
                  <c:v>161.32</c:v>
                </c:pt>
                <c:pt idx="2732">
                  <c:v>161.36000000000001</c:v>
                </c:pt>
                <c:pt idx="2733">
                  <c:v>161.4</c:v>
                </c:pt>
                <c:pt idx="2734">
                  <c:v>161.44</c:v>
                </c:pt>
                <c:pt idx="2735">
                  <c:v>161.47999999999999</c:v>
                </c:pt>
                <c:pt idx="2736">
                  <c:v>161.52000000000001</c:v>
                </c:pt>
                <c:pt idx="2737">
                  <c:v>161.56</c:v>
                </c:pt>
                <c:pt idx="2738">
                  <c:v>161.6</c:v>
                </c:pt>
                <c:pt idx="2739">
                  <c:v>161.63999999999999</c:v>
                </c:pt>
                <c:pt idx="2740">
                  <c:v>161.68</c:v>
                </c:pt>
                <c:pt idx="2741">
                  <c:v>161.72</c:v>
                </c:pt>
                <c:pt idx="2742">
                  <c:v>161.76</c:v>
                </c:pt>
                <c:pt idx="2743">
                  <c:v>161.80000000000001</c:v>
                </c:pt>
                <c:pt idx="2744">
                  <c:v>161.84</c:v>
                </c:pt>
                <c:pt idx="2745">
                  <c:v>161.88</c:v>
                </c:pt>
                <c:pt idx="2746">
                  <c:v>161.91999999999999</c:v>
                </c:pt>
                <c:pt idx="2747">
                  <c:v>161.96</c:v>
                </c:pt>
                <c:pt idx="2748">
                  <c:v>162</c:v>
                </c:pt>
                <c:pt idx="2749">
                  <c:v>162.04</c:v>
                </c:pt>
                <c:pt idx="2750">
                  <c:v>162.08000000000001</c:v>
                </c:pt>
                <c:pt idx="2751">
                  <c:v>162.12</c:v>
                </c:pt>
                <c:pt idx="2752">
                  <c:v>162.16</c:v>
                </c:pt>
                <c:pt idx="2753">
                  <c:v>162.19999999999999</c:v>
                </c:pt>
                <c:pt idx="2754">
                  <c:v>162.24</c:v>
                </c:pt>
                <c:pt idx="2755">
                  <c:v>162.28</c:v>
                </c:pt>
                <c:pt idx="2756">
                  <c:v>162.32</c:v>
                </c:pt>
                <c:pt idx="2757">
                  <c:v>162.36000000000001</c:v>
                </c:pt>
                <c:pt idx="2758">
                  <c:v>162.4</c:v>
                </c:pt>
                <c:pt idx="2759">
                  <c:v>162.44</c:v>
                </c:pt>
                <c:pt idx="2760">
                  <c:v>162.47999999999999</c:v>
                </c:pt>
                <c:pt idx="2761">
                  <c:v>162.52000000000001</c:v>
                </c:pt>
                <c:pt idx="2762">
                  <c:v>162.56</c:v>
                </c:pt>
                <c:pt idx="2763">
                  <c:v>162.6</c:v>
                </c:pt>
                <c:pt idx="2764">
                  <c:v>162.63999999999999</c:v>
                </c:pt>
                <c:pt idx="2765">
                  <c:v>162.68</c:v>
                </c:pt>
                <c:pt idx="2766">
                  <c:v>162.72</c:v>
                </c:pt>
                <c:pt idx="2767">
                  <c:v>162.76</c:v>
                </c:pt>
                <c:pt idx="2768">
                  <c:v>162.80000000000001</c:v>
                </c:pt>
                <c:pt idx="2769">
                  <c:v>162.84</c:v>
                </c:pt>
                <c:pt idx="2770">
                  <c:v>162.88</c:v>
                </c:pt>
                <c:pt idx="2771">
                  <c:v>162.91999999999999</c:v>
                </c:pt>
                <c:pt idx="2772">
                  <c:v>162.96</c:v>
                </c:pt>
                <c:pt idx="2773">
                  <c:v>163</c:v>
                </c:pt>
                <c:pt idx="2774">
                  <c:v>163.04</c:v>
                </c:pt>
                <c:pt idx="2775">
                  <c:v>163.08000000000001</c:v>
                </c:pt>
                <c:pt idx="2776">
                  <c:v>163.12</c:v>
                </c:pt>
                <c:pt idx="2777">
                  <c:v>163.16</c:v>
                </c:pt>
                <c:pt idx="2778">
                  <c:v>163.19999999999999</c:v>
                </c:pt>
                <c:pt idx="2779">
                  <c:v>163.24</c:v>
                </c:pt>
                <c:pt idx="2780">
                  <c:v>163.28</c:v>
                </c:pt>
                <c:pt idx="2781">
                  <c:v>163.32</c:v>
                </c:pt>
                <c:pt idx="2782">
                  <c:v>163.36000000000001</c:v>
                </c:pt>
                <c:pt idx="2783">
                  <c:v>163.4</c:v>
                </c:pt>
                <c:pt idx="2784">
                  <c:v>163.44</c:v>
                </c:pt>
                <c:pt idx="2785">
                  <c:v>163.47999999999999</c:v>
                </c:pt>
                <c:pt idx="2786">
                  <c:v>163.52000000000001</c:v>
                </c:pt>
                <c:pt idx="2787">
                  <c:v>163.56</c:v>
                </c:pt>
                <c:pt idx="2788">
                  <c:v>163.6</c:v>
                </c:pt>
                <c:pt idx="2789">
                  <c:v>163.63999999999999</c:v>
                </c:pt>
                <c:pt idx="2790">
                  <c:v>163.68</c:v>
                </c:pt>
                <c:pt idx="2791">
                  <c:v>163.72</c:v>
                </c:pt>
                <c:pt idx="2792">
                  <c:v>163.76</c:v>
                </c:pt>
                <c:pt idx="2793">
                  <c:v>163.80000000000001</c:v>
                </c:pt>
                <c:pt idx="2794">
                  <c:v>164.44</c:v>
                </c:pt>
                <c:pt idx="2795">
                  <c:v>164.48</c:v>
                </c:pt>
                <c:pt idx="2796">
                  <c:v>164.52</c:v>
                </c:pt>
                <c:pt idx="2797">
                  <c:v>164.56</c:v>
                </c:pt>
                <c:pt idx="2798">
                  <c:v>164.6</c:v>
                </c:pt>
                <c:pt idx="2799">
                  <c:v>164.64</c:v>
                </c:pt>
                <c:pt idx="2800">
                  <c:v>165.04</c:v>
                </c:pt>
                <c:pt idx="2801">
                  <c:v>165.08</c:v>
                </c:pt>
                <c:pt idx="2802">
                  <c:v>165.12</c:v>
                </c:pt>
                <c:pt idx="2803">
                  <c:v>165.16</c:v>
                </c:pt>
                <c:pt idx="2804">
                  <c:v>165.2</c:v>
                </c:pt>
                <c:pt idx="2805">
                  <c:v>165.24</c:v>
                </c:pt>
                <c:pt idx="2806">
                  <c:v>165.28</c:v>
                </c:pt>
                <c:pt idx="2807">
                  <c:v>165.32</c:v>
                </c:pt>
                <c:pt idx="2808">
                  <c:v>165.36</c:v>
                </c:pt>
                <c:pt idx="2809">
                  <c:v>165.4</c:v>
                </c:pt>
                <c:pt idx="2810">
                  <c:v>165.44</c:v>
                </c:pt>
                <c:pt idx="2811">
                  <c:v>165.48</c:v>
                </c:pt>
                <c:pt idx="2812">
                  <c:v>165.52</c:v>
                </c:pt>
                <c:pt idx="2813">
                  <c:v>165.56</c:v>
                </c:pt>
                <c:pt idx="2814">
                  <c:v>165.6</c:v>
                </c:pt>
                <c:pt idx="2815">
                  <c:v>165.64</c:v>
                </c:pt>
                <c:pt idx="2816">
                  <c:v>165.68</c:v>
                </c:pt>
                <c:pt idx="2817">
                  <c:v>165.72</c:v>
                </c:pt>
                <c:pt idx="2818">
                  <c:v>165.76</c:v>
                </c:pt>
                <c:pt idx="2819">
                  <c:v>165.8</c:v>
                </c:pt>
                <c:pt idx="2820">
                  <c:v>165.84</c:v>
                </c:pt>
                <c:pt idx="2821">
                  <c:v>165.88</c:v>
                </c:pt>
                <c:pt idx="2822">
                  <c:v>165.92</c:v>
                </c:pt>
                <c:pt idx="2823">
                  <c:v>165.96</c:v>
                </c:pt>
                <c:pt idx="2824">
                  <c:v>166</c:v>
                </c:pt>
                <c:pt idx="2825">
                  <c:v>166.04</c:v>
                </c:pt>
                <c:pt idx="2826">
                  <c:v>166.08</c:v>
                </c:pt>
                <c:pt idx="2827">
                  <c:v>166.12</c:v>
                </c:pt>
                <c:pt idx="2828">
                  <c:v>166.16</c:v>
                </c:pt>
                <c:pt idx="2829">
                  <c:v>166.2</c:v>
                </c:pt>
                <c:pt idx="2830">
                  <c:v>166.24</c:v>
                </c:pt>
                <c:pt idx="2831">
                  <c:v>166.28</c:v>
                </c:pt>
                <c:pt idx="2832">
                  <c:v>166.32</c:v>
                </c:pt>
                <c:pt idx="2833">
                  <c:v>166.36</c:v>
                </c:pt>
                <c:pt idx="2834">
                  <c:v>166.4</c:v>
                </c:pt>
                <c:pt idx="2835">
                  <c:v>166.44</c:v>
                </c:pt>
                <c:pt idx="2836">
                  <c:v>166.48</c:v>
                </c:pt>
                <c:pt idx="2837">
                  <c:v>166.52</c:v>
                </c:pt>
                <c:pt idx="2838">
                  <c:v>166.56</c:v>
                </c:pt>
                <c:pt idx="2839">
                  <c:v>166.6</c:v>
                </c:pt>
                <c:pt idx="2840">
                  <c:v>166.64</c:v>
                </c:pt>
                <c:pt idx="2841">
                  <c:v>166.68</c:v>
                </c:pt>
                <c:pt idx="2842">
                  <c:v>166.72</c:v>
                </c:pt>
                <c:pt idx="2843">
                  <c:v>166.76</c:v>
                </c:pt>
                <c:pt idx="2844">
                  <c:v>166.8</c:v>
                </c:pt>
                <c:pt idx="2845">
                  <c:v>166.84</c:v>
                </c:pt>
                <c:pt idx="2846">
                  <c:v>166.88</c:v>
                </c:pt>
                <c:pt idx="2847">
                  <c:v>166.92</c:v>
                </c:pt>
                <c:pt idx="2848">
                  <c:v>166.96</c:v>
                </c:pt>
                <c:pt idx="2849">
                  <c:v>167</c:v>
                </c:pt>
                <c:pt idx="2850">
                  <c:v>167.04</c:v>
                </c:pt>
                <c:pt idx="2851">
                  <c:v>167.08</c:v>
                </c:pt>
                <c:pt idx="2852">
                  <c:v>167.12</c:v>
                </c:pt>
                <c:pt idx="2853">
                  <c:v>167.16</c:v>
                </c:pt>
                <c:pt idx="2854">
                  <c:v>167.2</c:v>
                </c:pt>
                <c:pt idx="2855">
                  <c:v>167.24</c:v>
                </c:pt>
                <c:pt idx="2856">
                  <c:v>167.28</c:v>
                </c:pt>
                <c:pt idx="2857">
                  <c:v>167.32</c:v>
                </c:pt>
                <c:pt idx="2858">
                  <c:v>167.36</c:v>
                </c:pt>
                <c:pt idx="2859">
                  <c:v>167.4</c:v>
                </c:pt>
                <c:pt idx="2860">
                  <c:v>167.44</c:v>
                </c:pt>
                <c:pt idx="2861">
                  <c:v>167.48</c:v>
                </c:pt>
                <c:pt idx="2862">
                  <c:v>167.52</c:v>
                </c:pt>
                <c:pt idx="2863">
                  <c:v>167.56</c:v>
                </c:pt>
                <c:pt idx="2864">
                  <c:v>167.6</c:v>
                </c:pt>
                <c:pt idx="2865">
                  <c:v>167.64</c:v>
                </c:pt>
                <c:pt idx="2866">
                  <c:v>167.68</c:v>
                </c:pt>
                <c:pt idx="2867">
                  <c:v>167.72</c:v>
                </c:pt>
                <c:pt idx="2868">
                  <c:v>167.76</c:v>
                </c:pt>
                <c:pt idx="2869">
                  <c:v>167.8</c:v>
                </c:pt>
                <c:pt idx="2870">
                  <c:v>167.84</c:v>
                </c:pt>
                <c:pt idx="2871">
                  <c:v>167.88</c:v>
                </c:pt>
                <c:pt idx="2872">
                  <c:v>167.92</c:v>
                </c:pt>
                <c:pt idx="2873">
                  <c:v>167.96</c:v>
                </c:pt>
                <c:pt idx="2874">
                  <c:v>168</c:v>
                </c:pt>
                <c:pt idx="2875">
                  <c:v>168.04</c:v>
                </c:pt>
                <c:pt idx="2876">
                  <c:v>168.08</c:v>
                </c:pt>
                <c:pt idx="2877">
                  <c:v>168.12</c:v>
                </c:pt>
                <c:pt idx="2878">
                  <c:v>168.16</c:v>
                </c:pt>
                <c:pt idx="2879">
                  <c:v>168.2</c:v>
                </c:pt>
                <c:pt idx="2880">
                  <c:v>168.24</c:v>
                </c:pt>
                <c:pt idx="2881">
                  <c:v>168.28</c:v>
                </c:pt>
                <c:pt idx="2882">
                  <c:v>168.32</c:v>
                </c:pt>
                <c:pt idx="2883">
                  <c:v>168.36</c:v>
                </c:pt>
                <c:pt idx="2884">
                  <c:v>168.4</c:v>
                </c:pt>
                <c:pt idx="2885">
                  <c:v>168.44</c:v>
                </c:pt>
                <c:pt idx="2886">
                  <c:v>168.48</c:v>
                </c:pt>
                <c:pt idx="2887">
                  <c:v>168.52</c:v>
                </c:pt>
                <c:pt idx="2888">
                  <c:v>168.56</c:v>
                </c:pt>
                <c:pt idx="2889">
                  <c:v>168.6</c:v>
                </c:pt>
                <c:pt idx="2890">
                  <c:v>168.64</c:v>
                </c:pt>
                <c:pt idx="2891">
                  <c:v>168.68</c:v>
                </c:pt>
                <c:pt idx="2892">
                  <c:v>168.72</c:v>
                </c:pt>
                <c:pt idx="2893">
                  <c:v>168.76</c:v>
                </c:pt>
                <c:pt idx="2894">
                  <c:v>168.8</c:v>
                </c:pt>
                <c:pt idx="2895">
                  <c:v>168.84</c:v>
                </c:pt>
                <c:pt idx="2896">
                  <c:v>168.88</c:v>
                </c:pt>
                <c:pt idx="2897">
                  <c:v>168.92</c:v>
                </c:pt>
                <c:pt idx="2898">
                  <c:v>168.96</c:v>
                </c:pt>
                <c:pt idx="2899">
                  <c:v>169</c:v>
                </c:pt>
                <c:pt idx="2900">
                  <c:v>169.04</c:v>
                </c:pt>
                <c:pt idx="2901">
                  <c:v>169.08</c:v>
                </c:pt>
                <c:pt idx="2902">
                  <c:v>169.12</c:v>
                </c:pt>
                <c:pt idx="2903">
                  <c:v>169.16</c:v>
                </c:pt>
                <c:pt idx="2904">
                  <c:v>169.2</c:v>
                </c:pt>
                <c:pt idx="2905">
                  <c:v>169.24</c:v>
                </c:pt>
                <c:pt idx="2906">
                  <c:v>169.28</c:v>
                </c:pt>
                <c:pt idx="2907">
                  <c:v>169.32</c:v>
                </c:pt>
                <c:pt idx="2908">
                  <c:v>169.36</c:v>
                </c:pt>
                <c:pt idx="2909">
                  <c:v>169.4</c:v>
                </c:pt>
                <c:pt idx="2910">
                  <c:v>169.44</c:v>
                </c:pt>
                <c:pt idx="2911">
                  <c:v>169.48</c:v>
                </c:pt>
                <c:pt idx="2912">
                  <c:v>169.52</c:v>
                </c:pt>
                <c:pt idx="2913">
                  <c:v>169.56</c:v>
                </c:pt>
                <c:pt idx="2914">
                  <c:v>169.6</c:v>
                </c:pt>
                <c:pt idx="2915">
                  <c:v>169.64</c:v>
                </c:pt>
                <c:pt idx="2916">
                  <c:v>169.68</c:v>
                </c:pt>
                <c:pt idx="2917">
                  <c:v>169.72</c:v>
                </c:pt>
                <c:pt idx="2918">
                  <c:v>169.76</c:v>
                </c:pt>
                <c:pt idx="2919">
                  <c:v>169.8</c:v>
                </c:pt>
                <c:pt idx="2920">
                  <c:v>169.84</c:v>
                </c:pt>
                <c:pt idx="2921">
                  <c:v>169.88</c:v>
                </c:pt>
                <c:pt idx="2922">
                  <c:v>169.92</c:v>
                </c:pt>
                <c:pt idx="2923">
                  <c:v>169.96</c:v>
                </c:pt>
                <c:pt idx="2924">
                  <c:v>170</c:v>
                </c:pt>
                <c:pt idx="2925">
                  <c:v>170.04</c:v>
                </c:pt>
                <c:pt idx="2926">
                  <c:v>170.08</c:v>
                </c:pt>
                <c:pt idx="2927">
                  <c:v>170.12</c:v>
                </c:pt>
                <c:pt idx="2928">
                  <c:v>170.16</c:v>
                </c:pt>
                <c:pt idx="2929">
                  <c:v>170.2</c:v>
                </c:pt>
                <c:pt idx="2930">
                  <c:v>170.24</c:v>
                </c:pt>
                <c:pt idx="2931">
                  <c:v>170.28</c:v>
                </c:pt>
                <c:pt idx="2932">
                  <c:v>170.32</c:v>
                </c:pt>
                <c:pt idx="2933">
                  <c:v>170.36</c:v>
                </c:pt>
                <c:pt idx="2934">
                  <c:v>170.4</c:v>
                </c:pt>
                <c:pt idx="2935">
                  <c:v>170.44</c:v>
                </c:pt>
                <c:pt idx="2936">
                  <c:v>170.48</c:v>
                </c:pt>
                <c:pt idx="2937">
                  <c:v>170.52</c:v>
                </c:pt>
                <c:pt idx="2938">
                  <c:v>170.56</c:v>
                </c:pt>
                <c:pt idx="2939">
                  <c:v>170.6</c:v>
                </c:pt>
                <c:pt idx="2940">
                  <c:v>170.64</c:v>
                </c:pt>
                <c:pt idx="2941">
                  <c:v>170.68</c:v>
                </c:pt>
                <c:pt idx="2942">
                  <c:v>170.72</c:v>
                </c:pt>
                <c:pt idx="2943">
                  <c:v>170.76</c:v>
                </c:pt>
                <c:pt idx="2944">
                  <c:v>170.8</c:v>
                </c:pt>
                <c:pt idx="2945">
                  <c:v>170.84</c:v>
                </c:pt>
                <c:pt idx="2946">
                  <c:v>170.88</c:v>
                </c:pt>
                <c:pt idx="2947">
                  <c:v>170.92</c:v>
                </c:pt>
                <c:pt idx="2948">
                  <c:v>170.96</c:v>
                </c:pt>
                <c:pt idx="2949">
                  <c:v>171</c:v>
                </c:pt>
                <c:pt idx="2950">
                  <c:v>171.12</c:v>
                </c:pt>
                <c:pt idx="2951">
                  <c:v>171.16</c:v>
                </c:pt>
                <c:pt idx="2952">
                  <c:v>171.2</c:v>
                </c:pt>
                <c:pt idx="2953">
                  <c:v>171.24</c:v>
                </c:pt>
                <c:pt idx="2954">
                  <c:v>171.28</c:v>
                </c:pt>
                <c:pt idx="2955">
                  <c:v>171.32</c:v>
                </c:pt>
                <c:pt idx="2956">
                  <c:v>171.36</c:v>
                </c:pt>
                <c:pt idx="2957">
                  <c:v>171.4</c:v>
                </c:pt>
                <c:pt idx="2958">
                  <c:v>171.44</c:v>
                </c:pt>
                <c:pt idx="2959">
                  <c:v>171.48</c:v>
                </c:pt>
                <c:pt idx="2960">
                  <c:v>171.52</c:v>
                </c:pt>
                <c:pt idx="2961">
                  <c:v>171.56</c:v>
                </c:pt>
                <c:pt idx="2962">
                  <c:v>171.6</c:v>
                </c:pt>
                <c:pt idx="2963">
                  <c:v>171.64</c:v>
                </c:pt>
                <c:pt idx="2964">
                  <c:v>171.68</c:v>
                </c:pt>
                <c:pt idx="2965">
                  <c:v>171.72</c:v>
                </c:pt>
              </c:numCache>
            </c:numRef>
          </c:xVal>
          <c:yVal>
            <c:numRef>
              <c:f>Plan1!$B$17:$B$3263</c:f>
              <c:numCache>
                <c:formatCode>General</c:formatCode>
                <c:ptCount val="3247"/>
                <c:pt idx="0">
                  <c:v>10.7</c:v>
                </c:pt>
                <c:pt idx="1">
                  <c:v>8.6999999999999993</c:v>
                </c:pt>
                <c:pt idx="2">
                  <c:v>9.9</c:v>
                </c:pt>
                <c:pt idx="3">
                  <c:v>9</c:v>
                </c:pt>
                <c:pt idx="4">
                  <c:v>10.6</c:v>
                </c:pt>
                <c:pt idx="5">
                  <c:v>21.4</c:v>
                </c:pt>
                <c:pt idx="6">
                  <c:v>14.8</c:v>
                </c:pt>
                <c:pt idx="7">
                  <c:v>8</c:v>
                </c:pt>
                <c:pt idx="8">
                  <c:v>6.4</c:v>
                </c:pt>
                <c:pt idx="9">
                  <c:v>9.3000000000000007</c:v>
                </c:pt>
                <c:pt idx="10">
                  <c:v>15.1</c:v>
                </c:pt>
                <c:pt idx="11">
                  <c:v>10.3</c:v>
                </c:pt>
                <c:pt idx="12">
                  <c:v>12</c:v>
                </c:pt>
                <c:pt idx="13">
                  <c:v>10.8</c:v>
                </c:pt>
                <c:pt idx="14">
                  <c:v>17.7</c:v>
                </c:pt>
                <c:pt idx="15">
                  <c:v>16</c:v>
                </c:pt>
                <c:pt idx="16">
                  <c:v>11.1</c:v>
                </c:pt>
                <c:pt idx="17">
                  <c:v>15</c:v>
                </c:pt>
                <c:pt idx="18">
                  <c:v>13.9</c:v>
                </c:pt>
                <c:pt idx="19">
                  <c:v>12</c:v>
                </c:pt>
                <c:pt idx="20">
                  <c:v>9.4</c:v>
                </c:pt>
                <c:pt idx="21">
                  <c:v>13.6</c:v>
                </c:pt>
                <c:pt idx="22">
                  <c:v>11.7</c:v>
                </c:pt>
                <c:pt idx="23">
                  <c:v>16.399999999999999</c:v>
                </c:pt>
                <c:pt idx="24">
                  <c:v>10.3</c:v>
                </c:pt>
                <c:pt idx="25">
                  <c:v>11.7</c:v>
                </c:pt>
                <c:pt idx="26">
                  <c:v>11.8</c:v>
                </c:pt>
                <c:pt idx="27">
                  <c:v>12.8</c:v>
                </c:pt>
                <c:pt idx="28">
                  <c:v>10.199999999999999</c:v>
                </c:pt>
                <c:pt idx="29">
                  <c:v>8.8000000000000007</c:v>
                </c:pt>
                <c:pt idx="30">
                  <c:v>9.5</c:v>
                </c:pt>
                <c:pt idx="31">
                  <c:v>21</c:v>
                </c:pt>
                <c:pt idx="32">
                  <c:v>14.5</c:v>
                </c:pt>
                <c:pt idx="33">
                  <c:v>27</c:v>
                </c:pt>
                <c:pt idx="34">
                  <c:v>13</c:v>
                </c:pt>
                <c:pt idx="35">
                  <c:v>11</c:v>
                </c:pt>
                <c:pt idx="36">
                  <c:v>21.7</c:v>
                </c:pt>
                <c:pt idx="37">
                  <c:v>11.9</c:v>
                </c:pt>
                <c:pt idx="38">
                  <c:v>14.1</c:v>
                </c:pt>
                <c:pt idx="39">
                  <c:v>18.399999999999999</c:v>
                </c:pt>
                <c:pt idx="40">
                  <c:v>10.8</c:v>
                </c:pt>
                <c:pt idx="41">
                  <c:v>7.2</c:v>
                </c:pt>
                <c:pt idx="42">
                  <c:v>7</c:v>
                </c:pt>
                <c:pt idx="43">
                  <c:v>7.8</c:v>
                </c:pt>
                <c:pt idx="44">
                  <c:v>22.7</c:v>
                </c:pt>
                <c:pt idx="45">
                  <c:v>8.5</c:v>
                </c:pt>
                <c:pt idx="46">
                  <c:v>10.5</c:v>
                </c:pt>
                <c:pt idx="47">
                  <c:v>7.9</c:v>
                </c:pt>
                <c:pt idx="48">
                  <c:v>8.9</c:v>
                </c:pt>
                <c:pt idx="49">
                  <c:v>18.600000000000001</c:v>
                </c:pt>
                <c:pt idx="50">
                  <c:v>15.3</c:v>
                </c:pt>
                <c:pt idx="51">
                  <c:v>11.5</c:v>
                </c:pt>
                <c:pt idx="52">
                  <c:v>20.6</c:v>
                </c:pt>
                <c:pt idx="53">
                  <c:v>15.8</c:v>
                </c:pt>
                <c:pt idx="54">
                  <c:v>13.1</c:v>
                </c:pt>
                <c:pt idx="55">
                  <c:v>16</c:v>
                </c:pt>
                <c:pt idx="56">
                  <c:v>12.1</c:v>
                </c:pt>
                <c:pt idx="57">
                  <c:v>14.1</c:v>
                </c:pt>
                <c:pt idx="58">
                  <c:v>26.3</c:v>
                </c:pt>
                <c:pt idx="59">
                  <c:v>15.8</c:v>
                </c:pt>
                <c:pt idx="60">
                  <c:v>45.8</c:v>
                </c:pt>
                <c:pt idx="61">
                  <c:v>28.5</c:v>
                </c:pt>
                <c:pt idx="62">
                  <c:v>14.2</c:v>
                </c:pt>
                <c:pt idx="63">
                  <c:v>14.1</c:v>
                </c:pt>
                <c:pt idx="64">
                  <c:v>24.1</c:v>
                </c:pt>
                <c:pt idx="65">
                  <c:v>9.3000000000000007</c:v>
                </c:pt>
                <c:pt idx="66">
                  <c:v>19.899999999999999</c:v>
                </c:pt>
                <c:pt idx="67">
                  <c:v>13.9</c:v>
                </c:pt>
                <c:pt idx="68">
                  <c:v>14.2</c:v>
                </c:pt>
                <c:pt idx="69">
                  <c:v>12.3</c:v>
                </c:pt>
                <c:pt idx="70">
                  <c:v>12.6</c:v>
                </c:pt>
                <c:pt idx="71">
                  <c:v>22.4</c:v>
                </c:pt>
                <c:pt idx="72">
                  <c:v>11.8</c:v>
                </c:pt>
                <c:pt idx="73">
                  <c:v>7.4</c:v>
                </c:pt>
                <c:pt idx="74">
                  <c:v>13.6</c:v>
                </c:pt>
                <c:pt idx="75">
                  <c:v>12.9</c:v>
                </c:pt>
                <c:pt idx="76">
                  <c:v>13.6</c:v>
                </c:pt>
                <c:pt idx="77">
                  <c:v>20.3</c:v>
                </c:pt>
                <c:pt idx="78">
                  <c:v>10.4</c:v>
                </c:pt>
                <c:pt idx="79">
                  <c:v>9.8000000000000007</c:v>
                </c:pt>
                <c:pt idx="80">
                  <c:v>10.4</c:v>
                </c:pt>
                <c:pt idx="81">
                  <c:v>13.3</c:v>
                </c:pt>
                <c:pt idx="82">
                  <c:v>23.9</c:v>
                </c:pt>
                <c:pt idx="83">
                  <c:v>9.4</c:v>
                </c:pt>
                <c:pt idx="84">
                  <c:v>19.7</c:v>
                </c:pt>
                <c:pt idx="85">
                  <c:v>13</c:v>
                </c:pt>
                <c:pt idx="86">
                  <c:v>11</c:v>
                </c:pt>
                <c:pt idx="87">
                  <c:v>7.9</c:v>
                </c:pt>
                <c:pt idx="88">
                  <c:v>10.5</c:v>
                </c:pt>
                <c:pt idx="89">
                  <c:v>9.3000000000000007</c:v>
                </c:pt>
                <c:pt idx="90">
                  <c:v>8.5</c:v>
                </c:pt>
                <c:pt idx="91">
                  <c:v>11.4</c:v>
                </c:pt>
                <c:pt idx="92">
                  <c:v>11</c:v>
                </c:pt>
                <c:pt idx="93">
                  <c:v>6.2</c:v>
                </c:pt>
                <c:pt idx="94">
                  <c:v>7.4</c:v>
                </c:pt>
                <c:pt idx="95">
                  <c:v>10.3</c:v>
                </c:pt>
                <c:pt idx="96">
                  <c:v>6.8</c:v>
                </c:pt>
                <c:pt idx="97">
                  <c:v>7.4</c:v>
                </c:pt>
                <c:pt idx="98">
                  <c:v>8.3000000000000007</c:v>
                </c:pt>
                <c:pt idx="99">
                  <c:v>9.6</c:v>
                </c:pt>
                <c:pt idx="100">
                  <c:v>10.199999999999999</c:v>
                </c:pt>
                <c:pt idx="101">
                  <c:v>8.1999999999999993</c:v>
                </c:pt>
                <c:pt idx="102">
                  <c:v>8.8000000000000007</c:v>
                </c:pt>
                <c:pt idx="103">
                  <c:v>11.7</c:v>
                </c:pt>
                <c:pt idx="104">
                  <c:v>10.6</c:v>
                </c:pt>
                <c:pt idx="105">
                  <c:v>8.9</c:v>
                </c:pt>
                <c:pt idx="106">
                  <c:v>17.5</c:v>
                </c:pt>
                <c:pt idx="107">
                  <c:v>19.600000000000001</c:v>
                </c:pt>
                <c:pt idx="108">
                  <c:v>9.4</c:v>
                </c:pt>
                <c:pt idx="109">
                  <c:v>22.7</c:v>
                </c:pt>
                <c:pt idx="110">
                  <c:v>44.4</c:v>
                </c:pt>
                <c:pt idx="111">
                  <c:v>21.4</c:v>
                </c:pt>
                <c:pt idx="112">
                  <c:v>16.100000000000001</c:v>
                </c:pt>
                <c:pt idx="113">
                  <c:v>11.4</c:v>
                </c:pt>
                <c:pt idx="114">
                  <c:v>46.3</c:v>
                </c:pt>
                <c:pt idx="115">
                  <c:v>10.4</c:v>
                </c:pt>
                <c:pt idx="116">
                  <c:v>11.9</c:v>
                </c:pt>
                <c:pt idx="117">
                  <c:v>29.2</c:v>
                </c:pt>
                <c:pt idx="118">
                  <c:v>15.5</c:v>
                </c:pt>
                <c:pt idx="119">
                  <c:v>25.2</c:v>
                </c:pt>
                <c:pt idx="120">
                  <c:v>14.7</c:v>
                </c:pt>
                <c:pt idx="121">
                  <c:v>16.600000000000001</c:v>
                </c:pt>
                <c:pt idx="122">
                  <c:v>14</c:v>
                </c:pt>
                <c:pt idx="123">
                  <c:v>13.8</c:v>
                </c:pt>
                <c:pt idx="124">
                  <c:v>11.3</c:v>
                </c:pt>
                <c:pt idx="125">
                  <c:v>14.4</c:v>
                </c:pt>
                <c:pt idx="126">
                  <c:v>13.9</c:v>
                </c:pt>
                <c:pt idx="127">
                  <c:v>19.600000000000001</c:v>
                </c:pt>
                <c:pt idx="128">
                  <c:v>27.7</c:v>
                </c:pt>
                <c:pt idx="129">
                  <c:v>10.9</c:v>
                </c:pt>
                <c:pt idx="130">
                  <c:v>16.600000000000001</c:v>
                </c:pt>
                <c:pt idx="131">
                  <c:v>24.8</c:v>
                </c:pt>
                <c:pt idx="132">
                  <c:v>11.2</c:v>
                </c:pt>
                <c:pt idx="133">
                  <c:v>12.3</c:v>
                </c:pt>
                <c:pt idx="134">
                  <c:v>15.8</c:v>
                </c:pt>
                <c:pt idx="135">
                  <c:v>11.9</c:v>
                </c:pt>
                <c:pt idx="136">
                  <c:v>12.9</c:v>
                </c:pt>
                <c:pt idx="137">
                  <c:v>11.5</c:v>
                </c:pt>
                <c:pt idx="138">
                  <c:v>21.7</c:v>
                </c:pt>
                <c:pt idx="139">
                  <c:v>9.1</c:v>
                </c:pt>
                <c:pt idx="140">
                  <c:v>6.9</c:v>
                </c:pt>
                <c:pt idx="141">
                  <c:v>9.6</c:v>
                </c:pt>
                <c:pt idx="142">
                  <c:v>10.8</c:v>
                </c:pt>
                <c:pt idx="143">
                  <c:v>26.8</c:v>
                </c:pt>
                <c:pt idx="144">
                  <c:v>23.2</c:v>
                </c:pt>
                <c:pt idx="145">
                  <c:v>31.7</c:v>
                </c:pt>
                <c:pt idx="146">
                  <c:v>21.8</c:v>
                </c:pt>
                <c:pt idx="147">
                  <c:v>12.7</c:v>
                </c:pt>
                <c:pt idx="148">
                  <c:v>16.100000000000001</c:v>
                </c:pt>
                <c:pt idx="149">
                  <c:v>19.5</c:v>
                </c:pt>
                <c:pt idx="150">
                  <c:v>21.2</c:v>
                </c:pt>
                <c:pt idx="151">
                  <c:v>15.7</c:v>
                </c:pt>
                <c:pt idx="152">
                  <c:v>33.6</c:v>
                </c:pt>
                <c:pt idx="153">
                  <c:v>27.5</c:v>
                </c:pt>
                <c:pt idx="154">
                  <c:v>29.6</c:v>
                </c:pt>
                <c:pt idx="155">
                  <c:v>20.2</c:v>
                </c:pt>
                <c:pt idx="156">
                  <c:v>28.7</c:v>
                </c:pt>
                <c:pt idx="157">
                  <c:v>18.3</c:v>
                </c:pt>
                <c:pt idx="158">
                  <c:v>26</c:v>
                </c:pt>
                <c:pt idx="159">
                  <c:v>31.1</c:v>
                </c:pt>
                <c:pt idx="160">
                  <c:v>33.5</c:v>
                </c:pt>
                <c:pt idx="161">
                  <c:v>38.200000000000003</c:v>
                </c:pt>
                <c:pt idx="162">
                  <c:v>14</c:v>
                </c:pt>
                <c:pt idx="163">
                  <c:v>33.200000000000003</c:v>
                </c:pt>
                <c:pt idx="164">
                  <c:v>16.2</c:v>
                </c:pt>
                <c:pt idx="165">
                  <c:v>18</c:v>
                </c:pt>
                <c:pt idx="166">
                  <c:v>35.4</c:v>
                </c:pt>
                <c:pt idx="167">
                  <c:v>17.8</c:v>
                </c:pt>
                <c:pt idx="168">
                  <c:v>9.1</c:v>
                </c:pt>
                <c:pt idx="169">
                  <c:v>15.4</c:v>
                </c:pt>
                <c:pt idx="170">
                  <c:v>33.6</c:v>
                </c:pt>
                <c:pt idx="171">
                  <c:v>25.8</c:v>
                </c:pt>
                <c:pt idx="172">
                  <c:v>42.3</c:v>
                </c:pt>
                <c:pt idx="173">
                  <c:v>12.8</c:v>
                </c:pt>
                <c:pt idx="174">
                  <c:v>11.7</c:v>
                </c:pt>
                <c:pt idx="175">
                  <c:v>13.8</c:v>
                </c:pt>
                <c:pt idx="176">
                  <c:v>35</c:v>
                </c:pt>
                <c:pt idx="177">
                  <c:v>26.2</c:v>
                </c:pt>
                <c:pt idx="178">
                  <c:v>20.5</c:v>
                </c:pt>
                <c:pt idx="179">
                  <c:v>13.5</c:v>
                </c:pt>
                <c:pt idx="180">
                  <c:v>18.100000000000001</c:v>
                </c:pt>
                <c:pt idx="181">
                  <c:v>13.6</c:v>
                </c:pt>
                <c:pt idx="182">
                  <c:v>13.4</c:v>
                </c:pt>
                <c:pt idx="183">
                  <c:v>20</c:v>
                </c:pt>
                <c:pt idx="184">
                  <c:v>6.6</c:v>
                </c:pt>
                <c:pt idx="185">
                  <c:v>18</c:v>
                </c:pt>
                <c:pt idx="186">
                  <c:v>24.6</c:v>
                </c:pt>
                <c:pt idx="187">
                  <c:v>33.700000000000003</c:v>
                </c:pt>
                <c:pt idx="188">
                  <c:v>23.6</c:v>
                </c:pt>
                <c:pt idx="189">
                  <c:v>20</c:v>
                </c:pt>
                <c:pt idx="190">
                  <c:v>10.4</c:v>
                </c:pt>
                <c:pt idx="191">
                  <c:v>11.5</c:v>
                </c:pt>
                <c:pt idx="192">
                  <c:v>11.3</c:v>
                </c:pt>
                <c:pt idx="193">
                  <c:v>8.5</c:v>
                </c:pt>
                <c:pt idx="194">
                  <c:v>28.7</c:v>
                </c:pt>
                <c:pt idx="195">
                  <c:v>31.2</c:v>
                </c:pt>
                <c:pt idx="196">
                  <c:v>32.299999999999997</c:v>
                </c:pt>
                <c:pt idx="197">
                  <c:v>7.6</c:v>
                </c:pt>
                <c:pt idx="198">
                  <c:v>17</c:v>
                </c:pt>
                <c:pt idx="199">
                  <c:v>11.7</c:v>
                </c:pt>
                <c:pt idx="200">
                  <c:v>12.9</c:v>
                </c:pt>
                <c:pt idx="201">
                  <c:v>11.8</c:v>
                </c:pt>
                <c:pt idx="202">
                  <c:v>19</c:v>
                </c:pt>
                <c:pt idx="203">
                  <c:v>34.700000000000003</c:v>
                </c:pt>
                <c:pt idx="204">
                  <c:v>14.1</c:v>
                </c:pt>
                <c:pt idx="205">
                  <c:v>17</c:v>
                </c:pt>
                <c:pt idx="206">
                  <c:v>17.3</c:v>
                </c:pt>
                <c:pt idx="207">
                  <c:v>13.8</c:v>
                </c:pt>
                <c:pt idx="208">
                  <c:v>12.6</c:v>
                </c:pt>
                <c:pt idx="209">
                  <c:v>11.3</c:v>
                </c:pt>
                <c:pt idx="210">
                  <c:v>9.8000000000000007</c:v>
                </c:pt>
                <c:pt idx="211">
                  <c:v>20.2</c:v>
                </c:pt>
                <c:pt idx="212">
                  <c:v>41.2</c:v>
                </c:pt>
                <c:pt idx="213">
                  <c:v>27.1</c:v>
                </c:pt>
                <c:pt idx="214">
                  <c:v>42.5</c:v>
                </c:pt>
                <c:pt idx="215">
                  <c:v>29.6</c:v>
                </c:pt>
                <c:pt idx="216">
                  <c:v>52.9</c:v>
                </c:pt>
                <c:pt idx="217">
                  <c:v>53.7</c:v>
                </c:pt>
                <c:pt idx="218">
                  <c:v>33.200000000000003</c:v>
                </c:pt>
                <c:pt idx="219">
                  <c:v>20.100000000000001</c:v>
                </c:pt>
                <c:pt idx="220">
                  <c:v>16.600000000000001</c:v>
                </c:pt>
                <c:pt idx="221">
                  <c:v>10.1</c:v>
                </c:pt>
                <c:pt idx="222">
                  <c:v>10.1</c:v>
                </c:pt>
                <c:pt idx="223">
                  <c:v>45.1</c:v>
                </c:pt>
                <c:pt idx="224">
                  <c:v>40.299999999999997</c:v>
                </c:pt>
                <c:pt idx="225">
                  <c:v>10.8</c:v>
                </c:pt>
                <c:pt idx="226">
                  <c:v>10.199999999999999</c:v>
                </c:pt>
                <c:pt idx="227">
                  <c:v>26</c:v>
                </c:pt>
                <c:pt idx="228">
                  <c:v>19.3</c:v>
                </c:pt>
                <c:pt idx="229">
                  <c:v>41.4</c:v>
                </c:pt>
                <c:pt idx="230">
                  <c:v>10.7</c:v>
                </c:pt>
                <c:pt idx="231">
                  <c:v>5.9</c:v>
                </c:pt>
                <c:pt idx="232">
                  <c:v>12</c:v>
                </c:pt>
                <c:pt idx="233">
                  <c:v>12.5</c:v>
                </c:pt>
                <c:pt idx="234">
                  <c:v>14</c:v>
                </c:pt>
                <c:pt idx="235">
                  <c:v>13.6</c:v>
                </c:pt>
                <c:pt idx="236">
                  <c:v>13.8</c:v>
                </c:pt>
                <c:pt idx="237">
                  <c:v>15.2</c:v>
                </c:pt>
                <c:pt idx="238">
                  <c:v>15</c:v>
                </c:pt>
                <c:pt idx="239">
                  <c:v>23.1</c:v>
                </c:pt>
                <c:pt idx="240">
                  <c:v>16.2</c:v>
                </c:pt>
                <c:pt idx="241">
                  <c:v>19.100000000000001</c:v>
                </c:pt>
                <c:pt idx="242">
                  <c:v>7.2</c:v>
                </c:pt>
                <c:pt idx="243">
                  <c:v>20.7</c:v>
                </c:pt>
                <c:pt idx="244">
                  <c:v>33.200000000000003</c:v>
                </c:pt>
                <c:pt idx="245">
                  <c:v>12.8</c:v>
                </c:pt>
                <c:pt idx="246">
                  <c:v>12.7</c:v>
                </c:pt>
                <c:pt idx="247">
                  <c:v>11.9</c:v>
                </c:pt>
                <c:pt idx="248">
                  <c:v>16.600000000000001</c:v>
                </c:pt>
                <c:pt idx="249">
                  <c:v>26.8</c:v>
                </c:pt>
                <c:pt idx="250">
                  <c:v>51.3</c:v>
                </c:pt>
                <c:pt idx="251">
                  <c:v>13.5</c:v>
                </c:pt>
                <c:pt idx="252">
                  <c:v>10.9</c:v>
                </c:pt>
                <c:pt idx="253">
                  <c:v>11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12.2</c:v>
                </c:pt>
                <c:pt idx="257">
                  <c:v>22.8</c:v>
                </c:pt>
                <c:pt idx="258">
                  <c:v>32.1</c:v>
                </c:pt>
                <c:pt idx="259">
                  <c:v>10.9</c:v>
                </c:pt>
                <c:pt idx="260">
                  <c:v>12.7</c:v>
                </c:pt>
                <c:pt idx="261">
                  <c:v>10.3</c:v>
                </c:pt>
                <c:pt idx="262">
                  <c:v>19.5</c:v>
                </c:pt>
                <c:pt idx="263">
                  <c:v>29.8</c:v>
                </c:pt>
                <c:pt idx="264">
                  <c:v>14</c:v>
                </c:pt>
                <c:pt idx="265">
                  <c:v>16.7</c:v>
                </c:pt>
                <c:pt idx="266">
                  <c:v>18.100000000000001</c:v>
                </c:pt>
                <c:pt idx="267">
                  <c:v>18.3</c:v>
                </c:pt>
                <c:pt idx="268">
                  <c:v>26.3</c:v>
                </c:pt>
                <c:pt idx="269">
                  <c:v>22.8</c:v>
                </c:pt>
                <c:pt idx="270">
                  <c:v>11.9</c:v>
                </c:pt>
                <c:pt idx="271">
                  <c:v>23</c:v>
                </c:pt>
                <c:pt idx="272">
                  <c:v>40.299999999999997</c:v>
                </c:pt>
                <c:pt idx="273">
                  <c:v>29.2</c:v>
                </c:pt>
                <c:pt idx="274">
                  <c:v>23.4</c:v>
                </c:pt>
                <c:pt idx="275">
                  <c:v>22.4</c:v>
                </c:pt>
                <c:pt idx="276">
                  <c:v>27.6</c:v>
                </c:pt>
                <c:pt idx="277">
                  <c:v>25.6</c:v>
                </c:pt>
                <c:pt idx="278">
                  <c:v>16.7</c:v>
                </c:pt>
                <c:pt idx="279">
                  <c:v>11.7</c:v>
                </c:pt>
                <c:pt idx="280">
                  <c:v>17.399999999999999</c:v>
                </c:pt>
                <c:pt idx="281">
                  <c:v>35.1</c:v>
                </c:pt>
                <c:pt idx="282">
                  <c:v>63.8</c:v>
                </c:pt>
                <c:pt idx="283">
                  <c:v>28.4</c:v>
                </c:pt>
                <c:pt idx="284">
                  <c:v>30.1</c:v>
                </c:pt>
                <c:pt idx="285">
                  <c:v>23.6</c:v>
                </c:pt>
                <c:pt idx="286">
                  <c:v>33.6</c:v>
                </c:pt>
                <c:pt idx="287">
                  <c:v>30.9</c:v>
                </c:pt>
                <c:pt idx="288">
                  <c:v>27.7</c:v>
                </c:pt>
                <c:pt idx="289">
                  <c:v>49.3</c:v>
                </c:pt>
                <c:pt idx="290">
                  <c:v>37.200000000000003</c:v>
                </c:pt>
                <c:pt idx="291">
                  <c:v>17.7</c:v>
                </c:pt>
                <c:pt idx="292">
                  <c:v>8.4</c:v>
                </c:pt>
                <c:pt idx="293">
                  <c:v>31.5</c:v>
                </c:pt>
                <c:pt idx="294">
                  <c:v>23.6</c:v>
                </c:pt>
                <c:pt idx="295">
                  <c:v>18.399999999999999</c:v>
                </c:pt>
                <c:pt idx="296">
                  <c:v>17.3</c:v>
                </c:pt>
                <c:pt idx="297">
                  <c:v>30.2</c:v>
                </c:pt>
                <c:pt idx="298">
                  <c:v>8.6</c:v>
                </c:pt>
                <c:pt idx="299">
                  <c:v>7</c:v>
                </c:pt>
                <c:pt idx="300">
                  <c:v>8.3000000000000007</c:v>
                </c:pt>
                <c:pt idx="301">
                  <c:v>12.8</c:v>
                </c:pt>
                <c:pt idx="302">
                  <c:v>16.5</c:v>
                </c:pt>
                <c:pt idx="303">
                  <c:v>8.9</c:v>
                </c:pt>
                <c:pt idx="304">
                  <c:v>34.6</c:v>
                </c:pt>
                <c:pt idx="305">
                  <c:v>10.3</c:v>
                </c:pt>
                <c:pt idx="306">
                  <c:v>7.4</c:v>
                </c:pt>
                <c:pt idx="307">
                  <c:v>13.1</c:v>
                </c:pt>
                <c:pt idx="308">
                  <c:v>19.5</c:v>
                </c:pt>
                <c:pt idx="309">
                  <c:v>14.2</c:v>
                </c:pt>
                <c:pt idx="310">
                  <c:v>14.9</c:v>
                </c:pt>
                <c:pt idx="311">
                  <c:v>21.9</c:v>
                </c:pt>
                <c:pt idx="312">
                  <c:v>25.3</c:v>
                </c:pt>
                <c:pt idx="313">
                  <c:v>18.2</c:v>
                </c:pt>
                <c:pt idx="314">
                  <c:v>12.2</c:v>
                </c:pt>
                <c:pt idx="315">
                  <c:v>30</c:v>
                </c:pt>
                <c:pt idx="316">
                  <c:v>19.8</c:v>
                </c:pt>
                <c:pt idx="317">
                  <c:v>19.600000000000001</c:v>
                </c:pt>
                <c:pt idx="318">
                  <c:v>9.8000000000000007</c:v>
                </c:pt>
                <c:pt idx="319">
                  <c:v>18.7</c:v>
                </c:pt>
                <c:pt idx="320">
                  <c:v>15.7</c:v>
                </c:pt>
                <c:pt idx="321">
                  <c:v>22</c:v>
                </c:pt>
                <c:pt idx="322">
                  <c:v>12.6</c:v>
                </c:pt>
                <c:pt idx="323">
                  <c:v>66.2</c:v>
                </c:pt>
                <c:pt idx="324">
                  <c:v>27.9</c:v>
                </c:pt>
                <c:pt idx="325">
                  <c:v>26.9</c:v>
                </c:pt>
                <c:pt idx="326">
                  <c:v>37.799999999999997</c:v>
                </c:pt>
                <c:pt idx="327">
                  <c:v>28.3</c:v>
                </c:pt>
                <c:pt idx="328">
                  <c:v>45.8</c:v>
                </c:pt>
                <c:pt idx="329">
                  <c:v>37.1</c:v>
                </c:pt>
                <c:pt idx="330">
                  <c:v>25.6</c:v>
                </c:pt>
                <c:pt idx="331">
                  <c:v>11</c:v>
                </c:pt>
                <c:pt idx="332">
                  <c:v>10.199999999999999</c:v>
                </c:pt>
                <c:pt idx="333">
                  <c:v>12.1</c:v>
                </c:pt>
                <c:pt idx="334">
                  <c:v>8.1999999999999993</c:v>
                </c:pt>
                <c:pt idx="335">
                  <c:v>9.3000000000000007</c:v>
                </c:pt>
                <c:pt idx="336">
                  <c:v>13.8</c:v>
                </c:pt>
                <c:pt idx="337">
                  <c:v>13.1</c:v>
                </c:pt>
                <c:pt idx="338">
                  <c:v>21.1</c:v>
                </c:pt>
                <c:pt idx="339">
                  <c:v>20.2</c:v>
                </c:pt>
                <c:pt idx="340">
                  <c:v>24.4</c:v>
                </c:pt>
                <c:pt idx="341">
                  <c:v>16.100000000000001</c:v>
                </c:pt>
                <c:pt idx="342">
                  <c:v>17.3</c:v>
                </c:pt>
                <c:pt idx="343">
                  <c:v>21.9</c:v>
                </c:pt>
                <c:pt idx="344">
                  <c:v>20.2</c:v>
                </c:pt>
                <c:pt idx="345">
                  <c:v>13.7</c:v>
                </c:pt>
                <c:pt idx="346">
                  <c:v>16.100000000000001</c:v>
                </c:pt>
                <c:pt idx="347">
                  <c:v>19.399999999999999</c:v>
                </c:pt>
                <c:pt idx="348">
                  <c:v>20.8</c:v>
                </c:pt>
                <c:pt idx="349">
                  <c:v>18.399999999999999</c:v>
                </c:pt>
                <c:pt idx="350">
                  <c:v>17.600000000000001</c:v>
                </c:pt>
                <c:pt idx="351">
                  <c:v>19.7</c:v>
                </c:pt>
                <c:pt idx="352">
                  <c:v>17.399999999999999</c:v>
                </c:pt>
                <c:pt idx="353">
                  <c:v>11.1</c:v>
                </c:pt>
                <c:pt idx="354">
                  <c:v>11.9</c:v>
                </c:pt>
                <c:pt idx="355">
                  <c:v>11.1</c:v>
                </c:pt>
                <c:pt idx="356">
                  <c:v>11</c:v>
                </c:pt>
                <c:pt idx="357">
                  <c:v>15.3</c:v>
                </c:pt>
                <c:pt idx="358">
                  <c:v>9.1999999999999993</c:v>
                </c:pt>
                <c:pt idx="359">
                  <c:v>12.8</c:v>
                </c:pt>
                <c:pt idx="360">
                  <c:v>26.4</c:v>
                </c:pt>
                <c:pt idx="361">
                  <c:v>14.6</c:v>
                </c:pt>
                <c:pt idx="362">
                  <c:v>21.9</c:v>
                </c:pt>
                <c:pt idx="363">
                  <c:v>14</c:v>
                </c:pt>
                <c:pt idx="364">
                  <c:v>12.1</c:v>
                </c:pt>
                <c:pt idx="365">
                  <c:v>9.4</c:v>
                </c:pt>
                <c:pt idx="366">
                  <c:v>20.7</c:v>
                </c:pt>
                <c:pt idx="367">
                  <c:v>17.7</c:v>
                </c:pt>
                <c:pt idx="368">
                  <c:v>15.5</c:v>
                </c:pt>
                <c:pt idx="369">
                  <c:v>12</c:v>
                </c:pt>
                <c:pt idx="370">
                  <c:v>23.6</c:v>
                </c:pt>
                <c:pt idx="371">
                  <c:v>20.7</c:v>
                </c:pt>
                <c:pt idx="372">
                  <c:v>19</c:v>
                </c:pt>
                <c:pt idx="373">
                  <c:v>8.9</c:v>
                </c:pt>
                <c:pt idx="374">
                  <c:v>22</c:v>
                </c:pt>
                <c:pt idx="375">
                  <c:v>16.7</c:v>
                </c:pt>
                <c:pt idx="376">
                  <c:v>13</c:v>
                </c:pt>
                <c:pt idx="377">
                  <c:v>25.9</c:v>
                </c:pt>
                <c:pt idx="378">
                  <c:v>36.799999999999997</c:v>
                </c:pt>
                <c:pt idx="379">
                  <c:v>29.7</c:v>
                </c:pt>
                <c:pt idx="380">
                  <c:v>32.6</c:v>
                </c:pt>
                <c:pt idx="381">
                  <c:v>19.399999999999999</c:v>
                </c:pt>
                <c:pt idx="382">
                  <c:v>38.6</c:v>
                </c:pt>
                <c:pt idx="383">
                  <c:v>22.8</c:v>
                </c:pt>
                <c:pt idx="384">
                  <c:v>16.5</c:v>
                </c:pt>
                <c:pt idx="385">
                  <c:v>21.5</c:v>
                </c:pt>
                <c:pt idx="386">
                  <c:v>18.100000000000001</c:v>
                </c:pt>
                <c:pt idx="387">
                  <c:v>15.3</c:v>
                </c:pt>
                <c:pt idx="388">
                  <c:v>17.3</c:v>
                </c:pt>
                <c:pt idx="389">
                  <c:v>17</c:v>
                </c:pt>
                <c:pt idx="390">
                  <c:v>16.600000000000001</c:v>
                </c:pt>
                <c:pt idx="391">
                  <c:v>10.1</c:v>
                </c:pt>
                <c:pt idx="392">
                  <c:v>7.7</c:v>
                </c:pt>
                <c:pt idx="393">
                  <c:v>7</c:v>
                </c:pt>
                <c:pt idx="394">
                  <c:v>7.6</c:v>
                </c:pt>
                <c:pt idx="395">
                  <c:v>12.1</c:v>
                </c:pt>
                <c:pt idx="396">
                  <c:v>16.5</c:v>
                </c:pt>
                <c:pt idx="397">
                  <c:v>12.6</c:v>
                </c:pt>
                <c:pt idx="398">
                  <c:v>17.7</c:v>
                </c:pt>
                <c:pt idx="399">
                  <c:v>16.600000000000001</c:v>
                </c:pt>
                <c:pt idx="400">
                  <c:v>15.7</c:v>
                </c:pt>
                <c:pt idx="401">
                  <c:v>15.8</c:v>
                </c:pt>
                <c:pt idx="402">
                  <c:v>16.2</c:v>
                </c:pt>
                <c:pt idx="403">
                  <c:v>7.7</c:v>
                </c:pt>
                <c:pt idx="404">
                  <c:v>55.7</c:v>
                </c:pt>
                <c:pt idx="405">
                  <c:v>26.2</c:v>
                </c:pt>
                <c:pt idx="406">
                  <c:v>10.199999999999999</c:v>
                </c:pt>
                <c:pt idx="407">
                  <c:v>31.2</c:v>
                </c:pt>
                <c:pt idx="408">
                  <c:v>30.8</c:v>
                </c:pt>
                <c:pt idx="409">
                  <c:v>20.399999999999999</c:v>
                </c:pt>
                <c:pt idx="410">
                  <c:v>29.7</c:v>
                </c:pt>
                <c:pt idx="411">
                  <c:v>13.1</c:v>
                </c:pt>
                <c:pt idx="412">
                  <c:v>20</c:v>
                </c:pt>
                <c:pt idx="413">
                  <c:v>22.3</c:v>
                </c:pt>
                <c:pt idx="414">
                  <c:v>19.899999999999999</c:v>
                </c:pt>
                <c:pt idx="415">
                  <c:v>20.2</c:v>
                </c:pt>
                <c:pt idx="416">
                  <c:v>15.4</c:v>
                </c:pt>
                <c:pt idx="417">
                  <c:v>16</c:v>
                </c:pt>
                <c:pt idx="418">
                  <c:v>14</c:v>
                </c:pt>
                <c:pt idx="419">
                  <c:v>23.6</c:v>
                </c:pt>
                <c:pt idx="420">
                  <c:v>13.7</c:v>
                </c:pt>
                <c:pt idx="421">
                  <c:v>26.6</c:v>
                </c:pt>
                <c:pt idx="422">
                  <c:v>15.8</c:v>
                </c:pt>
                <c:pt idx="423">
                  <c:v>11.7</c:v>
                </c:pt>
                <c:pt idx="424">
                  <c:v>10.7</c:v>
                </c:pt>
                <c:pt idx="425">
                  <c:v>11.4</c:v>
                </c:pt>
                <c:pt idx="426">
                  <c:v>17.600000000000001</c:v>
                </c:pt>
                <c:pt idx="427">
                  <c:v>20.8</c:v>
                </c:pt>
                <c:pt idx="428">
                  <c:v>26.8</c:v>
                </c:pt>
                <c:pt idx="429">
                  <c:v>36.6</c:v>
                </c:pt>
                <c:pt idx="430">
                  <c:v>31.1</c:v>
                </c:pt>
                <c:pt idx="431">
                  <c:v>35.1</c:v>
                </c:pt>
                <c:pt idx="432">
                  <c:v>25.7</c:v>
                </c:pt>
                <c:pt idx="433">
                  <c:v>40.200000000000003</c:v>
                </c:pt>
                <c:pt idx="434">
                  <c:v>35.200000000000003</c:v>
                </c:pt>
                <c:pt idx="435">
                  <c:v>26.2</c:v>
                </c:pt>
                <c:pt idx="436">
                  <c:v>34</c:v>
                </c:pt>
                <c:pt idx="437">
                  <c:v>26.8</c:v>
                </c:pt>
                <c:pt idx="438">
                  <c:v>27.7</c:v>
                </c:pt>
                <c:pt idx="439">
                  <c:v>38.9</c:v>
                </c:pt>
                <c:pt idx="440">
                  <c:v>32.9</c:v>
                </c:pt>
                <c:pt idx="441">
                  <c:v>34.1</c:v>
                </c:pt>
                <c:pt idx="442">
                  <c:v>27.7</c:v>
                </c:pt>
                <c:pt idx="443">
                  <c:v>25.2</c:v>
                </c:pt>
                <c:pt idx="444">
                  <c:v>24.8</c:v>
                </c:pt>
                <c:pt idx="445">
                  <c:v>20</c:v>
                </c:pt>
                <c:pt idx="446">
                  <c:v>29.3</c:v>
                </c:pt>
                <c:pt idx="447">
                  <c:v>26.8</c:v>
                </c:pt>
                <c:pt idx="448">
                  <c:v>22.7</c:v>
                </c:pt>
                <c:pt idx="449">
                  <c:v>13.8</c:v>
                </c:pt>
                <c:pt idx="450">
                  <c:v>14.9</c:v>
                </c:pt>
                <c:pt idx="451">
                  <c:v>16.7</c:v>
                </c:pt>
                <c:pt idx="452">
                  <c:v>26.2</c:v>
                </c:pt>
                <c:pt idx="453">
                  <c:v>22.1</c:v>
                </c:pt>
                <c:pt idx="454">
                  <c:v>19.600000000000001</c:v>
                </c:pt>
                <c:pt idx="455">
                  <c:v>11.8</c:v>
                </c:pt>
                <c:pt idx="456">
                  <c:v>13.1</c:v>
                </c:pt>
                <c:pt idx="457">
                  <c:v>14</c:v>
                </c:pt>
                <c:pt idx="458">
                  <c:v>21.6</c:v>
                </c:pt>
                <c:pt idx="459">
                  <c:v>16.600000000000001</c:v>
                </c:pt>
                <c:pt idx="460">
                  <c:v>24.5</c:v>
                </c:pt>
                <c:pt idx="461">
                  <c:v>14.4</c:v>
                </c:pt>
                <c:pt idx="462">
                  <c:v>7.2</c:v>
                </c:pt>
                <c:pt idx="463">
                  <c:v>6.5</c:v>
                </c:pt>
                <c:pt idx="464">
                  <c:v>11.5</c:v>
                </c:pt>
                <c:pt idx="465">
                  <c:v>10</c:v>
                </c:pt>
                <c:pt idx="466">
                  <c:v>17.3</c:v>
                </c:pt>
                <c:pt idx="467">
                  <c:v>21.7</c:v>
                </c:pt>
                <c:pt idx="468">
                  <c:v>12.5</c:v>
                </c:pt>
                <c:pt idx="469">
                  <c:v>27.2</c:v>
                </c:pt>
                <c:pt idx="470">
                  <c:v>12</c:v>
                </c:pt>
                <c:pt idx="471">
                  <c:v>24.6</c:v>
                </c:pt>
                <c:pt idx="472">
                  <c:v>33.9</c:v>
                </c:pt>
                <c:pt idx="473">
                  <c:v>17.5</c:v>
                </c:pt>
                <c:pt idx="474">
                  <c:v>40.5</c:v>
                </c:pt>
                <c:pt idx="475">
                  <c:v>25.7</c:v>
                </c:pt>
                <c:pt idx="476">
                  <c:v>15</c:v>
                </c:pt>
                <c:pt idx="477">
                  <c:v>14.9</c:v>
                </c:pt>
                <c:pt idx="478">
                  <c:v>12.9</c:v>
                </c:pt>
                <c:pt idx="479">
                  <c:v>23</c:v>
                </c:pt>
                <c:pt idx="480">
                  <c:v>30.4</c:v>
                </c:pt>
                <c:pt idx="481">
                  <c:v>18.399999999999999</c:v>
                </c:pt>
                <c:pt idx="482">
                  <c:v>12.1</c:v>
                </c:pt>
                <c:pt idx="483">
                  <c:v>13.9</c:v>
                </c:pt>
                <c:pt idx="484">
                  <c:v>15.2</c:v>
                </c:pt>
                <c:pt idx="485">
                  <c:v>14.7</c:v>
                </c:pt>
                <c:pt idx="486">
                  <c:v>15.4</c:v>
                </c:pt>
                <c:pt idx="487">
                  <c:v>29.9</c:v>
                </c:pt>
                <c:pt idx="488">
                  <c:v>49</c:v>
                </c:pt>
                <c:pt idx="489">
                  <c:v>11.3</c:v>
                </c:pt>
                <c:pt idx="490">
                  <c:v>12.8</c:v>
                </c:pt>
                <c:pt idx="491">
                  <c:v>16.100000000000001</c:v>
                </c:pt>
                <c:pt idx="492">
                  <c:v>16.100000000000001</c:v>
                </c:pt>
                <c:pt idx="493">
                  <c:v>12.3</c:v>
                </c:pt>
                <c:pt idx="494">
                  <c:v>21</c:v>
                </c:pt>
                <c:pt idx="495">
                  <c:v>18.3</c:v>
                </c:pt>
                <c:pt idx="496">
                  <c:v>10.7</c:v>
                </c:pt>
                <c:pt idx="497">
                  <c:v>22.7</c:v>
                </c:pt>
                <c:pt idx="498">
                  <c:v>8.9</c:v>
                </c:pt>
                <c:pt idx="499">
                  <c:v>10.4</c:v>
                </c:pt>
                <c:pt idx="500">
                  <c:v>10.9</c:v>
                </c:pt>
                <c:pt idx="501">
                  <c:v>12.6</c:v>
                </c:pt>
                <c:pt idx="502">
                  <c:v>16.100000000000001</c:v>
                </c:pt>
                <c:pt idx="503">
                  <c:v>39.6</c:v>
                </c:pt>
                <c:pt idx="504">
                  <c:v>34.200000000000003</c:v>
                </c:pt>
                <c:pt idx="505">
                  <c:v>34.799999999999997</c:v>
                </c:pt>
                <c:pt idx="506">
                  <c:v>27.8</c:v>
                </c:pt>
                <c:pt idx="507">
                  <c:v>11.2</c:v>
                </c:pt>
                <c:pt idx="508">
                  <c:v>8.8000000000000007</c:v>
                </c:pt>
                <c:pt idx="509">
                  <c:v>9.6999999999999993</c:v>
                </c:pt>
                <c:pt idx="510">
                  <c:v>8.5</c:v>
                </c:pt>
                <c:pt idx="511">
                  <c:v>32.6</c:v>
                </c:pt>
                <c:pt idx="512">
                  <c:v>27.2</c:v>
                </c:pt>
                <c:pt idx="513">
                  <c:v>20.2</c:v>
                </c:pt>
                <c:pt idx="514">
                  <c:v>19.399999999999999</c:v>
                </c:pt>
                <c:pt idx="515">
                  <c:v>20.3</c:v>
                </c:pt>
                <c:pt idx="516">
                  <c:v>19.100000000000001</c:v>
                </c:pt>
                <c:pt idx="517">
                  <c:v>7.6</c:v>
                </c:pt>
                <c:pt idx="518">
                  <c:v>9.1</c:v>
                </c:pt>
                <c:pt idx="519">
                  <c:v>14.2</c:v>
                </c:pt>
                <c:pt idx="520">
                  <c:v>22.8</c:v>
                </c:pt>
                <c:pt idx="521">
                  <c:v>12.9</c:v>
                </c:pt>
                <c:pt idx="522">
                  <c:v>13.3</c:v>
                </c:pt>
                <c:pt idx="523">
                  <c:v>28.3</c:v>
                </c:pt>
                <c:pt idx="524">
                  <c:v>17.5</c:v>
                </c:pt>
                <c:pt idx="525">
                  <c:v>9.1</c:v>
                </c:pt>
                <c:pt idx="526">
                  <c:v>9</c:v>
                </c:pt>
                <c:pt idx="527">
                  <c:v>10.1</c:v>
                </c:pt>
                <c:pt idx="528">
                  <c:v>13.8</c:v>
                </c:pt>
                <c:pt idx="529">
                  <c:v>14</c:v>
                </c:pt>
                <c:pt idx="530">
                  <c:v>13.3</c:v>
                </c:pt>
                <c:pt idx="531">
                  <c:v>11</c:v>
                </c:pt>
                <c:pt idx="532">
                  <c:v>46.9</c:v>
                </c:pt>
                <c:pt idx="533">
                  <c:v>21</c:v>
                </c:pt>
                <c:pt idx="534">
                  <c:v>20.2</c:v>
                </c:pt>
                <c:pt idx="535">
                  <c:v>8.9</c:v>
                </c:pt>
                <c:pt idx="536">
                  <c:v>13.9</c:v>
                </c:pt>
                <c:pt idx="537">
                  <c:v>9.6</c:v>
                </c:pt>
                <c:pt idx="538">
                  <c:v>7.8</c:v>
                </c:pt>
                <c:pt idx="539">
                  <c:v>10.3</c:v>
                </c:pt>
                <c:pt idx="540">
                  <c:v>7.6</c:v>
                </c:pt>
                <c:pt idx="541">
                  <c:v>12</c:v>
                </c:pt>
                <c:pt idx="542">
                  <c:v>18.7</c:v>
                </c:pt>
                <c:pt idx="543">
                  <c:v>25.1</c:v>
                </c:pt>
                <c:pt idx="544">
                  <c:v>24</c:v>
                </c:pt>
                <c:pt idx="545">
                  <c:v>18.100000000000001</c:v>
                </c:pt>
                <c:pt idx="546">
                  <c:v>19.899999999999999</c:v>
                </c:pt>
                <c:pt idx="547">
                  <c:v>14.5</c:v>
                </c:pt>
                <c:pt idx="548">
                  <c:v>11.2</c:v>
                </c:pt>
                <c:pt idx="549">
                  <c:v>11.6</c:v>
                </c:pt>
                <c:pt idx="550">
                  <c:v>13.4</c:v>
                </c:pt>
                <c:pt idx="551">
                  <c:v>17.100000000000001</c:v>
                </c:pt>
                <c:pt idx="552">
                  <c:v>37.1</c:v>
                </c:pt>
                <c:pt idx="553">
                  <c:v>20.3</c:v>
                </c:pt>
                <c:pt idx="554">
                  <c:v>9.8000000000000007</c:v>
                </c:pt>
                <c:pt idx="555">
                  <c:v>10.5</c:v>
                </c:pt>
                <c:pt idx="556">
                  <c:v>11.2</c:v>
                </c:pt>
                <c:pt idx="557">
                  <c:v>7.2</c:v>
                </c:pt>
                <c:pt idx="558">
                  <c:v>17.399999999999999</c:v>
                </c:pt>
                <c:pt idx="559">
                  <c:v>21</c:v>
                </c:pt>
                <c:pt idx="560">
                  <c:v>7.8</c:v>
                </c:pt>
                <c:pt idx="561">
                  <c:v>11</c:v>
                </c:pt>
                <c:pt idx="562">
                  <c:v>9.1999999999999993</c:v>
                </c:pt>
                <c:pt idx="563">
                  <c:v>9</c:v>
                </c:pt>
                <c:pt idx="564">
                  <c:v>12.5</c:v>
                </c:pt>
                <c:pt idx="565">
                  <c:v>8.9</c:v>
                </c:pt>
                <c:pt idx="566">
                  <c:v>36.9</c:v>
                </c:pt>
                <c:pt idx="567">
                  <c:v>16.8</c:v>
                </c:pt>
                <c:pt idx="568">
                  <c:v>18.7</c:v>
                </c:pt>
                <c:pt idx="569">
                  <c:v>10.3</c:v>
                </c:pt>
                <c:pt idx="570">
                  <c:v>24.4</c:v>
                </c:pt>
                <c:pt idx="571">
                  <c:v>7.7</c:v>
                </c:pt>
                <c:pt idx="572">
                  <c:v>11.4</c:v>
                </c:pt>
                <c:pt idx="573">
                  <c:v>22</c:v>
                </c:pt>
                <c:pt idx="574">
                  <c:v>12.2</c:v>
                </c:pt>
                <c:pt idx="575">
                  <c:v>14.5</c:v>
                </c:pt>
                <c:pt idx="576">
                  <c:v>13.6</c:v>
                </c:pt>
                <c:pt idx="577">
                  <c:v>17.2</c:v>
                </c:pt>
                <c:pt idx="578">
                  <c:v>7.9</c:v>
                </c:pt>
                <c:pt idx="579">
                  <c:v>7.8</c:v>
                </c:pt>
                <c:pt idx="580">
                  <c:v>24.5</c:v>
                </c:pt>
                <c:pt idx="581">
                  <c:v>29.7</c:v>
                </c:pt>
                <c:pt idx="582">
                  <c:v>17.5</c:v>
                </c:pt>
                <c:pt idx="583">
                  <c:v>15.5</c:v>
                </c:pt>
                <c:pt idx="584">
                  <c:v>20.6</c:v>
                </c:pt>
                <c:pt idx="585">
                  <c:v>15.4</c:v>
                </c:pt>
                <c:pt idx="586">
                  <c:v>14</c:v>
                </c:pt>
                <c:pt idx="587">
                  <c:v>32</c:v>
                </c:pt>
                <c:pt idx="588">
                  <c:v>13.2</c:v>
                </c:pt>
                <c:pt idx="589">
                  <c:v>34.5</c:v>
                </c:pt>
                <c:pt idx="590">
                  <c:v>18.5</c:v>
                </c:pt>
                <c:pt idx="591">
                  <c:v>30.5</c:v>
                </c:pt>
                <c:pt idx="592">
                  <c:v>16.5</c:v>
                </c:pt>
                <c:pt idx="593">
                  <c:v>15.2</c:v>
                </c:pt>
                <c:pt idx="594">
                  <c:v>9.9</c:v>
                </c:pt>
                <c:pt idx="595">
                  <c:v>12.5</c:v>
                </c:pt>
                <c:pt idx="596">
                  <c:v>12.5</c:v>
                </c:pt>
                <c:pt idx="597">
                  <c:v>15.2</c:v>
                </c:pt>
                <c:pt idx="598">
                  <c:v>19.2</c:v>
                </c:pt>
                <c:pt idx="599">
                  <c:v>16.100000000000001</c:v>
                </c:pt>
                <c:pt idx="600">
                  <c:v>29.2</c:v>
                </c:pt>
                <c:pt idx="601">
                  <c:v>16</c:v>
                </c:pt>
                <c:pt idx="602">
                  <c:v>11.8</c:v>
                </c:pt>
                <c:pt idx="603">
                  <c:v>8.1999999999999993</c:v>
                </c:pt>
                <c:pt idx="604">
                  <c:v>13.5</c:v>
                </c:pt>
                <c:pt idx="605">
                  <c:v>31.8</c:v>
                </c:pt>
                <c:pt idx="606">
                  <c:v>10.3</c:v>
                </c:pt>
                <c:pt idx="607">
                  <c:v>9.8000000000000007</c:v>
                </c:pt>
                <c:pt idx="608">
                  <c:v>16.600000000000001</c:v>
                </c:pt>
                <c:pt idx="609">
                  <c:v>14.1</c:v>
                </c:pt>
                <c:pt idx="610">
                  <c:v>15.5</c:v>
                </c:pt>
                <c:pt idx="611">
                  <c:v>23.2</c:v>
                </c:pt>
                <c:pt idx="612">
                  <c:v>42.5</c:v>
                </c:pt>
                <c:pt idx="613">
                  <c:v>26.3</c:v>
                </c:pt>
                <c:pt idx="614">
                  <c:v>20.6</c:v>
                </c:pt>
                <c:pt idx="615">
                  <c:v>20.3</c:v>
                </c:pt>
                <c:pt idx="616">
                  <c:v>32.4</c:v>
                </c:pt>
                <c:pt idx="617">
                  <c:v>75.900000000000006</c:v>
                </c:pt>
                <c:pt idx="618">
                  <c:v>42.8</c:v>
                </c:pt>
                <c:pt idx="619">
                  <c:v>63.8</c:v>
                </c:pt>
                <c:pt idx="620">
                  <c:v>30.3</c:v>
                </c:pt>
                <c:pt idx="621">
                  <c:v>25.1</c:v>
                </c:pt>
                <c:pt idx="622">
                  <c:v>24.8</c:v>
                </c:pt>
                <c:pt idx="623">
                  <c:v>46.7</c:v>
                </c:pt>
                <c:pt idx="624">
                  <c:v>14.5</c:v>
                </c:pt>
                <c:pt idx="625">
                  <c:v>17.3</c:v>
                </c:pt>
                <c:pt idx="626">
                  <c:v>26.6</c:v>
                </c:pt>
                <c:pt idx="627">
                  <c:v>16.3</c:v>
                </c:pt>
                <c:pt idx="628">
                  <c:v>15.3</c:v>
                </c:pt>
                <c:pt idx="629">
                  <c:v>13.7</c:v>
                </c:pt>
                <c:pt idx="630">
                  <c:v>19.2</c:v>
                </c:pt>
                <c:pt idx="631">
                  <c:v>24.9</c:v>
                </c:pt>
                <c:pt idx="632">
                  <c:v>20</c:v>
                </c:pt>
                <c:pt idx="633">
                  <c:v>11.3</c:v>
                </c:pt>
                <c:pt idx="634">
                  <c:v>15.3</c:v>
                </c:pt>
                <c:pt idx="635">
                  <c:v>19.8</c:v>
                </c:pt>
                <c:pt idx="636">
                  <c:v>17.600000000000001</c:v>
                </c:pt>
                <c:pt idx="637">
                  <c:v>20.399999999999999</c:v>
                </c:pt>
                <c:pt idx="638">
                  <c:v>19.5</c:v>
                </c:pt>
                <c:pt idx="639">
                  <c:v>23</c:v>
                </c:pt>
                <c:pt idx="640">
                  <c:v>14</c:v>
                </c:pt>
                <c:pt idx="641">
                  <c:v>24.9</c:v>
                </c:pt>
                <c:pt idx="642">
                  <c:v>11.4</c:v>
                </c:pt>
                <c:pt idx="643">
                  <c:v>21.9</c:v>
                </c:pt>
                <c:pt idx="644">
                  <c:v>24</c:v>
                </c:pt>
                <c:pt idx="645">
                  <c:v>46.1</c:v>
                </c:pt>
                <c:pt idx="646">
                  <c:v>40.799999999999997</c:v>
                </c:pt>
                <c:pt idx="647">
                  <c:v>23.2</c:v>
                </c:pt>
                <c:pt idx="648">
                  <c:v>27.2</c:v>
                </c:pt>
                <c:pt idx="649">
                  <c:v>8</c:v>
                </c:pt>
                <c:pt idx="650">
                  <c:v>14.1</c:v>
                </c:pt>
                <c:pt idx="651">
                  <c:v>15.2</c:v>
                </c:pt>
                <c:pt idx="652">
                  <c:v>20.8</c:v>
                </c:pt>
                <c:pt idx="653">
                  <c:v>13.7</c:v>
                </c:pt>
                <c:pt idx="654">
                  <c:v>9.5</c:v>
                </c:pt>
                <c:pt idx="655">
                  <c:v>24.2</c:v>
                </c:pt>
                <c:pt idx="656">
                  <c:v>31.9</c:v>
                </c:pt>
                <c:pt idx="657">
                  <c:v>25.1</c:v>
                </c:pt>
                <c:pt idx="658">
                  <c:v>14.6</c:v>
                </c:pt>
                <c:pt idx="659">
                  <c:v>18.5</c:v>
                </c:pt>
                <c:pt idx="660">
                  <c:v>23.5</c:v>
                </c:pt>
                <c:pt idx="661">
                  <c:v>27.9</c:v>
                </c:pt>
                <c:pt idx="662">
                  <c:v>23.9</c:v>
                </c:pt>
                <c:pt idx="663">
                  <c:v>10.1</c:v>
                </c:pt>
                <c:pt idx="664">
                  <c:v>13</c:v>
                </c:pt>
                <c:pt idx="665">
                  <c:v>12.4</c:v>
                </c:pt>
                <c:pt idx="666">
                  <c:v>13.5</c:v>
                </c:pt>
                <c:pt idx="667">
                  <c:v>12.4</c:v>
                </c:pt>
                <c:pt idx="668">
                  <c:v>23.2</c:v>
                </c:pt>
                <c:pt idx="669">
                  <c:v>11</c:v>
                </c:pt>
                <c:pt idx="670">
                  <c:v>12.7</c:v>
                </c:pt>
                <c:pt idx="671">
                  <c:v>10.8</c:v>
                </c:pt>
                <c:pt idx="672">
                  <c:v>13.3</c:v>
                </c:pt>
                <c:pt idx="673">
                  <c:v>15.2</c:v>
                </c:pt>
                <c:pt idx="674">
                  <c:v>10.5</c:v>
                </c:pt>
                <c:pt idx="675">
                  <c:v>9.5</c:v>
                </c:pt>
                <c:pt idx="676">
                  <c:v>14.5</c:v>
                </c:pt>
                <c:pt idx="677">
                  <c:v>23.4</c:v>
                </c:pt>
                <c:pt idx="678">
                  <c:v>16.5</c:v>
                </c:pt>
                <c:pt idx="679">
                  <c:v>11.5</c:v>
                </c:pt>
                <c:pt idx="680">
                  <c:v>11.4</c:v>
                </c:pt>
                <c:pt idx="681">
                  <c:v>9.3000000000000007</c:v>
                </c:pt>
                <c:pt idx="682">
                  <c:v>16.100000000000001</c:v>
                </c:pt>
                <c:pt idx="683">
                  <c:v>23.2</c:v>
                </c:pt>
                <c:pt idx="684">
                  <c:v>12.5</c:v>
                </c:pt>
                <c:pt idx="685">
                  <c:v>20.399999999999999</c:v>
                </c:pt>
                <c:pt idx="686">
                  <c:v>35.5</c:v>
                </c:pt>
                <c:pt idx="687">
                  <c:v>13.4</c:v>
                </c:pt>
                <c:pt idx="688">
                  <c:v>19.399999999999999</c:v>
                </c:pt>
                <c:pt idx="689">
                  <c:v>24.3</c:v>
                </c:pt>
                <c:pt idx="690">
                  <c:v>14.2</c:v>
                </c:pt>
                <c:pt idx="691">
                  <c:v>20.6</c:v>
                </c:pt>
                <c:pt idx="692">
                  <c:v>13.9</c:v>
                </c:pt>
                <c:pt idx="693">
                  <c:v>14.5</c:v>
                </c:pt>
                <c:pt idx="694">
                  <c:v>24.4</c:v>
                </c:pt>
                <c:pt idx="695">
                  <c:v>12.3</c:v>
                </c:pt>
                <c:pt idx="696">
                  <c:v>10.4</c:v>
                </c:pt>
                <c:pt idx="697">
                  <c:v>26.7</c:v>
                </c:pt>
                <c:pt idx="698">
                  <c:v>14.3</c:v>
                </c:pt>
                <c:pt idx="699">
                  <c:v>20.3</c:v>
                </c:pt>
                <c:pt idx="700">
                  <c:v>15.6</c:v>
                </c:pt>
                <c:pt idx="701">
                  <c:v>34.299999999999997</c:v>
                </c:pt>
                <c:pt idx="702">
                  <c:v>30.5</c:v>
                </c:pt>
                <c:pt idx="703">
                  <c:v>32.799999999999997</c:v>
                </c:pt>
                <c:pt idx="704">
                  <c:v>17.5</c:v>
                </c:pt>
                <c:pt idx="705">
                  <c:v>13.9</c:v>
                </c:pt>
                <c:pt idx="706">
                  <c:v>10.199999999999999</c:v>
                </c:pt>
                <c:pt idx="707">
                  <c:v>19.899999999999999</c:v>
                </c:pt>
                <c:pt idx="708">
                  <c:v>14.8</c:v>
                </c:pt>
                <c:pt idx="709">
                  <c:v>12.5</c:v>
                </c:pt>
                <c:pt idx="710">
                  <c:v>21.3</c:v>
                </c:pt>
                <c:pt idx="711">
                  <c:v>27.7</c:v>
                </c:pt>
                <c:pt idx="712">
                  <c:v>38.9</c:v>
                </c:pt>
                <c:pt idx="713">
                  <c:v>32.5</c:v>
                </c:pt>
                <c:pt idx="714">
                  <c:v>24.4</c:v>
                </c:pt>
                <c:pt idx="715">
                  <c:v>20.2</c:v>
                </c:pt>
                <c:pt idx="716">
                  <c:v>21.6</c:v>
                </c:pt>
                <c:pt idx="717">
                  <c:v>20</c:v>
                </c:pt>
                <c:pt idx="718">
                  <c:v>14.4</c:v>
                </c:pt>
                <c:pt idx="719">
                  <c:v>15.6</c:v>
                </c:pt>
                <c:pt idx="720">
                  <c:v>27.8</c:v>
                </c:pt>
                <c:pt idx="721">
                  <c:v>12.8</c:v>
                </c:pt>
                <c:pt idx="722">
                  <c:v>12.3</c:v>
                </c:pt>
                <c:pt idx="723">
                  <c:v>13.8</c:v>
                </c:pt>
                <c:pt idx="724">
                  <c:v>15.2</c:v>
                </c:pt>
                <c:pt idx="725">
                  <c:v>17.100000000000001</c:v>
                </c:pt>
                <c:pt idx="726">
                  <c:v>11.6</c:v>
                </c:pt>
                <c:pt idx="727">
                  <c:v>7.3</c:v>
                </c:pt>
                <c:pt idx="728">
                  <c:v>8.1999999999999993</c:v>
                </c:pt>
                <c:pt idx="729">
                  <c:v>8.6999999999999993</c:v>
                </c:pt>
                <c:pt idx="730">
                  <c:v>14.4</c:v>
                </c:pt>
                <c:pt idx="731">
                  <c:v>10.4</c:v>
                </c:pt>
                <c:pt idx="732">
                  <c:v>18.3</c:v>
                </c:pt>
                <c:pt idx="733">
                  <c:v>7.6</c:v>
                </c:pt>
                <c:pt idx="734">
                  <c:v>8.6999999999999993</c:v>
                </c:pt>
                <c:pt idx="735">
                  <c:v>7.8</c:v>
                </c:pt>
                <c:pt idx="736">
                  <c:v>13.2</c:v>
                </c:pt>
                <c:pt idx="737">
                  <c:v>11.8</c:v>
                </c:pt>
                <c:pt idx="738">
                  <c:v>11.1</c:v>
                </c:pt>
                <c:pt idx="739">
                  <c:v>26</c:v>
                </c:pt>
                <c:pt idx="740">
                  <c:v>23.2</c:v>
                </c:pt>
                <c:pt idx="741">
                  <c:v>20.6</c:v>
                </c:pt>
                <c:pt idx="742">
                  <c:v>17</c:v>
                </c:pt>
                <c:pt idx="743">
                  <c:v>19.5</c:v>
                </c:pt>
                <c:pt idx="744">
                  <c:v>12.7</c:v>
                </c:pt>
                <c:pt idx="745">
                  <c:v>20.8</c:v>
                </c:pt>
                <c:pt idx="746">
                  <c:v>17.7</c:v>
                </c:pt>
                <c:pt idx="747">
                  <c:v>13.3</c:v>
                </c:pt>
                <c:pt idx="748">
                  <c:v>13.1</c:v>
                </c:pt>
                <c:pt idx="749">
                  <c:v>20.2</c:v>
                </c:pt>
                <c:pt idx="750">
                  <c:v>30.3</c:v>
                </c:pt>
                <c:pt idx="751">
                  <c:v>13.9</c:v>
                </c:pt>
                <c:pt idx="752">
                  <c:v>18.399999999999999</c:v>
                </c:pt>
                <c:pt idx="753">
                  <c:v>19.899999999999999</c:v>
                </c:pt>
                <c:pt idx="754">
                  <c:v>14</c:v>
                </c:pt>
                <c:pt idx="755">
                  <c:v>13</c:v>
                </c:pt>
                <c:pt idx="756">
                  <c:v>10.5</c:v>
                </c:pt>
                <c:pt idx="757">
                  <c:v>10.4</c:v>
                </c:pt>
                <c:pt idx="758">
                  <c:v>26.7</c:v>
                </c:pt>
                <c:pt idx="759">
                  <c:v>13.5</c:v>
                </c:pt>
                <c:pt idx="760">
                  <c:v>12.7</c:v>
                </c:pt>
                <c:pt idx="761">
                  <c:v>10.9</c:v>
                </c:pt>
                <c:pt idx="762">
                  <c:v>16.399999999999999</c:v>
                </c:pt>
                <c:pt idx="763">
                  <c:v>9.5</c:v>
                </c:pt>
                <c:pt idx="764">
                  <c:v>29.4</c:v>
                </c:pt>
                <c:pt idx="765">
                  <c:v>19.3</c:v>
                </c:pt>
                <c:pt idx="766">
                  <c:v>10.5</c:v>
                </c:pt>
                <c:pt idx="767">
                  <c:v>32.799999999999997</c:v>
                </c:pt>
                <c:pt idx="768">
                  <c:v>16.2</c:v>
                </c:pt>
                <c:pt idx="769">
                  <c:v>36</c:v>
                </c:pt>
                <c:pt idx="770">
                  <c:v>22.4</c:v>
                </c:pt>
                <c:pt idx="771">
                  <c:v>64.2</c:v>
                </c:pt>
                <c:pt idx="772">
                  <c:v>19.3</c:v>
                </c:pt>
                <c:pt idx="773">
                  <c:v>11.9</c:v>
                </c:pt>
                <c:pt idx="774">
                  <c:v>22.7</c:v>
                </c:pt>
                <c:pt idx="775">
                  <c:v>39.799999999999997</c:v>
                </c:pt>
                <c:pt idx="776">
                  <c:v>12.3</c:v>
                </c:pt>
                <c:pt idx="777">
                  <c:v>20.3</c:v>
                </c:pt>
                <c:pt idx="778">
                  <c:v>22.3</c:v>
                </c:pt>
                <c:pt idx="779">
                  <c:v>24.6</c:v>
                </c:pt>
                <c:pt idx="780">
                  <c:v>25.6</c:v>
                </c:pt>
                <c:pt idx="781">
                  <c:v>13.2</c:v>
                </c:pt>
                <c:pt idx="782">
                  <c:v>14.2</c:v>
                </c:pt>
                <c:pt idx="783">
                  <c:v>25.3</c:v>
                </c:pt>
                <c:pt idx="784">
                  <c:v>11.4</c:v>
                </c:pt>
                <c:pt idx="785">
                  <c:v>9.9</c:v>
                </c:pt>
                <c:pt idx="786">
                  <c:v>9.1999999999999993</c:v>
                </c:pt>
                <c:pt idx="787">
                  <c:v>12</c:v>
                </c:pt>
                <c:pt idx="788">
                  <c:v>13.3</c:v>
                </c:pt>
                <c:pt idx="789">
                  <c:v>18.8</c:v>
                </c:pt>
                <c:pt idx="790">
                  <c:v>16.600000000000001</c:v>
                </c:pt>
                <c:pt idx="791">
                  <c:v>44</c:v>
                </c:pt>
                <c:pt idx="792">
                  <c:v>35</c:v>
                </c:pt>
                <c:pt idx="793">
                  <c:v>40.1</c:v>
                </c:pt>
                <c:pt idx="794">
                  <c:v>30.6</c:v>
                </c:pt>
                <c:pt idx="795">
                  <c:v>43.6</c:v>
                </c:pt>
                <c:pt idx="796">
                  <c:v>39.799999999999997</c:v>
                </c:pt>
                <c:pt idx="797">
                  <c:v>52</c:v>
                </c:pt>
                <c:pt idx="798">
                  <c:v>21.6</c:v>
                </c:pt>
                <c:pt idx="799">
                  <c:v>43.4</c:v>
                </c:pt>
                <c:pt idx="800">
                  <c:v>23</c:v>
                </c:pt>
                <c:pt idx="801">
                  <c:v>18.600000000000001</c:v>
                </c:pt>
                <c:pt idx="802">
                  <c:v>32.799999999999997</c:v>
                </c:pt>
                <c:pt idx="803">
                  <c:v>35.299999999999997</c:v>
                </c:pt>
                <c:pt idx="804">
                  <c:v>13.2</c:v>
                </c:pt>
                <c:pt idx="805">
                  <c:v>13</c:v>
                </c:pt>
                <c:pt idx="806">
                  <c:v>23.8</c:v>
                </c:pt>
                <c:pt idx="807">
                  <c:v>9.4</c:v>
                </c:pt>
                <c:pt idx="808">
                  <c:v>31.3</c:v>
                </c:pt>
                <c:pt idx="809">
                  <c:v>11.3</c:v>
                </c:pt>
                <c:pt idx="810">
                  <c:v>12.5</c:v>
                </c:pt>
                <c:pt idx="811">
                  <c:v>12.5</c:v>
                </c:pt>
                <c:pt idx="812">
                  <c:v>16.7</c:v>
                </c:pt>
                <c:pt idx="813">
                  <c:v>15.7</c:v>
                </c:pt>
                <c:pt idx="814">
                  <c:v>28.7</c:v>
                </c:pt>
                <c:pt idx="815">
                  <c:v>38.299999999999997</c:v>
                </c:pt>
                <c:pt idx="816">
                  <c:v>14.1</c:v>
                </c:pt>
                <c:pt idx="817">
                  <c:v>13.2</c:v>
                </c:pt>
                <c:pt idx="818">
                  <c:v>18.399999999999999</c:v>
                </c:pt>
                <c:pt idx="819">
                  <c:v>27.1</c:v>
                </c:pt>
                <c:pt idx="820">
                  <c:v>28.5</c:v>
                </c:pt>
                <c:pt idx="821">
                  <c:v>13.2</c:v>
                </c:pt>
                <c:pt idx="822">
                  <c:v>15.9</c:v>
                </c:pt>
                <c:pt idx="823">
                  <c:v>13.4</c:v>
                </c:pt>
                <c:pt idx="824">
                  <c:v>15.6</c:v>
                </c:pt>
                <c:pt idx="825">
                  <c:v>16.600000000000001</c:v>
                </c:pt>
                <c:pt idx="826">
                  <c:v>12.2</c:v>
                </c:pt>
                <c:pt idx="827">
                  <c:v>21.5</c:v>
                </c:pt>
                <c:pt idx="828">
                  <c:v>13.1</c:v>
                </c:pt>
                <c:pt idx="829">
                  <c:v>10.5</c:v>
                </c:pt>
                <c:pt idx="830">
                  <c:v>17.2</c:v>
                </c:pt>
                <c:pt idx="831">
                  <c:v>13.6</c:v>
                </c:pt>
                <c:pt idx="832">
                  <c:v>29.3</c:v>
                </c:pt>
                <c:pt idx="833">
                  <c:v>29.2</c:v>
                </c:pt>
                <c:pt idx="834">
                  <c:v>16.399999999999999</c:v>
                </c:pt>
                <c:pt idx="835">
                  <c:v>11.3</c:v>
                </c:pt>
                <c:pt idx="836">
                  <c:v>17.100000000000001</c:v>
                </c:pt>
                <c:pt idx="837">
                  <c:v>12.2</c:v>
                </c:pt>
                <c:pt idx="838">
                  <c:v>9.1999999999999993</c:v>
                </c:pt>
                <c:pt idx="839">
                  <c:v>17.7</c:v>
                </c:pt>
                <c:pt idx="840">
                  <c:v>20.9</c:v>
                </c:pt>
                <c:pt idx="841">
                  <c:v>17</c:v>
                </c:pt>
                <c:pt idx="842">
                  <c:v>16.5</c:v>
                </c:pt>
                <c:pt idx="843">
                  <c:v>15.8</c:v>
                </c:pt>
                <c:pt idx="844">
                  <c:v>14.9</c:v>
                </c:pt>
                <c:pt idx="845">
                  <c:v>46.3</c:v>
                </c:pt>
                <c:pt idx="846">
                  <c:v>25.4</c:v>
                </c:pt>
                <c:pt idx="847">
                  <c:v>19.899999999999999</c:v>
                </c:pt>
                <c:pt idx="848">
                  <c:v>33.9</c:v>
                </c:pt>
                <c:pt idx="849">
                  <c:v>26.6</c:v>
                </c:pt>
                <c:pt idx="850">
                  <c:v>16.399999999999999</c:v>
                </c:pt>
                <c:pt idx="851">
                  <c:v>36.700000000000003</c:v>
                </c:pt>
                <c:pt idx="852">
                  <c:v>20.399999999999999</c:v>
                </c:pt>
                <c:pt idx="853">
                  <c:v>15.1</c:v>
                </c:pt>
                <c:pt idx="854">
                  <c:v>14.3</c:v>
                </c:pt>
                <c:pt idx="855">
                  <c:v>16.7</c:v>
                </c:pt>
                <c:pt idx="856">
                  <c:v>10</c:v>
                </c:pt>
                <c:pt idx="857">
                  <c:v>14.2</c:v>
                </c:pt>
                <c:pt idx="858">
                  <c:v>13</c:v>
                </c:pt>
                <c:pt idx="859">
                  <c:v>10.3</c:v>
                </c:pt>
                <c:pt idx="860">
                  <c:v>12.1</c:v>
                </c:pt>
                <c:pt idx="861">
                  <c:v>23.1</c:v>
                </c:pt>
                <c:pt idx="862">
                  <c:v>19.7</c:v>
                </c:pt>
                <c:pt idx="863">
                  <c:v>13.6</c:v>
                </c:pt>
                <c:pt idx="864">
                  <c:v>9.1</c:v>
                </c:pt>
                <c:pt idx="865">
                  <c:v>14.3</c:v>
                </c:pt>
                <c:pt idx="866">
                  <c:v>25.4</c:v>
                </c:pt>
                <c:pt idx="867">
                  <c:v>14.3</c:v>
                </c:pt>
                <c:pt idx="868">
                  <c:v>24.8</c:v>
                </c:pt>
                <c:pt idx="869">
                  <c:v>10.6</c:v>
                </c:pt>
                <c:pt idx="870">
                  <c:v>8.4</c:v>
                </c:pt>
                <c:pt idx="871">
                  <c:v>45.9</c:v>
                </c:pt>
                <c:pt idx="872">
                  <c:v>24.2</c:v>
                </c:pt>
                <c:pt idx="873">
                  <c:v>10.5</c:v>
                </c:pt>
                <c:pt idx="874">
                  <c:v>26</c:v>
                </c:pt>
                <c:pt idx="875">
                  <c:v>26.1</c:v>
                </c:pt>
                <c:pt idx="876">
                  <c:v>28.1</c:v>
                </c:pt>
                <c:pt idx="877">
                  <c:v>17.600000000000001</c:v>
                </c:pt>
                <c:pt idx="878">
                  <c:v>19.399999999999999</c:v>
                </c:pt>
                <c:pt idx="879">
                  <c:v>22.9</c:v>
                </c:pt>
                <c:pt idx="880">
                  <c:v>10.3</c:v>
                </c:pt>
                <c:pt idx="881">
                  <c:v>15.7</c:v>
                </c:pt>
                <c:pt idx="882">
                  <c:v>22.7</c:v>
                </c:pt>
                <c:pt idx="883">
                  <c:v>13.4</c:v>
                </c:pt>
                <c:pt idx="884">
                  <c:v>9.6</c:v>
                </c:pt>
                <c:pt idx="885">
                  <c:v>13</c:v>
                </c:pt>
                <c:pt idx="886">
                  <c:v>12.8</c:v>
                </c:pt>
                <c:pt idx="887">
                  <c:v>14.4</c:v>
                </c:pt>
                <c:pt idx="888">
                  <c:v>14.2</c:v>
                </c:pt>
                <c:pt idx="889">
                  <c:v>16.5</c:v>
                </c:pt>
                <c:pt idx="890">
                  <c:v>16.399999999999999</c:v>
                </c:pt>
                <c:pt idx="891">
                  <c:v>9.6</c:v>
                </c:pt>
                <c:pt idx="892">
                  <c:v>16.7</c:v>
                </c:pt>
                <c:pt idx="893">
                  <c:v>10.7</c:v>
                </c:pt>
                <c:pt idx="894">
                  <c:v>14.5</c:v>
                </c:pt>
                <c:pt idx="895">
                  <c:v>10.7</c:v>
                </c:pt>
                <c:pt idx="896">
                  <c:v>19.8</c:v>
                </c:pt>
                <c:pt idx="897">
                  <c:v>12.4</c:v>
                </c:pt>
                <c:pt idx="898">
                  <c:v>35.9</c:v>
                </c:pt>
                <c:pt idx="899">
                  <c:v>8.3000000000000007</c:v>
                </c:pt>
                <c:pt idx="900">
                  <c:v>7.4</c:v>
                </c:pt>
                <c:pt idx="901">
                  <c:v>13</c:v>
                </c:pt>
                <c:pt idx="902">
                  <c:v>14</c:v>
                </c:pt>
                <c:pt idx="903">
                  <c:v>9.1</c:v>
                </c:pt>
                <c:pt idx="904">
                  <c:v>9.5</c:v>
                </c:pt>
                <c:pt idx="905">
                  <c:v>11.6</c:v>
                </c:pt>
                <c:pt idx="906">
                  <c:v>15.3</c:v>
                </c:pt>
                <c:pt idx="907">
                  <c:v>9.6</c:v>
                </c:pt>
                <c:pt idx="908">
                  <c:v>11.1</c:v>
                </c:pt>
                <c:pt idx="909">
                  <c:v>12.3</c:v>
                </c:pt>
                <c:pt idx="910">
                  <c:v>10</c:v>
                </c:pt>
                <c:pt idx="911">
                  <c:v>12.9</c:v>
                </c:pt>
                <c:pt idx="912">
                  <c:v>11</c:v>
                </c:pt>
                <c:pt idx="913">
                  <c:v>10.3</c:v>
                </c:pt>
                <c:pt idx="914">
                  <c:v>9.6999999999999993</c:v>
                </c:pt>
                <c:pt idx="915">
                  <c:v>9.5</c:v>
                </c:pt>
                <c:pt idx="916">
                  <c:v>10</c:v>
                </c:pt>
                <c:pt idx="917">
                  <c:v>8.8000000000000007</c:v>
                </c:pt>
                <c:pt idx="918">
                  <c:v>8.6999999999999993</c:v>
                </c:pt>
                <c:pt idx="919">
                  <c:v>7.9</c:v>
                </c:pt>
                <c:pt idx="920">
                  <c:v>14.2</c:v>
                </c:pt>
                <c:pt idx="921">
                  <c:v>13.5</c:v>
                </c:pt>
                <c:pt idx="922">
                  <c:v>10.199999999999999</c:v>
                </c:pt>
                <c:pt idx="923">
                  <c:v>13.3</c:v>
                </c:pt>
                <c:pt idx="924">
                  <c:v>14.6</c:v>
                </c:pt>
                <c:pt idx="925">
                  <c:v>14.8</c:v>
                </c:pt>
                <c:pt idx="926">
                  <c:v>15.8</c:v>
                </c:pt>
                <c:pt idx="927">
                  <c:v>14.3</c:v>
                </c:pt>
                <c:pt idx="928">
                  <c:v>15.8</c:v>
                </c:pt>
                <c:pt idx="929">
                  <c:v>14.5</c:v>
                </c:pt>
                <c:pt idx="930">
                  <c:v>12.3</c:v>
                </c:pt>
                <c:pt idx="931">
                  <c:v>11.8</c:v>
                </c:pt>
                <c:pt idx="932">
                  <c:v>10.9</c:v>
                </c:pt>
                <c:pt idx="933">
                  <c:v>14.7</c:v>
                </c:pt>
                <c:pt idx="934">
                  <c:v>16.7</c:v>
                </c:pt>
                <c:pt idx="935">
                  <c:v>39.799999999999997</c:v>
                </c:pt>
                <c:pt idx="936">
                  <c:v>22.5</c:v>
                </c:pt>
                <c:pt idx="937">
                  <c:v>15</c:v>
                </c:pt>
                <c:pt idx="938">
                  <c:v>20.6</c:v>
                </c:pt>
                <c:pt idx="939">
                  <c:v>15.3</c:v>
                </c:pt>
                <c:pt idx="940">
                  <c:v>17.8</c:v>
                </c:pt>
                <c:pt idx="941">
                  <c:v>15</c:v>
                </c:pt>
                <c:pt idx="942">
                  <c:v>11.7</c:v>
                </c:pt>
                <c:pt idx="943">
                  <c:v>18.7</c:v>
                </c:pt>
                <c:pt idx="944">
                  <c:v>18.399999999999999</c:v>
                </c:pt>
                <c:pt idx="945">
                  <c:v>36.9</c:v>
                </c:pt>
                <c:pt idx="946">
                  <c:v>58.8</c:v>
                </c:pt>
                <c:pt idx="947">
                  <c:v>25.3</c:v>
                </c:pt>
                <c:pt idx="948">
                  <c:v>11.5</c:v>
                </c:pt>
                <c:pt idx="949">
                  <c:v>19.2</c:v>
                </c:pt>
                <c:pt idx="950">
                  <c:v>10.6</c:v>
                </c:pt>
                <c:pt idx="951">
                  <c:v>10.7</c:v>
                </c:pt>
                <c:pt idx="952">
                  <c:v>13.5</c:v>
                </c:pt>
                <c:pt idx="953">
                  <c:v>10.199999999999999</c:v>
                </c:pt>
                <c:pt idx="954">
                  <c:v>10.199999999999999</c:v>
                </c:pt>
                <c:pt idx="955">
                  <c:v>28.8</c:v>
                </c:pt>
                <c:pt idx="956">
                  <c:v>10.9</c:v>
                </c:pt>
                <c:pt idx="957">
                  <c:v>9.1</c:v>
                </c:pt>
                <c:pt idx="958">
                  <c:v>17.5</c:v>
                </c:pt>
                <c:pt idx="959">
                  <c:v>19.2</c:v>
                </c:pt>
                <c:pt idx="960">
                  <c:v>16.3</c:v>
                </c:pt>
                <c:pt idx="961">
                  <c:v>19.2</c:v>
                </c:pt>
                <c:pt idx="962">
                  <c:v>21.9</c:v>
                </c:pt>
                <c:pt idx="963">
                  <c:v>12.1</c:v>
                </c:pt>
                <c:pt idx="964">
                  <c:v>11.9</c:v>
                </c:pt>
                <c:pt idx="965">
                  <c:v>11.8</c:v>
                </c:pt>
                <c:pt idx="966">
                  <c:v>50.8</c:v>
                </c:pt>
                <c:pt idx="967">
                  <c:v>30.9</c:v>
                </c:pt>
                <c:pt idx="968">
                  <c:v>27.2</c:v>
                </c:pt>
                <c:pt idx="969">
                  <c:v>24.6</c:v>
                </c:pt>
                <c:pt idx="970">
                  <c:v>15</c:v>
                </c:pt>
                <c:pt idx="971">
                  <c:v>17.100000000000001</c:v>
                </c:pt>
                <c:pt idx="972">
                  <c:v>12.1</c:v>
                </c:pt>
                <c:pt idx="973">
                  <c:v>6.9</c:v>
                </c:pt>
                <c:pt idx="974">
                  <c:v>8.9</c:v>
                </c:pt>
                <c:pt idx="975">
                  <c:v>5.2</c:v>
                </c:pt>
                <c:pt idx="976">
                  <c:v>8</c:v>
                </c:pt>
                <c:pt idx="977">
                  <c:v>7.4</c:v>
                </c:pt>
                <c:pt idx="978">
                  <c:v>31.9</c:v>
                </c:pt>
                <c:pt idx="979">
                  <c:v>15.4</c:v>
                </c:pt>
                <c:pt idx="980">
                  <c:v>12.8</c:v>
                </c:pt>
                <c:pt idx="981">
                  <c:v>11</c:v>
                </c:pt>
                <c:pt idx="982">
                  <c:v>8.3000000000000007</c:v>
                </c:pt>
                <c:pt idx="983">
                  <c:v>17.5</c:v>
                </c:pt>
                <c:pt idx="984">
                  <c:v>15.5</c:v>
                </c:pt>
                <c:pt idx="985">
                  <c:v>26.2</c:v>
                </c:pt>
                <c:pt idx="986">
                  <c:v>20</c:v>
                </c:pt>
                <c:pt idx="987">
                  <c:v>26.7</c:v>
                </c:pt>
                <c:pt idx="988">
                  <c:v>12.8</c:v>
                </c:pt>
                <c:pt idx="989">
                  <c:v>14.3</c:v>
                </c:pt>
                <c:pt idx="990">
                  <c:v>12.4</c:v>
                </c:pt>
                <c:pt idx="991">
                  <c:v>21.4</c:v>
                </c:pt>
                <c:pt idx="992">
                  <c:v>19.2</c:v>
                </c:pt>
                <c:pt idx="993">
                  <c:v>11.3</c:v>
                </c:pt>
                <c:pt idx="994">
                  <c:v>13.6</c:v>
                </c:pt>
                <c:pt idx="995">
                  <c:v>17.2</c:v>
                </c:pt>
                <c:pt idx="996">
                  <c:v>14.2</c:v>
                </c:pt>
                <c:pt idx="997">
                  <c:v>10.5</c:v>
                </c:pt>
                <c:pt idx="998">
                  <c:v>10.5</c:v>
                </c:pt>
                <c:pt idx="999">
                  <c:v>11.7</c:v>
                </c:pt>
                <c:pt idx="1000">
                  <c:v>17.8</c:v>
                </c:pt>
                <c:pt idx="1001">
                  <c:v>15.4</c:v>
                </c:pt>
                <c:pt idx="1002">
                  <c:v>13.6</c:v>
                </c:pt>
                <c:pt idx="1003">
                  <c:v>12.4</c:v>
                </c:pt>
                <c:pt idx="1004">
                  <c:v>8.9</c:v>
                </c:pt>
                <c:pt idx="1005">
                  <c:v>9.5</c:v>
                </c:pt>
                <c:pt idx="1006">
                  <c:v>38.200000000000003</c:v>
                </c:pt>
                <c:pt idx="1007">
                  <c:v>17.100000000000001</c:v>
                </c:pt>
                <c:pt idx="1008">
                  <c:v>30.1</c:v>
                </c:pt>
                <c:pt idx="1009">
                  <c:v>41.4</c:v>
                </c:pt>
                <c:pt idx="1010">
                  <c:v>42.4</c:v>
                </c:pt>
                <c:pt idx="1011">
                  <c:v>14.5</c:v>
                </c:pt>
                <c:pt idx="1012">
                  <c:v>47.6</c:v>
                </c:pt>
                <c:pt idx="1013">
                  <c:v>13.8</c:v>
                </c:pt>
                <c:pt idx="1014">
                  <c:v>33</c:v>
                </c:pt>
                <c:pt idx="1015">
                  <c:v>35.200000000000003</c:v>
                </c:pt>
                <c:pt idx="1016">
                  <c:v>39.4</c:v>
                </c:pt>
                <c:pt idx="1017">
                  <c:v>33.200000000000003</c:v>
                </c:pt>
                <c:pt idx="1018">
                  <c:v>56.3</c:v>
                </c:pt>
                <c:pt idx="1019">
                  <c:v>38.4</c:v>
                </c:pt>
                <c:pt idx="1020">
                  <c:v>12.5</c:v>
                </c:pt>
                <c:pt idx="1021">
                  <c:v>16.100000000000001</c:v>
                </c:pt>
                <c:pt idx="1022">
                  <c:v>15.5</c:v>
                </c:pt>
                <c:pt idx="1023">
                  <c:v>17.5</c:v>
                </c:pt>
                <c:pt idx="1024">
                  <c:v>17.100000000000001</c:v>
                </c:pt>
                <c:pt idx="1025">
                  <c:v>12.1</c:v>
                </c:pt>
                <c:pt idx="1026">
                  <c:v>13</c:v>
                </c:pt>
                <c:pt idx="1027">
                  <c:v>13.4</c:v>
                </c:pt>
                <c:pt idx="1028">
                  <c:v>9.9</c:v>
                </c:pt>
                <c:pt idx="1029">
                  <c:v>13.9</c:v>
                </c:pt>
                <c:pt idx="1030">
                  <c:v>14.8</c:v>
                </c:pt>
                <c:pt idx="1031">
                  <c:v>9.1</c:v>
                </c:pt>
                <c:pt idx="1032">
                  <c:v>11.2</c:v>
                </c:pt>
                <c:pt idx="1033">
                  <c:v>9.6</c:v>
                </c:pt>
                <c:pt idx="1034">
                  <c:v>8.6999999999999993</c:v>
                </c:pt>
                <c:pt idx="1035">
                  <c:v>16</c:v>
                </c:pt>
                <c:pt idx="1036">
                  <c:v>11.4</c:v>
                </c:pt>
                <c:pt idx="1037">
                  <c:v>12.3</c:v>
                </c:pt>
                <c:pt idx="1038">
                  <c:v>24</c:v>
                </c:pt>
                <c:pt idx="1039">
                  <c:v>8.1999999999999993</c:v>
                </c:pt>
                <c:pt idx="1040">
                  <c:v>16.899999999999999</c:v>
                </c:pt>
                <c:pt idx="1041">
                  <c:v>13.6</c:v>
                </c:pt>
                <c:pt idx="1042">
                  <c:v>13.6</c:v>
                </c:pt>
                <c:pt idx="1043">
                  <c:v>12.9</c:v>
                </c:pt>
                <c:pt idx="1044">
                  <c:v>34.5</c:v>
                </c:pt>
                <c:pt idx="1045">
                  <c:v>9.6999999999999993</c:v>
                </c:pt>
                <c:pt idx="1046">
                  <c:v>10.7</c:v>
                </c:pt>
                <c:pt idx="1047">
                  <c:v>16.5</c:v>
                </c:pt>
                <c:pt idx="1048">
                  <c:v>11.4</c:v>
                </c:pt>
                <c:pt idx="1049">
                  <c:v>9.6999999999999993</c:v>
                </c:pt>
                <c:pt idx="1050">
                  <c:v>10.5</c:v>
                </c:pt>
                <c:pt idx="1051">
                  <c:v>10.6</c:v>
                </c:pt>
                <c:pt idx="1052">
                  <c:v>7.8</c:v>
                </c:pt>
                <c:pt idx="1053">
                  <c:v>9.8000000000000007</c:v>
                </c:pt>
                <c:pt idx="1054">
                  <c:v>8.9</c:v>
                </c:pt>
                <c:pt idx="1055">
                  <c:v>8.9</c:v>
                </c:pt>
                <c:pt idx="1056">
                  <c:v>12.5</c:v>
                </c:pt>
                <c:pt idx="1057">
                  <c:v>12.8</c:v>
                </c:pt>
                <c:pt idx="1058">
                  <c:v>14.6</c:v>
                </c:pt>
                <c:pt idx="1059">
                  <c:v>9.4</c:v>
                </c:pt>
                <c:pt idx="1060">
                  <c:v>15.7</c:v>
                </c:pt>
                <c:pt idx="1061">
                  <c:v>13.2</c:v>
                </c:pt>
                <c:pt idx="1062">
                  <c:v>18.600000000000001</c:v>
                </c:pt>
                <c:pt idx="1063">
                  <c:v>19.899999999999999</c:v>
                </c:pt>
                <c:pt idx="1064">
                  <c:v>13.5</c:v>
                </c:pt>
                <c:pt idx="1065">
                  <c:v>14.9</c:v>
                </c:pt>
                <c:pt idx="1066">
                  <c:v>12.2</c:v>
                </c:pt>
                <c:pt idx="1067">
                  <c:v>11.6</c:v>
                </c:pt>
                <c:pt idx="1068">
                  <c:v>15.6</c:v>
                </c:pt>
                <c:pt idx="1069">
                  <c:v>9.6</c:v>
                </c:pt>
                <c:pt idx="1070">
                  <c:v>11.7</c:v>
                </c:pt>
                <c:pt idx="1071">
                  <c:v>17.5</c:v>
                </c:pt>
                <c:pt idx="1072">
                  <c:v>51.3</c:v>
                </c:pt>
                <c:pt idx="1073">
                  <c:v>10.6</c:v>
                </c:pt>
                <c:pt idx="1074">
                  <c:v>15.8</c:v>
                </c:pt>
                <c:pt idx="1075">
                  <c:v>29.3</c:v>
                </c:pt>
                <c:pt idx="1076">
                  <c:v>14.6</c:v>
                </c:pt>
                <c:pt idx="1077">
                  <c:v>10.1</c:v>
                </c:pt>
                <c:pt idx="1078">
                  <c:v>14.5</c:v>
                </c:pt>
                <c:pt idx="1079">
                  <c:v>26.3</c:v>
                </c:pt>
                <c:pt idx="1080">
                  <c:v>34.700000000000003</c:v>
                </c:pt>
                <c:pt idx="1081">
                  <c:v>27</c:v>
                </c:pt>
                <c:pt idx="1082">
                  <c:v>25.9</c:v>
                </c:pt>
                <c:pt idx="1083">
                  <c:v>8.4</c:v>
                </c:pt>
                <c:pt idx="1084">
                  <c:v>8.5</c:v>
                </c:pt>
                <c:pt idx="1085">
                  <c:v>10.7</c:v>
                </c:pt>
                <c:pt idx="1086">
                  <c:v>10.8</c:v>
                </c:pt>
                <c:pt idx="1087">
                  <c:v>11.9</c:v>
                </c:pt>
                <c:pt idx="1088">
                  <c:v>10.1</c:v>
                </c:pt>
                <c:pt idx="1089">
                  <c:v>19.100000000000001</c:v>
                </c:pt>
                <c:pt idx="1090">
                  <c:v>13.9</c:v>
                </c:pt>
                <c:pt idx="1091">
                  <c:v>9.1999999999999993</c:v>
                </c:pt>
                <c:pt idx="1092">
                  <c:v>8.6999999999999993</c:v>
                </c:pt>
                <c:pt idx="1093">
                  <c:v>6.8</c:v>
                </c:pt>
                <c:pt idx="1094">
                  <c:v>9.1</c:v>
                </c:pt>
                <c:pt idx="1095">
                  <c:v>11.8</c:v>
                </c:pt>
                <c:pt idx="1096">
                  <c:v>13.7</c:v>
                </c:pt>
                <c:pt idx="1097">
                  <c:v>11.5</c:v>
                </c:pt>
                <c:pt idx="1098">
                  <c:v>11.2</c:v>
                </c:pt>
                <c:pt idx="1099">
                  <c:v>8.3000000000000007</c:v>
                </c:pt>
                <c:pt idx="1100">
                  <c:v>21.1</c:v>
                </c:pt>
                <c:pt idx="1101">
                  <c:v>14.8</c:v>
                </c:pt>
                <c:pt idx="1102">
                  <c:v>14.8</c:v>
                </c:pt>
                <c:pt idx="1103">
                  <c:v>17.8</c:v>
                </c:pt>
                <c:pt idx="1104">
                  <c:v>24.1</c:v>
                </c:pt>
                <c:pt idx="1105">
                  <c:v>20.100000000000001</c:v>
                </c:pt>
                <c:pt idx="1106">
                  <c:v>20.2</c:v>
                </c:pt>
                <c:pt idx="1107">
                  <c:v>12.8</c:v>
                </c:pt>
                <c:pt idx="1108">
                  <c:v>9.6999999999999993</c:v>
                </c:pt>
                <c:pt idx="1109">
                  <c:v>27.5</c:v>
                </c:pt>
                <c:pt idx="1110">
                  <c:v>13.1</c:v>
                </c:pt>
                <c:pt idx="1111">
                  <c:v>30.5</c:v>
                </c:pt>
                <c:pt idx="1112">
                  <c:v>25.4</c:v>
                </c:pt>
                <c:pt idx="1113">
                  <c:v>35.700000000000003</c:v>
                </c:pt>
                <c:pt idx="1114">
                  <c:v>15.8</c:v>
                </c:pt>
                <c:pt idx="1115">
                  <c:v>12.4</c:v>
                </c:pt>
                <c:pt idx="1116">
                  <c:v>12.7</c:v>
                </c:pt>
                <c:pt idx="1117">
                  <c:v>31.7</c:v>
                </c:pt>
                <c:pt idx="1118">
                  <c:v>13.2</c:v>
                </c:pt>
                <c:pt idx="1119">
                  <c:v>10.7</c:v>
                </c:pt>
                <c:pt idx="1120">
                  <c:v>15.7</c:v>
                </c:pt>
                <c:pt idx="1121">
                  <c:v>16.600000000000001</c:v>
                </c:pt>
                <c:pt idx="1122">
                  <c:v>10.6</c:v>
                </c:pt>
                <c:pt idx="1123">
                  <c:v>16.100000000000001</c:v>
                </c:pt>
                <c:pt idx="1124">
                  <c:v>33.799999999999997</c:v>
                </c:pt>
                <c:pt idx="1125">
                  <c:v>14.1</c:v>
                </c:pt>
                <c:pt idx="1126">
                  <c:v>51.5</c:v>
                </c:pt>
                <c:pt idx="1127">
                  <c:v>22.1</c:v>
                </c:pt>
                <c:pt idx="1128">
                  <c:v>20.5</c:v>
                </c:pt>
                <c:pt idx="1129">
                  <c:v>20.100000000000001</c:v>
                </c:pt>
                <c:pt idx="1130">
                  <c:v>21.8</c:v>
                </c:pt>
                <c:pt idx="1131">
                  <c:v>17.7</c:v>
                </c:pt>
                <c:pt idx="1132">
                  <c:v>13.9</c:v>
                </c:pt>
                <c:pt idx="1133">
                  <c:v>16.2</c:v>
                </c:pt>
                <c:pt idx="1134">
                  <c:v>26.3</c:v>
                </c:pt>
                <c:pt idx="1135">
                  <c:v>11.4</c:v>
                </c:pt>
                <c:pt idx="1136">
                  <c:v>28.7</c:v>
                </c:pt>
                <c:pt idx="1137">
                  <c:v>27.7</c:v>
                </c:pt>
                <c:pt idx="1138">
                  <c:v>24.5</c:v>
                </c:pt>
                <c:pt idx="1139">
                  <c:v>32.6</c:v>
                </c:pt>
                <c:pt idx="1140">
                  <c:v>30.1</c:v>
                </c:pt>
                <c:pt idx="1141">
                  <c:v>20</c:v>
                </c:pt>
                <c:pt idx="1142">
                  <c:v>34</c:v>
                </c:pt>
                <c:pt idx="1143">
                  <c:v>24.7</c:v>
                </c:pt>
                <c:pt idx="1144">
                  <c:v>26.6</c:v>
                </c:pt>
                <c:pt idx="1145">
                  <c:v>22.9</c:v>
                </c:pt>
                <c:pt idx="1146">
                  <c:v>22</c:v>
                </c:pt>
                <c:pt idx="1147">
                  <c:v>11.1</c:v>
                </c:pt>
                <c:pt idx="1148">
                  <c:v>18.3</c:v>
                </c:pt>
                <c:pt idx="1149">
                  <c:v>21.1</c:v>
                </c:pt>
                <c:pt idx="1150">
                  <c:v>32.6</c:v>
                </c:pt>
                <c:pt idx="1151">
                  <c:v>28.1</c:v>
                </c:pt>
                <c:pt idx="1152">
                  <c:v>31.4</c:v>
                </c:pt>
                <c:pt idx="1153">
                  <c:v>34.1</c:v>
                </c:pt>
                <c:pt idx="1154">
                  <c:v>31.5</c:v>
                </c:pt>
                <c:pt idx="1155">
                  <c:v>32.9</c:v>
                </c:pt>
                <c:pt idx="1156">
                  <c:v>29</c:v>
                </c:pt>
                <c:pt idx="1157">
                  <c:v>25.7</c:v>
                </c:pt>
                <c:pt idx="1158">
                  <c:v>34.200000000000003</c:v>
                </c:pt>
                <c:pt idx="1159">
                  <c:v>26.4</c:v>
                </c:pt>
                <c:pt idx="1160">
                  <c:v>22.5</c:v>
                </c:pt>
                <c:pt idx="1161">
                  <c:v>26.1</c:v>
                </c:pt>
                <c:pt idx="1162">
                  <c:v>19.899999999999999</c:v>
                </c:pt>
                <c:pt idx="1163">
                  <c:v>21.2</c:v>
                </c:pt>
                <c:pt idx="1164">
                  <c:v>23.3</c:v>
                </c:pt>
                <c:pt idx="1165">
                  <c:v>20.3</c:v>
                </c:pt>
                <c:pt idx="1166">
                  <c:v>15.7</c:v>
                </c:pt>
                <c:pt idx="1167">
                  <c:v>22.4</c:v>
                </c:pt>
                <c:pt idx="1168">
                  <c:v>24.3</c:v>
                </c:pt>
                <c:pt idx="1169">
                  <c:v>23</c:v>
                </c:pt>
                <c:pt idx="1170">
                  <c:v>20.7</c:v>
                </c:pt>
                <c:pt idx="1171">
                  <c:v>22.5</c:v>
                </c:pt>
                <c:pt idx="1172">
                  <c:v>20.9</c:v>
                </c:pt>
                <c:pt idx="1173">
                  <c:v>19.2</c:v>
                </c:pt>
                <c:pt idx="1174">
                  <c:v>22.4</c:v>
                </c:pt>
                <c:pt idx="1175">
                  <c:v>20.100000000000001</c:v>
                </c:pt>
                <c:pt idx="1176">
                  <c:v>18.100000000000001</c:v>
                </c:pt>
                <c:pt idx="1177">
                  <c:v>20.7</c:v>
                </c:pt>
                <c:pt idx="1178">
                  <c:v>19.3</c:v>
                </c:pt>
                <c:pt idx="1179">
                  <c:v>15.8</c:v>
                </c:pt>
                <c:pt idx="1180">
                  <c:v>15.7</c:v>
                </c:pt>
                <c:pt idx="1181">
                  <c:v>15.1</c:v>
                </c:pt>
                <c:pt idx="1182">
                  <c:v>20.2</c:v>
                </c:pt>
                <c:pt idx="1183">
                  <c:v>15.7</c:v>
                </c:pt>
                <c:pt idx="1184">
                  <c:v>22.5</c:v>
                </c:pt>
                <c:pt idx="1185">
                  <c:v>16.5</c:v>
                </c:pt>
                <c:pt idx="1186">
                  <c:v>18.8</c:v>
                </c:pt>
                <c:pt idx="1187">
                  <c:v>16.2</c:v>
                </c:pt>
                <c:pt idx="1188">
                  <c:v>17.8</c:v>
                </c:pt>
                <c:pt idx="1189">
                  <c:v>15.7</c:v>
                </c:pt>
                <c:pt idx="1190">
                  <c:v>15.6</c:v>
                </c:pt>
                <c:pt idx="1191">
                  <c:v>19.2</c:v>
                </c:pt>
                <c:pt idx="1192">
                  <c:v>16.8</c:v>
                </c:pt>
                <c:pt idx="1193">
                  <c:v>18.7</c:v>
                </c:pt>
                <c:pt idx="1194">
                  <c:v>22</c:v>
                </c:pt>
                <c:pt idx="1195">
                  <c:v>19.7</c:v>
                </c:pt>
                <c:pt idx="1196">
                  <c:v>19</c:v>
                </c:pt>
                <c:pt idx="1197">
                  <c:v>17.5</c:v>
                </c:pt>
                <c:pt idx="1198">
                  <c:v>30</c:v>
                </c:pt>
                <c:pt idx="1199">
                  <c:v>20.3</c:v>
                </c:pt>
                <c:pt idx="1200">
                  <c:v>20</c:v>
                </c:pt>
                <c:pt idx="1201">
                  <c:v>21.6</c:v>
                </c:pt>
                <c:pt idx="1202">
                  <c:v>17.600000000000001</c:v>
                </c:pt>
                <c:pt idx="1203">
                  <c:v>18.399999999999999</c:v>
                </c:pt>
                <c:pt idx="1204">
                  <c:v>16.100000000000001</c:v>
                </c:pt>
                <c:pt idx="1205">
                  <c:v>22.1</c:v>
                </c:pt>
                <c:pt idx="1206">
                  <c:v>19.5</c:v>
                </c:pt>
                <c:pt idx="1207">
                  <c:v>25.7</c:v>
                </c:pt>
                <c:pt idx="1208">
                  <c:v>13.8</c:v>
                </c:pt>
                <c:pt idx="1209">
                  <c:v>15.8</c:v>
                </c:pt>
                <c:pt idx="1210">
                  <c:v>18.100000000000001</c:v>
                </c:pt>
                <c:pt idx="1211">
                  <c:v>17.100000000000001</c:v>
                </c:pt>
                <c:pt idx="1212">
                  <c:v>12.3</c:v>
                </c:pt>
                <c:pt idx="1213">
                  <c:v>14</c:v>
                </c:pt>
                <c:pt idx="1214">
                  <c:v>19</c:v>
                </c:pt>
                <c:pt idx="1215">
                  <c:v>24.2</c:v>
                </c:pt>
                <c:pt idx="1216">
                  <c:v>14.5</c:v>
                </c:pt>
                <c:pt idx="1217">
                  <c:v>15.3</c:v>
                </c:pt>
                <c:pt idx="1218">
                  <c:v>14.5</c:v>
                </c:pt>
                <c:pt idx="1219">
                  <c:v>17</c:v>
                </c:pt>
                <c:pt idx="1220">
                  <c:v>20.8</c:v>
                </c:pt>
                <c:pt idx="1221">
                  <c:v>20.6</c:v>
                </c:pt>
                <c:pt idx="1222">
                  <c:v>21.2</c:v>
                </c:pt>
                <c:pt idx="1223">
                  <c:v>20.399999999999999</c:v>
                </c:pt>
                <c:pt idx="1224">
                  <c:v>24</c:v>
                </c:pt>
                <c:pt idx="1225">
                  <c:v>29.7</c:v>
                </c:pt>
                <c:pt idx="1226">
                  <c:v>25.5</c:v>
                </c:pt>
                <c:pt idx="1227">
                  <c:v>25.3</c:v>
                </c:pt>
                <c:pt idx="1228">
                  <c:v>24.3</c:v>
                </c:pt>
                <c:pt idx="1229">
                  <c:v>19.899999999999999</c:v>
                </c:pt>
                <c:pt idx="1230">
                  <c:v>19.7</c:v>
                </c:pt>
                <c:pt idx="1231">
                  <c:v>21.4</c:v>
                </c:pt>
                <c:pt idx="1232">
                  <c:v>20</c:v>
                </c:pt>
                <c:pt idx="1233">
                  <c:v>25.2</c:v>
                </c:pt>
                <c:pt idx="1234">
                  <c:v>24.9</c:v>
                </c:pt>
                <c:pt idx="1235">
                  <c:v>26.8</c:v>
                </c:pt>
                <c:pt idx="1236">
                  <c:v>22.4</c:v>
                </c:pt>
                <c:pt idx="1237">
                  <c:v>18.5</c:v>
                </c:pt>
                <c:pt idx="1238">
                  <c:v>18.2</c:v>
                </c:pt>
                <c:pt idx="1239">
                  <c:v>26.7</c:v>
                </c:pt>
                <c:pt idx="1240">
                  <c:v>33.200000000000003</c:v>
                </c:pt>
                <c:pt idx="1241">
                  <c:v>28.4</c:v>
                </c:pt>
                <c:pt idx="1242">
                  <c:v>20.399999999999999</c:v>
                </c:pt>
                <c:pt idx="1243">
                  <c:v>26.5</c:v>
                </c:pt>
                <c:pt idx="1244">
                  <c:v>22.5</c:v>
                </c:pt>
                <c:pt idx="1245">
                  <c:v>25.5</c:v>
                </c:pt>
                <c:pt idx="1246">
                  <c:v>24.1</c:v>
                </c:pt>
                <c:pt idx="1247">
                  <c:v>25.1</c:v>
                </c:pt>
                <c:pt idx="1248">
                  <c:v>23.4</c:v>
                </c:pt>
                <c:pt idx="1249">
                  <c:v>21.6</c:v>
                </c:pt>
                <c:pt idx="1250">
                  <c:v>20.6</c:v>
                </c:pt>
                <c:pt idx="1251">
                  <c:v>14.5</c:v>
                </c:pt>
                <c:pt idx="1252">
                  <c:v>23.5</c:v>
                </c:pt>
                <c:pt idx="1253">
                  <c:v>21.7</c:v>
                </c:pt>
                <c:pt idx="1254">
                  <c:v>20.100000000000001</c:v>
                </c:pt>
                <c:pt idx="1255">
                  <c:v>19.7</c:v>
                </c:pt>
                <c:pt idx="1256">
                  <c:v>19.399999999999999</c:v>
                </c:pt>
                <c:pt idx="1257">
                  <c:v>30</c:v>
                </c:pt>
                <c:pt idx="1258">
                  <c:v>29</c:v>
                </c:pt>
                <c:pt idx="1259">
                  <c:v>24.5</c:v>
                </c:pt>
                <c:pt idx="1260">
                  <c:v>22.4</c:v>
                </c:pt>
                <c:pt idx="1261">
                  <c:v>26.8</c:v>
                </c:pt>
                <c:pt idx="1262">
                  <c:v>19.100000000000001</c:v>
                </c:pt>
                <c:pt idx="1263">
                  <c:v>55</c:v>
                </c:pt>
                <c:pt idx="1264">
                  <c:v>21</c:v>
                </c:pt>
                <c:pt idx="1265">
                  <c:v>16.2</c:v>
                </c:pt>
                <c:pt idx="1266">
                  <c:v>15.4</c:v>
                </c:pt>
                <c:pt idx="1267">
                  <c:v>16.2</c:v>
                </c:pt>
                <c:pt idx="1268">
                  <c:v>15.5</c:v>
                </c:pt>
                <c:pt idx="1269">
                  <c:v>16.600000000000001</c:v>
                </c:pt>
                <c:pt idx="1270">
                  <c:v>18</c:v>
                </c:pt>
                <c:pt idx="1271">
                  <c:v>17.2</c:v>
                </c:pt>
                <c:pt idx="1272">
                  <c:v>12.1</c:v>
                </c:pt>
                <c:pt idx="1273">
                  <c:v>14.6</c:v>
                </c:pt>
                <c:pt idx="1274">
                  <c:v>13.6</c:v>
                </c:pt>
                <c:pt idx="1275">
                  <c:v>12.2</c:v>
                </c:pt>
                <c:pt idx="1276">
                  <c:v>12.4</c:v>
                </c:pt>
                <c:pt idx="1277">
                  <c:v>13.9</c:v>
                </c:pt>
                <c:pt idx="1278">
                  <c:v>15.9</c:v>
                </c:pt>
                <c:pt idx="1279">
                  <c:v>14.5</c:v>
                </c:pt>
                <c:pt idx="1280">
                  <c:v>14.4</c:v>
                </c:pt>
                <c:pt idx="1281">
                  <c:v>13.1</c:v>
                </c:pt>
                <c:pt idx="1282">
                  <c:v>13.2</c:v>
                </c:pt>
                <c:pt idx="1283">
                  <c:v>13.1</c:v>
                </c:pt>
                <c:pt idx="1284">
                  <c:v>15.7</c:v>
                </c:pt>
                <c:pt idx="1285">
                  <c:v>15.8</c:v>
                </c:pt>
                <c:pt idx="1286">
                  <c:v>13.1</c:v>
                </c:pt>
                <c:pt idx="1287">
                  <c:v>40.299999999999997</c:v>
                </c:pt>
                <c:pt idx="1288">
                  <c:v>17.8</c:v>
                </c:pt>
                <c:pt idx="1289">
                  <c:v>18.399999999999999</c:v>
                </c:pt>
                <c:pt idx="1290">
                  <c:v>16.2</c:v>
                </c:pt>
                <c:pt idx="1291">
                  <c:v>14.3</c:v>
                </c:pt>
                <c:pt idx="1292">
                  <c:v>18.7</c:v>
                </c:pt>
                <c:pt idx="1293">
                  <c:v>18</c:v>
                </c:pt>
                <c:pt idx="1294">
                  <c:v>21.3</c:v>
                </c:pt>
                <c:pt idx="1295">
                  <c:v>18.7</c:v>
                </c:pt>
                <c:pt idx="1296">
                  <c:v>26</c:v>
                </c:pt>
                <c:pt idx="1297">
                  <c:v>19.600000000000001</c:v>
                </c:pt>
                <c:pt idx="1298">
                  <c:v>17</c:v>
                </c:pt>
                <c:pt idx="1299">
                  <c:v>9.6</c:v>
                </c:pt>
                <c:pt idx="1300">
                  <c:v>17.8</c:v>
                </c:pt>
                <c:pt idx="1301">
                  <c:v>17.7</c:v>
                </c:pt>
                <c:pt idx="1302">
                  <c:v>22.9</c:v>
                </c:pt>
                <c:pt idx="1303">
                  <c:v>21.3</c:v>
                </c:pt>
                <c:pt idx="1304">
                  <c:v>18.3</c:v>
                </c:pt>
                <c:pt idx="1305">
                  <c:v>16.5</c:v>
                </c:pt>
                <c:pt idx="1306">
                  <c:v>17.600000000000001</c:v>
                </c:pt>
                <c:pt idx="1307">
                  <c:v>24</c:v>
                </c:pt>
                <c:pt idx="1308">
                  <c:v>20</c:v>
                </c:pt>
                <c:pt idx="1309">
                  <c:v>36.4</c:v>
                </c:pt>
                <c:pt idx="1310">
                  <c:v>26.6</c:v>
                </c:pt>
                <c:pt idx="1311">
                  <c:v>18.8</c:v>
                </c:pt>
                <c:pt idx="1312">
                  <c:v>21.1</c:v>
                </c:pt>
                <c:pt idx="1313">
                  <c:v>21.5</c:v>
                </c:pt>
                <c:pt idx="1314">
                  <c:v>25.4</c:v>
                </c:pt>
                <c:pt idx="1315">
                  <c:v>26.4</c:v>
                </c:pt>
                <c:pt idx="1316">
                  <c:v>33</c:v>
                </c:pt>
                <c:pt idx="1317">
                  <c:v>33.6</c:v>
                </c:pt>
                <c:pt idx="1318">
                  <c:v>19.3</c:v>
                </c:pt>
                <c:pt idx="1319">
                  <c:v>19.399999999999999</c:v>
                </c:pt>
                <c:pt idx="1320">
                  <c:v>21.1</c:v>
                </c:pt>
                <c:pt idx="1321">
                  <c:v>17.5</c:v>
                </c:pt>
                <c:pt idx="1322">
                  <c:v>17.5</c:v>
                </c:pt>
                <c:pt idx="1323">
                  <c:v>18.5</c:v>
                </c:pt>
                <c:pt idx="1324">
                  <c:v>18.600000000000001</c:v>
                </c:pt>
                <c:pt idx="1325">
                  <c:v>23.8</c:v>
                </c:pt>
                <c:pt idx="1326">
                  <c:v>22.1</c:v>
                </c:pt>
                <c:pt idx="1327">
                  <c:v>27.3</c:v>
                </c:pt>
                <c:pt idx="1328">
                  <c:v>23.3</c:v>
                </c:pt>
                <c:pt idx="1329">
                  <c:v>20.100000000000001</c:v>
                </c:pt>
                <c:pt idx="1330">
                  <c:v>18</c:v>
                </c:pt>
                <c:pt idx="1331">
                  <c:v>18.3</c:v>
                </c:pt>
                <c:pt idx="1332">
                  <c:v>32.4</c:v>
                </c:pt>
                <c:pt idx="1333">
                  <c:v>20.9</c:v>
                </c:pt>
                <c:pt idx="1334">
                  <c:v>23.8</c:v>
                </c:pt>
                <c:pt idx="1335">
                  <c:v>15.7</c:v>
                </c:pt>
                <c:pt idx="1336">
                  <c:v>18.100000000000001</c:v>
                </c:pt>
                <c:pt idx="1337">
                  <c:v>26.9</c:v>
                </c:pt>
                <c:pt idx="1338">
                  <c:v>25.6</c:v>
                </c:pt>
                <c:pt idx="1339">
                  <c:v>22.9</c:v>
                </c:pt>
                <c:pt idx="1340">
                  <c:v>16.399999999999999</c:v>
                </c:pt>
                <c:pt idx="1341">
                  <c:v>16.600000000000001</c:v>
                </c:pt>
                <c:pt idx="1342">
                  <c:v>19</c:v>
                </c:pt>
                <c:pt idx="1343">
                  <c:v>18.7</c:v>
                </c:pt>
                <c:pt idx="1344">
                  <c:v>18.600000000000001</c:v>
                </c:pt>
                <c:pt idx="1345">
                  <c:v>14.8</c:v>
                </c:pt>
                <c:pt idx="1346">
                  <c:v>17</c:v>
                </c:pt>
                <c:pt idx="1347">
                  <c:v>30.4</c:v>
                </c:pt>
                <c:pt idx="1348">
                  <c:v>21.1</c:v>
                </c:pt>
                <c:pt idx="1349">
                  <c:v>17.7</c:v>
                </c:pt>
                <c:pt idx="1350">
                  <c:v>18.3</c:v>
                </c:pt>
                <c:pt idx="1351">
                  <c:v>18.899999999999999</c:v>
                </c:pt>
                <c:pt idx="1352">
                  <c:v>17</c:v>
                </c:pt>
                <c:pt idx="1353">
                  <c:v>16.7</c:v>
                </c:pt>
                <c:pt idx="1354">
                  <c:v>16.100000000000001</c:v>
                </c:pt>
                <c:pt idx="1355">
                  <c:v>18.7</c:v>
                </c:pt>
                <c:pt idx="1356">
                  <c:v>42</c:v>
                </c:pt>
                <c:pt idx="1357">
                  <c:v>16.600000000000001</c:v>
                </c:pt>
                <c:pt idx="1358">
                  <c:v>15.3</c:v>
                </c:pt>
                <c:pt idx="1359">
                  <c:v>21.5</c:v>
                </c:pt>
                <c:pt idx="1360">
                  <c:v>19.3</c:v>
                </c:pt>
                <c:pt idx="1361">
                  <c:v>14.9</c:v>
                </c:pt>
                <c:pt idx="1362">
                  <c:v>16.899999999999999</c:v>
                </c:pt>
                <c:pt idx="1363">
                  <c:v>14.6</c:v>
                </c:pt>
                <c:pt idx="1364">
                  <c:v>14.4</c:v>
                </c:pt>
                <c:pt idx="1365">
                  <c:v>14.3</c:v>
                </c:pt>
                <c:pt idx="1366">
                  <c:v>16.600000000000001</c:v>
                </c:pt>
                <c:pt idx="1367">
                  <c:v>18.7</c:v>
                </c:pt>
                <c:pt idx="1368">
                  <c:v>16.3</c:v>
                </c:pt>
                <c:pt idx="1369">
                  <c:v>46.2</c:v>
                </c:pt>
                <c:pt idx="1370">
                  <c:v>17.7</c:v>
                </c:pt>
                <c:pt idx="1371">
                  <c:v>36</c:v>
                </c:pt>
                <c:pt idx="1372">
                  <c:v>16.600000000000001</c:v>
                </c:pt>
                <c:pt idx="1373">
                  <c:v>16.2</c:v>
                </c:pt>
                <c:pt idx="1374">
                  <c:v>15.9</c:v>
                </c:pt>
                <c:pt idx="1375">
                  <c:v>20.2</c:v>
                </c:pt>
                <c:pt idx="1376">
                  <c:v>19.100000000000001</c:v>
                </c:pt>
                <c:pt idx="1377">
                  <c:v>17</c:v>
                </c:pt>
                <c:pt idx="1378">
                  <c:v>16</c:v>
                </c:pt>
                <c:pt idx="1379">
                  <c:v>23.5</c:v>
                </c:pt>
                <c:pt idx="1380">
                  <c:v>19.899999999999999</c:v>
                </c:pt>
                <c:pt idx="1381">
                  <c:v>16.8</c:v>
                </c:pt>
                <c:pt idx="1382">
                  <c:v>20.9</c:v>
                </c:pt>
                <c:pt idx="1383">
                  <c:v>19.600000000000001</c:v>
                </c:pt>
                <c:pt idx="1384">
                  <c:v>43.3</c:v>
                </c:pt>
                <c:pt idx="1385">
                  <c:v>18.2</c:v>
                </c:pt>
                <c:pt idx="1386">
                  <c:v>16</c:v>
                </c:pt>
                <c:pt idx="1387">
                  <c:v>15.4</c:v>
                </c:pt>
                <c:pt idx="1388">
                  <c:v>15.9</c:v>
                </c:pt>
                <c:pt idx="1389">
                  <c:v>21.3</c:v>
                </c:pt>
                <c:pt idx="1390">
                  <c:v>19.8</c:v>
                </c:pt>
                <c:pt idx="1391">
                  <c:v>21.4</c:v>
                </c:pt>
                <c:pt idx="1392">
                  <c:v>19.2</c:v>
                </c:pt>
                <c:pt idx="1393">
                  <c:v>16.600000000000001</c:v>
                </c:pt>
                <c:pt idx="1394">
                  <c:v>14.7</c:v>
                </c:pt>
                <c:pt idx="1395">
                  <c:v>15.5</c:v>
                </c:pt>
                <c:pt idx="1396">
                  <c:v>15.5</c:v>
                </c:pt>
                <c:pt idx="1397">
                  <c:v>15.8</c:v>
                </c:pt>
                <c:pt idx="1398">
                  <c:v>16.7</c:v>
                </c:pt>
                <c:pt idx="1399">
                  <c:v>15.3</c:v>
                </c:pt>
                <c:pt idx="1400">
                  <c:v>13.3</c:v>
                </c:pt>
                <c:pt idx="1401">
                  <c:v>15.5</c:v>
                </c:pt>
                <c:pt idx="1402">
                  <c:v>13.2</c:v>
                </c:pt>
                <c:pt idx="1403">
                  <c:v>16.600000000000001</c:v>
                </c:pt>
                <c:pt idx="1404">
                  <c:v>17.2</c:v>
                </c:pt>
                <c:pt idx="1405">
                  <c:v>16.3</c:v>
                </c:pt>
                <c:pt idx="1406">
                  <c:v>21.7</c:v>
                </c:pt>
                <c:pt idx="1407">
                  <c:v>17.7</c:v>
                </c:pt>
                <c:pt idx="1408">
                  <c:v>14.5</c:v>
                </c:pt>
                <c:pt idx="1409">
                  <c:v>14.5</c:v>
                </c:pt>
                <c:pt idx="1410">
                  <c:v>20.100000000000001</c:v>
                </c:pt>
                <c:pt idx="1411">
                  <c:v>25.2</c:v>
                </c:pt>
                <c:pt idx="1412">
                  <c:v>44.2</c:v>
                </c:pt>
                <c:pt idx="1413">
                  <c:v>23.1</c:v>
                </c:pt>
                <c:pt idx="1414">
                  <c:v>18.399999999999999</c:v>
                </c:pt>
                <c:pt idx="1415">
                  <c:v>21.5</c:v>
                </c:pt>
                <c:pt idx="1416">
                  <c:v>20.5</c:v>
                </c:pt>
                <c:pt idx="1417">
                  <c:v>22.3</c:v>
                </c:pt>
                <c:pt idx="1418">
                  <c:v>21.3</c:v>
                </c:pt>
                <c:pt idx="1419">
                  <c:v>17.100000000000001</c:v>
                </c:pt>
                <c:pt idx="1420">
                  <c:v>18.8</c:v>
                </c:pt>
                <c:pt idx="1421">
                  <c:v>24.7</c:v>
                </c:pt>
                <c:pt idx="1422">
                  <c:v>21.3</c:v>
                </c:pt>
                <c:pt idx="1423">
                  <c:v>15.7</c:v>
                </c:pt>
                <c:pt idx="1424">
                  <c:v>15.6</c:v>
                </c:pt>
                <c:pt idx="1425">
                  <c:v>17.399999999999999</c:v>
                </c:pt>
                <c:pt idx="1426">
                  <c:v>30.3</c:v>
                </c:pt>
                <c:pt idx="1427">
                  <c:v>27.4</c:v>
                </c:pt>
                <c:pt idx="1428">
                  <c:v>23.6</c:v>
                </c:pt>
                <c:pt idx="1429">
                  <c:v>21.1</c:v>
                </c:pt>
                <c:pt idx="1430">
                  <c:v>23.5</c:v>
                </c:pt>
                <c:pt idx="1431">
                  <c:v>29.4</c:v>
                </c:pt>
                <c:pt idx="1432">
                  <c:v>27.1</c:v>
                </c:pt>
                <c:pt idx="1433">
                  <c:v>41</c:v>
                </c:pt>
                <c:pt idx="1434">
                  <c:v>33.5</c:v>
                </c:pt>
                <c:pt idx="1435">
                  <c:v>32.4</c:v>
                </c:pt>
                <c:pt idx="1436">
                  <c:v>43.3</c:v>
                </c:pt>
                <c:pt idx="1437">
                  <c:v>31.2</c:v>
                </c:pt>
                <c:pt idx="1438">
                  <c:v>26.4</c:v>
                </c:pt>
                <c:pt idx="1439">
                  <c:v>17.100000000000001</c:v>
                </c:pt>
                <c:pt idx="1440">
                  <c:v>25.5</c:v>
                </c:pt>
                <c:pt idx="1441">
                  <c:v>29.6</c:v>
                </c:pt>
                <c:pt idx="1442">
                  <c:v>22.4</c:v>
                </c:pt>
                <c:pt idx="1443">
                  <c:v>19</c:v>
                </c:pt>
                <c:pt idx="1444">
                  <c:v>24.2</c:v>
                </c:pt>
                <c:pt idx="1445">
                  <c:v>32.1</c:v>
                </c:pt>
                <c:pt idx="1446">
                  <c:v>18.7</c:v>
                </c:pt>
                <c:pt idx="1447">
                  <c:v>17</c:v>
                </c:pt>
                <c:pt idx="1448">
                  <c:v>19.100000000000001</c:v>
                </c:pt>
                <c:pt idx="1449">
                  <c:v>15.6</c:v>
                </c:pt>
                <c:pt idx="1450">
                  <c:v>23.8</c:v>
                </c:pt>
                <c:pt idx="1451">
                  <c:v>24.8</c:v>
                </c:pt>
                <c:pt idx="1452">
                  <c:v>17.399999999999999</c:v>
                </c:pt>
                <c:pt idx="1453">
                  <c:v>17.3</c:v>
                </c:pt>
                <c:pt idx="1454">
                  <c:v>17.100000000000001</c:v>
                </c:pt>
                <c:pt idx="1455">
                  <c:v>17.5</c:v>
                </c:pt>
                <c:pt idx="1456">
                  <c:v>17.3</c:v>
                </c:pt>
                <c:pt idx="1457">
                  <c:v>16.7</c:v>
                </c:pt>
                <c:pt idx="1458">
                  <c:v>16.100000000000001</c:v>
                </c:pt>
                <c:pt idx="1459">
                  <c:v>11.5</c:v>
                </c:pt>
                <c:pt idx="1460">
                  <c:v>15.2</c:v>
                </c:pt>
                <c:pt idx="1461">
                  <c:v>16.7</c:v>
                </c:pt>
                <c:pt idx="1462">
                  <c:v>18.100000000000001</c:v>
                </c:pt>
                <c:pt idx="1463">
                  <c:v>24.1</c:v>
                </c:pt>
                <c:pt idx="1464">
                  <c:v>28</c:v>
                </c:pt>
                <c:pt idx="1465">
                  <c:v>23.5</c:v>
                </c:pt>
                <c:pt idx="1466">
                  <c:v>16.3</c:v>
                </c:pt>
                <c:pt idx="1467">
                  <c:v>22.3</c:v>
                </c:pt>
                <c:pt idx="1468">
                  <c:v>19.7</c:v>
                </c:pt>
                <c:pt idx="1469">
                  <c:v>30.4</c:v>
                </c:pt>
                <c:pt idx="1470">
                  <c:v>18.899999999999999</c:v>
                </c:pt>
                <c:pt idx="1471">
                  <c:v>22.9</c:v>
                </c:pt>
                <c:pt idx="1472">
                  <c:v>17.100000000000001</c:v>
                </c:pt>
                <c:pt idx="1473">
                  <c:v>13</c:v>
                </c:pt>
                <c:pt idx="1474">
                  <c:v>12.2</c:v>
                </c:pt>
                <c:pt idx="1475">
                  <c:v>15.2</c:v>
                </c:pt>
                <c:pt idx="1476">
                  <c:v>13.1</c:v>
                </c:pt>
                <c:pt idx="1477">
                  <c:v>12.1</c:v>
                </c:pt>
                <c:pt idx="1478">
                  <c:v>14.8</c:v>
                </c:pt>
                <c:pt idx="1479">
                  <c:v>13.5</c:v>
                </c:pt>
                <c:pt idx="1480">
                  <c:v>32.5</c:v>
                </c:pt>
                <c:pt idx="1481">
                  <c:v>14.2</c:v>
                </c:pt>
                <c:pt idx="1482">
                  <c:v>24</c:v>
                </c:pt>
                <c:pt idx="1483">
                  <c:v>21.9</c:v>
                </c:pt>
                <c:pt idx="1484">
                  <c:v>14.9</c:v>
                </c:pt>
                <c:pt idx="1485">
                  <c:v>26.4</c:v>
                </c:pt>
                <c:pt idx="1486">
                  <c:v>25.9</c:v>
                </c:pt>
                <c:pt idx="1487">
                  <c:v>14.2</c:v>
                </c:pt>
                <c:pt idx="1488">
                  <c:v>13.6</c:v>
                </c:pt>
                <c:pt idx="1489">
                  <c:v>13.6</c:v>
                </c:pt>
                <c:pt idx="1490">
                  <c:v>22.8</c:v>
                </c:pt>
                <c:pt idx="1491">
                  <c:v>28.4</c:v>
                </c:pt>
                <c:pt idx="1492">
                  <c:v>21.9</c:v>
                </c:pt>
                <c:pt idx="1493">
                  <c:v>45.3</c:v>
                </c:pt>
                <c:pt idx="1494">
                  <c:v>29.5</c:v>
                </c:pt>
                <c:pt idx="1495">
                  <c:v>33.799999999999997</c:v>
                </c:pt>
                <c:pt idx="1496">
                  <c:v>39.299999999999997</c:v>
                </c:pt>
                <c:pt idx="1497">
                  <c:v>38.299999999999997</c:v>
                </c:pt>
                <c:pt idx="1498">
                  <c:v>47.6</c:v>
                </c:pt>
                <c:pt idx="1499">
                  <c:v>16.8</c:v>
                </c:pt>
                <c:pt idx="1500">
                  <c:v>35.799999999999997</c:v>
                </c:pt>
                <c:pt idx="1501">
                  <c:v>19.8</c:v>
                </c:pt>
                <c:pt idx="1502">
                  <c:v>26.2</c:v>
                </c:pt>
                <c:pt idx="1503">
                  <c:v>33.6</c:v>
                </c:pt>
                <c:pt idx="1504">
                  <c:v>22</c:v>
                </c:pt>
                <c:pt idx="1505">
                  <c:v>28</c:v>
                </c:pt>
                <c:pt idx="1506">
                  <c:v>25.6</c:v>
                </c:pt>
                <c:pt idx="1507">
                  <c:v>30.5</c:v>
                </c:pt>
                <c:pt idx="1508">
                  <c:v>24</c:v>
                </c:pt>
                <c:pt idx="1509">
                  <c:v>25.3</c:v>
                </c:pt>
                <c:pt idx="1510">
                  <c:v>18.3</c:v>
                </c:pt>
                <c:pt idx="1511">
                  <c:v>22</c:v>
                </c:pt>
                <c:pt idx="1512">
                  <c:v>14.3</c:v>
                </c:pt>
                <c:pt idx="1513">
                  <c:v>15</c:v>
                </c:pt>
                <c:pt idx="1514">
                  <c:v>16.100000000000001</c:v>
                </c:pt>
                <c:pt idx="1515">
                  <c:v>14.2</c:v>
                </c:pt>
                <c:pt idx="1516">
                  <c:v>15.8</c:v>
                </c:pt>
                <c:pt idx="1517">
                  <c:v>23.7</c:v>
                </c:pt>
                <c:pt idx="1518">
                  <c:v>16.5</c:v>
                </c:pt>
                <c:pt idx="1519">
                  <c:v>20.8</c:v>
                </c:pt>
                <c:pt idx="1520">
                  <c:v>19.600000000000001</c:v>
                </c:pt>
                <c:pt idx="1521">
                  <c:v>36.200000000000003</c:v>
                </c:pt>
                <c:pt idx="1522">
                  <c:v>25.2</c:v>
                </c:pt>
                <c:pt idx="1523">
                  <c:v>26</c:v>
                </c:pt>
                <c:pt idx="1524">
                  <c:v>19.2</c:v>
                </c:pt>
                <c:pt idx="1525">
                  <c:v>26.3</c:v>
                </c:pt>
                <c:pt idx="1526">
                  <c:v>25.4</c:v>
                </c:pt>
                <c:pt idx="1527">
                  <c:v>21.4</c:v>
                </c:pt>
                <c:pt idx="1528">
                  <c:v>22.3</c:v>
                </c:pt>
                <c:pt idx="1529">
                  <c:v>21</c:v>
                </c:pt>
                <c:pt idx="1530">
                  <c:v>20.3</c:v>
                </c:pt>
                <c:pt idx="1531">
                  <c:v>18.3</c:v>
                </c:pt>
                <c:pt idx="1532">
                  <c:v>15.2</c:v>
                </c:pt>
                <c:pt idx="1533">
                  <c:v>20.5</c:v>
                </c:pt>
                <c:pt idx="1534">
                  <c:v>16.100000000000001</c:v>
                </c:pt>
                <c:pt idx="1535">
                  <c:v>22.3</c:v>
                </c:pt>
                <c:pt idx="1536">
                  <c:v>25.5</c:v>
                </c:pt>
                <c:pt idx="1537">
                  <c:v>36.4</c:v>
                </c:pt>
                <c:pt idx="1538">
                  <c:v>38.9</c:v>
                </c:pt>
                <c:pt idx="1539">
                  <c:v>22.7</c:v>
                </c:pt>
                <c:pt idx="1540">
                  <c:v>30.1</c:v>
                </c:pt>
                <c:pt idx="1541">
                  <c:v>30.4</c:v>
                </c:pt>
                <c:pt idx="1542">
                  <c:v>34.299999999999997</c:v>
                </c:pt>
                <c:pt idx="1543">
                  <c:v>37.4</c:v>
                </c:pt>
                <c:pt idx="1544">
                  <c:v>16.3</c:v>
                </c:pt>
                <c:pt idx="1545">
                  <c:v>16.8</c:v>
                </c:pt>
                <c:pt idx="1546">
                  <c:v>20.399999999999999</c:v>
                </c:pt>
                <c:pt idx="1547">
                  <c:v>20.399999999999999</c:v>
                </c:pt>
                <c:pt idx="1548">
                  <c:v>23</c:v>
                </c:pt>
                <c:pt idx="1549">
                  <c:v>32.9</c:v>
                </c:pt>
                <c:pt idx="1550">
                  <c:v>27</c:v>
                </c:pt>
                <c:pt idx="1551">
                  <c:v>29.9</c:v>
                </c:pt>
                <c:pt idx="1552">
                  <c:v>32.700000000000003</c:v>
                </c:pt>
                <c:pt idx="1553">
                  <c:v>30.4</c:v>
                </c:pt>
                <c:pt idx="1554">
                  <c:v>23</c:v>
                </c:pt>
                <c:pt idx="1555">
                  <c:v>23.3</c:v>
                </c:pt>
                <c:pt idx="1556">
                  <c:v>22.2</c:v>
                </c:pt>
                <c:pt idx="1557">
                  <c:v>18.600000000000001</c:v>
                </c:pt>
                <c:pt idx="1558">
                  <c:v>17.5</c:v>
                </c:pt>
                <c:pt idx="1559">
                  <c:v>16.399999999999999</c:v>
                </c:pt>
                <c:pt idx="1560">
                  <c:v>34.700000000000003</c:v>
                </c:pt>
                <c:pt idx="1561">
                  <c:v>26.9</c:v>
                </c:pt>
                <c:pt idx="1562">
                  <c:v>32.299999999999997</c:v>
                </c:pt>
                <c:pt idx="1563">
                  <c:v>21</c:v>
                </c:pt>
                <c:pt idx="1564">
                  <c:v>20.9</c:v>
                </c:pt>
                <c:pt idx="1565">
                  <c:v>24</c:v>
                </c:pt>
                <c:pt idx="1566">
                  <c:v>46</c:v>
                </c:pt>
                <c:pt idx="1567">
                  <c:v>23.3</c:v>
                </c:pt>
                <c:pt idx="1568">
                  <c:v>34.200000000000003</c:v>
                </c:pt>
                <c:pt idx="1569">
                  <c:v>45.4</c:v>
                </c:pt>
                <c:pt idx="1570">
                  <c:v>22.6</c:v>
                </c:pt>
                <c:pt idx="1571">
                  <c:v>17.600000000000001</c:v>
                </c:pt>
                <c:pt idx="1572">
                  <c:v>22.5</c:v>
                </c:pt>
                <c:pt idx="1573">
                  <c:v>21.3</c:v>
                </c:pt>
                <c:pt idx="1574">
                  <c:v>19.899999999999999</c:v>
                </c:pt>
                <c:pt idx="1575">
                  <c:v>27.8</c:v>
                </c:pt>
                <c:pt idx="1576">
                  <c:v>28.1</c:v>
                </c:pt>
                <c:pt idx="1577">
                  <c:v>28.7</c:v>
                </c:pt>
                <c:pt idx="1578">
                  <c:v>31.2</c:v>
                </c:pt>
                <c:pt idx="1579">
                  <c:v>28.8</c:v>
                </c:pt>
                <c:pt idx="1580">
                  <c:v>27.5</c:v>
                </c:pt>
                <c:pt idx="1581">
                  <c:v>28.8</c:v>
                </c:pt>
                <c:pt idx="1582">
                  <c:v>18.3</c:v>
                </c:pt>
                <c:pt idx="1583">
                  <c:v>38.9</c:v>
                </c:pt>
                <c:pt idx="1584">
                  <c:v>12.9</c:v>
                </c:pt>
                <c:pt idx="1585">
                  <c:v>20.9</c:v>
                </c:pt>
                <c:pt idx="1586">
                  <c:v>21.6</c:v>
                </c:pt>
                <c:pt idx="1587">
                  <c:v>21.6</c:v>
                </c:pt>
                <c:pt idx="1588">
                  <c:v>36.6</c:v>
                </c:pt>
                <c:pt idx="1589">
                  <c:v>28.6</c:v>
                </c:pt>
                <c:pt idx="1590">
                  <c:v>55.6</c:v>
                </c:pt>
                <c:pt idx="1591">
                  <c:v>35</c:v>
                </c:pt>
                <c:pt idx="1592">
                  <c:v>41.5</c:v>
                </c:pt>
                <c:pt idx="1593">
                  <c:v>29</c:v>
                </c:pt>
                <c:pt idx="1594">
                  <c:v>43.4</c:v>
                </c:pt>
                <c:pt idx="1595">
                  <c:v>19.3</c:v>
                </c:pt>
                <c:pt idx="1596">
                  <c:v>48.4</c:v>
                </c:pt>
                <c:pt idx="1597">
                  <c:v>23.2</c:v>
                </c:pt>
                <c:pt idx="1598">
                  <c:v>19.7</c:v>
                </c:pt>
                <c:pt idx="1599">
                  <c:v>54</c:v>
                </c:pt>
                <c:pt idx="1600">
                  <c:v>15.9</c:v>
                </c:pt>
                <c:pt idx="1601">
                  <c:v>33.799999999999997</c:v>
                </c:pt>
                <c:pt idx="1602">
                  <c:v>59</c:v>
                </c:pt>
                <c:pt idx="1603">
                  <c:v>25.3</c:v>
                </c:pt>
                <c:pt idx="1604">
                  <c:v>30.3</c:v>
                </c:pt>
                <c:pt idx="1605">
                  <c:v>23.6</c:v>
                </c:pt>
                <c:pt idx="1606">
                  <c:v>55</c:v>
                </c:pt>
                <c:pt idx="1607">
                  <c:v>17.100000000000001</c:v>
                </c:pt>
                <c:pt idx="1608">
                  <c:v>19.399999999999999</c:v>
                </c:pt>
                <c:pt idx="1609">
                  <c:v>19.100000000000001</c:v>
                </c:pt>
                <c:pt idx="1610">
                  <c:v>18.600000000000001</c:v>
                </c:pt>
                <c:pt idx="1611">
                  <c:v>17.899999999999999</c:v>
                </c:pt>
                <c:pt idx="1612">
                  <c:v>16.899999999999999</c:v>
                </c:pt>
                <c:pt idx="1613">
                  <c:v>12.3</c:v>
                </c:pt>
                <c:pt idx="1614">
                  <c:v>22.9</c:v>
                </c:pt>
                <c:pt idx="1615">
                  <c:v>19.899999999999999</c:v>
                </c:pt>
                <c:pt idx="1616">
                  <c:v>15.4</c:v>
                </c:pt>
                <c:pt idx="1617">
                  <c:v>21.5</c:v>
                </c:pt>
                <c:pt idx="1618">
                  <c:v>26.4</c:v>
                </c:pt>
                <c:pt idx="1619">
                  <c:v>27.1</c:v>
                </c:pt>
                <c:pt idx="1620">
                  <c:v>19.600000000000001</c:v>
                </c:pt>
                <c:pt idx="1621">
                  <c:v>17.8</c:v>
                </c:pt>
                <c:pt idx="1622">
                  <c:v>24.1</c:v>
                </c:pt>
                <c:pt idx="1623">
                  <c:v>18.2</c:v>
                </c:pt>
                <c:pt idx="1624">
                  <c:v>21.1</c:v>
                </c:pt>
                <c:pt idx="1625">
                  <c:v>20.3</c:v>
                </c:pt>
                <c:pt idx="1626">
                  <c:v>23.9</c:v>
                </c:pt>
                <c:pt idx="1627">
                  <c:v>21.2</c:v>
                </c:pt>
                <c:pt idx="1628">
                  <c:v>18.100000000000001</c:v>
                </c:pt>
                <c:pt idx="1629">
                  <c:v>17.3</c:v>
                </c:pt>
                <c:pt idx="1630">
                  <c:v>19.8</c:v>
                </c:pt>
                <c:pt idx="1631">
                  <c:v>19.600000000000001</c:v>
                </c:pt>
                <c:pt idx="1632">
                  <c:v>24.8</c:v>
                </c:pt>
                <c:pt idx="1633">
                  <c:v>20.7</c:v>
                </c:pt>
                <c:pt idx="1634">
                  <c:v>22.9</c:v>
                </c:pt>
                <c:pt idx="1635">
                  <c:v>24.7</c:v>
                </c:pt>
                <c:pt idx="1636">
                  <c:v>17.7</c:v>
                </c:pt>
                <c:pt idx="1637">
                  <c:v>13</c:v>
                </c:pt>
                <c:pt idx="1638">
                  <c:v>9.8000000000000007</c:v>
                </c:pt>
                <c:pt idx="1639">
                  <c:v>14.9</c:v>
                </c:pt>
                <c:pt idx="1640">
                  <c:v>15.5</c:v>
                </c:pt>
                <c:pt idx="1641">
                  <c:v>18</c:v>
                </c:pt>
                <c:pt idx="1642">
                  <c:v>14.3</c:v>
                </c:pt>
                <c:pt idx="1643">
                  <c:v>20.7</c:v>
                </c:pt>
                <c:pt idx="1644">
                  <c:v>13.8</c:v>
                </c:pt>
                <c:pt idx="1645">
                  <c:v>25.5</c:v>
                </c:pt>
                <c:pt idx="1646">
                  <c:v>32.5</c:v>
                </c:pt>
                <c:pt idx="1647">
                  <c:v>18</c:v>
                </c:pt>
                <c:pt idx="1648">
                  <c:v>24.7</c:v>
                </c:pt>
                <c:pt idx="1649">
                  <c:v>25.4</c:v>
                </c:pt>
                <c:pt idx="1650">
                  <c:v>43.6</c:v>
                </c:pt>
                <c:pt idx="1651">
                  <c:v>20.6</c:v>
                </c:pt>
                <c:pt idx="1652">
                  <c:v>33.9</c:v>
                </c:pt>
                <c:pt idx="1653">
                  <c:v>24.6</c:v>
                </c:pt>
                <c:pt idx="1654">
                  <c:v>27.4</c:v>
                </c:pt>
                <c:pt idx="1655">
                  <c:v>33.4</c:v>
                </c:pt>
                <c:pt idx="1656">
                  <c:v>21.7</c:v>
                </c:pt>
                <c:pt idx="1657">
                  <c:v>21.5</c:v>
                </c:pt>
                <c:pt idx="1658">
                  <c:v>19.8</c:v>
                </c:pt>
                <c:pt idx="1659">
                  <c:v>21</c:v>
                </c:pt>
                <c:pt idx="1660">
                  <c:v>25.2</c:v>
                </c:pt>
                <c:pt idx="1661">
                  <c:v>21.6</c:v>
                </c:pt>
                <c:pt idx="1662">
                  <c:v>22.1</c:v>
                </c:pt>
                <c:pt idx="1663">
                  <c:v>19.100000000000001</c:v>
                </c:pt>
                <c:pt idx="1664">
                  <c:v>25.9</c:v>
                </c:pt>
                <c:pt idx="1665">
                  <c:v>20.9</c:v>
                </c:pt>
                <c:pt idx="1666">
                  <c:v>14.8</c:v>
                </c:pt>
                <c:pt idx="1667">
                  <c:v>20.399999999999999</c:v>
                </c:pt>
                <c:pt idx="1668">
                  <c:v>24.1</c:v>
                </c:pt>
                <c:pt idx="1669">
                  <c:v>25.8</c:v>
                </c:pt>
                <c:pt idx="1670">
                  <c:v>20.2</c:v>
                </c:pt>
                <c:pt idx="1671">
                  <c:v>15.1</c:v>
                </c:pt>
                <c:pt idx="1672">
                  <c:v>18.3</c:v>
                </c:pt>
                <c:pt idx="1673">
                  <c:v>17.3</c:v>
                </c:pt>
                <c:pt idx="1674">
                  <c:v>20.8</c:v>
                </c:pt>
                <c:pt idx="1675">
                  <c:v>17.7</c:v>
                </c:pt>
                <c:pt idx="1676">
                  <c:v>22.1</c:v>
                </c:pt>
                <c:pt idx="1677">
                  <c:v>22</c:v>
                </c:pt>
                <c:pt idx="1678">
                  <c:v>18.8</c:v>
                </c:pt>
                <c:pt idx="1679">
                  <c:v>21.2</c:v>
                </c:pt>
                <c:pt idx="1680">
                  <c:v>23.5</c:v>
                </c:pt>
                <c:pt idx="1681">
                  <c:v>21.3</c:v>
                </c:pt>
                <c:pt idx="1682">
                  <c:v>22.4</c:v>
                </c:pt>
                <c:pt idx="1683">
                  <c:v>23.3</c:v>
                </c:pt>
                <c:pt idx="1684">
                  <c:v>21.5</c:v>
                </c:pt>
                <c:pt idx="1685">
                  <c:v>40.200000000000003</c:v>
                </c:pt>
                <c:pt idx="1686">
                  <c:v>22</c:v>
                </c:pt>
                <c:pt idx="1687">
                  <c:v>21.1</c:v>
                </c:pt>
                <c:pt idx="1688">
                  <c:v>23.4</c:v>
                </c:pt>
                <c:pt idx="1689">
                  <c:v>23.4</c:v>
                </c:pt>
                <c:pt idx="1690">
                  <c:v>19.600000000000001</c:v>
                </c:pt>
                <c:pt idx="1691">
                  <c:v>21.5</c:v>
                </c:pt>
                <c:pt idx="1692">
                  <c:v>19.100000000000001</c:v>
                </c:pt>
                <c:pt idx="1693">
                  <c:v>20.7</c:v>
                </c:pt>
                <c:pt idx="1694">
                  <c:v>18.7</c:v>
                </c:pt>
                <c:pt idx="1695">
                  <c:v>21.4</c:v>
                </c:pt>
                <c:pt idx="1696">
                  <c:v>22.2</c:v>
                </c:pt>
                <c:pt idx="1697">
                  <c:v>23.9</c:v>
                </c:pt>
                <c:pt idx="1698">
                  <c:v>17.7</c:v>
                </c:pt>
                <c:pt idx="1699">
                  <c:v>24</c:v>
                </c:pt>
                <c:pt idx="1700">
                  <c:v>27.5</c:v>
                </c:pt>
                <c:pt idx="1701">
                  <c:v>22.5</c:v>
                </c:pt>
                <c:pt idx="1702">
                  <c:v>18.3</c:v>
                </c:pt>
                <c:pt idx="1703">
                  <c:v>21.9</c:v>
                </c:pt>
                <c:pt idx="1704">
                  <c:v>23.8</c:v>
                </c:pt>
                <c:pt idx="1705">
                  <c:v>23.6</c:v>
                </c:pt>
                <c:pt idx="1706">
                  <c:v>25.1</c:v>
                </c:pt>
                <c:pt idx="1707">
                  <c:v>40.4</c:v>
                </c:pt>
                <c:pt idx="1708">
                  <c:v>26.8</c:v>
                </c:pt>
                <c:pt idx="1709">
                  <c:v>17.5</c:v>
                </c:pt>
                <c:pt idx="1710">
                  <c:v>25.5</c:v>
                </c:pt>
                <c:pt idx="1711">
                  <c:v>18.399999999999999</c:v>
                </c:pt>
                <c:pt idx="1712">
                  <c:v>19.600000000000001</c:v>
                </c:pt>
                <c:pt idx="1713">
                  <c:v>29.1</c:v>
                </c:pt>
                <c:pt idx="1714">
                  <c:v>17.399999999999999</c:v>
                </c:pt>
                <c:pt idx="1715">
                  <c:v>19.3</c:v>
                </c:pt>
                <c:pt idx="1716">
                  <c:v>17.399999999999999</c:v>
                </c:pt>
                <c:pt idx="1717">
                  <c:v>17.5</c:v>
                </c:pt>
                <c:pt idx="1718">
                  <c:v>18.899999999999999</c:v>
                </c:pt>
                <c:pt idx="1719">
                  <c:v>18.600000000000001</c:v>
                </c:pt>
                <c:pt idx="1720">
                  <c:v>21.1</c:v>
                </c:pt>
                <c:pt idx="1721">
                  <c:v>18.100000000000001</c:v>
                </c:pt>
                <c:pt idx="1722">
                  <c:v>24.9</c:v>
                </c:pt>
                <c:pt idx="1723">
                  <c:v>18.600000000000001</c:v>
                </c:pt>
                <c:pt idx="1724">
                  <c:v>18.2</c:v>
                </c:pt>
                <c:pt idx="1725">
                  <c:v>17.3</c:v>
                </c:pt>
                <c:pt idx="1726">
                  <c:v>17.7</c:v>
                </c:pt>
                <c:pt idx="1727">
                  <c:v>14.5</c:v>
                </c:pt>
                <c:pt idx="1728">
                  <c:v>16.600000000000001</c:v>
                </c:pt>
                <c:pt idx="1729">
                  <c:v>21.5</c:v>
                </c:pt>
                <c:pt idx="1730">
                  <c:v>16</c:v>
                </c:pt>
                <c:pt idx="1731">
                  <c:v>24.2</c:v>
                </c:pt>
                <c:pt idx="1732">
                  <c:v>21.3</c:v>
                </c:pt>
                <c:pt idx="1733">
                  <c:v>20.9</c:v>
                </c:pt>
                <c:pt idx="1734">
                  <c:v>21.7</c:v>
                </c:pt>
                <c:pt idx="1735">
                  <c:v>20.100000000000001</c:v>
                </c:pt>
                <c:pt idx="1736">
                  <c:v>22.1</c:v>
                </c:pt>
                <c:pt idx="1737">
                  <c:v>18.600000000000001</c:v>
                </c:pt>
                <c:pt idx="1738">
                  <c:v>22</c:v>
                </c:pt>
                <c:pt idx="1739">
                  <c:v>18.8</c:v>
                </c:pt>
                <c:pt idx="1740">
                  <c:v>16.8</c:v>
                </c:pt>
                <c:pt idx="1741">
                  <c:v>14.8</c:v>
                </c:pt>
                <c:pt idx="1742">
                  <c:v>11</c:v>
                </c:pt>
                <c:pt idx="1743">
                  <c:v>12</c:v>
                </c:pt>
                <c:pt idx="1744">
                  <c:v>13.2</c:v>
                </c:pt>
                <c:pt idx="1745">
                  <c:v>15.5</c:v>
                </c:pt>
                <c:pt idx="1746">
                  <c:v>15.7</c:v>
                </c:pt>
                <c:pt idx="1747">
                  <c:v>14.4</c:v>
                </c:pt>
                <c:pt idx="1748">
                  <c:v>18</c:v>
                </c:pt>
                <c:pt idx="1749">
                  <c:v>13.4</c:v>
                </c:pt>
                <c:pt idx="1750">
                  <c:v>14.6</c:v>
                </c:pt>
                <c:pt idx="1751">
                  <c:v>19.899999999999999</c:v>
                </c:pt>
                <c:pt idx="1752">
                  <c:v>19.5</c:v>
                </c:pt>
                <c:pt idx="1753">
                  <c:v>13.7</c:v>
                </c:pt>
                <c:pt idx="1754">
                  <c:v>20.5</c:v>
                </c:pt>
                <c:pt idx="1755">
                  <c:v>18</c:v>
                </c:pt>
                <c:pt idx="1756">
                  <c:v>33</c:v>
                </c:pt>
                <c:pt idx="1757">
                  <c:v>17.2</c:v>
                </c:pt>
                <c:pt idx="1758">
                  <c:v>18.100000000000001</c:v>
                </c:pt>
                <c:pt idx="1759">
                  <c:v>17.3</c:v>
                </c:pt>
                <c:pt idx="1760">
                  <c:v>14.9</c:v>
                </c:pt>
                <c:pt idx="1761">
                  <c:v>15.4</c:v>
                </c:pt>
                <c:pt idx="1762">
                  <c:v>12.8</c:v>
                </c:pt>
                <c:pt idx="1763">
                  <c:v>14.2</c:v>
                </c:pt>
                <c:pt idx="1764">
                  <c:v>16</c:v>
                </c:pt>
                <c:pt idx="1765">
                  <c:v>12.4</c:v>
                </c:pt>
                <c:pt idx="1766">
                  <c:v>11.7</c:v>
                </c:pt>
                <c:pt idx="1767">
                  <c:v>10.8</c:v>
                </c:pt>
                <c:pt idx="1768">
                  <c:v>11</c:v>
                </c:pt>
                <c:pt idx="1769">
                  <c:v>11.8</c:v>
                </c:pt>
                <c:pt idx="1770">
                  <c:v>11.3</c:v>
                </c:pt>
                <c:pt idx="1771">
                  <c:v>12</c:v>
                </c:pt>
                <c:pt idx="1772">
                  <c:v>16.2</c:v>
                </c:pt>
                <c:pt idx="1773">
                  <c:v>14</c:v>
                </c:pt>
                <c:pt idx="1774">
                  <c:v>13.8</c:v>
                </c:pt>
                <c:pt idx="1775">
                  <c:v>15</c:v>
                </c:pt>
                <c:pt idx="1776">
                  <c:v>14.5</c:v>
                </c:pt>
                <c:pt idx="1777">
                  <c:v>16.899999999999999</c:v>
                </c:pt>
                <c:pt idx="1778">
                  <c:v>16</c:v>
                </c:pt>
                <c:pt idx="1779">
                  <c:v>26.8</c:v>
                </c:pt>
                <c:pt idx="1780">
                  <c:v>18.100000000000001</c:v>
                </c:pt>
                <c:pt idx="1781">
                  <c:v>33.799999999999997</c:v>
                </c:pt>
                <c:pt idx="1782">
                  <c:v>28.5</c:v>
                </c:pt>
                <c:pt idx="1783">
                  <c:v>26.3</c:v>
                </c:pt>
                <c:pt idx="1784">
                  <c:v>24.7</c:v>
                </c:pt>
                <c:pt idx="1785">
                  <c:v>16.8</c:v>
                </c:pt>
                <c:pt idx="1786">
                  <c:v>22.5</c:v>
                </c:pt>
                <c:pt idx="1787">
                  <c:v>21.8</c:v>
                </c:pt>
                <c:pt idx="1788">
                  <c:v>21.4</c:v>
                </c:pt>
                <c:pt idx="1789">
                  <c:v>21.5</c:v>
                </c:pt>
                <c:pt idx="1790">
                  <c:v>25.3</c:v>
                </c:pt>
                <c:pt idx="1791">
                  <c:v>27.3</c:v>
                </c:pt>
                <c:pt idx="1792">
                  <c:v>29.3</c:v>
                </c:pt>
                <c:pt idx="1793">
                  <c:v>25.9</c:v>
                </c:pt>
                <c:pt idx="1794">
                  <c:v>22.4</c:v>
                </c:pt>
                <c:pt idx="1795">
                  <c:v>22.1</c:v>
                </c:pt>
                <c:pt idx="1796">
                  <c:v>29.7</c:v>
                </c:pt>
                <c:pt idx="1797">
                  <c:v>17.600000000000001</c:v>
                </c:pt>
                <c:pt idx="1798">
                  <c:v>15.3</c:v>
                </c:pt>
                <c:pt idx="1799">
                  <c:v>19.399999999999999</c:v>
                </c:pt>
                <c:pt idx="1800">
                  <c:v>17.3</c:v>
                </c:pt>
                <c:pt idx="1801">
                  <c:v>17.399999999999999</c:v>
                </c:pt>
                <c:pt idx="1802">
                  <c:v>24.3</c:v>
                </c:pt>
                <c:pt idx="1803">
                  <c:v>18.899999999999999</c:v>
                </c:pt>
                <c:pt idx="1804">
                  <c:v>17.3</c:v>
                </c:pt>
                <c:pt idx="1805">
                  <c:v>14.5</c:v>
                </c:pt>
                <c:pt idx="1806">
                  <c:v>11</c:v>
                </c:pt>
                <c:pt idx="1807">
                  <c:v>11.6</c:v>
                </c:pt>
                <c:pt idx="1808">
                  <c:v>11.7</c:v>
                </c:pt>
                <c:pt idx="1809">
                  <c:v>17.2</c:v>
                </c:pt>
                <c:pt idx="1810">
                  <c:v>14.3</c:v>
                </c:pt>
                <c:pt idx="1811">
                  <c:v>32.6</c:v>
                </c:pt>
                <c:pt idx="1812">
                  <c:v>38.6</c:v>
                </c:pt>
                <c:pt idx="1813">
                  <c:v>39.200000000000003</c:v>
                </c:pt>
                <c:pt idx="1814">
                  <c:v>26.9</c:v>
                </c:pt>
                <c:pt idx="1815">
                  <c:v>54.8</c:v>
                </c:pt>
                <c:pt idx="1816">
                  <c:v>25.6</c:v>
                </c:pt>
                <c:pt idx="1817">
                  <c:v>21.6</c:v>
                </c:pt>
                <c:pt idx="1818">
                  <c:v>20.9</c:v>
                </c:pt>
                <c:pt idx="1819">
                  <c:v>24.3</c:v>
                </c:pt>
                <c:pt idx="1820">
                  <c:v>26.4</c:v>
                </c:pt>
                <c:pt idx="1821">
                  <c:v>25.2</c:v>
                </c:pt>
                <c:pt idx="1822">
                  <c:v>14.3</c:v>
                </c:pt>
                <c:pt idx="1823">
                  <c:v>14.8</c:v>
                </c:pt>
                <c:pt idx="1824">
                  <c:v>14.6</c:v>
                </c:pt>
                <c:pt idx="1825">
                  <c:v>13.6</c:v>
                </c:pt>
                <c:pt idx="1826">
                  <c:v>12.6</c:v>
                </c:pt>
                <c:pt idx="1827">
                  <c:v>13.8</c:v>
                </c:pt>
                <c:pt idx="1828">
                  <c:v>13.6</c:v>
                </c:pt>
                <c:pt idx="1829">
                  <c:v>13.8</c:v>
                </c:pt>
                <c:pt idx="1830">
                  <c:v>15.1</c:v>
                </c:pt>
                <c:pt idx="1831">
                  <c:v>14</c:v>
                </c:pt>
                <c:pt idx="1832">
                  <c:v>17.600000000000001</c:v>
                </c:pt>
                <c:pt idx="1833">
                  <c:v>17.3</c:v>
                </c:pt>
                <c:pt idx="1834">
                  <c:v>13.8</c:v>
                </c:pt>
                <c:pt idx="1835">
                  <c:v>15.5</c:v>
                </c:pt>
                <c:pt idx="1836">
                  <c:v>18.7</c:v>
                </c:pt>
                <c:pt idx="1837">
                  <c:v>21.8</c:v>
                </c:pt>
                <c:pt idx="1838">
                  <c:v>21.5</c:v>
                </c:pt>
                <c:pt idx="1839">
                  <c:v>17</c:v>
                </c:pt>
                <c:pt idx="1840">
                  <c:v>15.3</c:v>
                </c:pt>
                <c:pt idx="1841">
                  <c:v>14.4</c:v>
                </c:pt>
                <c:pt idx="1842">
                  <c:v>14.2</c:v>
                </c:pt>
                <c:pt idx="1843">
                  <c:v>14.9</c:v>
                </c:pt>
                <c:pt idx="1844">
                  <c:v>14.4</c:v>
                </c:pt>
                <c:pt idx="1845">
                  <c:v>12.6</c:v>
                </c:pt>
                <c:pt idx="1846">
                  <c:v>11.4</c:v>
                </c:pt>
                <c:pt idx="1847">
                  <c:v>12.8</c:v>
                </c:pt>
                <c:pt idx="1848">
                  <c:v>12.5</c:v>
                </c:pt>
                <c:pt idx="1849">
                  <c:v>14.1</c:v>
                </c:pt>
                <c:pt idx="1850">
                  <c:v>15</c:v>
                </c:pt>
                <c:pt idx="1851">
                  <c:v>11.7</c:v>
                </c:pt>
                <c:pt idx="1852">
                  <c:v>10.5</c:v>
                </c:pt>
                <c:pt idx="1853">
                  <c:v>10.3</c:v>
                </c:pt>
                <c:pt idx="1854">
                  <c:v>19.3</c:v>
                </c:pt>
                <c:pt idx="1855">
                  <c:v>12.5</c:v>
                </c:pt>
                <c:pt idx="1856">
                  <c:v>18.2</c:v>
                </c:pt>
                <c:pt idx="1857">
                  <c:v>12.5</c:v>
                </c:pt>
                <c:pt idx="1858">
                  <c:v>11.6</c:v>
                </c:pt>
                <c:pt idx="1859">
                  <c:v>13.3</c:v>
                </c:pt>
                <c:pt idx="1860">
                  <c:v>9.1999999999999993</c:v>
                </c:pt>
                <c:pt idx="1861">
                  <c:v>10.199999999999999</c:v>
                </c:pt>
                <c:pt idx="1862">
                  <c:v>11.9</c:v>
                </c:pt>
                <c:pt idx="1863">
                  <c:v>11.2</c:v>
                </c:pt>
                <c:pt idx="1864">
                  <c:v>19.399999999999999</c:v>
                </c:pt>
                <c:pt idx="1865">
                  <c:v>22.2</c:v>
                </c:pt>
                <c:pt idx="1866">
                  <c:v>12.8</c:v>
                </c:pt>
                <c:pt idx="1867">
                  <c:v>11.1</c:v>
                </c:pt>
                <c:pt idx="1868">
                  <c:v>11.5</c:v>
                </c:pt>
                <c:pt idx="1869">
                  <c:v>10</c:v>
                </c:pt>
                <c:pt idx="1870">
                  <c:v>10.6</c:v>
                </c:pt>
                <c:pt idx="1871">
                  <c:v>8.6999999999999993</c:v>
                </c:pt>
                <c:pt idx="1872">
                  <c:v>11.7</c:v>
                </c:pt>
                <c:pt idx="1873">
                  <c:v>11.5</c:v>
                </c:pt>
                <c:pt idx="1874">
                  <c:v>27.2</c:v>
                </c:pt>
                <c:pt idx="1875">
                  <c:v>15.6</c:v>
                </c:pt>
                <c:pt idx="1876">
                  <c:v>21.7</c:v>
                </c:pt>
                <c:pt idx="1877">
                  <c:v>13.9</c:v>
                </c:pt>
                <c:pt idx="1878">
                  <c:v>17.899999999999999</c:v>
                </c:pt>
                <c:pt idx="1879">
                  <c:v>17.399999999999999</c:v>
                </c:pt>
                <c:pt idx="1880">
                  <c:v>21.8</c:v>
                </c:pt>
                <c:pt idx="1881">
                  <c:v>21.1</c:v>
                </c:pt>
                <c:pt idx="1882">
                  <c:v>18.899999999999999</c:v>
                </c:pt>
                <c:pt idx="1883">
                  <c:v>21.1</c:v>
                </c:pt>
                <c:pt idx="1884">
                  <c:v>23.2</c:v>
                </c:pt>
                <c:pt idx="1885">
                  <c:v>20.5</c:v>
                </c:pt>
                <c:pt idx="1886">
                  <c:v>19.2</c:v>
                </c:pt>
                <c:pt idx="1887">
                  <c:v>25.3</c:v>
                </c:pt>
                <c:pt idx="1888">
                  <c:v>21.6</c:v>
                </c:pt>
                <c:pt idx="1889">
                  <c:v>22.1</c:v>
                </c:pt>
                <c:pt idx="1890">
                  <c:v>25.3</c:v>
                </c:pt>
                <c:pt idx="1891">
                  <c:v>28.5</c:v>
                </c:pt>
                <c:pt idx="1892">
                  <c:v>22</c:v>
                </c:pt>
                <c:pt idx="1893">
                  <c:v>22.9</c:v>
                </c:pt>
                <c:pt idx="1894">
                  <c:v>25.6</c:v>
                </c:pt>
                <c:pt idx="1895">
                  <c:v>26.2</c:v>
                </c:pt>
                <c:pt idx="1896">
                  <c:v>17.5</c:v>
                </c:pt>
                <c:pt idx="1897">
                  <c:v>17.5</c:v>
                </c:pt>
                <c:pt idx="1898">
                  <c:v>13.8</c:v>
                </c:pt>
                <c:pt idx="1899">
                  <c:v>16.2</c:v>
                </c:pt>
                <c:pt idx="1900">
                  <c:v>13.3</c:v>
                </c:pt>
                <c:pt idx="1901">
                  <c:v>14</c:v>
                </c:pt>
                <c:pt idx="1902">
                  <c:v>22.3</c:v>
                </c:pt>
                <c:pt idx="1903">
                  <c:v>19.2</c:v>
                </c:pt>
                <c:pt idx="1904">
                  <c:v>23.2</c:v>
                </c:pt>
                <c:pt idx="1905">
                  <c:v>26.4</c:v>
                </c:pt>
                <c:pt idx="1906">
                  <c:v>21.7</c:v>
                </c:pt>
                <c:pt idx="1907">
                  <c:v>16.399999999999999</c:v>
                </c:pt>
                <c:pt idx="1908">
                  <c:v>24.3</c:v>
                </c:pt>
                <c:pt idx="1909">
                  <c:v>25.6</c:v>
                </c:pt>
                <c:pt idx="1910">
                  <c:v>21.8</c:v>
                </c:pt>
                <c:pt idx="1911">
                  <c:v>22.1</c:v>
                </c:pt>
                <c:pt idx="1912">
                  <c:v>32.6</c:v>
                </c:pt>
                <c:pt idx="1913">
                  <c:v>22</c:v>
                </c:pt>
                <c:pt idx="1914">
                  <c:v>21.4</c:v>
                </c:pt>
                <c:pt idx="1915">
                  <c:v>20.6</c:v>
                </c:pt>
                <c:pt idx="1916">
                  <c:v>18</c:v>
                </c:pt>
                <c:pt idx="1917">
                  <c:v>18.600000000000001</c:v>
                </c:pt>
                <c:pt idx="1918">
                  <c:v>16.600000000000001</c:v>
                </c:pt>
                <c:pt idx="1919">
                  <c:v>30.3</c:v>
                </c:pt>
                <c:pt idx="1920">
                  <c:v>22.4</c:v>
                </c:pt>
                <c:pt idx="1921">
                  <c:v>18.100000000000001</c:v>
                </c:pt>
                <c:pt idx="1922">
                  <c:v>16</c:v>
                </c:pt>
                <c:pt idx="1923">
                  <c:v>16.3</c:v>
                </c:pt>
                <c:pt idx="1924">
                  <c:v>22.7</c:v>
                </c:pt>
                <c:pt idx="1925">
                  <c:v>23</c:v>
                </c:pt>
                <c:pt idx="1926">
                  <c:v>21</c:v>
                </c:pt>
                <c:pt idx="1927">
                  <c:v>23.4</c:v>
                </c:pt>
                <c:pt idx="1928">
                  <c:v>18.8</c:v>
                </c:pt>
                <c:pt idx="1929">
                  <c:v>20.100000000000001</c:v>
                </c:pt>
                <c:pt idx="1930">
                  <c:v>28.7</c:v>
                </c:pt>
                <c:pt idx="1931">
                  <c:v>26.2</c:v>
                </c:pt>
                <c:pt idx="1932">
                  <c:v>20.2</c:v>
                </c:pt>
                <c:pt idx="1933">
                  <c:v>32.1</c:v>
                </c:pt>
                <c:pt idx="1934">
                  <c:v>26.8</c:v>
                </c:pt>
                <c:pt idx="1935">
                  <c:v>17</c:v>
                </c:pt>
                <c:pt idx="1936">
                  <c:v>21</c:v>
                </c:pt>
                <c:pt idx="1937">
                  <c:v>19.5</c:v>
                </c:pt>
                <c:pt idx="1938">
                  <c:v>22.2</c:v>
                </c:pt>
                <c:pt idx="1939">
                  <c:v>19.399999999999999</c:v>
                </c:pt>
                <c:pt idx="1940">
                  <c:v>25</c:v>
                </c:pt>
                <c:pt idx="1941">
                  <c:v>22.3</c:v>
                </c:pt>
                <c:pt idx="1942">
                  <c:v>21.9</c:v>
                </c:pt>
                <c:pt idx="1943">
                  <c:v>18.5</c:v>
                </c:pt>
                <c:pt idx="1944">
                  <c:v>22.4</c:v>
                </c:pt>
                <c:pt idx="1945">
                  <c:v>18.3</c:v>
                </c:pt>
                <c:pt idx="1946">
                  <c:v>20.100000000000001</c:v>
                </c:pt>
                <c:pt idx="1947">
                  <c:v>24.6</c:v>
                </c:pt>
                <c:pt idx="1948">
                  <c:v>21.5</c:v>
                </c:pt>
                <c:pt idx="1949">
                  <c:v>19.899999999999999</c:v>
                </c:pt>
                <c:pt idx="1950">
                  <c:v>20.2</c:v>
                </c:pt>
                <c:pt idx="1951">
                  <c:v>21.3</c:v>
                </c:pt>
                <c:pt idx="1952">
                  <c:v>23</c:v>
                </c:pt>
                <c:pt idx="1953">
                  <c:v>22.5</c:v>
                </c:pt>
                <c:pt idx="1954">
                  <c:v>20</c:v>
                </c:pt>
                <c:pt idx="1955">
                  <c:v>17.5</c:v>
                </c:pt>
                <c:pt idx="1956">
                  <c:v>22.8</c:v>
                </c:pt>
                <c:pt idx="1957">
                  <c:v>23</c:v>
                </c:pt>
                <c:pt idx="1958">
                  <c:v>21.7</c:v>
                </c:pt>
                <c:pt idx="1959">
                  <c:v>22.1</c:v>
                </c:pt>
                <c:pt idx="1960">
                  <c:v>20.100000000000001</c:v>
                </c:pt>
                <c:pt idx="1961">
                  <c:v>22.9</c:v>
                </c:pt>
                <c:pt idx="1962">
                  <c:v>25.2</c:v>
                </c:pt>
                <c:pt idx="1963">
                  <c:v>24.9</c:v>
                </c:pt>
                <c:pt idx="1964">
                  <c:v>21.2</c:v>
                </c:pt>
                <c:pt idx="1965">
                  <c:v>17.600000000000001</c:v>
                </c:pt>
                <c:pt idx="1966">
                  <c:v>20.3</c:v>
                </c:pt>
                <c:pt idx="1967">
                  <c:v>19.399999999999999</c:v>
                </c:pt>
                <c:pt idx="1968">
                  <c:v>18.5</c:v>
                </c:pt>
                <c:pt idx="1969">
                  <c:v>19.399999999999999</c:v>
                </c:pt>
                <c:pt idx="1970">
                  <c:v>23.3</c:v>
                </c:pt>
                <c:pt idx="1971">
                  <c:v>19.3</c:v>
                </c:pt>
                <c:pt idx="1972">
                  <c:v>20.5</c:v>
                </c:pt>
                <c:pt idx="1973">
                  <c:v>25</c:v>
                </c:pt>
                <c:pt idx="1974">
                  <c:v>16.600000000000001</c:v>
                </c:pt>
                <c:pt idx="1975">
                  <c:v>14.7</c:v>
                </c:pt>
                <c:pt idx="1976">
                  <c:v>19.899999999999999</c:v>
                </c:pt>
                <c:pt idx="1977">
                  <c:v>21.7</c:v>
                </c:pt>
                <c:pt idx="1978">
                  <c:v>19.600000000000001</c:v>
                </c:pt>
                <c:pt idx="1979">
                  <c:v>18.899999999999999</c:v>
                </c:pt>
                <c:pt idx="1980">
                  <c:v>30.7</c:v>
                </c:pt>
                <c:pt idx="1981">
                  <c:v>17.899999999999999</c:v>
                </c:pt>
                <c:pt idx="1982">
                  <c:v>17.3</c:v>
                </c:pt>
                <c:pt idx="1983">
                  <c:v>18.899999999999999</c:v>
                </c:pt>
                <c:pt idx="1984">
                  <c:v>21.6</c:v>
                </c:pt>
                <c:pt idx="1985">
                  <c:v>20.8</c:v>
                </c:pt>
                <c:pt idx="1986">
                  <c:v>25.2</c:v>
                </c:pt>
                <c:pt idx="1987">
                  <c:v>18.8</c:v>
                </c:pt>
                <c:pt idx="1988">
                  <c:v>21.7</c:v>
                </c:pt>
                <c:pt idx="1989">
                  <c:v>21.2</c:v>
                </c:pt>
                <c:pt idx="1990">
                  <c:v>24.3</c:v>
                </c:pt>
                <c:pt idx="1991">
                  <c:v>24.3</c:v>
                </c:pt>
                <c:pt idx="1992">
                  <c:v>22.7</c:v>
                </c:pt>
                <c:pt idx="1993">
                  <c:v>19.100000000000001</c:v>
                </c:pt>
                <c:pt idx="1994">
                  <c:v>19.899999999999999</c:v>
                </c:pt>
                <c:pt idx="1995">
                  <c:v>22.1</c:v>
                </c:pt>
                <c:pt idx="1996">
                  <c:v>23.2</c:v>
                </c:pt>
                <c:pt idx="1997">
                  <c:v>23.7</c:v>
                </c:pt>
                <c:pt idx="1998">
                  <c:v>22.5</c:v>
                </c:pt>
                <c:pt idx="1999">
                  <c:v>25.4</c:v>
                </c:pt>
                <c:pt idx="2000">
                  <c:v>28.5</c:v>
                </c:pt>
                <c:pt idx="2001">
                  <c:v>23.3</c:v>
                </c:pt>
                <c:pt idx="2002">
                  <c:v>18.7</c:v>
                </c:pt>
                <c:pt idx="2003">
                  <c:v>23.9</c:v>
                </c:pt>
                <c:pt idx="2004">
                  <c:v>29.5</c:v>
                </c:pt>
                <c:pt idx="2005">
                  <c:v>21.7</c:v>
                </c:pt>
                <c:pt idx="2006">
                  <c:v>17.2</c:v>
                </c:pt>
                <c:pt idx="2007">
                  <c:v>27.8</c:v>
                </c:pt>
                <c:pt idx="2008">
                  <c:v>18.600000000000001</c:v>
                </c:pt>
                <c:pt idx="2009">
                  <c:v>22.3</c:v>
                </c:pt>
                <c:pt idx="2010">
                  <c:v>16.2</c:v>
                </c:pt>
                <c:pt idx="2011">
                  <c:v>17</c:v>
                </c:pt>
                <c:pt idx="2012">
                  <c:v>30.4</c:v>
                </c:pt>
                <c:pt idx="2013">
                  <c:v>22.9</c:v>
                </c:pt>
                <c:pt idx="2014">
                  <c:v>22.1</c:v>
                </c:pt>
                <c:pt idx="2015">
                  <c:v>18.600000000000001</c:v>
                </c:pt>
                <c:pt idx="2016">
                  <c:v>23.9</c:v>
                </c:pt>
                <c:pt idx="2017">
                  <c:v>22.4</c:v>
                </c:pt>
                <c:pt idx="2018">
                  <c:v>23.1</c:v>
                </c:pt>
                <c:pt idx="2019">
                  <c:v>20.9</c:v>
                </c:pt>
                <c:pt idx="2020">
                  <c:v>25.3</c:v>
                </c:pt>
                <c:pt idx="2021">
                  <c:v>21.1</c:v>
                </c:pt>
                <c:pt idx="2022">
                  <c:v>18.399999999999999</c:v>
                </c:pt>
                <c:pt idx="2023">
                  <c:v>15.5</c:v>
                </c:pt>
                <c:pt idx="2024">
                  <c:v>20.2</c:v>
                </c:pt>
                <c:pt idx="2025">
                  <c:v>22</c:v>
                </c:pt>
                <c:pt idx="2026">
                  <c:v>40.4</c:v>
                </c:pt>
                <c:pt idx="2027">
                  <c:v>18.3</c:v>
                </c:pt>
                <c:pt idx="2028">
                  <c:v>20.100000000000001</c:v>
                </c:pt>
                <c:pt idx="2029">
                  <c:v>21.4</c:v>
                </c:pt>
                <c:pt idx="2030">
                  <c:v>23.5</c:v>
                </c:pt>
                <c:pt idx="2031">
                  <c:v>16.8</c:v>
                </c:pt>
                <c:pt idx="2032">
                  <c:v>22</c:v>
                </c:pt>
                <c:pt idx="2033">
                  <c:v>17.8</c:v>
                </c:pt>
                <c:pt idx="2034">
                  <c:v>15.1</c:v>
                </c:pt>
                <c:pt idx="2035">
                  <c:v>23.2</c:v>
                </c:pt>
                <c:pt idx="2036">
                  <c:v>24.4</c:v>
                </c:pt>
                <c:pt idx="2037">
                  <c:v>31.8</c:v>
                </c:pt>
                <c:pt idx="2038">
                  <c:v>47.5</c:v>
                </c:pt>
                <c:pt idx="2039">
                  <c:v>46.1</c:v>
                </c:pt>
                <c:pt idx="2040">
                  <c:v>23.9</c:v>
                </c:pt>
                <c:pt idx="2041">
                  <c:v>23.9</c:v>
                </c:pt>
                <c:pt idx="2042">
                  <c:v>25.9</c:v>
                </c:pt>
                <c:pt idx="2043">
                  <c:v>20.9</c:v>
                </c:pt>
                <c:pt idx="2044">
                  <c:v>24.4</c:v>
                </c:pt>
                <c:pt idx="2045">
                  <c:v>20.2</c:v>
                </c:pt>
                <c:pt idx="2046">
                  <c:v>22.5</c:v>
                </c:pt>
                <c:pt idx="2047">
                  <c:v>18</c:v>
                </c:pt>
                <c:pt idx="2048">
                  <c:v>21.8</c:v>
                </c:pt>
                <c:pt idx="2049">
                  <c:v>15.1</c:v>
                </c:pt>
                <c:pt idx="2050">
                  <c:v>15.8</c:v>
                </c:pt>
                <c:pt idx="2051">
                  <c:v>20.100000000000001</c:v>
                </c:pt>
                <c:pt idx="2052">
                  <c:v>14.3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16.600000000000001</c:v>
                </c:pt>
                <c:pt idx="2057">
                  <c:v>17.600000000000001</c:v>
                </c:pt>
                <c:pt idx="2058">
                  <c:v>17.5</c:v>
                </c:pt>
                <c:pt idx="2059">
                  <c:v>18.100000000000001</c:v>
                </c:pt>
                <c:pt idx="2060">
                  <c:v>19.600000000000001</c:v>
                </c:pt>
                <c:pt idx="2061">
                  <c:v>22.7</c:v>
                </c:pt>
                <c:pt idx="2062">
                  <c:v>14.1</c:v>
                </c:pt>
                <c:pt idx="2063">
                  <c:v>16.399999999999999</c:v>
                </c:pt>
                <c:pt idx="2064">
                  <c:v>21.8</c:v>
                </c:pt>
                <c:pt idx="2065">
                  <c:v>22.4</c:v>
                </c:pt>
                <c:pt idx="2066">
                  <c:v>27.9</c:v>
                </c:pt>
                <c:pt idx="2067">
                  <c:v>28.9</c:v>
                </c:pt>
                <c:pt idx="2068">
                  <c:v>17</c:v>
                </c:pt>
                <c:pt idx="2069">
                  <c:v>22.1</c:v>
                </c:pt>
                <c:pt idx="2070">
                  <c:v>58.8</c:v>
                </c:pt>
                <c:pt idx="2071">
                  <c:v>35.700000000000003</c:v>
                </c:pt>
                <c:pt idx="2072">
                  <c:v>29.2</c:v>
                </c:pt>
                <c:pt idx="2073">
                  <c:v>29</c:v>
                </c:pt>
                <c:pt idx="2074">
                  <c:v>29.6</c:v>
                </c:pt>
                <c:pt idx="2075">
                  <c:v>24.3</c:v>
                </c:pt>
                <c:pt idx="2076">
                  <c:v>16.899999999999999</c:v>
                </c:pt>
                <c:pt idx="2077">
                  <c:v>20.3</c:v>
                </c:pt>
                <c:pt idx="2078">
                  <c:v>22.1</c:v>
                </c:pt>
                <c:pt idx="2079">
                  <c:v>20</c:v>
                </c:pt>
                <c:pt idx="2080">
                  <c:v>21.5</c:v>
                </c:pt>
                <c:pt idx="2081">
                  <c:v>22.5</c:v>
                </c:pt>
                <c:pt idx="2082">
                  <c:v>20.100000000000001</c:v>
                </c:pt>
                <c:pt idx="2083">
                  <c:v>16.7</c:v>
                </c:pt>
                <c:pt idx="2084">
                  <c:v>15.1</c:v>
                </c:pt>
                <c:pt idx="2085">
                  <c:v>18.8</c:v>
                </c:pt>
                <c:pt idx="2086">
                  <c:v>23.9</c:v>
                </c:pt>
                <c:pt idx="2087">
                  <c:v>15.7</c:v>
                </c:pt>
                <c:pt idx="2088">
                  <c:v>19.7</c:v>
                </c:pt>
                <c:pt idx="2089">
                  <c:v>16.7</c:v>
                </c:pt>
                <c:pt idx="2090">
                  <c:v>17.600000000000001</c:v>
                </c:pt>
                <c:pt idx="2091">
                  <c:v>27.1</c:v>
                </c:pt>
                <c:pt idx="2092">
                  <c:v>13</c:v>
                </c:pt>
                <c:pt idx="2093">
                  <c:v>18</c:v>
                </c:pt>
                <c:pt idx="2094">
                  <c:v>20.2</c:v>
                </c:pt>
                <c:pt idx="2095">
                  <c:v>20.100000000000001</c:v>
                </c:pt>
                <c:pt idx="2096">
                  <c:v>35.1</c:v>
                </c:pt>
                <c:pt idx="2097">
                  <c:v>22.3</c:v>
                </c:pt>
                <c:pt idx="2098">
                  <c:v>14</c:v>
                </c:pt>
                <c:pt idx="2099">
                  <c:v>17</c:v>
                </c:pt>
                <c:pt idx="2100">
                  <c:v>20.9</c:v>
                </c:pt>
                <c:pt idx="2101">
                  <c:v>19.7</c:v>
                </c:pt>
                <c:pt idx="2102">
                  <c:v>20.2</c:v>
                </c:pt>
                <c:pt idx="2103">
                  <c:v>20.7</c:v>
                </c:pt>
                <c:pt idx="2104">
                  <c:v>34.4</c:v>
                </c:pt>
                <c:pt idx="2105">
                  <c:v>46.2</c:v>
                </c:pt>
                <c:pt idx="2106">
                  <c:v>38.200000000000003</c:v>
                </c:pt>
                <c:pt idx="2107">
                  <c:v>27.2</c:v>
                </c:pt>
                <c:pt idx="2108">
                  <c:v>36.5</c:v>
                </c:pt>
                <c:pt idx="2109">
                  <c:v>40.9</c:v>
                </c:pt>
                <c:pt idx="2110">
                  <c:v>23.4</c:v>
                </c:pt>
                <c:pt idx="2111">
                  <c:v>22.9</c:v>
                </c:pt>
                <c:pt idx="2112">
                  <c:v>29.2</c:v>
                </c:pt>
                <c:pt idx="2113">
                  <c:v>20.100000000000001</c:v>
                </c:pt>
                <c:pt idx="2114">
                  <c:v>19.600000000000001</c:v>
                </c:pt>
                <c:pt idx="2115">
                  <c:v>22</c:v>
                </c:pt>
                <c:pt idx="2116">
                  <c:v>27.5</c:v>
                </c:pt>
                <c:pt idx="2117">
                  <c:v>28.8</c:v>
                </c:pt>
                <c:pt idx="2118">
                  <c:v>24.8</c:v>
                </c:pt>
                <c:pt idx="2119">
                  <c:v>29.1</c:v>
                </c:pt>
                <c:pt idx="2120">
                  <c:v>41.6</c:v>
                </c:pt>
                <c:pt idx="2121">
                  <c:v>42.5</c:v>
                </c:pt>
                <c:pt idx="2122">
                  <c:v>29.6</c:v>
                </c:pt>
                <c:pt idx="2123">
                  <c:v>32.1</c:v>
                </c:pt>
                <c:pt idx="2124">
                  <c:v>34.5</c:v>
                </c:pt>
                <c:pt idx="2125">
                  <c:v>36</c:v>
                </c:pt>
                <c:pt idx="2126">
                  <c:v>25.4</c:v>
                </c:pt>
                <c:pt idx="2127">
                  <c:v>25.9</c:v>
                </c:pt>
                <c:pt idx="2128">
                  <c:v>25.2</c:v>
                </c:pt>
                <c:pt idx="2129">
                  <c:v>21.1</c:v>
                </c:pt>
                <c:pt idx="2130">
                  <c:v>36.4</c:v>
                </c:pt>
                <c:pt idx="2131">
                  <c:v>32.5</c:v>
                </c:pt>
                <c:pt idx="2132">
                  <c:v>31.9</c:v>
                </c:pt>
                <c:pt idx="2133">
                  <c:v>24.8</c:v>
                </c:pt>
                <c:pt idx="2134">
                  <c:v>30.7</c:v>
                </c:pt>
                <c:pt idx="2135">
                  <c:v>28.3</c:v>
                </c:pt>
                <c:pt idx="2136">
                  <c:v>25.1</c:v>
                </c:pt>
                <c:pt idx="2137">
                  <c:v>34.1</c:v>
                </c:pt>
                <c:pt idx="2138">
                  <c:v>40.1</c:v>
                </c:pt>
                <c:pt idx="2139">
                  <c:v>44.7</c:v>
                </c:pt>
                <c:pt idx="2140">
                  <c:v>24.5</c:v>
                </c:pt>
                <c:pt idx="2141">
                  <c:v>20.5</c:v>
                </c:pt>
                <c:pt idx="2142">
                  <c:v>34.799999999999997</c:v>
                </c:pt>
                <c:pt idx="2143">
                  <c:v>38.799999999999997</c:v>
                </c:pt>
                <c:pt idx="2144">
                  <c:v>40.5</c:v>
                </c:pt>
                <c:pt idx="2145">
                  <c:v>34.5</c:v>
                </c:pt>
                <c:pt idx="2146">
                  <c:v>34.799999999999997</c:v>
                </c:pt>
                <c:pt idx="2147">
                  <c:v>36.299999999999997</c:v>
                </c:pt>
                <c:pt idx="2148">
                  <c:v>35.700000000000003</c:v>
                </c:pt>
                <c:pt idx="2149">
                  <c:v>43.4</c:v>
                </c:pt>
                <c:pt idx="2150">
                  <c:v>40.700000000000003</c:v>
                </c:pt>
                <c:pt idx="2151">
                  <c:v>41.5</c:v>
                </c:pt>
                <c:pt idx="2152">
                  <c:v>52.3</c:v>
                </c:pt>
                <c:pt idx="2153">
                  <c:v>44.7</c:v>
                </c:pt>
                <c:pt idx="2154">
                  <c:v>47.1</c:v>
                </c:pt>
                <c:pt idx="2155">
                  <c:v>44.2</c:v>
                </c:pt>
                <c:pt idx="2156">
                  <c:v>22.6</c:v>
                </c:pt>
                <c:pt idx="2157">
                  <c:v>20.8</c:v>
                </c:pt>
                <c:pt idx="2158">
                  <c:v>19</c:v>
                </c:pt>
                <c:pt idx="2159">
                  <c:v>22.2</c:v>
                </c:pt>
                <c:pt idx="2160">
                  <c:v>18.399999999999999</c:v>
                </c:pt>
                <c:pt idx="2161">
                  <c:v>26.4</c:v>
                </c:pt>
                <c:pt idx="2162">
                  <c:v>61.5</c:v>
                </c:pt>
                <c:pt idx="2163">
                  <c:v>25</c:v>
                </c:pt>
                <c:pt idx="2164">
                  <c:v>26.7</c:v>
                </c:pt>
                <c:pt idx="2165">
                  <c:v>21.7</c:v>
                </c:pt>
                <c:pt idx="2166">
                  <c:v>57.1</c:v>
                </c:pt>
                <c:pt idx="2167">
                  <c:v>30.4</c:v>
                </c:pt>
                <c:pt idx="2168">
                  <c:v>31.8</c:v>
                </c:pt>
                <c:pt idx="2169">
                  <c:v>33.700000000000003</c:v>
                </c:pt>
                <c:pt idx="2170">
                  <c:v>32.700000000000003</c:v>
                </c:pt>
                <c:pt idx="2171">
                  <c:v>21.4</c:v>
                </c:pt>
                <c:pt idx="2172">
                  <c:v>21.7</c:v>
                </c:pt>
                <c:pt idx="2173">
                  <c:v>32.299999999999997</c:v>
                </c:pt>
                <c:pt idx="2174">
                  <c:v>21.2</c:v>
                </c:pt>
                <c:pt idx="2175">
                  <c:v>31.3</c:v>
                </c:pt>
                <c:pt idx="2176">
                  <c:v>33.1</c:v>
                </c:pt>
                <c:pt idx="2177">
                  <c:v>29.4</c:v>
                </c:pt>
                <c:pt idx="2178">
                  <c:v>30.7</c:v>
                </c:pt>
                <c:pt idx="2179">
                  <c:v>24</c:v>
                </c:pt>
                <c:pt idx="2180">
                  <c:v>40.4</c:v>
                </c:pt>
                <c:pt idx="2181">
                  <c:v>31.8</c:v>
                </c:pt>
                <c:pt idx="2182">
                  <c:v>34.799999999999997</c:v>
                </c:pt>
                <c:pt idx="2183">
                  <c:v>40.1</c:v>
                </c:pt>
                <c:pt idx="2184">
                  <c:v>24.4</c:v>
                </c:pt>
                <c:pt idx="2185">
                  <c:v>30.4</c:v>
                </c:pt>
                <c:pt idx="2186">
                  <c:v>16.600000000000001</c:v>
                </c:pt>
                <c:pt idx="2187">
                  <c:v>18.399999999999999</c:v>
                </c:pt>
                <c:pt idx="2188">
                  <c:v>19.899999999999999</c:v>
                </c:pt>
                <c:pt idx="2189">
                  <c:v>20</c:v>
                </c:pt>
                <c:pt idx="2190">
                  <c:v>21.7</c:v>
                </c:pt>
                <c:pt idx="2191">
                  <c:v>26.1</c:v>
                </c:pt>
                <c:pt idx="2192">
                  <c:v>50.8</c:v>
                </c:pt>
                <c:pt idx="2193">
                  <c:v>23</c:v>
                </c:pt>
                <c:pt idx="2194">
                  <c:v>24.1</c:v>
                </c:pt>
                <c:pt idx="2195">
                  <c:v>20.100000000000001</c:v>
                </c:pt>
                <c:pt idx="2196">
                  <c:v>28.7</c:v>
                </c:pt>
                <c:pt idx="2197">
                  <c:v>25.1</c:v>
                </c:pt>
                <c:pt idx="2198">
                  <c:v>27.9</c:v>
                </c:pt>
                <c:pt idx="2199">
                  <c:v>31.3</c:v>
                </c:pt>
                <c:pt idx="2200">
                  <c:v>30.8</c:v>
                </c:pt>
                <c:pt idx="2201">
                  <c:v>29</c:v>
                </c:pt>
                <c:pt idx="2202">
                  <c:v>27.1</c:v>
                </c:pt>
                <c:pt idx="2203">
                  <c:v>27.7</c:v>
                </c:pt>
                <c:pt idx="2204">
                  <c:v>27.2</c:v>
                </c:pt>
                <c:pt idx="2205">
                  <c:v>30.8</c:v>
                </c:pt>
                <c:pt idx="2206">
                  <c:v>31.3</c:v>
                </c:pt>
                <c:pt idx="2207">
                  <c:v>38.4</c:v>
                </c:pt>
                <c:pt idx="2208">
                  <c:v>24.9</c:v>
                </c:pt>
                <c:pt idx="2209">
                  <c:v>26.5</c:v>
                </c:pt>
                <c:pt idx="2210">
                  <c:v>37.1</c:v>
                </c:pt>
                <c:pt idx="2211">
                  <c:v>28.9</c:v>
                </c:pt>
                <c:pt idx="2212">
                  <c:v>31.4</c:v>
                </c:pt>
                <c:pt idx="2213">
                  <c:v>33.799999999999997</c:v>
                </c:pt>
                <c:pt idx="2214">
                  <c:v>25.2</c:v>
                </c:pt>
                <c:pt idx="2215">
                  <c:v>26.9</c:v>
                </c:pt>
                <c:pt idx="2216">
                  <c:v>28.3</c:v>
                </c:pt>
                <c:pt idx="2217">
                  <c:v>26.7</c:v>
                </c:pt>
                <c:pt idx="2218">
                  <c:v>26.3</c:v>
                </c:pt>
                <c:pt idx="2219">
                  <c:v>24.6</c:v>
                </c:pt>
                <c:pt idx="2220">
                  <c:v>23.9</c:v>
                </c:pt>
                <c:pt idx="2221">
                  <c:v>26.7</c:v>
                </c:pt>
                <c:pt idx="2222">
                  <c:v>27.8</c:v>
                </c:pt>
                <c:pt idx="2223">
                  <c:v>31.5</c:v>
                </c:pt>
                <c:pt idx="2224">
                  <c:v>23.5</c:v>
                </c:pt>
                <c:pt idx="2225">
                  <c:v>24.8</c:v>
                </c:pt>
                <c:pt idx="2226">
                  <c:v>21.4</c:v>
                </c:pt>
                <c:pt idx="2227">
                  <c:v>27.5</c:v>
                </c:pt>
                <c:pt idx="2228">
                  <c:v>23.5</c:v>
                </c:pt>
                <c:pt idx="2229">
                  <c:v>26.2</c:v>
                </c:pt>
                <c:pt idx="2230">
                  <c:v>23.8</c:v>
                </c:pt>
                <c:pt idx="2231">
                  <c:v>25.4</c:v>
                </c:pt>
                <c:pt idx="2232">
                  <c:v>23.3</c:v>
                </c:pt>
                <c:pt idx="2233">
                  <c:v>19.399999999999999</c:v>
                </c:pt>
                <c:pt idx="2234">
                  <c:v>24.7</c:v>
                </c:pt>
                <c:pt idx="2235">
                  <c:v>38.5</c:v>
                </c:pt>
                <c:pt idx="2236">
                  <c:v>38.700000000000003</c:v>
                </c:pt>
                <c:pt idx="2237">
                  <c:v>31.3</c:v>
                </c:pt>
                <c:pt idx="2238">
                  <c:v>31.1</c:v>
                </c:pt>
                <c:pt idx="2239">
                  <c:v>30.9</c:v>
                </c:pt>
                <c:pt idx="2240">
                  <c:v>30.8</c:v>
                </c:pt>
                <c:pt idx="2241">
                  <c:v>30.8</c:v>
                </c:pt>
                <c:pt idx="2242">
                  <c:v>31</c:v>
                </c:pt>
                <c:pt idx="2243">
                  <c:v>30.9</c:v>
                </c:pt>
                <c:pt idx="2244">
                  <c:v>44.7</c:v>
                </c:pt>
                <c:pt idx="2245">
                  <c:v>14.1</c:v>
                </c:pt>
                <c:pt idx="2246">
                  <c:v>29.2</c:v>
                </c:pt>
                <c:pt idx="2247">
                  <c:v>21.3</c:v>
                </c:pt>
                <c:pt idx="2248">
                  <c:v>26.7</c:v>
                </c:pt>
                <c:pt idx="2249">
                  <c:v>29.6</c:v>
                </c:pt>
                <c:pt idx="2250">
                  <c:v>22.9</c:v>
                </c:pt>
                <c:pt idx="2251">
                  <c:v>28.8</c:v>
                </c:pt>
                <c:pt idx="2252">
                  <c:v>29.4</c:v>
                </c:pt>
                <c:pt idx="2253">
                  <c:v>14.2</c:v>
                </c:pt>
                <c:pt idx="2254">
                  <c:v>14.1</c:v>
                </c:pt>
                <c:pt idx="2255">
                  <c:v>20.3</c:v>
                </c:pt>
                <c:pt idx="2256">
                  <c:v>20.8</c:v>
                </c:pt>
                <c:pt idx="2257">
                  <c:v>22.2</c:v>
                </c:pt>
                <c:pt idx="2258">
                  <c:v>18.8</c:v>
                </c:pt>
                <c:pt idx="2259">
                  <c:v>18.600000000000001</c:v>
                </c:pt>
                <c:pt idx="2260">
                  <c:v>24.4</c:v>
                </c:pt>
                <c:pt idx="2261">
                  <c:v>19.2</c:v>
                </c:pt>
                <c:pt idx="2262">
                  <c:v>20</c:v>
                </c:pt>
                <c:pt idx="2263">
                  <c:v>19.7</c:v>
                </c:pt>
                <c:pt idx="2264">
                  <c:v>23.2</c:v>
                </c:pt>
                <c:pt idx="2265">
                  <c:v>35.799999999999997</c:v>
                </c:pt>
                <c:pt idx="2266">
                  <c:v>23.9</c:v>
                </c:pt>
                <c:pt idx="2267">
                  <c:v>22.2</c:v>
                </c:pt>
                <c:pt idx="2268">
                  <c:v>18.8</c:v>
                </c:pt>
                <c:pt idx="2269">
                  <c:v>22.5</c:v>
                </c:pt>
                <c:pt idx="2270">
                  <c:v>20.9</c:v>
                </c:pt>
                <c:pt idx="2271">
                  <c:v>27.6</c:v>
                </c:pt>
                <c:pt idx="2272">
                  <c:v>23.3</c:v>
                </c:pt>
                <c:pt idx="2273">
                  <c:v>28.4</c:v>
                </c:pt>
                <c:pt idx="2274">
                  <c:v>29</c:v>
                </c:pt>
                <c:pt idx="2275">
                  <c:v>23.3</c:v>
                </c:pt>
                <c:pt idx="2276">
                  <c:v>46.8</c:v>
                </c:pt>
                <c:pt idx="2277">
                  <c:v>35.6</c:v>
                </c:pt>
                <c:pt idx="2278">
                  <c:v>26.1</c:v>
                </c:pt>
                <c:pt idx="2279">
                  <c:v>35.700000000000003</c:v>
                </c:pt>
                <c:pt idx="2280">
                  <c:v>33.6</c:v>
                </c:pt>
                <c:pt idx="2281">
                  <c:v>26.2</c:v>
                </c:pt>
                <c:pt idx="2282">
                  <c:v>18.100000000000001</c:v>
                </c:pt>
                <c:pt idx="2283">
                  <c:v>19.5</c:v>
                </c:pt>
                <c:pt idx="2284">
                  <c:v>19</c:v>
                </c:pt>
                <c:pt idx="2285">
                  <c:v>21.8</c:v>
                </c:pt>
                <c:pt idx="2286">
                  <c:v>20.3</c:v>
                </c:pt>
                <c:pt idx="2287">
                  <c:v>23</c:v>
                </c:pt>
                <c:pt idx="2288">
                  <c:v>19.7</c:v>
                </c:pt>
                <c:pt idx="2289">
                  <c:v>21.1</c:v>
                </c:pt>
                <c:pt idx="2290">
                  <c:v>17.899999999999999</c:v>
                </c:pt>
                <c:pt idx="2291">
                  <c:v>16.600000000000001</c:v>
                </c:pt>
                <c:pt idx="2292">
                  <c:v>22</c:v>
                </c:pt>
                <c:pt idx="2293">
                  <c:v>21.2</c:v>
                </c:pt>
                <c:pt idx="2294">
                  <c:v>24.4</c:v>
                </c:pt>
                <c:pt idx="2295">
                  <c:v>19.7</c:v>
                </c:pt>
                <c:pt idx="2296">
                  <c:v>23.6</c:v>
                </c:pt>
                <c:pt idx="2297">
                  <c:v>21</c:v>
                </c:pt>
                <c:pt idx="2298">
                  <c:v>9.9</c:v>
                </c:pt>
                <c:pt idx="2299">
                  <c:v>34.1</c:v>
                </c:pt>
                <c:pt idx="2300">
                  <c:v>34.299999999999997</c:v>
                </c:pt>
                <c:pt idx="2301">
                  <c:v>52</c:v>
                </c:pt>
                <c:pt idx="2302">
                  <c:v>39</c:v>
                </c:pt>
                <c:pt idx="2303">
                  <c:v>25.7</c:v>
                </c:pt>
                <c:pt idx="2304">
                  <c:v>34.200000000000003</c:v>
                </c:pt>
                <c:pt idx="2305">
                  <c:v>36.299999999999997</c:v>
                </c:pt>
                <c:pt idx="2306">
                  <c:v>25.1</c:v>
                </c:pt>
                <c:pt idx="2307">
                  <c:v>40.1</c:v>
                </c:pt>
                <c:pt idx="2308">
                  <c:v>29.4</c:v>
                </c:pt>
                <c:pt idx="2309">
                  <c:v>41.1</c:v>
                </c:pt>
                <c:pt idx="2310">
                  <c:v>31.9</c:v>
                </c:pt>
                <c:pt idx="2311">
                  <c:v>34.5</c:v>
                </c:pt>
                <c:pt idx="2312">
                  <c:v>28.7</c:v>
                </c:pt>
                <c:pt idx="2313">
                  <c:v>49.5</c:v>
                </c:pt>
                <c:pt idx="2314">
                  <c:v>51.3</c:v>
                </c:pt>
                <c:pt idx="2315">
                  <c:v>44.2</c:v>
                </c:pt>
                <c:pt idx="2316">
                  <c:v>34.1</c:v>
                </c:pt>
                <c:pt idx="2317">
                  <c:v>41.5</c:v>
                </c:pt>
                <c:pt idx="2318">
                  <c:v>40</c:v>
                </c:pt>
                <c:pt idx="2319">
                  <c:v>28.1</c:v>
                </c:pt>
                <c:pt idx="2320">
                  <c:v>27.1</c:v>
                </c:pt>
                <c:pt idx="2321">
                  <c:v>39.700000000000003</c:v>
                </c:pt>
                <c:pt idx="2322">
                  <c:v>46</c:v>
                </c:pt>
                <c:pt idx="2323">
                  <c:v>42.1</c:v>
                </c:pt>
                <c:pt idx="2324">
                  <c:v>28.4</c:v>
                </c:pt>
                <c:pt idx="2325">
                  <c:v>16.8</c:v>
                </c:pt>
                <c:pt idx="2326">
                  <c:v>21.6</c:v>
                </c:pt>
                <c:pt idx="2327">
                  <c:v>18.399999999999999</c:v>
                </c:pt>
                <c:pt idx="2328">
                  <c:v>21.8</c:v>
                </c:pt>
                <c:pt idx="2329">
                  <c:v>21.5</c:v>
                </c:pt>
                <c:pt idx="2330">
                  <c:v>21.7</c:v>
                </c:pt>
                <c:pt idx="2331">
                  <c:v>21.1</c:v>
                </c:pt>
                <c:pt idx="2332">
                  <c:v>20.8</c:v>
                </c:pt>
                <c:pt idx="2333">
                  <c:v>20.5</c:v>
                </c:pt>
                <c:pt idx="2334">
                  <c:v>22.1</c:v>
                </c:pt>
                <c:pt idx="2335">
                  <c:v>27.6</c:v>
                </c:pt>
                <c:pt idx="2336">
                  <c:v>12.8</c:v>
                </c:pt>
                <c:pt idx="2337">
                  <c:v>13.5</c:v>
                </c:pt>
                <c:pt idx="2338">
                  <c:v>12.1</c:v>
                </c:pt>
                <c:pt idx="2339">
                  <c:v>12.4</c:v>
                </c:pt>
                <c:pt idx="2340">
                  <c:v>13.5</c:v>
                </c:pt>
                <c:pt idx="2341">
                  <c:v>13.9</c:v>
                </c:pt>
                <c:pt idx="2342">
                  <c:v>18.2</c:v>
                </c:pt>
                <c:pt idx="2343">
                  <c:v>17.7</c:v>
                </c:pt>
                <c:pt idx="2344">
                  <c:v>30.2</c:v>
                </c:pt>
                <c:pt idx="2345">
                  <c:v>25.2</c:v>
                </c:pt>
                <c:pt idx="2346">
                  <c:v>19.3</c:v>
                </c:pt>
                <c:pt idx="2347">
                  <c:v>16.7</c:v>
                </c:pt>
                <c:pt idx="2348">
                  <c:v>20.8</c:v>
                </c:pt>
                <c:pt idx="2349">
                  <c:v>16.2</c:v>
                </c:pt>
                <c:pt idx="2350">
                  <c:v>20.3</c:v>
                </c:pt>
                <c:pt idx="2351">
                  <c:v>17.3</c:v>
                </c:pt>
                <c:pt idx="2352">
                  <c:v>27.2</c:v>
                </c:pt>
                <c:pt idx="2353">
                  <c:v>25.3</c:v>
                </c:pt>
                <c:pt idx="2354">
                  <c:v>13.7</c:v>
                </c:pt>
                <c:pt idx="2355">
                  <c:v>15.5</c:v>
                </c:pt>
                <c:pt idx="2356">
                  <c:v>14.9</c:v>
                </c:pt>
                <c:pt idx="2357">
                  <c:v>16.7</c:v>
                </c:pt>
                <c:pt idx="2358">
                  <c:v>14.8</c:v>
                </c:pt>
                <c:pt idx="2359">
                  <c:v>15.7</c:v>
                </c:pt>
                <c:pt idx="2360">
                  <c:v>14.1</c:v>
                </c:pt>
                <c:pt idx="2361">
                  <c:v>13.9</c:v>
                </c:pt>
                <c:pt idx="2362">
                  <c:v>14.1</c:v>
                </c:pt>
                <c:pt idx="2363">
                  <c:v>15</c:v>
                </c:pt>
                <c:pt idx="2364">
                  <c:v>17.899999999999999</c:v>
                </c:pt>
                <c:pt idx="2365">
                  <c:v>28.2</c:v>
                </c:pt>
                <c:pt idx="2366">
                  <c:v>16.5</c:v>
                </c:pt>
                <c:pt idx="2367">
                  <c:v>15.3</c:v>
                </c:pt>
                <c:pt idx="2368">
                  <c:v>18</c:v>
                </c:pt>
                <c:pt idx="2369">
                  <c:v>15.7</c:v>
                </c:pt>
                <c:pt idx="2370">
                  <c:v>20</c:v>
                </c:pt>
                <c:pt idx="2371">
                  <c:v>16</c:v>
                </c:pt>
                <c:pt idx="2372">
                  <c:v>18.5</c:v>
                </c:pt>
                <c:pt idx="2373">
                  <c:v>20.9</c:v>
                </c:pt>
                <c:pt idx="2374">
                  <c:v>18.3</c:v>
                </c:pt>
                <c:pt idx="2375">
                  <c:v>16</c:v>
                </c:pt>
                <c:pt idx="2376">
                  <c:v>17</c:v>
                </c:pt>
                <c:pt idx="2377">
                  <c:v>18.600000000000001</c:v>
                </c:pt>
                <c:pt idx="2378">
                  <c:v>17.600000000000001</c:v>
                </c:pt>
                <c:pt idx="2379">
                  <c:v>19.5</c:v>
                </c:pt>
                <c:pt idx="2380">
                  <c:v>20.7</c:v>
                </c:pt>
                <c:pt idx="2381">
                  <c:v>24.5</c:v>
                </c:pt>
                <c:pt idx="2382">
                  <c:v>21.2</c:v>
                </c:pt>
                <c:pt idx="2383">
                  <c:v>23.6</c:v>
                </c:pt>
                <c:pt idx="2384">
                  <c:v>30.4</c:v>
                </c:pt>
                <c:pt idx="2385">
                  <c:v>17.100000000000001</c:v>
                </c:pt>
                <c:pt idx="2386">
                  <c:v>17.3</c:v>
                </c:pt>
                <c:pt idx="2387">
                  <c:v>16.7</c:v>
                </c:pt>
                <c:pt idx="2388">
                  <c:v>18.3</c:v>
                </c:pt>
                <c:pt idx="2389">
                  <c:v>20.8</c:v>
                </c:pt>
                <c:pt idx="2390">
                  <c:v>22.1</c:v>
                </c:pt>
                <c:pt idx="2391">
                  <c:v>15.6</c:v>
                </c:pt>
                <c:pt idx="2392">
                  <c:v>17.7</c:v>
                </c:pt>
                <c:pt idx="2393">
                  <c:v>14</c:v>
                </c:pt>
                <c:pt idx="2394">
                  <c:v>16</c:v>
                </c:pt>
                <c:pt idx="2395">
                  <c:v>15</c:v>
                </c:pt>
                <c:pt idx="2396">
                  <c:v>17</c:v>
                </c:pt>
                <c:pt idx="2397">
                  <c:v>15</c:v>
                </c:pt>
                <c:pt idx="2398">
                  <c:v>14.3</c:v>
                </c:pt>
                <c:pt idx="2399">
                  <c:v>21.5</c:v>
                </c:pt>
                <c:pt idx="2400">
                  <c:v>18.100000000000001</c:v>
                </c:pt>
                <c:pt idx="2401">
                  <c:v>16.7</c:v>
                </c:pt>
                <c:pt idx="2402">
                  <c:v>19.5</c:v>
                </c:pt>
                <c:pt idx="2403">
                  <c:v>20.5</c:v>
                </c:pt>
                <c:pt idx="2404">
                  <c:v>22.2</c:v>
                </c:pt>
                <c:pt idx="2405">
                  <c:v>14.5</c:v>
                </c:pt>
                <c:pt idx="2406">
                  <c:v>16.5</c:v>
                </c:pt>
                <c:pt idx="2407">
                  <c:v>17.899999999999999</c:v>
                </c:pt>
                <c:pt idx="2408">
                  <c:v>13.6</c:v>
                </c:pt>
                <c:pt idx="2409">
                  <c:v>14.4</c:v>
                </c:pt>
                <c:pt idx="2410">
                  <c:v>14.4</c:v>
                </c:pt>
                <c:pt idx="2411">
                  <c:v>15.3</c:v>
                </c:pt>
                <c:pt idx="2412">
                  <c:v>10.5</c:v>
                </c:pt>
                <c:pt idx="2413">
                  <c:v>14.1</c:v>
                </c:pt>
                <c:pt idx="2414">
                  <c:v>18.7</c:v>
                </c:pt>
                <c:pt idx="2415">
                  <c:v>12.6</c:v>
                </c:pt>
                <c:pt idx="2416">
                  <c:v>14</c:v>
                </c:pt>
                <c:pt idx="2417">
                  <c:v>13</c:v>
                </c:pt>
                <c:pt idx="2418">
                  <c:v>12.8</c:v>
                </c:pt>
                <c:pt idx="2419">
                  <c:v>11.8</c:v>
                </c:pt>
                <c:pt idx="2420">
                  <c:v>15.7</c:v>
                </c:pt>
                <c:pt idx="2421">
                  <c:v>15.7</c:v>
                </c:pt>
                <c:pt idx="2422">
                  <c:v>12</c:v>
                </c:pt>
                <c:pt idx="2423">
                  <c:v>13.9</c:v>
                </c:pt>
                <c:pt idx="2424">
                  <c:v>16.2</c:v>
                </c:pt>
                <c:pt idx="2425">
                  <c:v>13.9</c:v>
                </c:pt>
                <c:pt idx="2426">
                  <c:v>13.7</c:v>
                </c:pt>
                <c:pt idx="2427">
                  <c:v>13.9</c:v>
                </c:pt>
                <c:pt idx="2428">
                  <c:v>16.600000000000001</c:v>
                </c:pt>
                <c:pt idx="2429">
                  <c:v>15.9</c:v>
                </c:pt>
                <c:pt idx="2430">
                  <c:v>19.399999999999999</c:v>
                </c:pt>
                <c:pt idx="2431">
                  <c:v>17.8</c:v>
                </c:pt>
                <c:pt idx="2432">
                  <c:v>11.1</c:v>
                </c:pt>
                <c:pt idx="2433">
                  <c:v>32.700000000000003</c:v>
                </c:pt>
                <c:pt idx="2434">
                  <c:v>9.1</c:v>
                </c:pt>
                <c:pt idx="2435">
                  <c:v>8</c:v>
                </c:pt>
                <c:pt idx="2436">
                  <c:v>13.8</c:v>
                </c:pt>
                <c:pt idx="2437">
                  <c:v>15.2</c:v>
                </c:pt>
                <c:pt idx="2438">
                  <c:v>11.2</c:v>
                </c:pt>
                <c:pt idx="2439">
                  <c:v>10.7</c:v>
                </c:pt>
                <c:pt idx="2440">
                  <c:v>11.7</c:v>
                </c:pt>
                <c:pt idx="2441">
                  <c:v>12.1</c:v>
                </c:pt>
                <c:pt idx="2442">
                  <c:v>13.6</c:v>
                </c:pt>
                <c:pt idx="2443">
                  <c:v>14.4</c:v>
                </c:pt>
                <c:pt idx="2444">
                  <c:v>13.9</c:v>
                </c:pt>
                <c:pt idx="2445">
                  <c:v>12.8</c:v>
                </c:pt>
                <c:pt idx="2446">
                  <c:v>11.2</c:v>
                </c:pt>
                <c:pt idx="2447">
                  <c:v>17.899999999999999</c:v>
                </c:pt>
                <c:pt idx="2448">
                  <c:v>20.5</c:v>
                </c:pt>
                <c:pt idx="2449">
                  <c:v>15.8</c:v>
                </c:pt>
                <c:pt idx="2450">
                  <c:v>15.6</c:v>
                </c:pt>
                <c:pt idx="2451">
                  <c:v>12.3</c:v>
                </c:pt>
                <c:pt idx="2452">
                  <c:v>13.6</c:v>
                </c:pt>
                <c:pt idx="2453">
                  <c:v>16.399999999999999</c:v>
                </c:pt>
                <c:pt idx="2454">
                  <c:v>21.5</c:v>
                </c:pt>
                <c:pt idx="2455">
                  <c:v>18.2</c:v>
                </c:pt>
                <c:pt idx="2456">
                  <c:v>24.8</c:v>
                </c:pt>
                <c:pt idx="2457">
                  <c:v>22.1</c:v>
                </c:pt>
                <c:pt idx="2458">
                  <c:v>20.100000000000001</c:v>
                </c:pt>
                <c:pt idx="2459">
                  <c:v>19.2</c:v>
                </c:pt>
                <c:pt idx="2460">
                  <c:v>19.2</c:v>
                </c:pt>
                <c:pt idx="2461">
                  <c:v>14.4</c:v>
                </c:pt>
                <c:pt idx="2462">
                  <c:v>19.600000000000001</c:v>
                </c:pt>
                <c:pt idx="2463">
                  <c:v>20</c:v>
                </c:pt>
                <c:pt idx="2464">
                  <c:v>22.5</c:v>
                </c:pt>
                <c:pt idx="2465">
                  <c:v>23.2</c:v>
                </c:pt>
                <c:pt idx="2466">
                  <c:v>22.1</c:v>
                </c:pt>
                <c:pt idx="2467">
                  <c:v>14.2</c:v>
                </c:pt>
                <c:pt idx="2468">
                  <c:v>19.8</c:v>
                </c:pt>
                <c:pt idx="2469">
                  <c:v>19.5</c:v>
                </c:pt>
                <c:pt idx="2470">
                  <c:v>26.1</c:v>
                </c:pt>
                <c:pt idx="2471">
                  <c:v>24</c:v>
                </c:pt>
                <c:pt idx="2472">
                  <c:v>29.3</c:v>
                </c:pt>
                <c:pt idx="2473">
                  <c:v>28.1</c:v>
                </c:pt>
                <c:pt idx="2474">
                  <c:v>13.5</c:v>
                </c:pt>
                <c:pt idx="2475">
                  <c:v>13.3</c:v>
                </c:pt>
                <c:pt idx="2476">
                  <c:v>16</c:v>
                </c:pt>
                <c:pt idx="2477">
                  <c:v>17</c:v>
                </c:pt>
                <c:pt idx="2478">
                  <c:v>13.3</c:v>
                </c:pt>
                <c:pt idx="2479">
                  <c:v>22.6</c:v>
                </c:pt>
                <c:pt idx="2480">
                  <c:v>12.7</c:v>
                </c:pt>
                <c:pt idx="2481">
                  <c:v>12.4</c:v>
                </c:pt>
                <c:pt idx="2482">
                  <c:v>11.8</c:v>
                </c:pt>
                <c:pt idx="2483">
                  <c:v>15.1</c:v>
                </c:pt>
                <c:pt idx="2484">
                  <c:v>15.9</c:v>
                </c:pt>
                <c:pt idx="2485">
                  <c:v>16.5</c:v>
                </c:pt>
                <c:pt idx="2486">
                  <c:v>17</c:v>
                </c:pt>
                <c:pt idx="2487">
                  <c:v>13.7</c:v>
                </c:pt>
                <c:pt idx="2488">
                  <c:v>21.1</c:v>
                </c:pt>
                <c:pt idx="2489">
                  <c:v>20.399999999999999</c:v>
                </c:pt>
                <c:pt idx="2490">
                  <c:v>21.2</c:v>
                </c:pt>
                <c:pt idx="2491">
                  <c:v>22.9</c:v>
                </c:pt>
                <c:pt idx="2492">
                  <c:v>23.2</c:v>
                </c:pt>
                <c:pt idx="2493">
                  <c:v>41.8</c:v>
                </c:pt>
                <c:pt idx="2494">
                  <c:v>17.100000000000001</c:v>
                </c:pt>
                <c:pt idx="2495">
                  <c:v>18.2</c:v>
                </c:pt>
                <c:pt idx="2496">
                  <c:v>21.2</c:v>
                </c:pt>
                <c:pt idx="2497">
                  <c:v>20.100000000000001</c:v>
                </c:pt>
                <c:pt idx="2498">
                  <c:v>20.3</c:v>
                </c:pt>
                <c:pt idx="2499">
                  <c:v>23.1</c:v>
                </c:pt>
                <c:pt idx="2500">
                  <c:v>18.399999999999999</c:v>
                </c:pt>
                <c:pt idx="2501">
                  <c:v>24.4</c:v>
                </c:pt>
                <c:pt idx="2502">
                  <c:v>28.1</c:v>
                </c:pt>
                <c:pt idx="2503">
                  <c:v>20.6</c:v>
                </c:pt>
                <c:pt idx="2504">
                  <c:v>30.8</c:v>
                </c:pt>
                <c:pt idx="2505">
                  <c:v>36.6</c:v>
                </c:pt>
                <c:pt idx="2506">
                  <c:v>44.7</c:v>
                </c:pt>
                <c:pt idx="2507">
                  <c:v>30.9</c:v>
                </c:pt>
                <c:pt idx="2508">
                  <c:v>22.7</c:v>
                </c:pt>
                <c:pt idx="2509">
                  <c:v>22</c:v>
                </c:pt>
                <c:pt idx="2510">
                  <c:v>26.3</c:v>
                </c:pt>
                <c:pt idx="2511">
                  <c:v>34.6</c:v>
                </c:pt>
                <c:pt idx="2512">
                  <c:v>37.700000000000003</c:v>
                </c:pt>
                <c:pt idx="2513">
                  <c:v>30.1</c:v>
                </c:pt>
                <c:pt idx="2514">
                  <c:v>42.8</c:v>
                </c:pt>
                <c:pt idx="2515">
                  <c:v>31.9</c:v>
                </c:pt>
                <c:pt idx="2516">
                  <c:v>25.7</c:v>
                </c:pt>
                <c:pt idx="2517">
                  <c:v>20.399999999999999</c:v>
                </c:pt>
                <c:pt idx="2518">
                  <c:v>25.3</c:v>
                </c:pt>
                <c:pt idx="2519">
                  <c:v>27.9</c:v>
                </c:pt>
                <c:pt idx="2520">
                  <c:v>25.3</c:v>
                </c:pt>
                <c:pt idx="2521">
                  <c:v>22.8</c:v>
                </c:pt>
                <c:pt idx="2522">
                  <c:v>26.6</c:v>
                </c:pt>
                <c:pt idx="2523">
                  <c:v>16.7</c:v>
                </c:pt>
                <c:pt idx="2524">
                  <c:v>17</c:v>
                </c:pt>
                <c:pt idx="2525">
                  <c:v>18.3</c:v>
                </c:pt>
                <c:pt idx="2526">
                  <c:v>25.7</c:v>
                </c:pt>
                <c:pt idx="2527">
                  <c:v>25</c:v>
                </c:pt>
                <c:pt idx="2528">
                  <c:v>25.9</c:v>
                </c:pt>
                <c:pt idx="2529">
                  <c:v>27</c:v>
                </c:pt>
                <c:pt idx="2530">
                  <c:v>26.5</c:v>
                </c:pt>
                <c:pt idx="2531">
                  <c:v>27.4</c:v>
                </c:pt>
                <c:pt idx="2532">
                  <c:v>25.3</c:v>
                </c:pt>
                <c:pt idx="2533">
                  <c:v>23.7</c:v>
                </c:pt>
                <c:pt idx="2534">
                  <c:v>26.3</c:v>
                </c:pt>
                <c:pt idx="2535">
                  <c:v>22.8</c:v>
                </c:pt>
                <c:pt idx="2536">
                  <c:v>26.6</c:v>
                </c:pt>
                <c:pt idx="2537">
                  <c:v>24.2</c:v>
                </c:pt>
                <c:pt idx="2538">
                  <c:v>22.6</c:v>
                </c:pt>
                <c:pt idx="2539">
                  <c:v>20.7</c:v>
                </c:pt>
                <c:pt idx="2540">
                  <c:v>18</c:v>
                </c:pt>
                <c:pt idx="2541">
                  <c:v>17.899999999999999</c:v>
                </c:pt>
                <c:pt idx="2542">
                  <c:v>17.399999999999999</c:v>
                </c:pt>
                <c:pt idx="2543">
                  <c:v>23.2</c:v>
                </c:pt>
                <c:pt idx="2544">
                  <c:v>17.2</c:v>
                </c:pt>
                <c:pt idx="2545">
                  <c:v>17.399999999999999</c:v>
                </c:pt>
                <c:pt idx="2546">
                  <c:v>19.600000000000001</c:v>
                </c:pt>
                <c:pt idx="2547">
                  <c:v>17.100000000000001</c:v>
                </c:pt>
                <c:pt idx="2548">
                  <c:v>15.8</c:v>
                </c:pt>
                <c:pt idx="2549">
                  <c:v>15.3</c:v>
                </c:pt>
                <c:pt idx="2550">
                  <c:v>17.7</c:v>
                </c:pt>
                <c:pt idx="2551">
                  <c:v>17</c:v>
                </c:pt>
                <c:pt idx="2552">
                  <c:v>13.9</c:v>
                </c:pt>
                <c:pt idx="2553">
                  <c:v>17.8</c:v>
                </c:pt>
                <c:pt idx="2554">
                  <c:v>17</c:v>
                </c:pt>
                <c:pt idx="2555">
                  <c:v>15.9</c:v>
                </c:pt>
                <c:pt idx="2556">
                  <c:v>14.9</c:v>
                </c:pt>
                <c:pt idx="2557">
                  <c:v>15.9</c:v>
                </c:pt>
                <c:pt idx="2558">
                  <c:v>16.600000000000001</c:v>
                </c:pt>
                <c:pt idx="2559">
                  <c:v>16.399999999999999</c:v>
                </c:pt>
                <c:pt idx="2560">
                  <c:v>14</c:v>
                </c:pt>
                <c:pt idx="2561">
                  <c:v>13.1</c:v>
                </c:pt>
                <c:pt idx="2562">
                  <c:v>13.7</c:v>
                </c:pt>
                <c:pt idx="2563">
                  <c:v>12.7</c:v>
                </c:pt>
                <c:pt idx="2564">
                  <c:v>11.9</c:v>
                </c:pt>
                <c:pt idx="2565">
                  <c:v>15.4</c:v>
                </c:pt>
                <c:pt idx="2566">
                  <c:v>20.399999999999999</c:v>
                </c:pt>
                <c:pt idx="2567">
                  <c:v>19.5</c:v>
                </c:pt>
                <c:pt idx="2568">
                  <c:v>18.600000000000001</c:v>
                </c:pt>
                <c:pt idx="2569">
                  <c:v>21.5</c:v>
                </c:pt>
                <c:pt idx="2570">
                  <c:v>24.3</c:v>
                </c:pt>
                <c:pt idx="2571">
                  <c:v>20.6</c:v>
                </c:pt>
                <c:pt idx="2572">
                  <c:v>15.9</c:v>
                </c:pt>
                <c:pt idx="2573">
                  <c:v>15.3</c:v>
                </c:pt>
                <c:pt idx="2574">
                  <c:v>13.9</c:v>
                </c:pt>
                <c:pt idx="2575">
                  <c:v>17.399999999999999</c:v>
                </c:pt>
                <c:pt idx="2576">
                  <c:v>17.3</c:v>
                </c:pt>
                <c:pt idx="2577">
                  <c:v>18.8</c:v>
                </c:pt>
                <c:pt idx="2578">
                  <c:v>17.7</c:v>
                </c:pt>
                <c:pt idx="2579">
                  <c:v>15.2</c:v>
                </c:pt>
                <c:pt idx="2580">
                  <c:v>16.8</c:v>
                </c:pt>
                <c:pt idx="2581">
                  <c:v>25.6</c:v>
                </c:pt>
                <c:pt idx="2582">
                  <c:v>18.399999999999999</c:v>
                </c:pt>
                <c:pt idx="2583">
                  <c:v>18.7</c:v>
                </c:pt>
                <c:pt idx="2584">
                  <c:v>20.399999999999999</c:v>
                </c:pt>
                <c:pt idx="2585">
                  <c:v>25.2</c:v>
                </c:pt>
                <c:pt idx="2586">
                  <c:v>31.4</c:v>
                </c:pt>
                <c:pt idx="2587">
                  <c:v>43</c:v>
                </c:pt>
                <c:pt idx="2588">
                  <c:v>21.3</c:v>
                </c:pt>
                <c:pt idx="2589">
                  <c:v>25.4</c:v>
                </c:pt>
                <c:pt idx="2590">
                  <c:v>21.9</c:v>
                </c:pt>
                <c:pt idx="2591">
                  <c:v>21.5</c:v>
                </c:pt>
                <c:pt idx="2592">
                  <c:v>22.3</c:v>
                </c:pt>
                <c:pt idx="2593">
                  <c:v>21.4</c:v>
                </c:pt>
                <c:pt idx="2594">
                  <c:v>20.9</c:v>
                </c:pt>
                <c:pt idx="2595">
                  <c:v>40.799999999999997</c:v>
                </c:pt>
                <c:pt idx="2596">
                  <c:v>26</c:v>
                </c:pt>
                <c:pt idx="2597">
                  <c:v>19.8</c:v>
                </c:pt>
                <c:pt idx="2598">
                  <c:v>25.6</c:v>
                </c:pt>
                <c:pt idx="2599">
                  <c:v>29.6</c:v>
                </c:pt>
                <c:pt idx="2600">
                  <c:v>23.3</c:v>
                </c:pt>
                <c:pt idx="2601">
                  <c:v>25.6</c:v>
                </c:pt>
                <c:pt idx="2602">
                  <c:v>24.1</c:v>
                </c:pt>
                <c:pt idx="2603">
                  <c:v>21.5</c:v>
                </c:pt>
                <c:pt idx="2604">
                  <c:v>25.4</c:v>
                </c:pt>
                <c:pt idx="2605">
                  <c:v>13.2</c:v>
                </c:pt>
                <c:pt idx="2606">
                  <c:v>30.6</c:v>
                </c:pt>
                <c:pt idx="2607">
                  <c:v>18.7</c:v>
                </c:pt>
                <c:pt idx="2608">
                  <c:v>20.100000000000001</c:v>
                </c:pt>
                <c:pt idx="2609">
                  <c:v>25.6</c:v>
                </c:pt>
                <c:pt idx="2610">
                  <c:v>21.2</c:v>
                </c:pt>
                <c:pt idx="2611">
                  <c:v>22.2</c:v>
                </c:pt>
                <c:pt idx="2612">
                  <c:v>24.5</c:v>
                </c:pt>
                <c:pt idx="2613">
                  <c:v>15.9</c:v>
                </c:pt>
                <c:pt idx="2614">
                  <c:v>14.3</c:v>
                </c:pt>
                <c:pt idx="2615">
                  <c:v>18.100000000000001</c:v>
                </c:pt>
                <c:pt idx="2616">
                  <c:v>15.1</c:v>
                </c:pt>
                <c:pt idx="2617">
                  <c:v>17.399999999999999</c:v>
                </c:pt>
                <c:pt idx="2618">
                  <c:v>12.2</c:v>
                </c:pt>
                <c:pt idx="2619">
                  <c:v>15.7</c:v>
                </c:pt>
                <c:pt idx="2620">
                  <c:v>12.7</c:v>
                </c:pt>
                <c:pt idx="2621">
                  <c:v>17.2</c:v>
                </c:pt>
                <c:pt idx="2622">
                  <c:v>14.4</c:v>
                </c:pt>
                <c:pt idx="2623">
                  <c:v>14.7</c:v>
                </c:pt>
                <c:pt idx="2624">
                  <c:v>16.3</c:v>
                </c:pt>
                <c:pt idx="2625">
                  <c:v>10.9</c:v>
                </c:pt>
                <c:pt idx="2626">
                  <c:v>10.7</c:v>
                </c:pt>
                <c:pt idx="2627">
                  <c:v>11.1</c:v>
                </c:pt>
                <c:pt idx="2628">
                  <c:v>17.899999999999999</c:v>
                </c:pt>
                <c:pt idx="2629">
                  <c:v>21.2</c:v>
                </c:pt>
                <c:pt idx="2630">
                  <c:v>17.5</c:v>
                </c:pt>
                <c:pt idx="2631">
                  <c:v>14.7</c:v>
                </c:pt>
                <c:pt idx="2632">
                  <c:v>16.7</c:v>
                </c:pt>
                <c:pt idx="2633">
                  <c:v>13.1</c:v>
                </c:pt>
                <c:pt idx="2634">
                  <c:v>11.1</c:v>
                </c:pt>
                <c:pt idx="2635">
                  <c:v>14.1</c:v>
                </c:pt>
                <c:pt idx="2636">
                  <c:v>15.1</c:v>
                </c:pt>
                <c:pt idx="2637">
                  <c:v>15.3</c:v>
                </c:pt>
                <c:pt idx="2638">
                  <c:v>14.9</c:v>
                </c:pt>
                <c:pt idx="2639">
                  <c:v>14.9</c:v>
                </c:pt>
                <c:pt idx="2640">
                  <c:v>17.100000000000001</c:v>
                </c:pt>
                <c:pt idx="2641">
                  <c:v>17.600000000000001</c:v>
                </c:pt>
                <c:pt idx="2642">
                  <c:v>17.600000000000001</c:v>
                </c:pt>
                <c:pt idx="2643">
                  <c:v>20.100000000000001</c:v>
                </c:pt>
                <c:pt idx="2644">
                  <c:v>19.100000000000001</c:v>
                </c:pt>
                <c:pt idx="2645">
                  <c:v>13.6</c:v>
                </c:pt>
                <c:pt idx="2646">
                  <c:v>16.899999999999999</c:v>
                </c:pt>
                <c:pt idx="2647">
                  <c:v>29.8</c:v>
                </c:pt>
                <c:pt idx="2648">
                  <c:v>18.2</c:v>
                </c:pt>
                <c:pt idx="2649">
                  <c:v>17.7</c:v>
                </c:pt>
                <c:pt idx="2650">
                  <c:v>35.200000000000003</c:v>
                </c:pt>
                <c:pt idx="2651">
                  <c:v>21.8</c:v>
                </c:pt>
                <c:pt idx="2652">
                  <c:v>21.1</c:v>
                </c:pt>
                <c:pt idx="2653">
                  <c:v>17.7</c:v>
                </c:pt>
                <c:pt idx="2654">
                  <c:v>19.2</c:v>
                </c:pt>
                <c:pt idx="2655">
                  <c:v>24.2</c:v>
                </c:pt>
                <c:pt idx="2656">
                  <c:v>18</c:v>
                </c:pt>
                <c:pt idx="2657">
                  <c:v>25.8</c:v>
                </c:pt>
                <c:pt idx="2658">
                  <c:v>21.6</c:v>
                </c:pt>
                <c:pt idx="2659">
                  <c:v>23.6</c:v>
                </c:pt>
                <c:pt idx="2660">
                  <c:v>20.2</c:v>
                </c:pt>
                <c:pt idx="2661">
                  <c:v>21.2</c:v>
                </c:pt>
                <c:pt idx="2662">
                  <c:v>19.5</c:v>
                </c:pt>
                <c:pt idx="2663">
                  <c:v>20.100000000000001</c:v>
                </c:pt>
                <c:pt idx="2664">
                  <c:v>20.100000000000001</c:v>
                </c:pt>
                <c:pt idx="2665">
                  <c:v>20.9</c:v>
                </c:pt>
                <c:pt idx="2666">
                  <c:v>23</c:v>
                </c:pt>
                <c:pt idx="2667">
                  <c:v>24.7</c:v>
                </c:pt>
                <c:pt idx="2668">
                  <c:v>20.100000000000001</c:v>
                </c:pt>
                <c:pt idx="2669">
                  <c:v>21</c:v>
                </c:pt>
                <c:pt idx="2670">
                  <c:v>24.2</c:v>
                </c:pt>
                <c:pt idx="2671">
                  <c:v>22.3</c:v>
                </c:pt>
                <c:pt idx="2672">
                  <c:v>24.5</c:v>
                </c:pt>
                <c:pt idx="2673">
                  <c:v>36.799999999999997</c:v>
                </c:pt>
                <c:pt idx="2674">
                  <c:v>20.8</c:v>
                </c:pt>
                <c:pt idx="2675">
                  <c:v>21.8</c:v>
                </c:pt>
                <c:pt idx="2676">
                  <c:v>24.1</c:v>
                </c:pt>
                <c:pt idx="2677">
                  <c:v>17.600000000000001</c:v>
                </c:pt>
                <c:pt idx="2678">
                  <c:v>15.9</c:v>
                </c:pt>
                <c:pt idx="2679">
                  <c:v>16.5</c:v>
                </c:pt>
                <c:pt idx="2680">
                  <c:v>18.399999999999999</c:v>
                </c:pt>
                <c:pt idx="2681">
                  <c:v>16.2</c:v>
                </c:pt>
                <c:pt idx="2682">
                  <c:v>20.3</c:v>
                </c:pt>
                <c:pt idx="2683">
                  <c:v>22.4</c:v>
                </c:pt>
                <c:pt idx="2684">
                  <c:v>17.2</c:v>
                </c:pt>
                <c:pt idx="2685">
                  <c:v>23.2</c:v>
                </c:pt>
                <c:pt idx="2686">
                  <c:v>20.399999999999999</c:v>
                </c:pt>
                <c:pt idx="2687">
                  <c:v>23.7</c:v>
                </c:pt>
                <c:pt idx="2688">
                  <c:v>28.3</c:v>
                </c:pt>
                <c:pt idx="2689">
                  <c:v>17.3</c:v>
                </c:pt>
                <c:pt idx="2690">
                  <c:v>17.5</c:v>
                </c:pt>
                <c:pt idx="2691">
                  <c:v>14.6</c:v>
                </c:pt>
                <c:pt idx="2692">
                  <c:v>19.100000000000001</c:v>
                </c:pt>
                <c:pt idx="2693">
                  <c:v>21.5</c:v>
                </c:pt>
                <c:pt idx="2694">
                  <c:v>17.899999999999999</c:v>
                </c:pt>
                <c:pt idx="2695">
                  <c:v>15.7</c:v>
                </c:pt>
                <c:pt idx="2696">
                  <c:v>13.8</c:v>
                </c:pt>
                <c:pt idx="2697">
                  <c:v>15.8</c:v>
                </c:pt>
                <c:pt idx="2698">
                  <c:v>13.9</c:v>
                </c:pt>
                <c:pt idx="2699">
                  <c:v>17.8</c:v>
                </c:pt>
                <c:pt idx="2700">
                  <c:v>16.399999999999999</c:v>
                </c:pt>
                <c:pt idx="2701">
                  <c:v>12.5</c:v>
                </c:pt>
                <c:pt idx="2702">
                  <c:v>16.8</c:v>
                </c:pt>
                <c:pt idx="2703">
                  <c:v>23.6</c:v>
                </c:pt>
                <c:pt idx="2704">
                  <c:v>16.399999999999999</c:v>
                </c:pt>
                <c:pt idx="2705">
                  <c:v>17.7</c:v>
                </c:pt>
                <c:pt idx="2706">
                  <c:v>16.3</c:v>
                </c:pt>
                <c:pt idx="2707">
                  <c:v>15.3</c:v>
                </c:pt>
                <c:pt idx="2708">
                  <c:v>14.6</c:v>
                </c:pt>
                <c:pt idx="2709">
                  <c:v>19.7</c:v>
                </c:pt>
                <c:pt idx="2710">
                  <c:v>17</c:v>
                </c:pt>
                <c:pt idx="2711">
                  <c:v>16.2</c:v>
                </c:pt>
                <c:pt idx="2712">
                  <c:v>15.1</c:v>
                </c:pt>
                <c:pt idx="2713">
                  <c:v>20.2</c:v>
                </c:pt>
                <c:pt idx="2714">
                  <c:v>39.799999999999997</c:v>
                </c:pt>
                <c:pt idx="2715">
                  <c:v>24.7</c:v>
                </c:pt>
                <c:pt idx="2716">
                  <c:v>23.5</c:v>
                </c:pt>
                <c:pt idx="2717">
                  <c:v>30.5</c:v>
                </c:pt>
                <c:pt idx="2718">
                  <c:v>30.2</c:v>
                </c:pt>
                <c:pt idx="2719">
                  <c:v>26.2</c:v>
                </c:pt>
                <c:pt idx="2720">
                  <c:v>23.2</c:v>
                </c:pt>
                <c:pt idx="2721">
                  <c:v>26.9</c:v>
                </c:pt>
                <c:pt idx="2722">
                  <c:v>24.1</c:v>
                </c:pt>
                <c:pt idx="2723">
                  <c:v>32.6</c:v>
                </c:pt>
                <c:pt idx="2724">
                  <c:v>31.1</c:v>
                </c:pt>
                <c:pt idx="2725">
                  <c:v>26.6</c:v>
                </c:pt>
                <c:pt idx="2726">
                  <c:v>15.8</c:v>
                </c:pt>
                <c:pt idx="2727">
                  <c:v>16.100000000000001</c:v>
                </c:pt>
                <c:pt idx="2728">
                  <c:v>17.8</c:v>
                </c:pt>
                <c:pt idx="2729">
                  <c:v>17</c:v>
                </c:pt>
                <c:pt idx="2730">
                  <c:v>23.9</c:v>
                </c:pt>
                <c:pt idx="2731">
                  <c:v>26.1</c:v>
                </c:pt>
                <c:pt idx="2732">
                  <c:v>16.899999999999999</c:v>
                </c:pt>
                <c:pt idx="2733">
                  <c:v>17.100000000000001</c:v>
                </c:pt>
                <c:pt idx="2734">
                  <c:v>19.899999999999999</c:v>
                </c:pt>
                <c:pt idx="2735">
                  <c:v>19.2</c:v>
                </c:pt>
                <c:pt idx="2736">
                  <c:v>12.7</c:v>
                </c:pt>
                <c:pt idx="2737">
                  <c:v>13.3</c:v>
                </c:pt>
                <c:pt idx="2738">
                  <c:v>16</c:v>
                </c:pt>
                <c:pt idx="2739">
                  <c:v>16.3</c:v>
                </c:pt>
                <c:pt idx="2740">
                  <c:v>22.6</c:v>
                </c:pt>
                <c:pt idx="2741">
                  <c:v>14</c:v>
                </c:pt>
                <c:pt idx="2742">
                  <c:v>18.3</c:v>
                </c:pt>
                <c:pt idx="2743">
                  <c:v>22.3</c:v>
                </c:pt>
                <c:pt idx="2744">
                  <c:v>18.5</c:v>
                </c:pt>
                <c:pt idx="2745">
                  <c:v>18.5</c:v>
                </c:pt>
                <c:pt idx="2746">
                  <c:v>16.2</c:v>
                </c:pt>
                <c:pt idx="2747">
                  <c:v>26.4</c:v>
                </c:pt>
                <c:pt idx="2748">
                  <c:v>14.8</c:v>
                </c:pt>
                <c:pt idx="2749">
                  <c:v>11.7</c:v>
                </c:pt>
                <c:pt idx="2750">
                  <c:v>13.9</c:v>
                </c:pt>
                <c:pt idx="2751">
                  <c:v>18.399999999999999</c:v>
                </c:pt>
                <c:pt idx="2752">
                  <c:v>11.3</c:v>
                </c:pt>
                <c:pt idx="2753">
                  <c:v>19.5</c:v>
                </c:pt>
                <c:pt idx="2754">
                  <c:v>17.899999999999999</c:v>
                </c:pt>
                <c:pt idx="2755">
                  <c:v>22.3</c:v>
                </c:pt>
                <c:pt idx="2756">
                  <c:v>22</c:v>
                </c:pt>
                <c:pt idx="2757">
                  <c:v>18.7</c:v>
                </c:pt>
                <c:pt idx="2758">
                  <c:v>20.3</c:v>
                </c:pt>
                <c:pt idx="2759">
                  <c:v>19</c:v>
                </c:pt>
                <c:pt idx="2760">
                  <c:v>23.6</c:v>
                </c:pt>
                <c:pt idx="2761">
                  <c:v>21.8</c:v>
                </c:pt>
                <c:pt idx="2762">
                  <c:v>20</c:v>
                </c:pt>
                <c:pt idx="2763">
                  <c:v>18.100000000000001</c:v>
                </c:pt>
                <c:pt idx="2764">
                  <c:v>18</c:v>
                </c:pt>
                <c:pt idx="2765">
                  <c:v>16.899999999999999</c:v>
                </c:pt>
                <c:pt idx="2766">
                  <c:v>18.7</c:v>
                </c:pt>
                <c:pt idx="2767">
                  <c:v>19</c:v>
                </c:pt>
                <c:pt idx="2768">
                  <c:v>16.600000000000001</c:v>
                </c:pt>
                <c:pt idx="2769">
                  <c:v>21.3</c:v>
                </c:pt>
                <c:pt idx="2770">
                  <c:v>21</c:v>
                </c:pt>
                <c:pt idx="2771">
                  <c:v>30</c:v>
                </c:pt>
                <c:pt idx="2772">
                  <c:v>17.7</c:v>
                </c:pt>
                <c:pt idx="2773">
                  <c:v>19.7</c:v>
                </c:pt>
                <c:pt idx="2774">
                  <c:v>27.5</c:v>
                </c:pt>
                <c:pt idx="2775">
                  <c:v>17.3</c:v>
                </c:pt>
                <c:pt idx="2776">
                  <c:v>20.9</c:v>
                </c:pt>
                <c:pt idx="2777">
                  <c:v>29</c:v>
                </c:pt>
                <c:pt idx="2778">
                  <c:v>22.5</c:v>
                </c:pt>
                <c:pt idx="2779">
                  <c:v>33.6</c:v>
                </c:pt>
                <c:pt idx="2780">
                  <c:v>23.5</c:v>
                </c:pt>
                <c:pt idx="2781">
                  <c:v>28.3</c:v>
                </c:pt>
                <c:pt idx="2782">
                  <c:v>33.5</c:v>
                </c:pt>
                <c:pt idx="2783">
                  <c:v>16.5</c:v>
                </c:pt>
                <c:pt idx="2784">
                  <c:v>16.8</c:v>
                </c:pt>
                <c:pt idx="2785">
                  <c:v>16.7</c:v>
                </c:pt>
                <c:pt idx="2786">
                  <c:v>16.7</c:v>
                </c:pt>
                <c:pt idx="2787">
                  <c:v>27</c:v>
                </c:pt>
                <c:pt idx="2788">
                  <c:v>21.5</c:v>
                </c:pt>
                <c:pt idx="2789">
                  <c:v>35.1</c:v>
                </c:pt>
                <c:pt idx="2790">
                  <c:v>25.7</c:v>
                </c:pt>
                <c:pt idx="2791">
                  <c:v>25.7</c:v>
                </c:pt>
                <c:pt idx="2792">
                  <c:v>19.8</c:v>
                </c:pt>
                <c:pt idx="2793">
                  <c:v>12.4</c:v>
                </c:pt>
                <c:pt idx="2794">
                  <c:v>15.2</c:v>
                </c:pt>
                <c:pt idx="2795">
                  <c:v>19.399999999999999</c:v>
                </c:pt>
                <c:pt idx="2796">
                  <c:v>18.600000000000001</c:v>
                </c:pt>
                <c:pt idx="2797">
                  <c:v>16.8</c:v>
                </c:pt>
                <c:pt idx="2798">
                  <c:v>12.1</c:v>
                </c:pt>
                <c:pt idx="2799">
                  <c:v>10.3</c:v>
                </c:pt>
                <c:pt idx="2800">
                  <c:v>19.5</c:v>
                </c:pt>
                <c:pt idx="2801">
                  <c:v>15.3</c:v>
                </c:pt>
                <c:pt idx="2802">
                  <c:v>17.2</c:v>
                </c:pt>
                <c:pt idx="2803">
                  <c:v>13.5</c:v>
                </c:pt>
                <c:pt idx="2804">
                  <c:v>15.7</c:v>
                </c:pt>
                <c:pt idx="2805">
                  <c:v>17.7</c:v>
                </c:pt>
                <c:pt idx="2806">
                  <c:v>19.899999999999999</c:v>
                </c:pt>
                <c:pt idx="2807">
                  <c:v>16</c:v>
                </c:pt>
                <c:pt idx="2808">
                  <c:v>15.5</c:v>
                </c:pt>
                <c:pt idx="2809">
                  <c:v>16.7</c:v>
                </c:pt>
                <c:pt idx="2810">
                  <c:v>21.7</c:v>
                </c:pt>
                <c:pt idx="2811">
                  <c:v>17.100000000000001</c:v>
                </c:pt>
                <c:pt idx="2812">
                  <c:v>15.6</c:v>
                </c:pt>
                <c:pt idx="2813">
                  <c:v>17.7</c:v>
                </c:pt>
                <c:pt idx="2814">
                  <c:v>19.100000000000001</c:v>
                </c:pt>
                <c:pt idx="2815">
                  <c:v>18.5</c:v>
                </c:pt>
                <c:pt idx="2816">
                  <c:v>16.7</c:v>
                </c:pt>
                <c:pt idx="2817">
                  <c:v>17.5</c:v>
                </c:pt>
                <c:pt idx="2818">
                  <c:v>17.600000000000001</c:v>
                </c:pt>
                <c:pt idx="2819">
                  <c:v>16.2</c:v>
                </c:pt>
                <c:pt idx="2820">
                  <c:v>19.100000000000001</c:v>
                </c:pt>
                <c:pt idx="2821">
                  <c:v>17.600000000000001</c:v>
                </c:pt>
                <c:pt idx="2822">
                  <c:v>26.5</c:v>
                </c:pt>
                <c:pt idx="2823">
                  <c:v>18.5</c:v>
                </c:pt>
                <c:pt idx="2824">
                  <c:v>15.8</c:v>
                </c:pt>
                <c:pt idx="2825">
                  <c:v>18</c:v>
                </c:pt>
                <c:pt idx="2826">
                  <c:v>15.3</c:v>
                </c:pt>
                <c:pt idx="2827">
                  <c:v>19.399999999999999</c:v>
                </c:pt>
                <c:pt idx="2828">
                  <c:v>38.9</c:v>
                </c:pt>
                <c:pt idx="2829">
                  <c:v>28.2</c:v>
                </c:pt>
                <c:pt idx="2830">
                  <c:v>18.2</c:v>
                </c:pt>
                <c:pt idx="2831">
                  <c:v>16.399999999999999</c:v>
                </c:pt>
                <c:pt idx="2832">
                  <c:v>15.3</c:v>
                </c:pt>
                <c:pt idx="2833">
                  <c:v>24.9</c:v>
                </c:pt>
                <c:pt idx="2834">
                  <c:v>30.8</c:v>
                </c:pt>
                <c:pt idx="2835">
                  <c:v>20.399999999999999</c:v>
                </c:pt>
                <c:pt idx="2836">
                  <c:v>23.3</c:v>
                </c:pt>
                <c:pt idx="2837">
                  <c:v>17.899999999999999</c:v>
                </c:pt>
                <c:pt idx="2838">
                  <c:v>20.2</c:v>
                </c:pt>
                <c:pt idx="2839">
                  <c:v>14.3</c:v>
                </c:pt>
                <c:pt idx="2840">
                  <c:v>15.4</c:v>
                </c:pt>
                <c:pt idx="2841">
                  <c:v>15.6</c:v>
                </c:pt>
                <c:pt idx="2842">
                  <c:v>19.399999999999999</c:v>
                </c:pt>
                <c:pt idx="2843">
                  <c:v>15.3</c:v>
                </c:pt>
                <c:pt idx="2844">
                  <c:v>15.2</c:v>
                </c:pt>
                <c:pt idx="2845">
                  <c:v>22.4</c:v>
                </c:pt>
                <c:pt idx="2846">
                  <c:v>19.3</c:v>
                </c:pt>
                <c:pt idx="2847">
                  <c:v>22.8</c:v>
                </c:pt>
                <c:pt idx="2848">
                  <c:v>15.7</c:v>
                </c:pt>
                <c:pt idx="2849">
                  <c:v>17.2</c:v>
                </c:pt>
                <c:pt idx="2850">
                  <c:v>15.8</c:v>
                </c:pt>
                <c:pt idx="2851">
                  <c:v>14.4</c:v>
                </c:pt>
                <c:pt idx="2852">
                  <c:v>13.8</c:v>
                </c:pt>
                <c:pt idx="2853">
                  <c:v>14.1</c:v>
                </c:pt>
                <c:pt idx="2854">
                  <c:v>14.1</c:v>
                </c:pt>
                <c:pt idx="2855">
                  <c:v>16.2</c:v>
                </c:pt>
                <c:pt idx="2856">
                  <c:v>15.5</c:v>
                </c:pt>
                <c:pt idx="2857">
                  <c:v>15.2</c:v>
                </c:pt>
                <c:pt idx="2858">
                  <c:v>20.8</c:v>
                </c:pt>
                <c:pt idx="2859">
                  <c:v>18.100000000000001</c:v>
                </c:pt>
                <c:pt idx="2860">
                  <c:v>16.5</c:v>
                </c:pt>
                <c:pt idx="2861">
                  <c:v>21.2</c:v>
                </c:pt>
                <c:pt idx="2862">
                  <c:v>17</c:v>
                </c:pt>
                <c:pt idx="2863">
                  <c:v>14.6</c:v>
                </c:pt>
                <c:pt idx="2864">
                  <c:v>22.2</c:v>
                </c:pt>
                <c:pt idx="2865">
                  <c:v>26.5</c:v>
                </c:pt>
                <c:pt idx="2866">
                  <c:v>16.600000000000001</c:v>
                </c:pt>
                <c:pt idx="2867">
                  <c:v>23.6</c:v>
                </c:pt>
                <c:pt idx="2868">
                  <c:v>30.4</c:v>
                </c:pt>
                <c:pt idx="2869">
                  <c:v>24.8</c:v>
                </c:pt>
                <c:pt idx="2870">
                  <c:v>74.5</c:v>
                </c:pt>
                <c:pt idx="2871">
                  <c:v>66.099999999999994</c:v>
                </c:pt>
                <c:pt idx="2872">
                  <c:v>28.1</c:v>
                </c:pt>
                <c:pt idx="2873">
                  <c:v>65.599999999999994</c:v>
                </c:pt>
                <c:pt idx="2874">
                  <c:v>22.6</c:v>
                </c:pt>
                <c:pt idx="2875">
                  <c:v>20.6</c:v>
                </c:pt>
                <c:pt idx="2876">
                  <c:v>23.4</c:v>
                </c:pt>
                <c:pt idx="2877">
                  <c:v>22</c:v>
                </c:pt>
                <c:pt idx="2878">
                  <c:v>22.1</c:v>
                </c:pt>
                <c:pt idx="2879">
                  <c:v>19.600000000000001</c:v>
                </c:pt>
                <c:pt idx="2880">
                  <c:v>21.1</c:v>
                </c:pt>
                <c:pt idx="2881">
                  <c:v>15.4</c:v>
                </c:pt>
                <c:pt idx="2882">
                  <c:v>23.5</c:v>
                </c:pt>
                <c:pt idx="2883">
                  <c:v>20.6</c:v>
                </c:pt>
                <c:pt idx="2884">
                  <c:v>19.7</c:v>
                </c:pt>
                <c:pt idx="2885">
                  <c:v>19.5</c:v>
                </c:pt>
                <c:pt idx="2886">
                  <c:v>22.2</c:v>
                </c:pt>
                <c:pt idx="2887">
                  <c:v>19.3</c:v>
                </c:pt>
                <c:pt idx="2888">
                  <c:v>22.3</c:v>
                </c:pt>
                <c:pt idx="2889">
                  <c:v>21.7</c:v>
                </c:pt>
                <c:pt idx="2890">
                  <c:v>20.9</c:v>
                </c:pt>
                <c:pt idx="2891">
                  <c:v>29.7</c:v>
                </c:pt>
                <c:pt idx="2892">
                  <c:v>28.2</c:v>
                </c:pt>
                <c:pt idx="2893">
                  <c:v>21.8</c:v>
                </c:pt>
                <c:pt idx="2894">
                  <c:v>21.7</c:v>
                </c:pt>
                <c:pt idx="2895">
                  <c:v>26.2</c:v>
                </c:pt>
                <c:pt idx="2896">
                  <c:v>23</c:v>
                </c:pt>
                <c:pt idx="2897">
                  <c:v>22</c:v>
                </c:pt>
                <c:pt idx="2898">
                  <c:v>24.2</c:v>
                </c:pt>
                <c:pt idx="2899">
                  <c:v>22.3</c:v>
                </c:pt>
                <c:pt idx="2900">
                  <c:v>27.9</c:v>
                </c:pt>
                <c:pt idx="2901">
                  <c:v>23.6</c:v>
                </c:pt>
                <c:pt idx="2902">
                  <c:v>21.9</c:v>
                </c:pt>
                <c:pt idx="2903">
                  <c:v>27.1</c:v>
                </c:pt>
                <c:pt idx="2904">
                  <c:v>23</c:v>
                </c:pt>
                <c:pt idx="2905">
                  <c:v>21</c:v>
                </c:pt>
                <c:pt idx="2906">
                  <c:v>21.4</c:v>
                </c:pt>
                <c:pt idx="2907">
                  <c:v>22.7</c:v>
                </c:pt>
                <c:pt idx="2908">
                  <c:v>16.2</c:v>
                </c:pt>
                <c:pt idx="2909">
                  <c:v>16.100000000000001</c:v>
                </c:pt>
                <c:pt idx="2910">
                  <c:v>17.7</c:v>
                </c:pt>
                <c:pt idx="2911">
                  <c:v>19</c:v>
                </c:pt>
                <c:pt idx="2912">
                  <c:v>24.2</c:v>
                </c:pt>
                <c:pt idx="2913">
                  <c:v>19.8</c:v>
                </c:pt>
                <c:pt idx="2914">
                  <c:v>16</c:v>
                </c:pt>
                <c:pt idx="2915">
                  <c:v>13.8</c:v>
                </c:pt>
                <c:pt idx="2916">
                  <c:v>12.8</c:v>
                </c:pt>
                <c:pt idx="2917">
                  <c:v>13.2</c:v>
                </c:pt>
                <c:pt idx="2918">
                  <c:v>16</c:v>
                </c:pt>
                <c:pt idx="2919">
                  <c:v>13.3</c:v>
                </c:pt>
                <c:pt idx="2920">
                  <c:v>14.9</c:v>
                </c:pt>
                <c:pt idx="2921">
                  <c:v>14.3</c:v>
                </c:pt>
                <c:pt idx="2922">
                  <c:v>16.600000000000001</c:v>
                </c:pt>
                <c:pt idx="2923">
                  <c:v>12</c:v>
                </c:pt>
                <c:pt idx="2924">
                  <c:v>16.2</c:v>
                </c:pt>
                <c:pt idx="2925">
                  <c:v>15.2</c:v>
                </c:pt>
                <c:pt idx="2926">
                  <c:v>13.7</c:v>
                </c:pt>
                <c:pt idx="2927">
                  <c:v>14.5</c:v>
                </c:pt>
                <c:pt idx="2928">
                  <c:v>14.8</c:v>
                </c:pt>
                <c:pt idx="2929">
                  <c:v>15.9</c:v>
                </c:pt>
                <c:pt idx="2930">
                  <c:v>17.8</c:v>
                </c:pt>
                <c:pt idx="2931">
                  <c:v>23.3</c:v>
                </c:pt>
                <c:pt idx="2932">
                  <c:v>27</c:v>
                </c:pt>
                <c:pt idx="2933">
                  <c:v>26.4</c:v>
                </c:pt>
                <c:pt idx="2934">
                  <c:v>53.5</c:v>
                </c:pt>
                <c:pt idx="2935">
                  <c:v>23.7</c:v>
                </c:pt>
                <c:pt idx="2936">
                  <c:v>17.7</c:v>
                </c:pt>
                <c:pt idx="2937">
                  <c:v>18.899999999999999</c:v>
                </c:pt>
                <c:pt idx="2938">
                  <c:v>25.3</c:v>
                </c:pt>
                <c:pt idx="2939">
                  <c:v>38.299999999999997</c:v>
                </c:pt>
                <c:pt idx="2940">
                  <c:v>44.5</c:v>
                </c:pt>
                <c:pt idx="2941">
                  <c:v>37.799999999999997</c:v>
                </c:pt>
                <c:pt idx="2942">
                  <c:v>16</c:v>
                </c:pt>
                <c:pt idx="2943">
                  <c:v>16.600000000000001</c:v>
                </c:pt>
                <c:pt idx="2944">
                  <c:v>15.9</c:v>
                </c:pt>
                <c:pt idx="2945">
                  <c:v>24.9</c:v>
                </c:pt>
                <c:pt idx="2946">
                  <c:v>19</c:v>
                </c:pt>
                <c:pt idx="2947">
                  <c:v>14.8</c:v>
                </c:pt>
                <c:pt idx="2948">
                  <c:v>25.2</c:v>
                </c:pt>
                <c:pt idx="2949">
                  <c:v>29.4</c:v>
                </c:pt>
                <c:pt idx="2950">
                  <c:v>47.6</c:v>
                </c:pt>
                <c:pt idx="2951">
                  <c:v>61.7</c:v>
                </c:pt>
                <c:pt idx="2952">
                  <c:v>57.1</c:v>
                </c:pt>
                <c:pt idx="2953">
                  <c:v>42.8</c:v>
                </c:pt>
                <c:pt idx="2954">
                  <c:v>77.400000000000006</c:v>
                </c:pt>
                <c:pt idx="2955">
                  <c:v>37.200000000000003</c:v>
                </c:pt>
                <c:pt idx="2956">
                  <c:v>26.9</c:v>
                </c:pt>
                <c:pt idx="2957">
                  <c:v>30.6</c:v>
                </c:pt>
                <c:pt idx="2958">
                  <c:v>20.2</c:v>
                </c:pt>
                <c:pt idx="2959">
                  <c:v>17.100000000000001</c:v>
                </c:pt>
                <c:pt idx="2960">
                  <c:v>21.3</c:v>
                </c:pt>
                <c:pt idx="2961">
                  <c:v>21.2</c:v>
                </c:pt>
                <c:pt idx="2962">
                  <c:v>16.2</c:v>
                </c:pt>
                <c:pt idx="2963">
                  <c:v>24.2</c:v>
                </c:pt>
                <c:pt idx="2964">
                  <c:v>15.8</c:v>
                </c:pt>
                <c:pt idx="2965">
                  <c:v>15.7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53-4AF2-A652-2D470BC56282}"/>
            </c:ext>
          </c:extLst>
        </c:ser>
        <c:ser>
          <c:idx val="1"/>
          <c:order val="1"/>
          <c:tx>
            <c:v>Sul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Plan1!$C$17:$C$3263</c:f>
              <c:numCache>
                <c:formatCode>General</c:formatCode>
                <c:ptCount val="3247"/>
                <c:pt idx="0">
                  <c:v>171.4</c:v>
                </c:pt>
                <c:pt idx="1">
                  <c:v>171.36</c:v>
                </c:pt>
                <c:pt idx="2">
                  <c:v>171.32</c:v>
                </c:pt>
                <c:pt idx="3">
                  <c:v>171.28</c:v>
                </c:pt>
                <c:pt idx="4">
                  <c:v>171.24</c:v>
                </c:pt>
                <c:pt idx="5">
                  <c:v>171.2</c:v>
                </c:pt>
                <c:pt idx="6">
                  <c:v>171.16</c:v>
                </c:pt>
                <c:pt idx="7">
                  <c:v>171.12</c:v>
                </c:pt>
                <c:pt idx="8">
                  <c:v>171.08</c:v>
                </c:pt>
                <c:pt idx="9">
                  <c:v>171.04</c:v>
                </c:pt>
                <c:pt idx="10">
                  <c:v>171</c:v>
                </c:pt>
                <c:pt idx="11">
                  <c:v>170.96</c:v>
                </c:pt>
                <c:pt idx="12">
                  <c:v>170.92</c:v>
                </c:pt>
                <c:pt idx="13">
                  <c:v>170.88</c:v>
                </c:pt>
                <c:pt idx="14">
                  <c:v>170.84</c:v>
                </c:pt>
                <c:pt idx="15">
                  <c:v>170.8</c:v>
                </c:pt>
                <c:pt idx="16">
                  <c:v>170.76</c:v>
                </c:pt>
                <c:pt idx="17">
                  <c:v>170.72</c:v>
                </c:pt>
                <c:pt idx="18">
                  <c:v>170.68</c:v>
                </c:pt>
                <c:pt idx="19">
                  <c:v>170.64</c:v>
                </c:pt>
                <c:pt idx="20">
                  <c:v>170.6</c:v>
                </c:pt>
                <c:pt idx="21">
                  <c:v>170.56</c:v>
                </c:pt>
                <c:pt idx="22">
                  <c:v>170.52</c:v>
                </c:pt>
                <c:pt idx="23">
                  <c:v>170.48</c:v>
                </c:pt>
                <c:pt idx="24">
                  <c:v>170.44</c:v>
                </c:pt>
                <c:pt idx="25">
                  <c:v>170.4</c:v>
                </c:pt>
                <c:pt idx="26">
                  <c:v>170.36</c:v>
                </c:pt>
                <c:pt idx="27">
                  <c:v>170.32</c:v>
                </c:pt>
                <c:pt idx="28">
                  <c:v>170.28</c:v>
                </c:pt>
                <c:pt idx="29">
                  <c:v>170.24</c:v>
                </c:pt>
                <c:pt idx="30">
                  <c:v>170.2</c:v>
                </c:pt>
                <c:pt idx="31">
                  <c:v>170.16</c:v>
                </c:pt>
                <c:pt idx="32">
                  <c:v>170.12</c:v>
                </c:pt>
                <c:pt idx="33">
                  <c:v>170.08</c:v>
                </c:pt>
                <c:pt idx="34">
                  <c:v>170.04</c:v>
                </c:pt>
                <c:pt idx="35">
                  <c:v>170</c:v>
                </c:pt>
                <c:pt idx="36">
                  <c:v>169.96</c:v>
                </c:pt>
                <c:pt idx="37">
                  <c:v>169.92</c:v>
                </c:pt>
                <c:pt idx="38">
                  <c:v>169.88</c:v>
                </c:pt>
                <c:pt idx="39">
                  <c:v>169.84</c:v>
                </c:pt>
                <c:pt idx="40">
                  <c:v>169.8</c:v>
                </c:pt>
                <c:pt idx="41">
                  <c:v>169.76</c:v>
                </c:pt>
                <c:pt idx="42">
                  <c:v>169.72</c:v>
                </c:pt>
                <c:pt idx="43">
                  <c:v>169.68</c:v>
                </c:pt>
                <c:pt idx="44">
                  <c:v>169.64</c:v>
                </c:pt>
                <c:pt idx="45">
                  <c:v>169.6</c:v>
                </c:pt>
                <c:pt idx="46">
                  <c:v>169.56</c:v>
                </c:pt>
                <c:pt idx="47">
                  <c:v>169.52</c:v>
                </c:pt>
                <c:pt idx="48">
                  <c:v>169.48</c:v>
                </c:pt>
                <c:pt idx="49">
                  <c:v>169.44</c:v>
                </c:pt>
                <c:pt idx="50">
                  <c:v>169.4</c:v>
                </c:pt>
                <c:pt idx="51">
                  <c:v>169.36</c:v>
                </c:pt>
                <c:pt idx="52">
                  <c:v>169.32</c:v>
                </c:pt>
                <c:pt idx="53">
                  <c:v>169.28</c:v>
                </c:pt>
                <c:pt idx="54">
                  <c:v>169.24</c:v>
                </c:pt>
                <c:pt idx="55">
                  <c:v>169.2</c:v>
                </c:pt>
                <c:pt idx="56">
                  <c:v>169.16</c:v>
                </c:pt>
                <c:pt idx="57">
                  <c:v>169.12</c:v>
                </c:pt>
                <c:pt idx="58">
                  <c:v>169.08</c:v>
                </c:pt>
                <c:pt idx="59">
                  <c:v>169.04</c:v>
                </c:pt>
                <c:pt idx="60">
                  <c:v>169</c:v>
                </c:pt>
                <c:pt idx="61">
                  <c:v>168.96</c:v>
                </c:pt>
                <c:pt idx="62">
                  <c:v>168.92</c:v>
                </c:pt>
                <c:pt idx="63">
                  <c:v>168.88</c:v>
                </c:pt>
                <c:pt idx="64">
                  <c:v>168.84</c:v>
                </c:pt>
                <c:pt idx="65">
                  <c:v>168.8</c:v>
                </c:pt>
                <c:pt idx="66">
                  <c:v>168.76</c:v>
                </c:pt>
                <c:pt idx="67">
                  <c:v>168.72</c:v>
                </c:pt>
                <c:pt idx="68">
                  <c:v>168.68</c:v>
                </c:pt>
                <c:pt idx="69">
                  <c:v>168.64</c:v>
                </c:pt>
                <c:pt idx="70">
                  <c:v>168.6</c:v>
                </c:pt>
                <c:pt idx="71">
                  <c:v>168.56</c:v>
                </c:pt>
                <c:pt idx="72">
                  <c:v>168.52</c:v>
                </c:pt>
                <c:pt idx="73">
                  <c:v>168.48</c:v>
                </c:pt>
                <c:pt idx="74">
                  <c:v>168.44</c:v>
                </c:pt>
                <c:pt idx="75">
                  <c:v>168.4</c:v>
                </c:pt>
                <c:pt idx="76">
                  <c:v>168.36</c:v>
                </c:pt>
                <c:pt idx="77">
                  <c:v>168.32</c:v>
                </c:pt>
                <c:pt idx="78">
                  <c:v>168.28</c:v>
                </c:pt>
                <c:pt idx="79">
                  <c:v>168.24</c:v>
                </c:pt>
                <c:pt idx="80">
                  <c:v>168.2</c:v>
                </c:pt>
                <c:pt idx="81">
                  <c:v>168.16</c:v>
                </c:pt>
                <c:pt idx="82">
                  <c:v>168.12</c:v>
                </c:pt>
                <c:pt idx="83">
                  <c:v>168.08</c:v>
                </c:pt>
                <c:pt idx="84">
                  <c:v>168.04</c:v>
                </c:pt>
                <c:pt idx="85">
                  <c:v>168</c:v>
                </c:pt>
                <c:pt idx="86">
                  <c:v>167.96</c:v>
                </c:pt>
                <c:pt idx="87">
                  <c:v>167.92</c:v>
                </c:pt>
                <c:pt idx="88">
                  <c:v>167.88</c:v>
                </c:pt>
                <c:pt idx="89">
                  <c:v>167.84</c:v>
                </c:pt>
                <c:pt idx="90">
                  <c:v>167.8</c:v>
                </c:pt>
                <c:pt idx="91">
                  <c:v>167.76</c:v>
                </c:pt>
                <c:pt idx="92">
                  <c:v>167.72</c:v>
                </c:pt>
                <c:pt idx="93">
                  <c:v>167.68</c:v>
                </c:pt>
                <c:pt idx="94">
                  <c:v>167.64</c:v>
                </c:pt>
                <c:pt idx="95">
                  <c:v>167.6</c:v>
                </c:pt>
                <c:pt idx="96">
                  <c:v>167.56</c:v>
                </c:pt>
                <c:pt idx="97">
                  <c:v>167.52</c:v>
                </c:pt>
                <c:pt idx="98">
                  <c:v>167.48</c:v>
                </c:pt>
                <c:pt idx="99">
                  <c:v>167.44</c:v>
                </c:pt>
                <c:pt idx="100">
                  <c:v>167.4</c:v>
                </c:pt>
                <c:pt idx="101">
                  <c:v>167.36</c:v>
                </c:pt>
                <c:pt idx="102">
                  <c:v>167.32</c:v>
                </c:pt>
                <c:pt idx="103">
                  <c:v>167.28</c:v>
                </c:pt>
                <c:pt idx="104">
                  <c:v>167.24</c:v>
                </c:pt>
                <c:pt idx="105">
                  <c:v>167.2</c:v>
                </c:pt>
                <c:pt idx="106">
                  <c:v>167.16</c:v>
                </c:pt>
                <c:pt idx="107">
                  <c:v>167.12</c:v>
                </c:pt>
                <c:pt idx="108">
                  <c:v>167.08</c:v>
                </c:pt>
                <c:pt idx="109">
                  <c:v>167.04</c:v>
                </c:pt>
                <c:pt idx="110">
                  <c:v>167</c:v>
                </c:pt>
                <c:pt idx="111">
                  <c:v>166.96</c:v>
                </c:pt>
                <c:pt idx="112">
                  <c:v>166.92</c:v>
                </c:pt>
                <c:pt idx="113">
                  <c:v>166.88</c:v>
                </c:pt>
                <c:pt idx="114">
                  <c:v>166.84</c:v>
                </c:pt>
                <c:pt idx="115">
                  <c:v>166.8</c:v>
                </c:pt>
                <c:pt idx="116">
                  <c:v>166.76</c:v>
                </c:pt>
                <c:pt idx="117">
                  <c:v>166.72</c:v>
                </c:pt>
                <c:pt idx="118">
                  <c:v>166.68</c:v>
                </c:pt>
                <c:pt idx="119">
                  <c:v>166.64</c:v>
                </c:pt>
                <c:pt idx="120">
                  <c:v>166.6</c:v>
                </c:pt>
                <c:pt idx="121">
                  <c:v>166.56</c:v>
                </c:pt>
                <c:pt idx="122">
                  <c:v>166.52</c:v>
                </c:pt>
                <c:pt idx="123">
                  <c:v>166.48</c:v>
                </c:pt>
                <c:pt idx="124">
                  <c:v>166.44</c:v>
                </c:pt>
                <c:pt idx="125">
                  <c:v>166.4</c:v>
                </c:pt>
                <c:pt idx="126">
                  <c:v>166.36</c:v>
                </c:pt>
                <c:pt idx="127">
                  <c:v>166.32</c:v>
                </c:pt>
                <c:pt idx="128">
                  <c:v>166.28</c:v>
                </c:pt>
                <c:pt idx="129">
                  <c:v>166.24</c:v>
                </c:pt>
                <c:pt idx="130">
                  <c:v>166.2</c:v>
                </c:pt>
                <c:pt idx="131">
                  <c:v>166.16</c:v>
                </c:pt>
                <c:pt idx="132">
                  <c:v>166.12</c:v>
                </c:pt>
                <c:pt idx="133">
                  <c:v>166.08</c:v>
                </c:pt>
                <c:pt idx="134">
                  <c:v>166.04</c:v>
                </c:pt>
                <c:pt idx="135">
                  <c:v>166</c:v>
                </c:pt>
                <c:pt idx="136">
                  <c:v>165.96</c:v>
                </c:pt>
                <c:pt idx="137">
                  <c:v>165.92</c:v>
                </c:pt>
                <c:pt idx="138">
                  <c:v>165.88</c:v>
                </c:pt>
                <c:pt idx="139">
                  <c:v>165.84</c:v>
                </c:pt>
                <c:pt idx="140">
                  <c:v>165.8</c:v>
                </c:pt>
                <c:pt idx="141">
                  <c:v>165.76</c:v>
                </c:pt>
                <c:pt idx="142">
                  <c:v>165.72</c:v>
                </c:pt>
                <c:pt idx="143">
                  <c:v>165.68</c:v>
                </c:pt>
                <c:pt idx="144">
                  <c:v>165.64</c:v>
                </c:pt>
                <c:pt idx="145">
                  <c:v>165.6</c:v>
                </c:pt>
                <c:pt idx="146">
                  <c:v>165.56</c:v>
                </c:pt>
                <c:pt idx="147">
                  <c:v>165.52</c:v>
                </c:pt>
                <c:pt idx="148">
                  <c:v>165.48</c:v>
                </c:pt>
                <c:pt idx="149">
                  <c:v>165.44</c:v>
                </c:pt>
                <c:pt idx="150">
                  <c:v>165.4</c:v>
                </c:pt>
                <c:pt idx="151">
                  <c:v>165.36</c:v>
                </c:pt>
                <c:pt idx="152">
                  <c:v>165.32</c:v>
                </c:pt>
                <c:pt idx="153">
                  <c:v>165.28</c:v>
                </c:pt>
                <c:pt idx="154">
                  <c:v>165.24</c:v>
                </c:pt>
                <c:pt idx="155">
                  <c:v>165.2</c:v>
                </c:pt>
                <c:pt idx="156">
                  <c:v>165.16</c:v>
                </c:pt>
                <c:pt idx="157">
                  <c:v>165.12</c:v>
                </c:pt>
                <c:pt idx="158">
                  <c:v>165.08</c:v>
                </c:pt>
                <c:pt idx="159">
                  <c:v>165.04</c:v>
                </c:pt>
                <c:pt idx="160">
                  <c:v>164.64</c:v>
                </c:pt>
                <c:pt idx="161">
                  <c:v>164.6</c:v>
                </c:pt>
                <c:pt idx="162">
                  <c:v>164.56</c:v>
                </c:pt>
                <c:pt idx="163">
                  <c:v>164.52</c:v>
                </c:pt>
                <c:pt idx="164">
                  <c:v>164.48</c:v>
                </c:pt>
                <c:pt idx="165">
                  <c:v>164.44</c:v>
                </c:pt>
                <c:pt idx="166">
                  <c:v>163.84</c:v>
                </c:pt>
                <c:pt idx="167">
                  <c:v>163.80000000000001</c:v>
                </c:pt>
                <c:pt idx="168">
                  <c:v>163.76</c:v>
                </c:pt>
                <c:pt idx="169">
                  <c:v>163.72</c:v>
                </c:pt>
                <c:pt idx="170">
                  <c:v>163.68</c:v>
                </c:pt>
                <c:pt idx="171">
                  <c:v>163.63999999999999</c:v>
                </c:pt>
                <c:pt idx="172">
                  <c:v>163.6</c:v>
                </c:pt>
                <c:pt idx="173">
                  <c:v>163.56</c:v>
                </c:pt>
                <c:pt idx="174">
                  <c:v>163.52000000000001</c:v>
                </c:pt>
                <c:pt idx="175">
                  <c:v>163.47999999999999</c:v>
                </c:pt>
                <c:pt idx="176">
                  <c:v>163.44</c:v>
                </c:pt>
                <c:pt idx="177">
                  <c:v>163.4</c:v>
                </c:pt>
                <c:pt idx="178">
                  <c:v>163.36000000000001</c:v>
                </c:pt>
                <c:pt idx="179">
                  <c:v>163.32</c:v>
                </c:pt>
                <c:pt idx="180">
                  <c:v>163.28</c:v>
                </c:pt>
                <c:pt idx="181">
                  <c:v>163.24</c:v>
                </c:pt>
                <c:pt idx="182">
                  <c:v>163.19999999999999</c:v>
                </c:pt>
                <c:pt idx="183">
                  <c:v>163.16</c:v>
                </c:pt>
                <c:pt idx="184">
                  <c:v>163.12</c:v>
                </c:pt>
                <c:pt idx="185">
                  <c:v>163.08000000000001</c:v>
                </c:pt>
                <c:pt idx="186">
                  <c:v>163.04</c:v>
                </c:pt>
                <c:pt idx="187">
                  <c:v>163</c:v>
                </c:pt>
                <c:pt idx="188">
                  <c:v>162.96</c:v>
                </c:pt>
                <c:pt idx="189">
                  <c:v>162.91999999999999</c:v>
                </c:pt>
                <c:pt idx="190">
                  <c:v>162.88</c:v>
                </c:pt>
                <c:pt idx="191">
                  <c:v>162.84</c:v>
                </c:pt>
                <c:pt idx="192">
                  <c:v>162.80000000000001</c:v>
                </c:pt>
                <c:pt idx="193">
                  <c:v>162.76</c:v>
                </c:pt>
                <c:pt idx="194">
                  <c:v>162.72</c:v>
                </c:pt>
                <c:pt idx="195">
                  <c:v>162.68</c:v>
                </c:pt>
                <c:pt idx="196">
                  <c:v>162.63999999999999</c:v>
                </c:pt>
                <c:pt idx="197">
                  <c:v>162.6</c:v>
                </c:pt>
                <c:pt idx="198">
                  <c:v>162.56</c:v>
                </c:pt>
                <c:pt idx="199">
                  <c:v>162.52000000000001</c:v>
                </c:pt>
                <c:pt idx="200">
                  <c:v>162.47999999999999</c:v>
                </c:pt>
                <c:pt idx="201">
                  <c:v>162.44</c:v>
                </c:pt>
                <c:pt idx="202">
                  <c:v>162.4</c:v>
                </c:pt>
                <c:pt idx="203">
                  <c:v>162.36000000000001</c:v>
                </c:pt>
                <c:pt idx="204">
                  <c:v>162.32</c:v>
                </c:pt>
                <c:pt idx="205">
                  <c:v>162.28</c:v>
                </c:pt>
                <c:pt idx="206">
                  <c:v>162.24</c:v>
                </c:pt>
                <c:pt idx="207">
                  <c:v>162.19999999999999</c:v>
                </c:pt>
                <c:pt idx="208">
                  <c:v>162.16</c:v>
                </c:pt>
                <c:pt idx="209">
                  <c:v>162.12</c:v>
                </c:pt>
                <c:pt idx="210">
                  <c:v>162.08000000000001</c:v>
                </c:pt>
                <c:pt idx="211">
                  <c:v>162.04</c:v>
                </c:pt>
                <c:pt idx="212">
                  <c:v>162</c:v>
                </c:pt>
                <c:pt idx="213">
                  <c:v>161.96</c:v>
                </c:pt>
                <c:pt idx="214">
                  <c:v>161.91999999999999</c:v>
                </c:pt>
                <c:pt idx="215">
                  <c:v>161.88</c:v>
                </c:pt>
                <c:pt idx="216">
                  <c:v>161.84</c:v>
                </c:pt>
                <c:pt idx="217">
                  <c:v>161.80000000000001</c:v>
                </c:pt>
                <c:pt idx="218">
                  <c:v>161.76</c:v>
                </c:pt>
                <c:pt idx="219">
                  <c:v>161.72</c:v>
                </c:pt>
                <c:pt idx="220">
                  <c:v>161.68</c:v>
                </c:pt>
                <c:pt idx="221">
                  <c:v>161.63999999999999</c:v>
                </c:pt>
                <c:pt idx="222">
                  <c:v>161.6</c:v>
                </c:pt>
                <c:pt idx="223">
                  <c:v>161.56</c:v>
                </c:pt>
                <c:pt idx="224">
                  <c:v>161.52000000000001</c:v>
                </c:pt>
                <c:pt idx="225">
                  <c:v>161.47999999999999</c:v>
                </c:pt>
                <c:pt idx="226">
                  <c:v>161.44</c:v>
                </c:pt>
                <c:pt idx="227">
                  <c:v>161.4</c:v>
                </c:pt>
                <c:pt idx="228">
                  <c:v>161.36000000000001</c:v>
                </c:pt>
                <c:pt idx="229">
                  <c:v>161.32</c:v>
                </c:pt>
                <c:pt idx="230">
                  <c:v>161.28</c:v>
                </c:pt>
                <c:pt idx="231">
                  <c:v>161.24</c:v>
                </c:pt>
                <c:pt idx="232">
                  <c:v>161.19999999999999</c:v>
                </c:pt>
                <c:pt idx="233">
                  <c:v>161.16</c:v>
                </c:pt>
                <c:pt idx="234">
                  <c:v>161.12</c:v>
                </c:pt>
                <c:pt idx="235">
                  <c:v>161.08000000000001</c:v>
                </c:pt>
                <c:pt idx="236">
                  <c:v>161.04</c:v>
                </c:pt>
                <c:pt idx="237">
                  <c:v>161</c:v>
                </c:pt>
                <c:pt idx="238">
                  <c:v>160.96</c:v>
                </c:pt>
                <c:pt idx="239">
                  <c:v>160.91999999999999</c:v>
                </c:pt>
                <c:pt idx="240">
                  <c:v>160.88</c:v>
                </c:pt>
                <c:pt idx="241">
                  <c:v>160.84</c:v>
                </c:pt>
                <c:pt idx="242">
                  <c:v>160.80000000000001</c:v>
                </c:pt>
                <c:pt idx="243">
                  <c:v>160.76</c:v>
                </c:pt>
                <c:pt idx="244">
                  <c:v>160.72</c:v>
                </c:pt>
                <c:pt idx="245">
                  <c:v>160.68</c:v>
                </c:pt>
                <c:pt idx="246">
                  <c:v>160.63999999999999</c:v>
                </c:pt>
                <c:pt idx="247">
                  <c:v>160.6</c:v>
                </c:pt>
                <c:pt idx="248">
                  <c:v>160.56</c:v>
                </c:pt>
                <c:pt idx="249">
                  <c:v>160.52000000000001</c:v>
                </c:pt>
                <c:pt idx="250">
                  <c:v>160.47999999999999</c:v>
                </c:pt>
                <c:pt idx="251">
                  <c:v>160.44</c:v>
                </c:pt>
                <c:pt idx="252">
                  <c:v>160.4</c:v>
                </c:pt>
                <c:pt idx="253">
                  <c:v>160.36000000000001</c:v>
                </c:pt>
                <c:pt idx="254">
                  <c:v>160.32</c:v>
                </c:pt>
                <c:pt idx="255">
                  <c:v>160.28</c:v>
                </c:pt>
                <c:pt idx="256">
                  <c:v>160.24</c:v>
                </c:pt>
                <c:pt idx="257">
                  <c:v>160.19999999999999</c:v>
                </c:pt>
                <c:pt idx="258">
                  <c:v>160.16</c:v>
                </c:pt>
                <c:pt idx="259">
                  <c:v>160.12</c:v>
                </c:pt>
                <c:pt idx="260">
                  <c:v>160.08000000000001</c:v>
                </c:pt>
                <c:pt idx="261">
                  <c:v>160.04</c:v>
                </c:pt>
                <c:pt idx="262">
                  <c:v>160</c:v>
                </c:pt>
                <c:pt idx="263">
                  <c:v>159.96</c:v>
                </c:pt>
                <c:pt idx="264">
                  <c:v>159.91999999999999</c:v>
                </c:pt>
                <c:pt idx="265">
                  <c:v>159.88</c:v>
                </c:pt>
                <c:pt idx="266">
                  <c:v>159.84</c:v>
                </c:pt>
                <c:pt idx="267">
                  <c:v>159.80000000000001</c:v>
                </c:pt>
                <c:pt idx="268">
                  <c:v>159.19999999999999</c:v>
                </c:pt>
                <c:pt idx="269">
                  <c:v>159.16</c:v>
                </c:pt>
                <c:pt idx="270">
                  <c:v>159.12</c:v>
                </c:pt>
                <c:pt idx="271">
                  <c:v>159.08000000000001</c:v>
                </c:pt>
                <c:pt idx="272">
                  <c:v>159.04</c:v>
                </c:pt>
                <c:pt idx="273">
                  <c:v>159</c:v>
                </c:pt>
                <c:pt idx="274">
                  <c:v>158.96</c:v>
                </c:pt>
                <c:pt idx="275">
                  <c:v>158.91999999999999</c:v>
                </c:pt>
                <c:pt idx="276">
                  <c:v>158.88</c:v>
                </c:pt>
                <c:pt idx="277">
                  <c:v>158.84</c:v>
                </c:pt>
                <c:pt idx="278">
                  <c:v>158.80000000000001</c:v>
                </c:pt>
                <c:pt idx="279">
                  <c:v>158.76</c:v>
                </c:pt>
                <c:pt idx="280">
                  <c:v>158.72</c:v>
                </c:pt>
                <c:pt idx="281">
                  <c:v>158.68</c:v>
                </c:pt>
                <c:pt idx="282">
                  <c:v>158.63999999999999</c:v>
                </c:pt>
                <c:pt idx="283">
                  <c:v>158.6</c:v>
                </c:pt>
                <c:pt idx="284">
                  <c:v>158.56</c:v>
                </c:pt>
                <c:pt idx="285">
                  <c:v>158.52000000000001</c:v>
                </c:pt>
                <c:pt idx="286">
                  <c:v>158.47999999999999</c:v>
                </c:pt>
                <c:pt idx="287">
                  <c:v>158.44</c:v>
                </c:pt>
                <c:pt idx="288">
                  <c:v>158.4</c:v>
                </c:pt>
                <c:pt idx="289">
                  <c:v>158.36000000000001</c:v>
                </c:pt>
                <c:pt idx="290">
                  <c:v>158.32</c:v>
                </c:pt>
                <c:pt idx="291">
                  <c:v>158.28</c:v>
                </c:pt>
                <c:pt idx="292">
                  <c:v>158.24</c:v>
                </c:pt>
                <c:pt idx="293">
                  <c:v>158.19999999999999</c:v>
                </c:pt>
                <c:pt idx="294">
                  <c:v>158.16</c:v>
                </c:pt>
                <c:pt idx="295">
                  <c:v>158.12</c:v>
                </c:pt>
                <c:pt idx="296">
                  <c:v>158.08000000000001</c:v>
                </c:pt>
                <c:pt idx="297">
                  <c:v>158.04</c:v>
                </c:pt>
                <c:pt idx="298">
                  <c:v>158</c:v>
                </c:pt>
                <c:pt idx="299">
                  <c:v>157.96</c:v>
                </c:pt>
                <c:pt idx="300">
                  <c:v>157.91999999999999</c:v>
                </c:pt>
                <c:pt idx="301">
                  <c:v>157.88</c:v>
                </c:pt>
                <c:pt idx="302">
                  <c:v>157.84</c:v>
                </c:pt>
                <c:pt idx="303">
                  <c:v>157.80000000000001</c:v>
                </c:pt>
                <c:pt idx="304">
                  <c:v>157.76</c:v>
                </c:pt>
                <c:pt idx="305">
                  <c:v>157.72</c:v>
                </c:pt>
                <c:pt idx="306">
                  <c:v>157.68</c:v>
                </c:pt>
                <c:pt idx="307">
                  <c:v>157.63999999999999</c:v>
                </c:pt>
                <c:pt idx="308">
                  <c:v>157.6</c:v>
                </c:pt>
                <c:pt idx="309">
                  <c:v>157.56</c:v>
                </c:pt>
                <c:pt idx="310">
                  <c:v>157.52000000000001</c:v>
                </c:pt>
                <c:pt idx="311">
                  <c:v>157.47999999999999</c:v>
                </c:pt>
                <c:pt idx="312">
                  <c:v>157.44</c:v>
                </c:pt>
                <c:pt idx="313">
                  <c:v>157.4</c:v>
                </c:pt>
                <c:pt idx="314">
                  <c:v>157.36000000000001</c:v>
                </c:pt>
                <c:pt idx="315">
                  <c:v>157.32</c:v>
                </c:pt>
                <c:pt idx="316">
                  <c:v>157.28</c:v>
                </c:pt>
                <c:pt idx="317">
                  <c:v>157.24</c:v>
                </c:pt>
                <c:pt idx="318">
                  <c:v>157.19999999999999</c:v>
                </c:pt>
                <c:pt idx="319">
                  <c:v>157.16</c:v>
                </c:pt>
                <c:pt idx="320">
                  <c:v>157.12</c:v>
                </c:pt>
                <c:pt idx="321">
                  <c:v>157.08000000000001</c:v>
                </c:pt>
                <c:pt idx="322">
                  <c:v>157.04</c:v>
                </c:pt>
                <c:pt idx="323">
                  <c:v>157</c:v>
                </c:pt>
                <c:pt idx="324">
                  <c:v>156.96</c:v>
                </c:pt>
                <c:pt idx="325">
                  <c:v>156.91999999999999</c:v>
                </c:pt>
                <c:pt idx="326">
                  <c:v>156.88</c:v>
                </c:pt>
                <c:pt idx="327">
                  <c:v>156.84</c:v>
                </c:pt>
                <c:pt idx="328">
                  <c:v>156.80000000000001</c:v>
                </c:pt>
                <c:pt idx="329">
                  <c:v>156.76</c:v>
                </c:pt>
                <c:pt idx="330">
                  <c:v>156.72</c:v>
                </c:pt>
                <c:pt idx="331">
                  <c:v>156.68</c:v>
                </c:pt>
                <c:pt idx="332">
                  <c:v>156.63999999999999</c:v>
                </c:pt>
                <c:pt idx="333">
                  <c:v>156.6</c:v>
                </c:pt>
                <c:pt idx="334">
                  <c:v>156.56</c:v>
                </c:pt>
                <c:pt idx="335">
                  <c:v>156.52000000000001</c:v>
                </c:pt>
                <c:pt idx="336">
                  <c:v>156.47999999999999</c:v>
                </c:pt>
                <c:pt idx="337">
                  <c:v>156.44</c:v>
                </c:pt>
                <c:pt idx="338">
                  <c:v>156.4</c:v>
                </c:pt>
                <c:pt idx="339">
                  <c:v>156.36000000000001</c:v>
                </c:pt>
                <c:pt idx="340">
                  <c:v>156.32</c:v>
                </c:pt>
                <c:pt idx="341">
                  <c:v>156.28</c:v>
                </c:pt>
                <c:pt idx="342">
                  <c:v>156.24</c:v>
                </c:pt>
                <c:pt idx="343">
                  <c:v>156.19999999999999</c:v>
                </c:pt>
                <c:pt idx="344">
                  <c:v>156.16</c:v>
                </c:pt>
                <c:pt idx="345">
                  <c:v>156.12</c:v>
                </c:pt>
                <c:pt idx="346">
                  <c:v>156.08000000000001</c:v>
                </c:pt>
                <c:pt idx="347">
                  <c:v>156.04</c:v>
                </c:pt>
                <c:pt idx="348">
                  <c:v>155.96</c:v>
                </c:pt>
                <c:pt idx="349">
                  <c:v>155.91999999999999</c:v>
                </c:pt>
                <c:pt idx="350">
                  <c:v>155.88</c:v>
                </c:pt>
                <c:pt idx="351">
                  <c:v>155.84</c:v>
                </c:pt>
                <c:pt idx="352">
                  <c:v>155.80000000000001</c:v>
                </c:pt>
                <c:pt idx="353">
                  <c:v>155.76</c:v>
                </c:pt>
                <c:pt idx="354">
                  <c:v>155.72</c:v>
                </c:pt>
                <c:pt idx="355">
                  <c:v>155.68</c:v>
                </c:pt>
                <c:pt idx="356">
                  <c:v>155.63999999999999</c:v>
                </c:pt>
                <c:pt idx="357">
                  <c:v>155.6</c:v>
                </c:pt>
                <c:pt idx="358">
                  <c:v>155.56</c:v>
                </c:pt>
                <c:pt idx="359">
                  <c:v>155.52000000000001</c:v>
                </c:pt>
                <c:pt idx="360">
                  <c:v>155.47999999999999</c:v>
                </c:pt>
                <c:pt idx="361">
                  <c:v>155.44</c:v>
                </c:pt>
                <c:pt idx="362">
                  <c:v>155.4</c:v>
                </c:pt>
                <c:pt idx="363">
                  <c:v>155.36000000000001</c:v>
                </c:pt>
                <c:pt idx="364">
                  <c:v>155.32</c:v>
                </c:pt>
                <c:pt idx="365">
                  <c:v>155.28</c:v>
                </c:pt>
                <c:pt idx="366">
                  <c:v>155.24</c:v>
                </c:pt>
                <c:pt idx="367">
                  <c:v>155.19999999999999</c:v>
                </c:pt>
                <c:pt idx="368">
                  <c:v>155.16</c:v>
                </c:pt>
                <c:pt idx="369">
                  <c:v>155.12</c:v>
                </c:pt>
                <c:pt idx="370">
                  <c:v>155.08000000000001</c:v>
                </c:pt>
                <c:pt idx="371">
                  <c:v>155.04</c:v>
                </c:pt>
                <c:pt idx="372">
                  <c:v>155</c:v>
                </c:pt>
                <c:pt idx="373">
                  <c:v>154.96</c:v>
                </c:pt>
                <c:pt idx="374">
                  <c:v>154.91999999999999</c:v>
                </c:pt>
                <c:pt idx="375">
                  <c:v>154.88</c:v>
                </c:pt>
                <c:pt idx="376">
                  <c:v>154.84</c:v>
                </c:pt>
                <c:pt idx="377">
                  <c:v>154.80000000000001</c:v>
                </c:pt>
                <c:pt idx="378">
                  <c:v>154.76</c:v>
                </c:pt>
                <c:pt idx="379">
                  <c:v>154.72</c:v>
                </c:pt>
                <c:pt idx="380">
                  <c:v>154.68</c:v>
                </c:pt>
                <c:pt idx="381">
                  <c:v>154.63999999999999</c:v>
                </c:pt>
                <c:pt idx="382">
                  <c:v>154.6</c:v>
                </c:pt>
                <c:pt idx="383">
                  <c:v>154.56</c:v>
                </c:pt>
                <c:pt idx="384">
                  <c:v>154.52000000000001</c:v>
                </c:pt>
                <c:pt idx="385">
                  <c:v>154.47999999999999</c:v>
                </c:pt>
                <c:pt idx="386">
                  <c:v>154.44</c:v>
                </c:pt>
                <c:pt idx="387">
                  <c:v>154.4</c:v>
                </c:pt>
                <c:pt idx="388">
                  <c:v>154.36000000000001</c:v>
                </c:pt>
                <c:pt idx="389">
                  <c:v>154.32</c:v>
                </c:pt>
                <c:pt idx="390">
                  <c:v>154.28</c:v>
                </c:pt>
                <c:pt idx="391">
                  <c:v>154.24</c:v>
                </c:pt>
                <c:pt idx="392">
                  <c:v>154.19999999999999</c:v>
                </c:pt>
                <c:pt idx="393">
                  <c:v>154.16</c:v>
                </c:pt>
                <c:pt idx="394">
                  <c:v>154.12</c:v>
                </c:pt>
                <c:pt idx="395">
                  <c:v>154.08000000000001</c:v>
                </c:pt>
                <c:pt idx="396">
                  <c:v>154.04</c:v>
                </c:pt>
                <c:pt idx="397">
                  <c:v>154</c:v>
                </c:pt>
                <c:pt idx="398">
                  <c:v>153.96</c:v>
                </c:pt>
                <c:pt idx="399">
                  <c:v>153.91999999999999</c:v>
                </c:pt>
                <c:pt idx="400">
                  <c:v>153.88</c:v>
                </c:pt>
                <c:pt idx="401">
                  <c:v>153.84</c:v>
                </c:pt>
                <c:pt idx="402">
                  <c:v>153.80000000000001</c:v>
                </c:pt>
                <c:pt idx="403">
                  <c:v>153.76</c:v>
                </c:pt>
                <c:pt idx="404">
                  <c:v>153.72</c:v>
                </c:pt>
                <c:pt idx="405">
                  <c:v>153.68</c:v>
                </c:pt>
                <c:pt idx="406">
                  <c:v>153.63999999999999</c:v>
                </c:pt>
                <c:pt idx="407">
                  <c:v>153.6</c:v>
                </c:pt>
                <c:pt idx="408">
                  <c:v>153.56</c:v>
                </c:pt>
                <c:pt idx="409">
                  <c:v>153.52000000000001</c:v>
                </c:pt>
                <c:pt idx="410">
                  <c:v>153.47999999999999</c:v>
                </c:pt>
                <c:pt idx="411">
                  <c:v>153.44</c:v>
                </c:pt>
                <c:pt idx="412">
                  <c:v>153.4</c:v>
                </c:pt>
                <c:pt idx="413">
                  <c:v>153.36000000000001</c:v>
                </c:pt>
                <c:pt idx="414">
                  <c:v>153.32</c:v>
                </c:pt>
                <c:pt idx="415">
                  <c:v>153.28</c:v>
                </c:pt>
                <c:pt idx="416">
                  <c:v>153.24</c:v>
                </c:pt>
                <c:pt idx="417">
                  <c:v>153.19999999999999</c:v>
                </c:pt>
                <c:pt idx="418">
                  <c:v>153.16</c:v>
                </c:pt>
                <c:pt idx="419">
                  <c:v>153.12</c:v>
                </c:pt>
                <c:pt idx="420">
                  <c:v>153.08000000000001</c:v>
                </c:pt>
                <c:pt idx="421">
                  <c:v>153.04</c:v>
                </c:pt>
                <c:pt idx="422">
                  <c:v>153</c:v>
                </c:pt>
                <c:pt idx="423">
                  <c:v>152.96</c:v>
                </c:pt>
                <c:pt idx="424">
                  <c:v>152.91999999999999</c:v>
                </c:pt>
                <c:pt idx="425">
                  <c:v>152.88</c:v>
                </c:pt>
                <c:pt idx="426">
                  <c:v>152.84</c:v>
                </c:pt>
                <c:pt idx="427">
                  <c:v>152.80000000000001</c:v>
                </c:pt>
                <c:pt idx="428">
                  <c:v>152.76</c:v>
                </c:pt>
                <c:pt idx="429">
                  <c:v>152.72</c:v>
                </c:pt>
                <c:pt idx="430">
                  <c:v>152.68</c:v>
                </c:pt>
                <c:pt idx="431">
                  <c:v>152.63999999999999</c:v>
                </c:pt>
                <c:pt idx="432">
                  <c:v>152.6</c:v>
                </c:pt>
                <c:pt idx="433">
                  <c:v>152.56</c:v>
                </c:pt>
                <c:pt idx="434">
                  <c:v>152.52000000000001</c:v>
                </c:pt>
                <c:pt idx="435">
                  <c:v>152.47999999999999</c:v>
                </c:pt>
                <c:pt idx="436">
                  <c:v>152.44</c:v>
                </c:pt>
                <c:pt idx="437">
                  <c:v>152.4</c:v>
                </c:pt>
                <c:pt idx="438">
                  <c:v>152.36000000000001</c:v>
                </c:pt>
                <c:pt idx="439">
                  <c:v>152.32</c:v>
                </c:pt>
                <c:pt idx="440">
                  <c:v>152.28</c:v>
                </c:pt>
                <c:pt idx="441">
                  <c:v>152.24</c:v>
                </c:pt>
                <c:pt idx="442">
                  <c:v>152.19999999999999</c:v>
                </c:pt>
                <c:pt idx="443">
                  <c:v>152.16</c:v>
                </c:pt>
                <c:pt idx="444">
                  <c:v>152.12</c:v>
                </c:pt>
                <c:pt idx="445">
                  <c:v>152.08000000000001</c:v>
                </c:pt>
                <c:pt idx="446">
                  <c:v>152.04</c:v>
                </c:pt>
                <c:pt idx="447">
                  <c:v>152</c:v>
                </c:pt>
                <c:pt idx="448">
                  <c:v>151.96</c:v>
                </c:pt>
                <c:pt idx="449">
                  <c:v>151.91999999999999</c:v>
                </c:pt>
                <c:pt idx="450">
                  <c:v>151.88</c:v>
                </c:pt>
                <c:pt idx="451">
                  <c:v>151.84</c:v>
                </c:pt>
                <c:pt idx="452">
                  <c:v>151.80000000000001</c:v>
                </c:pt>
                <c:pt idx="453">
                  <c:v>151.76</c:v>
                </c:pt>
                <c:pt idx="454">
                  <c:v>151.72</c:v>
                </c:pt>
                <c:pt idx="455">
                  <c:v>151.68</c:v>
                </c:pt>
                <c:pt idx="456">
                  <c:v>151.63999999999999</c:v>
                </c:pt>
                <c:pt idx="457">
                  <c:v>151.6</c:v>
                </c:pt>
                <c:pt idx="458">
                  <c:v>151.56</c:v>
                </c:pt>
                <c:pt idx="459">
                  <c:v>151.52000000000001</c:v>
                </c:pt>
                <c:pt idx="460">
                  <c:v>151.47999999999999</c:v>
                </c:pt>
                <c:pt idx="461">
                  <c:v>151.44</c:v>
                </c:pt>
                <c:pt idx="462">
                  <c:v>151.4</c:v>
                </c:pt>
                <c:pt idx="463">
                  <c:v>151.36000000000001</c:v>
                </c:pt>
                <c:pt idx="464">
                  <c:v>151.32</c:v>
                </c:pt>
                <c:pt idx="465">
                  <c:v>151.28</c:v>
                </c:pt>
                <c:pt idx="466">
                  <c:v>151.24</c:v>
                </c:pt>
                <c:pt idx="467">
                  <c:v>151.19999999999999</c:v>
                </c:pt>
                <c:pt idx="468">
                  <c:v>151.16</c:v>
                </c:pt>
                <c:pt idx="469">
                  <c:v>151.12</c:v>
                </c:pt>
                <c:pt idx="470">
                  <c:v>151.08000000000001</c:v>
                </c:pt>
                <c:pt idx="471">
                  <c:v>151.04</c:v>
                </c:pt>
                <c:pt idx="472">
                  <c:v>151</c:v>
                </c:pt>
                <c:pt idx="473">
                  <c:v>150.96</c:v>
                </c:pt>
                <c:pt idx="474">
                  <c:v>150.91999999999999</c:v>
                </c:pt>
                <c:pt idx="475">
                  <c:v>150.88</c:v>
                </c:pt>
                <c:pt idx="476">
                  <c:v>150.84</c:v>
                </c:pt>
                <c:pt idx="477">
                  <c:v>150.80000000000001</c:v>
                </c:pt>
                <c:pt idx="478">
                  <c:v>150.76</c:v>
                </c:pt>
                <c:pt idx="479">
                  <c:v>150.72</c:v>
                </c:pt>
                <c:pt idx="480">
                  <c:v>150.68</c:v>
                </c:pt>
                <c:pt idx="481">
                  <c:v>150.63999999999999</c:v>
                </c:pt>
                <c:pt idx="482">
                  <c:v>150.6</c:v>
                </c:pt>
                <c:pt idx="483">
                  <c:v>150.56</c:v>
                </c:pt>
                <c:pt idx="484">
                  <c:v>150.52000000000001</c:v>
                </c:pt>
                <c:pt idx="485">
                  <c:v>150.47999999999999</c:v>
                </c:pt>
                <c:pt idx="486">
                  <c:v>150.44</c:v>
                </c:pt>
                <c:pt idx="487">
                  <c:v>150.4</c:v>
                </c:pt>
                <c:pt idx="488">
                  <c:v>150.36000000000001</c:v>
                </c:pt>
                <c:pt idx="489">
                  <c:v>150.32</c:v>
                </c:pt>
                <c:pt idx="490">
                  <c:v>150.28</c:v>
                </c:pt>
                <c:pt idx="491">
                  <c:v>150.24</c:v>
                </c:pt>
                <c:pt idx="492">
                  <c:v>150.19999999999999</c:v>
                </c:pt>
                <c:pt idx="493">
                  <c:v>150.16</c:v>
                </c:pt>
                <c:pt idx="494">
                  <c:v>150.12</c:v>
                </c:pt>
                <c:pt idx="495">
                  <c:v>150.08000000000001</c:v>
                </c:pt>
                <c:pt idx="496">
                  <c:v>150.04</c:v>
                </c:pt>
                <c:pt idx="497">
                  <c:v>150</c:v>
                </c:pt>
                <c:pt idx="498">
                  <c:v>149.96</c:v>
                </c:pt>
                <c:pt idx="499">
                  <c:v>149.91999999999999</c:v>
                </c:pt>
                <c:pt idx="500">
                  <c:v>149.88</c:v>
                </c:pt>
                <c:pt idx="501">
                  <c:v>149.84</c:v>
                </c:pt>
                <c:pt idx="502">
                  <c:v>149.80000000000001</c:v>
                </c:pt>
                <c:pt idx="503">
                  <c:v>149.76</c:v>
                </c:pt>
                <c:pt idx="504">
                  <c:v>149.68</c:v>
                </c:pt>
                <c:pt idx="505">
                  <c:v>149.63999999999999</c:v>
                </c:pt>
                <c:pt idx="506">
                  <c:v>149.6</c:v>
                </c:pt>
                <c:pt idx="507">
                  <c:v>149.56</c:v>
                </c:pt>
                <c:pt idx="508">
                  <c:v>149.52000000000001</c:v>
                </c:pt>
                <c:pt idx="509">
                  <c:v>149.47999999999999</c:v>
                </c:pt>
                <c:pt idx="510">
                  <c:v>149.44</c:v>
                </c:pt>
                <c:pt idx="511">
                  <c:v>149.4</c:v>
                </c:pt>
                <c:pt idx="512">
                  <c:v>149.36000000000001</c:v>
                </c:pt>
                <c:pt idx="513">
                  <c:v>149.32</c:v>
                </c:pt>
                <c:pt idx="514">
                  <c:v>149.28</c:v>
                </c:pt>
                <c:pt idx="515">
                  <c:v>149.24</c:v>
                </c:pt>
                <c:pt idx="516">
                  <c:v>149.19999999999999</c:v>
                </c:pt>
                <c:pt idx="517">
                  <c:v>149.16</c:v>
                </c:pt>
                <c:pt idx="518">
                  <c:v>149.12</c:v>
                </c:pt>
                <c:pt idx="519">
                  <c:v>149.08000000000001</c:v>
                </c:pt>
                <c:pt idx="520">
                  <c:v>149.04</c:v>
                </c:pt>
                <c:pt idx="521">
                  <c:v>149</c:v>
                </c:pt>
                <c:pt idx="522">
                  <c:v>148.96</c:v>
                </c:pt>
                <c:pt idx="523">
                  <c:v>148.91999999999999</c:v>
                </c:pt>
                <c:pt idx="524">
                  <c:v>148.88</c:v>
                </c:pt>
                <c:pt idx="525">
                  <c:v>148.84</c:v>
                </c:pt>
                <c:pt idx="526">
                  <c:v>148.80000000000001</c:v>
                </c:pt>
                <c:pt idx="527">
                  <c:v>148.76</c:v>
                </c:pt>
                <c:pt idx="528">
                  <c:v>148.72</c:v>
                </c:pt>
                <c:pt idx="529">
                  <c:v>148.68</c:v>
                </c:pt>
                <c:pt idx="530">
                  <c:v>148.63999999999999</c:v>
                </c:pt>
                <c:pt idx="531">
                  <c:v>148.6</c:v>
                </c:pt>
                <c:pt idx="532">
                  <c:v>148.56</c:v>
                </c:pt>
                <c:pt idx="533">
                  <c:v>148.52000000000001</c:v>
                </c:pt>
                <c:pt idx="534">
                  <c:v>148.47999999999999</c:v>
                </c:pt>
                <c:pt idx="535">
                  <c:v>148.44</c:v>
                </c:pt>
                <c:pt idx="536">
                  <c:v>148.4</c:v>
                </c:pt>
                <c:pt idx="537">
                  <c:v>148.36000000000001</c:v>
                </c:pt>
                <c:pt idx="538">
                  <c:v>148.32</c:v>
                </c:pt>
                <c:pt idx="539">
                  <c:v>148.28</c:v>
                </c:pt>
                <c:pt idx="540">
                  <c:v>148.24</c:v>
                </c:pt>
                <c:pt idx="541">
                  <c:v>148.19999999999999</c:v>
                </c:pt>
                <c:pt idx="542">
                  <c:v>148.16</c:v>
                </c:pt>
                <c:pt idx="543">
                  <c:v>148.12</c:v>
                </c:pt>
                <c:pt idx="544">
                  <c:v>148.08000000000001</c:v>
                </c:pt>
                <c:pt idx="545">
                  <c:v>148.04</c:v>
                </c:pt>
                <c:pt idx="546">
                  <c:v>148</c:v>
                </c:pt>
                <c:pt idx="547">
                  <c:v>147.96</c:v>
                </c:pt>
                <c:pt idx="548">
                  <c:v>147.91999999999999</c:v>
                </c:pt>
                <c:pt idx="549">
                  <c:v>147.88</c:v>
                </c:pt>
                <c:pt idx="550">
                  <c:v>147.84</c:v>
                </c:pt>
                <c:pt idx="551">
                  <c:v>147.80000000000001</c:v>
                </c:pt>
                <c:pt idx="552">
                  <c:v>147.76</c:v>
                </c:pt>
                <c:pt idx="553">
                  <c:v>147.72</c:v>
                </c:pt>
                <c:pt idx="554">
                  <c:v>147.68</c:v>
                </c:pt>
                <c:pt idx="555">
                  <c:v>147.63999999999999</c:v>
                </c:pt>
                <c:pt idx="556">
                  <c:v>147.6</c:v>
                </c:pt>
                <c:pt idx="557">
                  <c:v>147.56</c:v>
                </c:pt>
                <c:pt idx="558">
                  <c:v>147.52000000000001</c:v>
                </c:pt>
                <c:pt idx="559">
                  <c:v>147.47999999999999</c:v>
                </c:pt>
                <c:pt idx="560">
                  <c:v>147.44</c:v>
                </c:pt>
                <c:pt idx="561">
                  <c:v>147.4</c:v>
                </c:pt>
                <c:pt idx="562">
                  <c:v>147.36000000000001</c:v>
                </c:pt>
                <c:pt idx="563">
                  <c:v>147.32</c:v>
                </c:pt>
                <c:pt idx="564">
                  <c:v>147.28</c:v>
                </c:pt>
                <c:pt idx="565">
                  <c:v>147.24</c:v>
                </c:pt>
                <c:pt idx="566">
                  <c:v>147.19999999999999</c:v>
                </c:pt>
                <c:pt idx="567">
                  <c:v>147.16</c:v>
                </c:pt>
                <c:pt idx="568">
                  <c:v>147.12</c:v>
                </c:pt>
                <c:pt idx="569">
                  <c:v>147.08000000000001</c:v>
                </c:pt>
                <c:pt idx="570">
                  <c:v>147.04</c:v>
                </c:pt>
                <c:pt idx="571">
                  <c:v>147</c:v>
                </c:pt>
                <c:pt idx="572">
                  <c:v>146.96</c:v>
                </c:pt>
                <c:pt idx="573">
                  <c:v>146.91999999999999</c:v>
                </c:pt>
                <c:pt idx="574">
                  <c:v>146.88</c:v>
                </c:pt>
                <c:pt idx="575">
                  <c:v>146.84</c:v>
                </c:pt>
                <c:pt idx="576">
                  <c:v>146.80000000000001</c:v>
                </c:pt>
                <c:pt idx="577">
                  <c:v>146.76</c:v>
                </c:pt>
                <c:pt idx="578">
                  <c:v>146.72</c:v>
                </c:pt>
                <c:pt idx="579">
                  <c:v>146.68</c:v>
                </c:pt>
                <c:pt idx="580">
                  <c:v>146.63999999999999</c:v>
                </c:pt>
                <c:pt idx="581">
                  <c:v>146.6</c:v>
                </c:pt>
                <c:pt idx="582">
                  <c:v>146.56</c:v>
                </c:pt>
                <c:pt idx="583">
                  <c:v>146.52000000000001</c:v>
                </c:pt>
                <c:pt idx="584">
                  <c:v>146.47999999999999</c:v>
                </c:pt>
                <c:pt idx="585">
                  <c:v>146.44</c:v>
                </c:pt>
                <c:pt idx="586">
                  <c:v>146.4</c:v>
                </c:pt>
                <c:pt idx="587">
                  <c:v>146.36000000000001</c:v>
                </c:pt>
                <c:pt idx="588">
                  <c:v>146.32</c:v>
                </c:pt>
                <c:pt idx="589">
                  <c:v>146.28</c:v>
                </c:pt>
                <c:pt idx="590">
                  <c:v>146.24</c:v>
                </c:pt>
                <c:pt idx="591">
                  <c:v>146.19999999999999</c:v>
                </c:pt>
                <c:pt idx="592">
                  <c:v>146.16</c:v>
                </c:pt>
                <c:pt idx="593">
                  <c:v>146.12</c:v>
                </c:pt>
                <c:pt idx="594">
                  <c:v>146.08000000000001</c:v>
                </c:pt>
                <c:pt idx="595">
                  <c:v>146.04</c:v>
                </c:pt>
                <c:pt idx="596">
                  <c:v>146</c:v>
                </c:pt>
                <c:pt idx="597">
                  <c:v>145.96</c:v>
                </c:pt>
                <c:pt idx="598">
                  <c:v>145.91999999999999</c:v>
                </c:pt>
                <c:pt idx="599">
                  <c:v>145.88</c:v>
                </c:pt>
                <c:pt idx="600">
                  <c:v>145.84</c:v>
                </c:pt>
                <c:pt idx="601">
                  <c:v>145.80000000000001</c:v>
                </c:pt>
                <c:pt idx="602">
                  <c:v>145.76</c:v>
                </c:pt>
                <c:pt idx="603">
                  <c:v>145.72</c:v>
                </c:pt>
                <c:pt idx="604">
                  <c:v>145.68</c:v>
                </c:pt>
                <c:pt idx="605">
                  <c:v>145.63999999999999</c:v>
                </c:pt>
                <c:pt idx="606">
                  <c:v>145.6</c:v>
                </c:pt>
                <c:pt idx="607">
                  <c:v>145.56</c:v>
                </c:pt>
                <c:pt idx="608">
                  <c:v>145.52000000000001</c:v>
                </c:pt>
                <c:pt idx="609">
                  <c:v>145.47999999999999</c:v>
                </c:pt>
                <c:pt idx="610">
                  <c:v>145.44</c:v>
                </c:pt>
                <c:pt idx="611">
                  <c:v>145.4</c:v>
                </c:pt>
                <c:pt idx="612">
                  <c:v>145.36000000000001</c:v>
                </c:pt>
                <c:pt idx="613">
                  <c:v>145.32</c:v>
                </c:pt>
                <c:pt idx="614">
                  <c:v>145.28</c:v>
                </c:pt>
                <c:pt idx="615">
                  <c:v>145.24</c:v>
                </c:pt>
                <c:pt idx="616">
                  <c:v>145.19999999999999</c:v>
                </c:pt>
                <c:pt idx="617">
                  <c:v>145.16</c:v>
                </c:pt>
                <c:pt idx="618">
                  <c:v>145.12</c:v>
                </c:pt>
                <c:pt idx="619">
                  <c:v>145.08000000000001</c:v>
                </c:pt>
                <c:pt idx="620">
                  <c:v>145.04</c:v>
                </c:pt>
                <c:pt idx="621">
                  <c:v>145</c:v>
                </c:pt>
                <c:pt idx="622">
                  <c:v>144.96</c:v>
                </c:pt>
                <c:pt idx="623">
                  <c:v>144.91999999999999</c:v>
                </c:pt>
                <c:pt idx="624">
                  <c:v>144.88</c:v>
                </c:pt>
                <c:pt idx="625">
                  <c:v>144.84</c:v>
                </c:pt>
                <c:pt idx="626">
                  <c:v>144.80000000000001</c:v>
                </c:pt>
                <c:pt idx="627">
                  <c:v>144.76</c:v>
                </c:pt>
                <c:pt idx="628">
                  <c:v>144.72</c:v>
                </c:pt>
                <c:pt idx="629">
                  <c:v>144.68</c:v>
                </c:pt>
                <c:pt idx="630">
                  <c:v>144.63999999999999</c:v>
                </c:pt>
                <c:pt idx="631">
                  <c:v>144.6</c:v>
                </c:pt>
                <c:pt idx="632">
                  <c:v>144.56</c:v>
                </c:pt>
                <c:pt idx="633">
                  <c:v>144.52000000000001</c:v>
                </c:pt>
                <c:pt idx="634">
                  <c:v>144.47999999999999</c:v>
                </c:pt>
                <c:pt idx="635">
                  <c:v>144.44</c:v>
                </c:pt>
                <c:pt idx="636">
                  <c:v>144.4</c:v>
                </c:pt>
                <c:pt idx="637">
                  <c:v>144.36000000000001</c:v>
                </c:pt>
                <c:pt idx="638">
                  <c:v>144.32</c:v>
                </c:pt>
                <c:pt idx="639">
                  <c:v>144.28</c:v>
                </c:pt>
                <c:pt idx="640">
                  <c:v>144.24</c:v>
                </c:pt>
                <c:pt idx="641">
                  <c:v>144.19999999999999</c:v>
                </c:pt>
                <c:pt idx="642">
                  <c:v>144.16</c:v>
                </c:pt>
                <c:pt idx="643">
                  <c:v>144.12</c:v>
                </c:pt>
                <c:pt idx="644">
                  <c:v>144.08000000000001</c:v>
                </c:pt>
                <c:pt idx="645">
                  <c:v>144.04</c:v>
                </c:pt>
                <c:pt idx="646">
                  <c:v>144</c:v>
                </c:pt>
                <c:pt idx="647">
                  <c:v>143.96</c:v>
                </c:pt>
                <c:pt idx="648">
                  <c:v>143.91999999999999</c:v>
                </c:pt>
                <c:pt idx="649">
                  <c:v>143.88</c:v>
                </c:pt>
                <c:pt idx="650">
                  <c:v>143.84</c:v>
                </c:pt>
                <c:pt idx="651">
                  <c:v>143.80000000000001</c:v>
                </c:pt>
                <c:pt idx="652">
                  <c:v>143.76</c:v>
                </c:pt>
                <c:pt idx="653">
                  <c:v>143.72</c:v>
                </c:pt>
                <c:pt idx="654">
                  <c:v>143.68</c:v>
                </c:pt>
                <c:pt idx="655">
                  <c:v>143.63999999999999</c:v>
                </c:pt>
                <c:pt idx="656">
                  <c:v>143.6</c:v>
                </c:pt>
                <c:pt idx="657">
                  <c:v>143.56</c:v>
                </c:pt>
                <c:pt idx="658">
                  <c:v>143.52000000000001</c:v>
                </c:pt>
                <c:pt idx="659">
                  <c:v>143.47999999999999</c:v>
                </c:pt>
                <c:pt idx="660">
                  <c:v>143.44</c:v>
                </c:pt>
                <c:pt idx="661">
                  <c:v>143.4</c:v>
                </c:pt>
                <c:pt idx="662">
                  <c:v>143.36000000000001</c:v>
                </c:pt>
                <c:pt idx="663">
                  <c:v>143.32</c:v>
                </c:pt>
                <c:pt idx="664">
                  <c:v>143.28</c:v>
                </c:pt>
                <c:pt idx="665">
                  <c:v>143.24</c:v>
                </c:pt>
                <c:pt idx="666">
                  <c:v>143.19999999999999</c:v>
                </c:pt>
                <c:pt idx="667">
                  <c:v>143.16</c:v>
                </c:pt>
                <c:pt idx="668">
                  <c:v>143.12</c:v>
                </c:pt>
                <c:pt idx="669">
                  <c:v>143.08000000000001</c:v>
                </c:pt>
                <c:pt idx="670">
                  <c:v>143.04</c:v>
                </c:pt>
                <c:pt idx="671">
                  <c:v>143</c:v>
                </c:pt>
                <c:pt idx="672">
                  <c:v>142.96</c:v>
                </c:pt>
                <c:pt idx="673">
                  <c:v>142.91999999999999</c:v>
                </c:pt>
                <c:pt idx="674">
                  <c:v>142.88</c:v>
                </c:pt>
                <c:pt idx="675">
                  <c:v>142.84</c:v>
                </c:pt>
                <c:pt idx="676">
                  <c:v>142.80000000000001</c:v>
                </c:pt>
                <c:pt idx="677">
                  <c:v>142.76</c:v>
                </c:pt>
                <c:pt idx="678">
                  <c:v>142.72</c:v>
                </c:pt>
                <c:pt idx="679">
                  <c:v>142.68</c:v>
                </c:pt>
                <c:pt idx="680">
                  <c:v>142.63999999999999</c:v>
                </c:pt>
                <c:pt idx="681">
                  <c:v>142.6</c:v>
                </c:pt>
                <c:pt idx="682">
                  <c:v>142.56</c:v>
                </c:pt>
                <c:pt idx="683">
                  <c:v>142.52000000000001</c:v>
                </c:pt>
                <c:pt idx="684">
                  <c:v>142.47999999999999</c:v>
                </c:pt>
                <c:pt idx="685">
                  <c:v>142.44</c:v>
                </c:pt>
                <c:pt idx="686">
                  <c:v>142.4</c:v>
                </c:pt>
                <c:pt idx="687">
                  <c:v>142.36000000000001</c:v>
                </c:pt>
                <c:pt idx="688">
                  <c:v>142.32</c:v>
                </c:pt>
                <c:pt idx="689">
                  <c:v>142.28</c:v>
                </c:pt>
                <c:pt idx="690">
                  <c:v>142.24</c:v>
                </c:pt>
                <c:pt idx="691">
                  <c:v>142.19999999999999</c:v>
                </c:pt>
                <c:pt idx="692">
                  <c:v>142.16</c:v>
                </c:pt>
                <c:pt idx="693">
                  <c:v>142.12</c:v>
                </c:pt>
                <c:pt idx="694">
                  <c:v>142.08000000000001</c:v>
                </c:pt>
                <c:pt idx="695">
                  <c:v>142.04</c:v>
                </c:pt>
                <c:pt idx="696">
                  <c:v>142</c:v>
                </c:pt>
                <c:pt idx="697">
                  <c:v>141.96</c:v>
                </c:pt>
                <c:pt idx="698">
                  <c:v>141.88</c:v>
                </c:pt>
                <c:pt idx="699">
                  <c:v>141.80000000000001</c:v>
                </c:pt>
                <c:pt idx="700">
                  <c:v>141.80000000000001</c:v>
                </c:pt>
                <c:pt idx="701">
                  <c:v>141.76</c:v>
                </c:pt>
                <c:pt idx="702">
                  <c:v>141.72</c:v>
                </c:pt>
                <c:pt idx="703">
                  <c:v>141.68</c:v>
                </c:pt>
                <c:pt idx="704">
                  <c:v>141.63999999999999</c:v>
                </c:pt>
                <c:pt idx="705">
                  <c:v>141.6</c:v>
                </c:pt>
                <c:pt idx="706">
                  <c:v>141.56</c:v>
                </c:pt>
                <c:pt idx="707">
                  <c:v>141.52000000000001</c:v>
                </c:pt>
                <c:pt idx="708">
                  <c:v>141.47999999999999</c:v>
                </c:pt>
                <c:pt idx="709">
                  <c:v>141.44</c:v>
                </c:pt>
                <c:pt idx="710">
                  <c:v>141.4</c:v>
                </c:pt>
                <c:pt idx="711">
                  <c:v>141.36000000000001</c:v>
                </c:pt>
                <c:pt idx="712">
                  <c:v>141.32</c:v>
                </c:pt>
                <c:pt idx="713">
                  <c:v>141.28</c:v>
                </c:pt>
                <c:pt idx="714">
                  <c:v>141.24</c:v>
                </c:pt>
                <c:pt idx="715">
                  <c:v>141.19999999999999</c:v>
                </c:pt>
                <c:pt idx="716">
                  <c:v>141.16</c:v>
                </c:pt>
                <c:pt idx="717">
                  <c:v>141.12</c:v>
                </c:pt>
                <c:pt idx="718">
                  <c:v>141.08000000000001</c:v>
                </c:pt>
                <c:pt idx="719">
                  <c:v>141.04</c:v>
                </c:pt>
                <c:pt idx="720">
                  <c:v>141</c:v>
                </c:pt>
                <c:pt idx="721">
                  <c:v>140.96</c:v>
                </c:pt>
                <c:pt idx="722">
                  <c:v>140.91999999999999</c:v>
                </c:pt>
                <c:pt idx="723">
                  <c:v>140.88</c:v>
                </c:pt>
                <c:pt idx="724">
                  <c:v>140.84</c:v>
                </c:pt>
                <c:pt idx="725">
                  <c:v>140.80000000000001</c:v>
                </c:pt>
                <c:pt idx="726">
                  <c:v>140.76</c:v>
                </c:pt>
                <c:pt idx="727">
                  <c:v>140.72</c:v>
                </c:pt>
                <c:pt idx="728">
                  <c:v>140.68</c:v>
                </c:pt>
                <c:pt idx="729">
                  <c:v>140.63999999999999</c:v>
                </c:pt>
                <c:pt idx="730">
                  <c:v>140.6</c:v>
                </c:pt>
                <c:pt idx="731">
                  <c:v>140.56</c:v>
                </c:pt>
                <c:pt idx="732">
                  <c:v>140.52000000000001</c:v>
                </c:pt>
                <c:pt idx="733">
                  <c:v>140.47999999999999</c:v>
                </c:pt>
                <c:pt idx="734">
                  <c:v>140.44</c:v>
                </c:pt>
                <c:pt idx="735">
                  <c:v>140.4</c:v>
                </c:pt>
                <c:pt idx="736">
                  <c:v>140.36000000000001</c:v>
                </c:pt>
                <c:pt idx="737">
                  <c:v>140.32</c:v>
                </c:pt>
                <c:pt idx="738">
                  <c:v>140.28</c:v>
                </c:pt>
                <c:pt idx="739">
                  <c:v>140.24</c:v>
                </c:pt>
                <c:pt idx="740">
                  <c:v>140.19999999999999</c:v>
                </c:pt>
                <c:pt idx="741">
                  <c:v>140.16</c:v>
                </c:pt>
                <c:pt idx="742">
                  <c:v>140.12</c:v>
                </c:pt>
                <c:pt idx="743">
                  <c:v>140.08000000000001</c:v>
                </c:pt>
                <c:pt idx="744">
                  <c:v>140.04</c:v>
                </c:pt>
                <c:pt idx="745">
                  <c:v>140</c:v>
                </c:pt>
                <c:pt idx="746">
                  <c:v>139.96</c:v>
                </c:pt>
                <c:pt idx="747">
                  <c:v>139.91999999999999</c:v>
                </c:pt>
                <c:pt idx="748">
                  <c:v>139.88</c:v>
                </c:pt>
                <c:pt idx="749">
                  <c:v>139.84</c:v>
                </c:pt>
                <c:pt idx="750">
                  <c:v>139.80000000000001</c:v>
                </c:pt>
                <c:pt idx="751">
                  <c:v>139.76</c:v>
                </c:pt>
                <c:pt idx="752">
                  <c:v>139.72</c:v>
                </c:pt>
                <c:pt idx="753">
                  <c:v>139.68</c:v>
                </c:pt>
                <c:pt idx="754">
                  <c:v>139.63999999999999</c:v>
                </c:pt>
                <c:pt idx="755">
                  <c:v>139.6</c:v>
                </c:pt>
                <c:pt idx="756">
                  <c:v>139.56</c:v>
                </c:pt>
                <c:pt idx="757">
                  <c:v>139.52000000000001</c:v>
                </c:pt>
                <c:pt idx="758">
                  <c:v>139.47999999999999</c:v>
                </c:pt>
                <c:pt idx="759">
                  <c:v>139.44</c:v>
                </c:pt>
                <c:pt idx="760">
                  <c:v>139.4</c:v>
                </c:pt>
                <c:pt idx="761">
                  <c:v>139.36000000000001</c:v>
                </c:pt>
                <c:pt idx="762">
                  <c:v>139.32</c:v>
                </c:pt>
                <c:pt idx="763">
                  <c:v>139.28</c:v>
                </c:pt>
                <c:pt idx="764">
                  <c:v>139.24</c:v>
                </c:pt>
                <c:pt idx="765">
                  <c:v>139.19999999999999</c:v>
                </c:pt>
                <c:pt idx="766">
                  <c:v>139.16</c:v>
                </c:pt>
                <c:pt idx="767">
                  <c:v>139.12</c:v>
                </c:pt>
                <c:pt idx="768">
                  <c:v>139.08000000000001</c:v>
                </c:pt>
                <c:pt idx="769">
                  <c:v>139.04</c:v>
                </c:pt>
                <c:pt idx="770">
                  <c:v>139</c:v>
                </c:pt>
                <c:pt idx="771">
                  <c:v>138.96</c:v>
                </c:pt>
                <c:pt idx="772">
                  <c:v>138.91999999999999</c:v>
                </c:pt>
                <c:pt idx="773">
                  <c:v>138.88</c:v>
                </c:pt>
                <c:pt idx="774">
                  <c:v>138.84</c:v>
                </c:pt>
                <c:pt idx="775">
                  <c:v>138.80000000000001</c:v>
                </c:pt>
                <c:pt idx="776">
                  <c:v>138.76</c:v>
                </c:pt>
                <c:pt idx="777">
                  <c:v>138.72</c:v>
                </c:pt>
                <c:pt idx="778">
                  <c:v>138.68</c:v>
                </c:pt>
                <c:pt idx="779">
                  <c:v>138.63999999999999</c:v>
                </c:pt>
                <c:pt idx="780">
                  <c:v>138.28</c:v>
                </c:pt>
                <c:pt idx="781">
                  <c:v>138.24</c:v>
                </c:pt>
                <c:pt idx="782">
                  <c:v>138.19999999999999</c:v>
                </c:pt>
                <c:pt idx="783">
                  <c:v>138.16</c:v>
                </c:pt>
                <c:pt idx="784">
                  <c:v>138.12</c:v>
                </c:pt>
                <c:pt idx="785">
                  <c:v>138.08000000000001</c:v>
                </c:pt>
                <c:pt idx="786">
                  <c:v>138.04</c:v>
                </c:pt>
                <c:pt idx="787">
                  <c:v>138</c:v>
                </c:pt>
                <c:pt idx="788">
                  <c:v>137.96</c:v>
                </c:pt>
                <c:pt idx="789">
                  <c:v>137.91999999999999</c:v>
                </c:pt>
                <c:pt idx="790">
                  <c:v>137.88</c:v>
                </c:pt>
                <c:pt idx="791">
                  <c:v>137.84</c:v>
                </c:pt>
                <c:pt idx="792">
                  <c:v>137.80000000000001</c:v>
                </c:pt>
                <c:pt idx="793">
                  <c:v>137.76</c:v>
                </c:pt>
                <c:pt idx="794">
                  <c:v>137.72</c:v>
                </c:pt>
                <c:pt idx="795">
                  <c:v>137.68</c:v>
                </c:pt>
                <c:pt idx="796">
                  <c:v>137.63999999999999</c:v>
                </c:pt>
                <c:pt idx="797">
                  <c:v>137.6</c:v>
                </c:pt>
                <c:pt idx="798">
                  <c:v>137.56</c:v>
                </c:pt>
                <c:pt idx="799">
                  <c:v>137.52000000000001</c:v>
                </c:pt>
                <c:pt idx="800">
                  <c:v>137.47999999999999</c:v>
                </c:pt>
                <c:pt idx="801">
                  <c:v>137.44</c:v>
                </c:pt>
                <c:pt idx="802">
                  <c:v>137.4</c:v>
                </c:pt>
                <c:pt idx="803">
                  <c:v>137.36000000000001</c:v>
                </c:pt>
                <c:pt idx="804">
                  <c:v>137.32</c:v>
                </c:pt>
                <c:pt idx="805">
                  <c:v>137.28</c:v>
                </c:pt>
                <c:pt idx="806">
                  <c:v>137.24</c:v>
                </c:pt>
                <c:pt idx="807">
                  <c:v>137.19999999999999</c:v>
                </c:pt>
                <c:pt idx="808">
                  <c:v>137.16</c:v>
                </c:pt>
                <c:pt idx="809">
                  <c:v>137.12</c:v>
                </c:pt>
                <c:pt idx="810">
                  <c:v>137.08000000000001</c:v>
                </c:pt>
                <c:pt idx="811">
                  <c:v>137.04</c:v>
                </c:pt>
                <c:pt idx="812">
                  <c:v>137</c:v>
                </c:pt>
                <c:pt idx="813">
                  <c:v>136.96</c:v>
                </c:pt>
                <c:pt idx="814">
                  <c:v>136.91999999999999</c:v>
                </c:pt>
                <c:pt idx="815">
                  <c:v>136.88</c:v>
                </c:pt>
                <c:pt idx="816">
                  <c:v>136.84</c:v>
                </c:pt>
                <c:pt idx="817">
                  <c:v>136.80000000000001</c:v>
                </c:pt>
                <c:pt idx="818">
                  <c:v>136.76</c:v>
                </c:pt>
                <c:pt idx="819">
                  <c:v>136.72</c:v>
                </c:pt>
                <c:pt idx="820">
                  <c:v>136.68</c:v>
                </c:pt>
                <c:pt idx="821">
                  <c:v>136.63999999999999</c:v>
                </c:pt>
                <c:pt idx="822">
                  <c:v>136.6</c:v>
                </c:pt>
                <c:pt idx="823">
                  <c:v>136.56</c:v>
                </c:pt>
                <c:pt idx="824">
                  <c:v>136.52000000000001</c:v>
                </c:pt>
                <c:pt idx="825">
                  <c:v>136.47999999999999</c:v>
                </c:pt>
                <c:pt idx="826">
                  <c:v>136.44</c:v>
                </c:pt>
                <c:pt idx="827">
                  <c:v>136.4</c:v>
                </c:pt>
                <c:pt idx="828">
                  <c:v>136.36000000000001</c:v>
                </c:pt>
                <c:pt idx="829">
                  <c:v>136.32</c:v>
                </c:pt>
                <c:pt idx="830">
                  <c:v>136.28</c:v>
                </c:pt>
                <c:pt idx="831">
                  <c:v>136.24</c:v>
                </c:pt>
                <c:pt idx="832">
                  <c:v>136.19999999999999</c:v>
                </c:pt>
                <c:pt idx="833">
                  <c:v>136.16</c:v>
                </c:pt>
                <c:pt idx="834">
                  <c:v>136.12</c:v>
                </c:pt>
                <c:pt idx="835">
                  <c:v>136.08000000000001</c:v>
                </c:pt>
                <c:pt idx="836">
                  <c:v>136.04</c:v>
                </c:pt>
                <c:pt idx="837">
                  <c:v>136</c:v>
                </c:pt>
                <c:pt idx="838">
                  <c:v>135.96</c:v>
                </c:pt>
                <c:pt idx="839">
                  <c:v>135.91999999999999</c:v>
                </c:pt>
                <c:pt idx="840">
                  <c:v>135.88</c:v>
                </c:pt>
                <c:pt idx="841">
                  <c:v>135.84</c:v>
                </c:pt>
                <c:pt idx="842">
                  <c:v>135.80000000000001</c:v>
                </c:pt>
                <c:pt idx="843">
                  <c:v>135.76</c:v>
                </c:pt>
                <c:pt idx="844">
                  <c:v>135.72</c:v>
                </c:pt>
                <c:pt idx="845">
                  <c:v>135.68</c:v>
                </c:pt>
                <c:pt idx="846">
                  <c:v>135.63999999999999</c:v>
                </c:pt>
                <c:pt idx="847">
                  <c:v>135.6</c:v>
                </c:pt>
                <c:pt idx="848">
                  <c:v>135.56</c:v>
                </c:pt>
                <c:pt idx="849">
                  <c:v>135.52000000000001</c:v>
                </c:pt>
                <c:pt idx="850">
                  <c:v>135.47999999999999</c:v>
                </c:pt>
                <c:pt idx="851">
                  <c:v>135.44</c:v>
                </c:pt>
                <c:pt idx="852">
                  <c:v>135.4</c:v>
                </c:pt>
                <c:pt idx="853">
                  <c:v>135.36000000000001</c:v>
                </c:pt>
                <c:pt idx="854">
                  <c:v>135.32</c:v>
                </c:pt>
                <c:pt idx="855">
                  <c:v>135.28</c:v>
                </c:pt>
                <c:pt idx="856">
                  <c:v>135.24</c:v>
                </c:pt>
                <c:pt idx="857">
                  <c:v>135.19999999999999</c:v>
                </c:pt>
                <c:pt idx="858">
                  <c:v>135.16</c:v>
                </c:pt>
                <c:pt idx="859">
                  <c:v>135.12</c:v>
                </c:pt>
                <c:pt idx="860">
                  <c:v>135.08000000000001</c:v>
                </c:pt>
                <c:pt idx="861">
                  <c:v>135.04</c:v>
                </c:pt>
                <c:pt idx="862">
                  <c:v>135</c:v>
                </c:pt>
                <c:pt idx="863">
                  <c:v>134.96</c:v>
                </c:pt>
                <c:pt idx="864">
                  <c:v>134.91999999999999</c:v>
                </c:pt>
                <c:pt idx="865">
                  <c:v>134.88</c:v>
                </c:pt>
                <c:pt idx="866">
                  <c:v>134.84</c:v>
                </c:pt>
                <c:pt idx="867">
                  <c:v>134.80000000000001</c:v>
                </c:pt>
                <c:pt idx="868">
                  <c:v>134.76</c:v>
                </c:pt>
                <c:pt idx="869">
                  <c:v>134.72</c:v>
                </c:pt>
                <c:pt idx="870">
                  <c:v>134.68</c:v>
                </c:pt>
                <c:pt idx="871">
                  <c:v>134.63999999999999</c:v>
                </c:pt>
                <c:pt idx="872">
                  <c:v>134.6</c:v>
                </c:pt>
                <c:pt idx="873">
                  <c:v>134.56</c:v>
                </c:pt>
                <c:pt idx="874">
                  <c:v>134.52000000000001</c:v>
                </c:pt>
                <c:pt idx="875">
                  <c:v>134.47999999999999</c:v>
                </c:pt>
                <c:pt idx="876">
                  <c:v>134.44</c:v>
                </c:pt>
                <c:pt idx="877">
                  <c:v>134.4</c:v>
                </c:pt>
                <c:pt idx="878">
                  <c:v>134.36000000000001</c:v>
                </c:pt>
                <c:pt idx="879">
                  <c:v>134.32</c:v>
                </c:pt>
                <c:pt idx="880">
                  <c:v>134.19999999999999</c:v>
                </c:pt>
                <c:pt idx="881">
                  <c:v>134.16</c:v>
                </c:pt>
                <c:pt idx="882">
                  <c:v>134.12</c:v>
                </c:pt>
                <c:pt idx="883">
                  <c:v>134.08000000000001</c:v>
                </c:pt>
                <c:pt idx="884">
                  <c:v>134.04</c:v>
                </c:pt>
                <c:pt idx="885">
                  <c:v>134</c:v>
                </c:pt>
                <c:pt idx="886">
                  <c:v>133.96</c:v>
                </c:pt>
                <c:pt idx="887">
                  <c:v>133.91999999999999</c:v>
                </c:pt>
                <c:pt idx="888">
                  <c:v>133.88</c:v>
                </c:pt>
                <c:pt idx="889">
                  <c:v>133.84</c:v>
                </c:pt>
                <c:pt idx="890">
                  <c:v>133.80000000000001</c:v>
                </c:pt>
                <c:pt idx="891">
                  <c:v>133.76</c:v>
                </c:pt>
                <c:pt idx="892">
                  <c:v>133.72</c:v>
                </c:pt>
                <c:pt idx="893">
                  <c:v>133.68</c:v>
                </c:pt>
                <c:pt idx="894">
                  <c:v>133.63999999999999</c:v>
                </c:pt>
                <c:pt idx="895">
                  <c:v>133.6</c:v>
                </c:pt>
                <c:pt idx="896">
                  <c:v>133.56</c:v>
                </c:pt>
                <c:pt idx="897">
                  <c:v>133.52000000000001</c:v>
                </c:pt>
                <c:pt idx="898">
                  <c:v>133.47999999999999</c:v>
                </c:pt>
                <c:pt idx="899">
                  <c:v>133.44</c:v>
                </c:pt>
                <c:pt idx="900">
                  <c:v>133.4</c:v>
                </c:pt>
                <c:pt idx="901">
                  <c:v>133.36000000000001</c:v>
                </c:pt>
                <c:pt idx="902">
                  <c:v>133.32</c:v>
                </c:pt>
                <c:pt idx="903">
                  <c:v>133.28</c:v>
                </c:pt>
                <c:pt idx="904">
                  <c:v>133.24</c:v>
                </c:pt>
                <c:pt idx="905">
                  <c:v>133.19999999999999</c:v>
                </c:pt>
                <c:pt idx="906">
                  <c:v>133.16</c:v>
                </c:pt>
                <c:pt idx="907">
                  <c:v>133.12</c:v>
                </c:pt>
                <c:pt idx="908">
                  <c:v>133.08000000000001</c:v>
                </c:pt>
                <c:pt idx="909">
                  <c:v>133.04</c:v>
                </c:pt>
                <c:pt idx="910">
                  <c:v>133</c:v>
                </c:pt>
                <c:pt idx="911">
                  <c:v>132.96</c:v>
                </c:pt>
                <c:pt idx="912">
                  <c:v>132.91999999999999</c:v>
                </c:pt>
                <c:pt idx="913">
                  <c:v>132.88</c:v>
                </c:pt>
                <c:pt idx="914">
                  <c:v>132.84</c:v>
                </c:pt>
                <c:pt idx="915">
                  <c:v>132.80000000000001</c:v>
                </c:pt>
                <c:pt idx="916">
                  <c:v>132.76</c:v>
                </c:pt>
                <c:pt idx="917">
                  <c:v>132.72</c:v>
                </c:pt>
                <c:pt idx="918">
                  <c:v>132.68</c:v>
                </c:pt>
                <c:pt idx="919">
                  <c:v>132.63999999999999</c:v>
                </c:pt>
                <c:pt idx="920">
                  <c:v>132.6</c:v>
                </c:pt>
                <c:pt idx="921">
                  <c:v>132.56</c:v>
                </c:pt>
                <c:pt idx="922">
                  <c:v>132.52000000000001</c:v>
                </c:pt>
                <c:pt idx="923">
                  <c:v>132.47999999999999</c:v>
                </c:pt>
                <c:pt idx="924">
                  <c:v>132.44</c:v>
                </c:pt>
                <c:pt idx="925">
                  <c:v>132.4</c:v>
                </c:pt>
                <c:pt idx="926">
                  <c:v>132.36000000000001</c:v>
                </c:pt>
                <c:pt idx="927">
                  <c:v>132.32</c:v>
                </c:pt>
                <c:pt idx="928">
                  <c:v>132.28</c:v>
                </c:pt>
                <c:pt idx="929">
                  <c:v>132.24</c:v>
                </c:pt>
                <c:pt idx="930">
                  <c:v>132.19999999999999</c:v>
                </c:pt>
                <c:pt idx="931">
                  <c:v>132.16</c:v>
                </c:pt>
                <c:pt idx="932">
                  <c:v>132.12</c:v>
                </c:pt>
                <c:pt idx="933">
                  <c:v>132.08000000000001</c:v>
                </c:pt>
                <c:pt idx="934">
                  <c:v>132.04</c:v>
                </c:pt>
                <c:pt idx="935">
                  <c:v>132</c:v>
                </c:pt>
                <c:pt idx="936">
                  <c:v>131.96</c:v>
                </c:pt>
                <c:pt idx="937">
                  <c:v>131.91999999999999</c:v>
                </c:pt>
                <c:pt idx="938">
                  <c:v>131.88</c:v>
                </c:pt>
                <c:pt idx="939">
                  <c:v>131.84</c:v>
                </c:pt>
                <c:pt idx="940">
                  <c:v>131.80000000000001</c:v>
                </c:pt>
                <c:pt idx="941">
                  <c:v>131.76</c:v>
                </c:pt>
                <c:pt idx="942">
                  <c:v>131.72</c:v>
                </c:pt>
                <c:pt idx="943">
                  <c:v>131.68</c:v>
                </c:pt>
                <c:pt idx="944">
                  <c:v>131.63999999999999</c:v>
                </c:pt>
                <c:pt idx="945">
                  <c:v>131.6</c:v>
                </c:pt>
                <c:pt idx="946">
                  <c:v>131.56</c:v>
                </c:pt>
                <c:pt idx="947">
                  <c:v>131.52000000000001</c:v>
                </c:pt>
                <c:pt idx="948">
                  <c:v>131.47999999999999</c:v>
                </c:pt>
                <c:pt idx="949">
                  <c:v>131.44</c:v>
                </c:pt>
                <c:pt idx="950">
                  <c:v>131.4</c:v>
                </c:pt>
                <c:pt idx="951">
                  <c:v>131.36000000000001</c:v>
                </c:pt>
                <c:pt idx="952">
                  <c:v>131.32</c:v>
                </c:pt>
                <c:pt idx="953">
                  <c:v>131.28</c:v>
                </c:pt>
                <c:pt idx="954">
                  <c:v>131.24</c:v>
                </c:pt>
                <c:pt idx="955">
                  <c:v>131.19999999999999</c:v>
                </c:pt>
                <c:pt idx="956">
                  <c:v>131.16</c:v>
                </c:pt>
                <c:pt idx="957">
                  <c:v>131.12</c:v>
                </c:pt>
                <c:pt idx="958">
                  <c:v>131.08000000000001</c:v>
                </c:pt>
                <c:pt idx="959">
                  <c:v>131.04</c:v>
                </c:pt>
                <c:pt idx="960">
                  <c:v>131</c:v>
                </c:pt>
                <c:pt idx="961">
                  <c:v>130.96</c:v>
                </c:pt>
                <c:pt idx="962">
                  <c:v>130.91999999999999</c:v>
                </c:pt>
                <c:pt idx="963">
                  <c:v>130.88</c:v>
                </c:pt>
                <c:pt idx="964">
                  <c:v>130.84</c:v>
                </c:pt>
                <c:pt idx="965">
                  <c:v>130.80000000000001</c:v>
                </c:pt>
                <c:pt idx="966">
                  <c:v>130.76</c:v>
                </c:pt>
                <c:pt idx="967">
                  <c:v>130.72</c:v>
                </c:pt>
                <c:pt idx="968">
                  <c:v>130.68</c:v>
                </c:pt>
                <c:pt idx="969">
                  <c:v>130.63999999999999</c:v>
                </c:pt>
                <c:pt idx="970">
                  <c:v>130.6</c:v>
                </c:pt>
                <c:pt idx="971">
                  <c:v>130.56</c:v>
                </c:pt>
                <c:pt idx="972">
                  <c:v>130.52000000000001</c:v>
                </c:pt>
                <c:pt idx="973">
                  <c:v>130.47999999999999</c:v>
                </c:pt>
                <c:pt idx="974">
                  <c:v>130.44</c:v>
                </c:pt>
                <c:pt idx="975">
                  <c:v>130.4</c:v>
                </c:pt>
                <c:pt idx="976">
                  <c:v>130.36000000000001</c:v>
                </c:pt>
                <c:pt idx="977">
                  <c:v>130.32</c:v>
                </c:pt>
                <c:pt idx="978">
                  <c:v>130.28</c:v>
                </c:pt>
                <c:pt idx="979">
                  <c:v>130.24</c:v>
                </c:pt>
                <c:pt idx="980">
                  <c:v>130.19999999999999</c:v>
                </c:pt>
                <c:pt idx="981">
                  <c:v>130.16</c:v>
                </c:pt>
                <c:pt idx="982">
                  <c:v>130.12</c:v>
                </c:pt>
                <c:pt idx="983">
                  <c:v>130.08000000000001</c:v>
                </c:pt>
                <c:pt idx="984">
                  <c:v>130.04</c:v>
                </c:pt>
                <c:pt idx="985">
                  <c:v>130</c:v>
                </c:pt>
                <c:pt idx="986">
                  <c:v>129.96</c:v>
                </c:pt>
                <c:pt idx="987">
                  <c:v>129.91999999999999</c:v>
                </c:pt>
                <c:pt idx="988">
                  <c:v>129.88</c:v>
                </c:pt>
                <c:pt idx="989">
                  <c:v>129.84</c:v>
                </c:pt>
                <c:pt idx="990">
                  <c:v>129.80000000000001</c:v>
                </c:pt>
                <c:pt idx="991">
                  <c:v>129.76</c:v>
                </c:pt>
                <c:pt idx="992">
                  <c:v>129.72</c:v>
                </c:pt>
                <c:pt idx="993">
                  <c:v>129.68</c:v>
                </c:pt>
                <c:pt idx="994">
                  <c:v>129.63999999999999</c:v>
                </c:pt>
                <c:pt idx="995">
                  <c:v>129.6</c:v>
                </c:pt>
                <c:pt idx="996">
                  <c:v>129.56</c:v>
                </c:pt>
                <c:pt idx="997">
                  <c:v>129.52000000000001</c:v>
                </c:pt>
                <c:pt idx="998">
                  <c:v>129.47999999999999</c:v>
                </c:pt>
                <c:pt idx="999">
                  <c:v>129.44</c:v>
                </c:pt>
                <c:pt idx="1000">
                  <c:v>129.4</c:v>
                </c:pt>
                <c:pt idx="1001">
                  <c:v>129.36000000000001</c:v>
                </c:pt>
                <c:pt idx="1002">
                  <c:v>129.32</c:v>
                </c:pt>
                <c:pt idx="1003">
                  <c:v>129.28</c:v>
                </c:pt>
                <c:pt idx="1004">
                  <c:v>129.24</c:v>
                </c:pt>
                <c:pt idx="1005">
                  <c:v>129.19999999999999</c:v>
                </c:pt>
                <c:pt idx="1006">
                  <c:v>129.16</c:v>
                </c:pt>
                <c:pt idx="1007">
                  <c:v>129.12</c:v>
                </c:pt>
                <c:pt idx="1008">
                  <c:v>129.08000000000001</c:v>
                </c:pt>
                <c:pt idx="1009">
                  <c:v>129.04</c:v>
                </c:pt>
                <c:pt idx="1010">
                  <c:v>129</c:v>
                </c:pt>
                <c:pt idx="1011">
                  <c:v>128.96</c:v>
                </c:pt>
                <c:pt idx="1012">
                  <c:v>128.91999999999999</c:v>
                </c:pt>
                <c:pt idx="1013">
                  <c:v>128.88</c:v>
                </c:pt>
                <c:pt idx="1014">
                  <c:v>128.84</c:v>
                </c:pt>
                <c:pt idx="1015">
                  <c:v>128.80000000000001</c:v>
                </c:pt>
                <c:pt idx="1016">
                  <c:v>128.76</c:v>
                </c:pt>
                <c:pt idx="1017">
                  <c:v>128.72</c:v>
                </c:pt>
                <c:pt idx="1018">
                  <c:v>128.68</c:v>
                </c:pt>
                <c:pt idx="1019">
                  <c:v>128.63999999999999</c:v>
                </c:pt>
                <c:pt idx="1020">
                  <c:v>128.6</c:v>
                </c:pt>
                <c:pt idx="1021">
                  <c:v>128.56</c:v>
                </c:pt>
                <c:pt idx="1022">
                  <c:v>128.52000000000001</c:v>
                </c:pt>
                <c:pt idx="1023">
                  <c:v>128.47999999999999</c:v>
                </c:pt>
                <c:pt idx="1024">
                  <c:v>128.44</c:v>
                </c:pt>
                <c:pt idx="1025">
                  <c:v>128.36000000000001</c:v>
                </c:pt>
                <c:pt idx="1026">
                  <c:v>128.32</c:v>
                </c:pt>
                <c:pt idx="1027">
                  <c:v>128.28</c:v>
                </c:pt>
                <c:pt idx="1028">
                  <c:v>128.24</c:v>
                </c:pt>
                <c:pt idx="1029">
                  <c:v>128.19999999999999</c:v>
                </c:pt>
                <c:pt idx="1030">
                  <c:v>128.16</c:v>
                </c:pt>
                <c:pt idx="1031">
                  <c:v>128.12</c:v>
                </c:pt>
                <c:pt idx="1032">
                  <c:v>128.08000000000001</c:v>
                </c:pt>
                <c:pt idx="1033">
                  <c:v>128.04</c:v>
                </c:pt>
                <c:pt idx="1034">
                  <c:v>128</c:v>
                </c:pt>
                <c:pt idx="1035">
                  <c:v>127.96</c:v>
                </c:pt>
                <c:pt idx="1036">
                  <c:v>127.92</c:v>
                </c:pt>
                <c:pt idx="1037">
                  <c:v>127.88</c:v>
                </c:pt>
                <c:pt idx="1038">
                  <c:v>127.84</c:v>
                </c:pt>
                <c:pt idx="1039">
                  <c:v>127.8</c:v>
                </c:pt>
                <c:pt idx="1040">
                  <c:v>127.76</c:v>
                </c:pt>
                <c:pt idx="1041">
                  <c:v>127.72</c:v>
                </c:pt>
                <c:pt idx="1042">
                  <c:v>127.68</c:v>
                </c:pt>
                <c:pt idx="1043">
                  <c:v>127.64</c:v>
                </c:pt>
                <c:pt idx="1044">
                  <c:v>127.6</c:v>
                </c:pt>
                <c:pt idx="1045">
                  <c:v>127.56</c:v>
                </c:pt>
                <c:pt idx="1046">
                  <c:v>127.52</c:v>
                </c:pt>
                <c:pt idx="1047">
                  <c:v>127.48</c:v>
                </c:pt>
                <c:pt idx="1048">
                  <c:v>127.44</c:v>
                </c:pt>
                <c:pt idx="1049">
                  <c:v>127.4</c:v>
                </c:pt>
                <c:pt idx="1050">
                  <c:v>127.32</c:v>
                </c:pt>
                <c:pt idx="1051">
                  <c:v>127.28</c:v>
                </c:pt>
                <c:pt idx="1052">
                  <c:v>127.24</c:v>
                </c:pt>
                <c:pt idx="1053">
                  <c:v>127.2</c:v>
                </c:pt>
                <c:pt idx="1054">
                  <c:v>127.16</c:v>
                </c:pt>
                <c:pt idx="1055">
                  <c:v>127.12</c:v>
                </c:pt>
                <c:pt idx="1056">
                  <c:v>127.08</c:v>
                </c:pt>
                <c:pt idx="1057">
                  <c:v>127.04</c:v>
                </c:pt>
                <c:pt idx="1058">
                  <c:v>127</c:v>
                </c:pt>
                <c:pt idx="1059">
                  <c:v>126.96</c:v>
                </c:pt>
                <c:pt idx="1060">
                  <c:v>126.92</c:v>
                </c:pt>
                <c:pt idx="1061">
                  <c:v>126.88</c:v>
                </c:pt>
                <c:pt idx="1062">
                  <c:v>126.84</c:v>
                </c:pt>
                <c:pt idx="1063">
                  <c:v>126.8</c:v>
                </c:pt>
                <c:pt idx="1064">
                  <c:v>126.76</c:v>
                </c:pt>
                <c:pt idx="1065">
                  <c:v>126.72</c:v>
                </c:pt>
                <c:pt idx="1066">
                  <c:v>126.68</c:v>
                </c:pt>
                <c:pt idx="1067">
                  <c:v>126.64</c:v>
                </c:pt>
                <c:pt idx="1068">
                  <c:v>126.6</c:v>
                </c:pt>
                <c:pt idx="1069">
                  <c:v>126.56</c:v>
                </c:pt>
                <c:pt idx="1070">
                  <c:v>126.52</c:v>
                </c:pt>
                <c:pt idx="1071">
                  <c:v>126.48</c:v>
                </c:pt>
                <c:pt idx="1072">
                  <c:v>126.44</c:v>
                </c:pt>
                <c:pt idx="1073">
                  <c:v>126.4</c:v>
                </c:pt>
                <c:pt idx="1074">
                  <c:v>126.36</c:v>
                </c:pt>
                <c:pt idx="1075">
                  <c:v>126.32</c:v>
                </c:pt>
                <c:pt idx="1076">
                  <c:v>126.28</c:v>
                </c:pt>
                <c:pt idx="1077">
                  <c:v>126.24</c:v>
                </c:pt>
                <c:pt idx="1078">
                  <c:v>126.2</c:v>
                </c:pt>
                <c:pt idx="1079">
                  <c:v>126.16</c:v>
                </c:pt>
                <c:pt idx="1080">
                  <c:v>126.12</c:v>
                </c:pt>
                <c:pt idx="1081">
                  <c:v>126.08</c:v>
                </c:pt>
                <c:pt idx="1082">
                  <c:v>126.04</c:v>
                </c:pt>
                <c:pt idx="1083">
                  <c:v>126</c:v>
                </c:pt>
                <c:pt idx="1084">
                  <c:v>125.96</c:v>
                </c:pt>
                <c:pt idx="1085">
                  <c:v>125.92</c:v>
                </c:pt>
                <c:pt idx="1086">
                  <c:v>125.88</c:v>
                </c:pt>
                <c:pt idx="1087">
                  <c:v>125.84</c:v>
                </c:pt>
                <c:pt idx="1088">
                  <c:v>125.8</c:v>
                </c:pt>
                <c:pt idx="1089">
                  <c:v>125.76</c:v>
                </c:pt>
                <c:pt idx="1090">
                  <c:v>125.72</c:v>
                </c:pt>
                <c:pt idx="1091">
                  <c:v>125.68</c:v>
                </c:pt>
                <c:pt idx="1092">
                  <c:v>125.64</c:v>
                </c:pt>
                <c:pt idx="1093">
                  <c:v>125.6</c:v>
                </c:pt>
                <c:pt idx="1094">
                  <c:v>125.56</c:v>
                </c:pt>
                <c:pt idx="1095">
                  <c:v>125.52</c:v>
                </c:pt>
                <c:pt idx="1096">
                  <c:v>125.48</c:v>
                </c:pt>
                <c:pt idx="1097">
                  <c:v>125.44</c:v>
                </c:pt>
                <c:pt idx="1098">
                  <c:v>125.4</c:v>
                </c:pt>
                <c:pt idx="1099">
                  <c:v>125.36</c:v>
                </c:pt>
                <c:pt idx="1100">
                  <c:v>125.32</c:v>
                </c:pt>
                <c:pt idx="1101">
                  <c:v>125.28</c:v>
                </c:pt>
                <c:pt idx="1102">
                  <c:v>125.24</c:v>
                </c:pt>
                <c:pt idx="1103">
                  <c:v>125.2</c:v>
                </c:pt>
                <c:pt idx="1104">
                  <c:v>125.16</c:v>
                </c:pt>
                <c:pt idx="1105">
                  <c:v>125.12</c:v>
                </c:pt>
                <c:pt idx="1106">
                  <c:v>125.08</c:v>
                </c:pt>
                <c:pt idx="1107">
                  <c:v>125.04</c:v>
                </c:pt>
                <c:pt idx="1108">
                  <c:v>125</c:v>
                </c:pt>
                <c:pt idx="1109">
                  <c:v>124.96</c:v>
                </c:pt>
                <c:pt idx="1110">
                  <c:v>124.92</c:v>
                </c:pt>
                <c:pt idx="1111">
                  <c:v>124.88</c:v>
                </c:pt>
                <c:pt idx="1112">
                  <c:v>124.84</c:v>
                </c:pt>
                <c:pt idx="1113">
                  <c:v>124.8</c:v>
                </c:pt>
                <c:pt idx="1114">
                  <c:v>124.76</c:v>
                </c:pt>
                <c:pt idx="1115">
                  <c:v>124.72</c:v>
                </c:pt>
                <c:pt idx="1116">
                  <c:v>124.68</c:v>
                </c:pt>
                <c:pt idx="1117">
                  <c:v>124.64</c:v>
                </c:pt>
                <c:pt idx="1118">
                  <c:v>124.6</c:v>
                </c:pt>
                <c:pt idx="1119">
                  <c:v>124.56</c:v>
                </c:pt>
                <c:pt idx="1120">
                  <c:v>124.52</c:v>
                </c:pt>
                <c:pt idx="1121">
                  <c:v>124.48</c:v>
                </c:pt>
                <c:pt idx="1122">
                  <c:v>124.44</c:v>
                </c:pt>
                <c:pt idx="1123">
                  <c:v>124.4</c:v>
                </c:pt>
                <c:pt idx="1124">
                  <c:v>124.36</c:v>
                </c:pt>
                <c:pt idx="1125">
                  <c:v>124.32</c:v>
                </c:pt>
                <c:pt idx="1126">
                  <c:v>124.28</c:v>
                </c:pt>
                <c:pt idx="1127">
                  <c:v>124.24</c:v>
                </c:pt>
                <c:pt idx="1128">
                  <c:v>124.2</c:v>
                </c:pt>
                <c:pt idx="1129">
                  <c:v>124.16</c:v>
                </c:pt>
                <c:pt idx="1130">
                  <c:v>124.12</c:v>
                </c:pt>
                <c:pt idx="1131">
                  <c:v>124.08</c:v>
                </c:pt>
                <c:pt idx="1132">
                  <c:v>124.04</c:v>
                </c:pt>
                <c:pt idx="1133">
                  <c:v>124</c:v>
                </c:pt>
                <c:pt idx="1134">
                  <c:v>123.96</c:v>
                </c:pt>
                <c:pt idx="1135">
                  <c:v>123.92</c:v>
                </c:pt>
                <c:pt idx="1136">
                  <c:v>123.88</c:v>
                </c:pt>
                <c:pt idx="1137">
                  <c:v>123.84</c:v>
                </c:pt>
                <c:pt idx="1138">
                  <c:v>123.8</c:v>
                </c:pt>
                <c:pt idx="1139">
                  <c:v>123.76</c:v>
                </c:pt>
                <c:pt idx="1140">
                  <c:v>123.72</c:v>
                </c:pt>
                <c:pt idx="1141">
                  <c:v>123.68</c:v>
                </c:pt>
                <c:pt idx="1142">
                  <c:v>123.64</c:v>
                </c:pt>
                <c:pt idx="1143">
                  <c:v>123.6</c:v>
                </c:pt>
                <c:pt idx="1144">
                  <c:v>123.56</c:v>
                </c:pt>
                <c:pt idx="1145">
                  <c:v>123.52</c:v>
                </c:pt>
                <c:pt idx="1146">
                  <c:v>123.48</c:v>
                </c:pt>
                <c:pt idx="1147">
                  <c:v>123.44</c:v>
                </c:pt>
                <c:pt idx="1148">
                  <c:v>123.4</c:v>
                </c:pt>
                <c:pt idx="1149">
                  <c:v>123.36</c:v>
                </c:pt>
                <c:pt idx="1150">
                  <c:v>123.32</c:v>
                </c:pt>
                <c:pt idx="1151">
                  <c:v>123.28</c:v>
                </c:pt>
                <c:pt idx="1152">
                  <c:v>123.24</c:v>
                </c:pt>
                <c:pt idx="1153">
                  <c:v>123.2</c:v>
                </c:pt>
                <c:pt idx="1154">
                  <c:v>123.16</c:v>
                </c:pt>
                <c:pt idx="1155">
                  <c:v>123.12</c:v>
                </c:pt>
                <c:pt idx="1156">
                  <c:v>123.08</c:v>
                </c:pt>
                <c:pt idx="1157">
                  <c:v>123.04</c:v>
                </c:pt>
                <c:pt idx="1158">
                  <c:v>123</c:v>
                </c:pt>
                <c:pt idx="1159">
                  <c:v>122.96</c:v>
                </c:pt>
                <c:pt idx="1160">
                  <c:v>122.92</c:v>
                </c:pt>
                <c:pt idx="1161">
                  <c:v>122.88</c:v>
                </c:pt>
                <c:pt idx="1162">
                  <c:v>122.84</c:v>
                </c:pt>
                <c:pt idx="1163">
                  <c:v>122.8</c:v>
                </c:pt>
                <c:pt idx="1164">
                  <c:v>122.76</c:v>
                </c:pt>
                <c:pt idx="1165">
                  <c:v>122.72</c:v>
                </c:pt>
                <c:pt idx="1166">
                  <c:v>122.68</c:v>
                </c:pt>
                <c:pt idx="1167">
                  <c:v>122.64</c:v>
                </c:pt>
                <c:pt idx="1168">
                  <c:v>122.6</c:v>
                </c:pt>
                <c:pt idx="1169">
                  <c:v>122.56</c:v>
                </c:pt>
                <c:pt idx="1170">
                  <c:v>122.52</c:v>
                </c:pt>
                <c:pt idx="1171">
                  <c:v>122.48</c:v>
                </c:pt>
                <c:pt idx="1172">
                  <c:v>122.44</c:v>
                </c:pt>
                <c:pt idx="1173">
                  <c:v>122.4</c:v>
                </c:pt>
                <c:pt idx="1174">
                  <c:v>122.36</c:v>
                </c:pt>
                <c:pt idx="1175">
                  <c:v>122.28</c:v>
                </c:pt>
                <c:pt idx="1176">
                  <c:v>122.24</c:v>
                </c:pt>
                <c:pt idx="1177">
                  <c:v>122.2</c:v>
                </c:pt>
                <c:pt idx="1178">
                  <c:v>122.16</c:v>
                </c:pt>
                <c:pt idx="1179">
                  <c:v>122.12</c:v>
                </c:pt>
                <c:pt idx="1180">
                  <c:v>122.08</c:v>
                </c:pt>
                <c:pt idx="1181">
                  <c:v>122.04</c:v>
                </c:pt>
                <c:pt idx="1182">
                  <c:v>122</c:v>
                </c:pt>
                <c:pt idx="1183">
                  <c:v>121.96</c:v>
                </c:pt>
                <c:pt idx="1184">
                  <c:v>121.92</c:v>
                </c:pt>
                <c:pt idx="1185">
                  <c:v>121.88</c:v>
                </c:pt>
                <c:pt idx="1186">
                  <c:v>121.84</c:v>
                </c:pt>
                <c:pt idx="1187">
                  <c:v>121.8</c:v>
                </c:pt>
                <c:pt idx="1188">
                  <c:v>121.76</c:v>
                </c:pt>
                <c:pt idx="1189">
                  <c:v>121.72</c:v>
                </c:pt>
                <c:pt idx="1190">
                  <c:v>121.68</c:v>
                </c:pt>
                <c:pt idx="1191">
                  <c:v>121.64</c:v>
                </c:pt>
                <c:pt idx="1192">
                  <c:v>121.6</c:v>
                </c:pt>
                <c:pt idx="1193">
                  <c:v>121.56</c:v>
                </c:pt>
                <c:pt idx="1194">
                  <c:v>121.52</c:v>
                </c:pt>
                <c:pt idx="1195">
                  <c:v>121.48</c:v>
                </c:pt>
                <c:pt idx="1196">
                  <c:v>121.44</c:v>
                </c:pt>
                <c:pt idx="1197">
                  <c:v>121.4</c:v>
                </c:pt>
                <c:pt idx="1198">
                  <c:v>121.36</c:v>
                </c:pt>
                <c:pt idx="1199">
                  <c:v>121.32</c:v>
                </c:pt>
                <c:pt idx="1200">
                  <c:v>121.28</c:v>
                </c:pt>
                <c:pt idx="1201">
                  <c:v>121.24</c:v>
                </c:pt>
                <c:pt idx="1202">
                  <c:v>121.2</c:v>
                </c:pt>
                <c:pt idx="1203">
                  <c:v>121.16</c:v>
                </c:pt>
                <c:pt idx="1204">
                  <c:v>121.12</c:v>
                </c:pt>
                <c:pt idx="1205">
                  <c:v>121.08</c:v>
                </c:pt>
                <c:pt idx="1206">
                  <c:v>121.04</c:v>
                </c:pt>
                <c:pt idx="1207">
                  <c:v>121</c:v>
                </c:pt>
                <c:pt idx="1208">
                  <c:v>120.96</c:v>
                </c:pt>
                <c:pt idx="1209">
                  <c:v>120.92</c:v>
                </c:pt>
                <c:pt idx="1210">
                  <c:v>120.88</c:v>
                </c:pt>
                <c:pt idx="1211">
                  <c:v>120.84</c:v>
                </c:pt>
                <c:pt idx="1212">
                  <c:v>120.8</c:v>
                </c:pt>
                <c:pt idx="1213">
                  <c:v>120.76</c:v>
                </c:pt>
                <c:pt idx="1214">
                  <c:v>120.72</c:v>
                </c:pt>
                <c:pt idx="1215">
                  <c:v>120.68</c:v>
                </c:pt>
                <c:pt idx="1216">
                  <c:v>120.64</c:v>
                </c:pt>
                <c:pt idx="1217">
                  <c:v>120.6</c:v>
                </c:pt>
                <c:pt idx="1218">
                  <c:v>120.56</c:v>
                </c:pt>
                <c:pt idx="1219">
                  <c:v>120.52</c:v>
                </c:pt>
                <c:pt idx="1220">
                  <c:v>120.48</c:v>
                </c:pt>
                <c:pt idx="1221">
                  <c:v>120.44</c:v>
                </c:pt>
                <c:pt idx="1222">
                  <c:v>120.4</c:v>
                </c:pt>
                <c:pt idx="1223">
                  <c:v>120.36</c:v>
                </c:pt>
                <c:pt idx="1224">
                  <c:v>120.32</c:v>
                </c:pt>
                <c:pt idx="1225">
                  <c:v>120.28</c:v>
                </c:pt>
                <c:pt idx="1226">
                  <c:v>120.24</c:v>
                </c:pt>
                <c:pt idx="1227">
                  <c:v>120.2</c:v>
                </c:pt>
                <c:pt idx="1228">
                  <c:v>120.16</c:v>
                </c:pt>
                <c:pt idx="1229">
                  <c:v>120.12</c:v>
                </c:pt>
                <c:pt idx="1230">
                  <c:v>120.08</c:v>
                </c:pt>
                <c:pt idx="1231">
                  <c:v>120.04</c:v>
                </c:pt>
                <c:pt idx="1232">
                  <c:v>120</c:v>
                </c:pt>
                <c:pt idx="1233">
                  <c:v>119.96</c:v>
                </c:pt>
                <c:pt idx="1234">
                  <c:v>119.92</c:v>
                </c:pt>
                <c:pt idx="1235">
                  <c:v>119.88</c:v>
                </c:pt>
                <c:pt idx="1236">
                  <c:v>119.84</c:v>
                </c:pt>
                <c:pt idx="1237">
                  <c:v>119.8</c:v>
                </c:pt>
                <c:pt idx="1238">
                  <c:v>119.76</c:v>
                </c:pt>
                <c:pt idx="1239">
                  <c:v>119.72</c:v>
                </c:pt>
                <c:pt idx="1240">
                  <c:v>119.68</c:v>
                </c:pt>
                <c:pt idx="1241">
                  <c:v>119.64</c:v>
                </c:pt>
                <c:pt idx="1242">
                  <c:v>119.6</c:v>
                </c:pt>
                <c:pt idx="1243">
                  <c:v>119.56</c:v>
                </c:pt>
                <c:pt idx="1244">
                  <c:v>119.52</c:v>
                </c:pt>
                <c:pt idx="1245">
                  <c:v>119.48</c:v>
                </c:pt>
                <c:pt idx="1246">
                  <c:v>119.44</c:v>
                </c:pt>
                <c:pt idx="1247">
                  <c:v>119.4</c:v>
                </c:pt>
                <c:pt idx="1248">
                  <c:v>119.36</c:v>
                </c:pt>
                <c:pt idx="1249">
                  <c:v>119.32</c:v>
                </c:pt>
                <c:pt idx="1250">
                  <c:v>119.28</c:v>
                </c:pt>
                <c:pt idx="1251">
                  <c:v>119.24</c:v>
                </c:pt>
                <c:pt idx="1252">
                  <c:v>119.2</c:v>
                </c:pt>
                <c:pt idx="1253">
                  <c:v>119.16</c:v>
                </c:pt>
                <c:pt idx="1254">
                  <c:v>119.12</c:v>
                </c:pt>
                <c:pt idx="1255">
                  <c:v>119.08</c:v>
                </c:pt>
                <c:pt idx="1256">
                  <c:v>119.04</c:v>
                </c:pt>
                <c:pt idx="1257">
                  <c:v>119</c:v>
                </c:pt>
                <c:pt idx="1258">
                  <c:v>118.96</c:v>
                </c:pt>
                <c:pt idx="1259">
                  <c:v>118.92</c:v>
                </c:pt>
                <c:pt idx="1260">
                  <c:v>118.88</c:v>
                </c:pt>
                <c:pt idx="1261">
                  <c:v>118.84</c:v>
                </c:pt>
                <c:pt idx="1262">
                  <c:v>118.8</c:v>
                </c:pt>
                <c:pt idx="1263">
                  <c:v>118.76</c:v>
                </c:pt>
                <c:pt idx="1264">
                  <c:v>118.72</c:v>
                </c:pt>
                <c:pt idx="1265">
                  <c:v>118.68</c:v>
                </c:pt>
                <c:pt idx="1266">
                  <c:v>118.64</c:v>
                </c:pt>
                <c:pt idx="1267">
                  <c:v>118.6</c:v>
                </c:pt>
                <c:pt idx="1268">
                  <c:v>118.52</c:v>
                </c:pt>
                <c:pt idx="1269">
                  <c:v>118.44</c:v>
                </c:pt>
                <c:pt idx="1270">
                  <c:v>118.4</c:v>
                </c:pt>
                <c:pt idx="1271">
                  <c:v>118.36</c:v>
                </c:pt>
                <c:pt idx="1272">
                  <c:v>118.32</c:v>
                </c:pt>
                <c:pt idx="1273">
                  <c:v>118.28</c:v>
                </c:pt>
                <c:pt idx="1274">
                  <c:v>118.24</c:v>
                </c:pt>
                <c:pt idx="1275">
                  <c:v>118.2</c:v>
                </c:pt>
                <c:pt idx="1276">
                  <c:v>118.16</c:v>
                </c:pt>
                <c:pt idx="1277">
                  <c:v>118.12</c:v>
                </c:pt>
                <c:pt idx="1278">
                  <c:v>118.08</c:v>
                </c:pt>
                <c:pt idx="1279">
                  <c:v>118.04</c:v>
                </c:pt>
                <c:pt idx="1280">
                  <c:v>118</c:v>
                </c:pt>
                <c:pt idx="1281">
                  <c:v>117.96</c:v>
                </c:pt>
                <c:pt idx="1282">
                  <c:v>117.92</c:v>
                </c:pt>
                <c:pt idx="1283">
                  <c:v>117.88</c:v>
                </c:pt>
                <c:pt idx="1284">
                  <c:v>117.84</c:v>
                </c:pt>
                <c:pt idx="1285">
                  <c:v>117.8</c:v>
                </c:pt>
                <c:pt idx="1286">
                  <c:v>117.76</c:v>
                </c:pt>
                <c:pt idx="1287">
                  <c:v>117.72</c:v>
                </c:pt>
                <c:pt idx="1288">
                  <c:v>117.68</c:v>
                </c:pt>
                <c:pt idx="1289">
                  <c:v>117.64</c:v>
                </c:pt>
                <c:pt idx="1290">
                  <c:v>117.6</c:v>
                </c:pt>
                <c:pt idx="1291">
                  <c:v>117.56</c:v>
                </c:pt>
                <c:pt idx="1292">
                  <c:v>117.52</c:v>
                </c:pt>
                <c:pt idx="1293">
                  <c:v>117.48</c:v>
                </c:pt>
                <c:pt idx="1294">
                  <c:v>117.44</c:v>
                </c:pt>
                <c:pt idx="1295">
                  <c:v>117.4</c:v>
                </c:pt>
                <c:pt idx="1296">
                  <c:v>117.36</c:v>
                </c:pt>
                <c:pt idx="1297">
                  <c:v>117.32</c:v>
                </c:pt>
                <c:pt idx="1298">
                  <c:v>117.28</c:v>
                </c:pt>
                <c:pt idx="1299">
                  <c:v>117.24</c:v>
                </c:pt>
                <c:pt idx="1300">
                  <c:v>117.2</c:v>
                </c:pt>
                <c:pt idx="1301">
                  <c:v>117.16</c:v>
                </c:pt>
                <c:pt idx="1302">
                  <c:v>117.12</c:v>
                </c:pt>
                <c:pt idx="1303">
                  <c:v>117.08</c:v>
                </c:pt>
                <c:pt idx="1304">
                  <c:v>117.04</c:v>
                </c:pt>
                <c:pt idx="1305">
                  <c:v>117</c:v>
                </c:pt>
                <c:pt idx="1306">
                  <c:v>116.96</c:v>
                </c:pt>
                <c:pt idx="1307">
                  <c:v>116.92</c:v>
                </c:pt>
                <c:pt idx="1308">
                  <c:v>116.88</c:v>
                </c:pt>
                <c:pt idx="1309">
                  <c:v>116.84</c:v>
                </c:pt>
                <c:pt idx="1310">
                  <c:v>116.8</c:v>
                </c:pt>
                <c:pt idx="1311">
                  <c:v>116.76</c:v>
                </c:pt>
                <c:pt idx="1312">
                  <c:v>116.72</c:v>
                </c:pt>
                <c:pt idx="1313">
                  <c:v>116.68</c:v>
                </c:pt>
                <c:pt idx="1314">
                  <c:v>116.64</c:v>
                </c:pt>
                <c:pt idx="1315">
                  <c:v>116.6</c:v>
                </c:pt>
                <c:pt idx="1316">
                  <c:v>116.56</c:v>
                </c:pt>
                <c:pt idx="1317">
                  <c:v>116.52</c:v>
                </c:pt>
                <c:pt idx="1318">
                  <c:v>116.48</c:v>
                </c:pt>
                <c:pt idx="1319">
                  <c:v>116.44</c:v>
                </c:pt>
                <c:pt idx="1320">
                  <c:v>116.4</c:v>
                </c:pt>
                <c:pt idx="1321">
                  <c:v>116.36</c:v>
                </c:pt>
                <c:pt idx="1322">
                  <c:v>116.32</c:v>
                </c:pt>
                <c:pt idx="1323">
                  <c:v>116.28</c:v>
                </c:pt>
                <c:pt idx="1324">
                  <c:v>116.24</c:v>
                </c:pt>
                <c:pt idx="1325">
                  <c:v>116.2</c:v>
                </c:pt>
                <c:pt idx="1326">
                  <c:v>116.16</c:v>
                </c:pt>
                <c:pt idx="1327">
                  <c:v>116.12</c:v>
                </c:pt>
                <c:pt idx="1328">
                  <c:v>116.08</c:v>
                </c:pt>
                <c:pt idx="1329">
                  <c:v>116.04</c:v>
                </c:pt>
                <c:pt idx="1330">
                  <c:v>116</c:v>
                </c:pt>
                <c:pt idx="1331">
                  <c:v>115.96</c:v>
                </c:pt>
                <c:pt idx="1332">
                  <c:v>115.32</c:v>
                </c:pt>
                <c:pt idx="1333">
                  <c:v>115.28</c:v>
                </c:pt>
                <c:pt idx="1334">
                  <c:v>115.24</c:v>
                </c:pt>
                <c:pt idx="1335">
                  <c:v>115.2</c:v>
                </c:pt>
                <c:pt idx="1336">
                  <c:v>115.16</c:v>
                </c:pt>
                <c:pt idx="1337">
                  <c:v>115.12</c:v>
                </c:pt>
                <c:pt idx="1338">
                  <c:v>115.08</c:v>
                </c:pt>
                <c:pt idx="1339">
                  <c:v>115.04</c:v>
                </c:pt>
                <c:pt idx="1340">
                  <c:v>115</c:v>
                </c:pt>
                <c:pt idx="1341">
                  <c:v>114.96</c:v>
                </c:pt>
                <c:pt idx="1342">
                  <c:v>114.92</c:v>
                </c:pt>
                <c:pt idx="1343">
                  <c:v>114.88</c:v>
                </c:pt>
                <c:pt idx="1344">
                  <c:v>114.84</c:v>
                </c:pt>
                <c:pt idx="1345">
                  <c:v>114.8</c:v>
                </c:pt>
                <c:pt idx="1346">
                  <c:v>114.76</c:v>
                </c:pt>
                <c:pt idx="1347">
                  <c:v>114.72</c:v>
                </c:pt>
                <c:pt idx="1348">
                  <c:v>114.68</c:v>
                </c:pt>
                <c:pt idx="1349">
                  <c:v>114.64</c:v>
                </c:pt>
                <c:pt idx="1350">
                  <c:v>114.6</c:v>
                </c:pt>
                <c:pt idx="1351">
                  <c:v>114.56</c:v>
                </c:pt>
                <c:pt idx="1352">
                  <c:v>114.52</c:v>
                </c:pt>
                <c:pt idx="1353">
                  <c:v>114.48</c:v>
                </c:pt>
                <c:pt idx="1354">
                  <c:v>114.44</c:v>
                </c:pt>
                <c:pt idx="1355">
                  <c:v>114.4</c:v>
                </c:pt>
                <c:pt idx="1356">
                  <c:v>114.36</c:v>
                </c:pt>
                <c:pt idx="1357">
                  <c:v>114.32</c:v>
                </c:pt>
                <c:pt idx="1358">
                  <c:v>114.28</c:v>
                </c:pt>
                <c:pt idx="1359">
                  <c:v>114.24</c:v>
                </c:pt>
                <c:pt idx="1360">
                  <c:v>114.2</c:v>
                </c:pt>
                <c:pt idx="1361">
                  <c:v>114.16</c:v>
                </c:pt>
                <c:pt idx="1362">
                  <c:v>114.12</c:v>
                </c:pt>
                <c:pt idx="1363">
                  <c:v>114.08</c:v>
                </c:pt>
                <c:pt idx="1364">
                  <c:v>114.04</c:v>
                </c:pt>
                <c:pt idx="1365">
                  <c:v>114</c:v>
                </c:pt>
                <c:pt idx="1366">
                  <c:v>113.96</c:v>
                </c:pt>
                <c:pt idx="1367">
                  <c:v>113.92</c:v>
                </c:pt>
                <c:pt idx="1368">
                  <c:v>113.88</c:v>
                </c:pt>
                <c:pt idx="1369">
                  <c:v>113.84</c:v>
                </c:pt>
                <c:pt idx="1370">
                  <c:v>113.8</c:v>
                </c:pt>
                <c:pt idx="1371">
                  <c:v>113.76</c:v>
                </c:pt>
                <c:pt idx="1372">
                  <c:v>113.72</c:v>
                </c:pt>
                <c:pt idx="1373">
                  <c:v>113.68</c:v>
                </c:pt>
                <c:pt idx="1374">
                  <c:v>113.64</c:v>
                </c:pt>
                <c:pt idx="1375">
                  <c:v>113.6</c:v>
                </c:pt>
                <c:pt idx="1376">
                  <c:v>113.56</c:v>
                </c:pt>
                <c:pt idx="1377">
                  <c:v>113.52</c:v>
                </c:pt>
                <c:pt idx="1378">
                  <c:v>113.48</c:v>
                </c:pt>
                <c:pt idx="1379">
                  <c:v>113.44</c:v>
                </c:pt>
                <c:pt idx="1380">
                  <c:v>113.4</c:v>
                </c:pt>
                <c:pt idx="1381">
                  <c:v>113.36</c:v>
                </c:pt>
                <c:pt idx="1382">
                  <c:v>113.32</c:v>
                </c:pt>
                <c:pt idx="1383">
                  <c:v>113.28</c:v>
                </c:pt>
                <c:pt idx="1384">
                  <c:v>113.24</c:v>
                </c:pt>
                <c:pt idx="1385">
                  <c:v>113.2</c:v>
                </c:pt>
                <c:pt idx="1386">
                  <c:v>113.16</c:v>
                </c:pt>
                <c:pt idx="1387">
                  <c:v>113.12</c:v>
                </c:pt>
                <c:pt idx="1388">
                  <c:v>113.08</c:v>
                </c:pt>
                <c:pt idx="1389">
                  <c:v>113.04</c:v>
                </c:pt>
                <c:pt idx="1390">
                  <c:v>113</c:v>
                </c:pt>
                <c:pt idx="1391">
                  <c:v>112.96</c:v>
                </c:pt>
                <c:pt idx="1392">
                  <c:v>112.92</c:v>
                </c:pt>
                <c:pt idx="1393">
                  <c:v>112.88</c:v>
                </c:pt>
                <c:pt idx="1394">
                  <c:v>112.84</c:v>
                </c:pt>
                <c:pt idx="1395">
                  <c:v>112.8</c:v>
                </c:pt>
                <c:pt idx="1396">
                  <c:v>112.76</c:v>
                </c:pt>
                <c:pt idx="1397">
                  <c:v>112.72</c:v>
                </c:pt>
                <c:pt idx="1398">
                  <c:v>112.68</c:v>
                </c:pt>
                <c:pt idx="1399">
                  <c:v>112.64</c:v>
                </c:pt>
                <c:pt idx="1400">
                  <c:v>112.6</c:v>
                </c:pt>
                <c:pt idx="1401">
                  <c:v>112.56</c:v>
                </c:pt>
                <c:pt idx="1402">
                  <c:v>112.52</c:v>
                </c:pt>
                <c:pt idx="1403">
                  <c:v>112.48</c:v>
                </c:pt>
                <c:pt idx="1404">
                  <c:v>112.44</c:v>
                </c:pt>
                <c:pt idx="1405">
                  <c:v>112.4</c:v>
                </c:pt>
                <c:pt idx="1406">
                  <c:v>112.36</c:v>
                </c:pt>
                <c:pt idx="1407">
                  <c:v>112.32</c:v>
                </c:pt>
                <c:pt idx="1408">
                  <c:v>112.28</c:v>
                </c:pt>
                <c:pt idx="1409">
                  <c:v>112.24</c:v>
                </c:pt>
                <c:pt idx="1410">
                  <c:v>112.2</c:v>
                </c:pt>
                <c:pt idx="1411">
                  <c:v>112.16</c:v>
                </c:pt>
                <c:pt idx="1412">
                  <c:v>112.12</c:v>
                </c:pt>
                <c:pt idx="1413">
                  <c:v>112.08</c:v>
                </c:pt>
                <c:pt idx="1414">
                  <c:v>112.04</c:v>
                </c:pt>
                <c:pt idx="1415">
                  <c:v>112</c:v>
                </c:pt>
                <c:pt idx="1416">
                  <c:v>111.96</c:v>
                </c:pt>
                <c:pt idx="1417">
                  <c:v>111.92</c:v>
                </c:pt>
                <c:pt idx="1418">
                  <c:v>111.88</c:v>
                </c:pt>
                <c:pt idx="1419">
                  <c:v>111.84</c:v>
                </c:pt>
                <c:pt idx="1420">
                  <c:v>111.8</c:v>
                </c:pt>
                <c:pt idx="1421">
                  <c:v>111.76</c:v>
                </c:pt>
                <c:pt idx="1422">
                  <c:v>111.72</c:v>
                </c:pt>
                <c:pt idx="1423">
                  <c:v>111.68</c:v>
                </c:pt>
                <c:pt idx="1424">
                  <c:v>111.64</c:v>
                </c:pt>
                <c:pt idx="1425">
                  <c:v>111.6</c:v>
                </c:pt>
                <c:pt idx="1426">
                  <c:v>111.56</c:v>
                </c:pt>
                <c:pt idx="1427">
                  <c:v>111.52</c:v>
                </c:pt>
                <c:pt idx="1428">
                  <c:v>111.48</c:v>
                </c:pt>
                <c:pt idx="1429">
                  <c:v>111.44</c:v>
                </c:pt>
                <c:pt idx="1430">
                  <c:v>111.4</c:v>
                </c:pt>
                <c:pt idx="1431">
                  <c:v>111.36</c:v>
                </c:pt>
                <c:pt idx="1432">
                  <c:v>111.32</c:v>
                </c:pt>
                <c:pt idx="1433">
                  <c:v>111.28</c:v>
                </c:pt>
                <c:pt idx="1434">
                  <c:v>111.24</c:v>
                </c:pt>
                <c:pt idx="1435">
                  <c:v>111.2</c:v>
                </c:pt>
                <c:pt idx="1436">
                  <c:v>111.16</c:v>
                </c:pt>
                <c:pt idx="1437">
                  <c:v>111.12</c:v>
                </c:pt>
                <c:pt idx="1438">
                  <c:v>111.08</c:v>
                </c:pt>
                <c:pt idx="1439">
                  <c:v>111.04</c:v>
                </c:pt>
                <c:pt idx="1440">
                  <c:v>111</c:v>
                </c:pt>
                <c:pt idx="1441">
                  <c:v>110.96</c:v>
                </c:pt>
                <c:pt idx="1442">
                  <c:v>110.92</c:v>
                </c:pt>
                <c:pt idx="1443">
                  <c:v>110.88</c:v>
                </c:pt>
                <c:pt idx="1444">
                  <c:v>110.84</c:v>
                </c:pt>
                <c:pt idx="1445">
                  <c:v>110.8</c:v>
                </c:pt>
                <c:pt idx="1446">
                  <c:v>110.76</c:v>
                </c:pt>
                <c:pt idx="1447">
                  <c:v>110.72</c:v>
                </c:pt>
                <c:pt idx="1448">
                  <c:v>110.68</c:v>
                </c:pt>
                <c:pt idx="1449">
                  <c:v>110.64</c:v>
                </c:pt>
                <c:pt idx="1450">
                  <c:v>110.6</c:v>
                </c:pt>
                <c:pt idx="1451">
                  <c:v>110.56</c:v>
                </c:pt>
                <c:pt idx="1452">
                  <c:v>110.52</c:v>
                </c:pt>
                <c:pt idx="1453">
                  <c:v>110.48</c:v>
                </c:pt>
                <c:pt idx="1454">
                  <c:v>110.44</c:v>
                </c:pt>
                <c:pt idx="1455">
                  <c:v>110.4</c:v>
                </c:pt>
                <c:pt idx="1456">
                  <c:v>110.36</c:v>
                </c:pt>
                <c:pt idx="1457">
                  <c:v>110.32</c:v>
                </c:pt>
                <c:pt idx="1458">
                  <c:v>110.28</c:v>
                </c:pt>
                <c:pt idx="1459">
                  <c:v>110.24</c:v>
                </c:pt>
                <c:pt idx="1460">
                  <c:v>110.2</c:v>
                </c:pt>
                <c:pt idx="1461">
                  <c:v>110.16</c:v>
                </c:pt>
                <c:pt idx="1462">
                  <c:v>110.12</c:v>
                </c:pt>
                <c:pt idx="1463">
                  <c:v>110.08</c:v>
                </c:pt>
                <c:pt idx="1464">
                  <c:v>110.04</c:v>
                </c:pt>
                <c:pt idx="1465">
                  <c:v>110</c:v>
                </c:pt>
                <c:pt idx="1466">
                  <c:v>109.92</c:v>
                </c:pt>
                <c:pt idx="1467">
                  <c:v>109.88</c:v>
                </c:pt>
                <c:pt idx="1468">
                  <c:v>109.84</c:v>
                </c:pt>
                <c:pt idx="1469">
                  <c:v>109.8</c:v>
                </c:pt>
                <c:pt idx="1470">
                  <c:v>109.76</c:v>
                </c:pt>
                <c:pt idx="1471">
                  <c:v>109.72</c:v>
                </c:pt>
                <c:pt idx="1472">
                  <c:v>109.68</c:v>
                </c:pt>
                <c:pt idx="1473">
                  <c:v>109.64</c:v>
                </c:pt>
                <c:pt idx="1474">
                  <c:v>109.6</c:v>
                </c:pt>
                <c:pt idx="1475">
                  <c:v>109.56</c:v>
                </c:pt>
                <c:pt idx="1476">
                  <c:v>109.52</c:v>
                </c:pt>
                <c:pt idx="1477">
                  <c:v>109.48</c:v>
                </c:pt>
                <c:pt idx="1478">
                  <c:v>109.44</c:v>
                </c:pt>
                <c:pt idx="1479">
                  <c:v>109.4</c:v>
                </c:pt>
                <c:pt idx="1480">
                  <c:v>109.36</c:v>
                </c:pt>
                <c:pt idx="1481">
                  <c:v>109.32</c:v>
                </c:pt>
                <c:pt idx="1482">
                  <c:v>109.28</c:v>
                </c:pt>
                <c:pt idx="1483">
                  <c:v>109.24</c:v>
                </c:pt>
                <c:pt idx="1484">
                  <c:v>109.2</c:v>
                </c:pt>
                <c:pt idx="1485">
                  <c:v>109.16</c:v>
                </c:pt>
                <c:pt idx="1486">
                  <c:v>109.12</c:v>
                </c:pt>
                <c:pt idx="1487">
                  <c:v>109.08</c:v>
                </c:pt>
                <c:pt idx="1488">
                  <c:v>109.04</c:v>
                </c:pt>
                <c:pt idx="1489">
                  <c:v>109</c:v>
                </c:pt>
                <c:pt idx="1490">
                  <c:v>108.96</c:v>
                </c:pt>
                <c:pt idx="1491">
                  <c:v>108.92</c:v>
                </c:pt>
                <c:pt idx="1492">
                  <c:v>108.88</c:v>
                </c:pt>
                <c:pt idx="1493">
                  <c:v>108.84</c:v>
                </c:pt>
                <c:pt idx="1494">
                  <c:v>108.8</c:v>
                </c:pt>
                <c:pt idx="1495">
                  <c:v>108.76</c:v>
                </c:pt>
                <c:pt idx="1496">
                  <c:v>108.72</c:v>
                </c:pt>
                <c:pt idx="1497">
                  <c:v>108.68</c:v>
                </c:pt>
                <c:pt idx="1498">
                  <c:v>108.64</c:v>
                </c:pt>
                <c:pt idx="1499">
                  <c:v>108.6</c:v>
                </c:pt>
                <c:pt idx="1500">
                  <c:v>108.56</c:v>
                </c:pt>
                <c:pt idx="1501">
                  <c:v>108.52</c:v>
                </c:pt>
                <c:pt idx="1502">
                  <c:v>108.48</c:v>
                </c:pt>
                <c:pt idx="1503">
                  <c:v>108.44</c:v>
                </c:pt>
                <c:pt idx="1504">
                  <c:v>108.4</c:v>
                </c:pt>
                <c:pt idx="1505">
                  <c:v>108.36</c:v>
                </c:pt>
                <c:pt idx="1506">
                  <c:v>108.32</c:v>
                </c:pt>
                <c:pt idx="1507">
                  <c:v>108.28</c:v>
                </c:pt>
                <c:pt idx="1508">
                  <c:v>108.24</c:v>
                </c:pt>
                <c:pt idx="1509">
                  <c:v>108.2</c:v>
                </c:pt>
                <c:pt idx="1510">
                  <c:v>108.16</c:v>
                </c:pt>
                <c:pt idx="1511">
                  <c:v>108.12</c:v>
                </c:pt>
                <c:pt idx="1512">
                  <c:v>108.08</c:v>
                </c:pt>
                <c:pt idx="1513">
                  <c:v>108.04</c:v>
                </c:pt>
                <c:pt idx="1514">
                  <c:v>108</c:v>
                </c:pt>
                <c:pt idx="1515">
                  <c:v>107.96</c:v>
                </c:pt>
                <c:pt idx="1516">
                  <c:v>107.92</c:v>
                </c:pt>
                <c:pt idx="1517">
                  <c:v>107.88</c:v>
                </c:pt>
                <c:pt idx="1518">
                  <c:v>107.84</c:v>
                </c:pt>
                <c:pt idx="1519">
                  <c:v>107.8</c:v>
                </c:pt>
                <c:pt idx="1520">
                  <c:v>107.76</c:v>
                </c:pt>
                <c:pt idx="1521">
                  <c:v>107.72</c:v>
                </c:pt>
                <c:pt idx="1522">
                  <c:v>107.68</c:v>
                </c:pt>
                <c:pt idx="1523">
                  <c:v>107.64</c:v>
                </c:pt>
                <c:pt idx="1524">
                  <c:v>107.6</c:v>
                </c:pt>
                <c:pt idx="1525">
                  <c:v>107.56</c:v>
                </c:pt>
                <c:pt idx="1526">
                  <c:v>107.52</c:v>
                </c:pt>
                <c:pt idx="1527">
                  <c:v>107.48</c:v>
                </c:pt>
                <c:pt idx="1528">
                  <c:v>107.44</c:v>
                </c:pt>
                <c:pt idx="1529">
                  <c:v>107.4</c:v>
                </c:pt>
                <c:pt idx="1530">
                  <c:v>107.36</c:v>
                </c:pt>
                <c:pt idx="1531">
                  <c:v>107.32</c:v>
                </c:pt>
                <c:pt idx="1532">
                  <c:v>107.28</c:v>
                </c:pt>
                <c:pt idx="1533">
                  <c:v>107.24</c:v>
                </c:pt>
                <c:pt idx="1534">
                  <c:v>107.2</c:v>
                </c:pt>
                <c:pt idx="1535">
                  <c:v>107.16</c:v>
                </c:pt>
                <c:pt idx="1536">
                  <c:v>107.12</c:v>
                </c:pt>
                <c:pt idx="1537">
                  <c:v>107.08</c:v>
                </c:pt>
                <c:pt idx="1538">
                  <c:v>107.04</c:v>
                </c:pt>
                <c:pt idx="1539">
                  <c:v>107</c:v>
                </c:pt>
                <c:pt idx="1540">
                  <c:v>106.96</c:v>
                </c:pt>
                <c:pt idx="1541">
                  <c:v>106.92</c:v>
                </c:pt>
                <c:pt idx="1542">
                  <c:v>106.88</c:v>
                </c:pt>
                <c:pt idx="1543">
                  <c:v>106.84</c:v>
                </c:pt>
                <c:pt idx="1544">
                  <c:v>106.8</c:v>
                </c:pt>
                <c:pt idx="1545">
                  <c:v>106.76</c:v>
                </c:pt>
                <c:pt idx="1546">
                  <c:v>106.72</c:v>
                </c:pt>
                <c:pt idx="1547">
                  <c:v>106.68</c:v>
                </c:pt>
                <c:pt idx="1548">
                  <c:v>106.64</c:v>
                </c:pt>
                <c:pt idx="1549">
                  <c:v>106.6</c:v>
                </c:pt>
                <c:pt idx="1550">
                  <c:v>106.56</c:v>
                </c:pt>
                <c:pt idx="1551">
                  <c:v>106.52</c:v>
                </c:pt>
                <c:pt idx="1552">
                  <c:v>106.48</c:v>
                </c:pt>
                <c:pt idx="1553">
                  <c:v>106.44</c:v>
                </c:pt>
                <c:pt idx="1554">
                  <c:v>106.4</c:v>
                </c:pt>
                <c:pt idx="1555">
                  <c:v>106.36</c:v>
                </c:pt>
                <c:pt idx="1556">
                  <c:v>106.32</c:v>
                </c:pt>
                <c:pt idx="1557">
                  <c:v>106.28</c:v>
                </c:pt>
                <c:pt idx="1558">
                  <c:v>106.24</c:v>
                </c:pt>
                <c:pt idx="1559">
                  <c:v>106.2</c:v>
                </c:pt>
                <c:pt idx="1560">
                  <c:v>106.16</c:v>
                </c:pt>
                <c:pt idx="1561">
                  <c:v>106.12</c:v>
                </c:pt>
                <c:pt idx="1562">
                  <c:v>106.08</c:v>
                </c:pt>
                <c:pt idx="1563">
                  <c:v>106.04</c:v>
                </c:pt>
                <c:pt idx="1564">
                  <c:v>106</c:v>
                </c:pt>
                <c:pt idx="1565">
                  <c:v>105.96</c:v>
                </c:pt>
                <c:pt idx="1566">
                  <c:v>105.92</c:v>
                </c:pt>
                <c:pt idx="1567">
                  <c:v>105.88</c:v>
                </c:pt>
                <c:pt idx="1568">
                  <c:v>105.84</c:v>
                </c:pt>
                <c:pt idx="1569">
                  <c:v>105.8</c:v>
                </c:pt>
                <c:pt idx="1570">
                  <c:v>105.76</c:v>
                </c:pt>
                <c:pt idx="1571">
                  <c:v>105.72</c:v>
                </c:pt>
                <c:pt idx="1572">
                  <c:v>105.68</c:v>
                </c:pt>
                <c:pt idx="1573">
                  <c:v>105.64</c:v>
                </c:pt>
                <c:pt idx="1574">
                  <c:v>105.6</c:v>
                </c:pt>
                <c:pt idx="1575">
                  <c:v>105.56</c:v>
                </c:pt>
                <c:pt idx="1576">
                  <c:v>105.52</c:v>
                </c:pt>
                <c:pt idx="1577">
                  <c:v>105.48</c:v>
                </c:pt>
                <c:pt idx="1578">
                  <c:v>105.44</c:v>
                </c:pt>
                <c:pt idx="1579">
                  <c:v>105.4</c:v>
                </c:pt>
                <c:pt idx="1580">
                  <c:v>105.36</c:v>
                </c:pt>
                <c:pt idx="1581">
                  <c:v>105.32</c:v>
                </c:pt>
                <c:pt idx="1582">
                  <c:v>105.28</c:v>
                </c:pt>
                <c:pt idx="1583">
                  <c:v>105.24</c:v>
                </c:pt>
                <c:pt idx="1584">
                  <c:v>105.2</c:v>
                </c:pt>
                <c:pt idx="1585">
                  <c:v>105.16</c:v>
                </c:pt>
                <c:pt idx="1586">
                  <c:v>105.12</c:v>
                </c:pt>
                <c:pt idx="1587">
                  <c:v>105.08</c:v>
                </c:pt>
                <c:pt idx="1588">
                  <c:v>105.04</c:v>
                </c:pt>
                <c:pt idx="1589">
                  <c:v>105</c:v>
                </c:pt>
                <c:pt idx="1590">
                  <c:v>104.96</c:v>
                </c:pt>
                <c:pt idx="1591">
                  <c:v>104.92</c:v>
                </c:pt>
                <c:pt idx="1592">
                  <c:v>104.88</c:v>
                </c:pt>
                <c:pt idx="1593">
                  <c:v>104.84</c:v>
                </c:pt>
                <c:pt idx="1594">
                  <c:v>104.8</c:v>
                </c:pt>
                <c:pt idx="1595">
                  <c:v>104.76</c:v>
                </c:pt>
                <c:pt idx="1596">
                  <c:v>104.72</c:v>
                </c:pt>
                <c:pt idx="1597">
                  <c:v>104.68</c:v>
                </c:pt>
                <c:pt idx="1598">
                  <c:v>104.64</c:v>
                </c:pt>
                <c:pt idx="1599">
                  <c:v>104.6</c:v>
                </c:pt>
                <c:pt idx="1600">
                  <c:v>104.56</c:v>
                </c:pt>
                <c:pt idx="1601">
                  <c:v>104.52</c:v>
                </c:pt>
                <c:pt idx="1602">
                  <c:v>104.48</c:v>
                </c:pt>
                <c:pt idx="1603">
                  <c:v>104.44</c:v>
                </c:pt>
                <c:pt idx="1604">
                  <c:v>104.4</c:v>
                </c:pt>
                <c:pt idx="1605">
                  <c:v>104.36</c:v>
                </c:pt>
                <c:pt idx="1606">
                  <c:v>104.32</c:v>
                </c:pt>
                <c:pt idx="1607">
                  <c:v>104.28</c:v>
                </c:pt>
                <c:pt idx="1608">
                  <c:v>104.24</c:v>
                </c:pt>
                <c:pt idx="1609">
                  <c:v>104.2</c:v>
                </c:pt>
                <c:pt idx="1610">
                  <c:v>104.16</c:v>
                </c:pt>
                <c:pt idx="1611">
                  <c:v>104.12</c:v>
                </c:pt>
                <c:pt idx="1612">
                  <c:v>104.08</c:v>
                </c:pt>
                <c:pt idx="1613">
                  <c:v>104.04</c:v>
                </c:pt>
                <c:pt idx="1614">
                  <c:v>104</c:v>
                </c:pt>
                <c:pt idx="1615">
                  <c:v>103.96</c:v>
                </c:pt>
                <c:pt idx="1616">
                  <c:v>103.92</c:v>
                </c:pt>
                <c:pt idx="1617">
                  <c:v>103.82</c:v>
                </c:pt>
                <c:pt idx="1618">
                  <c:v>103.78</c:v>
                </c:pt>
                <c:pt idx="1619">
                  <c:v>103.74</c:v>
                </c:pt>
                <c:pt idx="1620">
                  <c:v>103.68</c:v>
                </c:pt>
                <c:pt idx="1621">
                  <c:v>103.64</c:v>
                </c:pt>
                <c:pt idx="1622">
                  <c:v>103.6</c:v>
                </c:pt>
                <c:pt idx="1623">
                  <c:v>103.56</c:v>
                </c:pt>
                <c:pt idx="1624">
                  <c:v>103.52</c:v>
                </c:pt>
                <c:pt idx="1625">
                  <c:v>103.48</c:v>
                </c:pt>
                <c:pt idx="1626">
                  <c:v>103.44</c:v>
                </c:pt>
                <c:pt idx="1627">
                  <c:v>103.4</c:v>
                </c:pt>
                <c:pt idx="1628">
                  <c:v>103.36</c:v>
                </c:pt>
                <c:pt idx="1629">
                  <c:v>103.32</c:v>
                </c:pt>
                <c:pt idx="1630">
                  <c:v>103.28</c:v>
                </c:pt>
                <c:pt idx="1631">
                  <c:v>103.24</c:v>
                </c:pt>
                <c:pt idx="1632">
                  <c:v>103.2</c:v>
                </c:pt>
                <c:pt idx="1633">
                  <c:v>103.16</c:v>
                </c:pt>
                <c:pt idx="1634">
                  <c:v>103.12</c:v>
                </c:pt>
                <c:pt idx="1635">
                  <c:v>103.08</c:v>
                </c:pt>
                <c:pt idx="1636">
                  <c:v>103.04</c:v>
                </c:pt>
                <c:pt idx="1637">
                  <c:v>103</c:v>
                </c:pt>
                <c:pt idx="1638">
                  <c:v>102.96</c:v>
                </c:pt>
                <c:pt idx="1639">
                  <c:v>102.92</c:v>
                </c:pt>
                <c:pt idx="1640">
                  <c:v>102.88</c:v>
                </c:pt>
                <c:pt idx="1641">
                  <c:v>102.84</c:v>
                </c:pt>
                <c:pt idx="1642">
                  <c:v>102.8</c:v>
                </c:pt>
                <c:pt idx="1643">
                  <c:v>102.76</c:v>
                </c:pt>
                <c:pt idx="1644">
                  <c:v>102.72</c:v>
                </c:pt>
                <c:pt idx="1645">
                  <c:v>102.68</c:v>
                </c:pt>
                <c:pt idx="1646">
                  <c:v>102.64</c:v>
                </c:pt>
                <c:pt idx="1647">
                  <c:v>102.6</c:v>
                </c:pt>
                <c:pt idx="1648">
                  <c:v>102.56</c:v>
                </c:pt>
                <c:pt idx="1649">
                  <c:v>102.52</c:v>
                </c:pt>
                <c:pt idx="1650">
                  <c:v>102.48</c:v>
                </c:pt>
                <c:pt idx="1651">
                  <c:v>102.44</c:v>
                </c:pt>
                <c:pt idx="1652">
                  <c:v>102.4</c:v>
                </c:pt>
                <c:pt idx="1653">
                  <c:v>102.36</c:v>
                </c:pt>
                <c:pt idx="1654">
                  <c:v>102.32</c:v>
                </c:pt>
                <c:pt idx="1655">
                  <c:v>102.28</c:v>
                </c:pt>
                <c:pt idx="1656">
                  <c:v>102.24</c:v>
                </c:pt>
                <c:pt idx="1657">
                  <c:v>102.2</c:v>
                </c:pt>
                <c:pt idx="1658">
                  <c:v>102.16</c:v>
                </c:pt>
                <c:pt idx="1659">
                  <c:v>102.12</c:v>
                </c:pt>
                <c:pt idx="1660">
                  <c:v>102.08</c:v>
                </c:pt>
                <c:pt idx="1661">
                  <c:v>102.04</c:v>
                </c:pt>
                <c:pt idx="1662">
                  <c:v>102</c:v>
                </c:pt>
                <c:pt idx="1663">
                  <c:v>101.96</c:v>
                </c:pt>
                <c:pt idx="1664">
                  <c:v>101.92</c:v>
                </c:pt>
                <c:pt idx="1665">
                  <c:v>101.88</c:v>
                </c:pt>
                <c:pt idx="1666">
                  <c:v>101.84</c:v>
                </c:pt>
                <c:pt idx="1667">
                  <c:v>101.8</c:v>
                </c:pt>
                <c:pt idx="1668">
                  <c:v>101.76</c:v>
                </c:pt>
                <c:pt idx="1669">
                  <c:v>101.72</c:v>
                </c:pt>
                <c:pt idx="1670">
                  <c:v>101.68</c:v>
                </c:pt>
                <c:pt idx="1671">
                  <c:v>101.64</c:v>
                </c:pt>
                <c:pt idx="1672">
                  <c:v>101.6</c:v>
                </c:pt>
                <c:pt idx="1673">
                  <c:v>101.56</c:v>
                </c:pt>
                <c:pt idx="1674">
                  <c:v>101.52</c:v>
                </c:pt>
                <c:pt idx="1675">
                  <c:v>101.48</c:v>
                </c:pt>
                <c:pt idx="1676">
                  <c:v>101.44</c:v>
                </c:pt>
                <c:pt idx="1677">
                  <c:v>101.4</c:v>
                </c:pt>
                <c:pt idx="1678">
                  <c:v>101.36</c:v>
                </c:pt>
                <c:pt idx="1679">
                  <c:v>101.32</c:v>
                </c:pt>
                <c:pt idx="1680">
                  <c:v>101.28</c:v>
                </c:pt>
                <c:pt idx="1681">
                  <c:v>101.24</c:v>
                </c:pt>
                <c:pt idx="1682">
                  <c:v>101.16</c:v>
                </c:pt>
                <c:pt idx="1683">
                  <c:v>101.12</c:v>
                </c:pt>
                <c:pt idx="1684">
                  <c:v>101.08</c:v>
                </c:pt>
                <c:pt idx="1685">
                  <c:v>101.04</c:v>
                </c:pt>
                <c:pt idx="1686">
                  <c:v>101</c:v>
                </c:pt>
                <c:pt idx="1687">
                  <c:v>100.96</c:v>
                </c:pt>
                <c:pt idx="1688">
                  <c:v>100.92</c:v>
                </c:pt>
                <c:pt idx="1689">
                  <c:v>100.88</c:v>
                </c:pt>
                <c:pt idx="1690">
                  <c:v>100.84</c:v>
                </c:pt>
                <c:pt idx="1691">
                  <c:v>100.8</c:v>
                </c:pt>
                <c:pt idx="1692">
                  <c:v>100.76</c:v>
                </c:pt>
                <c:pt idx="1693">
                  <c:v>100.72</c:v>
                </c:pt>
                <c:pt idx="1694">
                  <c:v>100.68</c:v>
                </c:pt>
                <c:pt idx="1695">
                  <c:v>100.64</c:v>
                </c:pt>
                <c:pt idx="1696">
                  <c:v>100.6</c:v>
                </c:pt>
                <c:pt idx="1697">
                  <c:v>100.56</c:v>
                </c:pt>
                <c:pt idx="1698">
                  <c:v>100.52</c:v>
                </c:pt>
                <c:pt idx="1699">
                  <c:v>100.48</c:v>
                </c:pt>
                <c:pt idx="1700">
                  <c:v>100.44</c:v>
                </c:pt>
                <c:pt idx="1701">
                  <c:v>100.4</c:v>
                </c:pt>
                <c:pt idx="1702">
                  <c:v>100.36</c:v>
                </c:pt>
                <c:pt idx="1703">
                  <c:v>100.32</c:v>
                </c:pt>
                <c:pt idx="1704">
                  <c:v>100.28</c:v>
                </c:pt>
                <c:pt idx="1705">
                  <c:v>100.24</c:v>
                </c:pt>
                <c:pt idx="1706">
                  <c:v>100.2</c:v>
                </c:pt>
                <c:pt idx="1707">
                  <c:v>100.16</c:v>
                </c:pt>
                <c:pt idx="1708">
                  <c:v>100.12</c:v>
                </c:pt>
                <c:pt idx="1709">
                  <c:v>100.08</c:v>
                </c:pt>
                <c:pt idx="1710">
                  <c:v>100.04</c:v>
                </c:pt>
                <c:pt idx="1711">
                  <c:v>100</c:v>
                </c:pt>
                <c:pt idx="1712">
                  <c:v>99.96</c:v>
                </c:pt>
                <c:pt idx="1713">
                  <c:v>99.92</c:v>
                </c:pt>
                <c:pt idx="1714">
                  <c:v>99.88</c:v>
                </c:pt>
                <c:pt idx="1715">
                  <c:v>99.84</c:v>
                </c:pt>
                <c:pt idx="1716">
                  <c:v>99.8</c:v>
                </c:pt>
                <c:pt idx="1717">
                  <c:v>99.76</c:v>
                </c:pt>
                <c:pt idx="1718">
                  <c:v>99.72</c:v>
                </c:pt>
                <c:pt idx="1719">
                  <c:v>99.68</c:v>
                </c:pt>
                <c:pt idx="1720">
                  <c:v>99.64</c:v>
                </c:pt>
                <c:pt idx="1721">
                  <c:v>99.6</c:v>
                </c:pt>
                <c:pt idx="1722">
                  <c:v>99.56</c:v>
                </c:pt>
                <c:pt idx="1723">
                  <c:v>99.52</c:v>
                </c:pt>
                <c:pt idx="1724">
                  <c:v>99.48</c:v>
                </c:pt>
                <c:pt idx="1725">
                  <c:v>99.44</c:v>
                </c:pt>
                <c:pt idx="1726">
                  <c:v>99.4</c:v>
                </c:pt>
                <c:pt idx="1727">
                  <c:v>99.36</c:v>
                </c:pt>
                <c:pt idx="1728">
                  <c:v>99.32</c:v>
                </c:pt>
                <c:pt idx="1729">
                  <c:v>99.28</c:v>
                </c:pt>
                <c:pt idx="1730">
                  <c:v>99.24</c:v>
                </c:pt>
                <c:pt idx="1731">
                  <c:v>99.2</c:v>
                </c:pt>
                <c:pt idx="1732">
                  <c:v>99.16</c:v>
                </c:pt>
                <c:pt idx="1733">
                  <c:v>99.12</c:v>
                </c:pt>
                <c:pt idx="1734">
                  <c:v>99.08</c:v>
                </c:pt>
                <c:pt idx="1735">
                  <c:v>99.04</c:v>
                </c:pt>
                <c:pt idx="1736">
                  <c:v>99</c:v>
                </c:pt>
                <c:pt idx="1737">
                  <c:v>98.96</c:v>
                </c:pt>
                <c:pt idx="1738">
                  <c:v>98.92</c:v>
                </c:pt>
                <c:pt idx="1739">
                  <c:v>98.88</c:v>
                </c:pt>
                <c:pt idx="1740">
                  <c:v>98.84</c:v>
                </c:pt>
                <c:pt idx="1741">
                  <c:v>98.8</c:v>
                </c:pt>
                <c:pt idx="1742">
                  <c:v>98.76</c:v>
                </c:pt>
                <c:pt idx="1743">
                  <c:v>98.72</c:v>
                </c:pt>
                <c:pt idx="1744">
                  <c:v>98.68</c:v>
                </c:pt>
                <c:pt idx="1745">
                  <c:v>98.56</c:v>
                </c:pt>
                <c:pt idx="1746">
                  <c:v>98.52</c:v>
                </c:pt>
                <c:pt idx="1747">
                  <c:v>98.48</c:v>
                </c:pt>
                <c:pt idx="1748">
                  <c:v>98.44</c:v>
                </c:pt>
                <c:pt idx="1749">
                  <c:v>98.4</c:v>
                </c:pt>
                <c:pt idx="1750">
                  <c:v>98.36</c:v>
                </c:pt>
                <c:pt idx="1751">
                  <c:v>98.32</c:v>
                </c:pt>
                <c:pt idx="1752">
                  <c:v>98.28</c:v>
                </c:pt>
                <c:pt idx="1753">
                  <c:v>98.24</c:v>
                </c:pt>
                <c:pt idx="1754">
                  <c:v>98.2</c:v>
                </c:pt>
                <c:pt idx="1755">
                  <c:v>98.16</c:v>
                </c:pt>
                <c:pt idx="1756">
                  <c:v>98.12</c:v>
                </c:pt>
                <c:pt idx="1757">
                  <c:v>98.08</c:v>
                </c:pt>
                <c:pt idx="1758">
                  <c:v>98.04</c:v>
                </c:pt>
                <c:pt idx="1759">
                  <c:v>98</c:v>
                </c:pt>
                <c:pt idx="1760">
                  <c:v>97.96</c:v>
                </c:pt>
                <c:pt idx="1761">
                  <c:v>97.92</c:v>
                </c:pt>
                <c:pt idx="1762">
                  <c:v>97.88</c:v>
                </c:pt>
                <c:pt idx="1763">
                  <c:v>97.84</c:v>
                </c:pt>
                <c:pt idx="1764">
                  <c:v>97.8</c:v>
                </c:pt>
                <c:pt idx="1765">
                  <c:v>97.76</c:v>
                </c:pt>
                <c:pt idx="1766">
                  <c:v>97.72</c:v>
                </c:pt>
                <c:pt idx="1767">
                  <c:v>97.68</c:v>
                </c:pt>
                <c:pt idx="1768">
                  <c:v>97.64</c:v>
                </c:pt>
                <c:pt idx="1769">
                  <c:v>97.6</c:v>
                </c:pt>
                <c:pt idx="1770">
                  <c:v>97.56</c:v>
                </c:pt>
                <c:pt idx="1771">
                  <c:v>97.48</c:v>
                </c:pt>
                <c:pt idx="1772">
                  <c:v>97.44</c:v>
                </c:pt>
                <c:pt idx="1773">
                  <c:v>97.4</c:v>
                </c:pt>
                <c:pt idx="1774">
                  <c:v>97.32</c:v>
                </c:pt>
                <c:pt idx="1775">
                  <c:v>97.28</c:v>
                </c:pt>
                <c:pt idx="1776">
                  <c:v>97.24</c:v>
                </c:pt>
                <c:pt idx="1777">
                  <c:v>97.2</c:v>
                </c:pt>
                <c:pt idx="1778">
                  <c:v>97.16</c:v>
                </c:pt>
                <c:pt idx="1779">
                  <c:v>97.12</c:v>
                </c:pt>
                <c:pt idx="1780">
                  <c:v>97.08</c:v>
                </c:pt>
                <c:pt idx="1781">
                  <c:v>97.04</c:v>
                </c:pt>
                <c:pt idx="1782">
                  <c:v>97</c:v>
                </c:pt>
                <c:pt idx="1783">
                  <c:v>96.96</c:v>
                </c:pt>
                <c:pt idx="1784">
                  <c:v>96.92</c:v>
                </c:pt>
                <c:pt idx="1785">
                  <c:v>96.88</c:v>
                </c:pt>
                <c:pt idx="1786">
                  <c:v>96.84</c:v>
                </c:pt>
                <c:pt idx="1787">
                  <c:v>96.8</c:v>
                </c:pt>
                <c:pt idx="1788">
                  <c:v>96.76</c:v>
                </c:pt>
                <c:pt idx="1789">
                  <c:v>96.72</c:v>
                </c:pt>
                <c:pt idx="1790">
                  <c:v>96.68</c:v>
                </c:pt>
                <c:pt idx="1791">
                  <c:v>96.64</c:v>
                </c:pt>
                <c:pt idx="1792">
                  <c:v>96.6</c:v>
                </c:pt>
                <c:pt idx="1793">
                  <c:v>96.56</c:v>
                </c:pt>
                <c:pt idx="1794">
                  <c:v>96.52</c:v>
                </c:pt>
                <c:pt idx="1795">
                  <c:v>96.48</c:v>
                </c:pt>
                <c:pt idx="1796">
                  <c:v>96.44</c:v>
                </c:pt>
                <c:pt idx="1797">
                  <c:v>96.4</c:v>
                </c:pt>
                <c:pt idx="1798">
                  <c:v>96.36</c:v>
                </c:pt>
                <c:pt idx="1799">
                  <c:v>96.32</c:v>
                </c:pt>
                <c:pt idx="1800">
                  <c:v>96.28</c:v>
                </c:pt>
                <c:pt idx="1801">
                  <c:v>96.24</c:v>
                </c:pt>
                <c:pt idx="1802">
                  <c:v>96.2</c:v>
                </c:pt>
                <c:pt idx="1803">
                  <c:v>96.16</c:v>
                </c:pt>
                <c:pt idx="1804">
                  <c:v>96.12</c:v>
                </c:pt>
                <c:pt idx="1805">
                  <c:v>96.08</c:v>
                </c:pt>
                <c:pt idx="1806">
                  <c:v>96.04</c:v>
                </c:pt>
                <c:pt idx="1807">
                  <c:v>96</c:v>
                </c:pt>
                <c:pt idx="1808">
                  <c:v>95.96</c:v>
                </c:pt>
                <c:pt idx="1809">
                  <c:v>95.92</c:v>
                </c:pt>
                <c:pt idx="1810">
                  <c:v>95.88</c:v>
                </c:pt>
                <c:pt idx="1811">
                  <c:v>95.84</c:v>
                </c:pt>
                <c:pt idx="1812">
                  <c:v>95.8</c:v>
                </c:pt>
                <c:pt idx="1813">
                  <c:v>95.76</c:v>
                </c:pt>
                <c:pt idx="1814">
                  <c:v>95.72</c:v>
                </c:pt>
                <c:pt idx="1815">
                  <c:v>95.68</c:v>
                </c:pt>
                <c:pt idx="1816">
                  <c:v>95.64</c:v>
                </c:pt>
                <c:pt idx="1817">
                  <c:v>95.6</c:v>
                </c:pt>
                <c:pt idx="1818">
                  <c:v>95.56</c:v>
                </c:pt>
                <c:pt idx="1819">
                  <c:v>95.52</c:v>
                </c:pt>
                <c:pt idx="1820">
                  <c:v>95.48</c:v>
                </c:pt>
                <c:pt idx="1821">
                  <c:v>95.44</c:v>
                </c:pt>
                <c:pt idx="1822">
                  <c:v>95.4</c:v>
                </c:pt>
                <c:pt idx="1823">
                  <c:v>95.36</c:v>
                </c:pt>
                <c:pt idx="1824">
                  <c:v>95.32</c:v>
                </c:pt>
                <c:pt idx="1825">
                  <c:v>95.28</c:v>
                </c:pt>
                <c:pt idx="1826">
                  <c:v>95.24</c:v>
                </c:pt>
                <c:pt idx="1827">
                  <c:v>95.2</c:v>
                </c:pt>
                <c:pt idx="1828">
                  <c:v>95.16</c:v>
                </c:pt>
                <c:pt idx="1829">
                  <c:v>95.12</c:v>
                </c:pt>
                <c:pt idx="1830">
                  <c:v>95.08</c:v>
                </c:pt>
                <c:pt idx="1831">
                  <c:v>95.04</c:v>
                </c:pt>
                <c:pt idx="1832">
                  <c:v>95</c:v>
                </c:pt>
                <c:pt idx="1833">
                  <c:v>94.96</c:v>
                </c:pt>
                <c:pt idx="1834">
                  <c:v>94.92</c:v>
                </c:pt>
                <c:pt idx="1835">
                  <c:v>94.88</c:v>
                </c:pt>
                <c:pt idx="1836">
                  <c:v>94.84</c:v>
                </c:pt>
                <c:pt idx="1837">
                  <c:v>94.8</c:v>
                </c:pt>
                <c:pt idx="1838">
                  <c:v>94.76</c:v>
                </c:pt>
                <c:pt idx="1839">
                  <c:v>94.72</c:v>
                </c:pt>
                <c:pt idx="1840">
                  <c:v>94.68</c:v>
                </c:pt>
                <c:pt idx="1841">
                  <c:v>94.64</c:v>
                </c:pt>
                <c:pt idx="1842">
                  <c:v>94.6</c:v>
                </c:pt>
                <c:pt idx="1843">
                  <c:v>94.56</c:v>
                </c:pt>
                <c:pt idx="1844">
                  <c:v>94.52</c:v>
                </c:pt>
                <c:pt idx="1845">
                  <c:v>94.48</c:v>
                </c:pt>
                <c:pt idx="1846">
                  <c:v>94.44</c:v>
                </c:pt>
                <c:pt idx="1847">
                  <c:v>94.4</c:v>
                </c:pt>
                <c:pt idx="1848">
                  <c:v>94.36</c:v>
                </c:pt>
                <c:pt idx="1849">
                  <c:v>94.32</c:v>
                </c:pt>
                <c:pt idx="1850">
                  <c:v>94.28</c:v>
                </c:pt>
                <c:pt idx="1851">
                  <c:v>94.24</c:v>
                </c:pt>
                <c:pt idx="1852">
                  <c:v>94.2</c:v>
                </c:pt>
                <c:pt idx="1853">
                  <c:v>94.16</c:v>
                </c:pt>
                <c:pt idx="1854">
                  <c:v>94.12</c:v>
                </c:pt>
                <c:pt idx="1855">
                  <c:v>94.08</c:v>
                </c:pt>
                <c:pt idx="1856">
                  <c:v>94.04</c:v>
                </c:pt>
                <c:pt idx="1857">
                  <c:v>94</c:v>
                </c:pt>
                <c:pt idx="1858">
                  <c:v>93.96</c:v>
                </c:pt>
                <c:pt idx="1859">
                  <c:v>93.92</c:v>
                </c:pt>
                <c:pt idx="1860">
                  <c:v>93.88</c:v>
                </c:pt>
                <c:pt idx="1861">
                  <c:v>93.84</c:v>
                </c:pt>
                <c:pt idx="1862">
                  <c:v>93.8</c:v>
                </c:pt>
                <c:pt idx="1863">
                  <c:v>93.76</c:v>
                </c:pt>
                <c:pt idx="1864">
                  <c:v>93.72</c:v>
                </c:pt>
                <c:pt idx="1865">
                  <c:v>93.68</c:v>
                </c:pt>
                <c:pt idx="1866">
                  <c:v>93.64</c:v>
                </c:pt>
                <c:pt idx="1867">
                  <c:v>93.6</c:v>
                </c:pt>
                <c:pt idx="1868">
                  <c:v>93.56</c:v>
                </c:pt>
                <c:pt idx="1869">
                  <c:v>93.52</c:v>
                </c:pt>
                <c:pt idx="1870">
                  <c:v>93.48</c:v>
                </c:pt>
                <c:pt idx="1871">
                  <c:v>93.44</c:v>
                </c:pt>
                <c:pt idx="1872">
                  <c:v>93.4</c:v>
                </c:pt>
                <c:pt idx="1873">
                  <c:v>93.36</c:v>
                </c:pt>
                <c:pt idx="1874">
                  <c:v>93.32</c:v>
                </c:pt>
                <c:pt idx="1875">
                  <c:v>93.28</c:v>
                </c:pt>
                <c:pt idx="1876">
                  <c:v>93.24</c:v>
                </c:pt>
                <c:pt idx="1877">
                  <c:v>93.2</c:v>
                </c:pt>
                <c:pt idx="1878">
                  <c:v>93.16</c:v>
                </c:pt>
                <c:pt idx="1879">
                  <c:v>93.12</c:v>
                </c:pt>
                <c:pt idx="1880">
                  <c:v>93.08</c:v>
                </c:pt>
                <c:pt idx="1881">
                  <c:v>93.04</c:v>
                </c:pt>
                <c:pt idx="1882">
                  <c:v>93</c:v>
                </c:pt>
                <c:pt idx="1883">
                  <c:v>92.96</c:v>
                </c:pt>
                <c:pt idx="1884">
                  <c:v>92.92</c:v>
                </c:pt>
                <c:pt idx="1885">
                  <c:v>92.88</c:v>
                </c:pt>
                <c:pt idx="1886">
                  <c:v>92.84</c:v>
                </c:pt>
                <c:pt idx="1887">
                  <c:v>92.8</c:v>
                </c:pt>
                <c:pt idx="1888">
                  <c:v>92.76</c:v>
                </c:pt>
                <c:pt idx="1889">
                  <c:v>92.72</c:v>
                </c:pt>
                <c:pt idx="1890">
                  <c:v>92.68</c:v>
                </c:pt>
                <c:pt idx="1891">
                  <c:v>92.64</c:v>
                </c:pt>
                <c:pt idx="1892">
                  <c:v>92.6</c:v>
                </c:pt>
                <c:pt idx="1893">
                  <c:v>92.56</c:v>
                </c:pt>
                <c:pt idx="1894">
                  <c:v>92.52</c:v>
                </c:pt>
                <c:pt idx="1895">
                  <c:v>92.48</c:v>
                </c:pt>
                <c:pt idx="1896">
                  <c:v>92.44</c:v>
                </c:pt>
                <c:pt idx="1897">
                  <c:v>92.4</c:v>
                </c:pt>
                <c:pt idx="1898">
                  <c:v>92.36</c:v>
                </c:pt>
                <c:pt idx="1899">
                  <c:v>92.32</c:v>
                </c:pt>
                <c:pt idx="1900">
                  <c:v>92.28</c:v>
                </c:pt>
                <c:pt idx="1901">
                  <c:v>92.24</c:v>
                </c:pt>
                <c:pt idx="1902">
                  <c:v>92.2</c:v>
                </c:pt>
                <c:pt idx="1903">
                  <c:v>92.16</c:v>
                </c:pt>
                <c:pt idx="1904">
                  <c:v>92.12</c:v>
                </c:pt>
                <c:pt idx="1905">
                  <c:v>92.08</c:v>
                </c:pt>
                <c:pt idx="1906">
                  <c:v>92.04</c:v>
                </c:pt>
                <c:pt idx="1907">
                  <c:v>92</c:v>
                </c:pt>
                <c:pt idx="1908">
                  <c:v>91.96</c:v>
                </c:pt>
                <c:pt idx="1909">
                  <c:v>91.92</c:v>
                </c:pt>
                <c:pt idx="1910">
                  <c:v>91.92</c:v>
                </c:pt>
                <c:pt idx="1911">
                  <c:v>91.88</c:v>
                </c:pt>
                <c:pt idx="1912">
                  <c:v>91.84</c:v>
                </c:pt>
                <c:pt idx="1913">
                  <c:v>91.8</c:v>
                </c:pt>
                <c:pt idx="1914">
                  <c:v>91.76</c:v>
                </c:pt>
                <c:pt idx="1915">
                  <c:v>91.72</c:v>
                </c:pt>
                <c:pt idx="1916">
                  <c:v>91.68</c:v>
                </c:pt>
                <c:pt idx="1917">
                  <c:v>91.64</c:v>
                </c:pt>
                <c:pt idx="1918">
                  <c:v>91.6</c:v>
                </c:pt>
                <c:pt idx="1919">
                  <c:v>91.56</c:v>
                </c:pt>
                <c:pt idx="1920">
                  <c:v>91.44</c:v>
                </c:pt>
                <c:pt idx="1921">
                  <c:v>91.4</c:v>
                </c:pt>
                <c:pt idx="1922">
                  <c:v>91.36</c:v>
                </c:pt>
                <c:pt idx="1923">
                  <c:v>91.32</c:v>
                </c:pt>
                <c:pt idx="1924">
                  <c:v>91.28</c:v>
                </c:pt>
                <c:pt idx="1925">
                  <c:v>91.24</c:v>
                </c:pt>
                <c:pt idx="1926">
                  <c:v>91.2</c:v>
                </c:pt>
                <c:pt idx="1927">
                  <c:v>91.16</c:v>
                </c:pt>
                <c:pt idx="1928">
                  <c:v>91.12</c:v>
                </c:pt>
                <c:pt idx="1929">
                  <c:v>91.08</c:v>
                </c:pt>
                <c:pt idx="1930">
                  <c:v>91.04</c:v>
                </c:pt>
                <c:pt idx="1931">
                  <c:v>91</c:v>
                </c:pt>
                <c:pt idx="1932">
                  <c:v>90.96</c:v>
                </c:pt>
                <c:pt idx="1933">
                  <c:v>90.92</c:v>
                </c:pt>
                <c:pt idx="1934">
                  <c:v>90.88</c:v>
                </c:pt>
                <c:pt idx="1935">
                  <c:v>90.84</c:v>
                </c:pt>
                <c:pt idx="1936">
                  <c:v>90.8</c:v>
                </c:pt>
                <c:pt idx="1937">
                  <c:v>90.76</c:v>
                </c:pt>
                <c:pt idx="1938">
                  <c:v>90.72</c:v>
                </c:pt>
                <c:pt idx="1939">
                  <c:v>90.68</c:v>
                </c:pt>
                <c:pt idx="1940">
                  <c:v>90.64</c:v>
                </c:pt>
                <c:pt idx="1941">
                  <c:v>90.6</c:v>
                </c:pt>
                <c:pt idx="1942">
                  <c:v>90.56</c:v>
                </c:pt>
                <c:pt idx="1943">
                  <c:v>90.52</c:v>
                </c:pt>
                <c:pt idx="1944">
                  <c:v>90.48</c:v>
                </c:pt>
                <c:pt idx="1945">
                  <c:v>90.44</c:v>
                </c:pt>
                <c:pt idx="1946">
                  <c:v>90.4</c:v>
                </c:pt>
                <c:pt idx="1947">
                  <c:v>90.36</c:v>
                </c:pt>
                <c:pt idx="1948">
                  <c:v>90.32</c:v>
                </c:pt>
                <c:pt idx="1949">
                  <c:v>90.28</c:v>
                </c:pt>
                <c:pt idx="1950">
                  <c:v>90.24</c:v>
                </c:pt>
                <c:pt idx="1951">
                  <c:v>90.2</c:v>
                </c:pt>
                <c:pt idx="1952">
                  <c:v>90.16</c:v>
                </c:pt>
                <c:pt idx="1953">
                  <c:v>90.12</c:v>
                </c:pt>
                <c:pt idx="1954">
                  <c:v>90.08</c:v>
                </c:pt>
                <c:pt idx="1955">
                  <c:v>90.04</c:v>
                </c:pt>
                <c:pt idx="1956">
                  <c:v>90</c:v>
                </c:pt>
                <c:pt idx="1957">
                  <c:v>89.96</c:v>
                </c:pt>
                <c:pt idx="1958">
                  <c:v>89.92</c:v>
                </c:pt>
                <c:pt idx="1959">
                  <c:v>89.88</c:v>
                </c:pt>
                <c:pt idx="1960">
                  <c:v>89.84</c:v>
                </c:pt>
                <c:pt idx="1961">
                  <c:v>89.8</c:v>
                </c:pt>
                <c:pt idx="1962">
                  <c:v>89.76</c:v>
                </c:pt>
                <c:pt idx="1963">
                  <c:v>89.72</c:v>
                </c:pt>
                <c:pt idx="1964">
                  <c:v>89.68</c:v>
                </c:pt>
                <c:pt idx="1965">
                  <c:v>89.64</c:v>
                </c:pt>
                <c:pt idx="1966">
                  <c:v>89.6</c:v>
                </c:pt>
                <c:pt idx="1967">
                  <c:v>89.56</c:v>
                </c:pt>
                <c:pt idx="1968">
                  <c:v>89.52</c:v>
                </c:pt>
                <c:pt idx="1969">
                  <c:v>89.48</c:v>
                </c:pt>
                <c:pt idx="1970">
                  <c:v>89.44</c:v>
                </c:pt>
                <c:pt idx="1971">
                  <c:v>89.4</c:v>
                </c:pt>
                <c:pt idx="1972">
                  <c:v>89.36</c:v>
                </c:pt>
                <c:pt idx="1973">
                  <c:v>89.32</c:v>
                </c:pt>
                <c:pt idx="1974">
                  <c:v>89.28</c:v>
                </c:pt>
                <c:pt idx="1975">
                  <c:v>89.24</c:v>
                </c:pt>
                <c:pt idx="1976">
                  <c:v>89.2</c:v>
                </c:pt>
                <c:pt idx="1977">
                  <c:v>89.16</c:v>
                </c:pt>
                <c:pt idx="1978">
                  <c:v>89.12</c:v>
                </c:pt>
                <c:pt idx="1979">
                  <c:v>89.08</c:v>
                </c:pt>
                <c:pt idx="1980">
                  <c:v>89.04</c:v>
                </c:pt>
                <c:pt idx="1981">
                  <c:v>89</c:v>
                </c:pt>
                <c:pt idx="1982">
                  <c:v>88.96</c:v>
                </c:pt>
                <c:pt idx="1983">
                  <c:v>88.92</c:v>
                </c:pt>
                <c:pt idx="1984">
                  <c:v>88.88</c:v>
                </c:pt>
                <c:pt idx="1985">
                  <c:v>88.84</c:v>
                </c:pt>
                <c:pt idx="1986">
                  <c:v>88.8</c:v>
                </c:pt>
                <c:pt idx="1987">
                  <c:v>88.76</c:v>
                </c:pt>
                <c:pt idx="1988">
                  <c:v>88.72</c:v>
                </c:pt>
                <c:pt idx="1989">
                  <c:v>88.68</c:v>
                </c:pt>
                <c:pt idx="1990">
                  <c:v>88.64</c:v>
                </c:pt>
                <c:pt idx="1991">
                  <c:v>88.6</c:v>
                </c:pt>
                <c:pt idx="1992">
                  <c:v>88.56</c:v>
                </c:pt>
                <c:pt idx="1993">
                  <c:v>88.52</c:v>
                </c:pt>
                <c:pt idx="1994">
                  <c:v>88.48</c:v>
                </c:pt>
                <c:pt idx="1995">
                  <c:v>88.44</c:v>
                </c:pt>
                <c:pt idx="1996">
                  <c:v>88.4</c:v>
                </c:pt>
                <c:pt idx="1997">
                  <c:v>88.36</c:v>
                </c:pt>
                <c:pt idx="1998">
                  <c:v>88.32</c:v>
                </c:pt>
                <c:pt idx="1999">
                  <c:v>88.28</c:v>
                </c:pt>
                <c:pt idx="2000">
                  <c:v>88.24</c:v>
                </c:pt>
                <c:pt idx="2001">
                  <c:v>88.2</c:v>
                </c:pt>
                <c:pt idx="2002">
                  <c:v>88.16</c:v>
                </c:pt>
                <c:pt idx="2003">
                  <c:v>88.12</c:v>
                </c:pt>
                <c:pt idx="2004">
                  <c:v>88.08</c:v>
                </c:pt>
                <c:pt idx="2005">
                  <c:v>88.04</c:v>
                </c:pt>
                <c:pt idx="2006">
                  <c:v>88</c:v>
                </c:pt>
                <c:pt idx="2007">
                  <c:v>87.96</c:v>
                </c:pt>
                <c:pt idx="2008">
                  <c:v>87.92</c:v>
                </c:pt>
                <c:pt idx="2009">
                  <c:v>87.88</c:v>
                </c:pt>
                <c:pt idx="2010">
                  <c:v>87.84</c:v>
                </c:pt>
                <c:pt idx="2011">
                  <c:v>87.8</c:v>
                </c:pt>
                <c:pt idx="2012">
                  <c:v>87.76</c:v>
                </c:pt>
                <c:pt idx="2013">
                  <c:v>87.72</c:v>
                </c:pt>
                <c:pt idx="2014">
                  <c:v>87.68</c:v>
                </c:pt>
                <c:pt idx="2015">
                  <c:v>87.64</c:v>
                </c:pt>
                <c:pt idx="2016">
                  <c:v>87.6</c:v>
                </c:pt>
                <c:pt idx="2017">
                  <c:v>87.56</c:v>
                </c:pt>
                <c:pt idx="2018">
                  <c:v>87.52</c:v>
                </c:pt>
                <c:pt idx="2019">
                  <c:v>87.48</c:v>
                </c:pt>
                <c:pt idx="2020">
                  <c:v>87.44</c:v>
                </c:pt>
                <c:pt idx="2021">
                  <c:v>87.4</c:v>
                </c:pt>
                <c:pt idx="2022">
                  <c:v>87.36</c:v>
                </c:pt>
                <c:pt idx="2023">
                  <c:v>87.32</c:v>
                </c:pt>
                <c:pt idx="2024">
                  <c:v>87.28</c:v>
                </c:pt>
                <c:pt idx="2025">
                  <c:v>87.24</c:v>
                </c:pt>
                <c:pt idx="2026">
                  <c:v>87.2</c:v>
                </c:pt>
                <c:pt idx="2027">
                  <c:v>87.16</c:v>
                </c:pt>
                <c:pt idx="2028">
                  <c:v>87.12</c:v>
                </c:pt>
                <c:pt idx="2029">
                  <c:v>87.08</c:v>
                </c:pt>
                <c:pt idx="2030">
                  <c:v>87.04</c:v>
                </c:pt>
                <c:pt idx="2031">
                  <c:v>87</c:v>
                </c:pt>
                <c:pt idx="2032">
                  <c:v>86.96</c:v>
                </c:pt>
                <c:pt idx="2033">
                  <c:v>86.92</c:v>
                </c:pt>
                <c:pt idx="2034">
                  <c:v>86.88</c:v>
                </c:pt>
                <c:pt idx="2035">
                  <c:v>86.84</c:v>
                </c:pt>
                <c:pt idx="2036">
                  <c:v>86.8</c:v>
                </c:pt>
                <c:pt idx="2037">
                  <c:v>86.76</c:v>
                </c:pt>
                <c:pt idx="2038">
                  <c:v>86.72</c:v>
                </c:pt>
                <c:pt idx="2039">
                  <c:v>86.68</c:v>
                </c:pt>
                <c:pt idx="2040">
                  <c:v>86.64</c:v>
                </c:pt>
                <c:pt idx="2041">
                  <c:v>86.6</c:v>
                </c:pt>
                <c:pt idx="2042">
                  <c:v>86.56</c:v>
                </c:pt>
                <c:pt idx="2043">
                  <c:v>86.52</c:v>
                </c:pt>
                <c:pt idx="2044">
                  <c:v>86.48</c:v>
                </c:pt>
                <c:pt idx="2045">
                  <c:v>86.44</c:v>
                </c:pt>
                <c:pt idx="2046">
                  <c:v>86.4</c:v>
                </c:pt>
                <c:pt idx="2047">
                  <c:v>86.36</c:v>
                </c:pt>
                <c:pt idx="2048">
                  <c:v>86.32</c:v>
                </c:pt>
                <c:pt idx="2049">
                  <c:v>86.28</c:v>
                </c:pt>
                <c:pt idx="2050">
                  <c:v>86.24</c:v>
                </c:pt>
                <c:pt idx="2051">
                  <c:v>86.2</c:v>
                </c:pt>
                <c:pt idx="2052">
                  <c:v>86.16</c:v>
                </c:pt>
                <c:pt idx="2053">
                  <c:v>86.12</c:v>
                </c:pt>
                <c:pt idx="2054">
                  <c:v>86.08</c:v>
                </c:pt>
                <c:pt idx="2055">
                  <c:v>86.04</c:v>
                </c:pt>
                <c:pt idx="2056">
                  <c:v>86</c:v>
                </c:pt>
                <c:pt idx="2057">
                  <c:v>85.96</c:v>
                </c:pt>
                <c:pt idx="2058">
                  <c:v>85.92</c:v>
                </c:pt>
                <c:pt idx="2059">
                  <c:v>85.88</c:v>
                </c:pt>
                <c:pt idx="2060">
                  <c:v>85.84</c:v>
                </c:pt>
                <c:pt idx="2061">
                  <c:v>85.8</c:v>
                </c:pt>
                <c:pt idx="2062">
                  <c:v>85.76</c:v>
                </c:pt>
                <c:pt idx="2063">
                  <c:v>85.6</c:v>
                </c:pt>
                <c:pt idx="2064">
                  <c:v>85.56</c:v>
                </c:pt>
                <c:pt idx="2065">
                  <c:v>85.52</c:v>
                </c:pt>
                <c:pt idx="2066">
                  <c:v>85.48</c:v>
                </c:pt>
                <c:pt idx="2067">
                  <c:v>85.44</c:v>
                </c:pt>
                <c:pt idx="2068">
                  <c:v>85.4</c:v>
                </c:pt>
                <c:pt idx="2069">
                  <c:v>85.36</c:v>
                </c:pt>
                <c:pt idx="2070">
                  <c:v>85.32</c:v>
                </c:pt>
                <c:pt idx="2071">
                  <c:v>85.28</c:v>
                </c:pt>
                <c:pt idx="2072">
                  <c:v>85.24</c:v>
                </c:pt>
                <c:pt idx="2073">
                  <c:v>85.2</c:v>
                </c:pt>
                <c:pt idx="2074">
                  <c:v>85.16</c:v>
                </c:pt>
                <c:pt idx="2075">
                  <c:v>85.12</c:v>
                </c:pt>
                <c:pt idx="2076">
                  <c:v>85.08</c:v>
                </c:pt>
                <c:pt idx="2077">
                  <c:v>85.04</c:v>
                </c:pt>
                <c:pt idx="2078">
                  <c:v>85</c:v>
                </c:pt>
                <c:pt idx="2079">
                  <c:v>84.96</c:v>
                </c:pt>
                <c:pt idx="2080">
                  <c:v>84.92</c:v>
                </c:pt>
                <c:pt idx="2081">
                  <c:v>84.88</c:v>
                </c:pt>
                <c:pt idx="2082">
                  <c:v>84.84</c:v>
                </c:pt>
                <c:pt idx="2083">
                  <c:v>84.8</c:v>
                </c:pt>
                <c:pt idx="2084">
                  <c:v>84.6</c:v>
                </c:pt>
                <c:pt idx="2085">
                  <c:v>84.56</c:v>
                </c:pt>
                <c:pt idx="2086">
                  <c:v>84.52</c:v>
                </c:pt>
                <c:pt idx="2087">
                  <c:v>84.48</c:v>
                </c:pt>
                <c:pt idx="2088">
                  <c:v>84.44</c:v>
                </c:pt>
                <c:pt idx="2089">
                  <c:v>84.4</c:v>
                </c:pt>
                <c:pt idx="2090">
                  <c:v>84.36</c:v>
                </c:pt>
                <c:pt idx="2091">
                  <c:v>84.32</c:v>
                </c:pt>
                <c:pt idx="2092">
                  <c:v>84.28</c:v>
                </c:pt>
                <c:pt idx="2093">
                  <c:v>84.24</c:v>
                </c:pt>
                <c:pt idx="2094">
                  <c:v>84.2</c:v>
                </c:pt>
                <c:pt idx="2095">
                  <c:v>84.16</c:v>
                </c:pt>
                <c:pt idx="2096">
                  <c:v>84.12</c:v>
                </c:pt>
                <c:pt idx="2097">
                  <c:v>84.08</c:v>
                </c:pt>
                <c:pt idx="2098">
                  <c:v>84.04</c:v>
                </c:pt>
                <c:pt idx="2099">
                  <c:v>84</c:v>
                </c:pt>
                <c:pt idx="2100">
                  <c:v>83.96</c:v>
                </c:pt>
                <c:pt idx="2101">
                  <c:v>83.92</c:v>
                </c:pt>
                <c:pt idx="2102">
                  <c:v>83.88</c:v>
                </c:pt>
                <c:pt idx="2103">
                  <c:v>83.84</c:v>
                </c:pt>
                <c:pt idx="2104">
                  <c:v>83.8</c:v>
                </c:pt>
                <c:pt idx="2105">
                  <c:v>83.76</c:v>
                </c:pt>
                <c:pt idx="2106">
                  <c:v>83.72</c:v>
                </c:pt>
                <c:pt idx="2107">
                  <c:v>83.68</c:v>
                </c:pt>
                <c:pt idx="2108">
                  <c:v>83.64</c:v>
                </c:pt>
                <c:pt idx="2109">
                  <c:v>83.6</c:v>
                </c:pt>
                <c:pt idx="2110">
                  <c:v>83.56</c:v>
                </c:pt>
                <c:pt idx="2111">
                  <c:v>83.52</c:v>
                </c:pt>
                <c:pt idx="2112">
                  <c:v>83.48</c:v>
                </c:pt>
                <c:pt idx="2113">
                  <c:v>83.44</c:v>
                </c:pt>
                <c:pt idx="2114">
                  <c:v>83.4</c:v>
                </c:pt>
                <c:pt idx="2115">
                  <c:v>83.36</c:v>
                </c:pt>
                <c:pt idx="2116">
                  <c:v>83.32</c:v>
                </c:pt>
                <c:pt idx="2117">
                  <c:v>83.28</c:v>
                </c:pt>
                <c:pt idx="2118">
                  <c:v>83.24</c:v>
                </c:pt>
                <c:pt idx="2119">
                  <c:v>83.2</c:v>
                </c:pt>
                <c:pt idx="2120">
                  <c:v>83.16</c:v>
                </c:pt>
                <c:pt idx="2121">
                  <c:v>83.12</c:v>
                </c:pt>
                <c:pt idx="2122">
                  <c:v>83.08</c:v>
                </c:pt>
                <c:pt idx="2123">
                  <c:v>83.04</c:v>
                </c:pt>
                <c:pt idx="2124">
                  <c:v>83</c:v>
                </c:pt>
                <c:pt idx="2125">
                  <c:v>82.96</c:v>
                </c:pt>
                <c:pt idx="2126">
                  <c:v>82.92</c:v>
                </c:pt>
                <c:pt idx="2127">
                  <c:v>82.88</c:v>
                </c:pt>
                <c:pt idx="2128">
                  <c:v>82.84</c:v>
                </c:pt>
                <c:pt idx="2129">
                  <c:v>82.8</c:v>
                </c:pt>
                <c:pt idx="2130">
                  <c:v>82.76</c:v>
                </c:pt>
                <c:pt idx="2131">
                  <c:v>82.72</c:v>
                </c:pt>
                <c:pt idx="2132">
                  <c:v>82.68</c:v>
                </c:pt>
                <c:pt idx="2133">
                  <c:v>82.64</c:v>
                </c:pt>
                <c:pt idx="2134">
                  <c:v>82.6</c:v>
                </c:pt>
                <c:pt idx="2135">
                  <c:v>82.56</c:v>
                </c:pt>
                <c:pt idx="2136">
                  <c:v>82.52</c:v>
                </c:pt>
                <c:pt idx="2137">
                  <c:v>82.48</c:v>
                </c:pt>
                <c:pt idx="2138">
                  <c:v>82.44</c:v>
                </c:pt>
                <c:pt idx="2139">
                  <c:v>82.4</c:v>
                </c:pt>
                <c:pt idx="2140">
                  <c:v>82.36</c:v>
                </c:pt>
                <c:pt idx="2141">
                  <c:v>82.32</c:v>
                </c:pt>
                <c:pt idx="2142">
                  <c:v>82.28</c:v>
                </c:pt>
                <c:pt idx="2143">
                  <c:v>82.24</c:v>
                </c:pt>
                <c:pt idx="2144">
                  <c:v>82.2</c:v>
                </c:pt>
                <c:pt idx="2145">
                  <c:v>82.16</c:v>
                </c:pt>
                <c:pt idx="2146">
                  <c:v>82.12</c:v>
                </c:pt>
                <c:pt idx="2147">
                  <c:v>82.08</c:v>
                </c:pt>
                <c:pt idx="2148">
                  <c:v>82.04</c:v>
                </c:pt>
                <c:pt idx="2149">
                  <c:v>82</c:v>
                </c:pt>
                <c:pt idx="2150">
                  <c:v>81.96</c:v>
                </c:pt>
                <c:pt idx="2151">
                  <c:v>81.92</c:v>
                </c:pt>
                <c:pt idx="2152">
                  <c:v>81.88</c:v>
                </c:pt>
                <c:pt idx="2153">
                  <c:v>81.84</c:v>
                </c:pt>
                <c:pt idx="2154">
                  <c:v>81.8</c:v>
                </c:pt>
                <c:pt idx="2155">
                  <c:v>81.760000000000005</c:v>
                </c:pt>
                <c:pt idx="2156">
                  <c:v>81.72</c:v>
                </c:pt>
                <c:pt idx="2157">
                  <c:v>81.680000000000007</c:v>
                </c:pt>
                <c:pt idx="2158">
                  <c:v>81.64</c:v>
                </c:pt>
                <c:pt idx="2159">
                  <c:v>81.599999999999994</c:v>
                </c:pt>
                <c:pt idx="2160">
                  <c:v>81.56</c:v>
                </c:pt>
                <c:pt idx="2161">
                  <c:v>81.52</c:v>
                </c:pt>
                <c:pt idx="2162">
                  <c:v>81.48</c:v>
                </c:pt>
                <c:pt idx="2163">
                  <c:v>81.44</c:v>
                </c:pt>
                <c:pt idx="2164">
                  <c:v>81.400000000000006</c:v>
                </c:pt>
                <c:pt idx="2165">
                  <c:v>81.36</c:v>
                </c:pt>
                <c:pt idx="2166">
                  <c:v>81.319999999999993</c:v>
                </c:pt>
                <c:pt idx="2167">
                  <c:v>81.28</c:v>
                </c:pt>
                <c:pt idx="2168">
                  <c:v>81.239999999999995</c:v>
                </c:pt>
                <c:pt idx="2169">
                  <c:v>81.2</c:v>
                </c:pt>
                <c:pt idx="2170">
                  <c:v>81.16</c:v>
                </c:pt>
                <c:pt idx="2171">
                  <c:v>81.12</c:v>
                </c:pt>
                <c:pt idx="2172">
                  <c:v>81.08</c:v>
                </c:pt>
                <c:pt idx="2173">
                  <c:v>81.040000000000006</c:v>
                </c:pt>
                <c:pt idx="2174">
                  <c:v>81</c:v>
                </c:pt>
                <c:pt idx="2175">
                  <c:v>80.959999999999994</c:v>
                </c:pt>
                <c:pt idx="2176">
                  <c:v>80.92</c:v>
                </c:pt>
                <c:pt idx="2177">
                  <c:v>80.88</c:v>
                </c:pt>
                <c:pt idx="2178">
                  <c:v>80.84</c:v>
                </c:pt>
                <c:pt idx="2179">
                  <c:v>80.8</c:v>
                </c:pt>
                <c:pt idx="2180">
                  <c:v>80.760000000000005</c:v>
                </c:pt>
                <c:pt idx="2181">
                  <c:v>80.72</c:v>
                </c:pt>
                <c:pt idx="2182">
                  <c:v>80.680000000000007</c:v>
                </c:pt>
                <c:pt idx="2183">
                  <c:v>80.64</c:v>
                </c:pt>
                <c:pt idx="2184">
                  <c:v>80.599999999999994</c:v>
                </c:pt>
                <c:pt idx="2185">
                  <c:v>80.56</c:v>
                </c:pt>
                <c:pt idx="2186">
                  <c:v>80.52</c:v>
                </c:pt>
                <c:pt idx="2187">
                  <c:v>80.48</c:v>
                </c:pt>
                <c:pt idx="2188">
                  <c:v>80.44</c:v>
                </c:pt>
                <c:pt idx="2189">
                  <c:v>80.400000000000006</c:v>
                </c:pt>
                <c:pt idx="2190">
                  <c:v>80.36</c:v>
                </c:pt>
                <c:pt idx="2191">
                  <c:v>80.319999999999993</c:v>
                </c:pt>
                <c:pt idx="2192">
                  <c:v>80.28</c:v>
                </c:pt>
                <c:pt idx="2193">
                  <c:v>80.239999999999995</c:v>
                </c:pt>
                <c:pt idx="2194">
                  <c:v>80.2</c:v>
                </c:pt>
                <c:pt idx="2195">
                  <c:v>80.16</c:v>
                </c:pt>
                <c:pt idx="2196">
                  <c:v>80.12</c:v>
                </c:pt>
                <c:pt idx="2197">
                  <c:v>80.040000000000006</c:v>
                </c:pt>
                <c:pt idx="2198">
                  <c:v>80</c:v>
                </c:pt>
                <c:pt idx="2199">
                  <c:v>79.959999999999994</c:v>
                </c:pt>
                <c:pt idx="2200">
                  <c:v>79.92</c:v>
                </c:pt>
                <c:pt idx="2201">
                  <c:v>79.88</c:v>
                </c:pt>
                <c:pt idx="2202">
                  <c:v>79.84</c:v>
                </c:pt>
                <c:pt idx="2203">
                  <c:v>79.8</c:v>
                </c:pt>
                <c:pt idx="2204">
                  <c:v>79.760000000000005</c:v>
                </c:pt>
                <c:pt idx="2205">
                  <c:v>79.72</c:v>
                </c:pt>
                <c:pt idx="2206">
                  <c:v>79.680000000000007</c:v>
                </c:pt>
                <c:pt idx="2207">
                  <c:v>79.64</c:v>
                </c:pt>
                <c:pt idx="2208">
                  <c:v>79.599999999999994</c:v>
                </c:pt>
                <c:pt idx="2209">
                  <c:v>79.56</c:v>
                </c:pt>
                <c:pt idx="2210">
                  <c:v>79.52</c:v>
                </c:pt>
                <c:pt idx="2211">
                  <c:v>79.48</c:v>
                </c:pt>
                <c:pt idx="2212">
                  <c:v>79.44</c:v>
                </c:pt>
                <c:pt idx="2213">
                  <c:v>79.400000000000006</c:v>
                </c:pt>
                <c:pt idx="2214">
                  <c:v>79.36</c:v>
                </c:pt>
                <c:pt idx="2215">
                  <c:v>79.319999999999993</c:v>
                </c:pt>
                <c:pt idx="2216">
                  <c:v>79.28</c:v>
                </c:pt>
                <c:pt idx="2217">
                  <c:v>79.239999999999995</c:v>
                </c:pt>
                <c:pt idx="2218">
                  <c:v>79.2</c:v>
                </c:pt>
                <c:pt idx="2219">
                  <c:v>79.16</c:v>
                </c:pt>
                <c:pt idx="2220">
                  <c:v>79.12</c:v>
                </c:pt>
                <c:pt idx="2221">
                  <c:v>79.08</c:v>
                </c:pt>
                <c:pt idx="2222">
                  <c:v>79.040000000000006</c:v>
                </c:pt>
                <c:pt idx="2223">
                  <c:v>79</c:v>
                </c:pt>
                <c:pt idx="2224">
                  <c:v>78.959999999999994</c:v>
                </c:pt>
                <c:pt idx="2225">
                  <c:v>78.92</c:v>
                </c:pt>
                <c:pt idx="2226">
                  <c:v>78.88</c:v>
                </c:pt>
                <c:pt idx="2227">
                  <c:v>78.84</c:v>
                </c:pt>
                <c:pt idx="2228">
                  <c:v>78.8</c:v>
                </c:pt>
                <c:pt idx="2229">
                  <c:v>78.760000000000005</c:v>
                </c:pt>
                <c:pt idx="2230">
                  <c:v>78.72</c:v>
                </c:pt>
                <c:pt idx="2231">
                  <c:v>78.680000000000007</c:v>
                </c:pt>
                <c:pt idx="2232">
                  <c:v>78.64</c:v>
                </c:pt>
                <c:pt idx="2233">
                  <c:v>78.599999999999994</c:v>
                </c:pt>
                <c:pt idx="2234">
                  <c:v>78.56</c:v>
                </c:pt>
                <c:pt idx="2235">
                  <c:v>78.52</c:v>
                </c:pt>
                <c:pt idx="2236">
                  <c:v>78.48</c:v>
                </c:pt>
                <c:pt idx="2237">
                  <c:v>78.44</c:v>
                </c:pt>
                <c:pt idx="2238">
                  <c:v>78.400000000000006</c:v>
                </c:pt>
                <c:pt idx="2239">
                  <c:v>78.36</c:v>
                </c:pt>
                <c:pt idx="2240">
                  <c:v>78.319999999999993</c:v>
                </c:pt>
                <c:pt idx="2241">
                  <c:v>78.28</c:v>
                </c:pt>
                <c:pt idx="2242">
                  <c:v>78.239999999999995</c:v>
                </c:pt>
                <c:pt idx="2243">
                  <c:v>78.2</c:v>
                </c:pt>
                <c:pt idx="2244">
                  <c:v>78.16</c:v>
                </c:pt>
                <c:pt idx="2245">
                  <c:v>77.92</c:v>
                </c:pt>
                <c:pt idx="2246">
                  <c:v>77.88</c:v>
                </c:pt>
                <c:pt idx="2247">
                  <c:v>77.84</c:v>
                </c:pt>
                <c:pt idx="2248">
                  <c:v>77.819999999999993</c:v>
                </c:pt>
                <c:pt idx="2249">
                  <c:v>77.06</c:v>
                </c:pt>
                <c:pt idx="2250">
                  <c:v>77.040000000000006</c:v>
                </c:pt>
                <c:pt idx="2251">
                  <c:v>77</c:v>
                </c:pt>
                <c:pt idx="2252">
                  <c:v>76.92</c:v>
                </c:pt>
                <c:pt idx="2253">
                  <c:v>76.88</c:v>
                </c:pt>
                <c:pt idx="2254">
                  <c:v>76.84</c:v>
                </c:pt>
                <c:pt idx="2255">
                  <c:v>76.8</c:v>
                </c:pt>
                <c:pt idx="2256">
                  <c:v>76.760000000000005</c:v>
                </c:pt>
                <c:pt idx="2257">
                  <c:v>76.72</c:v>
                </c:pt>
                <c:pt idx="2258">
                  <c:v>76.680000000000007</c:v>
                </c:pt>
                <c:pt idx="2259">
                  <c:v>76.64</c:v>
                </c:pt>
                <c:pt idx="2260">
                  <c:v>76.599999999999994</c:v>
                </c:pt>
                <c:pt idx="2261">
                  <c:v>76.56</c:v>
                </c:pt>
                <c:pt idx="2262">
                  <c:v>76.52</c:v>
                </c:pt>
                <c:pt idx="2263">
                  <c:v>76.48</c:v>
                </c:pt>
                <c:pt idx="2264">
                  <c:v>76.44</c:v>
                </c:pt>
                <c:pt idx="2265">
                  <c:v>76.400000000000006</c:v>
                </c:pt>
                <c:pt idx="2266">
                  <c:v>76.36</c:v>
                </c:pt>
                <c:pt idx="2267">
                  <c:v>76.319999999999993</c:v>
                </c:pt>
                <c:pt idx="2268">
                  <c:v>76.28</c:v>
                </c:pt>
                <c:pt idx="2269">
                  <c:v>76.239999999999995</c:v>
                </c:pt>
                <c:pt idx="2270">
                  <c:v>76.2</c:v>
                </c:pt>
                <c:pt idx="2271">
                  <c:v>76.16</c:v>
                </c:pt>
                <c:pt idx="2272">
                  <c:v>76.12</c:v>
                </c:pt>
                <c:pt idx="2273">
                  <c:v>76.08</c:v>
                </c:pt>
                <c:pt idx="2274">
                  <c:v>76.040000000000006</c:v>
                </c:pt>
                <c:pt idx="2275">
                  <c:v>76</c:v>
                </c:pt>
                <c:pt idx="2276">
                  <c:v>75.959999999999994</c:v>
                </c:pt>
                <c:pt idx="2277">
                  <c:v>75.92</c:v>
                </c:pt>
                <c:pt idx="2278">
                  <c:v>75.88</c:v>
                </c:pt>
                <c:pt idx="2279">
                  <c:v>75.84</c:v>
                </c:pt>
                <c:pt idx="2280">
                  <c:v>75.8</c:v>
                </c:pt>
                <c:pt idx="2281">
                  <c:v>75.760000000000005</c:v>
                </c:pt>
                <c:pt idx="2282">
                  <c:v>75.72</c:v>
                </c:pt>
                <c:pt idx="2283">
                  <c:v>75.680000000000007</c:v>
                </c:pt>
                <c:pt idx="2284">
                  <c:v>75.599999999999994</c:v>
                </c:pt>
                <c:pt idx="2285">
                  <c:v>75.56</c:v>
                </c:pt>
                <c:pt idx="2286">
                  <c:v>75.52</c:v>
                </c:pt>
                <c:pt idx="2287">
                  <c:v>75.48</c:v>
                </c:pt>
                <c:pt idx="2288">
                  <c:v>75.44</c:v>
                </c:pt>
                <c:pt idx="2289">
                  <c:v>75.400000000000006</c:v>
                </c:pt>
                <c:pt idx="2290">
                  <c:v>75.36</c:v>
                </c:pt>
                <c:pt idx="2291">
                  <c:v>75.319999999999993</c:v>
                </c:pt>
                <c:pt idx="2292">
                  <c:v>75.28</c:v>
                </c:pt>
                <c:pt idx="2293">
                  <c:v>75.239999999999995</c:v>
                </c:pt>
                <c:pt idx="2294">
                  <c:v>75.2</c:v>
                </c:pt>
                <c:pt idx="2295">
                  <c:v>75.16</c:v>
                </c:pt>
                <c:pt idx="2296">
                  <c:v>75.12</c:v>
                </c:pt>
                <c:pt idx="2297">
                  <c:v>75.08</c:v>
                </c:pt>
                <c:pt idx="2298">
                  <c:v>75.040000000000006</c:v>
                </c:pt>
                <c:pt idx="2299">
                  <c:v>75</c:v>
                </c:pt>
                <c:pt idx="2300">
                  <c:v>74.959999999999994</c:v>
                </c:pt>
                <c:pt idx="2301">
                  <c:v>74.92</c:v>
                </c:pt>
                <c:pt idx="2302">
                  <c:v>74.88</c:v>
                </c:pt>
                <c:pt idx="2303">
                  <c:v>74.84</c:v>
                </c:pt>
                <c:pt idx="2304">
                  <c:v>74.8</c:v>
                </c:pt>
                <c:pt idx="2305">
                  <c:v>74.760000000000005</c:v>
                </c:pt>
                <c:pt idx="2306">
                  <c:v>74.72</c:v>
                </c:pt>
                <c:pt idx="2307">
                  <c:v>74.680000000000007</c:v>
                </c:pt>
                <c:pt idx="2308">
                  <c:v>74.64</c:v>
                </c:pt>
                <c:pt idx="2309">
                  <c:v>74.599999999999994</c:v>
                </c:pt>
                <c:pt idx="2310">
                  <c:v>74.56</c:v>
                </c:pt>
                <c:pt idx="2311">
                  <c:v>74.52</c:v>
                </c:pt>
                <c:pt idx="2312">
                  <c:v>74.48</c:v>
                </c:pt>
                <c:pt idx="2313">
                  <c:v>74.44</c:v>
                </c:pt>
                <c:pt idx="2314">
                  <c:v>74.400000000000006</c:v>
                </c:pt>
                <c:pt idx="2315">
                  <c:v>74.36</c:v>
                </c:pt>
                <c:pt idx="2316">
                  <c:v>74.319999999999993</c:v>
                </c:pt>
                <c:pt idx="2317">
                  <c:v>74.28</c:v>
                </c:pt>
                <c:pt idx="2318">
                  <c:v>74.239999999999995</c:v>
                </c:pt>
                <c:pt idx="2319">
                  <c:v>74.2</c:v>
                </c:pt>
                <c:pt idx="2320">
                  <c:v>74.16</c:v>
                </c:pt>
                <c:pt idx="2321">
                  <c:v>74.12</c:v>
                </c:pt>
                <c:pt idx="2322">
                  <c:v>74.08</c:v>
                </c:pt>
                <c:pt idx="2323">
                  <c:v>74.040000000000006</c:v>
                </c:pt>
                <c:pt idx="2324">
                  <c:v>74</c:v>
                </c:pt>
                <c:pt idx="2325">
                  <c:v>73.959999999999994</c:v>
                </c:pt>
                <c:pt idx="2326">
                  <c:v>73.92</c:v>
                </c:pt>
                <c:pt idx="2327">
                  <c:v>73.88</c:v>
                </c:pt>
                <c:pt idx="2328">
                  <c:v>73.84</c:v>
                </c:pt>
                <c:pt idx="2329">
                  <c:v>73.8</c:v>
                </c:pt>
                <c:pt idx="2330">
                  <c:v>73.760000000000005</c:v>
                </c:pt>
                <c:pt idx="2331">
                  <c:v>73.72</c:v>
                </c:pt>
                <c:pt idx="2332">
                  <c:v>73.680000000000007</c:v>
                </c:pt>
                <c:pt idx="2333">
                  <c:v>73.64</c:v>
                </c:pt>
                <c:pt idx="2334">
                  <c:v>73.599999999999994</c:v>
                </c:pt>
                <c:pt idx="2335">
                  <c:v>73.56</c:v>
                </c:pt>
                <c:pt idx="2336">
                  <c:v>73.52</c:v>
                </c:pt>
                <c:pt idx="2337">
                  <c:v>73.48</c:v>
                </c:pt>
                <c:pt idx="2338">
                  <c:v>73.44</c:v>
                </c:pt>
                <c:pt idx="2339">
                  <c:v>73.400000000000006</c:v>
                </c:pt>
                <c:pt idx="2340">
                  <c:v>73.36</c:v>
                </c:pt>
                <c:pt idx="2341">
                  <c:v>73.319999999999993</c:v>
                </c:pt>
                <c:pt idx="2342">
                  <c:v>73.28</c:v>
                </c:pt>
                <c:pt idx="2343">
                  <c:v>73.239999999999995</c:v>
                </c:pt>
                <c:pt idx="2344">
                  <c:v>73.2</c:v>
                </c:pt>
                <c:pt idx="2345">
                  <c:v>73.16</c:v>
                </c:pt>
                <c:pt idx="2346">
                  <c:v>73.12</c:v>
                </c:pt>
                <c:pt idx="2347">
                  <c:v>73.040000000000006</c:v>
                </c:pt>
                <c:pt idx="2348">
                  <c:v>73</c:v>
                </c:pt>
                <c:pt idx="2349">
                  <c:v>72.959999999999994</c:v>
                </c:pt>
                <c:pt idx="2350">
                  <c:v>72.92</c:v>
                </c:pt>
                <c:pt idx="2351">
                  <c:v>72.88</c:v>
                </c:pt>
                <c:pt idx="2352">
                  <c:v>72.84</c:v>
                </c:pt>
                <c:pt idx="2353">
                  <c:v>72.8</c:v>
                </c:pt>
                <c:pt idx="2354">
                  <c:v>72.760000000000005</c:v>
                </c:pt>
                <c:pt idx="2355">
                  <c:v>72.72</c:v>
                </c:pt>
                <c:pt idx="2356">
                  <c:v>72.680000000000007</c:v>
                </c:pt>
                <c:pt idx="2357">
                  <c:v>72.64</c:v>
                </c:pt>
                <c:pt idx="2358">
                  <c:v>72.599999999999994</c:v>
                </c:pt>
                <c:pt idx="2359">
                  <c:v>72.56</c:v>
                </c:pt>
                <c:pt idx="2360">
                  <c:v>72.52</c:v>
                </c:pt>
                <c:pt idx="2361">
                  <c:v>72.48</c:v>
                </c:pt>
                <c:pt idx="2362">
                  <c:v>72.44</c:v>
                </c:pt>
                <c:pt idx="2363">
                  <c:v>72.400000000000006</c:v>
                </c:pt>
                <c:pt idx="2364">
                  <c:v>72.36</c:v>
                </c:pt>
                <c:pt idx="2365">
                  <c:v>72.319999999999993</c:v>
                </c:pt>
                <c:pt idx="2366">
                  <c:v>72.28</c:v>
                </c:pt>
                <c:pt idx="2367">
                  <c:v>72.239999999999995</c:v>
                </c:pt>
                <c:pt idx="2368">
                  <c:v>72.2</c:v>
                </c:pt>
                <c:pt idx="2369">
                  <c:v>72.16</c:v>
                </c:pt>
                <c:pt idx="2370">
                  <c:v>72.12</c:v>
                </c:pt>
                <c:pt idx="2371">
                  <c:v>72.08</c:v>
                </c:pt>
                <c:pt idx="2372">
                  <c:v>72.040000000000006</c:v>
                </c:pt>
                <c:pt idx="2373">
                  <c:v>72</c:v>
                </c:pt>
                <c:pt idx="2374">
                  <c:v>71.959999999999994</c:v>
                </c:pt>
                <c:pt idx="2375">
                  <c:v>71.92</c:v>
                </c:pt>
                <c:pt idx="2376">
                  <c:v>71.88</c:v>
                </c:pt>
                <c:pt idx="2377">
                  <c:v>71.84</c:v>
                </c:pt>
                <c:pt idx="2378">
                  <c:v>71.8</c:v>
                </c:pt>
                <c:pt idx="2379">
                  <c:v>71.760000000000005</c:v>
                </c:pt>
                <c:pt idx="2380">
                  <c:v>71.72</c:v>
                </c:pt>
                <c:pt idx="2381">
                  <c:v>71.680000000000007</c:v>
                </c:pt>
                <c:pt idx="2382">
                  <c:v>71.64</c:v>
                </c:pt>
                <c:pt idx="2383">
                  <c:v>71.599999999999994</c:v>
                </c:pt>
                <c:pt idx="2384">
                  <c:v>71.52</c:v>
                </c:pt>
                <c:pt idx="2385">
                  <c:v>71.48</c:v>
                </c:pt>
                <c:pt idx="2386">
                  <c:v>71.44</c:v>
                </c:pt>
                <c:pt idx="2387">
                  <c:v>71.400000000000006</c:v>
                </c:pt>
                <c:pt idx="2388">
                  <c:v>71.36</c:v>
                </c:pt>
                <c:pt idx="2389">
                  <c:v>71.319999999999993</c:v>
                </c:pt>
                <c:pt idx="2390">
                  <c:v>71.28</c:v>
                </c:pt>
                <c:pt idx="2391">
                  <c:v>71.239999999999995</c:v>
                </c:pt>
                <c:pt idx="2392">
                  <c:v>71.2</c:v>
                </c:pt>
                <c:pt idx="2393">
                  <c:v>71.16</c:v>
                </c:pt>
                <c:pt idx="2394">
                  <c:v>71.12</c:v>
                </c:pt>
                <c:pt idx="2395">
                  <c:v>71.08</c:v>
                </c:pt>
                <c:pt idx="2396">
                  <c:v>71.040000000000006</c:v>
                </c:pt>
                <c:pt idx="2397">
                  <c:v>71</c:v>
                </c:pt>
                <c:pt idx="2398">
                  <c:v>70.959999999999994</c:v>
                </c:pt>
                <c:pt idx="2399">
                  <c:v>70.92</c:v>
                </c:pt>
                <c:pt idx="2400">
                  <c:v>70.88</c:v>
                </c:pt>
                <c:pt idx="2401">
                  <c:v>70.84</c:v>
                </c:pt>
                <c:pt idx="2402">
                  <c:v>70.8</c:v>
                </c:pt>
                <c:pt idx="2403">
                  <c:v>70.760000000000005</c:v>
                </c:pt>
                <c:pt idx="2404">
                  <c:v>70.72</c:v>
                </c:pt>
                <c:pt idx="2405">
                  <c:v>70.680000000000007</c:v>
                </c:pt>
                <c:pt idx="2406">
                  <c:v>70.64</c:v>
                </c:pt>
                <c:pt idx="2407">
                  <c:v>70.599999999999994</c:v>
                </c:pt>
                <c:pt idx="2408">
                  <c:v>70.56</c:v>
                </c:pt>
                <c:pt idx="2409">
                  <c:v>70.52</c:v>
                </c:pt>
                <c:pt idx="2410">
                  <c:v>70.48</c:v>
                </c:pt>
                <c:pt idx="2411">
                  <c:v>70.44</c:v>
                </c:pt>
                <c:pt idx="2412">
                  <c:v>70.400000000000006</c:v>
                </c:pt>
                <c:pt idx="2413">
                  <c:v>70.36</c:v>
                </c:pt>
                <c:pt idx="2414">
                  <c:v>70.319999999999993</c:v>
                </c:pt>
                <c:pt idx="2415">
                  <c:v>70.28</c:v>
                </c:pt>
                <c:pt idx="2416">
                  <c:v>70.239999999999995</c:v>
                </c:pt>
                <c:pt idx="2417">
                  <c:v>70.2</c:v>
                </c:pt>
                <c:pt idx="2418">
                  <c:v>70.16</c:v>
                </c:pt>
                <c:pt idx="2419">
                  <c:v>70.12</c:v>
                </c:pt>
                <c:pt idx="2420">
                  <c:v>70.08</c:v>
                </c:pt>
                <c:pt idx="2421">
                  <c:v>70.040000000000006</c:v>
                </c:pt>
                <c:pt idx="2422">
                  <c:v>70</c:v>
                </c:pt>
                <c:pt idx="2423">
                  <c:v>69.959999999999994</c:v>
                </c:pt>
                <c:pt idx="2424">
                  <c:v>69.92</c:v>
                </c:pt>
                <c:pt idx="2425">
                  <c:v>69.88</c:v>
                </c:pt>
                <c:pt idx="2426">
                  <c:v>69.84</c:v>
                </c:pt>
                <c:pt idx="2427">
                  <c:v>69.8</c:v>
                </c:pt>
                <c:pt idx="2428">
                  <c:v>69.760000000000005</c:v>
                </c:pt>
                <c:pt idx="2429">
                  <c:v>69.72</c:v>
                </c:pt>
                <c:pt idx="2430">
                  <c:v>69.680000000000007</c:v>
                </c:pt>
                <c:pt idx="2431">
                  <c:v>69.64</c:v>
                </c:pt>
                <c:pt idx="2432">
                  <c:v>69.599999999999994</c:v>
                </c:pt>
                <c:pt idx="2433">
                  <c:v>69.56</c:v>
                </c:pt>
                <c:pt idx="2434">
                  <c:v>69.52</c:v>
                </c:pt>
                <c:pt idx="2435">
                  <c:v>69.48</c:v>
                </c:pt>
                <c:pt idx="2436">
                  <c:v>69.44</c:v>
                </c:pt>
                <c:pt idx="2437">
                  <c:v>69.400000000000006</c:v>
                </c:pt>
                <c:pt idx="2438">
                  <c:v>69.36</c:v>
                </c:pt>
                <c:pt idx="2439">
                  <c:v>69.319999999999993</c:v>
                </c:pt>
                <c:pt idx="2440">
                  <c:v>69.28</c:v>
                </c:pt>
                <c:pt idx="2441">
                  <c:v>69.239999999999995</c:v>
                </c:pt>
                <c:pt idx="2442">
                  <c:v>69.2</c:v>
                </c:pt>
                <c:pt idx="2443">
                  <c:v>69.16</c:v>
                </c:pt>
                <c:pt idx="2444">
                  <c:v>69.12</c:v>
                </c:pt>
                <c:pt idx="2445">
                  <c:v>69.08</c:v>
                </c:pt>
                <c:pt idx="2446">
                  <c:v>69.040000000000006</c:v>
                </c:pt>
                <c:pt idx="2447">
                  <c:v>69</c:v>
                </c:pt>
                <c:pt idx="2448">
                  <c:v>68.959999999999994</c:v>
                </c:pt>
                <c:pt idx="2449">
                  <c:v>68.92</c:v>
                </c:pt>
                <c:pt idx="2450">
                  <c:v>68.88</c:v>
                </c:pt>
                <c:pt idx="2451">
                  <c:v>68.84</c:v>
                </c:pt>
                <c:pt idx="2452">
                  <c:v>68.8</c:v>
                </c:pt>
                <c:pt idx="2453">
                  <c:v>68.760000000000005</c:v>
                </c:pt>
                <c:pt idx="2454">
                  <c:v>68.72</c:v>
                </c:pt>
                <c:pt idx="2455">
                  <c:v>68.680000000000007</c:v>
                </c:pt>
                <c:pt idx="2456">
                  <c:v>68.64</c:v>
                </c:pt>
                <c:pt idx="2457">
                  <c:v>68.599999999999994</c:v>
                </c:pt>
                <c:pt idx="2458">
                  <c:v>68.56</c:v>
                </c:pt>
                <c:pt idx="2459">
                  <c:v>68.52</c:v>
                </c:pt>
                <c:pt idx="2460">
                  <c:v>68.48</c:v>
                </c:pt>
                <c:pt idx="2461">
                  <c:v>68.44</c:v>
                </c:pt>
                <c:pt idx="2462">
                  <c:v>68.400000000000006</c:v>
                </c:pt>
                <c:pt idx="2463">
                  <c:v>68.36</c:v>
                </c:pt>
                <c:pt idx="2464">
                  <c:v>68.319999999999993</c:v>
                </c:pt>
                <c:pt idx="2465">
                  <c:v>68.28</c:v>
                </c:pt>
                <c:pt idx="2466">
                  <c:v>68.239999999999995</c:v>
                </c:pt>
                <c:pt idx="2467">
                  <c:v>68.2</c:v>
                </c:pt>
                <c:pt idx="2468">
                  <c:v>68.16</c:v>
                </c:pt>
                <c:pt idx="2469">
                  <c:v>68.12</c:v>
                </c:pt>
                <c:pt idx="2470">
                  <c:v>68.08</c:v>
                </c:pt>
                <c:pt idx="2471">
                  <c:v>68.040000000000006</c:v>
                </c:pt>
                <c:pt idx="2472">
                  <c:v>68</c:v>
                </c:pt>
                <c:pt idx="2473">
                  <c:v>67.92</c:v>
                </c:pt>
                <c:pt idx="2474">
                  <c:v>67.88</c:v>
                </c:pt>
                <c:pt idx="2475">
                  <c:v>67.84</c:v>
                </c:pt>
                <c:pt idx="2476">
                  <c:v>67.8</c:v>
                </c:pt>
                <c:pt idx="2477">
                  <c:v>67.760000000000005</c:v>
                </c:pt>
                <c:pt idx="2478">
                  <c:v>67.72</c:v>
                </c:pt>
                <c:pt idx="2479">
                  <c:v>67.680000000000007</c:v>
                </c:pt>
                <c:pt idx="2480">
                  <c:v>67.64</c:v>
                </c:pt>
                <c:pt idx="2481">
                  <c:v>67.599999999999994</c:v>
                </c:pt>
                <c:pt idx="2482">
                  <c:v>67.56</c:v>
                </c:pt>
                <c:pt idx="2483">
                  <c:v>67.52</c:v>
                </c:pt>
                <c:pt idx="2484">
                  <c:v>67.48</c:v>
                </c:pt>
                <c:pt idx="2485">
                  <c:v>67.44</c:v>
                </c:pt>
                <c:pt idx="2486">
                  <c:v>67.400000000000006</c:v>
                </c:pt>
                <c:pt idx="2487">
                  <c:v>67.36</c:v>
                </c:pt>
                <c:pt idx="2488">
                  <c:v>67.319999999999993</c:v>
                </c:pt>
                <c:pt idx="2489">
                  <c:v>67.28</c:v>
                </c:pt>
                <c:pt idx="2490">
                  <c:v>67.239999999999995</c:v>
                </c:pt>
                <c:pt idx="2491">
                  <c:v>67.2</c:v>
                </c:pt>
                <c:pt idx="2492">
                  <c:v>67.16</c:v>
                </c:pt>
                <c:pt idx="2493">
                  <c:v>67.12</c:v>
                </c:pt>
                <c:pt idx="2494">
                  <c:v>67.08</c:v>
                </c:pt>
                <c:pt idx="2495">
                  <c:v>67.040000000000006</c:v>
                </c:pt>
                <c:pt idx="2496">
                  <c:v>67</c:v>
                </c:pt>
                <c:pt idx="2497">
                  <c:v>66.959999999999994</c:v>
                </c:pt>
                <c:pt idx="2498">
                  <c:v>66.92</c:v>
                </c:pt>
                <c:pt idx="2499">
                  <c:v>66.88</c:v>
                </c:pt>
                <c:pt idx="2500">
                  <c:v>66.84</c:v>
                </c:pt>
                <c:pt idx="2501">
                  <c:v>66.8</c:v>
                </c:pt>
                <c:pt idx="2502">
                  <c:v>66.760000000000005</c:v>
                </c:pt>
                <c:pt idx="2503">
                  <c:v>66.72</c:v>
                </c:pt>
                <c:pt idx="2504">
                  <c:v>66.680000000000007</c:v>
                </c:pt>
                <c:pt idx="2505">
                  <c:v>66.64</c:v>
                </c:pt>
                <c:pt idx="2506">
                  <c:v>66.599999999999994</c:v>
                </c:pt>
                <c:pt idx="2507">
                  <c:v>66.56</c:v>
                </c:pt>
                <c:pt idx="2508">
                  <c:v>66.52</c:v>
                </c:pt>
                <c:pt idx="2509">
                  <c:v>66.48</c:v>
                </c:pt>
                <c:pt idx="2510">
                  <c:v>66.44</c:v>
                </c:pt>
                <c:pt idx="2511">
                  <c:v>66.400000000000006</c:v>
                </c:pt>
                <c:pt idx="2512">
                  <c:v>66.36</c:v>
                </c:pt>
                <c:pt idx="2513">
                  <c:v>66.319999999999993</c:v>
                </c:pt>
                <c:pt idx="2514">
                  <c:v>66.28</c:v>
                </c:pt>
                <c:pt idx="2515">
                  <c:v>66.239999999999995</c:v>
                </c:pt>
                <c:pt idx="2516">
                  <c:v>66.2</c:v>
                </c:pt>
                <c:pt idx="2517">
                  <c:v>66.16</c:v>
                </c:pt>
                <c:pt idx="2518">
                  <c:v>66.12</c:v>
                </c:pt>
                <c:pt idx="2519">
                  <c:v>66.040000000000006</c:v>
                </c:pt>
                <c:pt idx="2520">
                  <c:v>66</c:v>
                </c:pt>
                <c:pt idx="2521">
                  <c:v>65.959999999999994</c:v>
                </c:pt>
                <c:pt idx="2522">
                  <c:v>65.92</c:v>
                </c:pt>
                <c:pt idx="2523">
                  <c:v>65.88</c:v>
                </c:pt>
                <c:pt idx="2524">
                  <c:v>65.84</c:v>
                </c:pt>
                <c:pt idx="2525">
                  <c:v>65.8</c:v>
                </c:pt>
                <c:pt idx="2526">
                  <c:v>65.760000000000005</c:v>
                </c:pt>
                <c:pt idx="2527">
                  <c:v>65.72</c:v>
                </c:pt>
                <c:pt idx="2528">
                  <c:v>65.680000000000007</c:v>
                </c:pt>
                <c:pt idx="2529">
                  <c:v>65.64</c:v>
                </c:pt>
                <c:pt idx="2530">
                  <c:v>65.599999999999994</c:v>
                </c:pt>
                <c:pt idx="2531">
                  <c:v>65.56</c:v>
                </c:pt>
                <c:pt idx="2532">
                  <c:v>65.52</c:v>
                </c:pt>
                <c:pt idx="2533">
                  <c:v>65.48</c:v>
                </c:pt>
                <c:pt idx="2534">
                  <c:v>65.44</c:v>
                </c:pt>
                <c:pt idx="2535">
                  <c:v>65.400000000000006</c:v>
                </c:pt>
                <c:pt idx="2536">
                  <c:v>65.36</c:v>
                </c:pt>
                <c:pt idx="2537">
                  <c:v>65.319999999999993</c:v>
                </c:pt>
                <c:pt idx="2538">
                  <c:v>65.28</c:v>
                </c:pt>
                <c:pt idx="2539">
                  <c:v>65.239999999999995</c:v>
                </c:pt>
                <c:pt idx="2540">
                  <c:v>65.2</c:v>
                </c:pt>
                <c:pt idx="2541">
                  <c:v>65.16</c:v>
                </c:pt>
                <c:pt idx="2542">
                  <c:v>65.12</c:v>
                </c:pt>
                <c:pt idx="2543">
                  <c:v>65.08</c:v>
                </c:pt>
                <c:pt idx="2544">
                  <c:v>65.040000000000006</c:v>
                </c:pt>
                <c:pt idx="2545">
                  <c:v>65</c:v>
                </c:pt>
                <c:pt idx="2546">
                  <c:v>64.959999999999994</c:v>
                </c:pt>
                <c:pt idx="2547">
                  <c:v>64.92</c:v>
                </c:pt>
                <c:pt idx="2548">
                  <c:v>64.88</c:v>
                </c:pt>
                <c:pt idx="2549">
                  <c:v>64.84</c:v>
                </c:pt>
                <c:pt idx="2550">
                  <c:v>64.8</c:v>
                </c:pt>
                <c:pt idx="2551">
                  <c:v>64.760000000000005</c:v>
                </c:pt>
                <c:pt idx="2552">
                  <c:v>64.72</c:v>
                </c:pt>
                <c:pt idx="2553">
                  <c:v>64.680000000000007</c:v>
                </c:pt>
                <c:pt idx="2554">
                  <c:v>64.64</c:v>
                </c:pt>
                <c:pt idx="2555">
                  <c:v>64.599999999999994</c:v>
                </c:pt>
                <c:pt idx="2556">
                  <c:v>64.56</c:v>
                </c:pt>
                <c:pt idx="2557">
                  <c:v>64.52</c:v>
                </c:pt>
                <c:pt idx="2558">
                  <c:v>64.44</c:v>
                </c:pt>
                <c:pt idx="2559">
                  <c:v>64.400000000000006</c:v>
                </c:pt>
                <c:pt idx="2560">
                  <c:v>64.36</c:v>
                </c:pt>
                <c:pt idx="2561">
                  <c:v>64.319999999999993</c:v>
                </c:pt>
                <c:pt idx="2562">
                  <c:v>64.28</c:v>
                </c:pt>
                <c:pt idx="2563">
                  <c:v>64.239999999999995</c:v>
                </c:pt>
                <c:pt idx="2564">
                  <c:v>64.2</c:v>
                </c:pt>
                <c:pt idx="2565">
                  <c:v>64.16</c:v>
                </c:pt>
                <c:pt idx="2566">
                  <c:v>64.12</c:v>
                </c:pt>
                <c:pt idx="2567">
                  <c:v>64.08</c:v>
                </c:pt>
                <c:pt idx="2568">
                  <c:v>64.040000000000006</c:v>
                </c:pt>
                <c:pt idx="2569">
                  <c:v>64</c:v>
                </c:pt>
                <c:pt idx="2570">
                  <c:v>63.96</c:v>
                </c:pt>
                <c:pt idx="2571">
                  <c:v>63.92</c:v>
                </c:pt>
                <c:pt idx="2572">
                  <c:v>63.88</c:v>
                </c:pt>
                <c:pt idx="2573">
                  <c:v>63.84</c:v>
                </c:pt>
                <c:pt idx="2574">
                  <c:v>63.8</c:v>
                </c:pt>
                <c:pt idx="2575">
                  <c:v>63.76</c:v>
                </c:pt>
                <c:pt idx="2576">
                  <c:v>63.72</c:v>
                </c:pt>
                <c:pt idx="2577">
                  <c:v>63.68</c:v>
                </c:pt>
                <c:pt idx="2578">
                  <c:v>63.64</c:v>
                </c:pt>
                <c:pt idx="2579">
                  <c:v>63.6</c:v>
                </c:pt>
                <c:pt idx="2580">
                  <c:v>63.56</c:v>
                </c:pt>
                <c:pt idx="2581">
                  <c:v>63.52</c:v>
                </c:pt>
                <c:pt idx="2582">
                  <c:v>63.48</c:v>
                </c:pt>
                <c:pt idx="2583">
                  <c:v>63.44</c:v>
                </c:pt>
                <c:pt idx="2584">
                  <c:v>63.4</c:v>
                </c:pt>
                <c:pt idx="2585">
                  <c:v>63.36</c:v>
                </c:pt>
                <c:pt idx="2586">
                  <c:v>63.32</c:v>
                </c:pt>
                <c:pt idx="2587">
                  <c:v>63.28</c:v>
                </c:pt>
                <c:pt idx="2588">
                  <c:v>63.24</c:v>
                </c:pt>
                <c:pt idx="2589">
                  <c:v>63.2</c:v>
                </c:pt>
                <c:pt idx="2590">
                  <c:v>63.16</c:v>
                </c:pt>
                <c:pt idx="2591">
                  <c:v>63.12</c:v>
                </c:pt>
                <c:pt idx="2592">
                  <c:v>63.08</c:v>
                </c:pt>
                <c:pt idx="2593">
                  <c:v>63.04</c:v>
                </c:pt>
                <c:pt idx="2594">
                  <c:v>63</c:v>
                </c:pt>
                <c:pt idx="2595">
                  <c:v>62.96</c:v>
                </c:pt>
                <c:pt idx="2596">
                  <c:v>62.92</c:v>
                </c:pt>
                <c:pt idx="2597">
                  <c:v>62.88</c:v>
                </c:pt>
                <c:pt idx="2598">
                  <c:v>62.84</c:v>
                </c:pt>
                <c:pt idx="2599">
                  <c:v>62.8</c:v>
                </c:pt>
                <c:pt idx="2600">
                  <c:v>62.76</c:v>
                </c:pt>
                <c:pt idx="2601">
                  <c:v>62.72</c:v>
                </c:pt>
                <c:pt idx="2602">
                  <c:v>62.68</c:v>
                </c:pt>
                <c:pt idx="2603">
                  <c:v>62.64</c:v>
                </c:pt>
                <c:pt idx="2604">
                  <c:v>62.56</c:v>
                </c:pt>
                <c:pt idx="2605">
                  <c:v>62.52</c:v>
                </c:pt>
                <c:pt idx="2606">
                  <c:v>62.48</c:v>
                </c:pt>
                <c:pt idx="2607">
                  <c:v>62.44</c:v>
                </c:pt>
                <c:pt idx="2608">
                  <c:v>62.4</c:v>
                </c:pt>
                <c:pt idx="2609">
                  <c:v>62.36</c:v>
                </c:pt>
                <c:pt idx="2610">
                  <c:v>62.32</c:v>
                </c:pt>
                <c:pt idx="2611">
                  <c:v>62.28</c:v>
                </c:pt>
                <c:pt idx="2612">
                  <c:v>62.24</c:v>
                </c:pt>
                <c:pt idx="2613">
                  <c:v>62.2</c:v>
                </c:pt>
                <c:pt idx="2614">
                  <c:v>62.16</c:v>
                </c:pt>
                <c:pt idx="2615">
                  <c:v>62.12</c:v>
                </c:pt>
                <c:pt idx="2616">
                  <c:v>62.08</c:v>
                </c:pt>
                <c:pt idx="2617">
                  <c:v>62.04</c:v>
                </c:pt>
                <c:pt idx="2618">
                  <c:v>62</c:v>
                </c:pt>
                <c:pt idx="2619">
                  <c:v>61.96</c:v>
                </c:pt>
                <c:pt idx="2620">
                  <c:v>61.92</c:v>
                </c:pt>
                <c:pt idx="2621">
                  <c:v>61.88</c:v>
                </c:pt>
                <c:pt idx="2622">
                  <c:v>61.84</c:v>
                </c:pt>
                <c:pt idx="2623">
                  <c:v>61.8</c:v>
                </c:pt>
                <c:pt idx="2624">
                  <c:v>61.76</c:v>
                </c:pt>
                <c:pt idx="2625">
                  <c:v>61.52</c:v>
                </c:pt>
                <c:pt idx="2626">
                  <c:v>61.48</c:v>
                </c:pt>
                <c:pt idx="2627">
                  <c:v>61.44</c:v>
                </c:pt>
                <c:pt idx="2628">
                  <c:v>61.4</c:v>
                </c:pt>
                <c:pt idx="2629">
                  <c:v>61.36</c:v>
                </c:pt>
                <c:pt idx="2630">
                  <c:v>61.32</c:v>
                </c:pt>
                <c:pt idx="2631">
                  <c:v>61.28</c:v>
                </c:pt>
                <c:pt idx="2632">
                  <c:v>61.24</c:v>
                </c:pt>
                <c:pt idx="2633">
                  <c:v>61.16</c:v>
                </c:pt>
                <c:pt idx="2634">
                  <c:v>61.12</c:v>
                </c:pt>
                <c:pt idx="2635">
                  <c:v>61.08</c:v>
                </c:pt>
                <c:pt idx="2636">
                  <c:v>61.04</c:v>
                </c:pt>
                <c:pt idx="2637">
                  <c:v>61</c:v>
                </c:pt>
                <c:pt idx="2638">
                  <c:v>60.96</c:v>
                </c:pt>
                <c:pt idx="2639">
                  <c:v>60.92</c:v>
                </c:pt>
                <c:pt idx="2640">
                  <c:v>60.88</c:v>
                </c:pt>
                <c:pt idx="2641">
                  <c:v>60.84</c:v>
                </c:pt>
                <c:pt idx="2642">
                  <c:v>60.8</c:v>
                </c:pt>
                <c:pt idx="2643">
                  <c:v>60.76</c:v>
                </c:pt>
                <c:pt idx="2644">
                  <c:v>60.72</c:v>
                </c:pt>
                <c:pt idx="2645">
                  <c:v>60.68</c:v>
                </c:pt>
                <c:pt idx="2646">
                  <c:v>60.64</c:v>
                </c:pt>
                <c:pt idx="2647">
                  <c:v>60.6</c:v>
                </c:pt>
                <c:pt idx="2648">
                  <c:v>60.56</c:v>
                </c:pt>
                <c:pt idx="2649">
                  <c:v>60.52</c:v>
                </c:pt>
                <c:pt idx="2650">
                  <c:v>60.48</c:v>
                </c:pt>
                <c:pt idx="2651">
                  <c:v>60.44</c:v>
                </c:pt>
                <c:pt idx="2652">
                  <c:v>60.28</c:v>
                </c:pt>
                <c:pt idx="2653">
                  <c:v>60.24</c:v>
                </c:pt>
                <c:pt idx="2654">
                  <c:v>60.2</c:v>
                </c:pt>
                <c:pt idx="2655">
                  <c:v>60.16</c:v>
                </c:pt>
                <c:pt idx="2656">
                  <c:v>60.12</c:v>
                </c:pt>
                <c:pt idx="2657">
                  <c:v>60.08</c:v>
                </c:pt>
                <c:pt idx="2658">
                  <c:v>60.04</c:v>
                </c:pt>
                <c:pt idx="2659">
                  <c:v>60</c:v>
                </c:pt>
                <c:pt idx="2660">
                  <c:v>59.98</c:v>
                </c:pt>
                <c:pt idx="2661">
                  <c:v>59.96</c:v>
                </c:pt>
                <c:pt idx="2662">
                  <c:v>59.94</c:v>
                </c:pt>
                <c:pt idx="2663">
                  <c:v>59.92</c:v>
                </c:pt>
                <c:pt idx="2664">
                  <c:v>59.9</c:v>
                </c:pt>
                <c:pt idx="2665">
                  <c:v>59.88</c:v>
                </c:pt>
                <c:pt idx="2666">
                  <c:v>59.86</c:v>
                </c:pt>
                <c:pt idx="2667">
                  <c:v>59.84</c:v>
                </c:pt>
                <c:pt idx="2668">
                  <c:v>59.82</c:v>
                </c:pt>
                <c:pt idx="2669">
                  <c:v>59.8</c:v>
                </c:pt>
                <c:pt idx="2670">
                  <c:v>59.78</c:v>
                </c:pt>
                <c:pt idx="2671">
                  <c:v>59.76</c:v>
                </c:pt>
                <c:pt idx="2672">
                  <c:v>59.74</c:v>
                </c:pt>
                <c:pt idx="2673">
                  <c:v>59.72</c:v>
                </c:pt>
                <c:pt idx="2674">
                  <c:v>59.7</c:v>
                </c:pt>
                <c:pt idx="2675">
                  <c:v>59.68</c:v>
                </c:pt>
                <c:pt idx="2676">
                  <c:v>59.66</c:v>
                </c:pt>
                <c:pt idx="2677">
                  <c:v>59.64</c:v>
                </c:pt>
                <c:pt idx="2678">
                  <c:v>59.62</c:v>
                </c:pt>
                <c:pt idx="2679">
                  <c:v>59.6</c:v>
                </c:pt>
                <c:pt idx="2680">
                  <c:v>59.58</c:v>
                </c:pt>
                <c:pt idx="2681">
                  <c:v>59.56</c:v>
                </c:pt>
                <c:pt idx="2682">
                  <c:v>59.54</c:v>
                </c:pt>
                <c:pt idx="2683">
                  <c:v>59.52</c:v>
                </c:pt>
                <c:pt idx="2684">
                  <c:v>59.5</c:v>
                </c:pt>
                <c:pt idx="2685">
                  <c:v>59.48</c:v>
                </c:pt>
                <c:pt idx="2686">
                  <c:v>59.46</c:v>
                </c:pt>
                <c:pt idx="2687">
                  <c:v>59.44</c:v>
                </c:pt>
                <c:pt idx="2688">
                  <c:v>59.42</c:v>
                </c:pt>
                <c:pt idx="2689">
                  <c:v>59.4</c:v>
                </c:pt>
                <c:pt idx="2690">
                  <c:v>59.38</c:v>
                </c:pt>
                <c:pt idx="2691">
                  <c:v>59.36</c:v>
                </c:pt>
                <c:pt idx="2692">
                  <c:v>59.34</c:v>
                </c:pt>
                <c:pt idx="2693">
                  <c:v>59.32</c:v>
                </c:pt>
                <c:pt idx="2694">
                  <c:v>59.3</c:v>
                </c:pt>
                <c:pt idx="2695">
                  <c:v>59.28</c:v>
                </c:pt>
                <c:pt idx="2696">
                  <c:v>59.26</c:v>
                </c:pt>
                <c:pt idx="2697">
                  <c:v>59.24</c:v>
                </c:pt>
                <c:pt idx="2698">
                  <c:v>59.22</c:v>
                </c:pt>
                <c:pt idx="2699">
                  <c:v>59.2</c:v>
                </c:pt>
                <c:pt idx="2700">
                  <c:v>59.18</c:v>
                </c:pt>
                <c:pt idx="2701">
                  <c:v>59.16</c:v>
                </c:pt>
                <c:pt idx="2702">
                  <c:v>59.14</c:v>
                </c:pt>
                <c:pt idx="2703">
                  <c:v>59.12</c:v>
                </c:pt>
                <c:pt idx="2704">
                  <c:v>59.1</c:v>
                </c:pt>
                <c:pt idx="2705">
                  <c:v>59.08</c:v>
                </c:pt>
                <c:pt idx="2706">
                  <c:v>59.06</c:v>
                </c:pt>
                <c:pt idx="2707">
                  <c:v>59.04</c:v>
                </c:pt>
                <c:pt idx="2708">
                  <c:v>59.02</c:v>
                </c:pt>
                <c:pt idx="2709">
                  <c:v>59</c:v>
                </c:pt>
                <c:pt idx="2710">
                  <c:v>58.98</c:v>
                </c:pt>
                <c:pt idx="2711">
                  <c:v>58.96</c:v>
                </c:pt>
                <c:pt idx="2712">
                  <c:v>58.94</c:v>
                </c:pt>
                <c:pt idx="2713">
                  <c:v>58.92</c:v>
                </c:pt>
                <c:pt idx="2714">
                  <c:v>58.9</c:v>
                </c:pt>
                <c:pt idx="2715">
                  <c:v>58.88</c:v>
                </c:pt>
                <c:pt idx="2716">
                  <c:v>58.86</c:v>
                </c:pt>
                <c:pt idx="2717">
                  <c:v>58.84</c:v>
                </c:pt>
                <c:pt idx="2718">
                  <c:v>58.82</c:v>
                </c:pt>
                <c:pt idx="2719">
                  <c:v>58.8</c:v>
                </c:pt>
                <c:pt idx="2720">
                  <c:v>58.78</c:v>
                </c:pt>
                <c:pt idx="2721">
                  <c:v>58.76</c:v>
                </c:pt>
                <c:pt idx="2722">
                  <c:v>58.68</c:v>
                </c:pt>
                <c:pt idx="2723">
                  <c:v>58.66</c:v>
                </c:pt>
                <c:pt idx="2724">
                  <c:v>58.64</c:v>
                </c:pt>
                <c:pt idx="2725">
                  <c:v>58.62</c:v>
                </c:pt>
                <c:pt idx="2726">
                  <c:v>58.6</c:v>
                </c:pt>
                <c:pt idx="2727">
                  <c:v>58.58</c:v>
                </c:pt>
                <c:pt idx="2728">
                  <c:v>58.56</c:v>
                </c:pt>
                <c:pt idx="2729">
                  <c:v>58.54</c:v>
                </c:pt>
                <c:pt idx="2730">
                  <c:v>58.52</c:v>
                </c:pt>
                <c:pt idx="2731">
                  <c:v>58.5</c:v>
                </c:pt>
                <c:pt idx="2732">
                  <c:v>58.48</c:v>
                </c:pt>
                <c:pt idx="2733">
                  <c:v>58.46</c:v>
                </c:pt>
                <c:pt idx="2734">
                  <c:v>58.44</c:v>
                </c:pt>
                <c:pt idx="2735">
                  <c:v>58.42</c:v>
                </c:pt>
                <c:pt idx="2736">
                  <c:v>58.4</c:v>
                </c:pt>
                <c:pt idx="2737">
                  <c:v>58.38</c:v>
                </c:pt>
                <c:pt idx="2738">
                  <c:v>58.36</c:v>
                </c:pt>
                <c:pt idx="2739">
                  <c:v>58.34</c:v>
                </c:pt>
                <c:pt idx="2740">
                  <c:v>58.32</c:v>
                </c:pt>
                <c:pt idx="2741">
                  <c:v>58.3</c:v>
                </c:pt>
                <c:pt idx="2742">
                  <c:v>58.28</c:v>
                </c:pt>
                <c:pt idx="2743">
                  <c:v>58.26</c:v>
                </c:pt>
                <c:pt idx="2744">
                  <c:v>58.24</c:v>
                </c:pt>
                <c:pt idx="2745">
                  <c:v>58.22</c:v>
                </c:pt>
                <c:pt idx="2746">
                  <c:v>58.2</c:v>
                </c:pt>
                <c:pt idx="2747">
                  <c:v>58.18</c:v>
                </c:pt>
                <c:pt idx="2748">
                  <c:v>58.16</c:v>
                </c:pt>
                <c:pt idx="2749">
                  <c:v>58.14</c:v>
                </c:pt>
                <c:pt idx="2750">
                  <c:v>58.12</c:v>
                </c:pt>
                <c:pt idx="2751">
                  <c:v>58.1</c:v>
                </c:pt>
                <c:pt idx="2752">
                  <c:v>58.08</c:v>
                </c:pt>
                <c:pt idx="2753">
                  <c:v>58.06</c:v>
                </c:pt>
                <c:pt idx="2754">
                  <c:v>58.04</c:v>
                </c:pt>
                <c:pt idx="2755">
                  <c:v>58.02</c:v>
                </c:pt>
                <c:pt idx="2756">
                  <c:v>58</c:v>
                </c:pt>
                <c:pt idx="2757">
                  <c:v>57.98</c:v>
                </c:pt>
                <c:pt idx="2758">
                  <c:v>57.96</c:v>
                </c:pt>
                <c:pt idx="2759">
                  <c:v>57.94</c:v>
                </c:pt>
                <c:pt idx="2760">
                  <c:v>57.92</c:v>
                </c:pt>
                <c:pt idx="2761">
                  <c:v>57.9</c:v>
                </c:pt>
                <c:pt idx="2762">
                  <c:v>57.88</c:v>
                </c:pt>
                <c:pt idx="2763">
                  <c:v>57.86</c:v>
                </c:pt>
                <c:pt idx="2764">
                  <c:v>57.84</c:v>
                </c:pt>
                <c:pt idx="2765">
                  <c:v>57.82</c:v>
                </c:pt>
                <c:pt idx="2766">
                  <c:v>57.8</c:v>
                </c:pt>
                <c:pt idx="2767">
                  <c:v>57.78</c:v>
                </c:pt>
                <c:pt idx="2768">
                  <c:v>57.76</c:v>
                </c:pt>
                <c:pt idx="2769">
                  <c:v>57.74</c:v>
                </c:pt>
                <c:pt idx="2770">
                  <c:v>57.72</c:v>
                </c:pt>
                <c:pt idx="2771">
                  <c:v>57.7</c:v>
                </c:pt>
                <c:pt idx="2772">
                  <c:v>57.68</c:v>
                </c:pt>
                <c:pt idx="2773">
                  <c:v>57.66</c:v>
                </c:pt>
                <c:pt idx="2774">
                  <c:v>57.64</c:v>
                </c:pt>
                <c:pt idx="2775">
                  <c:v>57.62</c:v>
                </c:pt>
                <c:pt idx="2776">
                  <c:v>57.6</c:v>
                </c:pt>
                <c:pt idx="2777">
                  <c:v>57.58</c:v>
                </c:pt>
                <c:pt idx="2778">
                  <c:v>57.56</c:v>
                </c:pt>
                <c:pt idx="2779">
                  <c:v>57.54</c:v>
                </c:pt>
                <c:pt idx="2780">
                  <c:v>57.52</c:v>
                </c:pt>
                <c:pt idx="2781">
                  <c:v>57.5</c:v>
                </c:pt>
                <c:pt idx="2782">
                  <c:v>57.48</c:v>
                </c:pt>
                <c:pt idx="2783">
                  <c:v>57.46</c:v>
                </c:pt>
                <c:pt idx="2784">
                  <c:v>57.44</c:v>
                </c:pt>
                <c:pt idx="2785">
                  <c:v>57.42</c:v>
                </c:pt>
                <c:pt idx="2786">
                  <c:v>57.4</c:v>
                </c:pt>
                <c:pt idx="2787">
                  <c:v>57.38</c:v>
                </c:pt>
                <c:pt idx="2788">
                  <c:v>57.36</c:v>
                </c:pt>
                <c:pt idx="2789">
                  <c:v>57.34</c:v>
                </c:pt>
                <c:pt idx="2790">
                  <c:v>57.32</c:v>
                </c:pt>
                <c:pt idx="2791">
                  <c:v>57.2</c:v>
                </c:pt>
                <c:pt idx="2792">
                  <c:v>57.16</c:v>
                </c:pt>
                <c:pt idx="2793">
                  <c:v>57.12</c:v>
                </c:pt>
                <c:pt idx="2794">
                  <c:v>57.08</c:v>
                </c:pt>
                <c:pt idx="2795">
                  <c:v>57.04</c:v>
                </c:pt>
                <c:pt idx="2796">
                  <c:v>57</c:v>
                </c:pt>
                <c:pt idx="2797">
                  <c:v>56.96</c:v>
                </c:pt>
                <c:pt idx="2798">
                  <c:v>56.92</c:v>
                </c:pt>
                <c:pt idx="2799">
                  <c:v>56.88</c:v>
                </c:pt>
                <c:pt idx="2800">
                  <c:v>56.84</c:v>
                </c:pt>
                <c:pt idx="2801">
                  <c:v>56.8</c:v>
                </c:pt>
                <c:pt idx="2802">
                  <c:v>56.76</c:v>
                </c:pt>
                <c:pt idx="2803">
                  <c:v>56.72</c:v>
                </c:pt>
                <c:pt idx="2804">
                  <c:v>56.68</c:v>
                </c:pt>
                <c:pt idx="2805">
                  <c:v>56.64</c:v>
                </c:pt>
                <c:pt idx="2806">
                  <c:v>56.6</c:v>
                </c:pt>
                <c:pt idx="2807">
                  <c:v>56.56</c:v>
                </c:pt>
                <c:pt idx="2808">
                  <c:v>56.52</c:v>
                </c:pt>
                <c:pt idx="2809">
                  <c:v>56.48</c:v>
                </c:pt>
                <c:pt idx="2810">
                  <c:v>56.44</c:v>
                </c:pt>
                <c:pt idx="2811">
                  <c:v>56.4</c:v>
                </c:pt>
                <c:pt idx="2812">
                  <c:v>56.36</c:v>
                </c:pt>
                <c:pt idx="2813">
                  <c:v>56.32</c:v>
                </c:pt>
                <c:pt idx="2814">
                  <c:v>56.28</c:v>
                </c:pt>
                <c:pt idx="2815">
                  <c:v>56.24</c:v>
                </c:pt>
                <c:pt idx="2816">
                  <c:v>56.2</c:v>
                </c:pt>
                <c:pt idx="2817">
                  <c:v>56.16</c:v>
                </c:pt>
                <c:pt idx="2818">
                  <c:v>56.12</c:v>
                </c:pt>
                <c:pt idx="2819">
                  <c:v>56.08</c:v>
                </c:pt>
                <c:pt idx="2820">
                  <c:v>56.04</c:v>
                </c:pt>
                <c:pt idx="2821">
                  <c:v>56</c:v>
                </c:pt>
                <c:pt idx="2822">
                  <c:v>55.96</c:v>
                </c:pt>
                <c:pt idx="2823">
                  <c:v>55.92</c:v>
                </c:pt>
                <c:pt idx="2824">
                  <c:v>55.88</c:v>
                </c:pt>
                <c:pt idx="2825">
                  <c:v>55.84</c:v>
                </c:pt>
                <c:pt idx="2826">
                  <c:v>55.8</c:v>
                </c:pt>
                <c:pt idx="2827">
                  <c:v>55.76</c:v>
                </c:pt>
                <c:pt idx="2828">
                  <c:v>55.72</c:v>
                </c:pt>
                <c:pt idx="2829">
                  <c:v>55.68</c:v>
                </c:pt>
                <c:pt idx="2830">
                  <c:v>55.64</c:v>
                </c:pt>
                <c:pt idx="2831">
                  <c:v>55.6</c:v>
                </c:pt>
                <c:pt idx="2832">
                  <c:v>55.56</c:v>
                </c:pt>
                <c:pt idx="2833">
                  <c:v>55.52</c:v>
                </c:pt>
                <c:pt idx="2834">
                  <c:v>55.48</c:v>
                </c:pt>
                <c:pt idx="2835">
                  <c:v>55.44</c:v>
                </c:pt>
                <c:pt idx="2836">
                  <c:v>55.4</c:v>
                </c:pt>
                <c:pt idx="2837">
                  <c:v>55.36</c:v>
                </c:pt>
                <c:pt idx="2838">
                  <c:v>55.32</c:v>
                </c:pt>
                <c:pt idx="2839">
                  <c:v>55.28</c:v>
                </c:pt>
                <c:pt idx="2840">
                  <c:v>55.24</c:v>
                </c:pt>
                <c:pt idx="2841">
                  <c:v>55.2</c:v>
                </c:pt>
                <c:pt idx="2842">
                  <c:v>55.16</c:v>
                </c:pt>
                <c:pt idx="2843">
                  <c:v>55.12</c:v>
                </c:pt>
                <c:pt idx="2844">
                  <c:v>55.08</c:v>
                </c:pt>
                <c:pt idx="2845">
                  <c:v>55.04</c:v>
                </c:pt>
                <c:pt idx="2846">
                  <c:v>55</c:v>
                </c:pt>
                <c:pt idx="2847">
                  <c:v>54.96</c:v>
                </c:pt>
                <c:pt idx="2848">
                  <c:v>54.92</c:v>
                </c:pt>
                <c:pt idx="2849">
                  <c:v>54.88</c:v>
                </c:pt>
                <c:pt idx="2850">
                  <c:v>54.84</c:v>
                </c:pt>
                <c:pt idx="2851">
                  <c:v>54.8</c:v>
                </c:pt>
                <c:pt idx="2852">
                  <c:v>54.76</c:v>
                </c:pt>
                <c:pt idx="2853">
                  <c:v>54.72</c:v>
                </c:pt>
                <c:pt idx="2854">
                  <c:v>54.68</c:v>
                </c:pt>
                <c:pt idx="2855">
                  <c:v>54.64</c:v>
                </c:pt>
                <c:pt idx="2856">
                  <c:v>54.6</c:v>
                </c:pt>
                <c:pt idx="2857">
                  <c:v>54.56</c:v>
                </c:pt>
                <c:pt idx="2858">
                  <c:v>54.52</c:v>
                </c:pt>
                <c:pt idx="2859">
                  <c:v>54.48</c:v>
                </c:pt>
                <c:pt idx="2860">
                  <c:v>54.44</c:v>
                </c:pt>
                <c:pt idx="2861">
                  <c:v>54.4</c:v>
                </c:pt>
                <c:pt idx="2862">
                  <c:v>54.36</c:v>
                </c:pt>
                <c:pt idx="2863">
                  <c:v>54.32</c:v>
                </c:pt>
                <c:pt idx="2864">
                  <c:v>54.28</c:v>
                </c:pt>
                <c:pt idx="2865">
                  <c:v>54.24</c:v>
                </c:pt>
                <c:pt idx="2866">
                  <c:v>54.16</c:v>
                </c:pt>
                <c:pt idx="2867">
                  <c:v>54.12</c:v>
                </c:pt>
                <c:pt idx="2868">
                  <c:v>54.08</c:v>
                </c:pt>
                <c:pt idx="2869">
                  <c:v>54.04</c:v>
                </c:pt>
                <c:pt idx="2870">
                  <c:v>54</c:v>
                </c:pt>
                <c:pt idx="2871">
                  <c:v>53.96</c:v>
                </c:pt>
                <c:pt idx="2872">
                  <c:v>53.92</c:v>
                </c:pt>
                <c:pt idx="2873">
                  <c:v>53.88</c:v>
                </c:pt>
                <c:pt idx="2874">
                  <c:v>53.84</c:v>
                </c:pt>
                <c:pt idx="2875">
                  <c:v>53.8</c:v>
                </c:pt>
                <c:pt idx="2876">
                  <c:v>53.76</c:v>
                </c:pt>
                <c:pt idx="2877">
                  <c:v>53.72</c:v>
                </c:pt>
                <c:pt idx="2878">
                  <c:v>53.68</c:v>
                </c:pt>
                <c:pt idx="2879">
                  <c:v>53.64</c:v>
                </c:pt>
                <c:pt idx="2880">
                  <c:v>53.6</c:v>
                </c:pt>
                <c:pt idx="2881">
                  <c:v>53.56</c:v>
                </c:pt>
                <c:pt idx="2882">
                  <c:v>53.52</c:v>
                </c:pt>
                <c:pt idx="2883">
                  <c:v>53.48</c:v>
                </c:pt>
                <c:pt idx="2884">
                  <c:v>53.44</c:v>
                </c:pt>
                <c:pt idx="2885">
                  <c:v>53.4</c:v>
                </c:pt>
                <c:pt idx="2886">
                  <c:v>53.36</c:v>
                </c:pt>
                <c:pt idx="2887">
                  <c:v>53.32</c:v>
                </c:pt>
                <c:pt idx="2888">
                  <c:v>53.28</c:v>
                </c:pt>
                <c:pt idx="2889">
                  <c:v>53.24</c:v>
                </c:pt>
                <c:pt idx="2890">
                  <c:v>53.2</c:v>
                </c:pt>
                <c:pt idx="2891">
                  <c:v>53.16</c:v>
                </c:pt>
                <c:pt idx="2892">
                  <c:v>53.12</c:v>
                </c:pt>
                <c:pt idx="2893">
                  <c:v>53.08</c:v>
                </c:pt>
                <c:pt idx="2894">
                  <c:v>53.04</c:v>
                </c:pt>
                <c:pt idx="2895">
                  <c:v>53</c:v>
                </c:pt>
                <c:pt idx="2896">
                  <c:v>52.96</c:v>
                </c:pt>
                <c:pt idx="2897">
                  <c:v>52.92</c:v>
                </c:pt>
                <c:pt idx="2898">
                  <c:v>52.88</c:v>
                </c:pt>
                <c:pt idx="2899">
                  <c:v>52.84</c:v>
                </c:pt>
                <c:pt idx="2900">
                  <c:v>52.8</c:v>
                </c:pt>
                <c:pt idx="2901">
                  <c:v>52.76</c:v>
                </c:pt>
                <c:pt idx="2902">
                  <c:v>52.72</c:v>
                </c:pt>
                <c:pt idx="2903">
                  <c:v>52.68</c:v>
                </c:pt>
                <c:pt idx="2904">
                  <c:v>52.64</c:v>
                </c:pt>
                <c:pt idx="2905">
                  <c:v>52.6</c:v>
                </c:pt>
                <c:pt idx="2906">
                  <c:v>52.56</c:v>
                </c:pt>
                <c:pt idx="2907">
                  <c:v>52.52</c:v>
                </c:pt>
                <c:pt idx="2908">
                  <c:v>52.44</c:v>
                </c:pt>
                <c:pt idx="2909">
                  <c:v>52.4</c:v>
                </c:pt>
                <c:pt idx="2910">
                  <c:v>52.36</c:v>
                </c:pt>
                <c:pt idx="2911">
                  <c:v>52.32</c:v>
                </c:pt>
                <c:pt idx="2912">
                  <c:v>52.28</c:v>
                </c:pt>
                <c:pt idx="2913">
                  <c:v>52.24</c:v>
                </c:pt>
                <c:pt idx="2914">
                  <c:v>52.2</c:v>
                </c:pt>
                <c:pt idx="2915">
                  <c:v>52.16</c:v>
                </c:pt>
                <c:pt idx="2916">
                  <c:v>52.12</c:v>
                </c:pt>
                <c:pt idx="2917">
                  <c:v>52.08</c:v>
                </c:pt>
                <c:pt idx="2918">
                  <c:v>52.04</c:v>
                </c:pt>
                <c:pt idx="2919">
                  <c:v>52</c:v>
                </c:pt>
                <c:pt idx="2920">
                  <c:v>51.96</c:v>
                </c:pt>
                <c:pt idx="2921">
                  <c:v>51.92</c:v>
                </c:pt>
                <c:pt idx="2922">
                  <c:v>51.88</c:v>
                </c:pt>
                <c:pt idx="2923">
                  <c:v>51.8</c:v>
                </c:pt>
                <c:pt idx="2924">
                  <c:v>51.76</c:v>
                </c:pt>
                <c:pt idx="2925">
                  <c:v>51.72</c:v>
                </c:pt>
                <c:pt idx="2926">
                  <c:v>51.68</c:v>
                </c:pt>
                <c:pt idx="2927">
                  <c:v>51.64</c:v>
                </c:pt>
                <c:pt idx="2928">
                  <c:v>51.6</c:v>
                </c:pt>
                <c:pt idx="2929">
                  <c:v>51.56</c:v>
                </c:pt>
                <c:pt idx="2930">
                  <c:v>51.52</c:v>
                </c:pt>
                <c:pt idx="2931">
                  <c:v>51.48</c:v>
                </c:pt>
                <c:pt idx="2932">
                  <c:v>51.44</c:v>
                </c:pt>
                <c:pt idx="2933">
                  <c:v>51.4</c:v>
                </c:pt>
                <c:pt idx="2934">
                  <c:v>51.36</c:v>
                </c:pt>
                <c:pt idx="2935">
                  <c:v>51.32</c:v>
                </c:pt>
                <c:pt idx="2936">
                  <c:v>51.28</c:v>
                </c:pt>
                <c:pt idx="2937">
                  <c:v>51.24</c:v>
                </c:pt>
                <c:pt idx="2938">
                  <c:v>51.2</c:v>
                </c:pt>
                <c:pt idx="2939">
                  <c:v>51.16</c:v>
                </c:pt>
                <c:pt idx="2940">
                  <c:v>51.12</c:v>
                </c:pt>
                <c:pt idx="2941">
                  <c:v>51.08</c:v>
                </c:pt>
                <c:pt idx="2942">
                  <c:v>50.96</c:v>
                </c:pt>
                <c:pt idx="2943">
                  <c:v>50.92</c:v>
                </c:pt>
                <c:pt idx="2944">
                  <c:v>50.88</c:v>
                </c:pt>
                <c:pt idx="2945">
                  <c:v>50.84</c:v>
                </c:pt>
                <c:pt idx="2946">
                  <c:v>50.8</c:v>
                </c:pt>
                <c:pt idx="2947">
                  <c:v>50.76</c:v>
                </c:pt>
                <c:pt idx="2948">
                  <c:v>50.72</c:v>
                </c:pt>
                <c:pt idx="2949">
                  <c:v>50.68</c:v>
                </c:pt>
                <c:pt idx="2950">
                  <c:v>50.64</c:v>
                </c:pt>
                <c:pt idx="2951">
                  <c:v>50.6</c:v>
                </c:pt>
                <c:pt idx="2952">
                  <c:v>50.56</c:v>
                </c:pt>
                <c:pt idx="2953">
                  <c:v>50.52</c:v>
                </c:pt>
                <c:pt idx="2954">
                  <c:v>50.48</c:v>
                </c:pt>
                <c:pt idx="2955">
                  <c:v>50.44</c:v>
                </c:pt>
                <c:pt idx="2956">
                  <c:v>50.4</c:v>
                </c:pt>
                <c:pt idx="2957">
                  <c:v>50.36</c:v>
                </c:pt>
                <c:pt idx="2958">
                  <c:v>50.32</c:v>
                </c:pt>
                <c:pt idx="2959">
                  <c:v>50.28</c:v>
                </c:pt>
                <c:pt idx="2960">
                  <c:v>50.24</c:v>
                </c:pt>
                <c:pt idx="2961">
                  <c:v>50.2</c:v>
                </c:pt>
                <c:pt idx="2962">
                  <c:v>50.16</c:v>
                </c:pt>
                <c:pt idx="2963">
                  <c:v>50.12</c:v>
                </c:pt>
                <c:pt idx="2964">
                  <c:v>50.08</c:v>
                </c:pt>
                <c:pt idx="2965">
                  <c:v>50.04</c:v>
                </c:pt>
                <c:pt idx="2966">
                  <c:v>50</c:v>
                </c:pt>
                <c:pt idx="2967">
                  <c:v>49.96</c:v>
                </c:pt>
                <c:pt idx="2968">
                  <c:v>49.92</c:v>
                </c:pt>
                <c:pt idx="2969">
                  <c:v>49.88</c:v>
                </c:pt>
                <c:pt idx="2970">
                  <c:v>49.84</c:v>
                </c:pt>
                <c:pt idx="2971">
                  <c:v>49.8</c:v>
                </c:pt>
                <c:pt idx="2972">
                  <c:v>49.76</c:v>
                </c:pt>
                <c:pt idx="2973">
                  <c:v>49.72</c:v>
                </c:pt>
                <c:pt idx="2974">
                  <c:v>49.68</c:v>
                </c:pt>
                <c:pt idx="2975">
                  <c:v>49.64</c:v>
                </c:pt>
                <c:pt idx="2976">
                  <c:v>49.6</c:v>
                </c:pt>
                <c:pt idx="2977">
                  <c:v>49.56</c:v>
                </c:pt>
                <c:pt idx="2978">
                  <c:v>49.52</c:v>
                </c:pt>
                <c:pt idx="2979">
                  <c:v>49.48</c:v>
                </c:pt>
                <c:pt idx="2980">
                  <c:v>49.44</c:v>
                </c:pt>
                <c:pt idx="2981">
                  <c:v>49.4</c:v>
                </c:pt>
                <c:pt idx="2982">
                  <c:v>49.36</c:v>
                </c:pt>
                <c:pt idx="2983">
                  <c:v>49.32</c:v>
                </c:pt>
                <c:pt idx="2984">
                  <c:v>49.28</c:v>
                </c:pt>
                <c:pt idx="2985">
                  <c:v>49.24</c:v>
                </c:pt>
                <c:pt idx="2986">
                  <c:v>49.2</c:v>
                </c:pt>
                <c:pt idx="2987">
                  <c:v>49.16</c:v>
                </c:pt>
                <c:pt idx="2988">
                  <c:v>49.12</c:v>
                </c:pt>
                <c:pt idx="2989">
                  <c:v>49.08</c:v>
                </c:pt>
                <c:pt idx="2990">
                  <c:v>49.04</c:v>
                </c:pt>
                <c:pt idx="2991">
                  <c:v>49</c:v>
                </c:pt>
                <c:pt idx="2992">
                  <c:v>48.96</c:v>
                </c:pt>
                <c:pt idx="2993">
                  <c:v>48.92</c:v>
                </c:pt>
                <c:pt idx="2994">
                  <c:v>48.9</c:v>
                </c:pt>
                <c:pt idx="2995">
                  <c:v>48.88</c:v>
                </c:pt>
                <c:pt idx="2996">
                  <c:v>48.86</c:v>
                </c:pt>
                <c:pt idx="2997">
                  <c:v>48.84</c:v>
                </c:pt>
                <c:pt idx="2998">
                  <c:v>48.82</c:v>
                </c:pt>
                <c:pt idx="2999">
                  <c:v>48.8</c:v>
                </c:pt>
                <c:pt idx="3000">
                  <c:v>48.78</c:v>
                </c:pt>
                <c:pt idx="3001">
                  <c:v>48.76</c:v>
                </c:pt>
                <c:pt idx="3002">
                  <c:v>48.74</c:v>
                </c:pt>
                <c:pt idx="3003">
                  <c:v>48.72</c:v>
                </c:pt>
                <c:pt idx="3004">
                  <c:v>48.7</c:v>
                </c:pt>
                <c:pt idx="3005">
                  <c:v>48.68</c:v>
                </c:pt>
                <c:pt idx="3006">
                  <c:v>48.66</c:v>
                </c:pt>
                <c:pt idx="3007">
                  <c:v>48.64</c:v>
                </c:pt>
                <c:pt idx="3008">
                  <c:v>48.62</c:v>
                </c:pt>
                <c:pt idx="3009">
                  <c:v>48.6</c:v>
                </c:pt>
                <c:pt idx="3010">
                  <c:v>48.58</c:v>
                </c:pt>
                <c:pt idx="3011">
                  <c:v>48.56</c:v>
                </c:pt>
                <c:pt idx="3012">
                  <c:v>48.54</c:v>
                </c:pt>
                <c:pt idx="3013">
                  <c:v>48.52</c:v>
                </c:pt>
                <c:pt idx="3014">
                  <c:v>48.5</c:v>
                </c:pt>
                <c:pt idx="3015">
                  <c:v>48.48</c:v>
                </c:pt>
                <c:pt idx="3016">
                  <c:v>48.46</c:v>
                </c:pt>
                <c:pt idx="3017">
                  <c:v>48.44</c:v>
                </c:pt>
                <c:pt idx="3018">
                  <c:v>48.42</c:v>
                </c:pt>
                <c:pt idx="3019">
                  <c:v>48.4</c:v>
                </c:pt>
                <c:pt idx="3020">
                  <c:v>48.38</c:v>
                </c:pt>
                <c:pt idx="3021">
                  <c:v>48.36</c:v>
                </c:pt>
                <c:pt idx="3022">
                  <c:v>48.34</c:v>
                </c:pt>
                <c:pt idx="3023">
                  <c:v>48.32</c:v>
                </c:pt>
                <c:pt idx="3024">
                  <c:v>48.3</c:v>
                </c:pt>
                <c:pt idx="3025">
                  <c:v>48.28</c:v>
                </c:pt>
                <c:pt idx="3026">
                  <c:v>48.26</c:v>
                </c:pt>
                <c:pt idx="3027">
                  <c:v>48.24</c:v>
                </c:pt>
                <c:pt idx="3028">
                  <c:v>48.22</c:v>
                </c:pt>
                <c:pt idx="3029">
                  <c:v>48.2</c:v>
                </c:pt>
                <c:pt idx="3030">
                  <c:v>48.16</c:v>
                </c:pt>
                <c:pt idx="3031">
                  <c:v>48.12</c:v>
                </c:pt>
                <c:pt idx="3032">
                  <c:v>48.08</c:v>
                </c:pt>
                <c:pt idx="3033">
                  <c:v>48.04</c:v>
                </c:pt>
                <c:pt idx="3034">
                  <c:v>48</c:v>
                </c:pt>
                <c:pt idx="3035">
                  <c:v>47.96</c:v>
                </c:pt>
                <c:pt idx="3036">
                  <c:v>47.92</c:v>
                </c:pt>
                <c:pt idx="3037">
                  <c:v>47.88</c:v>
                </c:pt>
                <c:pt idx="3038">
                  <c:v>47.84</c:v>
                </c:pt>
                <c:pt idx="3039">
                  <c:v>47.8</c:v>
                </c:pt>
                <c:pt idx="3040">
                  <c:v>47.64</c:v>
                </c:pt>
                <c:pt idx="3041">
                  <c:v>47.6</c:v>
                </c:pt>
                <c:pt idx="3042">
                  <c:v>47.56</c:v>
                </c:pt>
                <c:pt idx="3043">
                  <c:v>47.4</c:v>
                </c:pt>
                <c:pt idx="3044">
                  <c:v>47.36</c:v>
                </c:pt>
                <c:pt idx="3045">
                  <c:v>47.32</c:v>
                </c:pt>
                <c:pt idx="3046">
                  <c:v>47.28</c:v>
                </c:pt>
                <c:pt idx="3047">
                  <c:v>47.24</c:v>
                </c:pt>
                <c:pt idx="3048">
                  <c:v>47.2</c:v>
                </c:pt>
                <c:pt idx="3049">
                  <c:v>47.16</c:v>
                </c:pt>
                <c:pt idx="3050">
                  <c:v>47.12</c:v>
                </c:pt>
                <c:pt idx="3051">
                  <c:v>47.08</c:v>
                </c:pt>
                <c:pt idx="3052">
                  <c:v>47.04</c:v>
                </c:pt>
                <c:pt idx="3053">
                  <c:v>47</c:v>
                </c:pt>
                <c:pt idx="3054">
                  <c:v>47</c:v>
                </c:pt>
                <c:pt idx="3055">
                  <c:v>46.98</c:v>
                </c:pt>
                <c:pt idx="3056">
                  <c:v>46.96</c:v>
                </c:pt>
                <c:pt idx="3057">
                  <c:v>46.94</c:v>
                </c:pt>
                <c:pt idx="3058">
                  <c:v>46.92</c:v>
                </c:pt>
                <c:pt idx="3059">
                  <c:v>46.9</c:v>
                </c:pt>
                <c:pt idx="3060">
                  <c:v>46.88</c:v>
                </c:pt>
                <c:pt idx="3061">
                  <c:v>46.86</c:v>
                </c:pt>
                <c:pt idx="3062">
                  <c:v>46.84</c:v>
                </c:pt>
                <c:pt idx="3063">
                  <c:v>46.82</c:v>
                </c:pt>
                <c:pt idx="3064">
                  <c:v>46.8</c:v>
                </c:pt>
                <c:pt idx="3065">
                  <c:v>46.78</c:v>
                </c:pt>
                <c:pt idx="3066">
                  <c:v>46.76</c:v>
                </c:pt>
                <c:pt idx="3067">
                  <c:v>46.74</c:v>
                </c:pt>
                <c:pt idx="3068">
                  <c:v>46.72</c:v>
                </c:pt>
                <c:pt idx="3069">
                  <c:v>46.7</c:v>
                </c:pt>
                <c:pt idx="3070">
                  <c:v>46.68</c:v>
                </c:pt>
                <c:pt idx="3071">
                  <c:v>46.66</c:v>
                </c:pt>
                <c:pt idx="3072">
                  <c:v>46.64</c:v>
                </c:pt>
                <c:pt idx="3073">
                  <c:v>46.62</c:v>
                </c:pt>
                <c:pt idx="3074">
                  <c:v>46.6</c:v>
                </c:pt>
                <c:pt idx="3075">
                  <c:v>46.58</c:v>
                </c:pt>
                <c:pt idx="3076">
                  <c:v>46.56</c:v>
                </c:pt>
                <c:pt idx="3077">
                  <c:v>46.54</c:v>
                </c:pt>
                <c:pt idx="3078">
                  <c:v>46.52</c:v>
                </c:pt>
                <c:pt idx="3079">
                  <c:v>46.5</c:v>
                </c:pt>
                <c:pt idx="3080">
                  <c:v>46.48</c:v>
                </c:pt>
                <c:pt idx="3081">
                  <c:v>46.46</c:v>
                </c:pt>
                <c:pt idx="3082">
                  <c:v>46.44</c:v>
                </c:pt>
                <c:pt idx="3083">
                  <c:v>46.42</c:v>
                </c:pt>
                <c:pt idx="3084">
                  <c:v>46.4</c:v>
                </c:pt>
                <c:pt idx="3085">
                  <c:v>46.38</c:v>
                </c:pt>
                <c:pt idx="3086">
                  <c:v>46.36</c:v>
                </c:pt>
                <c:pt idx="3087">
                  <c:v>46.34</c:v>
                </c:pt>
                <c:pt idx="3088">
                  <c:v>46.32</c:v>
                </c:pt>
                <c:pt idx="3089">
                  <c:v>46.3</c:v>
                </c:pt>
                <c:pt idx="3090">
                  <c:v>46.28</c:v>
                </c:pt>
                <c:pt idx="3091">
                  <c:v>46.26</c:v>
                </c:pt>
                <c:pt idx="3092">
                  <c:v>46.24</c:v>
                </c:pt>
                <c:pt idx="3093">
                  <c:v>46.22</c:v>
                </c:pt>
                <c:pt idx="3094">
                  <c:v>46.2</c:v>
                </c:pt>
                <c:pt idx="3095">
                  <c:v>46.18</c:v>
                </c:pt>
                <c:pt idx="3096">
                  <c:v>46.16</c:v>
                </c:pt>
                <c:pt idx="3097">
                  <c:v>46.14</c:v>
                </c:pt>
                <c:pt idx="3098">
                  <c:v>46.12</c:v>
                </c:pt>
                <c:pt idx="3099">
                  <c:v>46.1</c:v>
                </c:pt>
                <c:pt idx="3100">
                  <c:v>46.08</c:v>
                </c:pt>
                <c:pt idx="3101">
                  <c:v>46.06</c:v>
                </c:pt>
                <c:pt idx="3102">
                  <c:v>46.04</c:v>
                </c:pt>
                <c:pt idx="3103">
                  <c:v>46.02</c:v>
                </c:pt>
                <c:pt idx="3104">
                  <c:v>46</c:v>
                </c:pt>
                <c:pt idx="3105">
                  <c:v>45.98</c:v>
                </c:pt>
                <c:pt idx="3106">
                  <c:v>45.96</c:v>
                </c:pt>
                <c:pt idx="3107">
                  <c:v>45.94</c:v>
                </c:pt>
                <c:pt idx="3108">
                  <c:v>45.92</c:v>
                </c:pt>
                <c:pt idx="3109">
                  <c:v>45.9</c:v>
                </c:pt>
                <c:pt idx="3110">
                  <c:v>45.88</c:v>
                </c:pt>
                <c:pt idx="3111">
                  <c:v>45.86</c:v>
                </c:pt>
                <c:pt idx="3112">
                  <c:v>45.84</c:v>
                </c:pt>
                <c:pt idx="3113">
                  <c:v>45.82</c:v>
                </c:pt>
                <c:pt idx="3114">
                  <c:v>45.8</c:v>
                </c:pt>
                <c:pt idx="3115">
                  <c:v>45.74</c:v>
                </c:pt>
                <c:pt idx="3116">
                  <c:v>45.72</c:v>
                </c:pt>
                <c:pt idx="3117">
                  <c:v>45.7</c:v>
                </c:pt>
                <c:pt idx="3118">
                  <c:v>45.68</c:v>
                </c:pt>
                <c:pt idx="3119">
                  <c:v>45.66</c:v>
                </c:pt>
                <c:pt idx="3120">
                  <c:v>45.64</c:v>
                </c:pt>
                <c:pt idx="3121">
                  <c:v>45.62</c:v>
                </c:pt>
                <c:pt idx="3122">
                  <c:v>45.6</c:v>
                </c:pt>
                <c:pt idx="3123">
                  <c:v>45.58</c:v>
                </c:pt>
                <c:pt idx="3124">
                  <c:v>45.56</c:v>
                </c:pt>
                <c:pt idx="3125">
                  <c:v>45.52</c:v>
                </c:pt>
                <c:pt idx="3126">
                  <c:v>45.48</c:v>
                </c:pt>
                <c:pt idx="3127">
                  <c:v>45.44</c:v>
                </c:pt>
                <c:pt idx="3128">
                  <c:v>45.4</c:v>
                </c:pt>
                <c:pt idx="3129">
                  <c:v>45.36</c:v>
                </c:pt>
                <c:pt idx="3130">
                  <c:v>45.32</c:v>
                </c:pt>
                <c:pt idx="3131">
                  <c:v>45.28</c:v>
                </c:pt>
                <c:pt idx="3132">
                  <c:v>45.24</c:v>
                </c:pt>
                <c:pt idx="3133">
                  <c:v>45.2</c:v>
                </c:pt>
                <c:pt idx="3134">
                  <c:v>45.16</c:v>
                </c:pt>
                <c:pt idx="3135">
                  <c:v>45.12</c:v>
                </c:pt>
                <c:pt idx="3136">
                  <c:v>45.08</c:v>
                </c:pt>
                <c:pt idx="3137">
                  <c:v>45.04</c:v>
                </c:pt>
                <c:pt idx="3138">
                  <c:v>45</c:v>
                </c:pt>
                <c:pt idx="3139">
                  <c:v>44.96</c:v>
                </c:pt>
                <c:pt idx="3140">
                  <c:v>44.92</c:v>
                </c:pt>
                <c:pt idx="3141">
                  <c:v>44.88</c:v>
                </c:pt>
                <c:pt idx="3142">
                  <c:v>44.84</c:v>
                </c:pt>
                <c:pt idx="3143">
                  <c:v>44.8</c:v>
                </c:pt>
                <c:pt idx="3144">
                  <c:v>44.76</c:v>
                </c:pt>
                <c:pt idx="3145">
                  <c:v>44.72</c:v>
                </c:pt>
                <c:pt idx="3146">
                  <c:v>44.68</c:v>
                </c:pt>
                <c:pt idx="3147">
                  <c:v>44.64</c:v>
                </c:pt>
                <c:pt idx="3148">
                  <c:v>44.6</c:v>
                </c:pt>
                <c:pt idx="3149">
                  <c:v>44.56</c:v>
                </c:pt>
                <c:pt idx="3150">
                  <c:v>44.52</c:v>
                </c:pt>
                <c:pt idx="3151">
                  <c:v>44.48</c:v>
                </c:pt>
                <c:pt idx="3152">
                  <c:v>44.44</c:v>
                </c:pt>
                <c:pt idx="3153">
                  <c:v>44.4</c:v>
                </c:pt>
                <c:pt idx="3154">
                  <c:v>44.36</c:v>
                </c:pt>
                <c:pt idx="3155">
                  <c:v>44.32</c:v>
                </c:pt>
                <c:pt idx="3156">
                  <c:v>44.28</c:v>
                </c:pt>
                <c:pt idx="3157">
                  <c:v>44.24</c:v>
                </c:pt>
                <c:pt idx="3158">
                  <c:v>44.2</c:v>
                </c:pt>
                <c:pt idx="3159">
                  <c:v>44.16</c:v>
                </c:pt>
                <c:pt idx="3160">
                  <c:v>44.12</c:v>
                </c:pt>
                <c:pt idx="3161">
                  <c:v>44.08</c:v>
                </c:pt>
                <c:pt idx="3162">
                  <c:v>44.04</c:v>
                </c:pt>
                <c:pt idx="3163">
                  <c:v>44</c:v>
                </c:pt>
                <c:pt idx="3164">
                  <c:v>43.96</c:v>
                </c:pt>
                <c:pt idx="3165">
                  <c:v>43.92</c:v>
                </c:pt>
                <c:pt idx="3166">
                  <c:v>43.88</c:v>
                </c:pt>
                <c:pt idx="3167">
                  <c:v>43.84</c:v>
                </c:pt>
                <c:pt idx="3168">
                  <c:v>43.8</c:v>
                </c:pt>
                <c:pt idx="3169">
                  <c:v>43.76</c:v>
                </c:pt>
                <c:pt idx="3170">
                  <c:v>43.72</c:v>
                </c:pt>
                <c:pt idx="3171">
                  <c:v>43.68</c:v>
                </c:pt>
                <c:pt idx="3172">
                  <c:v>43.64</c:v>
                </c:pt>
                <c:pt idx="3173">
                  <c:v>43.6</c:v>
                </c:pt>
                <c:pt idx="3174">
                  <c:v>43.56</c:v>
                </c:pt>
                <c:pt idx="3175">
                  <c:v>43.52</c:v>
                </c:pt>
                <c:pt idx="3176">
                  <c:v>43.48</c:v>
                </c:pt>
                <c:pt idx="3177">
                  <c:v>43.44</c:v>
                </c:pt>
                <c:pt idx="3178">
                  <c:v>43.4</c:v>
                </c:pt>
                <c:pt idx="3179">
                  <c:v>43.36</c:v>
                </c:pt>
                <c:pt idx="3180">
                  <c:v>43.32</c:v>
                </c:pt>
                <c:pt idx="3181">
                  <c:v>43.28</c:v>
                </c:pt>
                <c:pt idx="3182">
                  <c:v>43.24</c:v>
                </c:pt>
                <c:pt idx="3183">
                  <c:v>43.2</c:v>
                </c:pt>
                <c:pt idx="3184">
                  <c:v>43.16</c:v>
                </c:pt>
                <c:pt idx="3185">
                  <c:v>43.12</c:v>
                </c:pt>
                <c:pt idx="3186">
                  <c:v>43.08</c:v>
                </c:pt>
                <c:pt idx="3187">
                  <c:v>43.04</c:v>
                </c:pt>
                <c:pt idx="3188">
                  <c:v>43</c:v>
                </c:pt>
                <c:pt idx="3189">
                  <c:v>42.96</c:v>
                </c:pt>
                <c:pt idx="3190">
                  <c:v>42.92</c:v>
                </c:pt>
                <c:pt idx="3191">
                  <c:v>42.88</c:v>
                </c:pt>
                <c:pt idx="3192">
                  <c:v>42.84</c:v>
                </c:pt>
                <c:pt idx="3193">
                  <c:v>42.8</c:v>
                </c:pt>
                <c:pt idx="3194">
                  <c:v>42.76</c:v>
                </c:pt>
                <c:pt idx="3195">
                  <c:v>42.72</c:v>
                </c:pt>
                <c:pt idx="3196">
                  <c:v>42.68</c:v>
                </c:pt>
                <c:pt idx="3197">
                  <c:v>42.64</c:v>
                </c:pt>
                <c:pt idx="3198">
                  <c:v>42.6</c:v>
                </c:pt>
                <c:pt idx="3199">
                  <c:v>42.56</c:v>
                </c:pt>
                <c:pt idx="3200">
                  <c:v>42.52</c:v>
                </c:pt>
                <c:pt idx="3201">
                  <c:v>42.48</c:v>
                </c:pt>
                <c:pt idx="3202">
                  <c:v>42.44</c:v>
                </c:pt>
                <c:pt idx="3203">
                  <c:v>42.4</c:v>
                </c:pt>
                <c:pt idx="3204">
                  <c:v>42.36</c:v>
                </c:pt>
                <c:pt idx="3205">
                  <c:v>42.32</c:v>
                </c:pt>
                <c:pt idx="3206">
                  <c:v>42.28</c:v>
                </c:pt>
                <c:pt idx="3207">
                  <c:v>42.24</c:v>
                </c:pt>
                <c:pt idx="3208">
                  <c:v>42.2</c:v>
                </c:pt>
                <c:pt idx="3209">
                  <c:v>42.16</c:v>
                </c:pt>
                <c:pt idx="3210">
                  <c:v>42.12</c:v>
                </c:pt>
                <c:pt idx="3211">
                  <c:v>42.08</c:v>
                </c:pt>
                <c:pt idx="3212">
                  <c:v>42.04</c:v>
                </c:pt>
                <c:pt idx="3213">
                  <c:v>42</c:v>
                </c:pt>
                <c:pt idx="3214">
                  <c:v>41.96</c:v>
                </c:pt>
                <c:pt idx="3215">
                  <c:v>41.92</c:v>
                </c:pt>
                <c:pt idx="3216">
                  <c:v>41.88</c:v>
                </c:pt>
                <c:pt idx="3217">
                  <c:v>41.84</c:v>
                </c:pt>
                <c:pt idx="3218">
                  <c:v>41.8</c:v>
                </c:pt>
                <c:pt idx="3219">
                  <c:v>41.76</c:v>
                </c:pt>
                <c:pt idx="3220">
                  <c:v>41.72</c:v>
                </c:pt>
                <c:pt idx="3221">
                  <c:v>41.68</c:v>
                </c:pt>
                <c:pt idx="3222">
                  <c:v>41.64</c:v>
                </c:pt>
                <c:pt idx="3223">
                  <c:v>41.6</c:v>
                </c:pt>
                <c:pt idx="3224">
                  <c:v>41.56</c:v>
                </c:pt>
                <c:pt idx="3225">
                  <c:v>41.52</c:v>
                </c:pt>
                <c:pt idx="3226">
                  <c:v>41.48</c:v>
                </c:pt>
                <c:pt idx="3227">
                  <c:v>41.44</c:v>
                </c:pt>
                <c:pt idx="3228">
                  <c:v>41.4</c:v>
                </c:pt>
                <c:pt idx="3229">
                  <c:v>41.36</c:v>
                </c:pt>
                <c:pt idx="3230">
                  <c:v>41.32</c:v>
                </c:pt>
                <c:pt idx="3231">
                  <c:v>41.28</c:v>
                </c:pt>
                <c:pt idx="3232">
                  <c:v>41.24</c:v>
                </c:pt>
                <c:pt idx="3233">
                  <c:v>41.2</c:v>
                </c:pt>
                <c:pt idx="3234">
                  <c:v>41.16</c:v>
                </c:pt>
                <c:pt idx="3235">
                  <c:v>41.12</c:v>
                </c:pt>
                <c:pt idx="3236">
                  <c:v>41.08</c:v>
                </c:pt>
                <c:pt idx="3237">
                  <c:v>41.04</c:v>
                </c:pt>
                <c:pt idx="3238">
                  <c:v>41</c:v>
                </c:pt>
                <c:pt idx="3239">
                  <c:v>40.96</c:v>
                </c:pt>
                <c:pt idx="3240">
                  <c:v>40.92</c:v>
                </c:pt>
                <c:pt idx="3241">
                  <c:v>40.880000000000003</c:v>
                </c:pt>
                <c:pt idx="3242">
                  <c:v>40.840000000000003</c:v>
                </c:pt>
                <c:pt idx="3243">
                  <c:v>40.799999999999997</c:v>
                </c:pt>
                <c:pt idx="3244">
                  <c:v>40.76</c:v>
                </c:pt>
                <c:pt idx="3245">
                  <c:v>40.72</c:v>
                </c:pt>
                <c:pt idx="3246">
                  <c:v>40.68</c:v>
                </c:pt>
              </c:numCache>
            </c:numRef>
          </c:xVal>
          <c:yVal>
            <c:numRef>
              <c:f>Plan1!$D$17:$D$3263</c:f>
              <c:numCache>
                <c:formatCode>General</c:formatCode>
                <c:ptCount val="3247"/>
                <c:pt idx="0">
                  <c:v>26.8</c:v>
                </c:pt>
                <c:pt idx="1">
                  <c:v>16</c:v>
                </c:pt>
                <c:pt idx="2">
                  <c:v>46.8</c:v>
                </c:pt>
                <c:pt idx="3">
                  <c:v>56.3</c:v>
                </c:pt>
                <c:pt idx="4">
                  <c:v>33.6</c:v>
                </c:pt>
                <c:pt idx="5">
                  <c:v>19.899999999999999</c:v>
                </c:pt>
                <c:pt idx="6">
                  <c:v>17</c:v>
                </c:pt>
                <c:pt idx="7">
                  <c:v>13.2</c:v>
                </c:pt>
                <c:pt idx="8">
                  <c:v>12.9</c:v>
                </c:pt>
                <c:pt idx="9">
                  <c:v>13.6</c:v>
                </c:pt>
                <c:pt idx="10">
                  <c:v>13.6</c:v>
                </c:pt>
                <c:pt idx="11">
                  <c:v>13.3</c:v>
                </c:pt>
                <c:pt idx="12">
                  <c:v>14.6</c:v>
                </c:pt>
                <c:pt idx="13">
                  <c:v>13.4</c:v>
                </c:pt>
                <c:pt idx="14">
                  <c:v>13.9</c:v>
                </c:pt>
                <c:pt idx="15">
                  <c:v>14</c:v>
                </c:pt>
                <c:pt idx="16">
                  <c:v>13.4</c:v>
                </c:pt>
                <c:pt idx="17">
                  <c:v>16.3</c:v>
                </c:pt>
                <c:pt idx="18">
                  <c:v>16.5</c:v>
                </c:pt>
                <c:pt idx="19">
                  <c:v>15</c:v>
                </c:pt>
                <c:pt idx="20">
                  <c:v>12.5</c:v>
                </c:pt>
                <c:pt idx="21">
                  <c:v>12.1</c:v>
                </c:pt>
                <c:pt idx="22">
                  <c:v>13.9</c:v>
                </c:pt>
                <c:pt idx="23">
                  <c:v>14.5</c:v>
                </c:pt>
                <c:pt idx="24">
                  <c:v>41.8</c:v>
                </c:pt>
                <c:pt idx="25">
                  <c:v>20.5</c:v>
                </c:pt>
                <c:pt idx="26">
                  <c:v>52.2</c:v>
                </c:pt>
                <c:pt idx="27">
                  <c:v>20.100000000000001</c:v>
                </c:pt>
                <c:pt idx="28">
                  <c:v>20.5</c:v>
                </c:pt>
                <c:pt idx="29">
                  <c:v>12.8</c:v>
                </c:pt>
                <c:pt idx="30">
                  <c:v>14.5</c:v>
                </c:pt>
                <c:pt idx="31">
                  <c:v>15.5</c:v>
                </c:pt>
                <c:pt idx="32">
                  <c:v>13.1</c:v>
                </c:pt>
                <c:pt idx="33">
                  <c:v>17.399999999999999</c:v>
                </c:pt>
                <c:pt idx="34">
                  <c:v>17.2</c:v>
                </c:pt>
                <c:pt idx="35">
                  <c:v>15.2</c:v>
                </c:pt>
                <c:pt idx="36">
                  <c:v>22.6</c:v>
                </c:pt>
                <c:pt idx="37">
                  <c:v>17.100000000000001</c:v>
                </c:pt>
                <c:pt idx="38">
                  <c:v>15.4</c:v>
                </c:pt>
                <c:pt idx="39">
                  <c:v>17.3</c:v>
                </c:pt>
                <c:pt idx="40">
                  <c:v>17.100000000000001</c:v>
                </c:pt>
                <c:pt idx="41">
                  <c:v>13.9</c:v>
                </c:pt>
                <c:pt idx="42">
                  <c:v>14.7</c:v>
                </c:pt>
                <c:pt idx="43">
                  <c:v>17.399999999999999</c:v>
                </c:pt>
                <c:pt idx="44">
                  <c:v>17.5</c:v>
                </c:pt>
                <c:pt idx="45">
                  <c:v>19.3</c:v>
                </c:pt>
                <c:pt idx="46">
                  <c:v>16.5</c:v>
                </c:pt>
                <c:pt idx="47">
                  <c:v>18.399999999999999</c:v>
                </c:pt>
                <c:pt idx="48">
                  <c:v>19.100000000000001</c:v>
                </c:pt>
                <c:pt idx="49">
                  <c:v>17.2</c:v>
                </c:pt>
                <c:pt idx="50">
                  <c:v>19.100000000000001</c:v>
                </c:pt>
                <c:pt idx="51">
                  <c:v>24.1</c:v>
                </c:pt>
                <c:pt idx="52">
                  <c:v>18.399999999999999</c:v>
                </c:pt>
                <c:pt idx="53">
                  <c:v>19.5</c:v>
                </c:pt>
                <c:pt idx="54">
                  <c:v>19.2</c:v>
                </c:pt>
                <c:pt idx="55">
                  <c:v>18</c:v>
                </c:pt>
                <c:pt idx="56">
                  <c:v>18.2</c:v>
                </c:pt>
                <c:pt idx="57">
                  <c:v>16.100000000000001</c:v>
                </c:pt>
                <c:pt idx="58">
                  <c:v>16.8</c:v>
                </c:pt>
                <c:pt idx="59">
                  <c:v>16.2</c:v>
                </c:pt>
                <c:pt idx="60">
                  <c:v>17.399999999999999</c:v>
                </c:pt>
                <c:pt idx="61">
                  <c:v>14.8</c:v>
                </c:pt>
                <c:pt idx="62">
                  <c:v>15.3</c:v>
                </c:pt>
                <c:pt idx="63">
                  <c:v>17.399999999999999</c:v>
                </c:pt>
                <c:pt idx="64">
                  <c:v>17.100000000000001</c:v>
                </c:pt>
                <c:pt idx="65">
                  <c:v>29.6</c:v>
                </c:pt>
                <c:pt idx="66">
                  <c:v>22.4</c:v>
                </c:pt>
                <c:pt idx="67">
                  <c:v>19.2</c:v>
                </c:pt>
                <c:pt idx="68">
                  <c:v>18.3</c:v>
                </c:pt>
                <c:pt idx="69">
                  <c:v>20.3</c:v>
                </c:pt>
                <c:pt idx="70">
                  <c:v>19.2</c:v>
                </c:pt>
                <c:pt idx="71">
                  <c:v>21.1</c:v>
                </c:pt>
                <c:pt idx="72">
                  <c:v>20.2</c:v>
                </c:pt>
                <c:pt idx="73">
                  <c:v>19.899999999999999</c:v>
                </c:pt>
                <c:pt idx="74">
                  <c:v>38.799999999999997</c:v>
                </c:pt>
                <c:pt idx="75">
                  <c:v>19</c:v>
                </c:pt>
                <c:pt idx="76">
                  <c:v>18.399999999999999</c:v>
                </c:pt>
                <c:pt idx="77">
                  <c:v>17.5</c:v>
                </c:pt>
                <c:pt idx="78">
                  <c:v>15.7</c:v>
                </c:pt>
                <c:pt idx="79">
                  <c:v>16.5</c:v>
                </c:pt>
                <c:pt idx="80">
                  <c:v>16.3</c:v>
                </c:pt>
                <c:pt idx="81">
                  <c:v>18.8</c:v>
                </c:pt>
                <c:pt idx="82">
                  <c:v>17.399999999999999</c:v>
                </c:pt>
                <c:pt idx="83">
                  <c:v>18.7</c:v>
                </c:pt>
                <c:pt idx="84">
                  <c:v>53.3</c:v>
                </c:pt>
                <c:pt idx="85">
                  <c:v>37.700000000000003</c:v>
                </c:pt>
                <c:pt idx="86">
                  <c:v>55.4</c:v>
                </c:pt>
                <c:pt idx="87">
                  <c:v>42.7</c:v>
                </c:pt>
                <c:pt idx="88">
                  <c:v>40.4</c:v>
                </c:pt>
                <c:pt idx="89">
                  <c:v>29.9</c:v>
                </c:pt>
                <c:pt idx="90">
                  <c:v>48.4</c:v>
                </c:pt>
                <c:pt idx="91">
                  <c:v>36.299999999999997</c:v>
                </c:pt>
                <c:pt idx="92">
                  <c:v>29</c:v>
                </c:pt>
                <c:pt idx="93">
                  <c:v>14.2</c:v>
                </c:pt>
                <c:pt idx="94">
                  <c:v>14.6</c:v>
                </c:pt>
                <c:pt idx="95">
                  <c:v>13.4</c:v>
                </c:pt>
                <c:pt idx="96">
                  <c:v>13.8</c:v>
                </c:pt>
                <c:pt idx="97">
                  <c:v>13.9</c:v>
                </c:pt>
                <c:pt idx="98">
                  <c:v>14</c:v>
                </c:pt>
                <c:pt idx="99">
                  <c:v>12.5</c:v>
                </c:pt>
                <c:pt idx="100">
                  <c:v>12.2</c:v>
                </c:pt>
                <c:pt idx="101">
                  <c:v>10.9</c:v>
                </c:pt>
                <c:pt idx="102">
                  <c:v>12.4</c:v>
                </c:pt>
                <c:pt idx="103">
                  <c:v>12.9</c:v>
                </c:pt>
                <c:pt idx="104">
                  <c:v>11.7</c:v>
                </c:pt>
                <c:pt idx="105">
                  <c:v>10.6</c:v>
                </c:pt>
                <c:pt idx="106">
                  <c:v>13.1</c:v>
                </c:pt>
                <c:pt idx="107">
                  <c:v>11.6</c:v>
                </c:pt>
                <c:pt idx="108">
                  <c:v>15.5</c:v>
                </c:pt>
                <c:pt idx="109">
                  <c:v>13.5</c:v>
                </c:pt>
                <c:pt idx="110">
                  <c:v>15.8</c:v>
                </c:pt>
                <c:pt idx="111">
                  <c:v>14.6</c:v>
                </c:pt>
                <c:pt idx="112">
                  <c:v>19.600000000000001</c:v>
                </c:pt>
                <c:pt idx="113">
                  <c:v>21.4</c:v>
                </c:pt>
                <c:pt idx="114">
                  <c:v>16.600000000000001</c:v>
                </c:pt>
                <c:pt idx="115">
                  <c:v>12.9</c:v>
                </c:pt>
                <c:pt idx="116">
                  <c:v>14.1</c:v>
                </c:pt>
                <c:pt idx="117">
                  <c:v>13.6</c:v>
                </c:pt>
                <c:pt idx="118">
                  <c:v>13.9</c:v>
                </c:pt>
                <c:pt idx="119">
                  <c:v>14.6</c:v>
                </c:pt>
                <c:pt idx="120">
                  <c:v>17.5</c:v>
                </c:pt>
                <c:pt idx="121">
                  <c:v>14.7</c:v>
                </c:pt>
                <c:pt idx="122">
                  <c:v>21.7</c:v>
                </c:pt>
                <c:pt idx="123">
                  <c:v>28.2</c:v>
                </c:pt>
                <c:pt idx="124">
                  <c:v>23.9</c:v>
                </c:pt>
                <c:pt idx="125">
                  <c:v>14.5</c:v>
                </c:pt>
                <c:pt idx="126">
                  <c:v>25.1</c:v>
                </c:pt>
                <c:pt idx="127">
                  <c:v>39.9</c:v>
                </c:pt>
                <c:pt idx="128">
                  <c:v>16.8</c:v>
                </c:pt>
                <c:pt idx="129">
                  <c:v>45.3</c:v>
                </c:pt>
                <c:pt idx="130">
                  <c:v>31</c:v>
                </c:pt>
                <c:pt idx="131">
                  <c:v>34.799999999999997</c:v>
                </c:pt>
                <c:pt idx="132">
                  <c:v>29.7</c:v>
                </c:pt>
                <c:pt idx="133">
                  <c:v>22.9</c:v>
                </c:pt>
                <c:pt idx="134">
                  <c:v>17.100000000000001</c:v>
                </c:pt>
                <c:pt idx="135">
                  <c:v>30.7</c:v>
                </c:pt>
                <c:pt idx="136">
                  <c:v>22.6</c:v>
                </c:pt>
                <c:pt idx="137">
                  <c:v>24</c:v>
                </c:pt>
                <c:pt idx="138">
                  <c:v>14</c:v>
                </c:pt>
                <c:pt idx="139">
                  <c:v>14.7</c:v>
                </c:pt>
                <c:pt idx="140">
                  <c:v>15.7</c:v>
                </c:pt>
                <c:pt idx="141">
                  <c:v>13.7</c:v>
                </c:pt>
                <c:pt idx="142">
                  <c:v>14.2</c:v>
                </c:pt>
                <c:pt idx="143">
                  <c:v>23.3</c:v>
                </c:pt>
                <c:pt idx="144">
                  <c:v>39.299999999999997</c:v>
                </c:pt>
                <c:pt idx="145">
                  <c:v>22.9</c:v>
                </c:pt>
                <c:pt idx="146">
                  <c:v>13.5</c:v>
                </c:pt>
                <c:pt idx="147">
                  <c:v>15.7</c:v>
                </c:pt>
                <c:pt idx="148">
                  <c:v>18.600000000000001</c:v>
                </c:pt>
                <c:pt idx="149">
                  <c:v>18.2</c:v>
                </c:pt>
                <c:pt idx="150">
                  <c:v>23.1</c:v>
                </c:pt>
                <c:pt idx="151">
                  <c:v>23.9</c:v>
                </c:pt>
                <c:pt idx="152">
                  <c:v>15.8</c:v>
                </c:pt>
                <c:pt idx="153">
                  <c:v>15.8</c:v>
                </c:pt>
                <c:pt idx="154">
                  <c:v>17.5</c:v>
                </c:pt>
                <c:pt idx="155">
                  <c:v>21.5</c:v>
                </c:pt>
                <c:pt idx="156">
                  <c:v>18.7</c:v>
                </c:pt>
                <c:pt idx="157">
                  <c:v>20.9</c:v>
                </c:pt>
                <c:pt idx="158">
                  <c:v>18.399999999999999</c:v>
                </c:pt>
                <c:pt idx="159">
                  <c:v>19.8</c:v>
                </c:pt>
                <c:pt idx="160">
                  <c:v>13.4</c:v>
                </c:pt>
                <c:pt idx="161">
                  <c:v>26.2</c:v>
                </c:pt>
                <c:pt idx="162">
                  <c:v>16.8</c:v>
                </c:pt>
                <c:pt idx="163">
                  <c:v>18</c:v>
                </c:pt>
                <c:pt idx="164">
                  <c:v>18.2</c:v>
                </c:pt>
                <c:pt idx="165">
                  <c:v>13.1</c:v>
                </c:pt>
                <c:pt idx="166">
                  <c:v>16.2</c:v>
                </c:pt>
                <c:pt idx="167">
                  <c:v>17.600000000000001</c:v>
                </c:pt>
                <c:pt idx="168">
                  <c:v>22.7</c:v>
                </c:pt>
                <c:pt idx="169">
                  <c:v>26.9</c:v>
                </c:pt>
                <c:pt idx="170">
                  <c:v>26.1</c:v>
                </c:pt>
                <c:pt idx="171">
                  <c:v>56.2</c:v>
                </c:pt>
                <c:pt idx="172">
                  <c:v>31.3</c:v>
                </c:pt>
                <c:pt idx="173">
                  <c:v>53.2</c:v>
                </c:pt>
                <c:pt idx="174">
                  <c:v>26.3</c:v>
                </c:pt>
                <c:pt idx="175">
                  <c:v>35.4</c:v>
                </c:pt>
                <c:pt idx="176">
                  <c:v>24.7</c:v>
                </c:pt>
                <c:pt idx="177">
                  <c:v>29.2</c:v>
                </c:pt>
                <c:pt idx="178">
                  <c:v>26.3</c:v>
                </c:pt>
                <c:pt idx="179">
                  <c:v>25.1</c:v>
                </c:pt>
                <c:pt idx="180">
                  <c:v>19.8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26.7</c:v>
                </c:pt>
                <c:pt idx="184">
                  <c:v>19.7</c:v>
                </c:pt>
                <c:pt idx="185">
                  <c:v>22.7</c:v>
                </c:pt>
                <c:pt idx="186">
                  <c:v>25.2</c:v>
                </c:pt>
                <c:pt idx="187">
                  <c:v>14.4</c:v>
                </c:pt>
                <c:pt idx="188">
                  <c:v>16.600000000000001</c:v>
                </c:pt>
                <c:pt idx="189">
                  <c:v>14.6</c:v>
                </c:pt>
                <c:pt idx="190">
                  <c:v>22.5</c:v>
                </c:pt>
                <c:pt idx="191">
                  <c:v>22</c:v>
                </c:pt>
                <c:pt idx="192">
                  <c:v>18.399999999999999</c:v>
                </c:pt>
                <c:pt idx="193">
                  <c:v>22.2</c:v>
                </c:pt>
                <c:pt idx="194">
                  <c:v>23.4</c:v>
                </c:pt>
                <c:pt idx="195">
                  <c:v>28.5</c:v>
                </c:pt>
                <c:pt idx="196">
                  <c:v>19.2</c:v>
                </c:pt>
                <c:pt idx="197">
                  <c:v>37.200000000000003</c:v>
                </c:pt>
                <c:pt idx="198">
                  <c:v>17.100000000000001</c:v>
                </c:pt>
                <c:pt idx="199">
                  <c:v>26.4</c:v>
                </c:pt>
                <c:pt idx="200">
                  <c:v>17.8</c:v>
                </c:pt>
                <c:pt idx="201">
                  <c:v>16.2</c:v>
                </c:pt>
                <c:pt idx="202">
                  <c:v>16.5</c:v>
                </c:pt>
                <c:pt idx="203">
                  <c:v>21.8</c:v>
                </c:pt>
                <c:pt idx="204">
                  <c:v>16.100000000000001</c:v>
                </c:pt>
                <c:pt idx="205">
                  <c:v>25.8</c:v>
                </c:pt>
                <c:pt idx="206">
                  <c:v>20.3</c:v>
                </c:pt>
                <c:pt idx="207">
                  <c:v>18.5</c:v>
                </c:pt>
                <c:pt idx="208">
                  <c:v>34.9</c:v>
                </c:pt>
                <c:pt idx="209">
                  <c:v>26.1</c:v>
                </c:pt>
                <c:pt idx="210">
                  <c:v>24.7</c:v>
                </c:pt>
                <c:pt idx="211">
                  <c:v>20.5</c:v>
                </c:pt>
                <c:pt idx="212">
                  <c:v>20.6</c:v>
                </c:pt>
                <c:pt idx="213">
                  <c:v>19.3</c:v>
                </c:pt>
                <c:pt idx="214">
                  <c:v>27.7</c:v>
                </c:pt>
                <c:pt idx="215">
                  <c:v>15.1</c:v>
                </c:pt>
                <c:pt idx="216">
                  <c:v>21</c:v>
                </c:pt>
                <c:pt idx="217">
                  <c:v>23.5</c:v>
                </c:pt>
                <c:pt idx="218">
                  <c:v>26.9</c:v>
                </c:pt>
                <c:pt idx="219">
                  <c:v>27.7</c:v>
                </c:pt>
                <c:pt idx="220">
                  <c:v>36.1</c:v>
                </c:pt>
                <c:pt idx="221">
                  <c:v>33.200000000000003</c:v>
                </c:pt>
                <c:pt idx="222">
                  <c:v>38</c:v>
                </c:pt>
                <c:pt idx="223">
                  <c:v>45.8</c:v>
                </c:pt>
                <c:pt idx="224">
                  <c:v>31.9</c:v>
                </c:pt>
                <c:pt idx="225">
                  <c:v>27.4</c:v>
                </c:pt>
                <c:pt idx="226">
                  <c:v>44.8</c:v>
                </c:pt>
                <c:pt idx="227">
                  <c:v>23.9</c:v>
                </c:pt>
                <c:pt idx="228">
                  <c:v>20.2</c:v>
                </c:pt>
                <c:pt idx="229">
                  <c:v>27</c:v>
                </c:pt>
                <c:pt idx="230">
                  <c:v>22</c:v>
                </c:pt>
                <c:pt idx="231">
                  <c:v>23.5</c:v>
                </c:pt>
                <c:pt idx="232">
                  <c:v>22.1</c:v>
                </c:pt>
                <c:pt idx="233">
                  <c:v>28.3</c:v>
                </c:pt>
                <c:pt idx="234">
                  <c:v>16.7</c:v>
                </c:pt>
                <c:pt idx="235">
                  <c:v>22.6</c:v>
                </c:pt>
                <c:pt idx="236">
                  <c:v>33.799999999999997</c:v>
                </c:pt>
                <c:pt idx="237">
                  <c:v>34.5</c:v>
                </c:pt>
                <c:pt idx="238">
                  <c:v>24.3</c:v>
                </c:pt>
                <c:pt idx="239">
                  <c:v>38.299999999999997</c:v>
                </c:pt>
                <c:pt idx="240">
                  <c:v>21.8</c:v>
                </c:pt>
                <c:pt idx="241">
                  <c:v>29.7</c:v>
                </c:pt>
                <c:pt idx="242">
                  <c:v>17.8</c:v>
                </c:pt>
                <c:pt idx="243">
                  <c:v>18.8</c:v>
                </c:pt>
                <c:pt idx="244">
                  <c:v>17.399999999999999</c:v>
                </c:pt>
                <c:pt idx="245">
                  <c:v>28.6</c:v>
                </c:pt>
                <c:pt idx="246">
                  <c:v>15.9</c:v>
                </c:pt>
                <c:pt idx="247">
                  <c:v>14.2</c:v>
                </c:pt>
                <c:pt idx="248">
                  <c:v>18.100000000000001</c:v>
                </c:pt>
                <c:pt idx="249">
                  <c:v>25.6</c:v>
                </c:pt>
                <c:pt idx="250">
                  <c:v>17.399999999999999</c:v>
                </c:pt>
                <c:pt idx="251">
                  <c:v>19.5</c:v>
                </c:pt>
                <c:pt idx="252">
                  <c:v>17.5</c:v>
                </c:pt>
                <c:pt idx="253">
                  <c:v>17.3</c:v>
                </c:pt>
                <c:pt idx="254">
                  <c:v>24.3</c:v>
                </c:pt>
                <c:pt idx="255">
                  <c:v>18.600000000000001</c:v>
                </c:pt>
                <c:pt idx="256">
                  <c:v>18.5</c:v>
                </c:pt>
                <c:pt idx="257">
                  <c:v>18.5</c:v>
                </c:pt>
                <c:pt idx="258">
                  <c:v>21.3</c:v>
                </c:pt>
                <c:pt idx="259">
                  <c:v>17.8</c:v>
                </c:pt>
                <c:pt idx="260">
                  <c:v>16.600000000000001</c:v>
                </c:pt>
                <c:pt idx="261">
                  <c:v>17</c:v>
                </c:pt>
                <c:pt idx="262">
                  <c:v>18.899999999999999</c:v>
                </c:pt>
                <c:pt idx="263">
                  <c:v>31.2</c:v>
                </c:pt>
                <c:pt idx="264">
                  <c:v>33.299999999999997</c:v>
                </c:pt>
                <c:pt idx="265">
                  <c:v>26.6</c:v>
                </c:pt>
                <c:pt idx="266">
                  <c:v>19.5</c:v>
                </c:pt>
                <c:pt idx="267">
                  <c:v>20</c:v>
                </c:pt>
                <c:pt idx="268">
                  <c:v>21.1</c:v>
                </c:pt>
                <c:pt idx="269">
                  <c:v>20.100000000000001</c:v>
                </c:pt>
                <c:pt idx="270">
                  <c:v>23.8</c:v>
                </c:pt>
                <c:pt idx="271">
                  <c:v>18.600000000000001</c:v>
                </c:pt>
                <c:pt idx="272">
                  <c:v>14</c:v>
                </c:pt>
                <c:pt idx="273">
                  <c:v>43.8</c:v>
                </c:pt>
                <c:pt idx="274">
                  <c:v>28.8</c:v>
                </c:pt>
                <c:pt idx="275">
                  <c:v>23.6</c:v>
                </c:pt>
                <c:pt idx="276">
                  <c:v>38.1</c:v>
                </c:pt>
                <c:pt idx="277">
                  <c:v>24.8</c:v>
                </c:pt>
                <c:pt idx="278">
                  <c:v>16.3</c:v>
                </c:pt>
                <c:pt idx="279">
                  <c:v>16.7</c:v>
                </c:pt>
                <c:pt idx="280">
                  <c:v>20.3</c:v>
                </c:pt>
                <c:pt idx="281">
                  <c:v>21.9</c:v>
                </c:pt>
                <c:pt idx="282">
                  <c:v>18.399999999999999</c:v>
                </c:pt>
                <c:pt idx="283">
                  <c:v>29.5</c:v>
                </c:pt>
                <c:pt idx="284">
                  <c:v>21</c:v>
                </c:pt>
                <c:pt idx="285">
                  <c:v>16.7</c:v>
                </c:pt>
                <c:pt idx="286">
                  <c:v>17</c:v>
                </c:pt>
                <c:pt idx="287">
                  <c:v>15.7</c:v>
                </c:pt>
                <c:pt idx="288">
                  <c:v>15.4</c:v>
                </c:pt>
                <c:pt idx="289">
                  <c:v>19.8</c:v>
                </c:pt>
                <c:pt idx="290">
                  <c:v>15.8</c:v>
                </c:pt>
                <c:pt idx="291">
                  <c:v>15.2</c:v>
                </c:pt>
                <c:pt idx="292">
                  <c:v>43.2</c:v>
                </c:pt>
                <c:pt idx="293">
                  <c:v>12.3</c:v>
                </c:pt>
                <c:pt idx="294">
                  <c:v>42.1</c:v>
                </c:pt>
                <c:pt idx="295">
                  <c:v>22.2</c:v>
                </c:pt>
                <c:pt idx="296">
                  <c:v>37.700000000000003</c:v>
                </c:pt>
                <c:pt idx="297">
                  <c:v>22.5</c:v>
                </c:pt>
                <c:pt idx="298">
                  <c:v>23.9</c:v>
                </c:pt>
                <c:pt idx="299">
                  <c:v>39.6</c:v>
                </c:pt>
                <c:pt idx="300">
                  <c:v>27.4</c:v>
                </c:pt>
                <c:pt idx="301">
                  <c:v>31.6</c:v>
                </c:pt>
                <c:pt idx="302">
                  <c:v>23.3</c:v>
                </c:pt>
                <c:pt idx="303">
                  <c:v>12.7</c:v>
                </c:pt>
                <c:pt idx="304">
                  <c:v>21.3</c:v>
                </c:pt>
                <c:pt idx="305">
                  <c:v>21.3</c:v>
                </c:pt>
                <c:pt idx="306">
                  <c:v>20</c:v>
                </c:pt>
                <c:pt idx="307">
                  <c:v>18.899999999999999</c:v>
                </c:pt>
                <c:pt idx="308">
                  <c:v>20</c:v>
                </c:pt>
                <c:pt idx="309">
                  <c:v>19</c:v>
                </c:pt>
                <c:pt idx="310">
                  <c:v>21.1</c:v>
                </c:pt>
                <c:pt idx="311">
                  <c:v>19.899999999999999</c:v>
                </c:pt>
                <c:pt idx="312">
                  <c:v>20.100000000000001</c:v>
                </c:pt>
                <c:pt idx="313">
                  <c:v>17.5</c:v>
                </c:pt>
                <c:pt idx="314">
                  <c:v>21</c:v>
                </c:pt>
                <c:pt idx="315">
                  <c:v>17.600000000000001</c:v>
                </c:pt>
                <c:pt idx="316">
                  <c:v>23.1</c:v>
                </c:pt>
                <c:pt idx="317">
                  <c:v>21.1</c:v>
                </c:pt>
                <c:pt idx="318">
                  <c:v>23.3</c:v>
                </c:pt>
                <c:pt idx="319">
                  <c:v>16.8</c:v>
                </c:pt>
                <c:pt idx="320">
                  <c:v>18.899999999999999</c:v>
                </c:pt>
                <c:pt idx="321">
                  <c:v>25.2</c:v>
                </c:pt>
                <c:pt idx="322">
                  <c:v>26.2</c:v>
                </c:pt>
                <c:pt idx="323">
                  <c:v>19.2</c:v>
                </c:pt>
                <c:pt idx="324">
                  <c:v>26.7</c:v>
                </c:pt>
                <c:pt idx="325">
                  <c:v>27.5</c:v>
                </c:pt>
                <c:pt idx="326">
                  <c:v>18.7</c:v>
                </c:pt>
                <c:pt idx="327">
                  <c:v>32.4</c:v>
                </c:pt>
                <c:pt idx="328">
                  <c:v>21.9</c:v>
                </c:pt>
                <c:pt idx="329">
                  <c:v>25.1</c:v>
                </c:pt>
                <c:pt idx="330">
                  <c:v>21.2</c:v>
                </c:pt>
                <c:pt idx="331">
                  <c:v>27.4</c:v>
                </c:pt>
                <c:pt idx="332">
                  <c:v>47.1</c:v>
                </c:pt>
                <c:pt idx="333">
                  <c:v>50.6</c:v>
                </c:pt>
                <c:pt idx="334">
                  <c:v>34.5</c:v>
                </c:pt>
                <c:pt idx="335">
                  <c:v>24.3</c:v>
                </c:pt>
                <c:pt idx="336">
                  <c:v>23.5</c:v>
                </c:pt>
                <c:pt idx="337">
                  <c:v>27.3</c:v>
                </c:pt>
                <c:pt idx="338">
                  <c:v>15.8</c:v>
                </c:pt>
                <c:pt idx="339">
                  <c:v>32.1</c:v>
                </c:pt>
                <c:pt idx="340">
                  <c:v>24.8</c:v>
                </c:pt>
                <c:pt idx="341">
                  <c:v>24.4</c:v>
                </c:pt>
                <c:pt idx="342">
                  <c:v>19</c:v>
                </c:pt>
                <c:pt idx="343">
                  <c:v>18.2</c:v>
                </c:pt>
                <c:pt idx="344">
                  <c:v>19.8</c:v>
                </c:pt>
                <c:pt idx="345">
                  <c:v>33.9</c:v>
                </c:pt>
                <c:pt idx="346">
                  <c:v>33.6</c:v>
                </c:pt>
                <c:pt idx="347">
                  <c:v>17</c:v>
                </c:pt>
                <c:pt idx="348">
                  <c:v>27.2</c:v>
                </c:pt>
                <c:pt idx="349">
                  <c:v>19.600000000000001</c:v>
                </c:pt>
                <c:pt idx="350">
                  <c:v>17.100000000000001</c:v>
                </c:pt>
                <c:pt idx="351">
                  <c:v>26.1</c:v>
                </c:pt>
                <c:pt idx="352">
                  <c:v>23.1</c:v>
                </c:pt>
                <c:pt idx="353">
                  <c:v>23.2</c:v>
                </c:pt>
                <c:pt idx="354">
                  <c:v>25.4</c:v>
                </c:pt>
                <c:pt idx="355">
                  <c:v>18.899999999999999</c:v>
                </c:pt>
                <c:pt idx="356">
                  <c:v>17.600000000000001</c:v>
                </c:pt>
                <c:pt idx="357">
                  <c:v>19.399999999999999</c:v>
                </c:pt>
                <c:pt idx="358">
                  <c:v>21.4</c:v>
                </c:pt>
                <c:pt idx="359">
                  <c:v>17.899999999999999</c:v>
                </c:pt>
                <c:pt idx="360">
                  <c:v>18.399999999999999</c:v>
                </c:pt>
                <c:pt idx="361">
                  <c:v>17.100000000000001</c:v>
                </c:pt>
                <c:pt idx="362">
                  <c:v>11.2</c:v>
                </c:pt>
                <c:pt idx="363">
                  <c:v>21.6</c:v>
                </c:pt>
                <c:pt idx="364">
                  <c:v>17.2</c:v>
                </c:pt>
                <c:pt idx="365">
                  <c:v>18.3</c:v>
                </c:pt>
                <c:pt idx="366">
                  <c:v>17.3</c:v>
                </c:pt>
                <c:pt idx="367">
                  <c:v>15.5</c:v>
                </c:pt>
                <c:pt idx="368">
                  <c:v>13.3</c:v>
                </c:pt>
                <c:pt idx="369">
                  <c:v>11.3</c:v>
                </c:pt>
                <c:pt idx="370">
                  <c:v>12.6</c:v>
                </c:pt>
                <c:pt idx="371">
                  <c:v>20.5</c:v>
                </c:pt>
                <c:pt idx="372">
                  <c:v>15.1</c:v>
                </c:pt>
                <c:pt idx="373">
                  <c:v>13.3</c:v>
                </c:pt>
                <c:pt idx="374">
                  <c:v>21.3</c:v>
                </c:pt>
                <c:pt idx="375">
                  <c:v>15.4</c:v>
                </c:pt>
                <c:pt idx="376">
                  <c:v>11.3</c:v>
                </c:pt>
                <c:pt idx="377">
                  <c:v>19.600000000000001</c:v>
                </c:pt>
                <c:pt idx="378">
                  <c:v>19.399999999999999</c:v>
                </c:pt>
                <c:pt idx="379">
                  <c:v>16.7</c:v>
                </c:pt>
                <c:pt idx="380">
                  <c:v>15.9</c:v>
                </c:pt>
                <c:pt idx="381">
                  <c:v>16.899999999999999</c:v>
                </c:pt>
                <c:pt idx="382">
                  <c:v>8.4</c:v>
                </c:pt>
                <c:pt idx="383">
                  <c:v>15.1</c:v>
                </c:pt>
                <c:pt idx="384">
                  <c:v>15</c:v>
                </c:pt>
                <c:pt idx="385">
                  <c:v>14.3</c:v>
                </c:pt>
                <c:pt idx="386">
                  <c:v>17</c:v>
                </c:pt>
                <c:pt idx="387">
                  <c:v>17.7</c:v>
                </c:pt>
                <c:pt idx="388">
                  <c:v>13</c:v>
                </c:pt>
                <c:pt idx="389">
                  <c:v>13.7</c:v>
                </c:pt>
                <c:pt idx="390">
                  <c:v>15.1</c:v>
                </c:pt>
                <c:pt idx="391">
                  <c:v>15.1</c:v>
                </c:pt>
                <c:pt idx="392">
                  <c:v>16.5</c:v>
                </c:pt>
                <c:pt idx="393">
                  <c:v>15.7</c:v>
                </c:pt>
                <c:pt idx="394">
                  <c:v>18.8</c:v>
                </c:pt>
                <c:pt idx="395">
                  <c:v>18</c:v>
                </c:pt>
                <c:pt idx="396">
                  <c:v>15</c:v>
                </c:pt>
                <c:pt idx="397">
                  <c:v>18.899999999999999</c:v>
                </c:pt>
                <c:pt idx="398">
                  <c:v>16</c:v>
                </c:pt>
                <c:pt idx="399">
                  <c:v>15.8</c:v>
                </c:pt>
                <c:pt idx="400">
                  <c:v>15</c:v>
                </c:pt>
                <c:pt idx="401">
                  <c:v>19.2</c:v>
                </c:pt>
                <c:pt idx="402">
                  <c:v>18.5</c:v>
                </c:pt>
                <c:pt idx="403">
                  <c:v>18.100000000000001</c:v>
                </c:pt>
                <c:pt idx="404">
                  <c:v>14.9</c:v>
                </c:pt>
                <c:pt idx="405">
                  <c:v>13.9</c:v>
                </c:pt>
                <c:pt idx="406">
                  <c:v>12.8</c:v>
                </c:pt>
                <c:pt idx="407">
                  <c:v>12.3</c:v>
                </c:pt>
                <c:pt idx="408">
                  <c:v>12.9</c:v>
                </c:pt>
                <c:pt idx="409">
                  <c:v>12.8</c:v>
                </c:pt>
                <c:pt idx="410">
                  <c:v>15.2</c:v>
                </c:pt>
                <c:pt idx="411">
                  <c:v>14.9</c:v>
                </c:pt>
                <c:pt idx="412">
                  <c:v>13.4</c:v>
                </c:pt>
                <c:pt idx="413">
                  <c:v>12.5</c:v>
                </c:pt>
                <c:pt idx="414">
                  <c:v>14.6</c:v>
                </c:pt>
                <c:pt idx="415">
                  <c:v>16.5</c:v>
                </c:pt>
                <c:pt idx="416">
                  <c:v>15.7</c:v>
                </c:pt>
                <c:pt idx="417">
                  <c:v>14.3</c:v>
                </c:pt>
                <c:pt idx="418">
                  <c:v>16.8</c:v>
                </c:pt>
                <c:pt idx="419">
                  <c:v>19.899999999999999</c:v>
                </c:pt>
                <c:pt idx="420">
                  <c:v>15.9</c:v>
                </c:pt>
                <c:pt idx="421">
                  <c:v>19.100000000000001</c:v>
                </c:pt>
                <c:pt idx="422">
                  <c:v>19.2</c:v>
                </c:pt>
                <c:pt idx="423">
                  <c:v>24.4</c:v>
                </c:pt>
                <c:pt idx="424">
                  <c:v>19.600000000000001</c:v>
                </c:pt>
                <c:pt idx="425">
                  <c:v>16.399999999999999</c:v>
                </c:pt>
                <c:pt idx="426">
                  <c:v>23.5</c:v>
                </c:pt>
                <c:pt idx="427">
                  <c:v>26.6</c:v>
                </c:pt>
                <c:pt idx="428">
                  <c:v>15.1</c:v>
                </c:pt>
                <c:pt idx="429">
                  <c:v>16.5</c:v>
                </c:pt>
                <c:pt idx="430">
                  <c:v>18.3</c:v>
                </c:pt>
                <c:pt idx="431">
                  <c:v>17</c:v>
                </c:pt>
                <c:pt idx="432">
                  <c:v>14.6</c:v>
                </c:pt>
                <c:pt idx="433">
                  <c:v>16.100000000000001</c:v>
                </c:pt>
                <c:pt idx="434">
                  <c:v>19.3</c:v>
                </c:pt>
                <c:pt idx="435">
                  <c:v>19.7</c:v>
                </c:pt>
                <c:pt idx="436">
                  <c:v>22.7</c:v>
                </c:pt>
                <c:pt idx="437">
                  <c:v>20.5</c:v>
                </c:pt>
                <c:pt idx="438">
                  <c:v>17.5</c:v>
                </c:pt>
                <c:pt idx="439">
                  <c:v>33.200000000000003</c:v>
                </c:pt>
                <c:pt idx="440">
                  <c:v>14.6</c:v>
                </c:pt>
                <c:pt idx="441">
                  <c:v>18.3</c:v>
                </c:pt>
                <c:pt idx="442">
                  <c:v>15</c:v>
                </c:pt>
                <c:pt idx="443">
                  <c:v>17.8</c:v>
                </c:pt>
                <c:pt idx="444">
                  <c:v>18.3</c:v>
                </c:pt>
                <c:pt idx="445">
                  <c:v>16.8</c:v>
                </c:pt>
                <c:pt idx="446">
                  <c:v>16.7</c:v>
                </c:pt>
                <c:pt idx="447">
                  <c:v>17.5</c:v>
                </c:pt>
                <c:pt idx="448">
                  <c:v>15.7</c:v>
                </c:pt>
                <c:pt idx="449">
                  <c:v>19.2</c:v>
                </c:pt>
                <c:pt idx="450">
                  <c:v>17.5</c:v>
                </c:pt>
                <c:pt idx="451">
                  <c:v>16.600000000000001</c:v>
                </c:pt>
                <c:pt idx="452">
                  <c:v>16.2</c:v>
                </c:pt>
                <c:pt idx="453">
                  <c:v>14.1</c:v>
                </c:pt>
                <c:pt idx="454">
                  <c:v>15</c:v>
                </c:pt>
                <c:pt idx="455">
                  <c:v>14</c:v>
                </c:pt>
                <c:pt idx="456">
                  <c:v>15.7</c:v>
                </c:pt>
                <c:pt idx="457">
                  <c:v>14.7</c:v>
                </c:pt>
                <c:pt idx="458">
                  <c:v>14.1</c:v>
                </c:pt>
                <c:pt idx="459">
                  <c:v>13.5</c:v>
                </c:pt>
                <c:pt idx="460">
                  <c:v>15.7</c:v>
                </c:pt>
                <c:pt idx="461">
                  <c:v>18.100000000000001</c:v>
                </c:pt>
                <c:pt idx="462">
                  <c:v>27.9</c:v>
                </c:pt>
                <c:pt idx="463">
                  <c:v>18.2</c:v>
                </c:pt>
                <c:pt idx="464">
                  <c:v>16</c:v>
                </c:pt>
                <c:pt idx="465">
                  <c:v>18.399999999999999</c:v>
                </c:pt>
                <c:pt idx="466">
                  <c:v>14.4</c:v>
                </c:pt>
                <c:pt idx="467">
                  <c:v>18.899999999999999</c:v>
                </c:pt>
                <c:pt idx="468">
                  <c:v>20.399999999999999</c:v>
                </c:pt>
                <c:pt idx="469">
                  <c:v>13.7</c:v>
                </c:pt>
                <c:pt idx="470">
                  <c:v>11</c:v>
                </c:pt>
                <c:pt idx="471">
                  <c:v>12.6</c:v>
                </c:pt>
                <c:pt idx="472">
                  <c:v>12.6</c:v>
                </c:pt>
                <c:pt idx="473">
                  <c:v>22.6</c:v>
                </c:pt>
                <c:pt idx="474">
                  <c:v>13.3</c:v>
                </c:pt>
                <c:pt idx="475">
                  <c:v>15.7</c:v>
                </c:pt>
                <c:pt idx="476">
                  <c:v>15.6</c:v>
                </c:pt>
                <c:pt idx="477">
                  <c:v>19.7</c:v>
                </c:pt>
                <c:pt idx="478">
                  <c:v>15.3</c:v>
                </c:pt>
                <c:pt idx="479">
                  <c:v>12.8</c:v>
                </c:pt>
                <c:pt idx="480">
                  <c:v>34.299999999999997</c:v>
                </c:pt>
                <c:pt idx="481">
                  <c:v>16.3</c:v>
                </c:pt>
                <c:pt idx="482">
                  <c:v>18.7</c:v>
                </c:pt>
                <c:pt idx="483">
                  <c:v>16</c:v>
                </c:pt>
                <c:pt idx="484">
                  <c:v>14.9</c:v>
                </c:pt>
                <c:pt idx="485">
                  <c:v>15.1</c:v>
                </c:pt>
                <c:pt idx="486">
                  <c:v>12.3</c:v>
                </c:pt>
                <c:pt idx="487">
                  <c:v>13.6</c:v>
                </c:pt>
                <c:pt idx="488">
                  <c:v>22.8</c:v>
                </c:pt>
                <c:pt idx="489">
                  <c:v>15.9</c:v>
                </c:pt>
                <c:pt idx="490">
                  <c:v>20.399999999999999</c:v>
                </c:pt>
                <c:pt idx="491">
                  <c:v>21.5</c:v>
                </c:pt>
                <c:pt idx="492">
                  <c:v>23.4</c:v>
                </c:pt>
                <c:pt idx="493">
                  <c:v>29</c:v>
                </c:pt>
                <c:pt idx="494">
                  <c:v>15.1</c:v>
                </c:pt>
                <c:pt idx="495">
                  <c:v>14.5</c:v>
                </c:pt>
                <c:pt idx="496">
                  <c:v>8</c:v>
                </c:pt>
                <c:pt idx="497">
                  <c:v>13.3</c:v>
                </c:pt>
                <c:pt idx="498">
                  <c:v>14.8</c:v>
                </c:pt>
                <c:pt idx="499">
                  <c:v>15.5</c:v>
                </c:pt>
                <c:pt idx="500">
                  <c:v>24.5</c:v>
                </c:pt>
                <c:pt idx="501">
                  <c:v>20.100000000000001</c:v>
                </c:pt>
                <c:pt idx="502">
                  <c:v>21.5</c:v>
                </c:pt>
                <c:pt idx="503">
                  <c:v>16.2</c:v>
                </c:pt>
                <c:pt idx="504">
                  <c:v>17.2</c:v>
                </c:pt>
                <c:pt idx="505">
                  <c:v>21.6</c:v>
                </c:pt>
                <c:pt idx="506">
                  <c:v>19.600000000000001</c:v>
                </c:pt>
                <c:pt idx="507">
                  <c:v>20.7</c:v>
                </c:pt>
                <c:pt idx="508">
                  <c:v>29</c:v>
                </c:pt>
                <c:pt idx="509">
                  <c:v>13.7</c:v>
                </c:pt>
                <c:pt idx="510">
                  <c:v>13.3</c:v>
                </c:pt>
                <c:pt idx="511">
                  <c:v>10.5</c:v>
                </c:pt>
                <c:pt idx="512">
                  <c:v>9.8000000000000007</c:v>
                </c:pt>
                <c:pt idx="513">
                  <c:v>12.1</c:v>
                </c:pt>
                <c:pt idx="514">
                  <c:v>11.4</c:v>
                </c:pt>
                <c:pt idx="515">
                  <c:v>11.5</c:v>
                </c:pt>
                <c:pt idx="516">
                  <c:v>10.8</c:v>
                </c:pt>
                <c:pt idx="517">
                  <c:v>11.9</c:v>
                </c:pt>
                <c:pt idx="518">
                  <c:v>13</c:v>
                </c:pt>
                <c:pt idx="519">
                  <c:v>14.4</c:v>
                </c:pt>
                <c:pt idx="520">
                  <c:v>15.4</c:v>
                </c:pt>
                <c:pt idx="521">
                  <c:v>14.5</c:v>
                </c:pt>
                <c:pt idx="522">
                  <c:v>15.1</c:v>
                </c:pt>
                <c:pt idx="523">
                  <c:v>16.600000000000001</c:v>
                </c:pt>
                <c:pt idx="524">
                  <c:v>15.6</c:v>
                </c:pt>
                <c:pt idx="525">
                  <c:v>13.1</c:v>
                </c:pt>
                <c:pt idx="526">
                  <c:v>16.399999999999999</c:v>
                </c:pt>
                <c:pt idx="527">
                  <c:v>15.7</c:v>
                </c:pt>
                <c:pt idx="528">
                  <c:v>18.100000000000001</c:v>
                </c:pt>
                <c:pt idx="529">
                  <c:v>14.5</c:v>
                </c:pt>
                <c:pt idx="530">
                  <c:v>14.5</c:v>
                </c:pt>
                <c:pt idx="531">
                  <c:v>15.4</c:v>
                </c:pt>
                <c:pt idx="532">
                  <c:v>18.399999999999999</c:v>
                </c:pt>
                <c:pt idx="533">
                  <c:v>13.8</c:v>
                </c:pt>
                <c:pt idx="534">
                  <c:v>18.100000000000001</c:v>
                </c:pt>
                <c:pt idx="535">
                  <c:v>15.3</c:v>
                </c:pt>
                <c:pt idx="536">
                  <c:v>21.6</c:v>
                </c:pt>
                <c:pt idx="537">
                  <c:v>15.4</c:v>
                </c:pt>
                <c:pt idx="538">
                  <c:v>17.100000000000001</c:v>
                </c:pt>
                <c:pt idx="539">
                  <c:v>16.2</c:v>
                </c:pt>
                <c:pt idx="540">
                  <c:v>15.7</c:v>
                </c:pt>
                <c:pt idx="541">
                  <c:v>18.100000000000001</c:v>
                </c:pt>
                <c:pt idx="542">
                  <c:v>15.6</c:v>
                </c:pt>
                <c:pt idx="543">
                  <c:v>18</c:v>
                </c:pt>
                <c:pt idx="544">
                  <c:v>21.8</c:v>
                </c:pt>
                <c:pt idx="545">
                  <c:v>22.6</c:v>
                </c:pt>
                <c:pt idx="546">
                  <c:v>15.6</c:v>
                </c:pt>
                <c:pt idx="547">
                  <c:v>17.5</c:v>
                </c:pt>
                <c:pt idx="548">
                  <c:v>19.7</c:v>
                </c:pt>
                <c:pt idx="549">
                  <c:v>17.100000000000001</c:v>
                </c:pt>
                <c:pt idx="550">
                  <c:v>16.8</c:v>
                </c:pt>
                <c:pt idx="551">
                  <c:v>20.399999999999999</c:v>
                </c:pt>
                <c:pt idx="552">
                  <c:v>17.5</c:v>
                </c:pt>
                <c:pt idx="553">
                  <c:v>17.600000000000001</c:v>
                </c:pt>
                <c:pt idx="554">
                  <c:v>28.6</c:v>
                </c:pt>
                <c:pt idx="555">
                  <c:v>19.399999999999999</c:v>
                </c:pt>
                <c:pt idx="556">
                  <c:v>21</c:v>
                </c:pt>
                <c:pt idx="557">
                  <c:v>30.1</c:v>
                </c:pt>
                <c:pt idx="558">
                  <c:v>17.8</c:v>
                </c:pt>
                <c:pt idx="559">
                  <c:v>20</c:v>
                </c:pt>
                <c:pt idx="560">
                  <c:v>19.600000000000001</c:v>
                </c:pt>
                <c:pt idx="561">
                  <c:v>18.600000000000001</c:v>
                </c:pt>
                <c:pt idx="562">
                  <c:v>20.6</c:v>
                </c:pt>
                <c:pt idx="563">
                  <c:v>23.5</c:v>
                </c:pt>
                <c:pt idx="564">
                  <c:v>20.5</c:v>
                </c:pt>
                <c:pt idx="565">
                  <c:v>24</c:v>
                </c:pt>
                <c:pt idx="566">
                  <c:v>24.2</c:v>
                </c:pt>
                <c:pt idx="567">
                  <c:v>19.5</c:v>
                </c:pt>
                <c:pt idx="568">
                  <c:v>17.2</c:v>
                </c:pt>
                <c:pt idx="569">
                  <c:v>21.6</c:v>
                </c:pt>
                <c:pt idx="570">
                  <c:v>24.6</c:v>
                </c:pt>
                <c:pt idx="571">
                  <c:v>19.399999999999999</c:v>
                </c:pt>
                <c:pt idx="572">
                  <c:v>21.8</c:v>
                </c:pt>
                <c:pt idx="573">
                  <c:v>29.1</c:v>
                </c:pt>
                <c:pt idx="574">
                  <c:v>49.5</c:v>
                </c:pt>
                <c:pt idx="575">
                  <c:v>34</c:v>
                </c:pt>
                <c:pt idx="576">
                  <c:v>20.6</c:v>
                </c:pt>
                <c:pt idx="577">
                  <c:v>38.1</c:v>
                </c:pt>
                <c:pt idx="578">
                  <c:v>41.1</c:v>
                </c:pt>
                <c:pt idx="579">
                  <c:v>16.7</c:v>
                </c:pt>
                <c:pt idx="580">
                  <c:v>34.9</c:v>
                </c:pt>
                <c:pt idx="581">
                  <c:v>40.4</c:v>
                </c:pt>
                <c:pt idx="582">
                  <c:v>38.799999999999997</c:v>
                </c:pt>
                <c:pt idx="583">
                  <c:v>36.1</c:v>
                </c:pt>
                <c:pt idx="584">
                  <c:v>33.700000000000003</c:v>
                </c:pt>
                <c:pt idx="585">
                  <c:v>30.5</c:v>
                </c:pt>
                <c:pt idx="586">
                  <c:v>30.6</c:v>
                </c:pt>
                <c:pt idx="587">
                  <c:v>33</c:v>
                </c:pt>
                <c:pt idx="588">
                  <c:v>32.6</c:v>
                </c:pt>
                <c:pt idx="589">
                  <c:v>20.3</c:v>
                </c:pt>
                <c:pt idx="590">
                  <c:v>25.4</c:v>
                </c:pt>
                <c:pt idx="591">
                  <c:v>16.5</c:v>
                </c:pt>
                <c:pt idx="592">
                  <c:v>20.8</c:v>
                </c:pt>
                <c:pt idx="593">
                  <c:v>20.8</c:v>
                </c:pt>
                <c:pt idx="594">
                  <c:v>34.9</c:v>
                </c:pt>
                <c:pt idx="595">
                  <c:v>26.2</c:v>
                </c:pt>
                <c:pt idx="596">
                  <c:v>22.7</c:v>
                </c:pt>
                <c:pt idx="597">
                  <c:v>27.8</c:v>
                </c:pt>
                <c:pt idx="598">
                  <c:v>25.9</c:v>
                </c:pt>
                <c:pt idx="599">
                  <c:v>28.3</c:v>
                </c:pt>
                <c:pt idx="600">
                  <c:v>30.4</c:v>
                </c:pt>
                <c:pt idx="601">
                  <c:v>47.5</c:v>
                </c:pt>
                <c:pt idx="602">
                  <c:v>37</c:v>
                </c:pt>
                <c:pt idx="603">
                  <c:v>56.7</c:v>
                </c:pt>
                <c:pt idx="604">
                  <c:v>46.4</c:v>
                </c:pt>
                <c:pt idx="605">
                  <c:v>41.9</c:v>
                </c:pt>
                <c:pt idx="606">
                  <c:v>39.299999999999997</c:v>
                </c:pt>
                <c:pt idx="607">
                  <c:v>37.4</c:v>
                </c:pt>
                <c:pt idx="608">
                  <c:v>32.799999999999997</c:v>
                </c:pt>
                <c:pt idx="609">
                  <c:v>33.9</c:v>
                </c:pt>
                <c:pt idx="610">
                  <c:v>28.7</c:v>
                </c:pt>
                <c:pt idx="611">
                  <c:v>23.9</c:v>
                </c:pt>
                <c:pt idx="612">
                  <c:v>23.5</c:v>
                </c:pt>
                <c:pt idx="613">
                  <c:v>23.9</c:v>
                </c:pt>
                <c:pt idx="614">
                  <c:v>23.9</c:v>
                </c:pt>
                <c:pt idx="615">
                  <c:v>37.200000000000003</c:v>
                </c:pt>
                <c:pt idx="616">
                  <c:v>36</c:v>
                </c:pt>
                <c:pt idx="617">
                  <c:v>37.5</c:v>
                </c:pt>
                <c:pt idx="618">
                  <c:v>33</c:v>
                </c:pt>
                <c:pt idx="619">
                  <c:v>30.6</c:v>
                </c:pt>
                <c:pt idx="620">
                  <c:v>26.5</c:v>
                </c:pt>
                <c:pt idx="621">
                  <c:v>25.1</c:v>
                </c:pt>
                <c:pt idx="622">
                  <c:v>41.9</c:v>
                </c:pt>
                <c:pt idx="623">
                  <c:v>29.5</c:v>
                </c:pt>
                <c:pt idx="624">
                  <c:v>17.5</c:v>
                </c:pt>
                <c:pt idx="625">
                  <c:v>36.299999999999997</c:v>
                </c:pt>
                <c:pt idx="626">
                  <c:v>28.8</c:v>
                </c:pt>
                <c:pt idx="627">
                  <c:v>46.4</c:v>
                </c:pt>
                <c:pt idx="628">
                  <c:v>42.6</c:v>
                </c:pt>
                <c:pt idx="629">
                  <c:v>39.799999999999997</c:v>
                </c:pt>
                <c:pt idx="630">
                  <c:v>41.5</c:v>
                </c:pt>
                <c:pt idx="631">
                  <c:v>19.7</c:v>
                </c:pt>
                <c:pt idx="632">
                  <c:v>37.200000000000003</c:v>
                </c:pt>
                <c:pt idx="633">
                  <c:v>36.700000000000003</c:v>
                </c:pt>
                <c:pt idx="634">
                  <c:v>35.5</c:v>
                </c:pt>
                <c:pt idx="635">
                  <c:v>37.9</c:v>
                </c:pt>
                <c:pt idx="636">
                  <c:v>41.2</c:v>
                </c:pt>
                <c:pt idx="637">
                  <c:v>35.700000000000003</c:v>
                </c:pt>
                <c:pt idx="638">
                  <c:v>19.8</c:v>
                </c:pt>
                <c:pt idx="639">
                  <c:v>26.3</c:v>
                </c:pt>
                <c:pt idx="640">
                  <c:v>22.2</c:v>
                </c:pt>
                <c:pt idx="641">
                  <c:v>61.5</c:v>
                </c:pt>
                <c:pt idx="642">
                  <c:v>44.6</c:v>
                </c:pt>
                <c:pt idx="643">
                  <c:v>39.5</c:v>
                </c:pt>
                <c:pt idx="644">
                  <c:v>36.4</c:v>
                </c:pt>
                <c:pt idx="645">
                  <c:v>39.9</c:v>
                </c:pt>
                <c:pt idx="646">
                  <c:v>37</c:v>
                </c:pt>
                <c:pt idx="647">
                  <c:v>43.4</c:v>
                </c:pt>
                <c:pt idx="648">
                  <c:v>31.3</c:v>
                </c:pt>
                <c:pt idx="649">
                  <c:v>52.1</c:v>
                </c:pt>
                <c:pt idx="650">
                  <c:v>50.6</c:v>
                </c:pt>
                <c:pt idx="651">
                  <c:v>37.200000000000003</c:v>
                </c:pt>
                <c:pt idx="652">
                  <c:v>42.2</c:v>
                </c:pt>
                <c:pt idx="653">
                  <c:v>36.799999999999997</c:v>
                </c:pt>
                <c:pt idx="654">
                  <c:v>62</c:v>
                </c:pt>
                <c:pt idx="655">
                  <c:v>64.599999999999994</c:v>
                </c:pt>
                <c:pt idx="656">
                  <c:v>77.099999999999994</c:v>
                </c:pt>
                <c:pt idx="657">
                  <c:v>68.8</c:v>
                </c:pt>
                <c:pt idx="658">
                  <c:v>58.5</c:v>
                </c:pt>
                <c:pt idx="659">
                  <c:v>39.200000000000003</c:v>
                </c:pt>
                <c:pt idx="660">
                  <c:v>29.8</c:v>
                </c:pt>
                <c:pt idx="661">
                  <c:v>28.9</c:v>
                </c:pt>
                <c:pt idx="662">
                  <c:v>37.200000000000003</c:v>
                </c:pt>
                <c:pt idx="663">
                  <c:v>43.6</c:v>
                </c:pt>
                <c:pt idx="664">
                  <c:v>73.099999999999994</c:v>
                </c:pt>
                <c:pt idx="665">
                  <c:v>66.5</c:v>
                </c:pt>
                <c:pt idx="666">
                  <c:v>73.8</c:v>
                </c:pt>
                <c:pt idx="667">
                  <c:v>58.8</c:v>
                </c:pt>
                <c:pt idx="668">
                  <c:v>65.2</c:v>
                </c:pt>
                <c:pt idx="669">
                  <c:v>79.2</c:v>
                </c:pt>
                <c:pt idx="670">
                  <c:v>81.2</c:v>
                </c:pt>
                <c:pt idx="671">
                  <c:v>41.9</c:v>
                </c:pt>
                <c:pt idx="672">
                  <c:v>29.4</c:v>
                </c:pt>
                <c:pt idx="673">
                  <c:v>62.8</c:v>
                </c:pt>
                <c:pt idx="674">
                  <c:v>45.1</c:v>
                </c:pt>
                <c:pt idx="675">
                  <c:v>40.9</c:v>
                </c:pt>
                <c:pt idx="676">
                  <c:v>40.9</c:v>
                </c:pt>
                <c:pt idx="677">
                  <c:v>32</c:v>
                </c:pt>
                <c:pt idx="678">
                  <c:v>33.5</c:v>
                </c:pt>
                <c:pt idx="679">
                  <c:v>34.1</c:v>
                </c:pt>
                <c:pt idx="680">
                  <c:v>38.299999999999997</c:v>
                </c:pt>
                <c:pt idx="681">
                  <c:v>45.8</c:v>
                </c:pt>
                <c:pt idx="682">
                  <c:v>45.4</c:v>
                </c:pt>
                <c:pt idx="683">
                  <c:v>42.3</c:v>
                </c:pt>
                <c:pt idx="684">
                  <c:v>40.4</c:v>
                </c:pt>
                <c:pt idx="685">
                  <c:v>32.799999999999997</c:v>
                </c:pt>
                <c:pt idx="686">
                  <c:v>30.3</c:v>
                </c:pt>
                <c:pt idx="687">
                  <c:v>24.6</c:v>
                </c:pt>
                <c:pt idx="688">
                  <c:v>26.6</c:v>
                </c:pt>
                <c:pt idx="689">
                  <c:v>43.4</c:v>
                </c:pt>
                <c:pt idx="690">
                  <c:v>32.4</c:v>
                </c:pt>
                <c:pt idx="691">
                  <c:v>27.3</c:v>
                </c:pt>
                <c:pt idx="692">
                  <c:v>64.400000000000006</c:v>
                </c:pt>
                <c:pt idx="693">
                  <c:v>41.2</c:v>
                </c:pt>
                <c:pt idx="694">
                  <c:v>37.6</c:v>
                </c:pt>
                <c:pt idx="695">
                  <c:v>21.1</c:v>
                </c:pt>
                <c:pt idx="696">
                  <c:v>48</c:v>
                </c:pt>
                <c:pt idx="697">
                  <c:v>45.1</c:v>
                </c:pt>
                <c:pt idx="698">
                  <c:v>39.200000000000003</c:v>
                </c:pt>
                <c:pt idx="699">
                  <c:v>51.8</c:v>
                </c:pt>
                <c:pt idx="700">
                  <c:v>31.3</c:v>
                </c:pt>
                <c:pt idx="701">
                  <c:v>21.2</c:v>
                </c:pt>
                <c:pt idx="702">
                  <c:v>22.2</c:v>
                </c:pt>
                <c:pt idx="703">
                  <c:v>23.8</c:v>
                </c:pt>
                <c:pt idx="704">
                  <c:v>24.7</c:v>
                </c:pt>
                <c:pt idx="705">
                  <c:v>23.3</c:v>
                </c:pt>
                <c:pt idx="706">
                  <c:v>30.2</c:v>
                </c:pt>
                <c:pt idx="707">
                  <c:v>19.100000000000001</c:v>
                </c:pt>
                <c:pt idx="708">
                  <c:v>23.6</c:v>
                </c:pt>
                <c:pt idx="709">
                  <c:v>18.7</c:v>
                </c:pt>
                <c:pt idx="710">
                  <c:v>24.6</c:v>
                </c:pt>
                <c:pt idx="711">
                  <c:v>17.5</c:v>
                </c:pt>
                <c:pt idx="712">
                  <c:v>15</c:v>
                </c:pt>
                <c:pt idx="713">
                  <c:v>36</c:v>
                </c:pt>
                <c:pt idx="714">
                  <c:v>33.6</c:v>
                </c:pt>
                <c:pt idx="715">
                  <c:v>21.8</c:v>
                </c:pt>
                <c:pt idx="716">
                  <c:v>20.3</c:v>
                </c:pt>
                <c:pt idx="717">
                  <c:v>21</c:v>
                </c:pt>
                <c:pt idx="718">
                  <c:v>24.9</c:v>
                </c:pt>
                <c:pt idx="719">
                  <c:v>21.5</c:v>
                </c:pt>
                <c:pt idx="720">
                  <c:v>23.9</c:v>
                </c:pt>
                <c:pt idx="721">
                  <c:v>26.6</c:v>
                </c:pt>
                <c:pt idx="722">
                  <c:v>41.1</c:v>
                </c:pt>
                <c:pt idx="723">
                  <c:v>28.9</c:v>
                </c:pt>
                <c:pt idx="724">
                  <c:v>26.4</c:v>
                </c:pt>
                <c:pt idx="725">
                  <c:v>29.7</c:v>
                </c:pt>
                <c:pt idx="726">
                  <c:v>26.6</c:v>
                </c:pt>
                <c:pt idx="727">
                  <c:v>27.4</c:v>
                </c:pt>
                <c:pt idx="728">
                  <c:v>28.6</c:v>
                </c:pt>
                <c:pt idx="729">
                  <c:v>51.1</c:v>
                </c:pt>
                <c:pt idx="730">
                  <c:v>29.6</c:v>
                </c:pt>
                <c:pt idx="731">
                  <c:v>32.6</c:v>
                </c:pt>
                <c:pt idx="732">
                  <c:v>32.5</c:v>
                </c:pt>
                <c:pt idx="733">
                  <c:v>25.7</c:v>
                </c:pt>
                <c:pt idx="734">
                  <c:v>26.7</c:v>
                </c:pt>
                <c:pt idx="735">
                  <c:v>32.6</c:v>
                </c:pt>
                <c:pt idx="736">
                  <c:v>29.9</c:v>
                </c:pt>
                <c:pt idx="737">
                  <c:v>40.700000000000003</c:v>
                </c:pt>
                <c:pt idx="738">
                  <c:v>40.6</c:v>
                </c:pt>
                <c:pt idx="739">
                  <c:v>55.4</c:v>
                </c:pt>
                <c:pt idx="740">
                  <c:v>30.3</c:v>
                </c:pt>
                <c:pt idx="741">
                  <c:v>32.200000000000003</c:v>
                </c:pt>
                <c:pt idx="742">
                  <c:v>31.6</c:v>
                </c:pt>
                <c:pt idx="743">
                  <c:v>28.2</c:v>
                </c:pt>
                <c:pt idx="744">
                  <c:v>32</c:v>
                </c:pt>
                <c:pt idx="745">
                  <c:v>88.6</c:v>
                </c:pt>
                <c:pt idx="746">
                  <c:v>28.1</c:v>
                </c:pt>
                <c:pt idx="747">
                  <c:v>23</c:v>
                </c:pt>
                <c:pt idx="748">
                  <c:v>17.899999999999999</c:v>
                </c:pt>
                <c:pt idx="749">
                  <c:v>19.8</c:v>
                </c:pt>
                <c:pt idx="750">
                  <c:v>21.3</c:v>
                </c:pt>
                <c:pt idx="751">
                  <c:v>32.799999999999997</c:v>
                </c:pt>
                <c:pt idx="752">
                  <c:v>31.5</c:v>
                </c:pt>
                <c:pt idx="753">
                  <c:v>44.9</c:v>
                </c:pt>
                <c:pt idx="754">
                  <c:v>32.299999999999997</c:v>
                </c:pt>
                <c:pt idx="755">
                  <c:v>36.9</c:v>
                </c:pt>
                <c:pt idx="756">
                  <c:v>35.9</c:v>
                </c:pt>
                <c:pt idx="757">
                  <c:v>24.8</c:v>
                </c:pt>
                <c:pt idx="758">
                  <c:v>28.3</c:v>
                </c:pt>
                <c:pt idx="759">
                  <c:v>18.899999999999999</c:v>
                </c:pt>
                <c:pt idx="760">
                  <c:v>32.700000000000003</c:v>
                </c:pt>
                <c:pt idx="761">
                  <c:v>28.2</c:v>
                </c:pt>
                <c:pt idx="762">
                  <c:v>73.099999999999994</c:v>
                </c:pt>
                <c:pt idx="763">
                  <c:v>41.5</c:v>
                </c:pt>
                <c:pt idx="764">
                  <c:v>30</c:v>
                </c:pt>
                <c:pt idx="765">
                  <c:v>47.2</c:v>
                </c:pt>
                <c:pt idx="766">
                  <c:v>45.9</c:v>
                </c:pt>
                <c:pt idx="767">
                  <c:v>24</c:v>
                </c:pt>
                <c:pt idx="768">
                  <c:v>38.4</c:v>
                </c:pt>
                <c:pt idx="769">
                  <c:v>29.9</c:v>
                </c:pt>
                <c:pt idx="770">
                  <c:v>41.8</c:v>
                </c:pt>
                <c:pt idx="771">
                  <c:v>55.8</c:v>
                </c:pt>
                <c:pt idx="772">
                  <c:v>55.8</c:v>
                </c:pt>
                <c:pt idx="773">
                  <c:v>23</c:v>
                </c:pt>
                <c:pt idx="774">
                  <c:v>21.9</c:v>
                </c:pt>
                <c:pt idx="775">
                  <c:v>38.6</c:v>
                </c:pt>
                <c:pt idx="776">
                  <c:v>42.4</c:v>
                </c:pt>
                <c:pt idx="777">
                  <c:v>26.1</c:v>
                </c:pt>
                <c:pt idx="778">
                  <c:v>41.9</c:v>
                </c:pt>
                <c:pt idx="779">
                  <c:v>39.299999999999997</c:v>
                </c:pt>
                <c:pt idx="780">
                  <c:v>38.6</c:v>
                </c:pt>
                <c:pt idx="781">
                  <c:v>29.3</c:v>
                </c:pt>
                <c:pt idx="782">
                  <c:v>33.299999999999997</c:v>
                </c:pt>
                <c:pt idx="783">
                  <c:v>39.799999999999997</c:v>
                </c:pt>
                <c:pt idx="784">
                  <c:v>34.200000000000003</c:v>
                </c:pt>
                <c:pt idx="785">
                  <c:v>36.200000000000003</c:v>
                </c:pt>
                <c:pt idx="786">
                  <c:v>32.5</c:v>
                </c:pt>
                <c:pt idx="787">
                  <c:v>29.2</c:v>
                </c:pt>
                <c:pt idx="788">
                  <c:v>33.299999999999997</c:v>
                </c:pt>
                <c:pt idx="789">
                  <c:v>31.5</c:v>
                </c:pt>
                <c:pt idx="790">
                  <c:v>25.8</c:v>
                </c:pt>
                <c:pt idx="791">
                  <c:v>39.1</c:v>
                </c:pt>
                <c:pt idx="792">
                  <c:v>41.5</c:v>
                </c:pt>
                <c:pt idx="793">
                  <c:v>41</c:v>
                </c:pt>
                <c:pt idx="794">
                  <c:v>36.200000000000003</c:v>
                </c:pt>
                <c:pt idx="795">
                  <c:v>22.8</c:v>
                </c:pt>
                <c:pt idx="796">
                  <c:v>31</c:v>
                </c:pt>
                <c:pt idx="797">
                  <c:v>47</c:v>
                </c:pt>
                <c:pt idx="798">
                  <c:v>47.1</c:v>
                </c:pt>
                <c:pt idx="799">
                  <c:v>24.3</c:v>
                </c:pt>
                <c:pt idx="800">
                  <c:v>29.4</c:v>
                </c:pt>
                <c:pt idx="801">
                  <c:v>15</c:v>
                </c:pt>
                <c:pt idx="802">
                  <c:v>19.899999999999999</c:v>
                </c:pt>
                <c:pt idx="803">
                  <c:v>24.1</c:v>
                </c:pt>
                <c:pt idx="804">
                  <c:v>23.7</c:v>
                </c:pt>
                <c:pt idx="805">
                  <c:v>21.5</c:v>
                </c:pt>
                <c:pt idx="806">
                  <c:v>37.9</c:v>
                </c:pt>
                <c:pt idx="807">
                  <c:v>31.9</c:v>
                </c:pt>
                <c:pt idx="808">
                  <c:v>23.4</c:v>
                </c:pt>
                <c:pt idx="809">
                  <c:v>23.5</c:v>
                </c:pt>
                <c:pt idx="810">
                  <c:v>40</c:v>
                </c:pt>
                <c:pt idx="811">
                  <c:v>39.799999999999997</c:v>
                </c:pt>
                <c:pt idx="812">
                  <c:v>52.6</c:v>
                </c:pt>
                <c:pt idx="813">
                  <c:v>31.3</c:v>
                </c:pt>
                <c:pt idx="814">
                  <c:v>31.8</c:v>
                </c:pt>
                <c:pt idx="815">
                  <c:v>27.5</c:v>
                </c:pt>
                <c:pt idx="816">
                  <c:v>21.9</c:v>
                </c:pt>
                <c:pt idx="817">
                  <c:v>24.1</c:v>
                </c:pt>
                <c:pt idx="818">
                  <c:v>28.3</c:v>
                </c:pt>
                <c:pt idx="819">
                  <c:v>33.200000000000003</c:v>
                </c:pt>
                <c:pt idx="820">
                  <c:v>28.6</c:v>
                </c:pt>
                <c:pt idx="821">
                  <c:v>28.7</c:v>
                </c:pt>
                <c:pt idx="822">
                  <c:v>29.1</c:v>
                </c:pt>
                <c:pt idx="823">
                  <c:v>27.8</c:v>
                </c:pt>
                <c:pt idx="824">
                  <c:v>27</c:v>
                </c:pt>
                <c:pt idx="825">
                  <c:v>24.7</c:v>
                </c:pt>
                <c:pt idx="826">
                  <c:v>35</c:v>
                </c:pt>
                <c:pt idx="827">
                  <c:v>23.6</c:v>
                </c:pt>
                <c:pt idx="828">
                  <c:v>25.3</c:v>
                </c:pt>
                <c:pt idx="829">
                  <c:v>28.1</c:v>
                </c:pt>
                <c:pt idx="830">
                  <c:v>26.6</c:v>
                </c:pt>
                <c:pt idx="831">
                  <c:v>28.9</c:v>
                </c:pt>
                <c:pt idx="832">
                  <c:v>25.1</c:v>
                </c:pt>
                <c:pt idx="833">
                  <c:v>29.7</c:v>
                </c:pt>
                <c:pt idx="834">
                  <c:v>21.7</c:v>
                </c:pt>
                <c:pt idx="835">
                  <c:v>27.3</c:v>
                </c:pt>
                <c:pt idx="836">
                  <c:v>32.700000000000003</c:v>
                </c:pt>
                <c:pt idx="837">
                  <c:v>38.4</c:v>
                </c:pt>
                <c:pt idx="838">
                  <c:v>33.1</c:v>
                </c:pt>
                <c:pt idx="839">
                  <c:v>37.200000000000003</c:v>
                </c:pt>
                <c:pt idx="840">
                  <c:v>35.700000000000003</c:v>
                </c:pt>
                <c:pt idx="841">
                  <c:v>58.5</c:v>
                </c:pt>
                <c:pt idx="842">
                  <c:v>22.2</c:v>
                </c:pt>
                <c:pt idx="843">
                  <c:v>25.5</c:v>
                </c:pt>
                <c:pt idx="844">
                  <c:v>20.7</c:v>
                </c:pt>
                <c:pt idx="845">
                  <c:v>23.5</c:v>
                </c:pt>
                <c:pt idx="846">
                  <c:v>23.1</c:v>
                </c:pt>
                <c:pt idx="847">
                  <c:v>19.5</c:v>
                </c:pt>
                <c:pt idx="848">
                  <c:v>19.5</c:v>
                </c:pt>
                <c:pt idx="849">
                  <c:v>20.7</c:v>
                </c:pt>
                <c:pt idx="850">
                  <c:v>19.899999999999999</c:v>
                </c:pt>
                <c:pt idx="851">
                  <c:v>19.600000000000001</c:v>
                </c:pt>
                <c:pt idx="852">
                  <c:v>21.6</c:v>
                </c:pt>
                <c:pt idx="853">
                  <c:v>21.2</c:v>
                </c:pt>
                <c:pt idx="854">
                  <c:v>17.3</c:v>
                </c:pt>
                <c:pt idx="855">
                  <c:v>17</c:v>
                </c:pt>
                <c:pt idx="856">
                  <c:v>17</c:v>
                </c:pt>
                <c:pt idx="857">
                  <c:v>15.8</c:v>
                </c:pt>
                <c:pt idx="858">
                  <c:v>15.5</c:v>
                </c:pt>
                <c:pt idx="859">
                  <c:v>15.5</c:v>
                </c:pt>
                <c:pt idx="860">
                  <c:v>15.6</c:v>
                </c:pt>
                <c:pt idx="861">
                  <c:v>15.6</c:v>
                </c:pt>
                <c:pt idx="862">
                  <c:v>42.7</c:v>
                </c:pt>
                <c:pt idx="863">
                  <c:v>17.8</c:v>
                </c:pt>
                <c:pt idx="864">
                  <c:v>37.4</c:v>
                </c:pt>
                <c:pt idx="865">
                  <c:v>39.9</c:v>
                </c:pt>
                <c:pt idx="866">
                  <c:v>42.6</c:v>
                </c:pt>
                <c:pt idx="867">
                  <c:v>34.1</c:v>
                </c:pt>
                <c:pt idx="868">
                  <c:v>40.200000000000003</c:v>
                </c:pt>
                <c:pt idx="869">
                  <c:v>55.2</c:v>
                </c:pt>
                <c:pt idx="870">
                  <c:v>44.6</c:v>
                </c:pt>
                <c:pt idx="871">
                  <c:v>20</c:v>
                </c:pt>
                <c:pt idx="872">
                  <c:v>34</c:v>
                </c:pt>
                <c:pt idx="873">
                  <c:v>28.4</c:v>
                </c:pt>
                <c:pt idx="874">
                  <c:v>41</c:v>
                </c:pt>
                <c:pt idx="875">
                  <c:v>40.5</c:v>
                </c:pt>
                <c:pt idx="876">
                  <c:v>32.4</c:v>
                </c:pt>
                <c:pt idx="877">
                  <c:v>22.5</c:v>
                </c:pt>
                <c:pt idx="878">
                  <c:v>40.6</c:v>
                </c:pt>
                <c:pt idx="879">
                  <c:v>30.6</c:v>
                </c:pt>
                <c:pt idx="880">
                  <c:v>27.2</c:v>
                </c:pt>
                <c:pt idx="881">
                  <c:v>27.2</c:v>
                </c:pt>
                <c:pt idx="882">
                  <c:v>36.9</c:v>
                </c:pt>
                <c:pt idx="883">
                  <c:v>54.1</c:v>
                </c:pt>
                <c:pt idx="884">
                  <c:v>27.2</c:v>
                </c:pt>
                <c:pt idx="885">
                  <c:v>20.6</c:v>
                </c:pt>
                <c:pt idx="886">
                  <c:v>21.6</c:v>
                </c:pt>
                <c:pt idx="887">
                  <c:v>19</c:v>
                </c:pt>
                <c:pt idx="888">
                  <c:v>21.9</c:v>
                </c:pt>
                <c:pt idx="889">
                  <c:v>14.5</c:v>
                </c:pt>
                <c:pt idx="890">
                  <c:v>22.7</c:v>
                </c:pt>
                <c:pt idx="891">
                  <c:v>24.1</c:v>
                </c:pt>
                <c:pt idx="892">
                  <c:v>20.8</c:v>
                </c:pt>
                <c:pt idx="893">
                  <c:v>28.3</c:v>
                </c:pt>
                <c:pt idx="894">
                  <c:v>41.3</c:v>
                </c:pt>
                <c:pt idx="895">
                  <c:v>34.6</c:v>
                </c:pt>
                <c:pt idx="896">
                  <c:v>22.2</c:v>
                </c:pt>
                <c:pt idx="897">
                  <c:v>14.5</c:v>
                </c:pt>
                <c:pt idx="898">
                  <c:v>12.3</c:v>
                </c:pt>
                <c:pt idx="899">
                  <c:v>12</c:v>
                </c:pt>
                <c:pt idx="900">
                  <c:v>14.4</c:v>
                </c:pt>
                <c:pt idx="901">
                  <c:v>15.9</c:v>
                </c:pt>
                <c:pt idx="902">
                  <c:v>20.5</c:v>
                </c:pt>
                <c:pt idx="903">
                  <c:v>36.799999999999997</c:v>
                </c:pt>
                <c:pt idx="904">
                  <c:v>35.700000000000003</c:v>
                </c:pt>
                <c:pt idx="905">
                  <c:v>17.7</c:v>
                </c:pt>
                <c:pt idx="906">
                  <c:v>18.399999999999999</c:v>
                </c:pt>
                <c:pt idx="907">
                  <c:v>20.9</c:v>
                </c:pt>
                <c:pt idx="908">
                  <c:v>26</c:v>
                </c:pt>
                <c:pt idx="909">
                  <c:v>28</c:v>
                </c:pt>
                <c:pt idx="910">
                  <c:v>20.2</c:v>
                </c:pt>
                <c:pt idx="911">
                  <c:v>16.399999999999999</c:v>
                </c:pt>
                <c:pt idx="912">
                  <c:v>20.399999999999999</c:v>
                </c:pt>
                <c:pt idx="913">
                  <c:v>22.8</c:v>
                </c:pt>
                <c:pt idx="914">
                  <c:v>23.8</c:v>
                </c:pt>
                <c:pt idx="915">
                  <c:v>21.9</c:v>
                </c:pt>
                <c:pt idx="916">
                  <c:v>17</c:v>
                </c:pt>
                <c:pt idx="917">
                  <c:v>17.7</c:v>
                </c:pt>
                <c:pt idx="918">
                  <c:v>12.9</c:v>
                </c:pt>
                <c:pt idx="919">
                  <c:v>22.3</c:v>
                </c:pt>
                <c:pt idx="920">
                  <c:v>16.5</c:v>
                </c:pt>
                <c:pt idx="921">
                  <c:v>14.7</c:v>
                </c:pt>
                <c:pt idx="922">
                  <c:v>16</c:v>
                </c:pt>
                <c:pt idx="923">
                  <c:v>19.399999999999999</c:v>
                </c:pt>
                <c:pt idx="924">
                  <c:v>17.7</c:v>
                </c:pt>
                <c:pt idx="925">
                  <c:v>19.899999999999999</c:v>
                </c:pt>
                <c:pt idx="926">
                  <c:v>19.100000000000001</c:v>
                </c:pt>
                <c:pt idx="927">
                  <c:v>16.100000000000001</c:v>
                </c:pt>
                <c:pt idx="928">
                  <c:v>16</c:v>
                </c:pt>
                <c:pt idx="929">
                  <c:v>15.7</c:v>
                </c:pt>
                <c:pt idx="930">
                  <c:v>15.9</c:v>
                </c:pt>
                <c:pt idx="931">
                  <c:v>17.5</c:v>
                </c:pt>
                <c:pt idx="932">
                  <c:v>19</c:v>
                </c:pt>
                <c:pt idx="933">
                  <c:v>19.7</c:v>
                </c:pt>
                <c:pt idx="934">
                  <c:v>16</c:v>
                </c:pt>
                <c:pt idx="935">
                  <c:v>19.7</c:v>
                </c:pt>
                <c:pt idx="936">
                  <c:v>29.1</c:v>
                </c:pt>
                <c:pt idx="937">
                  <c:v>23.1</c:v>
                </c:pt>
                <c:pt idx="938">
                  <c:v>21.1</c:v>
                </c:pt>
                <c:pt idx="939">
                  <c:v>21.8</c:v>
                </c:pt>
                <c:pt idx="940">
                  <c:v>18.899999999999999</c:v>
                </c:pt>
                <c:pt idx="941">
                  <c:v>23</c:v>
                </c:pt>
                <c:pt idx="942">
                  <c:v>20.8</c:v>
                </c:pt>
                <c:pt idx="943">
                  <c:v>21.8</c:v>
                </c:pt>
                <c:pt idx="944">
                  <c:v>19.5</c:v>
                </c:pt>
                <c:pt idx="945">
                  <c:v>22</c:v>
                </c:pt>
                <c:pt idx="946">
                  <c:v>20.8</c:v>
                </c:pt>
                <c:pt idx="947">
                  <c:v>24.6</c:v>
                </c:pt>
                <c:pt idx="948">
                  <c:v>20.399999999999999</c:v>
                </c:pt>
                <c:pt idx="949">
                  <c:v>19</c:v>
                </c:pt>
                <c:pt idx="950">
                  <c:v>18.5</c:v>
                </c:pt>
                <c:pt idx="951">
                  <c:v>22.6</c:v>
                </c:pt>
                <c:pt idx="952">
                  <c:v>17.399999999999999</c:v>
                </c:pt>
                <c:pt idx="953">
                  <c:v>17</c:v>
                </c:pt>
                <c:pt idx="954">
                  <c:v>8.8000000000000007</c:v>
                </c:pt>
                <c:pt idx="955">
                  <c:v>10.5</c:v>
                </c:pt>
                <c:pt idx="956">
                  <c:v>10.9</c:v>
                </c:pt>
                <c:pt idx="957">
                  <c:v>11</c:v>
                </c:pt>
                <c:pt idx="958">
                  <c:v>11.9</c:v>
                </c:pt>
                <c:pt idx="959">
                  <c:v>16.8</c:v>
                </c:pt>
                <c:pt idx="960">
                  <c:v>15.8</c:v>
                </c:pt>
                <c:pt idx="961">
                  <c:v>20.6</c:v>
                </c:pt>
                <c:pt idx="962">
                  <c:v>18.2</c:v>
                </c:pt>
                <c:pt idx="963">
                  <c:v>17.8</c:v>
                </c:pt>
                <c:pt idx="964">
                  <c:v>15.8</c:v>
                </c:pt>
                <c:pt idx="965">
                  <c:v>17.2</c:v>
                </c:pt>
                <c:pt idx="966">
                  <c:v>15.9</c:v>
                </c:pt>
                <c:pt idx="967">
                  <c:v>15.7</c:v>
                </c:pt>
                <c:pt idx="968">
                  <c:v>22.3</c:v>
                </c:pt>
                <c:pt idx="969">
                  <c:v>16.3</c:v>
                </c:pt>
                <c:pt idx="970">
                  <c:v>20.5</c:v>
                </c:pt>
                <c:pt idx="971">
                  <c:v>26.2</c:v>
                </c:pt>
                <c:pt idx="972">
                  <c:v>18.7</c:v>
                </c:pt>
                <c:pt idx="973">
                  <c:v>17.7</c:v>
                </c:pt>
                <c:pt idx="974">
                  <c:v>21.1</c:v>
                </c:pt>
                <c:pt idx="975">
                  <c:v>18.7</c:v>
                </c:pt>
                <c:pt idx="976">
                  <c:v>19.399999999999999</c:v>
                </c:pt>
                <c:pt idx="977">
                  <c:v>18.3</c:v>
                </c:pt>
                <c:pt idx="978">
                  <c:v>20.6</c:v>
                </c:pt>
                <c:pt idx="979">
                  <c:v>20.2</c:v>
                </c:pt>
                <c:pt idx="980">
                  <c:v>23.5</c:v>
                </c:pt>
                <c:pt idx="981">
                  <c:v>18.5</c:v>
                </c:pt>
                <c:pt idx="982">
                  <c:v>14.8</c:v>
                </c:pt>
                <c:pt idx="983">
                  <c:v>13.2</c:v>
                </c:pt>
                <c:pt idx="984">
                  <c:v>15.4</c:v>
                </c:pt>
                <c:pt idx="985">
                  <c:v>15.9</c:v>
                </c:pt>
                <c:pt idx="986">
                  <c:v>15.5</c:v>
                </c:pt>
                <c:pt idx="987">
                  <c:v>18.899999999999999</c:v>
                </c:pt>
                <c:pt idx="988">
                  <c:v>22.1</c:v>
                </c:pt>
                <c:pt idx="989">
                  <c:v>21.4</c:v>
                </c:pt>
                <c:pt idx="990">
                  <c:v>29.2</c:v>
                </c:pt>
                <c:pt idx="991">
                  <c:v>24.5</c:v>
                </c:pt>
                <c:pt idx="992">
                  <c:v>23.6</c:v>
                </c:pt>
                <c:pt idx="993">
                  <c:v>19.7</c:v>
                </c:pt>
                <c:pt idx="994">
                  <c:v>11.5</c:v>
                </c:pt>
                <c:pt idx="995">
                  <c:v>17.399999999999999</c:v>
                </c:pt>
                <c:pt idx="996">
                  <c:v>17.100000000000001</c:v>
                </c:pt>
                <c:pt idx="997">
                  <c:v>34.299999999999997</c:v>
                </c:pt>
                <c:pt idx="998">
                  <c:v>13</c:v>
                </c:pt>
                <c:pt idx="999">
                  <c:v>11.4</c:v>
                </c:pt>
                <c:pt idx="1000">
                  <c:v>12</c:v>
                </c:pt>
                <c:pt idx="1001">
                  <c:v>17.7</c:v>
                </c:pt>
                <c:pt idx="1002">
                  <c:v>18.3</c:v>
                </c:pt>
                <c:pt idx="1003">
                  <c:v>15.6</c:v>
                </c:pt>
                <c:pt idx="1004">
                  <c:v>21</c:v>
                </c:pt>
                <c:pt idx="1005">
                  <c:v>29.9</c:v>
                </c:pt>
                <c:pt idx="1006">
                  <c:v>18</c:v>
                </c:pt>
                <c:pt idx="1007">
                  <c:v>31</c:v>
                </c:pt>
                <c:pt idx="1008">
                  <c:v>20.5</c:v>
                </c:pt>
                <c:pt idx="1009">
                  <c:v>13</c:v>
                </c:pt>
                <c:pt idx="1010">
                  <c:v>19.7</c:v>
                </c:pt>
                <c:pt idx="1011">
                  <c:v>16</c:v>
                </c:pt>
                <c:pt idx="1012">
                  <c:v>17.5</c:v>
                </c:pt>
                <c:pt idx="1013">
                  <c:v>18.100000000000001</c:v>
                </c:pt>
                <c:pt idx="1014">
                  <c:v>15.9</c:v>
                </c:pt>
                <c:pt idx="1015">
                  <c:v>16.100000000000001</c:v>
                </c:pt>
                <c:pt idx="1016">
                  <c:v>15.5</c:v>
                </c:pt>
                <c:pt idx="1017">
                  <c:v>18</c:v>
                </c:pt>
                <c:pt idx="1018">
                  <c:v>15.4</c:v>
                </c:pt>
                <c:pt idx="1019">
                  <c:v>22.1</c:v>
                </c:pt>
                <c:pt idx="1020">
                  <c:v>25.2</c:v>
                </c:pt>
                <c:pt idx="1021">
                  <c:v>29.9</c:v>
                </c:pt>
                <c:pt idx="1022">
                  <c:v>43.9</c:v>
                </c:pt>
                <c:pt idx="1023">
                  <c:v>51.3</c:v>
                </c:pt>
                <c:pt idx="1024">
                  <c:v>15.6</c:v>
                </c:pt>
                <c:pt idx="1025">
                  <c:v>11.8</c:v>
                </c:pt>
                <c:pt idx="1026">
                  <c:v>13.9</c:v>
                </c:pt>
                <c:pt idx="1027">
                  <c:v>18</c:v>
                </c:pt>
                <c:pt idx="1028">
                  <c:v>28.4</c:v>
                </c:pt>
                <c:pt idx="1029">
                  <c:v>21.2</c:v>
                </c:pt>
                <c:pt idx="1030">
                  <c:v>34</c:v>
                </c:pt>
                <c:pt idx="1031">
                  <c:v>34.799999999999997</c:v>
                </c:pt>
                <c:pt idx="1032">
                  <c:v>36.4</c:v>
                </c:pt>
                <c:pt idx="1033">
                  <c:v>29.7</c:v>
                </c:pt>
                <c:pt idx="1034">
                  <c:v>42.8</c:v>
                </c:pt>
                <c:pt idx="1035">
                  <c:v>39.700000000000003</c:v>
                </c:pt>
                <c:pt idx="1036">
                  <c:v>34.799999999999997</c:v>
                </c:pt>
                <c:pt idx="1037">
                  <c:v>26.9</c:v>
                </c:pt>
                <c:pt idx="1038">
                  <c:v>28.9</c:v>
                </c:pt>
                <c:pt idx="1039">
                  <c:v>25.1</c:v>
                </c:pt>
                <c:pt idx="1040">
                  <c:v>26.4</c:v>
                </c:pt>
                <c:pt idx="1041">
                  <c:v>20.9</c:v>
                </c:pt>
                <c:pt idx="1042">
                  <c:v>22.5</c:v>
                </c:pt>
                <c:pt idx="1043">
                  <c:v>20.7</c:v>
                </c:pt>
                <c:pt idx="1044">
                  <c:v>20.3</c:v>
                </c:pt>
                <c:pt idx="1045">
                  <c:v>30.3</c:v>
                </c:pt>
                <c:pt idx="1046">
                  <c:v>26.4</c:v>
                </c:pt>
                <c:pt idx="1047">
                  <c:v>30.3</c:v>
                </c:pt>
                <c:pt idx="1048">
                  <c:v>26.3</c:v>
                </c:pt>
                <c:pt idx="1049">
                  <c:v>23.3</c:v>
                </c:pt>
                <c:pt idx="1050">
                  <c:v>30</c:v>
                </c:pt>
                <c:pt idx="1051">
                  <c:v>22.6</c:v>
                </c:pt>
                <c:pt idx="1052">
                  <c:v>24.7</c:v>
                </c:pt>
                <c:pt idx="1053">
                  <c:v>15.9</c:v>
                </c:pt>
                <c:pt idx="1054">
                  <c:v>14.5</c:v>
                </c:pt>
                <c:pt idx="1055">
                  <c:v>15.8</c:v>
                </c:pt>
                <c:pt idx="1056">
                  <c:v>21.4</c:v>
                </c:pt>
                <c:pt idx="1057">
                  <c:v>21.6</c:v>
                </c:pt>
                <c:pt idx="1058">
                  <c:v>19.3</c:v>
                </c:pt>
                <c:pt idx="1059">
                  <c:v>18.100000000000001</c:v>
                </c:pt>
                <c:pt idx="1060">
                  <c:v>15.3</c:v>
                </c:pt>
                <c:pt idx="1061">
                  <c:v>20</c:v>
                </c:pt>
                <c:pt idx="1062">
                  <c:v>18.5</c:v>
                </c:pt>
                <c:pt idx="1063">
                  <c:v>19.100000000000001</c:v>
                </c:pt>
                <c:pt idx="1064">
                  <c:v>20.2</c:v>
                </c:pt>
                <c:pt idx="1065">
                  <c:v>20.399999999999999</c:v>
                </c:pt>
                <c:pt idx="1066">
                  <c:v>22.3</c:v>
                </c:pt>
                <c:pt idx="1067">
                  <c:v>18.8</c:v>
                </c:pt>
                <c:pt idx="1068">
                  <c:v>18.899999999999999</c:v>
                </c:pt>
                <c:pt idx="1069">
                  <c:v>21.2</c:v>
                </c:pt>
                <c:pt idx="1070">
                  <c:v>18.100000000000001</c:v>
                </c:pt>
                <c:pt idx="1071">
                  <c:v>23</c:v>
                </c:pt>
                <c:pt idx="1072">
                  <c:v>20.399999999999999</c:v>
                </c:pt>
                <c:pt idx="1073">
                  <c:v>20.2</c:v>
                </c:pt>
                <c:pt idx="1074">
                  <c:v>36.9</c:v>
                </c:pt>
                <c:pt idx="1075">
                  <c:v>34.6</c:v>
                </c:pt>
                <c:pt idx="1076">
                  <c:v>49.6</c:v>
                </c:pt>
                <c:pt idx="1077">
                  <c:v>33.200000000000003</c:v>
                </c:pt>
                <c:pt idx="1078">
                  <c:v>31</c:v>
                </c:pt>
                <c:pt idx="1079">
                  <c:v>56.6</c:v>
                </c:pt>
                <c:pt idx="1080">
                  <c:v>35</c:v>
                </c:pt>
                <c:pt idx="1081">
                  <c:v>23.8</c:v>
                </c:pt>
                <c:pt idx="1082">
                  <c:v>23.3</c:v>
                </c:pt>
                <c:pt idx="1083">
                  <c:v>21.4</c:v>
                </c:pt>
                <c:pt idx="1084">
                  <c:v>37.9</c:v>
                </c:pt>
                <c:pt idx="1085">
                  <c:v>39.700000000000003</c:v>
                </c:pt>
                <c:pt idx="1086">
                  <c:v>28.7</c:v>
                </c:pt>
                <c:pt idx="1087">
                  <c:v>26</c:v>
                </c:pt>
                <c:pt idx="1088">
                  <c:v>27.8</c:v>
                </c:pt>
                <c:pt idx="1089">
                  <c:v>22</c:v>
                </c:pt>
                <c:pt idx="1090">
                  <c:v>20.3</c:v>
                </c:pt>
                <c:pt idx="1091">
                  <c:v>18.899999999999999</c:v>
                </c:pt>
                <c:pt idx="1092">
                  <c:v>17.5</c:v>
                </c:pt>
                <c:pt idx="1093">
                  <c:v>20</c:v>
                </c:pt>
                <c:pt idx="1094">
                  <c:v>17.2</c:v>
                </c:pt>
                <c:pt idx="1095">
                  <c:v>19.100000000000001</c:v>
                </c:pt>
                <c:pt idx="1096">
                  <c:v>17.7</c:v>
                </c:pt>
                <c:pt idx="1097">
                  <c:v>18.7</c:v>
                </c:pt>
                <c:pt idx="1098">
                  <c:v>19.7</c:v>
                </c:pt>
                <c:pt idx="1099">
                  <c:v>19.399999999999999</c:v>
                </c:pt>
                <c:pt idx="1100">
                  <c:v>20.3</c:v>
                </c:pt>
                <c:pt idx="1101">
                  <c:v>20.7</c:v>
                </c:pt>
                <c:pt idx="1102">
                  <c:v>32.299999999999997</c:v>
                </c:pt>
                <c:pt idx="1103">
                  <c:v>40.1</c:v>
                </c:pt>
                <c:pt idx="1104">
                  <c:v>29.1</c:v>
                </c:pt>
                <c:pt idx="1105">
                  <c:v>31.1</c:v>
                </c:pt>
                <c:pt idx="1106">
                  <c:v>32.4</c:v>
                </c:pt>
                <c:pt idx="1107">
                  <c:v>18</c:v>
                </c:pt>
                <c:pt idx="1108">
                  <c:v>18.600000000000001</c:v>
                </c:pt>
                <c:pt idx="1109">
                  <c:v>21.6</c:v>
                </c:pt>
                <c:pt idx="1110">
                  <c:v>17.100000000000001</c:v>
                </c:pt>
                <c:pt idx="1111">
                  <c:v>23.4</c:v>
                </c:pt>
                <c:pt idx="1112">
                  <c:v>14.1</c:v>
                </c:pt>
                <c:pt idx="1113">
                  <c:v>24.6</c:v>
                </c:pt>
                <c:pt idx="1114">
                  <c:v>23</c:v>
                </c:pt>
                <c:pt idx="1115">
                  <c:v>13.5</c:v>
                </c:pt>
                <c:pt idx="1116">
                  <c:v>14.1</c:v>
                </c:pt>
                <c:pt idx="1117">
                  <c:v>17.899999999999999</c:v>
                </c:pt>
                <c:pt idx="1118">
                  <c:v>26</c:v>
                </c:pt>
                <c:pt idx="1119">
                  <c:v>31.4</c:v>
                </c:pt>
                <c:pt idx="1120">
                  <c:v>22.4</c:v>
                </c:pt>
                <c:pt idx="1121">
                  <c:v>18.600000000000001</c:v>
                </c:pt>
                <c:pt idx="1122">
                  <c:v>25.9</c:v>
                </c:pt>
                <c:pt idx="1123">
                  <c:v>21</c:v>
                </c:pt>
                <c:pt idx="1124">
                  <c:v>19</c:v>
                </c:pt>
                <c:pt idx="1125">
                  <c:v>21.3</c:v>
                </c:pt>
                <c:pt idx="1126">
                  <c:v>17</c:v>
                </c:pt>
                <c:pt idx="1127">
                  <c:v>14.3</c:v>
                </c:pt>
                <c:pt idx="1128">
                  <c:v>17.2</c:v>
                </c:pt>
                <c:pt idx="1129">
                  <c:v>14</c:v>
                </c:pt>
                <c:pt idx="1130">
                  <c:v>17.600000000000001</c:v>
                </c:pt>
                <c:pt idx="1131">
                  <c:v>25.1</c:v>
                </c:pt>
                <c:pt idx="1132">
                  <c:v>30.1</c:v>
                </c:pt>
                <c:pt idx="1133">
                  <c:v>27.8</c:v>
                </c:pt>
                <c:pt idx="1134">
                  <c:v>23.9</c:v>
                </c:pt>
                <c:pt idx="1135">
                  <c:v>35</c:v>
                </c:pt>
                <c:pt idx="1136">
                  <c:v>37.200000000000003</c:v>
                </c:pt>
                <c:pt idx="1137">
                  <c:v>36.5</c:v>
                </c:pt>
                <c:pt idx="1138">
                  <c:v>26.5</c:v>
                </c:pt>
                <c:pt idx="1139">
                  <c:v>41.9</c:v>
                </c:pt>
                <c:pt idx="1140">
                  <c:v>24.9</c:v>
                </c:pt>
                <c:pt idx="1141">
                  <c:v>14.5</c:v>
                </c:pt>
                <c:pt idx="1142">
                  <c:v>18.5</c:v>
                </c:pt>
                <c:pt idx="1143">
                  <c:v>21.2</c:v>
                </c:pt>
                <c:pt idx="1144">
                  <c:v>18.2</c:v>
                </c:pt>
                <c:pt idx="1145">
                  <c:v>18.8</c:v>
                </c:pt>
                <c:pt idx="1146">
                  <c:v>19.8</c:v>
                </c:pt>
                <c:pt idx="1147">
                  <c:v>17.3</c:v>
                </c:pt>
                <c:pt idx="1148">
                  <c:v>22.7</c:v>
                </c:pt>
                <c:pt idx="1149">
                  <c:v>19.5</c:v>
                </c:pt>
                <c:pt idx="1150">
                  <c:v>19.399999999999999</c:v>
                </c:pt>
                <c:pt idx="1151">
                  <c:v>19.399999999999999</c:v>
                </c:pt>
                <c:pt idx="1152">
                  <c:v>26.3</c:v>
                </c:pt>
                <c:pt idx="1153">
                  <c:v>20</c:v>
                </c:pt>
                <c:pt idx="1154">
                  <c:v>33.5</c:v>
                </c:pt>
                <c:pt idx="1155">
                  <c:v>40.799999999999997</c:v>
                </c:pt>
                <c:pt idx="1156">
                  <c:v>19.5</c:v>
                </c:pt>
                <c:pt idx="1157">
                  <c:v>21.4</c:v>
                </c:pt>
                <c:pt idx="1158">
                  <c:v>30.5</c:v>
                </c:pt>
                <c:pt idx="1159">
                  <c:v>24.4</c:v>
                </c:pt>
                <c:pt idx="1160">
                  <c:v>24.8</c:v>
                </c:pt>
                <c:pt idx="1161">
                  <c:v>30.2</c:v>
                </c:pt>
                <c:pt idx="1162">
                  <c:v>36</c:v>
                </c:pt>
                <c:pt idx="1163">
                  <c:v>41.3</c:v>
                </c:pt>
                <c:pt idx="1164">
                  <c:v>31.2</c:v>
                </c:pt>
                <c:pt idx="1165">
                  <c:v>28.2</c:v>
                </c:pt>
                <c:pt idx="1166">
                  <c:v>31.8</c:v>
                </c:pt>
                <c:pt idx="1167">
                  <c:v>27.9</c:v>
                </c:pt>
                <c:pt idx="1168">
                  <c:v>22.1</c:v>
                </c:pt>
                <c:pt idx="1169">
                  <c:v>23.5</c:v>
                </c:pt>
                <c:pt idx="1170">
                  <c:v>21.3</c:v>
                </c:pt>
                <c:pt idx="1171">
                  <c:v>28</c:v>
                </c:pt>
                <c:pt idx="1172">
                  <c:v>26.9</c:v>
                </c:pt>
                <c:pt idx="1173">
                  <c:v>21.5</c:v>
                </c:pt>
                <c:pt idx="1174">
                  <c:v>25.5</c:v>
                </c:pt>
                <c:pt idx="1175">
                  <c:v>35.5</c:v>
                </c:pt>
                <c:pt idx="1176">
                  <c:v>24</c:v>
                </c:pt>
                <c:pt idx="1177">
                  <c:v>28.9</c:v>
                </c:pt>
                <c:pt idx="1178">
                  <c:v>32.299999999999997</c:v>
                </c:pt>
                <c:pt idx="1179">
                  <c:v>21.2</c:v>
                </c:pt>
                <c:pt idx="1180">
                  <c:v>18.2</c:v>
                </c:pt>
                <c:pt idx="1181">
                  <c:v>19.8</c:v>
                </c:pt>
                <c:pt idx="1182">
                  <c:v>34.200000000000003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15.6</c:v>
                </c:pt>
                <c:pt idx="1186">
                  <c:v>13.8</c:v>
                </c:pt>
                <c:pt idx="1187">
                  <c:v>19.399999999999999</c:v>
                </c:pt>
                <c:pt idx="1188">
                  <c:v>16.5</c:v>
                </c:pt>
                <c:pt idx="1189">
                  <c:v>18.8</c:v>
                </c:pt>
                <c:pt idx="1190">
                  <c:v>19</c:v>
                </c:pt>
                <c:pt idx="1191">
                  <c:v>20.2</c:v>
                </c:pt>
                <c:pt idx="1192">
                  <c:v>14</c:v>
                </c:pt>
                <c:pt idx="1193">
                  <c:v>14.8</c:v>
                </c:pt>
                <c:pt idx="1194">
                  <c:v>15.7</c:v>
                </c:pt>
                <c:pt idx="1195">
                  <c:v>19.600000000000001</c:v>
                </c:pt>
                <c:pt idx="1196">
                  <c:v>18.7</c:v>
                </c:pt>
                <c:pt idx="1197">
                  <c:v>28.5</c:v>
                </c:pt>
                <c:pt idx="1198">
                  <c:v>18.8</c:v>
                </c:pt>
                <c:pt idx="1199">
                  <c:v>34.1</c:v>
                </c:pt>
                <c:pt idx="1200">
                  <c:v>30.6</c:v>
                </c:pt>
                <c:pt idx="1201">
                  <c:v>24.7</c:v>
                </c:pt>
                <c:pt idx="1202">
                  <c:v>25.5</c:v>
                </c:pt>
                <c:pt idx="1203">
                  <c:v>30.1</c:v>
                </c:pt>
                <c:pt idx="1204">
                  <c:v>24.1</c:v>
                </c:pt>
                <c:pt idx="1205">
                  <c:v>26.5</c:v>
                </c:pt>
                <c:pt idx="1206">
                  <c:v>37.5</c:v>
                </c:pt>
                <c:pt idx="1207">
                  <c:v>33</c:v>
                </c:pt>
                <c:pt idx="1208">
                  <c:v>27.1</c:v>
                </c:pt>
                <c:pt idx="1209">
                  <c:v>24.2</c:v>
                </c:pt>
                <c:pt idx="1210">
                  <c:v>30.1</c:v>
                </c:pt>
                <c:pt idx="1211">
                  <c:v>30.5</c:v>
                </c:pt>
                <c:pt idx="1212">
                  <c:v>26.3</c:v>
                </c:pt>
                <c:pt idx="1213">
                  <c:v>27.4</c:v>
                </c:pt>
                <c:pt idx="1214">
                  <c:v>23.2</c:v>
                </c:pt>
                <c:pt idx="1215">
                  <c:v>37.5</c:v>
                </c:pt>
                <c:pt idx="1216">
                  <c:v>29.3</c:v>
                </c:pt>
                <c:pt idx="1217">
                  <c:v>31.1</c:v>
                </c:pt>
                <c:pt idx="1218">
                  <c:v>40.1</c:v>
                </c:pt>
                <c:pt idx="1219">
                  <c:v>46.4</c:v>
                </c:pt>
                <c:pt idx="1220">
                  <c:v>47</c:v>
                </c:pt>
                <c:pt idx="1221">
                  <c:v>39.1</c:v>
                </c:pt>
                <c:pt idx="1222">
                  <c:v>28.3</c:v>
                </c:pt>
                <c:pt idx="1223">
                  <c:v>31.5</c:v>
                </c:pt>
                <c:pt idx="1224">
                  <c:v>33.299999999999997</c:v>
                </c:pt>
                <c:pt idx="1225">
                  <c:v>48.7</c:v>
                </c:pt>
                <c:pt idx="1226">
                  <c:v>48.4</c:v>
                </c:pt>
                <c:pt idx="1227">
                  <c:v>25.6</c:v>
                </c:pt>
                <c:pt idx="1228">
                  <c:v>26.1</c:v>
                </c:pt>
                <c:pt idx="1229">
                  <c:v>46.7</c:v>
                </c:pt>
                <c:pt idx="1230">
                  <c:v>49.9</c:v>
                </c:pt>
                <c:pt idx="1231">
                  <c:v>22.2</c:v>
                </c:pt>
                <c:pt idx="1232">
                  <c:v>31.9</c:v>
                </c:pt>
                <c:pt idx="1233">
                  <c:v>24.1</c:v>
                </c:pt>
                <c:pt idx="1234">
                  <c:v>37.9</c:v>
                </c:pt>
                <c:pt idx="1235">
                  <c:v>26.9</c:v>
                </c:pt>
                <c:pt idx="1236">
                  <c:v>39.799999999999997</c:v>
                </c:pt>
                <c:pt idx="1237">
                  <c:v>44.2</c:v>
                </c:pt>
                <c:pt idx="1238">
                  <c:v>35.299999999999997</c:v>
                </c:pt>
                <c:pt idx="1239">
                  <c:v>51.3</c:v>
                </c:pt>
                <c:pt idx="1240">
                  <c:v>18.7</c:v>
                </c:pt>
                <c:pt idx="1241">
                  <c:v>16</c:v>
                </c:pt>
                <c:pt idx="1242">
                  <c:v>29.4</c:v>
                </c:pt>
                <c:pt idx="1243">
                  <c:v>58.9</c:v>
                </c:pt>
                <c:pt idx="1244">
                  <c:v>26</c:v>
                </c:pt>
                <c:pt idx="1245">
                  <c:v>29.8</c:v>
                </c:pt>
                <c:pt idx="1246">
                  <c:v>36.700000000000003</c:v>
                </c:pt>
                <c:pt idx="1247">
                  <c:v>20.7</c:v>
                </c:pt>
                <c:pt idx="1248">
                  <c:v>16.5</c:v>
                </c:pt>
                <c:pt idx="1249">
                  <c:v>28.5</c:v>
                </c:pt>
                <c:pt idx="1250">
                  <c:v>26</c:v>
                </c:pt>
                <c:pt idx="1251">
                  <c:v>20.399999999999999</c:v>
                </c:pt>
                <c:pt idx="1252">
                  <c:v>27.7</c:v>
                </c:pt>
                <c:pt idx="1253">
                  <c:v>21.1</c:v>
                </c:pt>
                <c:pt idx="1254">
                  <c:v>24.3</c:v>
                </c:pt>
                <c:pt idx="1255">
                  <c:v>24.4</c:v>
                </c:pt>
                <c:pt idx="1256">
                  <c:v>29.4</c:v>
                </c:pt>
                <c:pt idx="1257">
                  <c:v>33.1</c:v>
                </c:pt>
                <c:pt idx="1258">
                  <c:v>21.6</c:v>
                </c:pt>
                <c:pt idx="1259">
                  <c:v>21.2</c:v>
                </c:pt>
                <c:pt idx="1260">
                  <c:v>25.7</c:v>
                </c:pt>
                <c:pt idx="1261">
                  <c:v>24.6</c:v>
                </c:pt>
                <c:pt idx="1262">
                  <c:v>21.4</c:v>
                </c:pt>
                <c:pt idx="1263">
                  <c:v>20.5</c:v>
                </c:pt>
                <c:pt idx="1264">
                  <c:v>22.1</c:v>
                </c:pt>
                <c:pt idx="1265">
                  <c:v>33.799999999999997</c:v>
                </c:pt>
                <c:pt idx="1266">
                  <c:v>44.5</c:v>
                </c:pt>
                <c:pt idx="1267">
                  <c:v>20.2</c:v>
                </c:pt>
                <c:pt idx="1268">
                  <c:v>19.600000000000001</c:v>
                </c:pt>
                <c:pt idx="1269">
                  <c:v>24.8</c:v>
                </c:pt>
                <c:pt idx="1270">
                  <c:v>22</c:v>
                </c:pt>
                <c:pt idx="1271">
                  <c:v>21.4</c:v>
                </c:pt>
                <c:pt idx="1272">
                  <c:v>22.7</c:v>
                </c:pt>
                <c:pt idx="1273">
                  <c:v>26.2</c:v>
                </c:pt>
                <c:pt idx="1274">
                  <c:v>20.399999999999999</c:v>
                </c:pt>
                <c:pt idx="1275">
                  <c:v>22.2</c:v>
                </c:pt>
                <c:pt idx="1276">
                  <c:v>23.1</c:v>
                </c:pt>
                <c:pt idx="1277">
                  <c:v>21.1</c:v>
                </c:pt>
                <c:pt idx="1278">
                  <c:v>21.7</c:v>
                </c:pt>
                <c:pt idx="1279">
                  <c:v>24.5</c:v>
                </c:pt>
                <c:pt idx="1280">
                  <c:v>23.7</c:v>
                </c:pt>
                <c:pt idx="1281">
                  <c:v>24.7</c:v>
                </c:pt>
                <c:pt idx="1282">
                  <c:v>24.6</c:v>
                </c:pt>
                <c:pt idx="1283">
                  <c:v>21.1</c:v>
                </c:pt>
                <c:pt idx="1284">
                  <c:v>21.4</c:v>
                </c:pt>
                <c:pt idx="1285">
                  <c:v>23.1</c:v>
                </c:pt>
                <c:pt idx="1286">
                  <c:v>22.5</c:v>
                </c:pt>
                <c:pt idx="1287">
                  <c:v>24.2</c:v>
                </c:pt>
                <c:pt idx="1288">
                  <c:v>20.399999999999999</c:v>
                </c:pt>
                <c:pt idx="1289">
                  <c:v>16.3</c:v>
                </c:pt>
                <c:pt idx="1290">
                  <c:v>15.5</c:v>
                </c:pt>
                <c:pt idx="1291">
                  <c:v>19.899999999999999</c:v>
                </c:pt>
                <c:pt idx="1292">
                  <c:v>25.3</c:v>
                </c:pt>
                <c:pt idx="1293">
                  <c:v>25.2</c:v>
                </c:pt>
                <c:pt idx="1294">
                  <c:v>20.2</c:v>
                </c:pt>
                <c:pt idx="1295">
                  <c:v>16.8</c:v>
                </c:pt>
                <c:pt idx="1296">
                  <c:v>18.2</c:v>
                </c:pt>
                <c:pt idx="1297">
                  <c:v>37.700000000000003</c:v>
                </c:pt>
                <c:pt idx="1298">
                  <c:v>19.2</c:v>
                </c:pt>
                <c:pt idx="1299">
                  <c:v>18.2</c:v>
                </c:pt>
                <c:pt idx="1300">
                  <c:v>20.8</c:v>
                </c:pt>
                <c:pt idx="1301">
                  <c:v>26.4</c:v>
                </c:pt>
                <c:pt idx="1302">
                  <c:v>19.899999999999999</c:v>
                </c:pt>
                <c:pt idx="1303">
                  <c:v>40.299999999999997</c:v>
                </c:pt>
                <c:pt idx="1304">
                  <c:v>36.9</c:v>
                </c:pt>
                <c:pt idx="1305">
                  <c:v>36.799999999999997</c:v>
                </c:pt>
                <c:pt idx="1306">
                  <c:v>34.700000000000003</c:v>
                </c:pt>
                <c:pt idx="1307">
                  <c:v>48.3</c:v>
                </c:pt>
                <c:pt idx="1308">
                  <c:v>18.899999999999999</c:v>
                </c:pt>
                <c:pt idx="1309">
                  <c:v>21.9</c:v>
                </c:pt>
                <c:pt idx="1310">
                  <c:v>18.899999999999999</c:v>
                </c:pt>
                <c:pt idx="1311">
                  <c:v>21.7</c:v>
                </c:pt>
                <c:pt idx="1312">
                  <c:v>18.8</c:v>
                </c:pt>
                <c:pt idx="1313">
                  <c:v>18.100000000000001</c:v>
                </c:pt>
                <c:pt idx="1314">
                  <c:v>17.8</c:v>
                </c:pt>
                <c:pt idx="1315">
                  <c:v>21.5</c:v>
                </c:pt>
                <c:pt idx="1316">
                  <c:v>19</c:v>
                </c:pt>
                <c:pt idx="1317">
                  <c:v>19.600000000000001</c:v>
                </c:pt>
                <c:pt idx="1318">
                  <c:v>19.2</c:v>
                </c:pt>
                <c:pt idx="1319">
                  <c:v>23.2</c:v>
                </c:pt>
                <c:pt idx="1320">
                  <c:v>21.9</c:v>
                </c:pt>
                <c:pt idx="1321">
                  <c:v>21.5</c:v>
                </c:pt>
                <c:pt idx="1322">
                  <c:v>27.9</c:v>
                </c:pt>
                <c:pt idx="1323">
                  <c:v>18</c:v>
                </c:pt>
                <c:pt idx="1324">
                  <c:v>23.6</c:v>
                </c:pt>
                <c:pt idx="1325">
                  <c:v>21.2</c:v>
                </c:pt>
                <c:pt idx="1326">
                  <c:v>45.9</c:v>
                </c:pt>
                <c:pt idx="1327">
                  <c:v>30.9</c:v>
                </c:pt>
                <c:pt idx="1328">
                  <c:v>18.100000000000001</c:v>
                </c:pt>
                <c:pt idx="1329">
                  <c:v>31.6</c:v>
                </c:pt>
                <c:pt idx="1330">
                  <c:v>26.1</c:v>
                </c:pt>
                <c:pt idx="1331">
                  <c:v>21.8</c:v>
                </c:pt>
                <c:pt idx="1332">
                  <c:v>17.7</c:v>
                </c:pt>
                <c:pt idx="1333">
                  <c:v>22</c:v>
                </c:pt>
                <c:pt idx="1334">
                  <c:v>32.299999999999997</c:v>
                </c:pt>
                <c:pt idx="1335">
                  <c:v>15.3</c:v>
                </c:pt>
                <c:pt idx="1336">
                  <c:v>13.4</c:v>
                </c:pt>
                <c:pt idx="1337">
                  <c:v>14.8</c:v>
                </c:pt>
                <c:pt idx="1338">
                  <c:v>15.3</c:v>
                </c:pt>
                <c:pt idx="1339">
                  <c:v>15.9</c:v>
                </c:pt>
                <c:pt idx="1340">
                  <c:v>16.600000000000001</c:v>
                </c:pt>
                <c:pt idx="1341">
                  <c:v>16.399999999999999</c:v>
                </c:pt>
                <c:pt idx="1342">
                  <c:v>18.399999999999999</c:v>
                </c:pt>
                <c:pt idx="1343">
                  <c:v>22.6</c:v>
                </c:pt>
                <c:pt idx="1344">
                  <c:v>32.700000000000003</c:v>
                </c:pt>
                <c:pt idx="1345">
                  <c:v>22.6</c:v>
                </c:pt>
                <c:pt idx="1346">
                  <c:v>14.5</c:v>
                </c:pt>
                <c:pt idx="1347">
                  <c:v>17.3</c:v>
                </c:pt>
                <c:pt idx="1348">
                  <c:v>16.3</c:v>
                </c:pt>
                <c:pt idx="1349">
                  <c:v>13.2</c:v>
                </c:pt>
                <c:pt idx="1350">
                  <c:v>13.9</c:v>
                </c:pt>
                <c:pt idx="1351">
                  <c:v>24.3</c:v>
                </c:pt>
                <c:pt idx="1352">
                  <c:v>12.8</c:v>
                </c:pt>
                <c:pt idx="1353">
                  <c:v>18.7</c:v>
                </c:pt>
                <c:pt idx="1354">
                  <c:v>15</c:v>
                </c:pt>
                <c:pt idx="1355">
                  <c:v>17.600000000000001</c:v>
                </c:pt>
                <c:pt idx="1356">
                  <c:v>13.5</c:v>
                </c:pt>
                <c:pt idx="1357">
                  <c:v>20.8</c:v>
                </c:pt>
                <c:pt idx="1358">
                  <c:v>21.9</c:v>
                </c:pt>
                <c:pt idx="1359">
                  <c:v>24</c:v>
                </c:pt>
                <c:pt idx="1360">
                  <c:v>21.1</c:v>
                </c:pt>
                <c:pt idx="1361">
                  <c:v>22.4</c:v>
                </c:pt>
                <c:pt idx="1362">
                  <c:v>25.6</c:v>
                </c:pt>
                <c:pt idx="1363">
                  <c:v>17.399999999999999</c:v>
                </c:pt>
                <c:pt idx="1364">
                  <c:v>24.1</c:v>
                </c:pt>
                <c:pt idx="1365">
                  <c:v>41.2</c:v>
                </c:pt>
                <c:pt idx="1366">
                  <c:v>46.9</c:v>
                </c:pt>
                <c:pt idx="1367">
                  <c:v>18.3</c:v>
                </c:pt>
                <c:pt idx="1368">
                  <c:v>44.7</c:v>
                </c:pt>
                <c:pt idx="1369">
                  <c:v>32.4</c:v>
                </c:pt>
                <c:pt idx="1370">
                  <c:v>21.5</c:v>
                </c:pt>
                <c:pt idx="1371">
                  <c:v>39.5</c:v>
                </c:pt>
                <c:pt idx="1372">
                  <c:v>22.7</c:v>
                </c:pt>
                <c:pt idx="1373">
                  <c:v>25.4</c:v>
                </c:pt>
                <c:pt idx="1374">
                  <c:v>22.2</c:v>
                </c:pt>
                <c:pt idx="1375">
                  <c:v>18.2</c:v>
                </c:pt>
                <c:pt idx="1376">
                  <c:v>19.2</c:v>
                </c:pt>
                <c:pt idx="1377">
                  <c:v>16.399999999999999</c:v>
                </c:pt>
                <c:pt idx="1378">
                  <c:v>16.7</c:v>
                </c:pt>
                <c:pt idx="1379">
                  <c:v>22.1</c:v>
                </c:pt>
                <c:pt idx="1380">
                  <c:v>20.9</c:v>
                </c:pt>
                <c:pt idx="1381">
                  <c:v>18.399999999999999</c:v>
                </c:pt>
                <c:pt idx="1382">
                  <c:v>27.8</c:v>
                </c:pt>
                <c:pt idx="1383">
                  <c:v>36.700000000000003</c:v>
                </c:pt>
                <c:pt idx="1384">
                  <c:v>17.5</c:v>
                </c:pt>
                <c:pt idx="1385">
                  <c:v>20.399999999999999</c:v>
                </c:pt>
                <c:pt idx="1386">
                  <c:v>27.9</c:v>
                </c:pt>
                <c:pt idx="1387">
                  <c:v>28.9</c:v>
                </c:pt>
                <c:pt idx="1388">
                  <c:v>25.9</c:v>
                </c:pt>
                <c:pt idx="1389">
                  <c:v>24.8</c:v>
                </c:pt>
                <c:pt idx="1390">
                  <c:v>34.9</c:v>
                </c:pt>
                <c:pt idx="1391">
                  <c:v>37.5</c:v>
                </c:pt>
                <c:pt idx="1392">
                  <c:v>31.1</c:v>
                </c:pt>
                <c:pt idx="1393">
                  <c:v>23.2</c:v>
                </c:pt>
                <c:pt idx="1394">
                  <c:v>22.7</c:v>
                </c:pt>
                <c:pt idx="1395">
                  <c:v>23.8</c:v>
                </c:pt>
                <c:pt idx="1396">
                  <c:v>34.5</c:v>
                </c:pt>
                <c:pt idx="1397">
                  <c:v>28.8</c:v>
                </c:pt>
                <c:pt idx="1398">
                  <c:v>23.9</c:v>
                </c:pt>
                <c:pt idx="1399">
                  <c:v>32.4</c:v>
                </c:pt>
                <c:pt idx="1400">
                  <c:v>39.200000000000003</c:v>
                </c:pt>
                <c:pt idx="1401">
                  <c:v>36.6</c:v>
                </c:pt>
                <c:pt idx="1402">
                  <c:v>52.8</c:v>
                </c:pt>
                <c:pt idx="1403">
                  <c:v>32.6</c:v>
                </c:pt>
                <c:pt idx="1404">
                  <c:v>31.1</c:v>
                </c:pt>
                <c:pt idx="1405">
                  <c:v>25.5</c:v>
                </c:pt>
                <c:pt idx="1406">
                  <c:v>37.1</c:v>
                </c:pt>
                <c:pt idx="1407">
                  <c:v>22.5</c:v>
                </c:pt>
                <c:pt idx="1408">
                  <c:v>20.9</c:v>
                </c:pt>
                <c:pt idx="1409">
                  <c:v>30.7</c:v>
                </c:pt>
                <c:pt idx="1410">
                  <c:v>23.6</c:v>
                </c:pt>
                <c:pt idx="1411">
                  <c:v>21.3</c:v>
                </c:pt>
                <c:pt idx="1412">
                  <c:v>21.2</c:v>
                </c:pt>
                <c:pt idx="1413">
                  <c:v>23.7</c:v>
                </c:pt>
                <c:pt idx="1414">
                  <c:v>20.5</c:v>
                </c:pt>
                <c:pt idx="1415">
                  <c:v>51.7</c:v>
                </c:pt>
                <c:pt idx="1416">
                  <c:v>28.2</c:v>
                </c:pt>
                <c:pt idx="1417">
                  <c:v>43.5</c:v>
                </c:pt>
                <c:pt idx="1418">
                  <c:v>49.5</c:v>
                </c:pt>
                <c:pt idx="1419">
                  <c:v>27.9</c:v>
                </c:pt>
                <c:pt idx="1420">
                  <c:v>26</c:v>
                </c:pt>
                <c:pt idx="1421">
                  <c:v>22.5</c:v>
                </c:pt>
                <c:pt idx="1422">
                  <c:v>26.4</c:v>
                </c:pt>
                <c:pt idx="1423">
                  <c:v>22.3</c:v>
                </c:pt>
                <c:pt idx="1424">
                  <c:v>22.2</c:v>
                </c:pt>
                <c:pt idx="1425">
                  <c:v>22.3</c:v>
                </c:pt>
                <c:pt idx="1426">
                  <c:v>17.899999999999999</c:v>
                </c:pt>
                <c:pt idx="1427">
                  <c:v>11.6</c:v>
                </c:pt>
                <c:pt idx="1428">
                  <c:v>28.4</c:v>
                </c:pt>
                <c:pt idx="1429">
                  <c:v>34.6</c:v>
                </c:pt>
                <c:pt idx="1430">
                  <c:v>16.600000000000001</c:v>
                </c:pt>
                <c:pt idx="1431">
                  <c:v>10.6</c:v>
                </c:pt>
                <c:pt idx="1432">
                  <c:v>34.9</c:v>
                </c:pt>
                <c:pt idx="1433">
                  <c:v>13.7</c:v>
                </c:pt>
                <c:pt idx="1434">
                  <c:v>20.7</c:v>
                </c:pt>
                <c:pt idx="1435">
                  <c:v>18.2</c:v>
                </c:pt>
                <c:pt idx="1436">
                  <c:v>15.9</c:v>
                </c:pt>
                <c:pt idx="1437">
                  <c:v>21.3</c:v>
                </c:pt>
                <c:pt idx="1438">
                  <c:v>18.5</c:v>
                </c:pt>
                <c:pt idx="1439">
                  <c:v>15</c:v>
                </c:pt>
                <c:pt idx="1440">
                  <c:v>20.7</c:v>
                </c:pt>
                <c:pt idx="1441">
                  <c:v>29.9</c:v>
                </c:pt>
                <c:pt idx="1442">
                  <c:v>22.1</c:v>
                </c:pt>
                <c:pt idx="1443">
                  <c:v>19.7</c:v>
                </c:pt>
                <c:pt idx="1444">
                  <c:v>37.700000000000003</c:v>
                </c:pt>
                <c:pt idx="1445">
                  <c:v>25.8</c:v>
                </c:pt>
                <c:pt idx="1446">
                  <c:v>19.100000000000001</c:v>
                </c:pt>
                <c:pt idx="1447">
                  <c:v>19.3</c:v>
                </c:pt>
                <c:pt idx="1448">
                  <c:v>32.200000000000003</c:v>
                </c:pt>
                <c:pt idx="1449">
                  <c:v>19.7</c:v>
                </c:pt>
                <c:pt idx="1450">
                  <c:v>26.1</c:v>
                </c:pt>
                <c:pt idx="1451">
                  <c:v>15.3</c:v>
                </c:pt>
                <c:pt idx="1452">
                  <c:v>18.600000000000001</c:v>
                </c:pt>
                <c:pt idx="1453">
                  <c:v>17.8</c:v>
                </c:pt>
                <c:pt idx="1454">
                  <c:v>18.899999999999999</c:v>
                </c:pt>
                <c:pt idx="1455">
                  <c:v>14.4</c:v>
                </c:pt>
                <c:pt idx="1456">
                  <c:v>16.600000000000001</c:v>
                </c:pt>
                <c:pt idx="1457">
                  <c:v>19.3</c:v>
                </c:pt>
                <c:pt idx="1458">
                  <c:v>15.6</c:v>
                </c:pt>
                <c:pt idx="1459">
                  <c:v>14.7</c:v>
                </c:pt>
                <c:pt idx="1460">
                  <c:v>13.7</c:v>
                </c:pt>
                <c:pt idx="1461">
                  <c:v>14.9</c:v>
                </c:pt>
                <c:pt idx="1462">
                  <c:v>19.3</c:v>
                </c:pt>
                <c:pt idx="1463">
                  <c:v>23.6</c:v>
                </c:pt>
                <c:pt idx="1464">
                  <c:v>26.1</c:v>
                </c:pt>
                <c:pt idx="1465">
                  <c:v>30.5</c:v>
                </c:pt>
                <c:pt idx="1466">
                  <c:v>17.399999999999999</c:v>
                </c:pt>
                <c:pt idx="1467">
                  <c:v>24.4</c:v>
                </c:pt>
                <c:pt idx="1468">
                  <c:v>30.6</c:v>
                </c:pt>
                <c:pt idx="1469">
                  <c:v>24.6</c:v>
                </c:pt>
                <c:pt idx="1470">
                  <c:v>21.9</c:v>
                </c:pt>
                <c:pt idx="1471">
                  <c:v>18.899999999999999</c:v>
                </c:pt>
                <c:pt idx="1472">
                  <c:v>17.5</c:v>
                </c:pt>
                <c:pt idx="1473">
                  <c:v>18.399999999999999</c:v>
                </c:pt>
                <c:pt idx="1474">
                  <c:v>16.600000000000001</c:v>
                </c:pt>
                <c:pt idx="1475">
                  <c:v>18.2</c:v>
                </c:pt>
                <c:pt idx="1476">
                  <c:v>12.9</c:v>
                </c:pt>
                <c:pt idx="1477">
                  <c:v>16</c:v>
                </c:pt>
                <c:pt idx="1478">
                  <c:v>15.8</c:v>
                </c:pt>
                <c:pt idx="1479">
                  <c:v>17.600000000000001</c:v>
                </c:pt>
                <c:pt idx="1480">
                  <c:v>26.5</c:v>
                </c:pt>
                <c:pt idx="1481">
                  <c:v>33.700000000000003</c:v>
                </c:pt>
                <c:pt idx="1482">
                  <c:v>34.200000000000003</c:v>
                </c:pt>
                <c:pt idx="1483">
                  <c:v>27.8</c:v>
                </c:pt>
                <c:pt idx="1484">
                  <c:v>30</c:v>
                </c:pt>
                <c:pt idx="1485">
                  <c:v>38</c:v>
                </c:pt>
                <c:pt idx="1486">
                  <c:v>22.2</c:v>
                </c:pt>
                <c:pt idx="1487">
                  <c:v>33.1</c:v>
                </c:pt>
                <c:pt idx="1488">
                  <c:v>19.899999999999999</c:v>
                </c:pt>
                <c:pt idx="1489">
                  <c:v>17.899999999999999</c:v>
                </c:pt>
                <c:pt idx="1490">
                  <c:v>16.899999999999999</c:v>
                </c:pt>
                <c:pt idx="1491">
                  <c:v>17.600000000000001</c:v>
                </c:pt>
                <c:pt idx="1492">
                  <c:v>26.4</c:v>
                </c:pt>
                <c:pt idx="1493">
                  <c:v>22</c:v>
                </c:pt>
                <c:pt idx="1494">
                  <c:v>50.5</c:v>
                </c:pt>
                <c:pt idx="1495">
                  <c:v>45.3</c:v>
                </c:pt>
                <c:pt idx="1496">
                  <c:v>44.4</c:v>
                </c:pt>
                <c:pt idx="1497">
                  <c:v>30.6</c:v>
                </c:pt>
                <c:pt idx="1498">
                  <c:v>26.9</c:v>
                </c:pt>
                <c:pt idx="1499">
                  <c:v>30.6</c:v>
                </c:pt>
                <c:pt idx="1500">
                  <c:v>26.5</c:v>
                </c:pt>
                <c:pt idx="1501">
                  <c:v>21.7</c:v>
                </c:pt>
                <c:pt idx="1502">
                  <c:v>17.3</c:v>
                </c:pt>
                <c:pt idx="1503">
                  <c:v>18</c:v>
                </c:pt>
                <c:pt idx="1504">
                  <c:v>16.899999999999999</c:v>
                </c:pt>
                <c:pt idx="1505">
                  <c:v>13.5</c:v>
                </c:pt>
                <c:pt idx="1506">
                  <c:v>16.2</c:v>
                </c:pt>
                <c:pt idx="1507">
                  <c:v>18.100000000000001</c:v>
                </c:pt>
                <c:pt idx="1508">
                  <c:v>16.2</c:v>
                </c:pt>
                <c:pt idx="1509">
                  <c:v>21.8</c:v>
                </c:pt>
                <c:pt idx="1510">
                  <c:v>31.2</c:v>
                </c:pt>
                <c:pt idx="1511">
                  <c:v>16.2</c:v>
                </c:pt>
                <c:pt idx="1512">
                  <c:v>18.899999999999999</c:v>
                </c:pt>
                <c:pt idx="1513">
                  <c:v>26.6</c:v>
                </c:pt>
                <c:pt idx="1514">
                  <c:v>28.5</c:v>
                </c:pt>
                <c:pt idx="1515">
                  <c:v>23.5</c:v>
                </c:pt>
                <c:pt idx="1516">
                  <c:v>27.3</c:v>
                </c:pt>
                <c:pt idx="1517">
                  <c:v>40.799999999999997</c:v>
                </c:pt>
                <c:pt idx="1518">
                  <c:v>15.7</c:v>
                </c:pt>
                <c:pt idx="1519">
                  <c:v>16.399999999999999</c:v>
                </c:pt>
                <c:pt idx="1520">
                  <c:v>20.8</c:v>
                </c:pt>
                <c:pt idx="1521">
                  <c:v>24.6</c:v>
                </c:pt>
                <c:pt idx="1522">
                  <c:v>23.8</c:v>
                </c:pt>
                <c:pt idx="1523">
                  <c:v>22.6</c:v>
                </c:pt>
                <c:pt idx="1524">
                  <c:v>28</c:v>
                </c:pt>
                <c:pt idx="1525">
                  <c:v>18.899999999999999</c:v>
                </c:pt>
                <c:pt idx="1526">
                  <c:v>17.5</c:v>
                </c:pt>
                <c:pt idx="1527">
                  <c:v>31.5</c:v>
                </c:pt>
                <c:pt idx="1528">
                  <c:v>32.299999999999997</c:v>
                </c:pt>
                <c:pt idx="1529">
                  <c:v>27.8</c:v>
                </c:pt>
                <c:pt idx="1530">
                  <c:v>27.9</c:v>
                </c:pt>
                <c:pt idx="1531">
                  <c:v>22.9</c:v>
                </c:pt>
                <c:pt idx="1532">
                  <c:v>19.7</c:v>
                </c:pt>
                <c:pt idx="1533">
                  <c:v>29.9</c:v>
                </c:pt>
                <c:pt idx="1534">
                  <c:v>16.7</c:v>
                </c:pt>
                <c:pt idx="1535">
                  <c:v>21</c:v>
                </c:pt>
                <c:pt idx="1536">
                  <c:v>23.9</c:v>
                </c:pt>
                <c:pt idx="1537">
                  <c:v>22.9</c:v>
                </c:pt>
                <c:pt idx="1538">
                  <c:v>16.899999999999999</c:v>
                </c:pt>
                <c:pt idx="1539">
                  <c:v>18.899999999999999</c:v>
                </c:pt>
                <c:pt idx="1540">
                  <c:v>17.2</c:v>
                </c:pt>
                <c:pt idx="1541">
                  <c:v>18.8</c:v>
                </c:pt>
                <c:pt idx="1542">
                  <c:v>18.399999999999999</c:v>
                </c:pt>
                <c:pt idx="1543">
                  <c:v>51.1</c:v>
                </c:pt>
                <c:pt idx="1544">
                  <c:v>34.4</c:v>
                </c:pt>
                <c:pt idx="1545">
                  <c:v>26.1</c:v>
                </c:pt>
                <c:pt idx="1546">
                  <c:v>18.2</c:v>
                </c:pt>
                <c:pt idx="1547">
                  <c:v>17.899999999999999</c:v>
                </c:pt>
                <c:pt idx="1548">
                  <c:v>27.9</c:v>
                </c:pt>
                <c:pt idx="1549">
                  <c:v>19.7</c:v>
                </c:pt>
                <c:pt idx="1550">
                  <c:v>20.399999999999999</c:v>
                </c:pt>
                <c:pt idx="1551">
                  <c:v>22.5</c:v>
                </c:pt>
                <c:pt idx="1552">
                  <c:v>19</c:v>
                </c:pt>
                <c:pt idx="1553">
                  <c:v>29.2</c:v>
                </c:pt>
                <c:pt idx="1554">
                  <c:v>17.5</c:v>
                </c:pt>
                <c:pt idx="1555">
                  <c:v>14.9</c:v>
                </c:pt>
                <c:pt idx="1556">
                  <c:v>17.3</c:v>
                </c:pt>
                <c:pt idx="1557">
                  <c:v>17.600000000000001</c:v>
                </c:pt>
                <c:pt idx="1558">
                  <c:v>22</c:v>
                </c:pt>
                <c:pt idx="1559">
                  <c:v>18.5</c:v>
                </c:pt>
                <c:pt idx="1560">
                  <c:v>20.399999999999999</c:v>
                </c:pt>
                <c:pt idx="1561">
                  <c:v>20.9</c:v>
                </c:pt>
                <c:pt idx="1562">
                  <c:v>18.100000000000001</c:v>
                </c:pt>
                <c:pt idx="1563">
                  <c:v>24.5</c:v>
                </c:pt>
                <c:pt idx="1564">
                  <c:v>26.8</c:v>
                </c:pt>
                <c:pt idx="1565">
                  <c:v>19.899999999999999</c:v>
                </c:pt>
                <c:pt idx="1566">
                  <c:v>20.9</c:v>
                </c:pt>
                <c:pt idx="1567">
                  <c:v>16.100000000000001</c:v>
                </c:pt>
                <c:pt idx="1568">
                  <c:v>21.5</c:v>
                </c:pt>
                <c:pt idx="1569">
                  <c:v>25.2</c:v>
                </c:pt>
                <c:pt idx="1570">
                  <c:v>24.3</c:v>
                </c:pt>
                <c:pt idx="1571">
                  <c:v>14.3</c:v>
                </c:pt>
                <c:pt idx="1572">
                  <c:v>14.8</c:v>
                </c:pt>
                <c:pt idx="1573">
                  <c:v>19.2</c:v>
                </c:pt>
                <c:pt idx="1574">
                  <c:v>27.1</c:v>
                </c:pt>
                <c:pt idx="1575">
                  <c:v>30</c:v>
                </c:pt>
                <c:pt idx="1576">
                  <c:v>17.2</c:v>
                </c:pt>
                <c:pt idx="1577">
                  <c:v>16</c:v>
                </c:pt>
                <c:pt idx="1578">
                  <c:v>17.2</c:v>
                </c:pt>
                <c:pt idx="1579">
                  <c:v>21.3</c:v>
                </c:pt>
                <c:pt idx="1580">
                  <c:v>17</c:v>
                </c:pt>
                <c:pt idx="1581">
                  <c:v>20</c:v>
                </c:pt>
                <c:pt idx="1582">
                  <c:v>52.3</c:v>
                </c:pt>
                <c:pt idx="1583">
                  <c:v>41.9</c:v>
                </c:pt>
                <c:pt idx="1584">
                  <c:v>18.3</c:v>
                </c:pt>
                <c:pt idx="1585">
                  <c:v>20.399999999999999</c:v>
                </c:pt>
                <c:pt idx="1586">
                  <c:v>21.6</c:v>
                </c:pt>
                <c:pt idx="1587">
                  <c:v>22.4</c:v>
                </c:pt>
                <c:pt idx="1588">
                  <c:v>23.3</c:v>
                </c:pt>
                <c:pt idx="1589">
                  <c:v>21.6</c:v>
                </c:pt>
                <c:pt idx="1590">
                  <c:v>38.1</c:v>
                </c:pt>
                <c:pt idx="1591">
                  <c:v>21</c:v>
                </c:pt>
                <c:pt idx="1592">
                  <c:v>18.600000000000001</c:v>
                </c:pt>
                <c:pt idx="1593">
                  <c:v>17.7</c:v>
                </c:pt>
                <c:pt idx="1594">
                  <c:v>16.899999999999999</c:v>
                </c:pt>
                <c:pt idx="1595">
                  <c:v>16.3</c:v>
                </c:pt>
                <c:pt idx="1596">
                  <c:v>17.100000000000001</c:v>
                </c:pt>
                <c:pt idx="1597">
                  <c:v>17</c:v>
                </c:pt>
                <c:pt idx="1598">
                  <c:v>20.399999999999999</c:v>
                </c:pt>
                <c:pt idx="1599">
                  <c:v>20.7</c:v>
                </c:pt>
                <c:pt idx="1600">
                  <c:v>18.100000000000001</c:v>
                </c:pt>
                <c:pt idx="1601">
                  <c:v>22.3</c:v>
                </c:pt>
                <c:pt idx="1602">
                  <c:v>15.9</c:v>
                </c:pt>
                <c:pt idx="1603">
                  <c:v>19.8</c:v>
                </c:pt>
                <c:pt idx="1604">
                  <c:v>46.5</c:v>
                </c:pt>
                <c:pt idx="1605">
                  <c:v>20.7</c:v>
                </c:pt>
                <c:pt idx="1606">
                  <c:v>18.8</c:v>
                </c:pt>
                <c:pt idx="1607">
                  <c:v>24.4</c:v>
                </c:pt>
                <c:pt idx="1608">
                  <c:v>19.8</c:v>
                </c:pt>
                <c:pt idx="1609">
                  <c:v>19</c:v>
                </c:pt>
                <c:pt idx="1610">
                  <c:v>16.2</c:v>
                </c:pt>
                <c:pt idx="1611">
                  <c:v>19.600000000000001</c:v>
                </c:pt>
                <c:pt idx="1612">
                  <c:v>20.2</c:v>
                </c:pt>
                <c:pt idx="1613">
                  <c:v>18.399999999999999</c:v>
                </c:pt>
                <c:pt idx="1614">
                  <c:v>22.5</c:v>
                </c:pt>
                <c:pt idx="1615">
                  <c:v>21.7</c:v>
                </c:pt>
                <c:pt idx="1616">
                  <c:v>16.5</c:v>
                </c:pt>
                <c:pt idx="1617">
                  <c:v>19.7</c:v>
                </c:pt>
                <c:pt idx="1618">
                  <c:v>48.3</c:v>
                </c:pt>
                <c:pt idx="1619">
                  <c:v>23</c:v>
                </c:pt>
                <c:pt idx="1620">
                  <c:v>20.6</c:v>
                </c:pt>
                <c:pt idx="1621">
                  <c:v>20.5</c:v>
                </c:pt>
                <c:pt idx="1622">
                  <c:v>22.7</c:v>
                </c:pt>
                <c:pt idx="1623">
                  <c:v>19.3</c:v>
                </c:pt>
                <c:pt idx="1624">
                  <c:v>24.1</c:v>
                </c:pt>
                <c:pt idx="1625">
                  <c:v>25.4</c:v>
                </c:pt>
                <c:pt idx="1626">
                  <c:v>25</c:v>
                </c:pt>
                <c:pt idx="1627">
                  <c:v>25.5</c:v>
                </c:pt>
                <c:pt idx="1628">
                  <c:v>26.9</c:v>
                </c:pt>
                <c:pt idx="1629">
                  <c:v>19.2</c:v>
                </c:pt>
                <c:pt idx="1630">
                  <c:v>19.100000000000001</c:v>
                </c:pt>
                <c:pt idx="1631">
                  <c:v>21.7</c:v>
                </c:pt>
                <c:pt idx="1632">
                  <c:v>21</c:v>
                </c:pt>
                <c:pt idx="1633">
                  <c:v>58.4</c:v>
                </c:pt>
                <c:pt idx="1634">
                  <c:v>21.6</c:v>
                </c:pt>
                <c:pt idx="1635">
                  <c:v>29.2</c:v>
                </c:pt>
                <c:pt idx="1636">
                  <c:v>20.6</c:v>
                </c:pt>
                <c:pt idx="1637">
                  <c:v>22.1</c:v>
                </c:pt>
                <c:pt idx="1638">
                  <c:v>20.7</c:v>
                </c:pt>
                <c:pt idx="1639">
                  <c:v>20.7</c:v>
                </c:pt>
                <c:pt idx="1640">
                  <c:v>18.7</c:v>
                </c:pt>
                <c:pt idx="1641">
                  <c:v>18.3</c:v>
                </c:pt>
                <c:pt idx="1642">
                  <c:v>21.5</c:v>
                </c:pt>
                <c:pt idx="1643">
                  <c:v>18.7</c:v>
                </c:pt>
                <c:pt idx="1644">
                  <c:v>30.7</c:v>
                </c:pt>
                <c:pt idx="1645">
                  <c:v>31.8</c:v>
                </c:pt>
                <c:pt idx="1646">
                  <c:v>43.6</c:v>
                </c:pt>
                <c:pt idx="1647">
                  <c:v>23.6</c:v>
                </c:pt>
                <c:pt idx="1648">
                  <c:v>29</c:v>
                </c:pt>
                <c:pt idx="1649">
                  <c:v>26.5</c:v>
                </c:pt>
                <c:pt idx="1650">
                  <c:v>26.8</c:v>
                </c:pt>
                <c:pt idx="1651">
                  <c:v>27.1</c:v>
                </c:pt>
                <c:pt idx="1652">
                  <c:v>45.6</c:v>
                </c:pt>
                <c:pt idx="1653">
                  <c:v>43.7</c:v>
                </c:pt>
                <c:pt idx="1654">
                  <c:v>44.2</c:v>
                </c:pt>
                <c:pt idx="1655">
                  <c:v>43.6</c:v>
                </c:pt>
                <c:pt idx="1656">
                  <c:v>31.1</c:v>
                </c:pt>
                <c:pt idx="1657">
                  <c:v>27.7</c:v>
                </c:pt>
                <c:pt idx="1658">
                  <c:v>42.7</c:v>
                </c:pt>
                <c:pt idx="1659">
                  <c:v>19.399999999999999</c:v>
                </c:pt>
                <c:pt idx="1660">
                  <c:v>27.6</c:v>
                </c:pt>
                <c:pt idx="1661">
                  <c:v>50.8</c:v>
                </c:pt>
                <c:pt idx="1662">
                  <c:v>47.9</c:v>
                </c:pt>
                <c:pt idx="1663">
                  <c:v>42.6</c:v>
                </c:pt>
                <c:pt idx="1664">
                  <c:v>23.6</c:v>
                </c:pt>
                <c:pt idx="1665">
                  <c:v>32.299999999999997</c:v>
                </c:pt>
                <c:pt idx="1666">
                  <c:v>20.399999999999999</c:v>
                </c:pt>
                <c:pt idx="1667">
                  <c:v>21.4</c:v>
                </c:pt>
                <c:pt idx="1668">
                  <c:v>22.6</c:v>
                </c:pt>
                <c:pt idx="1669">
                  <c:v>21.7</c:v>
                </c:pt>
                <c:pt idx="1670">
                  <c:v>48</c:v>
                </c:pt>
                <c:pt idx="1671">
                  <c:v>23.8</c:v>
                </c:pt>
                <c:pt idx="1672">
                  <c:v>23.8</c:v>
                </c:pt>
                <c:pt idx="1673">
                  <c:v>24.8</c:v>
                </c:pt>
                <c:pt idx="1674">
                  <c:v>24.6</c:v>
                </c:pt>
                <c:pt idx="1675">
                  <c:v>28.9</c:v>
                </c:pt>
                <c:pt idx="1676">
                  <c:v>25.5</c:v>
                </c:pt>
                <c:pt idx="1677">
                  <c:v>24.1</c:v>
                </c:pt>
                <c:pt idx="1678">
                  <c:v>19.7</c:v>
                </c:pt>
                <c:pt idx="1679">
                  <c:v>19</c:v>
                </c:pt>
                <c:pt idx="1680">
                  <c:v>20.3</c:v>
                </c:pt>
                <c:pt idx="1681">
                  <c:v>23.6</c:v>
                </c:pt>
                <c:pt idx="1682">
                  <c:v>20.3</c:v>
                </c:pt>
                <c:pt idx="1683">
                  <c:v>26.8</c:v>
                </c:pt>
                <c:pt idx="1684">
                  <c:v>18.899999999999999</c:v>
                </c:pt>
                <c:pt idx="1685">
                  <c:v>28.1</c:v>
                </c:pt>
                <c:pt idx="1686">
                  <c:v>36.200000000000003</c:v>
                </c:pt>
                <c:pt idx="1687">
                  <c:v>47.3</c:v>
                </c:pt>
                <c:pt idx="1688">
                  <c:v>26.4</c:v>
                </c:pt>
                <c:pt idx="1689">
                  <c:v>25.4</c:v>
                </c:pt>
                <c:pt idx="1690">
                  <c:v>41.8</c:v>
                </c:pt>
                <c:pt idx="1691">
                  <c:v>40.4</c:v>
                </c:pt>
                <c:pt idx="1692">
                  <c:v>38.9</c:v>
                </c:pt>
                <c:pt idx="1693">
                  <c:v>30.3</c:v>
                </c:pt>
                <c:pt idx="1694">
                  <c:v>25.9</c:v>
                </c:pt>
                <c:pt idx="1695">
                  <c:v>30.1</c:v>
                </c:pt>
                <c:pt idx="1696">
                  <c:v>38.1</c:v>
                </c:pt>
                <c:pt idx="1697">
                  <c:v>26.8</c:v>
                </c:pt>
                <c:pt idx="1698">
                  <c:v>19.600000000000001</c:v>
                </c:pt>
                <c:pt idx="1699">
                  <c:v>28.3</c:v>
                </c:pt>
                <c:pt idx="1700">
                  <c:v>43.6</c:v>
                </c:pt>
                <c:pt idx="1701">
                  <c:v>19.7</c:v>
                </c:pt>
                <c:pt idx="1702">
                  <c:v>18.7</c:v>
                </c:pt>
                <c:pt idx="1703">
                  <c:v>13.6</c:v>
                </c:pt>
                <c:pt idx="1704">
                  <c:v>17.899999999999999</c:v>
                </c:pt>
                <c:pt idx="1705">
                  <c:v>18.8</c:v>
                </c:pt>
                <c:pt idx="1706">
                  <c:v>18.3</c:v>
                </c:pt>
                <c:pt idx="1707">
                  <c:v>17.3</c:v>
                </c:pt>
                <c:pt idx="1708">
                  <c:v>21.4</c:v>
                </c:pt>
                <c:pt idx="1709">
                  <c:v>24.5</c:v>
                </c:pt>
                <c:pt idx="1710">
                  <c:v>30.1</c:v>
                </c:pt>
                <c:pt idx="1711">
                  <c:v>26.9</c:v>
                </c:pt>
                <c:pt idx="1712">
                  <c:v>23.4</c:v>
                </c:pt>
                <c:pt idx="1713">
                  <c:v>21.3</c:v>
                </c:pt>
                <c:pt idx="1714">
                  <c:v>23</c:v>
                </c:pt>
                <c:pt idx="1715">
                  <c:v>23</c:v>
                </c:pt>
                <c:pt idx="1716">
                  <c:v>29.2</c:v>
                </c:pt>
                <c:pt idx="1717">
                  <c:v>26.4</c:v>
                </c:pt>
                <c:pt idx="1718">
                  <c:v>19.7</c:v>
                </c:pt>
                <c:pt idx="1719">
                  <c:v>18.600000000000001</c:v>
                </c:pt>
                <c:pt idx="1720">
                  <c:v>20.399999999999999</c:v>
                </c:pt>
                <c:pt idx="1721">
                  <c:v>21.8</c:v>
                </c:pt>
                <c:pt idx="1722">
                  <c:v>18.8</c:v>
                </c:pt>
                <c:pt idx="1723">
                  <c:v>19.8</c:v>
                </c:pt>
                <c:pt idx="1724">
                  <c:v>21</c:v>
                </c:pt>
                <c:pt idx="1725">
                  <c:v>26.8</c:v>
                </c:pt>
                <c:pt idx="1726">
                  <c:v>22.4</c:v>
                </c:pt>
                <c:pt idx="1727">
                  <c:v>17.3</c:v>
                </c:pt>
                <c:pt idx="1728">
                  <c:v>26.2</c:v>
                </c:pt>
                <c:pt idx="1729">
                  <c:v>24</c:v>
                </c:pt>
                <c:pt idx="1730">
                  <c:v>21</c:v>
                </c:pt>
                <c:pt idx="1731">
                  <c:v>19.399999999999999</c:v>
                </c:pt>
                <c:pt idx="1732">
                  <c:v>17.3</c:v>
                </c:pt>
                <c:pt idx="1733">
                  <c:v>15.7</c:v>
                </c:pt>
                <c:pt idx="1734">
                  <c:v>18.3</c:v>
                </c:pt>
                <c:pt idx="1735">
                  <c:v>17.5</c:v>
                </c:pt>
                <c:pt idx="1736">
                  <c:v>23.7</c:v>
                </c:pt>
                <c:pt idx="1737">
                  <c:v>16.100000000000001</c:v>
                </c:pt>
                <c:pt idx="1738">
                  <c:v>17.2</c:v>
                </c:pt>
                <c:pt idx="1739">
                  <c:v>18.399999999999999</c:v>
                </c:pt>
                <c:pt idx="1740">
                  <c:v>23.7</c:v>
                </c:pt>
                <c:pt idx="1741">
                  <c:v>16.7</c:v>
                </c:pt>
                <c:pt idx="1742">
                  <c:v>16.600000000000001</c:v>
                </c:pt>
                <c:pt idx="1743">
                  <c:v>21.8</c:v>
                </c:pt>
                <c:pt idx="1744">
                  <c:v>20.7</c:v>
                </c:pt>
                <c:pt idx="1745">
                  <c:v>35.200000000000003</c:v>
                </c:pt>
                <c:pt idx="1746">
                  <c:v>71.5</c:v>
                </c:pt>
                <c:pt idx="1747">
                  <c:v>28.8</c:v>
                </c:pt>
                <c:pt idx="1748">
                  <c:v>34.5</c:v>
                </c:pt>
                <c:pt idx="1749">
                  <c:v>23.4</c:v>
                </c:pt>
                <c:pt idx="1750">
                  <c:v>30.3</c:v>
                </c:pt>
                <c:pt idx="1751">
                  <c:v>15.9</c:v>
                </c:pt>
                <c:pt idx="1752">
                  <c:v>37.1</c:v>
                </c:pt>
                <c:pt idx="1753">
                  <c:v>22.7</c:v>
                </c:pt>
                <c:pt idx="1754">
                  <c:v>24.4</c:v>
                </c:pt>
                <c:pt idx="1755">
                  <c:v>35</c:v>
                </c:pt>
                <c:pt idx="1756">
                  <c:v>20</c:v>
                </c:pt>
                <c:pt idx="1757">
                  <c:v>20.6</c:v>
                </c:pt>
                <c:pt idx="1758">
                  <c:v>20.9</c:v>
                </c:pt>
                <c:pt idx="1759">
                  <c:v>20.399999999999999</c:v>
                </c:pt>
                <c:pt idx="1760">
                  <c:v>20</c:v>
                </c:pt>
                <c:pt idx="1761">
                  <c:v>19.399999999999999</c:v>
                </c:pt>
                <c:pt idx="1762">
                  <c:v>14.5</c:v>
                </c:pt>
                <c:pt idx="1763">
                  <c:v>17.2</c:v>
                </c:pt>
                <c:pt idx="1764">
                  <c:v>20.5</c:v>
                </c:pt>
                <c:pt idx="1765">
                  <c:v>19</c:v>
                </c:pt>
                <c:pt idx="1766">
                  <c:v>16.600000000000001</c:v>
                </c:pt>
                <c:pt idx="1767">
                  <c:v>18</c:v>
                </c:pt>
                <c:pt idx="1768">
                  <c:v>26.9</c:v>
                </c:pt>
                <c:pt idx="1769">
                  <c:v>18.600000000000001</c:v>
                </c:pt>
                <c:pt idx="1770">
                  <c:v>18.7</c:v>
                </c:pt>
                <c:pt idx="1771">
                  <c:v>15.5</c:v>
                </c:pt>
                <c:pt idx="1772">
                  <c:v>21.8</c:v>
                </c:pt>
                <c:pt idx="1773">
                  <c:v>31</c:v>
                </c:pt>
                <c:pt idx="1774">
                  <c:v>22.2</c:v>
                </c:pt>
                <c:pt idx="1775">
                  <c:v>61.6</c:v>
                </c:pt>
                <c:pt idx="1776">
                  <c:v>26.9</c:v>
                </c:pt>
                <c:pt idx="1777">
                  <c:v>45.2</c:v>
                </c:pt>
                <c:pt idx="1778">
                  <c:v>33.9</c:v>
                </c:pt>
                <c:pt idx="1779">
                  <c:v>25.9</c:v>
                </c:pt>
                <c:pt idx="1780">
                  <c:v>19.8</c:v>
                </c:pt>
                <c:pt idx="1781">
                  <c:v>40.200000000000003</c:v>
                </c:pt>
                <c:pt idx="1782">
                  <c:v>21.7</c:v>
                </c:pt>
                <c:pt idx="1783">
                  <c:v>30.7</c:v>
                </c:pt>
                <c:pt idx="1784">
                  <c:v>36.6</c:v>
                </c:pt>
                <c:pt idx="1785">
                  <c:v>33</c:v>
                </c:pt>
                <c:pt idx="1786">
                  <c:v>26.9</c:v>
                </c:pt>
                <c:pt idx="1787">
                  <c:v>34.200000000000003</c:v>
                </c:pt>
                <c:pt idx="1788">
                  <c:v>30.1</c:v>
                </c:pt>
                <c:pt idx="1789">
                  <c:v>30.3</c:v>
                </c:pt>
                <c:pt idx="1790">
                  <c:v>23</c:v>
                </c:pt>
                <c:pt idx="1791">
                  <c:v>24.7</c:v>
                </c:pt>
                <c:pt idx="1792">
                  <c:v>25</c:v>
                </c:pt>
                <c:pt idx="1793">
                  <c:v>23.8</c:v>
                </c:pt>
                <c:pt idx="1794">
                  <c:v>23.4</c:v>
                </c:pt>
                <c:pt idx="1795">
                  <c:v>24.5</c:v>
                </c:pt>
                <c:pt idx="1796">
                  <c:v>23.6</c:v>
                </c:pt>
                <c:pt idx="1797">
                  <c:v>25.6</c:v>
                </c:pt>
                <c:pt idx="1798">
                  <c:v>20.399999999999999</c:v>
                </c:pt>
                <c:pt idx="1799">
                  <c:v>25</c:v>
                </c:pt>
                <c:pt idx="1800">
                  <c:v>24.4</c:v>
                </c:pt>
                <c:pt idx="1801">
                  <c:v>19</c:v>
                </c:pt>
                <c:pt idx="1802">
                  <c:v>17.600000000000001</c:v>
                </c:pt>
                <c:pt idx="1803">
                  <c:v>17.899999999999999</c:v>
                </c:pt>
                <c:pt idx="1804">
                  <c:v>15.7</c:v>
                </c:pt>
                <c:pt idx="1805">
                  <c:v>15</c:v>
                </c:pt>
                <c:pt idx="1806">
                  <c:v>19.2</c:v>
                </c:pt>
                <c:pt idx="1807">
                  <c:v>39.5</c:v>
                </c:pt>
                <c:pt idx="1808">
                  <c:v>18</c:v>
                </c:pt>
                <c:pt idx="1809">
                  <c:v>22.7</c:v>
                </c:pt>
                <c:pt idx="1810">
                  <c:v>24.3</c:v>
                </c:pt>
                <c:pt idx="1811">
                  <c:v>36</c:v>
                </c:pt>
                <c:pt idx="1812">
                  <c:v>26.5</c:v>
                </c:pt>
                <c:pt idx="1813">
                  <c:v>29.7</c:v>
                </c:pt>
                <c:pt idx="1814">
                  <c:v>28.5</c:v>
                </c:pt>
                <c:pt idx="1815">
                  <c:v>18.100000000000001</c:v>
                </c:pt>
                <c:pt idx="1816">
                  <c:v>18.3</c:v>
                </c:pt>
                <c:pt idx="1817">
                  <c:v>19.100000000000001</c:v>
                </c:pt>
                <c:pt idx="1818">
                  <c:v>17.899999999999999</c:v>
                </c:pt>
                <c:pt idx="1819">
                  <c:v>17.899999999999999</c:v>
                </c:pt>
                <c:pt idx="1820">
                  <c:v>16.600000000000001</c:v>
                </c:pt>
                <c:pt idx="1821">
                  <c:v>16</c:v>
                </c:pt>
                <c:pt idx="1822">
                  <c:v>14.5</c:v>
                </c:pt>
                <c:pt idx="1823">
                  <c:v>19</c:v>
                </c:pt>
                <c:pt idx="1824">
                  <c:v>18.899999999999999</c:v>
                </c:pt>
                <c:pt idx="1825">
                  <c:v>16.7</c:v>
                </c:pt>
                <c:pt idx="1826">
                  <c:v>18.600000000000001</c:v>
                </c:pt>
                <c:pt idx="1827">
                  <c:v>18.8</c:v>
                </c:pt>
                <c:pt idx="1828">
                  <c:v>19.2</c:v>
                </c:pt>
                <c:pt idx="1829">
                  <c:v>27.1</c:v>
                </c:pt>
                <c:pt idx="1830">
                  <c:v>20.399999999999999</c:v>
                </c:pt>
                <c:pt idx="1831">
                  <c:v>27.1</c:v>
                </c:pt>
                <c:pt idx="1832">
                  <c:v>25.4</c:v>
                </c:pt>
                <c:pt idx="1833">
                  <c:v>26.2</c:v>
                </c:pt>
                <c:pt idx="1834">
                  <c:v>28.9</c:v>
                </c:pt>
                <c:pt idx="1835">
                  <c:v>13.9</c:v>
                </c:pt>
                <c:pt idx="1836">
                  <c:v>11.9</c:v>
                </c:pt>
                <c:pt idx="1837">
                  <c:v>18</c:v>
                </c:pt>
                <c:pt idx="1838">
                  <c:v>24.9</c:v>
                </c:pt>
                <c:pt idx="1839">
                  <c:v>33</c:v>
                </c:pt>
                <c:pt idx="1840">
                  <c:v>40.299999999999997</c:v>
                </c:pt>
                <c:pt idx="1841">
                  <c:v>26.8</c:v>
                </c:pt>
                <c:pt idx="1842">
                  <c:v>31.7</c:v>
                </c:pt>
                <c:pt idx="1843">
                  <c:v>20.2</c:v>
                </c:pt>
                <c:pt idx="1844">
                  <c:v>13.1</c:v>
                </c:pt>
                <c:pt idx="1845">
                  <c:v>26.9</c:v>
                </c:pt>
                <c:pt idx="1846">
                  <c:v>28.3</c:v>
                </c:pt>
                <c:pt idx="1847">
                  <c:v>24.7</c:v>
                </c:pt>
                <c:pt idx="1848">
                  <c:v>16.2</c:v>
                </c:pt>
                <c:pt idx="1849">
                  <c:v>13.1</c:v>
                </c:pt>
                <c:pt idx="1850">
                  <c:v>13</c:v>
                </c:pt>
                <c:pt idx="1851">
                  <c:v>18.5</c:v>
                </c:pt>
                <c:pt idx="1852">
                  <c:v>22.5</c:v>
                </c:pt>
                <c:pt idx="1853">
                  <c:v>29.4</c:v>
                </c:pt>
                <c:pt idx="1854">
                  <c:v>30</c:v>
                </c:pt>
                <c:pt idx="1855">
                  <c:v>50.6</c:v>
                </c:pt>
                <c:pt idx="1856">
                  <c:v>29.4</c:v>
                </c:pt>
                <c:pt idx="1857">
                  <c:v>21.9</c:v>
                </c:pt>
                <c:pt idx="1858">
                  <c:v>18.399999999999999</c:v>
                </c:pt>
                <c:pt idx="1859">
                  <c:v>20.5</c:v>
                </c:pt>
                <c:pt idx="1860">
                  <c:v>11.6</c:v>
                </c:pt>
                <c:pt idx="1861">
                  <c:v>20.6</c:v>
                </c:pt>
                <c:pt idx="1862">
                  <c:v>31.7</c:v>
                </c:pt>
                <c:pt idx="1863">
                  <c:v>13.2</c:v>
                </c:pt>
                <c:pt idx="1864">
                  <c:v>10.7</c:v>
                </c:pt>
                <c:pt idx="1865">
                  <c:v>9.3000000000000007</c:v>
                </c:pt>
                <c:pt idx="1866">
                  <c:v>14</c:v>
                </c:pt>
                <c:pt idx="1867">
                  <c:v>12.3</c:v>
                </c:pt>
                <c:pt idx="1868">
                  <c:v>15.7</c:v>
                </c:pt>
                <c:pt idx="1869">
                  <c:v>13.5</c:v>
                </c:pt>
                <c:pt idx="1870">
                  <c:v>13.3</c:v>
                </c:pt>
                <c:pt idx="1871">
                  <c:v>16.3</c:v>
                </c:pt>
                <c:pt idx="1872">
                  <c:v>23.9</c:v>
                </c:pt>
                <c:pt idx="1873">
                  <c:v>14.5</c:v>
                </c:pt>
                <c:pt idx="1874">
                  <c:v>14.1</c:v>
                </c:pt>
                <c:pt idx="1875">
                  <c:v>16.5</c:v>
                </c:pt>
                <c:pt idx="1876">
                  <c:v>13</c:v>
                </c:pt>
                <c:pt idx="1877">
                  <c:v>15</c:v>
                </c:pt>
                <c:pt idx="1878">
                  <c:v>17.600000000000001</c:v>
                </c:pt>
                <c:pt idx="1879">
                  <c:v>13.3</c:v>
                </c:pt>
                <c:pt idx="1880">
                  <c:v>17.399999999999999</c:v>
                </c:pt>
                <c:pt idx="1881">
                  <c:v>14</c:v>
                </c:pt>
                <c:pt idx="1882">
                  <c:v>18.5</c:v>
                </c:pt>
                <c:pt idx="1883">
                  <c:v>19.7</c:v>
                </c:pt>
                <c:pt idx="1884">
                  <c:v>16.8</c:v>
                </c:pt>
                <c:pt idx="1885">
                  <c:v>21.3</c:v>
                </c:pt>
                <c:pt idx="1886">
                  <c:v>23.1</c:v>
                </c:pt>
                <c:pt idx="1887">
                  <c:v>19.100000000000001</c:v>
                </c:pt>
                <c:pt idx="1888">
                  <c:v>18.600000000000001</c:v>
                </c:pt>
                <c:pt idx="1889">
                  <c:v>18.399999999999999</c:v>
                </c:pt>
                <c:pt idx="1890">
                  <c:v>20.399999999999999</c:v>
                </c:pt>
                <c:pt idx="1891">
                  <c:v>23.8</c:v>
                </c:pt>
                <c:pt idx="1892">
                  <c:v>19</c:v>
                </c:pt>
                <c:pt idx="1893">
                  <c:v>17.5</c:v>
                </c:pt>
                <c:pt idx="1894">
                  <c:v>20.3</c:v>
                </c:pt>
                <c:pt idx="1895">
                  <c:v>20.100000000000001</c:v>
                </c:pt>
                <c:pt idx="1896">
                  <c:v>23.7</c:v>
                </c:pt>
                <c:pt idx="1897">
                  <c:v>26.5</c:v>
                </c:pt>
                <c:pt idx="1898">
                  <c:v>18.2</c:v>
                </c:pt>
                <c:pt idx="1899">
                  <c:v>19.399999999999999</c:v>
                </c:pt>
                <c:pt idx="1900">
                  <c:v>16.2</c:v>
                </c:pt>
                <c:pt idx="1901">
                  <c:v>20.9</c:v>
                </c:pt>
                <c:pt idx="1902">
                  <c:v>14.2</c:v>
                </c:pt>
                <c:pt idx="1903">
                  <c:v>11</c:v>
                </c:pt>
                <c:pt idx="1904">
                  <c:v>14</c:v>
                </c:pt>
                <c:pt idx="1905">
                  <c:v>18</c:v>
                </c:pt>
                <c:pt idx="1906">
                  <c:v>8.1</c:v>
                </c:pt>
                <c:pt idx="1907">
                  <c:v>14.4</c:v>
                </c:pt>
                <c:pt idx="1908">
                  <c:v>12.2</c:v>
                </c:pt>
                <c:pt idx="1909">
                  <c:v>7.4</c:v>
                </c:pt>
                <c:pt idx="1910">
                  <c:v>7.3</c:v>
                </c:pt>
                <c:pt idx="1911">
                  <c:v>16.8</c:v>
                </c:pt>
                <c:pt idx="1912">
                  <c:v>8.8000000000000007</c:v>
                </c:pt>
                <c:pt idx="1913">
                  <c:v>9.8000000000000007</c:v>
                </c:pt>
                <c:pt idx="1914">
                  <c:v>7.6</c:v>
                </c:pt>
                <c:pt idx="1915">
                  <c:v>14.5</c:v>
                </c:pt>
                <c:pt idx="1916">
                  <c:v>9</c:v>
                </c:pt>
                <c:pt idx="1917">
                  <c:v>11.6</c:v>
                </c:pt>
                <c:pt idx="1918">
                  <c:v>18.8</c:v>
                </c:pt>
                <c:pt idx="1919">
                  <c:v>27.8</c:v>
                </c:pt>
                <c:pt idx="1920">
                  <c:v>7.3</c:v>
                </c:pt>
                <c:pt idx="1921">
                  <c:v>11.2</c:v>
                </c:pt>
                <c:pt idx="1922">
                  <c:v>15.8</c:v>
                </c:pt>
                <c:pt idx="1923">
                  <c:v>6.7</c:v>
                </c:pt>
                <c:pt idx="1924">
                  <c:v>6.8</c:v>
                </c:pt>
                <c:pt idx="1925">
                  <c:v>7.7</c:v>
                </c:pt>
                <c:pt idx="1926">
                  <c:v>10.9</c:v>
                </c:pt>
                <c:pt idx="1927">
                  <c:v>7.2</c:v>
                </c:pt>
                <c:pt idx="1928">
                  <c:v>8.6</c:v>
                </c:pt>
                <c:pt idx="1929">
                  <c:v>5.2</c:v>
                </c:pt>
                <c:pt idx="1930">
                  <c:v>6.5</c:v>
                </c:pt>
                <c:pt idx="1931">
                  <c:v>7</c:v>
                </c:pt>
                <c:pt idx="1932">
                  <c:v>34.700000000000003</c:v>
                </c:pt>
                <c:pt idx="1933">
                  <c:v>5.6</c:v>
                </c:pt>
                <c:pt idx="1934">
                  <c:v>6.4</c:v>
                </c:pt>
                <c:pt idx="1935">
                  <c:v>4.7</c:v>
                </c:pt>
                <c:pt idx="1936">
                  <c:v>6</c:v>
                </c:pt>
                <c:pt idx="1937">
                  <c:v>5.5</c:v>
                </c:pt>
                <c:pt idx="1938">
                  <c:v>7</c:v>
                </c:pt>
                <c:pt idx="1939">
                  <c:v>7.8</c:v>
                </c:pt>
                <c:pt idx="1940">
                  <c:v>12.7</c:v>
                </c:pt>
                <c:pt idx="1941">
                  <c:v>10</c:v>
                </c:pt>
                <c:pt idx="1942">
                  <c:v>6</c:v>
                </c:pt>
                <c:pt idx="1943">
                  <c:v>12.4</c:v>
                </c:pt>
                <c:pt idx="1944">
                  <c:v>8.9</c:v>
                </c:pt>
                <c:pt idx="1945">
                  <c:v>6.8</c:v>
                </c:pt>
                <c:pt idx="1946">
                  <c:v>5.5</c:v>
                </c:pt>
                <c:pt idx="1947">
                  <c:v>4.9000000000000004</c:v>
                </c:pt>
                <c:pt idx="1948">
                  <c:v>6</c:v>
                </c:pt>
                <c:pt idx="1949">
                  <c:v>7.4</c:v>
                </c:pt>
                <c:pt idx="1950">
                  <c:v>15.1</c:v>
                </c:pt>
                <c:pt idx="1951">
                  <c:v>7.6</c:v>
                </c:pt>
                <c:pt idx="1952">
                  <c:v>7.6</c:v>
                </c:pt>
                <c:pt idx="1953">
                  <c:v>8.6999999999999993</c:v>
                </c:pt>
                <c:pt idx="1954">
                  <c:v>6</c:v>
                </c:pt>
                <c:pt idx="1955">
                  <c:v>6.1</c:v>
                </c:pt>
                <c:pt idx="1956">
                  <c:v>13.9</c:v>
                </c:pt>
                <c:pt idx="1957">
                  <c:v>13.4</c:v>
                </c:pt>
                <c:pt idx="1958">
                  <c:v>13.7</c:v>
                </c:pt>
                <c:pt idx="1959">
                  <c:v>19.100000000000001</c:v>
                </c:pt>
                <c:pt idx="1960">
                  <c:v>16</c:v>
                </c:pt>
                <c:pt idx="1961">
                  <c:v>22.6</c:v>
                </c:pt>
                <c:pt idx="1962">
                  <c:v>13.8</c:v>
                </c:pt>
                <c:pt idx="1963">
                  <c:v>16.3</c:v>
                </c:pt>
                <c:pt idx="1964">
                  <c:v>13.3</c:v>
                </c:pt>
                <c:pt idx="1965">
                  <c:v>21</c:v>
                </c:pt>
                <c:pt idx="1966">
                  <c:v>20.100000000000001</c:v>
                </c:pt>
                <c:pt idx="1967">
                  <c:v>10.3</c:v>
                </c:pt>
                <c:pt idx="1968">
                  <c:v>11.3</c:v>
                </c:pt>
                <c:pt idx="1969">
                  <c:v>10.7</c:v>
                </c:pt>
                <c:pt idx="1970">
                  <c:v>10.1</c:v>
                </c:pt>
                <c:pt idx="1971">
                  <c:v>10.5</c:v>
                </c:pt>
                <c:pt idx="1972">
                  <c:v>15.5</c:v>
                </c:pt>
                <c:pt idx="1973">
                  <c:v>12.6</c:v>
                </c:pt>
                <c:pt idx="1974">
                  <c:v>11.2</c:v>
                </c:pt>
                <c:pt idx="1975">
                  <c:v>7.7</c:v>
                </c:pt>
                <c:pt idx="1976">
                  <c:v>8.6999999999999993</c:v>
                </c:pt>
                <c:pt idx="1977">
                  <c:v>9.6999999999999993</c:v>
                </c:pt>
                <c:pt idx="1978">
                  <c:v>11.8</c:v>
                </c:pt>
                <c:pt idx="1979">
                  <c:v>17.8</c:v>
                </c:pt>
                <c:pt idx="1980">
                  <c:v>8.6999999999999993</c:v>
                </c:pt>
                <c:pt idx="1981">
                  <c:v>9.5</c:v>
                </c:pt>
                <c:pt idx="1982">
                  <c:v>11.5</c:v>
                </c:pt>
                <c:pt idx="1983">
                  <c:v>7.2</c:v>
                </c:pt>
                <c:pt idx="1984">
                  <c:v>31.3</c:v>
                </c:pt>
                <c:pt idx="1985">
                  <c:v>8.6</c:v>
                </c:pt>
                <c:pt idx="1986">
                  <c:v>8.6999999999999993</c:v>
                </c:pt>
                <c:pt idx="1987">
                  <c:v>8.9</c:v>
                </c:pt>
                <c:pt idx="1988">
                  <c:v>8.1999999999999993</c:v>
                </c:pt>
                <c:pt idx="1989">
                  <c:v>16.8</c:v>
                </c:pt>
                <c:pt idx="1990">
                  <c:v>6.8</c:v>
                </c:pt>
                <c:pt idx="1991">
                  <c:v>13.4</c:v>
                </c:pt>
                <c:pt idx="1992">
                  <c:v>13.3</c:v>
                </c:pt>
                <c:pt idx="1993">
                  <c:v>20.9</c:v>
                </c:pt>
                <c:pt idx="1994">
                  <c:v>29</c:v>
                </c:pt>
                <c:pt idx="1995">
                  <c:v>28.3</c:v>
                </c:pt>
                <c:pt idx="1996">
                  <c:v>9.9</c:v>
                </c:pt>
                <c:pt idx="1997">
                  <c:v>10.3</c:v>
                </c:pt>
                <c:pt idx="1998">
                  <c:v>7.9</c:v>
                </c:pt>
                <c:pt idx="1999">
                  <c:v>8.6999999999999993</c:v>
                </c:pt>
                <c:pt idx="2000">
                  <c:v>12.2</c:v>
                </c:pt>
                <c:pt idx="2001">
                  <c:v>6.9</c:v>
                </c:pt>
                <c:pt idx="2002">
                  <c:v>9.6999999999999993</c:v>
                </c:pt>
                <c:pt idx="2003">
                  <c:v>10.8</c:v>
                </c:pt>
                <c:pt idx="2004">
                  <c:v>10.199999999999999</c:v>
                </c:pt>
                <c:pt idx="2005">
                  <c:v>9.1999999999999993</c:v>
                </c:pt>
                <c:pt idx="2006">
                  <c:v>11</c:v>
                </c:pt>
                <c:pt idx="2007">
                  <c:v>28.2</c:v>
                </c:pt>
                <c:pt idx="2008">
                  <c:v>24.7</c:v>
                </c:pt>
                <c:pt idx="2009">
                  <c:v>9.1</c:v>
                </c:pt>
                <c:pt idx="2010">
                  <c:v>11.1</c:v>
                </c:pt>
                <c:pt idx="2011">
                  <c:v>10.9</c:v>
                </c:pt>
                <c:pt idx="2012">
                  <c:v>9.5</c:v>
                </c:pt>
                <c:pt idx="2013">
                  <c:v>9.6</c:v>
                </c:pt>
                <c:pt idx="2014">
                  <c:v>11.9</c:v>
                </c:pt>
                <c:pt idx="2015">
                  <c:v>8.4</c:v>
                </c:pt>
                <c:pt idx="2016">
                  <c:v>10.8</c:v>
                </c:pt>
                <c:pt idx="2017">
                  <c:v>13.1</c:v>
                </c:pt>
                <c:pt idx="2018">
                  <c:v>12.5</c:v>
                </c:pt>
                <c:pt idx="2019">
                  <c:v>9.4</c:v>
                </c:pt>
                <c:pt idx="2020">
                  <c:v>9.6999999999999993</c:v>
                </c:pt>
                <c:pt idx="2021">
                  <c:v>6.7</c:v>
                </c:pt>
                <c:pt idx="2022">
                  <c:v>12.2</c:v>
                </c:pt>
                <c:pt idx="2023">
                  <c:v>15.7</c:v>
                </c:pt>
                <c:pt idx="2024">
                  <c:v>17.100000000000001</c:v>
                </c:pt>
                <c:pt idx="2025">
                  <c:v>16.5</c:v>
                </c:pt>
                <c:pt idx="2026">
                  <c:v>9.9</c:v>
                </c:pt>
                <c:pt idx="2027">
                  <c:v>11.5</c:v>
                </c:pt>
                <c:pt idx="2028">
                  <c:v>13.6</c:v>
                </c:pt>
                <c:pt idx="2029">
                  <c:v>13.8</c:v>
                </c:pt>
                <c:pt idx="2030">
                  <c:v>12.6</c:v>
                </c:pt>
                <c:pt idx="2031">
                  <c:v>14.6</c:v>
                </c:pt>
                <c:pt idx="2032">
                  <c:v>18.600000000000001</c:v>
                </c:pt>
                <c:pt idx="2033">
                  <c:v>27</c:v>
                </c:pt>
                <c:pt idx="2034">
                  <c:v>15.7</c:v>
                </c:pt>
                <c:pt idx="2035">
                  <c:v>10.7</c:v>
                </c:pt>
                <c:pt idx="2036">
                  <c:v>9</c:v>
                </c:pt>
                <c:pt idx="2037">
                  <c:v>9.3000000000000007</c:v>
                </c:pt>
                <c:pt idx="2038">
                  <c:v>10.199999999999999</c:v>
                </c:pt>
                <c:pt idx="2039">
                  <c:v>18.600000000000001</c:v>
                </c:pt>
                <c:pt idx="2040">
                  <c:v>7.8</c:v>
                </c:pt>
                <c:pt idx="2041">
                  <c:v>22.9</c:v>
                </c:pt>
                <c:pt idx="2042">
                  <c:v>23.9</c:v>
                </c:pt>
                <c:pt idx="2043">
                  <c:v>7.9</c:v>
                </c:pt>
                <c:pt idx="2044">
                  <c:v>8</c:v>
                </c:pt>
                <c:pt idx="2045">
                  <c:v>9.6999999999999993</c:v>
                </c:pt>
                <c:pt idx="2046">
                  <c:v>8.5</c:v>
                </c:pt>
                <c:pt idx="2047">
                  <c:v>8.9</c:v>
                </c:pt>
                <c:pt idx="2048">
                  <c:v>7.4</c:v>
                </c:pt>
                <c:pt idx="2049">
                  <c:v>8.6999999999999993</c:v>
                </c:pt>
                <c:pt idx="2050">
                  <c:v>9.1</c:v>
                </c:pt>
                <c:pt idx="2051">
                  <c:v>8.1999999999999993</c:v>
                </c:pt>
                <c:pt idx="2052">
                  <c:v>7.4</c:v>
                </c:pt>
                <c:pt idx="2053">
                  <c:v>10.7</c:v>
                </c:pt>
                <c:pt idx="2054">
                  <c:v>8.6</c:v>
                </c:pt>
                <c:pt idx="2055">
                  <c:v>8.5</c:v>
                </c:pt>
                <c:pt idx="2056">
                  <c:v>12.5</c:v>
                </c:pt>
                <c:pt idx="2057">
                  <c:v>13.2</c:v>
                </c:pt>
                <c:pt idx="2058">
                  <c:v>14.5</c:v>
                </c:pt>
                <c:pt idx="2059">
                  <c:v>8.6999999999999993</c:v>
                </c:pt>
                <c:pt idx="2060">
                  <c:v>11.8</c:v>
                </c:pt>
                <c:pt idx="2061">
                  <c:v>8.1</c:v>
                </c:pt>
                <c:pt idx="2062">
                  <c:v>7.9</c:v>
                </c:pt>
                <c:pt idx="2063">
                  <c:v>15.2</c:v>
                </c:pt>
                <c:pt idx="2064">
                  <c:v>14.7</c:v>
                </c:pt>
                <c:pt idx="2065">
                  <c:v>10.3</c:v>
                </c:pt>
                <c:pt idx="2066">
                  <c:v>10</c:v>
                </c:pt>
                <c:pt idx="2067">
                  <c:v>24.9</c:v>
                </c:pt>
                <c:pt idx="2068">
                  <c:v>8.9</c:v>
                </c:pt>
                <c:pt idx="2069">
                  <c:v>9</c:v>
                </c:pt>
                <c:pt idx="2070">
                  <c:v>19.5</c:v>
                </c:pt>
                <c:pt idx="2071">
                  <c:v>8.4</c:v>
                </c:pt>
                <c:pt idx="2072">
                  <c:v>14.7</c:v>
                </c:pt>
                <c:pt idx="2073">
                  <c:v>9.1</c:v>
                </c:pt>
                <c:pt idx="2074">
                  <c:v>12.9</c:v>
                </c:pt>
                <c:pt idx="2075">
                  <c:v>8.5</c:v>
                </c:pt>
                <c:pt idx="2076">
                  <c:v>11.3</c:v>
                </c:pt>
                <c:pt idx="2077">
                  <c:v>9</c:v>
                </c:pt>
                <c:pt idx="2078">
                  <c:v>10.9</c:v>
                </c:pt>
                <c:pt idx="2079">
                  <c:v>8.1</c:v>
                </c:pt>
                <c:pt idx="2080">
                  <c:v>7.8</c:v>
                </c:pt>
                <c:pt idx="2081">
                  <c:v>7</c:v>
                </c:pt>
                <c:pt idx="2082">
                  <c:v>8.6999999999999993</c:v>
                </c:pt>
                <c:pt idx="2083">
                  <c:v>12.5</c:v>
                </c:pt>
                <c:pt idx="2084">
                  <c:v>15</c:v>
                </c:pt>
                <c:pt idx="2085">
                  <c:v>10.6</c:v>
                </c:pt>
                <c:pt idx="2086">
                  <c:v>9.1</c:v>
                </c:pt>
                <c:pt idx="2087">
                  <c:v>11.7</c:v>
                </c:pt>
                <c:pt idx="2088">
                  <c:v>7.7</c:v>
                </c:pt>
                <c:pt idx="2089">
                  <c:v>6.9</c:v>
                </c:pt>
                <c:pt idx="2090">
                  <c:v>6.8</c:v>
                </c:pt>
                <c:pt idx="2091">
                  <c:v>5.7</c:v>
                </c:pt>
                <c:pt idx="2092">
                  <c:v>5.7</c:v>
                </c:pt>
                <c:pt idx="2093">
                  <c:v>8.1</c:v>
                </c:pt>
                <c:pt idx="2094">
                  <c:v>5.9</c:v>
                </c:pt>
                <c:pt idx="2095">
                  <c:v>6.9</c:v>
                </c:pt>
                <c:pt idx="2096">
                  <c:v>6.4</c:v>
                </c:pt>
                <c:pt idx="2097">
                  <c:v>5.6</c:v>
                </c:pt>
                <c:pt idx="2098">
                  <c:v>6.2</c:v>
                </c:pt>
                <c:pt idx="2099">
                  <c:v>4.8</c:v>
                </c:pt>
                <c:pt idx="2100">
                  <c:v>8.6</c:v>
                </c:pt>
                <c:pt idx="2101">
                  <c:v>11.3</c:v>
                </c:pt>
                <c:pt idx="2102">
                  <c:v>12</c:v>
                </c:pt>
                <c:pt idx="2103">
                  <c:v>9.8000000000000007</c:v>
                </c:pt>
                <c:pt idx="2104">
                  <c:v>9.4</c:v>
                </c:pt>
                <c:pt idx="2105">
                  <c:v>8.5</c:v>
                </c:pt>
                <c:pt idx="2106">
                  <c:v>11.2</c:v>
                </c:pt>
                <c:pt idx="2107">
                  <c:v>8.9</c:v>
                </c:pt>
                <c:pt idx="2108">
                  <c:v>18</c:v>
                </c:pt>
                <c:pt idx="2109">
                  <c:v>10.1</c:v>
                </c:pt>
                <c:pt idx="2110">
                  <c:v>12.9</c:v>
                </c:pt>
                <c:pt idx="2111">
                  <c:v>6.4</c:v>
                </c:pt>
                <c:pt idx="2112">
                  <c:v>9</c:v>
                </c:pt>
                <c:pt idx="2113">
                  <c:v>11.5</c:v>
                </c:pt>
                <c:pt idx="2114">
                  <c:v>7.5</c:v>
                </c:pt>
                <c:pt idx="2115">
                  <c:v>6.6</c:v>
                </c:pt>
                <c:pt idx="2116">
                  <c:v>6.8</c:v>
                </c:pt>
                <c:pt idx="2117">
                  <c:v>8.4</c:v>
                </c:pt>
                <c:pt idx="2118">
                  <c:v>9.1</c:v>
                </c:pt>
                <c:pt idx="2119">
                  <c:v>8.1999999999999993</c:v>
                </c:pt>
                <c:pt idx="2120">
                  <c:v>11.9</c:v>
                </c:pt>
                <c:pt idx="2121">
                  <c:v>7.9</c:v>
                </c:pt>
                <c:pt idx="2122">
                  <c:v>13.8</c:v>
                </c:pt>
                <c:pt idx="2123">
                  <c:v>11.3</c:v>
                </c:pt>
                <c:pt idx="2124">
                  <c:v>8.1</c:v>
                </c:pt>
                <c:pt idx="2125">
                  <c:v>11.3</c:v>
                </c:pt>
                <c:pt idx="2126">
                  <c:v>10.6</c:v>
                </c:pt>
                <c:pt idx="2127">
                  <c:v>6.8</c:v>
                </c:pt>
                <c:pt idx="2128">
                  <c:v>9.6999999999999993</c:v>
                </c:pt>
                <c:pt idx="2129">
                  <c:v>7.9</c:v>
                </c:pt>
                <c:pt idx="2130">
                  <c:v>8.5</c:v>
                </c:pt>
                <c:pt idx="2131">
                  <c:v>9.3000000000000007</c:v>
                </c:pt>
                <c:pt idx="2132">
                  <c:v>7.4</c:v>
                </c:pt>
                <c:pt idx="2133">
                  <c:v>11.8</c:v>
                </c:pt>
                <c:pt idx="2134">
                  <c:v>10.6</c:v>
                </c:pt>
                <c:pt idx="2135">
                  <c:v>14.5</c:v>
                </c:pt>
                <c:pt idx="2136">
                  <c:v>6.1</c:v>
                </c:pt>
                <c:pt idx="2137">
                  <c:v>5.8</c:v>
                </c:pt>
                <c:pt idx="2138">
                  <c:v>4.2</c:v>
                </c:pt>
                <c:pt idx="2139">
                  <c:v>5.2</c:v>
                </c:pt>
                <c:pt idx="2140">
                  <c:v>16.2</c:v>
                </c:pt>
                <c:pt idx="2141">
                  <c:v>9.4</c:v>
                </c:pt>
                <c:pt idx="2142">
                  <c:v>12.3</c:v>
                </c:pt>
                <c:pt idx="2143">
                  <c:v>10.7</c:v>
                </c:pt>
                <c:pt idx="2144">
                  <c:v>10.199999999999999</c:v>
                </c:pt>
                <c:pt idx="2145">
                  <c:v>14.6</c:v>
                </c:pt>
                <c:pt idx="2146">
                  <c:v>9.5</c:v>
                </c:pt>
                <c:pt idx="2147">
                  <c:v>12.4</c:v>
                </c:pt>
                <c:pt idx="2148">
                  <c:v>15.3</c:v>
                </c:pt>
                <c:pt idx="2149">
                  <c:v>11</c:v>
                </c:pt>
                <c:pt idx="2150">
                  <c:v>10.3</c:v>
                </c:pt>
                <c:pt idx="2151">
                  <c:v>9.6</c:v>
                </c:pt>
                <c:pt idx="2152">
                  <c:v>9</c:v>
                </c:pt>
                <c:pt idx="2153">
                  <c:v>10.7</c:v>
                </c:pt>
                <c:pt idx="2154">
                  <c:v>5.7</c:v>
                </c:pt>
                <c:pt idx="2155">
                  <c:v>7.1</c:v>
                </c:pt>
                <c:pt idx="2156">
                  <c:v>5.5</c:v>
                </c:pt>
                <c:pt idx="2157">
                  <c:v>5.5</c:v>
                </c:pt>
                <c:pt idx="2158">
                  <c:v>6.9</c:v>
                </c:pt>
                <c:pt idx="2159">
                  <c:v>9.6</c:v>
                </c:pt>
                <c:pt idx="2160">
                  <c:v>8.5</c:v>
                </c:pt>
                <c:pt idx="2161">
                  <c:v>19.100000000000001</c:v>
                </c:pt>
                <c:pt idx="2162">
                  <c:v>18.3</c:v>
                </c:pt>
                <c:pt idx="2163">
                  <c:v>15.4</c:v>
                </c:pt>
                <c:pt idx="2164">
                  <c:v>18.100000000000001</c:v>
                </c:pt>
                <c:pt idx="2165">
                  <c:v>10.6</c:v>
                </c:pt>
                <c:pt idx="2166">
                  <c:v>12.4</c:v>
                </c:pt>
                <c:pt idx="2167">
                  <c:v>13.5</c:v>
                </c:pt>
                <c:pt idx="2168">
                  <c:v>10.9</c:v>
                </c:pt>
                <c:pt idx="2169">
                  <c:v>10.8</c:v>
                </c:pt>
                <c:pt idx="2170">
                  <c:v>13.9</c:v>
                </c:pt>
                <c:pt idx="2171">
                  <c:v>10.5</c:v>
                </c:pt>
                <c:pt idx="2172">
                  <c:v>11.4</c:v>
                </c:pt>
                <c:pt idx="2173">
                  <c:v>10.4</c:v>
                </c:pt>
                <c:pt idx="2174">
                  <c:v>11.3</c:v>
                </c:pt>
                <c:pt idx="2175">
                  <c:v>7.4</c:v>
                </c:pt>
                <c:pt idx="2176">
                  <c:v>8.6999999999999993</c:v>
                </c:pt>
                <c:pt idx="2177">
                  <c:v>6.8</c:v>
                </c:pt>
                <c:pt idx="2178">
                  <c:v>8.6999999999999993</c:v>
                </c:pt>
                <c:pt idx="2179">
                  <c:v>7</c:v>
                </c:pt>
                <c:pt idx="2180">
                  <c:v>9.1999999999999993</c:v>
                </c:pt>
                <c:pt idx="2181">
                  <c:v>9.1</c:v>
                </c:pt>
                <c:pt idx="2182">
                  <c:v>8.8000000000000007</c:v>
                </c:pt>
                <c:pt idx="2183">
                  <c:v>7.6</c:v>
                </c:pt>
                <c:pt idx="2184">
                  <c:v>15</c:v>
                </c:pt>
                <c:pt idx="2185">
                  <c:v>11.4</c:v>
                </c:pt>
                <c:pt idx="2186">
                  <c:v>10.5</c:v>
                </c:pt>
                <c:pt idx="2187">
                  <c:v>12.2</c:v>
                </c:pt>
                <c:pt idx="2188">
                  <c:v>9</c:v>
                </c:pt>
                <c:pt idx="2189">
                  <c:v>9.3000000000000007</c:v>
                </c:pt>
                <c:pt idx="2190">
                  <c:v>10.9</c:v>
                </c:pt>
                <c:pt idx="2191">
                  <c:v>9.1</c:v>
                </c:pt>
                <c:pt idx="2192">
                  <c:v>10.7</c:v>
                </c:pt>
                <c:pt idx="2193">
                  <c:v>10.1</c:v>
                </c:pt>
                <c:pt idx="2194">
                  <c:v>16.2</c:v>
                </c:pt>
                <c:pt idx="2195">
                  <c:v>10</c:v>
                </c:pt>
                <c:pt idx="2196">
                  <c:v>5.3</c:v>
                </c:pt>
                <c:pt idx="2197">
                  <c:v>6.5</c:v>
                </c:pt>
                <c:pt idx="2198">
                  <c:v>6.9</c:v>
                </c:pt>
                <c:pt idx="2199">
                  <c:v>6.9</c:v>
                </c:pt>
                <c:pt idx="2200">
                  <c:v>6.1</c:v>
                </c:pt>
                <c:pt idx="2201">
                  <c:v>10.5</c:v>
                </c:pt>
                <c:pt idx="2202">
                  <c:v>10.4</c:v>
                </c:pt>
                <c:pt idx="2203">
                  <c:v>13.7</c:v>
                </c:pt>
                <c:pt idx="2204">
                  <c:v>9.9</c:v>
                </c:pt>
                <c:pt idx="2205">
                  <c:v>7.2</c:v>
                </c:pt>
                <c:pt idx="2206">
                  <c:v>11</c:v>
                </c:pt>
                <c:pt idx="2207">
                  <c:v>14</c:v>
                </c:pt>
                <c:pt idx="2208">
                  <c:v>9.9</c:v>
                </c:pt>
                <c:pt idx="2209">
                  <c:v>16.8</c:v>
                </c:pt>
                <c:pt idx="2210">
                  <c:v>14.1</c:v>
                </c:pt>
                <c:pt idx="2211">
                  <c:v>9</c:v>
                </c:pt>
                <c:pt idx="2212">
                  <c:v>9.6</c:v>
                </c:pt>
                <c:pt idx="2213">
                  <c:v>9.1</c:v>
                </c:pt>
                <c:pt idx="2214">
                  <c:v>7.4</c:v>
                </c:pt>
                <c:pt idx="2215">
                  <c:v>6.6</c:v>
                </c:pt>
                <c:pt idx="2216">
                  <c:v>7.7</c:v>
                </c:pt>
                <c:pt idx="2217">
                  <c:v>7.9</c:v>
                </c:pt>
                <c:pt idx="2218">
                  <c:v>8.9</c:v>
                </c:pt>
                <c:pt idx="2219">
                  <c:v>18.399999999999999</c:v>
                </c:pt>
                <c:pt idx="2220">
                  <c:v>16.399999999999999</c:v>
                </c:pt>
                <c:pt idx="2221">
                  <c:v>12</c:v>
                </c:pt>
                <c:pt idx="2222">
                  <c:v>13.7</c:v>
                </c:pt>
                <c:pt idx="2223">
                  <c:v>9.8000000000000007</c:v>
                </c:pt>
                <c:pt idx="2224">
                  <c:v>7.9</c:v>
                </c:pt>
                <c:pt idx="2225">
                  <c:v>7.6</c:v>
                </c:pt>
                <c:pt idx="2226">
                  <c:v>6.7</c:v>
                </c:pt>
                <c:pt idx="2227">
                  <c:v>7.9</c:v>
                </c:pt>
                <c:pt idx="2228">
                  <c:v>7.2</c:v>
                </c:pt>
                <c:pt idx="2229">
                  <c:v>10.3</c:v>
                </c:pt>
                <c:pt idx="2230">
                  <c:v>8.1</c:v>
                </c:pt>
                <c:pt idx="2231">
                  <c:v>9.1999999999999993</c:v>
                </c:pt>
                <c:pt idx="2232">
                  <c:v>19.399999999999999</c:v>
                </c:pt>
                <c:pt idx="2233">
                  <c:v>10.4</c:v>
                </c:pt>
                <c:pt idx="2234">
                  <c:v>9.4</c:v>
                </c:pt>
                <c:pt idx="2235">
                  <c:v>11</c:v>
                </c:pt>
                <c:pt idx="2236">
                  <c:v>13.1</c:v>
                </c:pt>
                <c:pt idx="2237">
                  <c:v>15.4</c:v>
                </c:pt>
                <c:pt idx="2238">
                  <c:v>10.4</c:v>
                </c:pt>
                <c:pt idx="2239">
                  <c:v>10.5</c:v>
                </c:pt>
                <c:pt idx="2240">
                  <c:v>9.9</c:v>
                </c:pt>
                <c:pt idx="2241">
                  <c:v>11.3</c:v>
                </c:pt>
                <c:pt idx="2242">
                  <c:v>11.4</c:v>
                </c:pt>
                <c:pt idx="2243">
                  <c:v>11.6</c:v>
                </c:pt>
                <c:pt idx="2244">
                  <c:v>9.8000000000000007</c:v>
                </c:pt>
                <c:pt idx="2245">
                  <c:v>11.4</c:v>
                </c:pt>
                <c:pt idx="2246">
                  <c:v>25.8</c:v>
                </c:pt>
                <c:pt idx="2247">
                  <c:v>18.100000000000001</c:v>
                </c:pt>
                <c:pt idx="2248">
                  <c:v>23.4</c:v>
                </c:pt>
                <c:pt idx="2249">
                  <c:v>18.5</c:v>
                </c:pt>
                <c:pt idx="2250">
                  <c:v>17.100000000000001</c:v>
                </c:pt>
                <c:pt idx="2251">
                  <c:v>12.1</c:v>
                </c:pt>
                <c:pt idx="2252">
                  <c:v>21.4</c:v>
                </c:pt>
                <c:pt idx="2253">
                  <c:v>12.9</c:v>
                </c:pt>
                <c:pt idx="2254">
                  <c:v>16</c:v>
                </c:pt>
                <c:pt idx="2255">
                  <c:v>11.9</c:v>
                </c:pt>
                <c:pt idx="2256">
                  <c:v>17.2</c:v>
                </c:pt>
                <c:pt idx="2257">
                  <c:v>21.5</c:v>
                </c:pt>
                <c:pt idx="2258">
                  <c:v>35.9</c:v>
                </c:pt>
                <c:pt idx="2259">
                  <c:v>11.8</c:v>
                </c:pt>
                <c:pt idx="2260">
                  <c:v>10</c:v>
                </c:pt>
                <c:pt idx="2261">
                  <c:v>13.7</c:v>
                </c:pt>
                <c:pt idx="2262">
                  <c:v>26.2</c:v>
                </c:pt>
                <c:pt idx="2263">
                  <c:v>10.1</c:v>
                </c:pt>
                <c:pt idx="2264">
                  <c:v>9.4</c:v>
                </c:pt>
                <c:pt idx="2265">
                  <c:v>10.8</c:v>
                </c:pt>
                <c:pt idx="2266">
                  <c:v>12.1</c:v>
                </c:pt>
                <c:pt idx="2267">
                  <c:v>12</c:v>
                </c:pt>
                <c:pt idx="2268">
                  <c:v>11.9</c:v>
                </c:pt>
                <c:pt idx="2269">
                  <c:v>21.9</c:v>
                </c:pt>
                <c:pt idx="2270">
                  <c:v>10.9</c:v>
                </c:pt>
                <c:pt idx="2271">
                  <c:v>32.200000000000003</c:v>
                </c:pt>
                <c:pt idx="2272">
                  <c:v>10.4</c:v>
                </c:pt>
                <c:pt idx="2273">
                  <c:v>18.100000000000001</c:v>
                </c:pt>
                <c:pt idx="2274">
                  <c:v>13.1</c:v>
                </c:pt>
                <c:pt idx="2275">
                  <c:v>16.2</c:v>
                </c:pt>
                <c:pt idx="2276">
                  <c:v>27.1</c:v>
                </c:pt>
                <c:pt idx="2277">
                  <c:v>13.7</c:v>
                </c:pt>
                <c:pt idx="2278">
                  <c:v>12.5</c:v>
                </c:pt>
                <c:pt idx="2279">
                  <c:v>19.8</c:v>
                </c:pt>
                <c:pt idx="2280">
                  <c:v>20.8</c:v>
                </c:pt>
                <c:pt idx="2281">
                  <c:v>13.7</c:v>
                </c:pt>
                <c:pt idx="2282">
                  <c:v>9.6999999999999993</c:v>
                </c:pt>
                <c:pt idx="2283">
                  <c:v>9.6</c:v>
                </c:pt>
                <c:pt idx="2284">
                  <c:v>11.3</c:v>
                </c:pt>
                <c:pt idx="2285">
                  <c:v>16</c:v>
                </c:pt>
                <c:pt idx="2286">
                  <c:v>13</c:v>
                </c:pt>
                <c:pt idx="2287">
                  <c:v>14.6</c:v>
                </c:pt>
                <c:pt idx="2288">
                  <c:v>11.7</c:v>
                </c:pt>
                <c:pt idx="2289">
                  <c:v>8.6999999999999993</c:v>
                </c:pt>
                <c:pt idx="2290">
                  <c:v>12.6</c:v>
                </c:pt>
                <c:pt idx="2291">
                  <c:v>19.899999999999999</c:v>
                </c:pt>
                <c:pt idx="2292">
                  <c:v>14.2</c:v>
                </c:pt>
                <c:pt idx="2293">
                  <c:v>8.8000000000000007</c:v>
                </c:pt>
                <c:pt idx="2294">
                  <c:v>8.4</c:v>
                </c:pt>
                <c:pt idx="2295">
                  <c:v>9.8000000000000007</c:v>
                </c:pt>
                <c:pt idx="2296">
                  <c:v>9</c:v>
                </c:pt>
                <c:pt idx="2297">
                  <c:v>9.4</c:v>
                </c:pt>
                <c:pt idx="2298">
                  <c:v>10.4</c:v>
                </c:pt>
                <c:pt idx="2299">
                  <c:v>9.5</c:v>
                </c:pt>
                <c:pt idx="2300">
                  <c:v>7</c:v>
                </c:pt>
                <c:pt idx="2301">
                  <c:v>8.9</c:v>
                </c:pt>
                <c:pt idx="2302">
                  <c:v>7</c:v>
                </c:pt>
                <c:pt idx="2303">
                  <c:v>7.6</c:v>
                </c:pt>
                <c:pt idx="2304">
                  <c:v>6.9</c:v>
                </c:pt>
                <c:pt idx="2305">
                  <c:v>7</c:v>
                </c:pt>
                <c:pt idx="2306">
                  <c:v>8.1</c:v>
                </c:pt>
                <c:pt idx="2307">
                  <c:v>7.8</c:v>
                </c:pt>
                <c:pt idx="2308">
                  <c:v>6.5</c:v>
                </c:pt>
                <c:pt idx="2309">
                  <c:v>7.2</c:v>
                </c:pt>
                <c:pt idx="2310">
                  <c:v>7.3</c:v>
                </c:pt>
                <c:pt idx="2311">
                  <c:v>7.1</c:v>
                </c:pt>
                <c:pt idx="2312">
                  <c:v>6.7</c:v>
                </c:pt>
                <c:pt idx="2313">
                  <c:v>6.9</c:v>
                </c:pt>
                <c:pt idx="2314">
                  <c:v>14.5</c:v>
                </c:pt>
                <c:pt idx="2315">
                  <c:v>9.1</c:v>
                </c:pt>
                <c:pt idx="2316">
                  <c:v>11.2</c:v>
                </c:pt>
                <c:pt idx="2317">
                  <c:v>10.4</c:v>
                </c:pt>
                <c:pt idx="2318">
                  <c:v>16.8</c:v>
                </c:pt>
                <c:pt idx="2319">
                  <c:v>12.3</c:v>
                </c:pt>
                <c:pt idx="2320">
                  <c:v>12.2</c:v>
                </c:pt>
                <c:pt idx="2321">
                  <c:v>10.5</c:v>
                </c:pt>
                <c:pt idx="2322">
                  <c:v>10.4</c:v>
                </c:pt>
                <c:pt idx="2323">
                  <c:v>10.3</c:v>
                </c:pt>
                <c:pt idx="2324">
                  <c:v>10.6</c:v>
                </c:pt>
                <c:pt idx="2325">
                  <c:v>9.6999999999999993</c:v>
                </c:pt>
                <c:pt idx="2326">
                  <c:v>13.7</c:v>
                </c:pt>
                <c:pt idx="2327">
                  <c:v>9.1999999999999993</c:v>
                </c:pt>
                <c:pt idx="2328">
                  <c:v>8.6999999999999993</c:v>
                </c:pt>
                <c:pt idx="2329">
                  <c:v>7.9</c:v>
                </c:pt>
                <c:pt idx="2330">
                  <c:v>9</c:v>
                </c:pt>
                <c:pt idx="2331">
                  <c:v>7.7</c:v>
                </c:pt>
                <c:pt idx="2332">
                  <c:v>8.3000000000000007</c:v>
                </c:pt>
                <c:pt idx="2333">
                  <c:v>8.5</c:v>
                </c:pt>
                <c:pt idx="2334">
                  <c:v>10.4</c:v>
                </c:pt>
                <c:pt idx="2335">
                  <c:v>11</c:v>
                </c:pt>
                <c:pt idx="2336">
                  <c:v>7.2</c:v>
                </c:pt>
                <c:pt idx="2337">
                  <c:v>16.7</c:v>
                </c:pt>
                <c:pt idx="2338">
                  <c:v>15</c:v>
                </c:pt>
                <c:pt idx="2339">
                  <c:v>13.8</c:v>
                </c:pt>
                <c:pt idx="2340">
                  <c:v>19.399999999999999</c:v>
                </c:pt>
                <c:pt idx="2341">
                  <c:v>11.5</c:v>
                </c:pt>
                <c:pt idx="2342">
                  <c:v>10.1</c:v>
                </c:pt>
                <c:pt idx="2343">
                  <c:v>11.1</c:v>
                </c:pt>
                <c:pt idx="2344">
                  <c:v>6.9</c:v>
                </c:pt>
                <c:pt idx="2345">
                  <c:v>9.1</c:v>
                </c:pt>
                <c:pt idx="2346">
                  <c:v>14.6</c:v>
                </c:pt>
                <c:pt idx="2347">
                  <c:v>16.8</c:v>
                </c:pt>
                <c:pt idx="2348">
                  <c:v>17.2</c:v>
                </c:pt>
                <c:pt idx="2349">
                  <c:v>17.100000000000001</c:v>
                </c:pt>
                <c:pt idx="2350">
                  <c:v>40.9</c:v>
                </c:pt>
                <c:pt idx="2351">
                  <c:v>14.7</c:v>
                </c:pt>
                <c:pt idx="2352">
                  <c:v>13.3</c:v>
                </c:pt>
                <c:pt idx="2353">
                  <c:v>19.600000000000001</c:v>
                </c:pt>
                <c:pt idx="2354">
                  <c:v>11.7</c:v>
                </c:pt>
                <c:pt idx="2355">
                  <c:v>13.9</c:v>
                </c:pt>
                <c:pt idx="2356">
                  <c:v>10.9</c:v>
                </c:pt>
                <c:pt idx="2357">
                  <c:v>9.9</c:v>
                </c:pt>
                <c:pt idx="2358">
                  <c:v>15.2</c:v>
                </c:pt>
                <c:pt idx="2359">
                  <c:v>16.3</c:v>
                </c:pt>
                <c:pt idx="2360">
                  <c:v>22.3</c:v>
                </c:pt>
                <c:pt idx="2361">
                  <c:v>9.1999999999999993</c:v>
                </c:pt>
                <c:pt idx="2362">
                  <c:v>7.1</c:v>
                </c:pt>
                <c:pt idx="2363">
                  <c:v>12.5</c:v>
                </c:pt>
                <c:pt idx="2364">
                  <c:v>9.5</c:v>
                </c:pt>
                <c:pt idx="2365">
                  <c:v>8.1999999999999993</c:v>
                </c:pt>
                <c:pt idx="2366">
                  <c:v>8.6</c:v>
                </c:pt>
                <c:pt idx="2367">
                  <c:v>8.9</c:v>
                </c:pt>
                <c:pt idx="2368">
                  <c:v>7.2</c:v>
                </c:pt>
                <c:pt idx="2369">
                  <c:v>12.6</c:v>
                </c:pt>
                <c:pt idx="2370">
                  <c:v>13</c:v>
                </c:pt>
                <c:pt idx="2371">
                  <c:v>15.7</c:v>
                </c:pt>
                <c:pt idx="2372">
                  <c:v>19.899999999999999</c:v>
                </c:pt>
                <c:pt idx="2373">
                  <c:v>17</c:v>
                </c:pt>
                <c:pt idx="2374">
                  <c:v>9</c:v>
                </c:pt>
                <c:pt idx="2375">
                  <c:v>11.3</c:v>
                </c:pt>
                <c:pt idx="2376">
                  <c:v>15.1</c:v>
                </c:pt>
                <c:pt idx="2377">
                  <c:v>15.8</c:v>
                </c:pt>
                <c:pt idx="2378">
                  <c:v>12.3</c:v>
                </c:pt>
                <c:pt idx="2379">
                  <c:v>12.2</c:v>
                </c:pt>
                <c:pt idx="2380">
                  <c:v>20.5</c:v>
                </c:pt>
                <c:pt idx="2381">
                  <c:v>15.9</c:v>
                </c:pt>
                <c:pt idx="2382">
                  <c:v>41.5</c:v>
                </c:pt>
                <c:pt idx="2383">
                  <c:v>22.9</c:v>
                </c:pt>
                <c:pt idx="2384">
                  <c:v>6.8</c:v>
                </c:pt>
                <c:pt idx="2385">
                  <c:v>7.1</c:v>
                </c:pt>
                <c:pt idx="2386">
                  <c:v>9.3000000000000007</c:v>
                </c:pt>
                <c:pt idx="2387">
                  <c:v>11.2</c:v>
                </c:pt>
                <c:pt idx="2388">
                  <c:v>15</c:v>
                </c:pt>
                <c:pt idx="2389">
                  <c:v>16.3</c:v>
                </c:pt>
                <c:pt idx="2390">
                  <c:v>8.4</c:v>
                </c:pt>
                <c:pt idx="2391">
                  <c:v>11.6</c:v>
                </c:pt>
                <c:pt idx="2392">
                  <c:v>9.5</c:v>
                </c:pt>
                <c:pt idx="2393">
                  <c:v>9.5</c:v>
                </c:pt>
                <c:pt idx="2394">
                  <c:v>12.9</c:v>
                </c:pt>
                <c:pt idx="2395">
                  <c:v>14.8</c:v>
                </c:pt>
                <c:pt idx="2396">
                  <c:v>23</c:v>
                </c:pt>
                <c:pt idx="2397">
                  <c:v>9.4</c:v>
                </c:pt>
                <c:pt idx="2398">
                  <c:v>8.6999999999999993</c:v>
                </c:pt>
                <c:pt idx="2399">
                  <c:v>10.4</c:v>
                </c:pt>
                <c:pt idx="2400">
                  <c:v>8.1</c:v>
                </c:pt>
                <c:pt idx="2401">
                  <c:v>8.8000000000000007</c:v>
                </c:pt>
                <c:pt idx="2402">
                  <c:v>12.2</c:v>
                </c:pt>
                <c:pt idx="2403">
                  <c:v>8.1999999999999993</c:v>
                </c:pt>
                <c:pt idx="2404">
                  <c:v>16.5</c:v>
                </c:pt>
                <c:pt idx="2405">
                  <c:v>13.2</c:v>
                </c:pt>
                <c:pt idx="2406">
                  <c:v>18.600000000000001</c:v>
                </c:pt>
                <c:pt idx="2407">
                  <c:v>21.7</c:v>
                </c:pt>
                <c:pt idx="2408">
                  <c:v>27.1</c:v>
                </c:pt>
                <c:pt idx="2409">
                  <c:v>18.3</c:v>
                </c:pt>
                <c:pt idx="2410">
                  <c:v>20</c:v>
                </c:pt>
                <c:pt idx="2411">
                  <c:v>36.299999999999997</c:v>
                </c:pt>
                <c:pt idx="2412">
                  <c:v>10.4</c:v>
                </c:pt>
                <c:pt idx="2413">
                  <c:v>16.600000000000001</c:v>
                </c:pt>
                <c:pt idx="2414">
                  <c:v>9.1999999999999993</c:v>
                </c:pt>
                <c:pt idx="2415">
                  <c:v>16.7</c:v>
                </c:pt>
                <c:pt idx="2416">
                  <c:v>8.8000000000000007</c:v>
                </c:pt>
                <c:pt idx="2417">
                  <c:v>10.4</c:v>
                </c:pt>
                <c:pt idx="2418">
                  <c:v>8.1999999999999993</c:v>
                </c:pt>
                <c:pt idx="2419">
                  <c:v>8.9</c:v>
                </c:pt>
                <c:pt idx="2420">
                  <c:v>10.7</c:v>
                </c:pt>
                <c:pt idx="2421">
                  <c:v>10.6</c:v>
                </c:pt>
                <c:pt idx="2422">
                  <c:v>37.1</c:v>
                </c:pt>
                <c:pt idx="2423">
                  <c:v>15.5</c:v>
                </c:pt>
                <c:pt idx="2424">
                  <c:v>10.3</c:v>
                </c:pt>
                <c:pt idx="2425">
                  <c:v>9.6999999999999993</c:v>
                </c:pt>
                <c:pt idx="2426">
                  <c:v>11.4</c:v>
                </c:pt>
                <c:pt idx="2427">
                  <c:v>8.5</c:v>
                </c:pt>
                <c:pt idx="2428">
                  <c:v>7.9</c:v>
                </c:pt>
                <c:pt idx="2429">
                  <c:v>10.4</c:v>
                </c:pt>
                <c:pt idx="2430">
                  <c:v>12.8</c:v>
                </c:pt>
                <c:pt idx="2431">
                  <c:v>19.3</c:v>
                </c:pt>
                <c:pt idx="2432">
                  <c:v>10.8</c:v>
                </c:pt>
                <c:pt idx="2433">
                  <c:v>13.7</c:v>
                </c:pt>
                <c:pt idx="2434">
                  <c:v>15.6</c:v>
                </c:pt>
                <c:pt idx="2435">
                  <c:v>12</c:v>
                </c:pt>
                <c:pt idx="2436">
                  <c:v>22.2</c:v>
                </c:pt>
                <c:pt idx="2437">
                  <c:v>31.7</c:v>
                </c:pt>
                <c:pt idx="2438">
                  <c:v>19.100000000000001</c:v>
                </c:pt>
                <c:pt idx="2439">
                  <c:v>24.4</c:v>
                </c:pt>
                <c:pt idx="2440">
                  <c:v>25</c:v>
                </c:pt>
                <c:pt idx="2441">
                  <c:v>13.2</c:v>
                </c:pt>
                <c:pt idx="2442">
                  <c:v>22.9</c:v>
                </c:pt>
                <c:pt idx="2443">
                  <c:v>11.5</c:v>
                </c:pt>
                <c:pt idx="2444">
                  <c:v>18.5</c:v>
                </c:pt>
                <c:pt idx="2445">
                  <c:v>16.600000000000001</c:v>
                </c:pt>
                <c:pt idx="2446">
                  <c:v>25.5</c:v>
                </c:pt>
                <c:pt idx="2447">
                  <c:v>9.1999999999999993</c:v>
                </c:pt>
                <c:pt idx="2448">
                  <c:v>8.8000000000000007</c:v>
                </c:pt>
                <c:pt idx="2449">
                  <c:v>16.100000000000001</c:v>
                </c:pt>
                <c:pt idx="2450">
                  <c:v>18.5</c:v>
                </c:pt>
                <c:pt idx="2451">
                  <c:v>18</c:v>
                </c:pt>
                <c:pt idx="2452">
                  <c:v>20.3</c:v>
                </c:pt>
                <c:pt idx="2453">
                  <c:v>15.5</c:v>
                </c:pt>
                <c:pt idx="2454">
                  <c:v>31.5</c:v>
                </c:pt>
                <c:pt idx="2455">
                  <c:v>54.4</c:v>
                </c:pt>
                <c:pt idx="2456">
                  <c:v>33.700000000000003</c:v>
                </c:pt>
                <c:pt idx="2457">
                  <c:v>21.2</c:v>
                </c:pt>
                <c:pt idx="2458">
                  <c:v>21.4</c:v>
                </c:pt>
                <c:pt idx="2459">
                  <c:v>25.4</c:v>
                </c:pt>
                <c:pt idx="2460">
                  <c:v>10.7</c:v>
                </c:pt>
                <c:pt idx="2461">
                  <c:v>13.9</c:v>
                </c:pt>
                <c:pt idx="2462">
                  <c:v>10.4</c:v>
                </c:pt>
                <c:pt idx="2463">
                  <c:v>22.6</c:v>
                </c:pt>
                <c:pt idx="2464">
                  <c:v>14.7</c:v>
                </c:pt>
                <c:pt idx="2465">
                  <c:v>8.1</c:v>
                </c:pt>
                <c:pt idx="2466">
                  <c:v>12.6</c:v>
                </c:pt>
                <c:pt idx="2467">
                  <c:v>9.9</c:v>
                </c:pt>
                <c:pt idx="2468">
                  <c:v>17.7</c:v>
                </c:pt>
                <c:pt idx="2469">
                  <c:v>5.5</c:v>
                </c:pt>
                <c:pt idx="2470">
                  <c:v>18.899999999999999</c:v>
                </c:pt>
                <c:pt idx="2471">
                  <c:v>8.1999999999999993</c:v>
                </c:pt>
                <c:pt idx="2472">
                  <c:v>8.1999999999999993</c:v>
                </c:pt>
                <c:pt idx="2473">
                  <c:v>15.2</c:v>
                </c:pt>
                <c:pt idx="2474">
                  <c:v>13.5</c:v>
                </c:pt>
                <c:pt idx="2475">
                  <c:v>18.600000000000001</c:v>
                </c:pt>
                <c:pt idx="2476">
                  <c:v>21.8</c:v>
                </c:pt>
                <c:pt idx="2477">
                  <c:v>17.899999999999999</c:v>
                </c:pt>
                <c:pt idx="2478">
                  <c:v>13.2</c:v>
                </c:pt>
                <c:pt idx="2479">
                  <c:v>14</c:v>
                </c:pt>
                <c:pt idx="2480">
                  <c:v>9.9</c:v>
                </c:pt>
                <c:pt idx="2481">
                  <c:v>15.9</c:v>
                </c:pt>
                <c:pt idx="2482">
                  <c:v>35.6</c:v>
                </c:pt>
                <c:pt idx="2483">
                  <c:v>28.8</c:v>
                </c:pt>
                <c:pt idx="2484">
                  <c:v>15.2</c:v>
                </c:pt>
                <c:pt idx="2485">
                  <c:v>14.8</c:v>
                </c:pt>
                <c:pt idx="2486">
                  <c:v>31.6</c:v>
                </c:pt>
                <c:pt idx="2487">
                  <c:v>18</c:v>
                </c:pt>
                <c:pt idx="2488">
                  <c:v>9.1999999999999993</c:v>
                </c:pt>
                <c:pt idx="2489">
                  <c:v>10.5</c:v>
                </c:pt>
                <c:pt idx="2490">
                  <c:v>16.5</c:v>
                </c:pt>
                <c:pt idx="2491">
                  <c:v>32.200000000000003</c:v>
                </c:pt>
                <c:pt idx="2492">
                  <c:v>29.7</c:v>
                </c:pt>
                <c:pt idx="2493">
                  <c:v>19.3</c:v>
                </c:pt>
                <c:pt idx="2494">
                  <c:v>16.8</c:v>
                </c:pt>
                <c:pt idx="2495">
                  <c:v>12.6</c:v>
                </c:pt>
                <c:pt idx="2496">
                  <c:v>21.4</c:v>
                </c:pt>
                <c:pt idx="2497">
                  <c:v>11</c:v>
                </c:pt>
                <c:pt idx="2498">
                  <c:v>14.3</c:v>
                </c:pt>
                <c:pt idx="2499">
                  <c:v>10</c:v>
                </c:pt>
                <c:pt idx="2500">
                  <c:v>13.3</c:v>
                </c:pt>
                <c:pt idx="2501">
                  <c:v>9.9</c:v>
                </c:pt>
                <c:pt idx="2502">
                  <c:v>9.4</c:v>
                </c:pt>
                <c:pt idx="2503">
                  <c:v>26.2</c:v>
                </c:pt>
                <c:pt idx="2504">
                  <c:v>21.1</c:v>
                </c:pt>
                <c:pt idx="2505">
                  <c:v>14.5</c:v>
                </c:pt>
                <c:pt idx="2506">
                  <c:v>13.1</c:v>
                </c:pt>
                <c:pt idx="2507">
                  <c:v>7.9</c:v>
                </c:pt>
                <c:pt idx="2508">
                  <c:v>12</c:v>
                </c:pt>
                <c:pt idx="2509">
                  <c:v>13</c:v>
                </c:pt>
                <c:pt idx="2510">
                  <c:v>11.3</c:v>
                </c:pt>
                <c:pt idx="2511">
                  <c:v>12.6</c:v>
                </c:pt>
                <c:pt idx="2512">
                  <c:v>12.3</c:v>
                </c:pt>
                <c:pt idx="2513">
                  <c:v>18.100000000000001</c:v>
                </c:pt>
                <c:pt idx="2514">
                  <c:v>19.3</c:v>
                </c:pt>
                <c:pt idx="2515">
                  <c:v>16.5</c:v>
                </c:pt>
                <c:pt idx="2516">
                  <c:v>28.4</c:v>
                </c:pt>
                <c:pt idx="2517">
                  <c:v>12.9</c:v>
                </c:pt>
                <c:pt idx="2518">
                  <c:v>11.6</c:v>
                </c:pt>
                <c:pt idx="2519">
                  <c:v>8.3000000000000007</c:v>
                </c:pt>
                <c:pt idx="2520">
                  <c:v>6.8</c:v>
                </c:pt>
                <c:pt idx="2521">
                  <c:v>22.8</c:v>
                </c:pt>
                <c:pt idx="2522">
                  <c:v>10</c:v>
                </c:pt>
                <c:pt idx="2523">
                  <c:v>12</c:v>
                </c:pt>
                <c:pt idx="2524">
                  <c:v>13.7</c:v>
                </c:pt>
                <c:pt idx="2525">
                  <c:v>11</c:v>
                </c:pt>
                <c:pt idx="2526">
                  <c:v>14.4</c:v>
                </c:pt>
                <c:pt idx="2527">
                  <c:v>10.199999999999999</c:v>
                </c:pt>
                <c:pt idx="2528">
                  <c:v>13.3</c:v>
                </c:pt>
                <c:pt idx="2529">
                  <c:v>10.8</c:v>
                </c:pt>
                <c:pt idx="2530">
                  <c:v>6.8</c:v>
                </c:pt>
                <c:pt idx="2531">
                  <c:v>9.3000000000000007</c:v>
                </c:pt>
                <c:pt idx="2532">
                  <c:v>9.1</c:v>
                </c:pt>
                <c:pt idx="2533">
                  <c:v>11.7</c:v>
                </c:pt>
                <c:pt idx="2534">
                  <c:v>8.6999999999999993</c:v>
                </c:pt>
                <c:pt idx="2535">
                  <c:v>8.1999999999999993</c:v>
                </c:pt>
                <c:pt idx="2536">
                  <c:v>10.199999999999999</c:v>
                </c:pt>
                <c:pt idx="2537">
                  <c:v>9.4</c:v>
                </c:pt>
                <c:pt idx="2538">
                  <c:v>7.8</c:v>
                </c:pt>
                <c:pt idx="2539">
                  <c:v>7.4</c:v>
                </c:pt>
                <c:pt idx="2540">
                  <c:v>9.6</c:v>
                </c:pt>
                <c:pt idx="2541">
                  <c:v>9.8000000000000007</c:v>
                </c:pt>
                <c:pt idx="2542">
                  <c:v>10.9</c:v>
                </c:pt>
                <c:pt idx="2543">
                  <c:v>8.1</c:v>
                </c:pt>
                <c:pt idx="2544">
                  <c:v>8.8000000000000007</c:v>
                </c:pt>
                <c:pt idx="2545">
                  <c:v>7.3</c:v>
                </c:pt>
                <c:pt idx="2546">
                  <c:v>5.2</c:v>
                </c:pt>
                <c:pt idx="2547">
                  <c:v>9.4</c:v>
                </c:pt>
                <c:pt idx="2548">
                  <c:v>11.2</c:v>
                </c:pt>
                <c:pt idx="2549">
                  <c:v>18.2</c:v>
                </c:pt>
                <c:pt idx="2550">
                  <c:v>7.3</c:v>
                </c:pt>
                <c:pt idx="2551">
                  <c:v>6.7</c:v>
                </c:pt>
                <c:pt idx="2552">
                  <c:v>8.6999999999999993</c:v>
                </c:pt>
                <c:pt idx="2553">
                  <c:v>8.3000000000000007</c:v>
                </c:pt>
                <c:pt idx="2554">
                  <c:v>8.1999999999999993</c:v>
                </c:pt>
                <c:pt idx="2555">
                  <c:v>8.6999999999999993</c:v>
                </c:pt>
                <c:pt idx="2556">
                  <c:v>6.5</c:v>
                </c:pt>
                <c:pt idx="2557">
                  <c:v>10.9</c:v>
                </c:pt>
                <c:pt idx="2558">
                  <c:v>8.9</c:v>
                </c:pt>
                <c:pt idx="2559">
                  <c:v>10.7</c:v>
                </c:pt>
                <c:pt idx="2560">
                  <c:v>10.5</c:v>
                </c:pt>
                <c:pt idx="2561">
                  <c:v>7.6</c:v>
                </c:pt>
                <c:pt idx="2562">
                  <c:v>6.5</c:v>
                </c:pt>
                <c:pt idx="2563">
                  <c:v>8.8000000000000007</c:v>
                </c:pt>
                <c:pt idx="2564">
                  <c:v>9.6999999999999993</c:v>
                </c:pt>
                <c:pt idx="2565">
                  <c:v>25.2</c:v>
                </c:pt>
                <c:pt idx="2566">
                  <c:v>6.7</c:v>
                </c:pt>
                <c:pt idx="2567">
                  <c:v>8.3000000000000007</c:v>
                </c:pt>
                <c:pt idx="2568">
                  <c:v>6.8</c:v>
                </c:pt>
                <c:pt idx="2569">
                  <c:v>16.3</c:v>
                </c:pt>
                <c:pt idx="2570">
                  <c:v>19</c:v>
                </c:pt>
                <c:pt idx="2571">
                  <c:v>12.8</c:v>
                </c:pt>
                <c:pt idx="2572">
                  <c:v>6.7</c:v>
                </c:pt>
                <c:pt idx="2573">
                  <c:v>8.1</c:v>
                </c:pt>
                <c:pt idx="2574">
                  <c:v>9.4</c:v>
                </c:pt>
                <c:pt idx="2575">
                  <c:v>8.1999999999999993</c:v>
                </c:pt>
                <c:pt idx="2576">
                  <c:v>14.9</c:v>
                </c:pt>
                <c:pt idx="2577">
                  <c:v>9</c:v>
                </c:pt>
                <c:pt idx="2578">
                  <c:v>8</c:v>
                </c:pt>
                <c:pt idx="2579">
                  <c:v>14.7</c:v>
                </c:pt>
                <c:pt idx="2580">
                  <c:v>13.7</c:v>
                </c:pt>
                <c:pt idx="2581">
                  <c:v>19.2</c:v>
                </c:pt>
                <c:pt idx="2582">
                  <c:v>17.100000000000001</c:v>
                </c:pt>
                <c:pt idx="2583">
                  <c:v>14.9</c:v>
                </c:pt>
                <c:pt idx="2584">
                  <c:v>18.3</c:v>
                </c:pt>
                <c:pt idx="2585">
                  <c:v>10.1</c:v>
                </c:pt>
                <c:pt idx="2586">
                  <c:v>28.6</c:v>
                </c:pt>
                <c:pt idx="2587">
                  <c:v>16.5</c:v>
                </c:pt>
                <c:pt idx="2588">
                  <c:v>12</c:v>
                </c:pt>
                <c:pt idx="2589">
                  <c:v>21</c:v>
                </c:pt>
                <c:pt idx="2590">
                  <c:v>17.8</c:v>
                </c:pt>
                <c:pt idx="2591">
                  <c:v>11.3</c:v>
                </c:pt>
                <c:pt idx="2592">
                  <c:v>30.6</c:v>
                </c:pt>
                <c:pt idx="2593">
                  <c:v>18.100000000000001</c:v>
                </c:pt>
                <c:pt idx="2594">
                  <c:v>13.1</c:v>
                </c:pt>
                <c:pt idx="2595">
                  <c:v>14.6</c:v>
                </c:pt>
                <c:pt idx="2596">
                  <c:v>20.6</c:v>
                </c:pt>
                <c:pt idx="2597">
                  <c:v>16.899999999999999</c:v>
                </c:pt>
                <c:pt idx="2598">
                  <c:v>13.7</c:v>
                </c:pt>
                <c:pt idx="2599">
                  <c:v>15.8</c:v>
                </c:pt>
                <c:pt idx="2600">
                  <c:v>7.6</c:v>
                </c:pt>
                <c:pt idx="2601">
                  <c:v>9.6</c:v>
                </c:pt>
                <c:pt idx="2602">
                  <c:v>9.1999999999999993</c:v>
                </c:pt>
                <c:pt idx="2603">
                  <c:v>12</c:v>
                </c:pt>
                <c:pt idx="2604">
                  <c:v>14.9</c:v>
                </c:pt>
                <c:pt idx="2605">
                  <c:v>11.9</c:v>
                </c:pt>
                <c:pt idx="2606">
                  <c:v>15.6</c:v>
                </c:pt>
                <c:pt idx="2607">
                  <c:v>19.100000000000001</c:v>
                </c:pt>
                <c:pt idx="2608">
                  <c:v>25.9</c:v>
                </c:pt>
                <c:pt idx="2609">
                  <c:v>27.5</c:v>
                </c:pt>
                <c:pt idx="2610">
                  <c:v>21.1</c:v>
                </c:pt>
                <c:pt idx="2611">
                  <c:v>22.8</c:v>
                </c:pt>
                <c:pt idx="2612">
                  <c:v>17.5</c:v>
                </c:pt>
                <c:pt idx="2613">
                  <c:v>20.5</c:v>
                </c:pt>
                <c:pt idx="2614">
                  <c:v>20.9</c:v>
                </c:pt>
                <c:pt idx="2615">
                  <c:v>19.399999999999999</c:v>
                </c:pt>
                <c:pt idx="2616">
                  <c:v>10.7</c:v>
                </c:pt>
                <c:pt idx="2617">
                  <c:v>26.2</c:v>
                </c:pt>
                <c:pt idx="2618">
                  <c:v>22.6</c:v>
                </c:pt>
                <c:pt idx="2619">
                  <c:v>21.2</c:v>
                </c:pt>
                <c:pt idx="2620">
                  <c:v>13.4</c:v>
                </c:pt>
                <c:pt idx="2621">
                  <c:v>10.5</c:v>
                </c:pt>
                <c:pt idx="2622">
                  <c:v>21.7</c:v>
                </c:pt>
                <c:pt idx="2623">
                  <c:v>22.7</c:v>
                </c:pt>
                <c:pt idx="2624">
                  <c:v>26.1</c:v>
                </c:pt>
                <c:pt idx="2625">
                  <c:v>7.9</c:v>
                </c:pt>
                <c:pt idx="2626">
                  <c:v>17.3</c:v>
                </c:pt>
                <c:pt idx="2627">
                  <c:v>16.100000000000001</c:v>
                </c:pt>
                <c:pt idx="2628">
                  <c:v>14.1</c:v>
                </c:pt>
                <c:pt idx="2629">
                  <c:v>15.1</c:v>
                </c:pt>
                <c:pt idx="2630">
                  <c:v>17.600000000000001</c:v>
                </c:pt>
                <c:pt idx="2631">
                  <c:v>22.1</c:v>
                </c:pt>
                <c:pt idx="2632">
                  <c:v>29.2</c:v>
                </c:pt>
                <c:pt idx="2633">
                  <c:v>12.6</c:v>
                </c:pt>
                <c:pt idx="2634">
                  <c:v>28.6</c:v>
                </c:pt>
                <c:pt idx="2635">
                  <c:v>29.6</c:v>
                </c:pt>
                <c:pt idx="2636">
                  <c:v>23.8</c:v>
                </c:pt>
                <c:pt idx="2637">
                  <c:v>23.9</c:v>
                </c:pt>
                <c:pt idx="2638">
                  <c:v>18</c:v>
                </c:pt>
                <c:pt idx="2639">
                  <c:v>9.9</c:v>
                </c:pt>
                <c:pt idx="2640">
                  <c:v>5.4</c:v>
                </c:pt>
                <c:pt idx="2641">
                  <c:v>9.4</c:v>
                </c:pt>
                <c:pt idx="2642">
                  <c:v>16.2</c:v>
                </c:pt>
                <c:pt idx="2643">
                  <c:v>7.3</c:v>
                </c:pt>
                <c:pt idx="2644">
                  <c:v>8.3000000000000007</c:v>
                </c:pt>
                <c:pt idx="2645">
                  <c:v>10.1</c:v>
                </c:pt>
                <c:pt idx="2646">
                  <c:v>25</c:v>
                </c:pt>
                <c:pt idx="2647">
                  <c:v>10</c:v>
                </c:pt>
                <c:pt idx="2648">
                  <c:v>6.6</c:v>
                </c:pt>
                <c:pt idx="2649">
                  <c:v>9.3000000000000007</c:v>
                </c:pt>
                <c:pt idx="2650">
                  <c:v>8.8000000000000007</c:v>
                </c:pt>
                <c:pt idx="2651">
                  <c:v>8.4</c:v>
                </c:pt>
                <c:pt idx="2652">
                  <c:v>13.6</c:v>
                </c:pt>
                <c:pt idx="2653">
                  <c:v>10.7</c:v>
                </c:pt>
                <c:pt idx="2654">
                  <c:v>10.199999999999999</c:v>
                </c:pt>
                <c:pt idx="2655">
                  <c:v>11.3</c:v>
                </c:pt>
                <c:pt idx="2656">
                  <c:v>9.1</c:v>
                </c:pt>
                <c:pt idx="2657">
                  <c:v>13.7</c:v>
                </c:pt>
                <c:pt idx="2658">
                  <c:v>11.3</c:v>
                </c:pt>
                <c:pt idx="2659">
                  <c:v>18.600000000000001</c:v>
                </c:pt>
                <c:pt idx="2660">
                  <c:v>9.9</c:v>
                </c:pt>
                <c:pt idx="2661">
                  <c:v>20.7</c:v>
                </c:pt>
                <c:pt idx="2662">
                  <c:v>9.1999999999999993</c:v>
                </c:pt>
                <c:pt idx="2663">
                  <c:v>14.2</c:v>
                </c:pt>
                <c:pt idx="2664">
                  <c:v>20.6</c:v>
                </c:pt>
                <c:pt idx="2665">
                  <c:v>16</c:v>
                </c:pt>
                <c:pt idx="2666">
                  <c:v>8.1999999999999993</c:v>
                </c:pt>
                <c:pt idx="2667">
                  <c:v>8.8000000000000007</c:v>
                </c:pt>
                <c:pt idx="2668">
                  <c:v>8.5</c:v>
                </c:pt>
                <c:pt idx="2669">
                  <c:v>13.2</c:v>
                </c:pt>
                <c:pt idx="2670">
                  <c:v>8.5</c:v>
                </c:pt>
                <c:pt idx="2671">
                  <c:v>8.3000000000000007</c:v>
                </c:pt>
                <c:pt idx="2672">
                  <c:v>7.7</c:v>
                </c:pt>
                <c:pt idx="2673">
                  <c:v>9</c:v>
                </c:pt>
                <c:pt idx="2674">
                  <c:v>8.8000000000000007</c:v>
                </c:pt>
                <c:pt idx="2675">
                  <c:v>8.1</c:v>
                </c:pt>
                <c:pt idx="2676">
                  <c:v>24.4</c:v>
                </c:pt>
                <c:pt idx="2677">
                  <c:v>6.1</c:v>
                </c:pt>
                <c:pt idx="2678">
                  <c:v>13.6</c:v>
                </c:pt>
                <c:pt idx="2679">
                  <c:v>7.5</c:v>
                </c:pt>
                <c:pt idx="2680">
                  <c:v>14.9</c:v>
                </c:pt>
                <c:pt idx="2681">
                  <c:v>8.1</c:v>
                </c:pt>
                <c:pt idx="2682">
                  <c:v>10.199999999999999</c:v>
                </c:pt>
                <c:pt idx="2683">
                  <c:v>17.7</c:v>
                </c:pt>
                <c:pt idx="2684">
                  <c:v>12.9</c:v>
                </c:pt>
                <c:pt idx="2685">
                  <c:v>11</c:v>
                </c:pt>
                <c:pt idx="2686">
                  <c:v>10.199999999999999</c:v>
                </c:pt>
                <c:pt idx="2687">
                  <c:v>10.4</c:v>
                </c:pt>
                <c:pt idx="2688">
                  <c:v>8.8000000000000007</c:v>
                </c:pt>
                <c:pt idx="2689">
                  <c:v>16.100000000000001</c:v>
                </c:pt>
                <c:pt idx="2690">
                  <c:v>8.1</c:v>
                </c:pt>
                <c:pt idx="2691">
                  <c:v>7.9</c:v>
                </c:pt>
                <c:pt idx="2692">
                  <c:v>8.8000000000000007</c:v>
                </c:pt>
                <c:pt idx="2693">
                  <c:v>9.4</c:v>
                </c:pt>
                <c:pt idx="2694">
                  <c:v>8.6</c:v>
                </c:pt>
                <c:pt idx="2695">
                  <c:v>7.2</c:v>
                </c:pt>
                <c:pt idx="2696">
                  <c:v>7.5</c:v>
                </c:pt>
                <c:pt idx="2697">
                  <c:v>8.5</c:v>
                </c:pt>
                <c:pt idx="2698">
                  <c:v>14.5</c:v>
                </c:pt>
                <c:pt idx="2699">
                  <c:v>11.6</c:v>
                </c:pt>
                <c:pt idx="2700">
                  <c:v>11.3</c:v>
                </c:pt>
                <c:pt idx="2701">
                  <c:v>11.1</c:v>
                </c:pt>
                <c:pt idx="2702">
                  <c:v>10.1</c:v>
                </c:pt>
                <c:pt idx="2703">
                  <c:v>8.3000000000000007</c:v>
                </c:pt>
                <c:pt idx="2704">
                  <c:v>7.6</c:v>
                </c:pt>
                <c:pt idx="2705">
                  <c:v>7.5</c:v>
                </c:pt>
                <c:pt idx="2706">
                  <c:v>9.5</c:v>
                </c:pt>
                <c:pt idx="2707">
                  <c:v>11.7</c:v>
                </c:pt>
                <c:pt idx="2708">
                  <c:v>8.5</c:v>
                </c:pt>
                <c:pt idx="2709">
                  <c:v>9.1</c:v>
                </c:pt>
                <c:pt idx="2710">
                  <c:v>11.6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8.8000000000000007</c:v>
                </c:pt>
                <c:pt idx="2714">
                  <c:v>8.8000000000000007</c:v>
                </c:pt>
                <c:pt idx="2715">
                  <c:v>17.3</c:v>
                </c:pt>
                <c:pt idx="2716">
                  <c:v>15.4</c:v>
                </c:pt>
                <c:pt idx="2717">
                  <c:v>15.4</c:v>
                </c:pt>
                <c:pt idx="2718">
                  <c:v>12.9</c:v>
                </c:pt>
                <c:pt idx="2719">
                  <c:v>12.7</c:v>
                </c:pt>
                <c:pt idx="2720">
                  <c:v>16.899999999999999</c:v>
                </c:pt>
                <c:pt idx="2721">
                  <c:v>9.4</c:v>
                </c:pt>
                <c:pt idx="2722">
                  <c:v>9.1999999999999993</c:v>
                </c:pt>
                <c:pt idx="2723">
                  <c:v>15.8</c:v>
                </c:pt>
                <c:pt idx="2724">
                  <c:v>15.2</c:v>
                </c:pt>
                <c:pt idx="2725">
                  <c:v>7.9</c:v>
                </c:pt>
                <c:pt idx="2726">
                  <c:v>24.2</c:v>
                </c:pt>
                <c:pt idx="2727">
                  <c:v>8.8000000000000007</c:v>
                </c:pt>
                <c:pt idx="2728">
                  <c:v>11</c:v>
                </c:pt>
                <c:pt idx="2729">
                  <c:v>9.5</c:v>
                </c:pt>
                <c:pt idx="2730">
                  <c:v>12.4</c:v>
                </c:pt>
                <c:pt idx="2731">
                  <c:v>9.3000000000000007</c:v>
                </c:pt>
                <c:pt idx="2732">
                  <c:v>11.8</c:v>
                </c:pt>
                <c:pt idx="2733">
                  <c:v>8.6</c:v>
                </c:pt>
                <c:pt idx="2734">
                  <c:v>12.5</c:v>
                </c:pt>
                <c:pt idx="2735">
                  <c:v>8.6</c:v>
                </c:pt>
                <c:pt idx="2736">
                  <c:v>18.5</c:v>
                </c:pt>
                <c:pt idx="2737">
                  <c:v>12.1</c:v>
                </c:pt>
                <c:pt idx="2738">
                  <c:v>19.8</c:v>
                </c:pt>
                <c:pt idx="2739">
                  <c:v>10.3</c:v>
                </c:pt>
                <c:pt idx="2740">
                  <c:v>14.9</c:v>
                </c:pt>
                <c:pt idx="2741">
                  <c:v>9.5</c:v>
                </c:pt>
                <c:pt idx="2742">
                  <c:v>12.8</c:v>
                </c:pt>
                <c:pt idx="2743">
                  <c:v>12.7</c:v>
                </c:pt>
                <c:pt idx="2744">
                  <c:v>12.1</c:v>
                </c:pt>
                <c:pt idx="2745">
                  <c:v>10</c:v>
                </c:pt>
                <c:pt idx="2746">
                  <c:v>35.9</c:v>
                </c:pt>
                <c:pt idx="2747">
                  <c:v>10.7</c:v>
                </c:pt>
                <c:pt idx="2748">
                  <c:v>23.3</c:v>
                </c:pt>
                <c:pt idx="2749">
                  <c:v>10.6</c:v>
                </c:pt>
                <c:pt idx="2750">
                  <c:v>13.7</c:v>
                </c:pt>
                <c:pt idx="2751">
                  <c:v>8.9</c:v>
                </c:pt>
                <c:pt idx="2752">
                  <c:v>9.8000000000000007</c:v>
                </c:pt>
                <c:pt idx="2753">
                  <c:v>10.199999999999999</c:v>
                </c:pt>
                <c:pt idx="2754">
                  <c:v>10.199999999999999</c:v>
                </c:pt>
                <c:pt idx="2755">
                  <c:v>11.8</c:v>
                </c:pt>
                <c:pt idx="2756">
                  <c:v>17.8</c:v>
                </c:pt>
                <c:pt idx="2757">
                  <c:v>9.4</c:v>
                </c:pt>
                <c:pt idx="2758">
                  <c:v>9.3000000000000007</c:v>
                </c:pt>
                <c:pt idx="2759">
                  <c:v>15.9</c:v>
                </c:pt>
                <c:pt idx="2760">
                  <c:v>8.1999999999999993</c:v>
                </c:pt>
                <c:pt idx="2761">
                  <c:v>12.7</c:v>
                </c:pt>
                <c:pt idx="2762">
                  <c:v>13.4</c:v>
                </c:pt>
                <c:pt idx="2763">
                  <c:v>12.3</c:v>
                </c:pt>
                <c:pt idx="2764">
                  <c:v>8.8000000000000007</c:v>
                </c:pt>
                <c:pt idx="2765">
                  <c:v>8.6999999999999993</c:v>
                </c:pt>
                <c:pt idx="2766">
                  <c:v>22.4</c:v>
                </c:pt>
                <c:pt idx="2767">
                  <c:v>7.8</c:v>
                </c:pt>
                <c:pt idx="2768">
                  <c:v>12</c:v>
                </c:pt>
                <c:pt idx="2769">
                  <c:v>12.8</c:v>
                </c:pt>
                <c:pt idx="2770">
                  <c:v>10.3</c:v>
                </c:pt>
                <c:pt idx="2771">
                  <c:v>31.6</c:v>
                </c:pt>
                <c:pt idx="2772">
                  <c:v>18.3</c:v>
                </c:pt>
                <c:pt idx="2773">
                  <c:v>14</c:v>
                </c:pt>
                <c:pt idx="2774">
                  <c:v>12.4</c:v>
                </c:pt>
                <c:pt idx="2775">
                  <c:v>42.9</c:v>
                </c:pt>
                <c:pt idx="2776">
                  <c:v>24.2</c:v>
                </c:pt>
                <c:pt idx="2777">
                  <c:v>11.6</c:v>
                </c:pt>
                <c:pt idx="2778">
                  <c:v>27.4</c:v>
                </c:pt>
                <c:pt idx="2779">
                  <c:v>17.899999999999999</c:v>
                </c:pt>
                <c:pt idx="2780">
                  <c:v>15.1</c:v>
                </c:pt>
                <c:pt idx="2781">
                  <c:v>13.2</c:v>
                </c:pt>
                <c:pt idx="2782">
                  <c:v>24.8</c:v>
                </c:pt>
                <c:pt idx="2783">
                  <c:v>9.1</c:v>
                </c:pt>
                <c:pt idx="2784">
                  <c:v>14.1</c:v>
                </c:pt>
                <c:pt idx="2785">
                  <c:v>8</c:v>
                </c:pt>
                <c:pt idx="2786">
                  <c:v>13.4</c:v>
                </c:pt>
                <c:pt idx="2787">
                  <c:v>8</c:v>
                </c:pt>
                <c:pt idx="2788">
                  <c:v>21.5</c:v>
                </c:pt>
                <c:pt idx="2789">
                  <c:v>16.3</c:v>
                </c:pt>
                <c:pt idx="2790">
                  <c:v>9.9</c:v>
                </c:pt>
                <c:pt idx="2791">
                  <c:v>13.2</c:v>
                </c:pt>
                <c:pt idx="2792">
                  <c:v>9.1</c:v>
                </c:pt>
                <c:pt idx="2793">
                  <c:v>13.6</c:v>
                </c:pt>
                <c:pt idx="2794">
                  <c:v>9.1</c:v>
                </c:pt>
                <c:pt idx="2795">
                  <c:v>8.9</c:v>
                </c:pt>
                <c:pt idx="2796">
                  <c:v>13.1</c:v>
                </c:pt>
                <c:pt idx="2797">
                  <c:v>11.1</c:v>
                </c:pt>
                <c:pt idx="2798">
                  <c:v>12.9</c:v>
                </c:pt>
                <c:pt idx="2799">
                  <c:v>18.399999999999999</c:v>
                </c:pt>
                <c:pt idx="2800">
                  <c:v>30</c:v>
                </c:pt>
                <c:pt idx="2801">
                  <c:v>9.9</c:v>
                </c:pt>
                <c:pt idx="2802">
                  <c:v>10.9</c:v>
                </c:pt>
                <c:pt idx="2803">
                  <c:v>19</c:v>
                </c:pt>
                <c:pt idx="2804">
                  <c:v>16.600000000000001</c:v>
                </c:pt>
                <c:pt idx="2805">
                  <c:v>22.6</c:v>
                </c:pt>
                <c:pt idx="2806">
                  <c:v>12.6</c:v>
                </c:pt>
                <c:pt idx="2807">
                  <c:v>12.8</c:v>
                </c:pt>
                <c:pt idx="2808">
                  <c:v>14.4</c:v>
                </c:pt>
                <c:pt idx="2809">
                  <c:v>22.7</c:v>
                </c:pt>
                <c:pt idx="2810">
                  <c:v>11.8</c:v>
                </c:pt>
                <c:pt idx="2811">
                  <c:v>12.2</c:v>
                </c:pt>
                <c:pt idx="2812">
                  <c:v>13.1</c:v>
                </c:pt>
                <c:pt idx="2813">
                  <c:v>6.9</c:v>
                </c:pt>
                <c:pt idx="2814">
                  <c:v>12.2</c:v>
                </c:pt>
                <c:pt idx="2815">
                  <c:v>24.3</c:v>
                </c:pt>
                <c:pt idx="2816">
                  <c:v>16.5</c:v>
                </c:pt>
                <c:pt idx="2817">
                  <c:v>12.1</c:v>
                </c:pt>
                <c:pt idx="2818">
                  <c:v>15.2</c:v>
                </c:pt>
                <c:pt idx="2819">
                  <c:v>13.6</c:v>
                </c:pt>
                <c:pt idx="2820">
                  <c:v>15.3</c:v>
                </c:pt>
                <c:pt idx="2821">
                  <c:v>9.8000000000000007</c:v>
                </c:pt>
                <c:pt idx="2822">
                  <c:v>27.3</c:v>
                </c:pt>
                <c:pt idx="2823">
                  <c:v>52.2</c:v>
                </c:pt>
                <c:pt idx="2824">
                  <c:v>17.5</c:v>
                </c:pt>
                <c:pt idx="2825">
                  <c:v>9.4</c:v>
                </c:pt>
                <c:pt idx="2826">
                  <c:v>10.199999999999999</c:v>
                </c:pt>
                <c:pt idx="2827">
                  <c:v>8.8000000000000007</c:v>
                </c:pt>
                <c:pt idx="2828">
                  <c:v>18.2</c:v>
                </c:pt>
                <c:pt idx="2829">
                  <c:v>8.4</c:v>
                </c:pt>
                <c:pt idx="2830">
                  <c:v>9.6</c:v>
                </c:pt>
                <c:pt idx="2831">
                  <c:v>8</c:v>
                </c:pt>
                <c:pt idx="2832">
                  <c:v>8.3000000000000007</c:v>
                </c:pt>
                <c:pt idx="2833">
                  <c:v>8.6999999999999993</c:v>
                </c:pt>
                <c:pt idx="2834">
                  <c:v>6.9</c:v>
                </c:pt>
                <c:pt idx="2835">
                  <c:v>7.2</c:v>
                </c:pt>
                <c:pt idx="2836">
                  <c:v>8.3000000000000007</c:v>
                </c:pt>
                <c:pt idx="2837">
                  <c:v>14</c:v>
                </c:pt>
                <c:pt idx="2838">
                  <c:v>8.1999999999999993</c:v>
                </c:pt>
                <c:pt idx="2839">
                  <c:v>9.6</c:v>
                </c:pt>
                <c:pt idx="2840">
                  <c:v>10</c:v>
                </c:pt>
                <c:pt idx="2841">
                  <c:v>9.3000000000000007</c:v>
                </c:pt>
                <c:pt idx="2842">
                  <c:v>7.9</c:v>
                </c:pt>
                <c:pt idx="2843">
                  <c:v>10</c:v>
                </c:pt>
                <c:pt idx="2844">
                  <c:v>15</c:v>
                </c:pt>
                <c:pt idx="2845">
                  <c:v>12.3</c:v>
                </c:pt>
                <c:pt idx="2846">
                  <c:v>24.9</c:v>
                </c:pt>
                <c:pt idx="2847">
                  <c:v>10.9</c:v>
                </c:pt>
                <c:pt idx="2848">
                  <c:v>17</c:v>
                </c:pt>
                <c:pt idx="2849">
                  <c:v>9.3000000000000007</c:v>
                </c:pt>
                <c:pt idx="2850">
                  <c:v>12.3</c:v>
                </c:pt>
                <c:pt idx="2851">
                  <c:v>13.2</c:v>
                </c:pt>
                <c:pt idx="2852">
                  <c:v>15.2</c:v>
                </c:pt>
                <c:pt idx="2853">
                  <c:v>10.3</c:v>
                </c:pt>
                <c:pt idx="2854">
                  <c:v>11.9</c:v>
                </c:pt>
                <c:pt idx="2855">
                  <c:v>11.8</c:v>
                </c:pt>
                <c:pt idx="2856">
                  <c:v>13.6</c:v>
                </c:pt>
                <c:pt idx="2857">
                  <c:v>13.3</c:v>
                </c:pt>
                <c:pt idx="2858">
                  <c:v>12.5</c:v>
                </c:pt>
                <c:pt idx="2859">
                  <c:v>13.6</c:v>
                </c:pt>
                <c:pt idx="2860">
                  <c:v>12.9</c:v>
                </c:pt>
                <c:pt idx="2861">
                  <c:v>10.9</c:v>
                </c:pt>
                <c:pt idx="2862">
                  <c:v>9.9</c:v>
                </c:pt>
                <c:pt idx="2863">
                  <c:v>7</c:v>
                </c:pt>
                <c:pt idx="2864">
                  <c:v>7.3</c:v>
                </c:pt>
                <c:pt idx="2865">
                  <c:v>9.4</c:v>
                </c:pt>
                <c:pt idx="2866">
                  <c:v>9.1999999999999993</c:v>
                </c:pt>
                <c:pt idx="2867">
                  <c:v>11.2</c:v>
                </c:pt>
                <c:pt idx="2868">
                  <c:v>13.3</c:v>
                </c:pt>
                <c:pt idx="2869">
                  <c:v>11.6</c:v>
                </c:pt>
                <c:pt idx="2870">
                  <c:v>16.600000000000001</c:v>
                </c:pt>
                <c:pt idx="2871">
                  <c:v>9.6</c:v>
                </c:pt>
                <c:pt idx="2872">
                  <c:v>9.3000000000000007</c:v>
                </c:pt>
                <c:pt idx="2873">
                  <c:v>9.6</c:v>
                </c:pt>
                <c:pt idx="2874">
                  <c:v>11</c:v>
                </c:pt>
                <c:pt idx="2875">
                  <c:v>10.7</c:v>
                </c:pt>
                <c:pt idx="2876">
                  <c:v>20</c:v>
                </c:pt>
                <c:pt idx="2877">
                  <c:v>17.899999999999999</c:v>
                </c:pt>
                <c:pt idx="2878">
                  <c:v>8.8000000000000007</c:v>
                </c:pt>
                <c:pt idx="2879">
                  <c:v>30.4</c:v>
                </c:pt>
                <c:pt idx="2880">
                  <c:v>22.6</c:v>
                </c:pt>
                <c:pt idx="2881">
                  <c:v>10.1</c:v>
                </c:pt>
                <c:pt idx="2882">
                  <c:v>36.799999999999997</c:v>
                </c:pt>
                <c:pt idx="2883">
                  <c:v>27.8</c:v>
                </c:pt>
                <c:pt idx="2884">
                  <c:v>26.2</c:v>
                </c:pt>
                <c:pt idx="2885">
                  <c:v>26.4</c:v>
                </c:pt>
                <c:pt idx="2886">
                  <c:v>37.6</c:v>
                </c:pt>
                <c:pt idx="2887">
                  <c:v>22.6</c:v>
                </c:pt>
                <c:pt idx="2888">
                  <c:v>49.3</c:v>
                </c:pt>
                <c:pt idx="2889">
                  <c:v>46.2</c:v>
                </c:pt>
                <c:pt idx="2890">
                  <c:v>36.9</c:v>
                </c:pt>
                <c:pt idx="2891">
                  <c:v>36.4</c:v>
                </c:pt>
                <c:pt idx="2892">
                  <c:v>29.2</c:v>
                </c:pt>
                <c:pt idx="2893">
                  <c:v>26.9</c:v>
                </c:pt>
                <c:pt idx="2894">
                  <c:v>21</c:v>
                </c:pt>
                <c:pt idx="2895">
                  <c:v>18.2</c:v>
                </c:pt>
                <c:pt idx="2896">
                  <c:v>34.700000000000003</c:v>
                </c:pt>
                <c:pt idx="2897">
                  <c:v>40.299999999999997</c:v>
                </c:pt>
                <c:pt idx="2898">
                  <c:v>23.9</c:v>
                </c:pt>
                <c:pt idx="2899">
                  <c:v>22.6</c:v>
                </c:pt>
                <c:pt idx="2900">
                  <c:v>39.9</c:v>
                </c:pt>
                <c:pt idx="2901">
                  <c:v>20.8</c:v>
                </c:pt>
                <c:pt idx="2902">
                  <c:v>17.8</c:v>
                </c:pt>
                <c:pt idx="2903">
                  <c:v>9.3000000000000007</c:v>
                </c:pt>
                <c:pt idx="2904">
                  <c:v>29.7</c:v>
                </c:pt>
                <c:pt idx="2905">
                  <c:v>16.2</c:v>
                </c:pt>
                <c:pt idx="2906">
                  <c:v>12.1</c:v>
                </c:pt>
                <c:pt idx="2907">
                  <c:v>13.2</c:v>
                </c:pt>
                <c:pt idx="2908">
                  <c:v>18</c:v>
                </c:pt>
                <c:pt idx="2909">
                  <c:v>18.3</c:v>
                </c:pt>
                <c:pt idx="2910">
                  <c:v>21.9</c:v>
                </c:pt>
                <c:pt idx="2911">
                  <c:v>25.4</c:v>
                </c:pt>
                <c:pt idx="2912">
                  <c:v>28.5</c:v>
                </c:pt>
                <c:pt idx="2913">
                  <c:v>29.7</c:v>
                </c:pt>
                <c:pt idx="2914">
                  <c:v>34.4</c:v>
                </c:pt>
                <c:pt idx="2915">
                  <c:v>12.5</c:v>
                </c:pt>
                <c:pt idx="2916">
                  <c:v>12.7</c:v>
                </c:pt>
                <c:pt idx="2917">
                  <c:v>23.3</c:v>
                </c:pt>
                <c:pt idx="2918">
                  <c:v>12.6</c:v>
                </c:pt>
                <c:pt idx="2919">
                  <c:v>12.5</c:v>
                </c:pt>
                <c:pt idx="2920">
                  <c:v>12.6</c:v>
                </c:pt>
                <c:pt idx="2921">
                  <c:v>14.3</c:v>
                </c:pt>
                <c:pt idx="2922">
                  <c:v>14</c:v>
                </c:pt>
                <c:pt idx="2923">
                  <c:v>16.7</c:v>
                </c:pt>
                <c:pt idx="2924">
                  <c:v>10.4</c:v>
                </c:pt>
                <c:pt idx="2925">
                  <c:v>12.8</c:v>
                </c:pt>
                <c:pt idx="2926">
                  <c:v>9.1999999999999993</c:v>
                </c:pt>
                <c:pt idx="2927">
                  <c:v>11.7</c:v>
                </c:pt>
                <c:pt idx="2928">
                  <c:v>15.6</c:v>
                </c:pt>
                <c:pt idx="2929">
                  <c:v>13.4</c:v>
                </c:pt>
                <c:pt idx="2930">
                  <c:v>12.7</c:v>
                </c:pt>
                <c:pt idx="2931">
                  <c:v>41.8</c:v>
                </c:pt>
                <c:pt idx="2932">
                  <c:v>11.5</c:v>
                </c:pt>
                <c:pt idx="2933">
                  <c:v>13.8</c:v>
                </c:pt>
                <c:pt idx="2934">
                  <c:v>17.600000000000001</c:v>
                </c:pt>
                <c:pt idx="2935">
                  <c:v>19.600000000000001</c:v>
                </c:pt>
                <c:pt idx="2936">
                  <c:v>15.5</c:v>
                </c:pt>
                <c:pt idx="2937">
                  <c:v>29.7</c:v>
                </c:pt>
                <c:pt idx="2938">
                  <c:v>31.7</c:v>
                </c:pt>
                <c:pt idx="2939">
                  <c:v>17.8</c:v>
                </c:pt>
                <c:pt idx="2940">
                  <c:v>31.5</c:v>
                </c:pt>
                <c:pt idx="2941">
                  <c:v>14.8</c:v>
                </c:pt>
                <c:pt idx="2942">
                  <c:v>7.7</c:v>
                </c:pt>
                <c:pt idx="2943">
                  <c:v>10.3</c:v>
                </c:pt>
                <c:pt idx="2944">
                  <c:v>11.4</c:v>
                </c:pt>
                <c:pt idx="2945">
                  <c:v>12.3</c:v>
                </c:pt>
                <c:pt idx="2946">
                  <c:v>19.600000000000001</c:v>
                </c:pt>
                <c:pt idx="2947">
                  <c:v>27.9</c:v>
                </c:pt>
                <c:pt idx="2948">
                  <c:v>17.3</c:v>
                </c:pt>
                <c:pt idx="2949">
                  <c:v>11.8</c:v>
                </c:pt>
                <c:pt idx="2950">
                  <c:v>33.9</c:v>
                </c:pt>
                <c:pt idx="2951">
                  <c:v>10.1</c:v>
                </c:pt>
                <c:pt idx="2952">
                  <c:v>9</c:v>
                </c:pt>
                <c:pt idx="2953">
                  <c:v>10.1</c:v>
                </c:pt>
                <c:pt idx="2954">
                  <c:v>11.3</c:v>
                </c:pt>
                <c:pt idx="2955">
                  <c:v>8.6999999999999993</c:v>
                </c:pt>
                <c:pt idx="2956">
                  <c:v>14.1</c:v>
                </c:pt>
                <c:pt idx="2957">
                  <c:v>14.9</c:v>
                </c:pt>
                <c:pt idx="2958">
                  <c:v>13</c:v>
                </c:pt>
                <c:pt idx="2959">
                  <c:v>12.6</c:v>
                </c:pt>
                <c:pt idx="2960">
                  <c:v>13.9</c:v>
                </c:pt>
                <c:pt idx="2961">
                  <c:v>8</c:v>
                </c:pt>
                <c:pt idx="2962">
                  <c:v>11.7</c:v>
                </c:pt>
                <c:pt idx="2963">
                  <c:v>9.9</c:v>
                </c:pt>
                <c:pt idx="2964">
                  <c:v>13.7</c:v>
                </c:pt>
                <c:pt idx="2965">
                  <c:v>13.4</c:v>
                </c:pt>
                <c:pt idx="2966">
                  <c:v>10.3</c:v>
                </c:pt>
                <c:pt idx="2967">
                  <c:v>14.8</c:v>
                </c:pt>
                <c:pt idx="2968">
                  <c:v>12.1</c:v>
                </c:pt>
                <c:pt idx="2969">
                  <c:v>13.9</c:v>
                </c:pt>
                <c:pt idx="2970">
                  <c:v>12.7</c:v>
                </c:pt>
                <c:pt idx="2971">
                  <c:v>11.3</c:v>
                </c:pt>
                <c:pt idx="2972">
                  <c:v>13.2</c:v>
                </c:pt>
                <c:pt idx="2973">
                  <c:v>13.7</c:v>
                </c:pt>
                <c:pt idx="2974">
                  <c:v>13.5</c:v>
                </c:pt>
                <c:pt idx="2975">
                  <c:v>8.9</c:v>
                </c:pt>
                <c:pt idx="2976">
                  <c:v>10.7</c:v>
                </c:pt>
                <c:pt idx="2977">
                  <c:v>9.8000000000000007</c:v>
                </c:pt>
                <c:pt idx="2978">
                  <c:v>15.9</c:v>
                </c:pt>
                <c:pt idx="2979">
                  <c:v>10</c:v>
                </c:pt>
                <c:pt idx="2980">
                  <c:v>9.9</c:v>
                </c:pt>
                <c:pt idx="2981">
                  <c:v>11</c:v>
                </c:pt>
                <c:pt idx="2982">
                  <c:v>9</c:v>
                </c:pt>
                <c:pt idx="2983">
                  <c:v>14.5</c:v>
                </c:pt>
                <c:pt idx="2984">
                  <c:v>10.8</c:v>
                </c:pt>
                <c:pt idx="2985">
                  <c:v>10.7</c:v>
                </c:pt>
                <c:pt idx="2986">
                  <c:v>10.199999999999999</c:v>
                </c:pt>
                <c:pt idx="2987">
                  <c:v>9.1</c:v>
                </c:pt>
                <c:pt idx="2988">
                  <c:v>8.6</c:v>
                </c:pt>
                <c:pt idx="2989">
                  <c:v>8.3000000000000007</c:v>
                </c:pt>
                <c:pt idx="2990">
                  <c:v>11.4</c:v>
                </c:pt>
                <c:pt idx="2991">
                  <c:v>7.6</c:v>
                </c:pt>
                <c:pt idx="2992">
                  <c:v>8.8000000000000007</c:v>
                </c:pt>
                <c:pt idx="2993">
                  <c:v>9.6</c:v>
                </c:pt>
                <c:pt idx="2994">
                  <c:v>15</c:v>
                </c:pt>
                <c:pt idx="2995">
                  <c:v>9.5</c:v>
                </c:pt>
                <c:pt idx="2996">
                  <c:v>19.8</c:v>
                </c:pt>
                <c:pt idx="2997">
                  <c:v>19.100000000000001</c:v>
                </c:pt>
                <c:pt idx="2998">
                  <c:v>17.399999999999999</c:v>
                </c:pt>
                <c:pt idx="2999">
                  <c:v>15.3</c:v>
                </c:pt>
                <c:pt idx="3000">
                  <c:v>18.100000000000001</c:v>
                </c:pt>
                <c:pt idx="3001">
                  <c:v>35.700000000000003</c:v>
                </c:pt>
                <c:pt idx="3002">
                  <c:v>32.299999999999997</c:v>
                </c:pt>
                <c:pt idx="3003">
                  <c:v>22.1</c:v>
                </c:pt>
                <c:pt idx="3004">
                  <c:v>25.7</c:v>
                </c:pt>
                <c:pt idx="3005">
                  <c:v>12.8</c:v>
                </c:pt>
                <c:pt idx="3006">
                  <c:v>13.8</c:v>
                </c:pt>
                <c:pt idx="3007">
                  <c:v>19.5</c:v>
                </c:pt>
                <c:pt idx="3008">
                  <c:v>33.700000000000003</c:v>
                </c:pt>
                <c:pt idx="3009">
                  <c:v>28.3</c:v>
                </c:pt>
                <c:pt idx="3010">
                  <c:v>17</c:v>
                </c:pt>
                <c:pt idx="3011">
                  <c:v>15.4</c:v>
                </c:pt>
                <c:pt idx="3012">
                  <c:v>14.2</c:v>
                </c:pt>
                <c:pt idx="3013">
                  <c:v>7.7</c:v>
                </c:pt>
                <c:pt idx="3014">
                  <c:v>14.8</c:v>
                </c:pt>
                <c:pt idx="3015">
                  <c:v>8.1999999999999993</c:v>
                </c:pt>
                <c:pt idx="3016">
                  <c:v>19.600000000000001</c:v>
                </c:pt>
                <c:pt idx="3017">
                  <c:v>11.3</c:v>
                </c:pt>
                <c:pt idx="3018">
                  <c:v>17.899999999999999</c:v>
                </c:pt>
                <c:pt idx="3019">
                  <c:v>8.6</c:v>
                </c:pt>
                <c:pt idx="3020">
                  <c:v>10.7</c:v>
                </c:pt>
                <c:pt idx="3021">
                  <c:v>7.8</c:v>
                </c:pt>
                <c:pt idx="3022">
                  <c:v>11</c:v>
                </c:pt>
                <c:pt idx="3023">
                  <c:v>13.9</c:v>
                </c:pt>
                <c:pt idx="3024">
                  <c:v>11.9</c:v>
                </c:pt>
                <c:pt idx="3025">
                  <c:v>27</c:v>
                </c:pt>
                <c:pt idx="3026">
                  <c:v>14.4</c:v>
                </c:pt>
                <c:pt idx="3027">
                  <c:v>12.4</c:v>
                </c:pt>
                <c:pt idx="3028">
                  <c:v>19.8</c:v>
                </c:pt>
                <c:pt idx="3029">
                  <c:v>9.6999999999999993</c:v>
                </c:pt>
                <c:pt idx="3030">
                  <c:v>10.7</c:v>
                </c:pt>
                <c:pt idx="3031">
                  <c:v>12.7</c:v>
                </c:pt>
                <c:pt idx="3032">
                  <c:v>12.1</c:v>
                </c:pt>
                <c:pt idx="3033">
                  <c:v>10</c:v>
                </c:pt>
                <c:pt idx="3034">
                  <c:v>12.3</c:v>
                </c:pt>
                <c:pt idx="3035">
                  <c:v>15.5</c:v>
                </c:pt>
                <c:pt idx="3036">
                  <c:v>12.2</c:v>
                </c:pt>
                <c:pt idx="3037">
                  <c:v>14.5</c:v>
                </c:pt>
                <c:pt idx="3038">
                  <c:v>17.8</c:v>
                </c:pt>
                <c:pt idx="3039">
                  <c:v>7.5</c:v>
                </c:pt>
                <c:pt idx="3040">
                  <c:v>19.5</c:v>
                </c:pt>
                <c:pt idx="3041">
                  <c:v>13.3</c:v>
                </c:pt>
                <c:pt idx="3042">
                  <c:v>9.6</c:v>
                </c:pt>
                <c:pt idx="3043">
                  <c:v>12</c:v>
                </c:pt>
                <c:pt idx="3044">
                  <c:v>17</c:v>
                </c:pt>
                <c:pt idx="3045">
                  <c:v>13.1</c:v>
                </c:pt>
                <c:pt idx="3046">
                  <c:v>12.8</c:v>
                </c:pt>
                <c:pt idx="3047">
                  <c:v>26.8</c:v>
                </c:pt>
                <c:pt idx="3048">
                  <c:v>18.399999999999999</c:v>
                </c:pt>
                <c:pt idx="3049">
                  <c:v>21.2</c:v>
                </c:pt>
                <c:pt idx="3050">
                  <c:v>29.3</c:v>
                </c:pt>
                <c:pt idx="3051">
                  <c:v>31.8</c:v>
                </c:pt>
                <c:pt idx="3052">
                  <c:v>31.7</c:v>
                </c:pt>
                <c:pt idx="3053">
                  <c:v>10.7</c:v>
                </c:pt>
                <c:pt idx="3054">
                  <c:v>18.399999999999999</c:v>
                </c:pt>
                <c:pt idx="3055">
                  <c:v>20.2</c:v>
                </c:pt>
                <c:pt idx="3056">
                  <c:v>16.3</c:v>
                </c:pt>
                <c:pt idx="3057">
                  <c:v>15.1</c:v>
                </c:pt>
                <c:pt idx="3058">
                  <c:v>16.100000000000001</c:v>
                </c:pt>
                <c:pt idx="3059">
                  <c:v>24.6</c:v>
                </c:pt>
                <c:pt idx="3060">
                  <c:v>16.7</c:v>
                </c:pt>
                <c:pt idx="3061">
                  <c:v>16</c:v>
                </c:pt>
                <c:pt idx="3062">
                  <c:v>13.3</c:v>
                </c:pt>
                <c:pt idx="3063">
                  <c:v>12.6</c:v>
                </c:pt>
                <c:pt idx="3064">
                  <c:v>16.399999999999999</c:v>
                </c:pt>
                <c:pt idx="3065">
                  <c:v>16.399999999999999</c:v>
                </c:pt>
                <c:pt idx="3066">
                  <c:v>12.9</c:v>
                </c:pt>
                <c:pt idx="3067">
                  <c:v>12.5</c:v>
                </c:pt>
                <c:pt idx="3068">
                  <c:v>16.899999999999999</c:v>
                </c:pt>
                <c:pt idx="3069">
                  <c:v>10.5</c:v>
                </c:pt>
                <c:pt idx="3070">
                  <c:v>13.2</c:v>
                </c:pt>
                <c:pt idx="3071">
                  <c:v>16.399999999999999</c:v>
                </c:pt>
                <c:pt idx="3072">
                  <c:v>48.7</c:v>
                </c:pt>
                <c:pt idx="3073">
                  <c:v>12.4</c:v>
                </c:pt>
                <c:pt idx="3074">
                  <c:v>10.4</c:v>
                </c:pt>
                <c:pt idx="3075">
                  <c:v>13.8</c:v>
                </c:pt>
                <c:pt idx="3076">
                  <c:v>35.700000000000003</c:v>
                </c:pt>
                <c:pt idx="3077">
                  <c:v>29.4</c:v>
                </c:pt>
                <c:pt idx="3078">
                  <c:v>16.3</c:v>
                </c:pt>
                <c:pt idx="3079">
                  <c:v>11.5</c:v>
                </c:pt>
                <c:pt idx="3080">
                  <c:v>14</c:v>
                </c:pt>
                <c:pt idx="3081">
                  <c:v>14.9</c:v>
                </c:pt>
                <c:pt idx="3082">
                  <c:v>29.7</c:v>
                </c:pt>
                <c:pt idx="3083">
                  <c:v>17.399999999999999</c:v>
                </c:pt>
                <c:pt idx="3084">
                  <c:v>19.2</c:v>
                </c:pt>
                <c:pt idx="3085">
                  <c:v>27.7</c:v>
                </c:pt>
                <c:pt idx="3086">
                  <c:v>11.2</c:v>
                </c:pt>
                <c:pt idx="3087">
                  <c:v>15.1</c:v>
                </c:pt>
                <c:pt idx="3088">
                  <c:v>12.2</c:v>
                </c:pt>
                <c:pt idx="3089">
                  <c:v>12.6</c:v>
                </c:pt>
                <c:pt idx="3090">
                  <c:v>14.3</c:v>
                </c:pt>
                <c:pt idx="3091">
                  <c:v>10.6</c:v>
                </c:pt>
                <c:pt idx="3092">
                  <c:v>15.5</c:v>
                </c:pt>
                <c:pt idx="3093">
                  <c:v>9.6999999999999993</c:v>
                </c:pt>
                <c:pt idx="3094">
                  <c:v>13.5</c:v>
                </c:pt>
                <c:pt idx="3095">
                  <c:v>9</c:v>
                </c:pt>
                <c:pt idx="3096">
                  <c:v>10.199999999999999</c:v>
                </c:pt>
                <c:pt idx="3097">
                  <c:v>20</c:v>
                </c:pt>
                <c:pt idx="3098">
                  <c:v>19.100000000000001</c:v>
                </c:pt>
                <c:pt idx="3099">
                  <c:v>12.3</c:v>
                </c:pt>
                <c:pt idx="3100">
                  <c:v>17.100000000000001</c:v>
                </c:pt>
                <c:pt idx="3101">
                  <c:v>25.7</c:v>
                </c:pt>
                <c:pt idx="3102">
                  <c:v>9.6999999999999993</c:v>
                </c:pt>
                <c:pt idx="3103">
                  <c:v>8.8000000000000007</c:v>
                </c:pt>
                <c:pt idx="3104">
                  <c:v>7.6</c:v>
                </c:pt>
                <c:pt idx="3105">
                  <c:v>17.2</c:v>
                </c:pt>
                <c:pt idx="3106">
                  <c:v>23</c:v>
                </c:pt>
                <c:pt idx="3107">
                  <c:v>15</c:v>
                </c:pt>
                <c:pt idx="3108">
                  <c:v>12.8</c:v>
                </c:pt>
                <c:pt idx="3109">
                  <c:v>31.8</c:v>
                </c:pt>
                <c:pt idx="3110">
                  <c:v>17.399999999999999</c:v>
                </c:pt>
                <c:pt idx="3111">
                  <c:v>30.5</c:v>
                </c:pt>
                <c:pt idx="3112">
                  <c:v>14</c:v>
                </c:pt>
                <c:pt idx="3113">
                  <c:v>13.7</c:v>
                </c:pt>
                <c:pt idx="3114">
                  <c:v>24.7</c:v>
                </c:pt>
                <c:pt idx="3115">
                  <c:v>17.399999999999999</c:v>
                </c:pt>
                <c:pt idx="3116">
                  <c:v>13.6</c:v>
                </c:pt>
                <c:pt idx="3117">
                  <c:v>31.9</c:v>
                </c:pt>
                <c:pt idx="3118">
                  <c:v>18.8</c:v>
                </c:pt>
                <c:pt idx="3119">
                  <c:v>17.2</c:v>
                </c:pt>
                <c:pt idx="3120">
                  <c:v>10.9</c:v>
                </c:pt>
                <c:pt idx="3121">
                  <c:v>19.7</c:v>
                </c:pt>
                <c:pt idx="3122">
                  <c:v>11.9</c:v>
                </c:pt>
                <c:pt idx="3123">
                  <c:v>20.9</c:v>
                </c:pt>
                <c:pt idx="3124">
                  <c:v>10.9</c:v>
                </c:pt>
                <c:pt idx="3125">
                  <c:v>19.899999999999999</c:v>
                </c:pt>
                <c:pt idx="3126">
                  <c:v>11.1</c:v>
                </c:pt>
                <c:pt idx="3127">
                  <c:v>13.4</c:v>
                </c:pt>
                <c:pt idx="3128">
                  <c:v>11.4</c:v>
                </c:pt>
                <c:pt idx="3129">
                  <c:v>8.6999999999999993</c:v>
                </c:pt>
                <c:pt idx="3130">
                  <c:v>9.3000000000000007</c:v>
                </c:pt>
                <c:pt idx="3131">
                  <c:v>9.8000000000000007</c:v>
                </c:pt>
                <c:pt idx="3132">
                  <c:v>10</c:v>
                </c:pt>
                <c:pt idx="3133">
                  <c:v>15</c:v>
                </c:pt>
                <c:pt idx="3134">
                  <c:v>17.7</c:v>
                </c:pt>
                <c:pt idx="3135">
                  <c:v>9.9</c:v>
                </c:pt>
                <c:pt idx="3136">
                  <c:v>18.899999999999999</c:v>
                </c:pt>
                <c:pt idx="3137">
                  <c:v>9</c:v>
                </c:pt>
                <c:pt idx="3138">
                  <c:v>9.1999999999999993</c:v>
                </c:pt>
                <c:pt idx="3139">
                  <c:v>11.7</c:v>
                </c:pt>
                <c:pt idx="3140">
                  <c:v>15.1</c:v>
                </c:pt>
                <c:pt idx="3141">
                  <c:v>9.6</c:v>
                </c:pt>
                <c:pt idx="3142">
                  <c:v>8.6999999999999993</c:v>
                </c:pt>
                <c:pt idx="3143">
                  <c:v>8.1999999999999993</c:v>
                </c:pt>
                <c:pt idx="3144">
                  <c:v>11.1</c:v>
                </c:pt>
                <c:pt idx="3145">
                  <c:v>7.5</c:v>
                </c:pt>
                <c:pt idx="3146">
                  <c:v>8.6999999999999993</c:v>
                </c:pt>
                <c:pt idx="3147">
                  <c:v>9.5</c:v>
                </c:pt>
                <c:pt idx="3148">
                  <c:v>8.1999999999999993</c:v>
                </c:pt>
                <c:pt idx="3149">
                  <c:v>11.6</c:v>
                </c:pt>
                <c:pt idx="3150">
                  <c:v>10.1</c:v>
                </c:pt>
                <c:pt idx="3151">
                  <c:v>6.6</c:v>
                </c:pt>
                <c:pt idx="3152">
                  <c:v>11.8</c:v>
                </c:pt>
                <c:pt idx="3153">
                  <c:v>19.600000000000001</c:v>
                </c:pt>
                <c:pt idx="3154">
                  <c:v>8.9</c:v>
                </c:pt>
                <c:pt idx="3155">
                  <c:v>7.5</c:v>
                </c:pt>
                <c:pt idx="3156">
                  <c:v>10.6</c:v>
                </c:pt>
                <c:pt idx="3157">
                  <c:v>8.8000000000000007</c:v>
                </c:pt>
                <c:pt idx="3158">
                  <c:v>7.1</c:v>
                </c:pt>
                <c:pt idx="3159">
                  <c:v>7.3</c:v>
                </c:pt>
                <c:pt idx="3160">
                  <c:v>7</c:v>
                </c:pt>
                <c:pt idx="3161">
                  <c:v>8.1</c:v>
                </c:pt>
                <c:pt idx="3162">
                  <c:v>6.2</c:v>
                </c:pt>
                <c:pt idx="3163">
                  <c:v>7.3</c:v>
                </c:pt>
                <c:pt idx="3164">
                  <c:v>5</c:v>
                </c:pt>
                <c:pt idx="3165">
                  <c:v>6.2</c:v>
                </c:pt>
                <c:pt idx="3166">
                  <c:v>8.8000000000000007</c:v>
                </c:pt>
                <c:pt idx="3167">
                  <c:v>9</c:v>
                </c:pt>
                <c:pt idx="3168">
                  <c:v>10.3</c:v>
                </c:pt>
                <c:pt idx="3169">
                  <c:v>10.3</c:v>
                </c:pt>
                <c:pt idx="3170">
                  <c:v>9.6999999999999993</c:v>
                </c:pt>
                <c:pt idx="3171">
                  <c:v>7.2</c:v>
                </c:pt>
                <c:pt idx="3172">
                  <c:v>9.4</c:v>
                </c:pt>
                <c:pt idx="3173">
                  <c:v>10.8</c:v>
                </c:pt>
                <c:pt idx="3174">
                  <c:v>5.9</c:v>
                </c:pt>
                <c:pt idx="3175">
                  <c:v>8.3000000000000007</c:v>
                </c:pt>
                <c:pt idx="3176">
                  <c:v>8</c:v>
                </c:pt>
                <c:pt idx="3177">
                  <c:v>7.3</c:v>
                </c:pt>
                <c:pt idx="3178">
                  <c:v>7.9</c:v>
                </c:pt>
                <c:pt idx="3179">
                  <c:v>6.5</c:v>
                </c:pt>
                <c:pt idx="3180">
                  <c:v>11.3</c:v>
                </c:pt>
                <c:pt idx="3181">
                  <c:v>9.4</c:v>
                </c:pt>
                <c:pt idx="3182">
                  <c:v>15.4</c:v>
                </c:pt>
                <c:pt idx="3183">
                  <c:v>10.8</c:v>
                </c:pt>
                <c:pt idx="3184">
                  <c:v>9.4</c:v>
                </c:pt>
                <c:pt idx="3185">
                  <c:v>11.8</c:v>
                </c:pt>
                <c:pt idx="3186">
                  <c:v>6.2</c:v>
                </c:pt>
                <c:pt idx="3187">
                  <c:v>8.3000000000000007</c:v>
                </c:pt>
                <c:pt idx="3188">
                  <c:v>8</c:v>
                </c:pt>
                <c:pt idx="3189">
                  <c:v>8.4</c:v>
                </c:pt>
                <c:pt idx="3190">
                  <c:v>10.199999999999999</c:v>
                </c:pt>
                <c:pt idx="3191">
                  <c:v>8.1</c:v>
                </c:pt>
                <c:pt idx="3192">
                  <c:v>7.6</c:v>
                </c:pt>
                <c:pt idx="3193">
                  <c:v>7.7</c:v>
                </c:pt>
                <c:pt idx="3194">
                  <c:v>13.8</c:v>
                </c:pt>
                <c:pt idx="3195">
                  <c:v>10.9</c:v>
                </c:pt>
                <c:pt idx="3196">
                  <c:v>16.5</c:v>
                </c:pt>
                <c:pt idx="3197">
                  <c:v>12.4</c:v>
                </c:pt>
                <c:pt idx="3198">
                  <c:v>18.100000000000001</c:v>
                </c:pt>
                <c:pt idx="3199">
                  <c:v>16.5</c:v>
                </c:pt>
                <c:pt idx="3200">
                  <c:v>27.9</c:v>
                </c:pt>
                <c:pt idx="3201">
                  <c:v>14</c:v>
                </c:pt>
                <c:pt idx="3202">
                  <c:v>45.5</c:v>
                </c:pt>
                <c:pt idx="3203">
                  <c:v>11.5</c:v>
                </c:pt>
                <c:pt idx="3204">
                  <c:v>10.6</c:v>
                </c:pt>
                <c:pt idx="3205">
                  <c:v>7.1</c:v>
                </c:pt>
                <c:pt idx="3206">
                  <c:v>8.9</c:v>
                </c:pt>
                <c:pt idx="3207">
                  <c:v>9.5</c:v>
                </c:pt>
                <c:pt idx="3208">
                  <c:v>10.199999999999999</c:v>
                </c:pt>
                <c:pt idx="3209">
                  <c:v>9.1</c:v>
                </c:pt>
                <c:pt idx="3210">
                  <c:v>5.8</c:v>
                </c:pt>
                <c:pt idx="3211">
                  <c:v>12.3</c:v>
                </c:pt>
                <c:pt idx="3212">
                  <c:v>6.2</c:v>
                </c:pt>
                <c:pt idx="3213">
                  <c:v>9.4</c:v>
                </c:pt>
                <c:pt idx="3214">
                  <c:v>10.8</c:v>
                </c:pt>
                <c:pt idx="3215">
                  <c:v>21.4</c:v>
                </c:pt>
                <c:pt idx="3216">
                  <c:v>17.8</c:v>
                </c:pt>
                <c:pt idx="3217">
                  <c:v>7.9</c:v>
                </c:pt>
                <c:pt idx="3218">
                  <c:v>8.1999999999999993</c:v>
                </c:pt>
                <c:pt idx="3219">
                  <c:v>8.1</c:v>
                </c:pt>
                <c:pt idx="3220">
                  <c:v>5.7</c:v>
                </c:pt>
                <c:pt idx="3221">
                  <c:v>5.9</c:v>
                </c:pt>
                <c:pt idx="3222">
                  <c:v>7.9</c:v>
                </c:pt>
                <c:pt idx="3223">
                  <c:v>8.9</c:v>
                </c:pt>
                <c:pt idx="3224">
                  <c:v>6.7</c:v>
                </c:pt>
                <c:pt idx="3225">
                  <c:v>7.7</c:v>
                </c:pt>
                <c:pt idx="3226">
                  <c:v>8.1999999999999993</c:v>
                </c:pt>
                <c:pt idx="3227">
                  <c:v>8.5</c:v>
                </c:pt>
                <c:pt idx="3228">
                  <c:v>9.1</c:v>
                </c:pt>
                <c:pt idx="3229">
                  <c:v>7.6</c:v>
                </c:pt>
                <c:pt idx="3230">
                  <c:v>9.6999999999999993</c:v>
                </c:pt>
                <c:pt idx="3231">
                  <c:v>9.1</c:v>
                </c:pt>
                <c:pt idx="3232">
                  <c:v>12.1</c:v>
                </c:pt>
                <c:pt idx="3233">
                  <c:v>9.1999999999999993</c:v>
                </c:pt>
                <c:pt idx="3234">
                  <c:v>8.8000000000000007</c:v>
                </c:pt>
                <c:pt idx="3235">
                  <c:v>9.9</c:v>
                </c:pt>
                <c:pt idx="3236">
                  <c:v>26.9</c:v>
                </c:pt>
                <c:pt idx="3237">
                  <c:v>8.6</c:v>
                </c:pt>
                <c:pt idx="3238">
                  <c:v>9.1</c:v>
                </c:pt>
                <c:pt idx="3239">
                  <c:v>15.6</c:v>
                </c:pt>
                <c:pt idx="3240">
                  <c:v>8.1999999999999993</c:v>
                </c:pt>
                <c:pt idx="3241">
                  <c:v>14.3</c:v>
                </c:pt>
                <c:pt idx="3242">
                  <c:v>22.2</c:v>
                </c:pt>
                <c:pt idx="3243">
                  <c:v>13.4</c:v>
                </c:pt>
                <c:pt idx="3244">
                  <c:v>20.6</c:v>
                </c:pt>
                <c:pt idx="3245">
                  <c:v>10.5</c:v>
                </c:pt>
                <c:pt idx="3246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53-4AF2-A652-2D470BC56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655960"/>
        <c:axId val="306656352"/>
      </c:scatterChart>
      <c:valAx>
        <c:axId val="306655960"/>
        <c:scaling>
          <c:orientation val="minMax"/>
          <c:max val="180"/>
          <c:min val="1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6656352"/>
        <c:crosses val="autoZero"/>
        <c:crossBetween val="midCat"/>
      </c:valAx>
      <c:valAx>
        <c:axId val="30665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6655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116542</xdr:colOff>
      <xdr:row>0</xdr:row>
      <xdr:rowOff>73398</xdr:rowOff>
    </xdr:from>
    <xdr:to>
      <xdr:col>2</xdr:col>
      <xdr:colOff>842381</xdr:colOff>
      <xdr:row>1</xdr:row>
      <xdr:rowOff>186362</xdr:rowOff>
    </xdr:to>
    <xdr:pic>
      <xdr:nvPicPr>
        <xdr:cNvPr id="2" name="Picture 13" descr="Nova imagem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42" y="73398"/>
          <a:ext cx="2121083" cy="5011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16</xdr:row>
      <xdr:rowOff>52387</xdr:rowOff>
    </xdr:from>
    <xdr:to>
      <xdr:col>17</xdr:col>
      <xdr:colOff>57150</xdr:colOff>
      <xdr:row>37</xdr:row>
      <xdr:rowOff>57150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</xdr:colOff>
      <xdr:row>38</xdr:row>
      <xdr:rowOff>66675</xdr:rowOff>
    </xdr:from>
    <xdr:to>
      <xdr:col>17</xdr:col>
      <xdr:colOff>71438</xdr:colOff>
      <xdr:row>59</xdr:row>
      <xdr:rowOff>71438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61</xdr:row>
      <xdr:rowOff>0</xdr:rowOff>
    </xdr:from>
    <xdr:to>
      <xdr:col>17</xdr:col>
      <xdr:colOff>52388</xdr:colOff>
      <xdr:row>82</xdr:row>
      <xdr:rowOff>4763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19050</xdr:colOff>
      <xdr:row>83</xdr:row>
      <xdr:rowOff>28575</xdr:rowOff>
    </xdr:from>
    <xdr:to>
      <xdr:col>17</xdr:col>
      <xdr:colOff>71438</xdr:colOff>
      <xdr:row>104</xdr:row>
      <xdr:rowOff>33338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47625</xdr:colOff>
      <xdr:row>105</xdr:row>
      <xdr:rowOff>38100</xdr:rowOff>
    </xdr:from>
    <xdr:to>
      <xdr:col>17</xdr:col>
      <xdr:colOff>100013</xdr:colOff>
      <xdr:row>126</xdr:row>
      <xdr:rowOff>42863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127</xdr:row>
      <xdr:rowOff>0</xdr:rowOff>
    </xdr:from>
    <xdr:to>
      <xdr:col>17</xdr:col>
      <xdr:colOff>52388</xdr:colOff>
      <xdr:row>148</xdr:row>
      <xdr:rowOff>4763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149</xdr:row>
      <xdr:rowOff>0</xdr:rowOff>
    </xdr:from>
    <xdr:to>
      <xdr:col>17</xdr:col>
      <xdr:colOff>52388</xdr:colOff>
      <xdr:row>170</xdr:row>
      <xdr:rowOff>4763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172</xdr:row>
      <xdr:rowOff>0</xdr:rowOff>
    </xdr:from>
    <xdr:to>
      <xdr:col>17</xdr:col>
      <xdr:colOff>52388</xdr:colOff>
      <xdr:row>193</xdr:row>
      <xdr:rowOff>4763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egetra\Projetos\0224\Engenharia\Levantamentos%20Finais\Pro-08\Pro-08_SP348NORTEFAIXA34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egetra\Projetos%20em%20andamento\Concess&#245;es\Rodoanel%202009\Dados\IRI\XLT\BaCkup%20PC\Modelos\QI%20Laser\XLT\Modelo%20ARTES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egetra\Meus%20Documentos\Macros\Cabral\macroG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N (Fx 3)"/>
      <sheetName val="PN (Fx4)"/>
      <sheetName val="PN (Fx 5)"/>
    </sheetNames>
    <sheetDataSet>
      <sheetData sheetId="0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al"/>
      <sheetName val="Final"/>
      <sheetName val="SGP"/>
      <sheetName val="Gráfico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GT"/>
    </sheetNames>
    <definedNames>
      <definedName name="Bt_Cancel_Clique"/>
      <definedName name="Bt_Fechar_Clique"/>
      <definedName name="Mc_CGráfico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4"/>
  <sheetViews>
    <sheetView workbookViewId="0"/>
  </sheetViews>
  <sheetFormatPr defaultColWidth="9.140625" defaultRowHeight="14.25" x14ac:dyDescent="0.2"/>
  <cols>
    <col min="1" max="1" width="9.140625" style="1"/>
    <col min="2" max="3" width="18.140625" style="1" customWidth="1"/>
    <col min="4" max="4" width="23.5703125" style="1" customWidth="1"/>
    <col min="5" max="5" width="25.28515625" style="1" customWidth="1"/>
    <col min="6" max="6" width="18.140625" style="1" customWidth="1"/>
    <col min="7" max="7" width="29.140625" style="1" customWidth="1"/>
    <col min="8" max="8" width="25.140625" style="1" customWidth="1"/>
    <col min="9" max="16384" width="9.140625" style="1"/>
  </cols>
  <sheetData>
    <row r="1" spans="1:9" x14ac:dyDescent="0.2">
      <c r="A1" s="1" t="s">
        <v>7</v>
      </c>
    </row>
    <row r="2" spans="1:9" ht="45" x14ac:dyDescent="0.2">
      <c r="A2" s="2" t="s">
        <v>4</v>
      </c>
      <c r="B2" s="2" t="s">
        <v>3</v>
      </c>
      <c r="C2" s="2" t="s">
        <v>8</v>
      </c>
      <c r="D2" s="3" t="s">
        <v>9</v>
      </c>
      <c r="E2" s="2" t="s">
        <v>10</v>
      </c>
      <c r="F2" s="3"/>
      <c r="G2" s="3" t="s">
        <v>11</v>
      </c>
      <c r="H2" s="3" t="s">
        <v>5</v>
      </c>
    </row>
    <row r="3" spans="1:9" x14ac:dyDescent="0.2">
      <c r="A3" s="4">
        <v>1</v>
      </c>
      <c r="B3" s="4" t="s">
        <v>12</v>
      </c>
      <c r="C3" s="4" t="s">
        <v>13</v>
      </c>
      <c r="D3" s="4" t="s">
        <v>14</v>
      </c>
      <c r="E3" s="5" t="s">
        <v>15</v>
      </c>
      <c r="F3" s="4"/>
      <c r="G3" s="4" t="s">
        <v>16</v>
      </c>
      <c r="H3" s="4">
        <v>1</v>
      </c>
      <c r="I3" s="1">
        <v>1</v>
      </c>
    </row>
    <row r="4" spans="1:9" x14ac:dyDescent="0.2">
      <c r="A4" s="4">
        <v>3</v>
      </c>
      <c r="B4" s="4" t="s">
        <v>17</v>
      </c>
      <c r="C4" s="4" t="s">
        <v>18</v>
      </c>
      <c r="D4" s="4" t="s">
        <v>19</v>
      </c>
      <c r="E4" s="5" t="s">
        <v>20</v>
      </c>
      <c r="F4" s="4"/>
      <c r="G4" s="4" t="s">
        <v>21</v>
      </c>
      <c r="H4" s="4">
        <v>2</v>
      </c>
      <c r="I4" s="1">
        <v>2</v>
      </c>
    </row>
    <row r="5" spans="1:9" x14ac:dyDescent="0.2">
      <c r="A5" s="4">
        <v>5</v>
      </c>
      <c r="B5" s="4" t="s">
        <v>22</v>
      </c>
      <c r="C5" s="4" t="s">
        <v>23</v>
      </c>
      <c r="D5" s="4"/>
      <c r="E5" s="5" t="s">
        <v>24</v>
      </c>
      <c r="F5" s="4"/>
      <c r="G5" s="4" t="s">
        <v>25</v>
      </c>
      <c r="H5" s="4">
        <v>3</v>
      </c>
      <c r="I5" s="1">
        <v>3</v>
      </c>
    </row>
    <row r="6" spans="1:9" x14ac:dyDescent="0.2">
      <c r="A6" s="4">
        <v>6</v>
      </c>
      <c r="B6" s="4" t="s">
        <v>26</v>
      </c>
      <c r="C6" s="4" t="s">
        <v>27</v>
      </c>
      <c r="D6" s="4"/>
      <c r="E6" s="5" t="s">
        <v>6</v>
      </c>
      <c r="F6" s="4"/>
      <c r="G6" s="4" t="s">
        <v>28</v>
      </c>
      <c r="H6" s="4">
        <v>4</v>
      </c>
      <c r="I6" s="1">
        <v>4</v>
      </c>
    </row>
    <row r="7" spans="1:9" x14ac:dyDescent="0.2">
      <c r="A7" s="4">
        <v>7</v>
      </c>
      <c r="B7" s="4" t="s">
        <v>29</v>
      </c>
      <c r="C7" s="4" t="s">
        <v>30</v>
      </c>
      <c r="D7" s="4"/>
      <c r="E7" s="5"/>
      <c r="F7" s="4"/>
      <c r="G7" s="4"/>
      <c r="H7" s="4">
        <v>5</v>
      </c>
      <c r="I7" s="1">
        <v>5</v>
      </c>
    </row>
    <row r="8" spans="1:9" x14ac:dyDescent="0.2">
      <c r="A8" s="4">
        <v>8</v>
      </c>
      <c r="B8" s="4" t="s">
        <v>31</v>
      </c>
      <c r="C8" s="4" t="s">
        <v>32</v>
      </c>
      <c r="D8" s="4"/>
      <c r="E8" s="5"/>
      <c r="F8" s="4"/>
      <c r="G8" s="4"/>
      <c r="H8" s="4">
        <v>6</v>
      </c>
      <c r="I8" s="1">
        <v>6</v>
      </c>
    </row>
    <row r="9" spans="1:9" x14ac:dyDescent="0.2">
      <c r="A9" s="4">
        <v>9</v>
      </c>
      <c r="B9" s="4" t="s">
        <v>33</v>
      </c>
      <c r="C9" s="4" t="s">
        <v>34</v>
      </c>
      <c r="D9" s="4"/>
      <c r="E9" s="5"/>
      <c r="F9" s="4"/>
      <c r="G9" s="4"/>
      <c r="H9" s="4">
        <v>7</v>
      </c>
      <c r="I9" s="1">
        <v>7</v>
      </c>
    </row>
    <row r="10" spans="1:9" x14ac:dyDescent="0.2">
      <c r="A10" s="4">
        <v>10</v>
      </c>
      <c r="B10" s="4" t="s">
        <v>35</v>
      </c>
      <c r="C10" s="4"/>
      <c r="D10" s="4"/>
      <c r="E10" s="5"/>
      <c r="F10" s="4"/>
      <c r="G10" s="4"/>
      <c r="H10" s="4">
        <v>8</v>
      </c>
      <c r="I10" s="1">
        <v>8</v>
      </c>
    </row>
    <row r="11" spans="1:9" x14ac:dyDescent="0.2">
      <c r="A11" s="4">
        <v>11</v>
      </c>
      <c r="B11" s="4" t="s">
        <v>36</v>
      </c>
      <c r="C11" s="4"/>
      <c r="D11" s="4"/>
      <c r="E11" s="5"/>
      <c r="F11" s="4"/>
      <c r="G11" s="4"/>
      <c r="H11" s="4" t="s">
        <v>286</v>
      </c>
      <c r="I11" s="1">
        <v>9</v>
      </c>
    </row>
    <row r="12" spans="1:9" x14ac:dyDescent="0.2">
      <c r="A12" s="4">
        <v>12</v>
      </c>
      <c r="B12" s="4" t="s">
        <v>22</v>
      </c>
      <c r="C12" s="4"/>
      <c r="D12" s="4"/>
      <c r="E12" s="5"/>
      <c r="F12" s="4"/>
      <c r="G12" s="4"/>
      <c r="H12" s="4" t="s">
        <v>287</v>
      </c>
      <c r="I12" s="1">
        <v>10</v>
      </c>
    </row>
    <row r="13" spans="1:9" x14ac:dyDescent="0.2">
      <c r="A13" s="4">
        <v>13</v>
      </c>
      <c r="B13" s="4" t="s">
        <v>37</v>
      </c>
      <c r="C13" s="4"/>
      <c r="D13" s="4"/>
      <c r="E13" s="5"/>
      <c r="F13" s="4"/>
      <c r="G13" s="4"/>
      <c r="H13" s="4"/>
      <c r="I13" s="1">
        <v>11</v>
      </c>
    </row>
    <row r="14" spans="1:9" x14ac:dyDescent="0.2">
      <c r="A14" s="4">
        <v>16</v>
      </c>
      <c r="B14" s="4" t="s">
        <v>38</v>
      </c>
      <c r="C14" s="4"/>
      <c r="D14" s="4"/>
      <c r="E14" s="5"/>
      <c r="F14" s="4"/>
      <c r="G14" s="4"/>
      <c r="H14" s="4"/>
      <c r="I14" s="1">
        <v>12</v>
      </c>
    </row>
    <row r="15" spans="1:9" x14ac:dyDescent="0.2">
      <c r="A15" s="4">
        <v>19</v>
      </c>
      <c r="B15" s="4" t="s">
        <v>39</v>
      </c>
      <c r="C15" s="4"/>
      <c r="D15" s="4"/>
      <c r="E15" s="5"/>
      <c r="F15" s="4"/>
      <c r="G15" s="4"/>
      <c r="H15" s="4"/>
      <c r="I15" s="1">
        <v>13</v>
      </c>
    </row>
    <row r="16" spans="1:9" x14ac:dyDescent="0.2">
      <c r="A16" s="4">
        <v>20</v>
      </c>
      <c r="B16" s="4" t="s">
        <v>40</v>
      </c>
      <c r="C16" s="4"/>
      <c r="D16" s="4"/>
      <c r="E16" s="5"/>
      <c r="F16" s="4"/>
      <c r="G16" s="4"/>
      <c r="H16" s="4"/>
      <c r="I16" s="1">
        <v>14</v>
      </c>
    </row>
    <row r="17" spans="1:9" x14ac:dyDescent="0.2">
      <c r="A17" s="4">
        <v>21</v>
      </c>
      <c r="B17" s="4" t="s">
        <v>22</v>
      </c>
      <c r="C17" s="4"/>
      <c r="D17" s="4"/>
      <c r="E17" s="5"/>
      <c r="F17" s="4"/>
      <c r="G17" s="4"/>
      <c r="H17" s="4"/>
      <c r="I17" s="1">
        <v>15</v>
      </c>
    </row>
    <row r="18" spans="1:9" x14ac:dyDescent="0.2">
      <c r="A18" s="4">
        <v>22</v>
      </c>
      <c r="B18" s="4" t="s">
        <v>41</v>
      </c>
      <c r="C18" s="4"/>
      <c r="D18" s="4"/>
      <c r="E18" s="5"/>
      <c r="F18" s="4"/>
      <c r="G18" s="4"/>
      <c r="H18" s="4"/>
      <c r="I18" s="1">
        <v>16</v>
      </c>
    </row>
    <row r="19" spans="1:9" x14ac:dyDescent="0.2">
      <c r="A19" s="4">
        <v>23</v>
      </c>
      <c r="B19" s="4" t="s">
        <v>42</v>
      </c>
      <c r="C19" s="4"/>
      <c r="D19" s="4"/>
      <c r="E19" s="5"/>
      <c r="F19" s="4"/>
      <c r="G19" s="4"/>
      <c r="H19" s="4"/>
      <c r="I19" s="1">
        <v>17</v>
      </c>
    </row>
    <row r="20" spans="1:9" x14ac:dyDescent="0.2">
      <c r="A20" s="4">
        <v>24</v>
      </c>
      <c r="B20" s="4" t="s">
        <v>43</v>
      </c>
      <c r="C20" s="4"/>
      <c r="D20" s="4"/>
      <c r="E20" s="5"/>
      <c r="F20" s="4"/>
      <c r="G20" s="4"/>
      <c r="H20" s="4"/>
      <c r="I20" s="1">
        <v>18</v>
      </c>
    </row>
    <row r="21" spans="1:9" x14ac:dyDescent="0.2">
      <c r="A21" s="4">
        <v>25</v>
      </c>
      <c r="B21" s="4" t="s">
        <v>44</v>
      </c>
      <c r="C21" s="4"/>
      <c r="D21" s="4"/>
      <c r="E21" s="5"/>
      <c r="F21" s="4"/>
      <c r="G21" s="4"/>
      <c r="H21" s="4"/>
      <c r="I21" s="1">
        <v>19</v>
      </c>
    </row>
    <row r="22" spans="1:9" x14ac:dyDescent="0.2">
      <c r="A22" s="4"/>
      <c r="B22" s="4" t="s">
        <v>45</v>
      </c>
      <c r="C22" s="4"/>
      <c r="D22" s="4"/>
      <c r="E22" s="5"/>
      <c r="F22" s="4"/>
      <c r="G22" s="4"/>
      <c r="H22" s="4"/>
      <c r="I22" s="1">
        <v>20</v>
      </c>
    </row>
    <row r="23" spans="1:9" x14ac:dyDescent="0.2">
      <c r="A23" s="4"/>
      <c r="B23" s="4" t="s">
        <v>46</v>
      </c>
      <c r="C23" s="4"/>
      <c r="D23" s="4"/>
      <c r="E23" s="5"/>
      <c r="F23" s="4"/>
      <c r="G23" s="4"/>
      <c r="H23" s="4"/>
      <c r="I23" s="1">
        <v>21</v>
      </c>
    </row>
    <row r="24" spans="1:9" x14ac:dyDescent="0.2">
      <c r="A24" s="4"/>
      <c r="B24" s="4" t="s">
        <v>47</v>
      </c>
      <c r="C24" s="4"/>
      <c r="D24" s="4"/>
      <c r="E24" s="5"/>
      <c r="F24" s="4"/>
      <c r="G24" s="4"/>
      <c r="H24" s="4"/>
      <c r="I24" s="1">
        <v>22</v>
      </c>
    </row>
    <row r="25" spans="1:9" x14ac:dyDescent="0.2">
      <c r="A25" s="4"/>
      <c r="B25" s="4" t="s">
        <v>48</v>
      </c>
      <c r="C25" s="4"/>
      <c r="D25" s="4"/>
      <c r="E25" s="5"/>
      <c r="F25" s="4"/>
      <c r="G25" s="4"/>
      <c r="H25" s="4"/>
      <c r="I25" s="1">
        <v>23</v>
      </c>
    </row>
    <row r="26" spans="1:9" x14ac:dyDescent="0.2">
      <c r="A26" s="4"/>
      <c r="B26" s="4" t="s">
        <v>49</v>
      </c>
      <c r="C26" s="4"/>
      <c r="D26" s="4"/>
      <c r="E26" s="5"/>
      <c r="F26" s="4"/>
      <c r="G26" s="4"/>
      <c r="H26" s="4"/>
      <c r="I26" s="1">
        <v>24</v>
      </c>
    </row>
    <row r="27" spans="1:9" x14ac:dyDescent="0.2">
      <c r="A27" s="4"/>
      <c r="B27" s="4" t="s">
        <v>50</v>
      </c>
      <c r="C27" s="4"/>
      <c r="D27" s="4"/>
      <c r="E27" s="7"/>
      <c r="F27" s="4"/>
      <c r="G27" s="4"/>
      <c r="H27" s="4"/>
      <c r="I27" s="1">
        <v>25</v>
      </c>
    </row>
    <row r="28" spans="1:9" x14ac:dyDescent="0.2">
      <c r="A28" s="4"/>
      <c r="B28" s="4" t="s">
        <v>51</v>
      </c>
      <c r="C28" s="4"/>
      <c r="D28" s="4"/>
      <c r="E28" s="8"/>
      <c r="F28" s="4"/>
      <c r="G28" s="4"/>
      <c r="H28" s="4"/>
      <c r="I28" s="1">
        <v>26</v>
      </c>
    </row>
    <row r="29" spans="1:9" x14ac:dyDescent="0.2">
      <c r="A29" s="4"/>
      <c r="B29" s="4" t="s">
        <v>52</v>
      </c>
      <c r="C29" s="4"/>
      <c r="D29" s="4"/>
      <c r="F29" s="4"/>
      <c r="G29" s="4"/>
      <c r="H29" s="4"/>
      <c r="I29" s="1">
        <v>27</v>
      </c>
    </row>
    <row r="30" spans="1:9" x14ac:dyDescent="0.2">
      <c r="A30" s="4"/>
      <c r="B30" s="4" t="s">
        <v>53</v>
      </c>
      <c r="C30" s="4"/>
      <c r="D30" s="4"/>
      <c r="F30" s="4"/>
      <c r="G30" s="4"/>
      <c r="H30" s="4"/>
      <c r="I30" s="1">
        <v>28</v>
      </c>
    </row>
    <row r="31" spans="1:9" x14ac:dyDescent="0.2">
      <c r="A31" s="4"/>
      <c r="B31" s="4" t="s">
        <v>54</v>
      </c>
      <c r="C31" s="4"/>
      <c r="D31" s="4"/>
      <c r="F31" s="4"/>
      <c r="G31" s="4"/>
      <c r="H31" s="4"/>
      <c r="I31" s="1">
        <v>29</v>
      </c>
    </row>
    <row r="32" spans="1:9" x14ac:dyDescent="0.2">
      <c r="A32" s="4"/>
      <c r="B32" s="4" t="s">
        <v>54</v>
      </c>
      <c r="C32" s="4"/>
      <c r="D32" s="4"/>
      <c r="F32" s="4"/>
      <c r="G32" s="4"/>
      <c r="H32" s="4"/>
      <c r="I32" s="1">
        <v>30</v>
      </c>
    </row>
    <row r="33" spans="1:9" x14ac:dyDescent="0.2">
      <c r="A33" s="4"/>
      <c r="B33" s="4" t="s">
        <v>31</v>
      </c>
      <c r="C33" s="4"/>
      <c r="D33" s="4"/>
      <c r="F33" s="4"/>
      <c r="G33" s="4"/>
      <c r="H33" s="4"/>
      <c r="I33" s="1">
        <v>31</v>
      </c>
    </row>
    <row r="34" spans="1:9" x14ac:dyDescent="0.2">
      <c r="A34" s="4"/>
      <c r="B34" s="4" t="s">
        <v>55</v>
      </c>
      <c r="C34" s="4"/>
      <c r="D34" s="4"/>
      <c r="F34" s="4"/>
      <c r="G34" s="4"/>
      <c r="H34" s="4"/>
      <c r="I34" s="1">
        <v>32</v>
      </c>
    </row>
    <row r="35" spans="1:9" x14ac:dyDescent="0.2">
      <c r="A35" s="6"/>
      <c r="B35" s="4" t="s">
        <v>56</v>
      </c>
      <c r="C35" s="4"/>
      <c r="D35" s="4"/>
      <c r="F35" s="6"/>
      <c r="G35" s="6"/>
      <c r="H35" s="6"/>
      <c r="I35" s="1">
        <v>33</v>
      </c>
    </row>
    <row r="36" spans="1:9" x14ac:dyDescent="0.2">
      <c r="B36" s="4" t="s">
        <v>57</v>
      </c>
      <c r="C36" s="6"/>
      <c r="D36" s="6"/>
      <c r="I36" s="1">
        <v>34</v>
      </c>
    </row>
    <row r="37" spans="1:9" x14ac:dyDescent="0.2">
      <c r="B37" s="4" t="s">
        <v>22</v>
      </c>
      <c r="C37" s="9"/>
      <c r="I37" s="1">
        <v>35</v>
      </c>
    </row>
    <row r="38" spans="1:9" x14ac:dyDescent="0.2">
      <c r="B38" s="4" t="s">
        <v>58</v>
      </c>
      <c r="C38" s="9"/>
    </row>
    <row r="39" spans="1:9" x14ac:dyDescent="0.2">
      <c r="B39" s="4" t="s">
        <v>59</v>
      </c>
    </row>
    <row r="40" spans="1:9" x14ac:dyDescent="0.2">
      <c r="B40" s="4" t="s">
        <v>40</v>
      </c>
    </row>
    <row r="41" spans="1:9" x14ac:dyDescent="0.2">
      <c r="B41" s="4" t="s">
        <v>60</v>
      </c>
    </row>
    <row r="42" spans="1:9" x14ac:dyDescent="0.2">
      <c r="B42" s="4" t="s">
        <v>61</v>
      </c>
    </row>
    <row r="43" spans="1:9" x14ac:dyDescent="0.2">
      <c r="B43" s="4" t="s">
        <v>62</v>
      </c>
    </row>
    <row r="44" spans="1:9" x14ac:dyDescent="0.2">
      <c r="B44" s="4" t="s">
        <v>63</v>
      </c>
    </row>
    <row r="45" spans="1:9" x14ac:dyDescent="0.2">
      <c r="B45" s="4" t="s">
        <v>64</v>
      </c>
    </row>
    <row r="46" spans="1:9" x14ac:dyDescent="0.2">
      <c r="B46" s="4" t="s">
        <v>65</v>
      </c>
    </row>
    <row r="47" spans="1:9" x14ac:dyDescent="0.2">
      <c r="B47" s="4" t="s">
        <v>66</v>
      </c>
    </row>
    <row r="48" spans="1:9" x14ac:dyDescent="0.2">
      <c r="B48" s="4" t="s">
        <v>67</v>
      </c>
    </row>
    <row r="49" spans="2:2" x14ac:dyDescent="0.2">
      <c r="B49" s="4" t="s">
        <v>68</v>
      </c>
    </row>
    <row r="50" spans="2:2" x14ac:dyDescent="0.2">
      <c r="B50" s="4" t="s">
        <v>65</v>
      </c>
    </row>
    <row r="51" spans="2:2" x14ac:dyDescent="0.2">
      <c r="B51" s="4" t="s">
        <v>69</v>
      </c>
    </row>
    <row r="52" spans="2:2" x14ac:dyDescent="0.2">
      <c r="B52" s="4" t="s">
        <v>68</v>
      </c>
    </row>
    <row r="53" spans="2:2" x14ac:dyDescent="0.2">
      <c r="B53" s="4" t="s">
        <v>17</v>
      </c>
    </row>
    <row r="54" spans="2:2" x14ac:dyDescent="0.2">
      <c r="B54" s="4" t="s">
        <v>70</v>
      </c>
    </row>
    <row r="55" spans="2:2" x14ac:dyDescent="0.2">
      <c r="B55" s="4" t="s">
        <v>53</v>
      </c>
    </row>
    <row r="56" spans="2:2" x14ac:dyDescent="0.2">
      <c r="B56" s="4" t="s">
        <v>67</v>
      </c>
    </row>
    <row r="57" spans="2:2" x14ac:dyDescent="0.2">
      <c r="B57" s="4" t="s">
        <v>71</v>
      </c>
    </row>
    <row r="58" spans="2:2" x14ac:dyDescent="0.2">
      <c r="B58" s="4" t="s">
        <v>72</v>
      </c>
    </row>
    <row r="59" spans="2:2" x14ac:dyDescent="0.2">
      <c r="B59" s="4" t="s">
        <v>73</v>
      </c>
    </row>
    <row r="60" spans="2:2" x14ac:dyDescent="0.2">
      <c r="B60" s="4" t="s">
        <v>74</v>
      </c>
    </row>
    <row r="61" spans="2:2" x14ac:dyDescent="0.2">
      <c r="B61" s="4" t="s">
        <v>75</v>
      </c>
    </row>
    <row r="62" spans="2:2" x14ac:dyDescent="0.2">
      <c r="B62" s="4" t="s">
        <v>76</v>
      </c>
    </row>
    <row r="63" spans="2:2" x14ac:dyDescent="0.2">
      <c r="B63" s="4" t="s">
        <v>77</v>
      </c>
    </row>
    <row r="64" spans="2:2" x14ac:dyDescent="0.2">
      <c r="B64" s="4" t="s">
        <v>78</v>
      </c>
    </row>
    <row r="65" spans="2:2" x14ac:dyDescent="0.2">
      <c r="B65" s="4" t="s">
        <v>79</v>
      </c>
    </row>
    <row r="66" spans="2:2" x14ac:dyDescent="0.2">
      <c r="B66" s="4" t="s">
        <v>80</v>
      </c>
    </row>
    <row r="67" spans="2:2" x14ac:dyDescent="0.2">
      <c r="B67" s="4" t="s">
        <v>81</v>
      </c>
    </row>
    <row r="68" spans="2:2" x14ac:dyDescent="0.2">
      <c r="B68" s="4" t="s">
        <v>82</v>
      </c>
    </row>
    <row r="69" spans="2:2" x14ac:dyDescent="0.2">
      <c r="B69" s="4" t="s">
        <v>83</v>
      </c>
    </row>
    <row r="70" spans="2:2" x14ac:dyDescent="0.2">
      <c r="B70" s="4" t="s">
        <v>84</v>
      </c>
    </row>
    <row r="71" spans="2:2" x14ac:dyDescent="0.2">
      <c r="B71" s="4" t="s">
        <v>85</v>
      </c>
    </row>
    <row r="72" spans="2:2" x14ac:dyDescent="0.2">
      <c r="B72" s="4" t="s">
        <v>86</v>
      </c>
    </row>
    <row r="73" spans="2:2" x14ac:dyDescent="0.2">
      <c r="B73" s="4" t="s">
        <v>87</v>
      </c>
    </row>
    <row r="74" spans="2:2" x14ac:dyDescent="0.2">
      <c r="B74" s="4" t="s">
        <v>88</v>
      </c>
    </row>
    <row r="75" spans="2:2" x14ac:dyDescent="0.2">
      <c r="B75" s="4" t="s">
        <v>89</v>
      </c>
    </row>
    <row r="76" spans="2:2" x14ac:dyDescent="0.2">
      <c r="B76" s="4" t="s">
        <v>90</v>
      </c>
    </row>
    <row r="77" spans="2:2" x14ac:dyDescent="0.2">
      <c r="B77" s="4" t="s">
        <v>17</v>
      </c>
    </row>
    <row r="78" spans="2:2" x14ac:dyDescent="0.2">
      <c r="B78" s="4" t="s">
        <v>91</v>
      </c>
    </row>
    <row r="79" spans="2:2" x14ac:dyDescent="0.2">
      <c r="B79" s="4" t="s">
        <v>92</v>
      </c>
    </row>
    <row r="80" spans="2:2" x14ac:dyDescent="0.2">
      <c r="B80" s="4" t="s">
        <v>93</v>
      </c>
    </row>
    <row r="81" spans="2:2" x14ac:dyDescent="0.2">
      <c r="B81" s="4" t="s">
        <v>94</v>
      </c>
    </row>
    <row r="82" spans="2:2" x14ac:dyDescent="0.2">
      <c r="B82" s="4" t="s">
        <v>95</v>
      </c>
    </row>
    <row r="83" spans="2:2" x14ac:dyDescent="0.2">
      <c r="B83" s="4" t="s">
        <v>96</v>
      </c>
    </row>
    <row r="84" spans="2:2" x14ac:dyDescent="0.2">
      <c r="B84" s="4" t="s">
        <v>97</v>
      </c>
    </row>
    <row r="85" spans="2:2" x14ac:dyDescent="0.2">
      <c r="B85" s="4" t="s">
        <v>98</v>
      </c>
    </row>
    <row r="86" spans="2:2" x14ac:dyDescent="0.2">
      <c r="B86" s="4" t="s">
        <v>99</v>
      </c>
    </row>
    <row r="87" spans="2:2" x14ac:dyDescent="0.2">
      <c r="B87" s="4" t="s">
        <v>100</v>
      </c>
    </row>
    <row r="88" spans="2:2" x14ac:dyDescent="0.2">
      <c r="B88" s="4" t="s">
        <v>101</v>
      </c>
    </row>
    <row r="89" spans="2:2" x14ac:dyDescent="0.2">
      <c r="B89" s="4" t="s">
        <v>102</v>
      </c>
    </row>
    <row r="90" spans="2:2" x14ac:dyDescent="0.2">
      <c r="B90" s="4" t="s">
        <v>103</v>
      </c>
    </row>
    <row r="91" spans="2:2" x14ac:dyDescent="0.2">
      <c r="B91" s="4" t="s">
        <v>104</v>
      </c>
    </row>
    <row r="92" spans="2:2" x14ac:dyDescent="0.2">
      <c r="B92" s="4" t="s">
        <v>105</v>
      </c>
    </row>
    <row r="93" spans="2:2" x14ac:dyDescent="0.2">
      <c r="B93" s="4" t="s">
        <v>106</v>
      </c>
    </row>
    <row r="94" spans="2:2" x14ac:dyDescent="0.2">
      <c r="B94" s="4" t="s">
        <v>107</v>
      </c>
    </row>
    <row r="95" spans="2:2" x14ac:dyDescent="0.2">
      <c r="B95" s="4" t="s">
        <v>108</v>
      </c>
    </row>
    <row r="96" spans="2:2" x14ac:dyDescent="0.2">
      <c r="B96" s="4" t="s">
        <v>109</v>
      </c>
    </row>
    <row r="97" spans="2:2" x14ac:dyDescent="0.2">
      <c r="B97" s="4" t="s">
        <v>110</v>
      </c>
    </row>
    <row r="98" spans="2:2" x14ac:dyDescent="0.2">
      <c r="B98" s="4" t="s">
        <v>111</v>
      </c>
    </row>
    <row r="99" spans="2:2" x14ac:dyDescent="0.2">
      <c r="B99" s="4" t="s">
        <v>112</v>
      </c>
    </row>
    <row r="100" spans="2:2" x14ac:dyDescent="0.2">
      <c r="B100" s="4" t="s">
        <v>113</v>
      </c>
    </row>
    <row r="101" spans="2:2" x14ac:dyDescent="0.2">
      <c r="B101" s="4" t="s">
        <v>69</v>
      </c>
    </row>
    <row r="102" spans="2:2" x14ac:dyDescent="0.2">
      <c r="B102" s="4" t="s">
        <v>56</v>
      </c>
    </row>
    <row r="103" spans="2:2" x14ac:dyDescent="0.2">
      <c r="B103" s="4" t="s">
        <v>114</v>
      </c>
    </row>
    <row r="104" spans="2:2" x14ac:dyDescent="0.2">
      <c r="B104" s="4" t="s">
        <v>68</v>
      </c>
    </row>
    <row r="105" spans="2:2" x14ac:dyDescent="0.2">
      <c r="B105" s="4" t="s">
        <v>67</v>
      </c>
    </row>
    <row r="106" spans="2:2" x14ac:dyDescent="0.2">
      <c r="B106" s="4" t="s">
        <v>115</v>
      </c>
    </row>
    <row r="107" spans="2:2" x14ac:dyDescent="0.2">
      <c r="B107" s="4" t="s">
        <v>116</v>
      </c>
    </row>
    <row r="108" spans="2:2" x14ac:dyDescent="0.2">
      <c r="B108" s="4" t="s">
        <v>117</v>
      </c>
    </row>
    <row r="109" spans="2:2" x14ac:dyDescent="0.2">
      <c r="B109" s="4" t="s">
        <v>17</v>
      </c>
    </row>
    <row r="110" spans="2:2" x14ac:dyDescent="0.2">
      <c r="B110" s="4" t="s">
        <v>118</v>
      </c>
    </row>
    <row r="111" spans="2:2" x14ac:dyDescent="0.2">
      <c r="B111" s="4" t="s">
        <v>119</v>
      </c>
    </row>
    <row r="112" spans="2:2" x14ac:dyDescent="0.2">
      <c r="B112" s="4" t="s">
        <v>120</v>
      </c>
    </row>
    <row r="113" spans="2:2" x14ac:dyDescent="0.2">
      <c r="B113" s="4" t="s">
        <v>121</v>
      </c>
    </row>
    <row r="114" spans="2:2" x14ac:dyDescent="0.2">
      <c r="B114" s="4" t="s">
        <v>122</v>
      </c>
    </row>
    <row r="115" spans="2:2" x14ac:dyDescent="0.2">
      <c r="B115" s="4" t="s">
        <v>123</v>
      </c>
    </row>
    <row r="116" spans="2:2" x14ac:dyDescent="0.2">
      <c r="B116" s="4" t="s">
        <v>124</v>
      </c>
    </row>
    <row r="117" spans="2:2" x14ac:dyDescent="0.2">
      <c r="B117" s="4" t="s">
        <v>125</v>
      </c>
    </row>
    <row r="118" spans="2:2" x14ac:dyDescent="0.2">
      <c r="B118" s="4" t="s">
        <v>126</v>
      </c>
    </row>
    <row r="119" spans="2:2" x14ac:dyDescent="0.2">
      <c r="B119" s="4" t="s">
        <v>127</v>
      </c>
    </row>
    <row r="120" spans="2:2" x14ac:dyDescent="0.2">
      <c r="B120" s="4" t="s">
        <v>128</v>
      </c>
    </row>
    <row r="121" spans="2:2" x14ac:dyDescent="0.2">
      <c r="B121" s="4" t="s">
        <v>129</v>
      </c>
    </row>
    <row r="122" spans="2:2" x14ac:dyDescent="0.2">
      <c r="B122" s="4" t="s">
        <v>130</v>
      </c>
    </row>
    <row r="123" spans="2:2" x14ac:dyDescent="0.2">
      <c r="B123" s="4" t="s">
        <v>131</v>
      </c>
    </row>
    <row r="124" spans="2:2" x14ac:dyDescent="0.2">
      <c r="B124" s="4" t="s">
        <v>132</v>
      </c>
    </row>
    <row r="125" spans="2:2" x14ac:dyDescent="0.2">
      <c r="B125" s="4" t="s">
        <v>133</v>
      </c>
    </row>
    <row r="126" spans="2:2" x14ac:dyDescent="0.2">
      <c r="B126" s="4" t="s">
        <v>134</v>
      </c>
    </row>
    <row r="127" spans="2:2" x14ac:dyDescent="0.2">
      <c r="B127" s="4" t="s">
        <v>135</v>
      </c>
    </row>
    <row r="128" spans="2:2" x14ac:dyDescent="0.2">
      <c r="B128" s="4" t="s">
        <v>136</v>
      </c>
    </row>
    <row r="129" spans="2:2" x14ac:dyDescent="0.2">
      <c r="B129" s="4" t="s">
        <v>137</v>
      </c>
    </row>
    <row r="130" spans="2:2" x14ac:dyDescent="0.2">
      <c r="B130" s="4" t="s">
        <v>138</v>
      </c>
    </row>
    <row r="131" spans="2:2" x14ac:dyDescent="0.2">
      <c r="B131" s="4" t="s">
        <v>139</v>
      </c>
    </row>
    <row r="132" spans="2:2" x14ac:dyDescent="0.2">
      <c r="B132" s="4" t="s">
        <v>140</v>
      </c>
    </row>
    <row r="133" spans="2:2" x14ac:dyDescent="0.2">
      <c r="B133" s="4" t="s">
        <v>141</v>
      </c>
    </row>
    <row r="134" spans="2:2" x14ac:dyDescent="0.2">
      <c r="B134" s="4" t="s">
        <v>142</v>
      </c>
    </row>
    <row r="135" spans="2:2" x14ac:dyDescent="0.2">
      <c r="B135" s="4" t="s">
        <v>143</v>
      </c>
    </row>
    <row r="136" spans="2:2" x14ac:dyDescent="0.2">
      <c r="B136" s="4" t="s">
        <v>144</v>
      </c>
    </row>
    <row r="137" spans="2:2" x14ac:dyDescent="0.2">
      <c r="B137" s="4" t="s">
        <v>145</v>
      </c>
    </row>
    <row r="138" spans="2:2" x14ac:dyDescent="0.2">
      <c r="B138" s="4" t="s">
        <v>146</v>
      </c>
    </row>
    <row r="139" spans="2:2" x14ac:dyDescent="0.2">
      <c r="B139" s="4" t="s">
        <v>147</v>
      </c>
    </row>
    <row r="140" spans="2:2" x14ac:dyDescent="0.2">
      <c r="B140" s="4" t="s">
        <v>148</v>
      </c>
    </row>
    <row r="141" spans="2:2" x14ac:dyDescent="0.2">
      <c r="B141" s="4" t="s">
        <v>149</v>
      </c>
    </row>
    <row r="142" spans="2:2" x14ac:dyDescent="0.2">
      <c r="B142" s="4" t="s">
        <v>149</v>
      </c>
    </row>
    <row r="143" spans="2:2" x14ac:dyDescent="0.2">
      <c r="B143" s="4" t="s">
        <v>150</v>
      </c>
    </row>
    <row r="144" spans="2:2" x14ac:dyDescent="0.2">
      <c r="B144" s="4" t="s">
        <v>288</v>
      </c>
    </row>
    <row r="145" spans="2:2" x14ac:dyDescent="0.2">
      <c r="B145" s="4" t="s">
        <v>289</v>
      </c>
    </row>
    <row r="146" spans="2:2" x14ac:dyDescent="0.2">
      <c r="B146" s="4" t="s">
        <v>290</v>
      </c>
    </row>
    <row r="147" spans="2:2" x14ac:dyDescent="0.2">
      <c r="B147" s="4" t="s">
        <v>291</v>
      </c>
    </row>
    <row r="148" spans="2:2" x14ac:dyDescent="0.2">
      <c r="B148" s="4" t="s">
        <v>292</v>
      </c>
    </row>
    <row r="149" spans="2:2" x14ac:dyDescent="0.2">
      <c r="B149" s="4" t="s">
        <v>293</v>
      </c>
    </row>
    <row r="150" spans="2:2" x14ac:dyDescent="0.2">
      <c r="B150" s="4" t="s">
        <v>294</v>
      </c>
    </row>
    <row r="151" spans="2:2" x14ac:dyDescent="0.2">
      <c r="B151" s="4" t="s">
        <v>295</v>
      </c>
    </row>
    <row r="152" spans="2:2" x14ac:dyDescent="0.2">
      <c r="B152" s="4" t="s">
        <v>296</v>
      </c>
    </row>
    <row r="153" spans="2:2" x14ac:dyDescent="0.2">
      <c r="B153" s="4" t="s">
        <v>297</v>
      </c>
    </row>
    <row r="154" spans="2:2" x14ac:dyDescent="0.2">
      <c r="B154" s="4" t="s">
        <v>298</v>
      </c>
    </row>
    <row r="155" spans="2:2" x14ac:dyDescent="0.2">
      <c r="B155" s="4" t="s">
        <v>299</v>
      </c>
    </row>
    <row r="156" spans="2:2" x14ac:dyDescent="0.2">
      <c r="B156" s="4" t="s">
        <v>300</v>
      </c>
    </row>
    <row r="157" spans="2:2" x14ac:dyDescent="0.2">
      <c r="B157" s="4" t="s">
        <v>301</v>
      </c>
    </row>
    <row r="158" spans="2:2" x14ac:dyDescent="0.2">
      <c r="B158" s="4" t="s">
        <v>302</v>
      </c>
    </row>
    <row r="159" spans="2:2" x14ac:dyDescent="0.2">
      <c r="B159" s="4" t="s">
        <v>303</v>
      </c>
    </row>
    <row r="160" spans="2:2" x14ac:dyDescent="0.2">
      <c r="B160" s="4" t="s">
        <v>304</v>
      </c>
    </row>
    <row r="161" spans="2:2" x14ac:dyDescent="0.2">
      <c r="B161" s="4" t="s">
        <v>305</v>
      </c>
    </row>
    <row r="162" spans="2:2" x14ac:dyDescent="0.2">
      <c r="B162" s="4" t="s">
        <v>306</v>
      </c>
    </row>
    <row r="163" spans="2:2" x14ac:dyDescent="0.2">
      <c r="B163" s="4" t="s">
        <v>307</v>
      </c>
    </row>
    <row r="164" spans="2:2" x14ac:dyDescent="0.2">
      <c r="B164" s="4" t="s">
        <v>308</v>
      </c>
    </row>
    <row r="165" spans="2:2" x14ac:dyDescent="0.2">
      <c r="B165" s="4" t="s">
        <v>309</v>
      </c>
    </row>
    <row r="166" spans="2:2" x14ac:dyDescent="0.2">
      <c r="B166" s="4" t="s">
        <v>310</v>
      </c>
    </row>
    <row r="167" spans="2:2" x14ac:dyDescent="0.2">
      <c r="B167" s="4" t="s">
        <v>311</v>
      </c>
    </row>
    <row r="168" spans="2:2" x14ac:dyDescent="0.2">
      <c r="B168" s="4" t="s">
        <v>312</v>
      </c>
    </row>
    <row r="169" spans="2:2" x14ac:dyDescent="0.2">
      <c r="B169" s="4" t="s">
        <v>313</v>
      </c>
    </row>
    <row r="170" spans="2:2" x14ac:dyDescent="0.2">
      <c r="B170" s="4" t="s">
        <v>314</v>
      </c>
    </row>
    <row r="171" spans="2:2" x14ac:dyDescent="0.2">
      <c r="B171" s="4" t="s">
        <v>315</v>
      </c>
    </row>
    <row r="172" spans="2:2" x14ac:dyDescent="0.2">
      <c r="B172" s="4" t="s">
        <v>316</v>
      </c>
    </row>
    <row r="173" spans="2:2" x14ac:dyDescent="0.2">
      <c r="B173" s="4" t="s">
        <v>317</v>
      </c>
    </row>
    <row r="174" spans="2:2" x14ac:dyDescent="0.2">
      <c r="B174" s="4" t="s">
        <v>318</v>
      </c>
    </row>
    <row r="175" spans="2:2" x14ac:dyDescent="0.2">
      <c r="B175" s="4" t="s">
        <v>319</v>
      </c>
    </row>
    <row r="176" spans="2:2" x14ac:dyDescent="0.2">
      <c r="B176" s="4" t="s">
        <v>320</v>
      </c>
    </row>
    <row r="177" spans="2:2" x14ac:dyDescent="0.2">
      <c r="B177" s="4" t="s">
        <v>321</v>
      </c>
    </row>
    <row r="178" spans="2:2" x14ac:dyDescent="0.2">
      <c r="B178" s="4" t="s">
        <v>322</v>
      </c>
    </row>
    <row r="179" spans="2:2" x14ac:dyDescent="0.2">
      <c r="B179" s="4" t="s">
        <v>323</v>
      </c>
    </row>
    <row r="180" spans="2:2" x14ac:dyDescent="0.2">
      <c r="B180" s="4" t="s">
        <v>324</v>
      </c>
    </row>
    <row r="181" spans="2:2" x14ac:dyDescent="0.2">
      <c r="B181" s="4" t="s">
        <v>325</v>
      </c>
    </row>
    <row r="182" spans="2:2" x14ac:dyDescent="0.2">
      <c r="B182" s="4" t="s">
        <v>326</v>
      </c>
    </row>
    <row r="183" spans="2:2" x14ac:dyDescent="0.2">
      <c r="B183" s="4" t="s">
        <v>327</v>
      </c>
    </row>
    <row r="184" spans="2:2" x14ac:dyDescent="0.2">
      <c r="B184" s="4" t="s">
        <v>328</v>
      </c>
    </row>
    <row r="185" spans="2:2" x14ac:dyDescent="0.2">
      <c r="B185" s="4" t="s">
        <v>329</v>
      </c>
    </row>
    <row r="186" spans="2:2" x14ac:dyDescent="0.2">
      <c r="B186" s="4" t="s">
        <v>330</v>
      </c>
    </row>
    <row r="187" spans="2:2" x14ac:dyDescent="0.2">
      <c r="B187" s="4" t="s">
        <v>331</v>
      </c>
    </row>
    <row r="188" spans="2:2" x14ac:dyDescent="0.2">
      <c r="B188" s="4" t="s">
        <v>332</v>
      </c>
    </row>
    <row r="189" spans="2:2" x14ac:dyDescent="0.2">
      <c r="B189" s="4" t="s">
        <v>333</v>
      </c>
    </row>
    <row r="190" spans="2:2" x14ac:dyDescent="0.2">
      <c r="B190" s="4" t="s">
        <v>334</v>
      </c>
    </row>
    <row r="191" spans="2:2" x14ac:dyDescent="0.2">
      <c r="B191" s="4" t="s">
        <v>335</v>
      </c>
    </row>
    <row r="192" spans="2:2" x14ac:dyDescent="0.2">
      <c r="B192" s="4" t="s">
        <v>336</v>
      </c>
    </row>
    <row r="193" spans="2:2" x14ac:dyDescent="0.2">
      <c r="B193" s="4" t="s">
        <v>337</v>
      </c>
    </row>
    <row r="194" spans="2:2" x14ac:dyDescent="0.2">
      <c r="B194" s="4" t="s">
        <v>338</v>
      </c>
    </row>
    <row r="195" spans="2:2" x14ac:dyDescent="0.2">
      <c r="B195" s="4" t="s">
        <v>339</v>
      </c>
    </row>
    <row r="196" spans="2:2" x14ac:dyDescent="0.2">
      <c r="B196" s="4" t="s">
        <v>340</v>
      </c>
    </row>
    <row r="197" spans="2:2" x14ac:dyDescent="0.2">
      <c r="B197" s="4" t="s">
        <v>341</v>
      </c>
    </row>
    <row r="198" spans="2:2" x14ac:dyDescent="0.2">
      <c r="B198" s="4" t="s">
        <v>342</v>
      </c>
    </row>
    <row r="199" spans="2:2" x14ac:dyDescent="0.2">
      <c r="B199" s="4" t="s">
        <v>343</v>
      </c>
    </row>
    <row r="200" spans="2:2" x14ac:dyDescent="0.2">
      <c r="B200" s="4" t="s">
        <v>344</v>
      </c>
    </row>
    <row r="201" spans="2:2" x14ac:dyDescent="0.2">
      <c r="B201" s="4" t="s">
        <v>345</v>
      </c>
    </row>
    <row r="202" spans="2:2" x14ac:dyDescent="0.2">
      <c r="B202" s="4" t="s">
        <v>346</v>
      </c>
    </row>
    <row r="203" spans="2:2" x14ac:dyDescent="0.2">
      <c r="B203" s="4" t="s">
        <v>347</v>
      </c>
    </row>
    <row r="204" spans="2:2" x14ac:dyDescent="0.2">
      <c r="B204" s="4" t="s">
        <v>348</v>
      </c>
    </row>
    <row r="205" spans="2:2" x14ac:dyDescent="0.2">
      <c r="B205" s="4" t="s">
        <v>349</v>
      </c>
    </row>
    <row r="206" spans="2:2" x14ac:dyDescent="0.2">
      <c r="B206" s="4" t="s">
        <v>350</v>
      </c>
    </row>
    <row r="207" spans="2:2" x14ac:dyDescent="0.2">
      <c r="B207" s="4" t="s">
        <v>351</v>
      </c>
    </row>
    <row r="208" spans="2:2" x14ac:dyDescent="0.2">
      <c r="B208" s="4" t="s">
        <v>352</v>
      </c>
    </row>
    <row r="209" spans="2:2" x14ac:dyDescent="0.2">
      <c r="B209" s="4" t="s">
        <v>353</v>
      </c>
    </row>
    <row r="210" spans="2:2" x14ac:dyDescent="0.2">
      <c r="B210" s="4" t="s">
        <v>354</v>
      </c>
    </row>
    <row r="211" spans="2:2" x14ac:dyDescent="0.2">
      <c r="B211" s="4" t="s">
        <v>355</v>
      </c>
    </row>
    <row r="212" spans="2:2" x14ac:dyDescent="0.2">
      <c r="B212" s="4" t="s">
        <v>356</v>
      </c>
    </row>
    <row r="213" spans="2:2" x14ac:dyDescent="0.2">
      <c r="B213" s="4" t="s">
        <v>357</v>
      </c>
    </row>
    <row r="214" spans="2:2" x14ac:dyDescent="0.2">
      <c r="B214" s="4" t="s">
        <v>358</v>
      </c>
    </row>
    <row r="215" spans="2:2" x14ac:dyDescent="0.2">
      <c r="B215" s="4" t="s">
        <v>359</v>
      </c>
    </row>
    <row r="216" spans="2:2" x14ac:dyDescent="0.2">
      <c r="B216" s="4" t="s">
        <v>360</v>
      </c>
    </row>
    <row r="217" spans="2:2" x14ac:dyDescent="0.2">
      <c r="B217" s="4" t="s">
        <v>361</v>
      </c>
    </row>
    <row r="218" spans="2:2" x14ac:dyDescent="0.2">
      <c r="B218" s="4" t="s">
        <v>362</v>
      </c>
    </row>
    <row r="219" spans="2:2" x14ac:dyDescent="0.2">
      <c r="B219" s="4" t="s">
        <v>363</v>
      </c>
    </row>
    <row r="220" spans="2:2" x14ac:dyDescent="0.2">
      <c r="B220" s="4" t="s">
        <v>364</v>
      </c>
    </row>
    <row r="221" spans="2:2" x14ac:dyDescent="0.2">
      <c r="B221" s="4" t="s">
        <v>365</v>
      </c>
    </row>
    <row r="222" spans="2:2" x14ac:dyDescent="0.2">
      <c r="B222" s="4" t="s">
        <v>366</v>
      </c>
    </row>
    <row r="223" spans="2:2" x14ac:dyDescent="0.2">
      <c r="B223" s="4" t="s">
        <v>367</v>
      </c>
    </row>
    <row r="224" spans="2:2" x14ac:dyDescent="0.2">
      <c r="B224" s="4" t="s">
        <v>368</v>
      </c>
    </row>
    <row r="225" spans="2:2" x14ac:dyDescent="0.2">
      <c r="B225" s="4" t="s">
        <v>369</v>
      </c>
    </row>
    <row r="226" spans="2:2" x14ac:dyDescent="0.2">
      <c r="B226" s="4" t="s">
        <v>370</v>
      </c>
    </row>
    <row r="227" spans="2:2" x14ac:dyDescent="0.2">
      <c r="B227" s="4" t="s">
        <v>371</v>
      </c>
    </row>
    <row r="228" spans="2:2" x14ac:dyDescent="0.2">
      <c r="B228" s="4" t="s">
        <v>372</v>
      </c>
    </row>
    <row r="229" spans="2:2" x14ac:dyDescent="0.2">
      <c r="B229" s="4" t="s">
        <v>373</v>
      </c>
    </row>
    <row r="230" spans="2:2" x14ac:dyDescent="0.2">
      <c r="B230" s="4" t="s">
        <v>374</v>
      </c>
    </row>
    <row r="231" spans="2:2" x14ac:dyDescent="0.2">
      <c r="B231" s="4" t="s">
        <v>375</v>
      </c>
    </row>
    <row r="232" spans="2:2" x14ac:dyDescent="0.2">
      <c r="B232" s="4" t="s">
        <v>376</v>
      </c>
    </row>
    <row r="233" spans="2:2" x14ac:dyDescent="0.2">
      <c r="B233" s="4" t="s">
        <v>377</v>
      </c>
    </row>
    <row r="234" spans="2:2" x14ac:dyDescent="0.2">
      <c r="B234" s="4" t="s">
        <v>378</v>
      </c>
    </row>
    <row r="235" spans="2:2" x14ac:dyDescent="0.2">
      <c r="B235" s="4" t="s">
        <v>379</v>
      </c>
    </row>
    <row r="236" spans="2:2" x14ac:dyDescent="0.2">
      <c r="B236" s="4" t="s">
        <v>380</v>
      </c>
    </row>
    <row r="237" spans="2:2" x14ac:dyDescent="0.2">
      <c r="B237" s="4" t="s">
        <v>381</v>
      </c>
    </row>
    <row r="238" spans="2:2" x14ac:dyDescent="0.2">
      <c r="B238" s="4" t="s">
        <v>382</v>
      </c>
    </row>
    <row r="239" spans="2:2" x14ac:dyDescent="0.2">
      <c r="B239" s="4" t="s">
        <v>383</v>
      </c>
    </row>
    <row r="240" spans="2:2" x14ac:dyDescent="0.2">
      <c r="B240" s="4" t="s">
        <v>384</v>
      </c>
    </row>
    <row r="241" spans="2:2" x14ac:dyDescent="0.2">
      <c r="B241" s="4" t="s">
        <v>385</v>
      </c>
    </row>
    <row r="242" spans="2:2" x14ac:dyDescent="0.2">
      <c r="B242" s="4" t="s">
        <v>386</v>
      </c>
    </row>
    <row r="243" spans="2:2" x14ac:dyDescent="0.2">
      <c r="B243" s="4" t="s">
        <v>387</v>
      </c>
    </row>
    <row r="244" spans="2:2" x14ac:dyDescent="0.2">
      <c r="B244" s="4" t="s">
        <v>388</v>
      </c>
    </row>
    <row r="245" spans="2:2" x14ac:dyDescent="0.2">
      <c r="B245" s="4" t="s">
        <v>389</v>
      </c>
    </row>
    <row r="246" spans="2:2" x14ac:dyDescent="0.2">
      <c r="B246" s="4" t="s">
        <v>390</v>
      </c>
    </row>
    <row r="247" spans="2:2" x14ac:dyDescent="0.2">
      <c r="B247" s="4" t="s">
        <v>391</v>
      </c>
    </row>
    <row r="248" spans="2:2" x14ac:dyDescent="0.2">
      <c r="B248" s="4" t="s">
        <v>392</v>
      </c>
    </row>
    <row r="249" spans="2:2" x14ac:dyDescent="0.2">
      <c r="B249" s="4" t="s">
        <v>393</v>
      </c>
    </row>
    <row r="250" spans="2:2" x14ac:dyDescent="0.2">
      <c r="B250" s="4" t="s">
        <v>394</v>
      </c>
    </row>
    <row r="251" spans="2:2" x14ac:dyDescent="0.2">
      <c r="B251" s="4" t="s">
        <v>395</v>
      </c>
    </row>
    <row r="252" spans="2:2" x14ac:dyDescent="0.2">
      <c r="B252" s="4" t="s">
        <v>396</v>
      </c>
    </row>
    <row r="253" spans="2:2" x14ac:dyDescent="0.2">
      <c r="B253" s="4" t="s">
        <v>397</v>
      </c>
    </row>
    <row r="254" spans="2:2" x14ac:dyDescent="0.2">
      <c r="B254" s="4" t="s">
        <v>398</v>
      </c>
    </row>
    <row r="255" spans="2:2" x14ac:dyDescent="0.2">
      <c r="B255" s="4" t="s">
        <v>399</v>
      </c>
    </row>
    <row r="256" spans="2:2" x14ac:dyDescent="0.2">
      <c r="B256" s="4" t="s">
        <v>400</v>
      </c>
    </row>
    <row r="257" spans="2:2" x14ac:dyDescent="0.2">
      <c r="B257" s="4" t="s">
        <v>401</v>
      </c>
    </row>
    <row r="258" spans="2:2" x14ac:dyDescent="0.2">
      <c r="B258" s="4" t="s">
        <v>402</v>
      </c>
    </row>
    <row r="259" spans="2:2" x14ac:dyDescent="0.2">
      <c r="B259" s="4" t="s">
        <v>403</v>
      </c>
    </row>
    <row r="260" spans="2:2" x14ac:dyDescent="0.2">
      <c r="B260" s="4" t="s">
        <v>404</v>
      </c>
    </row>
    <row r="261" spans="2:2" x14ac:dyDescent="0.2">
      <c r="B261" s="4" t="s">
        <v>405</v>
      </c>
    </row>
    <row r="262" spans="2:2" x14ac:dyDescent="0.2">
      <c r="B262" s="4" t="s">
        <v>406</v>
      </c>
    </row>
    <row r="263" spans="2:2" x14ac:dyDescent="0.2">
      <c r="B263" s="4" t="s">
        <v>407</v>
      </c>
    </row>
    <row r="264" spans="2:2" x14ac:dyDescent="0.2">
      <c r="B264" s="4" t="s">
        <v>408</v>
      </c>
    </row>
    <row r="265" spans="2:2" x14ac:dyDescent="0.2">
      <c r="B265" s="4" t="s">
        <v>409</v>
      </c>
    </row>
    <row r="266" spans="2:2" x14ac:dyDescent="0.2">
      <c r="B266" s="4" t="s">
        <v>410</v>
      </c>
    </row>
    <row r="267" spans="2:2" x14ac:dyDescent="0.2">
      <c r="B267" s="4" t="s">
        <v>411</v>
      </c>
    </row>
    <row r="268" spans="2:2" x14ac:dyDescent="0.2">
      <c r="B268" s="4" t="s">
        <v>412</v>
      </c>
    </row>
    <row r="269" spans="2:2" x14ac:dyDescent="0.2">
      <c r="B269" s="4" t="s">
        <v>413</v>
      </c>
    </row>
    <row r="270" spans="2:2" x14ac:dyDescent="0.2">
      <c r="B270" s="4" t="s">
        <v>414</v>
      </c>
    </row>
    <row r="271" spans="2:2" x14ac:dyDescent="0.2">
      <c r="B271" s="4" t="s">
        <v>415</v>
      </c>
    </row>
    <row r="272" spans="2:2" x14ac:dyDescent="0.2">
      <c r="B272" s="4" t="s">
        <v>416</v>
      </c>
    </row>
    <row r="273" spans="2:2" x14ac:dyDescent="0.2">
      <c r="B273" s="4" t="s">
        <v>417</v>
      </c>
    </row>
    <row r="274" spans="2:2" x14ac:dyDescent="0.2">
      <c r="B274" s="6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48"/>
  <sheetViews>
    <sheetView workbookViewId="0"/>
  </sheetViews>
  <sheetFormatPr defaultColWidth="9.140625" defaultRowHeight="14.25" x14ac:dyDescent="0.2"/>
  <cols>
    <col min="1" max="1" width="6.42578125" style="1" customWidth="1"/>
    <col min="2" max="2" width="17.5703125" style="1" customWidth="1"/>
    <col min="3" max="3" width="22" style="1" customWidth="1"/>
    <col min="4" max="4" width="131.85546875" style="1" customWidth="1"/>
    <col min="5" max="16384" width="9.140625" style="1"/>
  </cols>
  <sheetData>
    <row r="1" spans="2:4" x14ac:dyDescent="0.2">
      <c r="B1" s="1" t="s">
        <v>151</v>
      </c>
    </row>
    <row r="2" spans="2:4" ht="30.75" customHeight="1" x14ac:dyDescent="0.2">
      <c r="B2" s="3" t="s">
        <v>152</v>
      </c>
      <c r="C2" s="3" t="s">
        <v>153</v>
      </c>
      <c r="D2" s="3" t="s">
        <v>153</v>
      </c>
    </row>
    <row r="3" spans="2:4" x14ac:dyDescent="0.2">
      <c r="B3" s="10" t="s">
        <v>154</v>
      </c>
      <c r="C3" s="11" t="s">
        <v>155</v>
      </c>
      <c r="D3" s="11" t="s">
        <v>156</v>
      </c>
    </row>
    <row r="4" spans="2:4" x14ac:dyDescent="0.2">
      <c r="B4" s="10" t="s">
        <v>157</v>
      </c>
      <c r="C4" s="11" t="s">
        <v>158</v>
      </c>
      <c r="D4" s="11" t="s">
        <v>159</v>
      </c>
    </row>
    <row r="5" spans="2:4" x14ac:dyDescent="0.2">
      <c r="B5" s="10" t="s">
        <v>160</v>
      </c>
      <c r="C5" s="11" t="s">
        <v>161</v>
      </c>
      <c r="D5" s="11" t="s">
        <v>162</v>
      </c>
    </row>
    <row r="6" spans="2:4" x14ac:dyDescent="0.2">
      <c r="B6" s="10" t="s">
        <v>163</v>
      </c>
      <c r="C6" s="11" t="s">
        <v>164</v>
      </c>
      <c r="D6" s="11" t="s">
        <v>165</v>
      </c>
    </row>
    <row r="7" spans="2:4" x14ac:dyDescent="0.2">
      <c r="B7" s="10" t="s">
        <v>166</v>
      </c>
      <c r="C7" s="11" t="s">
        <v>167</v>
      </c>
      <c r="D7" s="11" t="s">
        <v>168</v>
      </c>
    </row>
    <row r="8" spans="2:4" x14ac:dyDescent="0.2">
      <c r="B8" s="10" t="s">
        <v>169</v>
      </c>
      <c r="C8" s="11" t="s">
        <v>170</v>
      </c>
      <c r="D8" s="11" t="s">
        <v>171</v>
      </c>
    </row>
    <row r="9" spans="2:4" x14ac:dyDescent="0.2">
      <c r="B9" s="10" t="s">
        <v>172</v>
      </c>
      <c r="C9" s="11" t="s">
        <v>173</v>
      </c>
      <c r="D9" s="11" t="s">
        <v>174</v>
      </c>
    </row>
    <row r="10" spans="2:4" x14ac:dyDescent="0.2">
      <c r="B10" s="10" t="s">
        <v>175</v>
      </c>
      <c r="C10" s="11" t="s">
        <v>176</v>
      </c>
      <c r="D10" s="11" t="s">
        <v>177</v>
      </c>
    </row>
    <row r="11" spans="2:4" x14ac:dyDescent="0.2">
      <c r="B11" s="10" t="s">
        <v>178</v>
      </c>
      <c r="C11" s="11" t="s">
        <v>179</v>
      </c>
      <c r="D11" s="11" t="s">
        <v>180</v>
      </c>
    </row>
    <row r="12" spans="2:4" x14ac:dyDescent="0.2">
      <c r="B12" s="10" t="s">
        <v>181</v>
      </c>
      <c r="C12" s="11" t="s">
        <v>182</v>
      </c>
      <c r="D12" s="11" t="s">
        <v>183</v>
      </c>
    </row>
    <row r="13" spans="2:4" x14ac:dyDescent="0.2">
      <c r="B13" s="10" t="s">
        <v>184</v>
      </c>
      <c r="C13" s="11" t="s">
        <v>185</v>
      </c>
      <c r="D13" s="11" t="s">
        <v>186</v>
      </c>
    </row>
    <row r="14" spans="2:4" x14ac:dyDescent="0.2">
      <c r="B14" s="10" t="s">
        <v>187</v>
      </c>
      <c r="C14" s="11" t="s">
        <v>188</v>
      </c>
      <c r="D14" s="11" t="s">
        <v>189</v>
      </c>
    </row>
    <row r="15" spans="2:4" x14ac:dyDescent="0.2">
      <c r="B15" s="10" t="s">
        <v>190</v>
      </c>
      <c r="C15" s="11" t="s">
        <v>191</v>
      </c>
      <c r="D15" s="11" t="s">
        <v>192</v>
      </c>
    </row>
    <row r="16" spans="2:4" x14ac:dyDescent="0.2">
      <c r="B16" s="10" t="s">
        <v>193</v>
      </c>
      <c r="C16" s="11" t="s">
        <v>194</v>
      </c>
      <c r="D16" s="11" t="s">
        <v>195</v>
      </c>
    </row>
    <row r="17" spans="2:4" x14ac:dyDescent="0.2">
      <c r="B17" s="10" t="s">
        <v>196</v>
      </c>
      <c r="C17" s="11" t="s">
        <v>197</v>
      </c>
      <c r="D17" s="11" t="s">
        <v>198</v>
      </c>
    </row>
    <row r="18" spans="2:4" x14ac:dyDescent="0.2">
      <c r="B18" s="10" t="s">
        <v>199</v>
      </c>
      <c r="C18" s="11" t="s">
        <v>200</v>
      </c>
      <c r="D18" s="11" t="s">
        <v>201</v>
      </c>
    </row>
    <row r="19" spans="2:4" x14ac:dyDescent="0.2">
      <c r="B19" s="10" t="s">
        <v>202</v>
      </c>
      <c r="C19" s="11" t="s">
        <v>203</v>
      </c>
      <c r="D19" s="11" t="s">
        <v>204</v>
      </c>
    </row>
    <row r="20" spans="2:4" x14ac:dyDescent="0.2">
      <c r="B20" s="10" t="s">
        <v>205</v>
      </c>
      <c r="C20" s="11" t="s">
        <v>206</v>
      </c>
      <c r="D20" s="11" t="s">
        <v>207</v>
      </c>
    </row>
    <row r="21" spans="2:4" x14ac:dyDescent="0.2">
      <c r="B21" s="10" t="s">
        <v>205</v>
      </c>
      <c r="C21" s="11" t="s">
        <v>208</v>
      </c>
      <c r="D21" s="11" t="s">
        <v>209</v>
      </c>
    </row>
    <row r="22" spans="2:4" x14ac:dyDescent="0.2">
      <c r="B22" s="10" t="s">
        <v>205</v>
      </c>
      <c r="C22" s="11" t="s">
        <v>210</v>
      </c>
      <c r="D22" s="11" t="s">
        <v>211</v>
      </c>
    </row>
    <row r="23" spans="2:4" x14ac:dyDescent="0.2">
      <c r="B23" s="10" t="s">
        <v>212</v>
      </c>
      <c r="C23" s="11" t="s">
        <v>213</v>
      </c>
      <c r="D23" s="11" t="s">
        <v>214</v>
      </c>
    </row>
    <row r="24" spans="2:4" x14ac:dyDescent="0.2">
      <c r="B24" s="10" t="s">
        <v>215</v>
      </c>
      <c r="C24" s="11" t="s">
        <v>216</v>
      </c>
      <c r="D24" s="11" t="s">
        <v>217</v>
      </c>
    </row>
    <row r="25" spans="2:4" x14ac:dyDescent="0.2">
      <c r="B25" s="10" t="s">
        <v>218</v>
      </c>
      <c r="C25" s="11" t="s">
        <v>219</v>
      </c>
      <c r="D25" s="11" t="s">
        <v>220</v>
      </c>
    </row>
    <row r="26" spans="2:4" x14ac:dyDescent="0.2">
      <c r="B26" s="10" t="s">
        <v>221</v>
      </c>
      <c r="C26" s="11" t="s">
        <v>222</v>
      </c>
      <c r="D26" s="11" t="s">
        <v>223</v>
      </c>
    </row>
    <row r="27" spans="2:4" x14ac:dyDescent="0.2">
      <c r="B27" s="10" t="s">
        <v>224</v>
      </c>
      <c r="C27" s="11" t="s">
        <v>225</v>
      </c>
      <c r="D27" s="11" t="s">
        <v>226</v>
      </c>
    </row>
    <row r="28" spans="2:4" x14ac:dyDescent="0.2">
      <c r="B28" s="10" t="s">
        <v>227</v>
      </c>
      <c r="C28" s="11" t="s">
        <v>228</v>
      </c>
      <c r="D28" s="11" t="s">
        <v>229</v>
      </c>
    </row>
    <row r="29" spans="2:4" x14ac:dyDescent="0.2">
      <c r="B29" s="10" t="s">
        <v>227</v>
      </c>
      <c r="C29" s="11" t="s">
        <v>230</v>
      </c>
      <c r="D29" s="11" t="s">
        <v>231</v>
      </c>
    </row>
    <row r="30" spans="2:4" x14ac:dyDescent="0.2">
      <c r="B30" s="10" t="s">
        <v>232</v>
      </c>
      <c r="C30" s="11" t="s">
        <v>233</v>
      </c>
      <c r="D30" s="11" t="s">
        <v>234</v>
      </c>
    </row>
    <row r="31" spans="2:4" x14ac:dyDescent="0.2">
      <c r="B31" s="10" t="s">
        <v>235</v>
      </c>
      <c r="C31" s="11" t="s">
        <v>236</v>
      </c>
      <c r="D31" s="11" t="s">
        <v>237</v>
      </c>
    </row>
    <row r="32" spans="2:4" x14ac:dyDescent="0.2">
      <c r="B32" s="12" t="s">
        <v>238</v>
      </c>
      <c r="C32" s="11" t="s">
        <v>239</v>
      </c>
      <c r="D32" s="11" t="s">
        <v>240</v>
      </c>
    </row>
    <row r="33" spans="2:4" x14ac:dyDescent="0.2">
      <c r="B33" s="10" t="s">
        <v>241</v>
      </c>
      <c r="C33" s="11" t="s">
        <v>242</v>
      </c>
      <c r="D33" s="11" t="s">
        <v>243</v>
      </c>
    </row>
    <row r="34" spans="2:4" x14ac:dyDescent="0.2">
      <c r="B34" s="10" t="s">
        <v>244</v>
      </c>
      <c r="C34" s="11" t="s">
        <v>245</v>
      </c>
      <c r="D34" s="11" t="s">
        <v>246</v>
      </c>
    </row>
    <row r="35" spans="2:4" x14ac:dyDescent="0.2">
      <c r="B35" s="10" t="s">
        <v>247</v>
      </c>
      <c r="C35" s="11" t="s">
        <v>248</v>
      </c>
      <c r="D35" s="11" t="s">
        <v>240</v>
      </c>
    </row>
    <row r="36" spans="2:4" x14ac:dyDescent="0.2">
      <c r="B36" s="10" t="s">
        <v>249</v>
      </c>
      <c r="C36" s="11" t="s">
        <v>250</v>
      </c>
      <c r="D36" s="11" t="s">
        <v>251</v>
      </c>
    </row>
    <row r="37" spans="2:4" x14ac:dyDescent="0.2">
      <c r="B37" s="10" t="s">
        <v>252</v>
      </c>
      <c r="C37" s="11" t="s">
        <v>253</v>
      </c>
      <c r="D37" s="11" t="s">
        <v>254</v>
      </c>
    </row>
    <row r="38" spans="2:4" x14ac:dyDescent="0.2">
      <c r="B38" s="10" t="s">
        <v>255</v>
      </c>
      <c r="C38" s="11" t="s">
        <v>256</v>
      </c>
      <c r="D38" s="11" t="s">
        <v>257</v>
      </c>
    </row>
    <row r="39" spans="2:4" x14ac:dyDescent="0.2">
      <c r="B39" s="10" t="s">
        <v>258</v>
      </c>
      <c r="C39" s="11" t="s">
        <v>259</v>
      </c>
      <c r="D39" s="11" t="s">
        <v>260</v>
      </c>
    </row>
    <row r="40" spans="2:4" x14ac:dyDescent="0.2">
      <c r="B40" s="10" t="s">
        <v>261</v>
      </c>
      <c r="C40" s="11" t="s">
        <v>262</v>
      </c>
      <c r="D40" s="11" t="s">
        <v>263</v>
      </c>
    </row>
    <row r="41" spans="2:4" x14ac:dyDescent="0.2">
      <c r="B41" s="10" t="s">
        <v>264</v>
      </c>
      <c r="C41" s="11" t="s">
        <v>265</v>
      </c>
      <c r="D41" s="11" t="s">
        <v>266</v>
      </c>
    </row>
    <row r="42" spans="2:4" x14ac:dyDescent="0.2">
      <c r="B42" s="10" t="s">
        <v>267</v>
      </c>
      <c r="C42" s="11" t="s">
        <v>268</v>
      </c>
      <c r="D42" s="11" t="s">
        <v>269</v>
      </c>
    </row>
    <row r="43" spans="2:4" x14ac:dyDescent="0.2">
      <c r="B43" s="10" t="s">
        <v>270</v>
      </c>
      <c r="C43" s="11" t="s">
        <v>271</v>
      </c>
      <c r="D43" s="11" t="s">
        <v>272</v>
      </c>
    </row>
    <row r="44" spans="2:4" x14ac:dyDescent="0.2">
      <c r="B44" s="10" t="s">
        <v>273</v>
      </c>
      <c r="C44" s="11" t="s">
        <v>274</v>
      </c>
      <c r="D44" s="11" t="s">
        <v>275</v>
      </c>
    </row>
    <row r="45" spans="2:4" x14ac:dyDescent="0.2">
      <c r="B45" s="10"/>
      <c r="C45" s="11" t="s">
        <v>276</v>
      </c>
      <c r="D45" s="11" t="s">
        <v>277</v>
      </c>
    </row>
    <row r="46" spans="2:4" x14ac:dyDescent="0.2">
      <c r="B46" s="10"/>
      <c r="C46" s="11" t="s">
        <v>278</v>
      </c>
      <c r="D46" s="11" t="s">
        <v>278</v>
      </c>
    </row>
    <row r="47" spans="2:4" x14ac:dyDescent="0.2">
      <c r="B47" s="10"/>
      <c r="C47" s="11" t="s">
        <v>279</v>
      </c>
      <c r="D47" s="11" t="s">
        <v>280</v>
      </c>
    </row>
    <row r="48" spans="2:4" x14ac:dyDescent="0.2">
      <c r="B48" s="10" t="s">
        <v>281</v>
      </c>
      <c r="C48" s="11" t="s">
        <v>282</v>
      </c>
      <c r="D48" s="11" t="s">
        <v>283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51"/>
  <sheetViews>
    <sheetView topLeftCell="K349" workbookViewId="0">
      <selection activeCell="Q361" sqref="Q361:Q380"/>
    </sheetView>
  </sheetViews>
  <sheetFormatPr defaultColWidth="9.140625" defaultRowHeight="12.75" x14ac:dyDescent="0.2"/>
  <cols>
    <col min="1" max="28" width="7.140625" style="39" customWidth="1"/>
    <col min="29" max="16384" width="9.140625" style="30"/>
  </cols>
  <sheetData>
    <row r="1" spans="1:57" ht="13.5" thickBot="1" x14ac:dyDescent="0.25">
      <c r="A1" s="114" t="s">
        <v>14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6"/>
      <c r="AD1" s="107" t="s">
        <v>19</v>
      </c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9"/>
    </row>
    <row r="2" spans="1:57" x14ac:dyDescent="0.2">
      <c r="A2" s="110" t="s">
        <v>435</v>
      </c>
      <c r="B2" s="111"/>
      <c r="C2" s="111"/>
      <c r="D2" s="111"/>
      <c r="E2" s="111"/>
      <c r="F2" s="111"/>
      <c r="G2" s="112"/>
      <c r="H2" s="110" t="s">
        <v>436</v>
      </c>
      <c r="I2" s="111"/>
      <c r="J2" s="111"/>
      <c r="K2" s="111"/>
      <c r="L2" s="111"/>
      <c r="M2" s="111"/>
      <c r="N2" s="113"/>
      <c r="O2" s="110" t="s">
        <v>437</v>
      </c>
      <c r="P2" s="111"/>
      <c r="Q2" s="111"/>
      <c r="R2" s="111"/>
      <c r="S2" s="111"/>
      <c r="T2" s="111"/>
      <c r="U2" s="113"/>
      <c r="V2" s="110" t="s">
        <v>438</v>
      </c>
      <c r="W2" s="111"/>
      <c r="X2" s="111"/>
      <c r="Y2" s="111"/>
      <c r="Z2" s="111"/>
      <c r="AA2" s="111"/>
      <c r="AB2" s="113"/>
      <c r="AD2" s="102" t="s">
        <v>435</v>
      </c>
      <c r="AE2" s="103"/>
      <c r="AF2" s="103"/>
      <c r="AG2" s="103"/>
      <c r="AH2" s="103"/>
      <c r="AI2" s="103"/>
      <c r="AJ2" s="106"/>
      <c r="AK2" s="102" t="s">
        <v>436</v>
      </c>
      <c r="AL2" s="103"/>
      <c r="AM2" s="103"/>
      <c r="AN2" s="103"/>
      <c r="AO2" s="103"/>
      <c r="AP2" s="103"/>
      <c r="AQ2" s="104"/>
      <c r="AR2" s="105" t="s">
        <v>437</v>
      </c>
      <c r="AS2" s="103"/>
      <c r="AT2" s="103"/>
      <c r="AU2" s="103"/>
      <c r="AV2" s="103"/>
      <c r="AW2" s="103"/>
      <c r="AX2" s="106"/>
      <c r="AY2" s="102" t="s">
        <v>438</v>
      </c>
      <c r="AZ2" s="103"/>
      <c r="BA2" s="103"/>
      <c r="BB2" s="103"/>
      <c r="BC2" s="103"/>
      <c r="BD2" s="103"/>
      <c r="BE2" s="104"/>
    </row>
    <row r="3" spans="1:57" ht="16.5" thickBot="1" x14ac:dyDescent="0.35">
      <c r="A3" s="32" t="s">
        <v>2</v>
      </c>
      <c r="B3" s="33" t="s">
        <v>431</v>
      </c>
      <c r="C3" s="33" t="s">
        <v>439</v>
      </c>
      <c r="D3" s="33" t="s">
        <v>431</v>
      </c>
      <c r="E3" s="33" t="s">
        <v>433</v>
      </c>
      <c r="F3" s="33" t="s">
        <v>434</v>
      </c>
      <c r="G3" s="34" t="s">
        <v>430</v>
      </c>
      <c r="H3" s="71" t="s">
        <v>2</v>
      </c>
      <c r="I3" s="72" t="s">
        <v>431</v>
      </c>
      <c r="J3" s="72" t="s">
        <v>439</v>
      </c>
      <c r="K3" s="72" t="s">
        <v>431</v>
      </c>
      <c r="L3" s="72" t="s">
        <v>433</v>
      </c>
      <c r="M3" s="72" t="s">
        <v>434</v>
      </c>
      <c r="N3" s="73" t="s">
        <v>430</v>
      </c>
      <c r="O3" s="35" t="s">
        <v>2</v>
      </c>
      <c r="P3" s="36" t="s">
        <v>431</v>
      </c>
      <c r="Q3" s="36" t="s">
        <v>439</v>
      </c>
      <c r="R3" s="36" t="s">
        <v>431</v>
      </c>
      <c r="S3" s="36" t="s">
        <v>433</v>
      </c>
      <c r="T3" s="36" t="s">
        <v>434</v>
      </c>
      <c r="U3" s="37" t="s">
        <v>430</v>
      </c>
      <c r="V3" s="35" t="s">
        <v>2</v>
      </c>
      <c r="W3" s="36" t="s">
        <v>431</v>
      </c>
      <c r="X3" s="36" t="s">
        <v>439</v>
      </c>
      <c r="Y3" s="36" t="s">
        <v>431</v>
      </c>
      <c r="Z3" s="36" t="s">
        <v>433</v>
      </c>
      <c r="AA3" s="36" t="s">
        <v>434</v>
      </c>
      <c r="AB3" s="37" t="s">
        <v>430</v>
      </c>
      <c r="AD3" s="40" t="s">
        <v>2</v>
      </c>
      <c r="AE3" s="41" t="s">
        <v>431</v>
      </c>
      <c r="AF3" s="41" t="s">
        <v>432</v>
      </c>
      <c r="AG3" s="41" t="s">
        <v>431</v>
      </c>
      <c r="AH3" s="41" t="s">
        <v>433</v>
      </c>
      <c r="AI3" s="41" t="s">
        <v>434</v>
      </c>
      <c r="AJ3" s="41" t="s">
        <v>430</v>
      </c>
      <c r="AK3" s="40" t="s">
        <v>2</v>
      </c>
      <c r="AL3" s="41" t="s">
        <v>431</v>
      </c>
      <c r="AM3" s="41" t="s">
        <v>432</v>
      </c>
      <c r="AN3" s="41" t="s">
        <v>431</v>
      </c>
      <c r="AO3" s="41" t="s">
        <v>433</v>
      </c>
      <c r="AP3" s="41" t="s">
        <v>434</v>
      </c>
      <c r="AQ3" s="42" t="s">
        <v>430</v>
      </c>
      <c r="AR3" s="41" t="s">
        <v>2</v>
      </c>
      <c r="AS3" s="41" t="s">
        <v>431</v>
      </c>
      <c r="AT3" s="41" t="s">
        <v>432</v>
      </c>
      <c r="AU3" s="41" t="s">
        <v>431</v>
      </c>
      <c r="AV3" s="41" t="s">
        <v>433</v>
      </c>
      <c r="AW3" s="41" t="s">
        <v>434</v>
      </c>
      <c r="AX3" s="41" t="s">
        <v>430</v>
      </c>
      <c r="AY3" s="40" t="s">
        <v>2</v>
      </c>
      <c r="AZ3" s="41" t="s">
        <v>431</v>
      </c>
      <c r="BA3" s="41" t="s">
        <v>432</v>
      </c>
      <c r="BB3" s="41" t="s">
        <v>431</v>
      </c>
      <c r="BC3" s="41" t="s">
        <v>433</v>
      </c>
      <c r="BD3" s="41" t="s">
        <v>434</v>
      </c>
      <c r="BE3" s="42" t="s">
        <v>430</v>
      </c>
    </row>
    <row r="4" spans="1:57" x14ac:dyDescent="0.2">
      <c r="A4" s="63">
        <v>95.48</v>
      </c>
      <c r="B4" s="64">
        <f>TRUNC(A4,0)</f>
        <v>95</v>
      </c>
      <c r="C4" s="65" t="e">
        <f>VLOOKUP(A4,FWD!G4:I128,4,FALSE)</f>
        <v>#N/A</v>
      </c>
      <c r="D4" s="64" t="str">
        <f>IF(B4=B5,"",B4)</f>
        <v/>
      </c>
      <c r="E4" s="64" t="str">
        <f>IF(D4="","",AVERAGEIF($B$4:$B$918,D4,$C$4:$C$918))</f>
        <v/>
      </c>
      <c r="F4" s="64" t="e">
        <f t="array" ref="F4">STDEVP(IF($B$4:$B$918=D4,$C$4:$C$918))</f>
        <v>#DIV/0!</v>
      </c>
      <c r="G4" s="66" t="e">
        <f t="shared" ref="G4:G67" si="0">IF(AND(E4&lt;&gt;"",F4&lt;&gt;""),E4+F4,"")</f>
        <v>#DIV/0!</v>
      </c>
      <c r="H4" s="74">
        <v>47.04</v>
      </c>
      <c r="I4" s="75">
        <f>TRUNC(H4,0)</f>
        <v>47</v>
      </c>
      <c r="J4" s="76" t="e">
        <f>VLOOKUP(H4,FWD!$G$4:$I$128,4,FALSE)</f>
        <v>#N/A</v>
      </c>
      <c r="K4" s="75" t="str">
        <f>IF(I4=I5,"",I4)</f>
        <v/>
      </c>
      <c r="L4" s="75" t="str">
        <f>IF(K4="","",AVERAGEIF($I$4:$I$2051,K4,$J$4:$J$2051))</f>
        <v/>
      </c>
      <c r="M4" s="75" t="e">
        <f t="array" ref="M4">STDEVP(IF($I$4:$I$2051=K4,$J$4:$J$2051))</f>
        <v>#DIV/0!</v>
      </c>
      <c r="N4" s="77" t="e">
        <f t="shared" ref="N4:N67" si="1">IF(AND(L4&lt;&gt;"",M4&lt;&gt;""),L4+M4,"")</f>
        <v>#DIV/0!</v>
      </c>
      <c r="O4" s="74">
        <v>14.48</v>
      </c>
      <c r="P4" s="75">
        <f>TRUNC(O4,0)</f>
        <v>14</v>
      </c>
      <c r="Q4" s="76" t="e">
        <f>VLOOKUP(O4,FWD!#REF!,4,FALSE)</f>
        <v>#REF!</v>
      </c>
      <c r="R4" s="75" t="str">
        <f>IF(P4=P5,"",P4)</f>
        <v/>
      </c>
      <c r="S4" s="86" t="str">
        <f>IF(R4="","",AVERAGEIF($P$4:$P$864,R4,$Q$4:$Q$864))</f>
        <v/>
      </c>
      <c r="T4" s="75" t="e">
        <f t="array" ref="T4">STDEVP(IF($P$4:$P$864=R4,$Q$4:$Q$864))</f>
        <v>#DIV/0!</v>
      </c>
      <c r="U4" s="77" t="e">
        <f>IF(AND(S4&lt;&gt;"",T4&lt;&gt;""),S4+T4,"")</f>
        <v>#DIV/0!</v>
      </c>
      <c r="V4" s="74">
        <v>15.94</v>
      </c>
      <c r="W4" s="75">
        <f>TRUNC(V4,0)</f>
        <v>15</v>
      </c>
      <c r="X4" s="76" t="e">
        <f>VLOOKUP(V4,FWD!#REF!,4,FALSE)</f>
        <v>#REF!</v>
      </c>
      <c r="Y4" s="75">
        <f>IF(W4=W5,"",W4)</f>
        <v>15</v>
      </c>
      <c r="Z4" s="75" t="e">
        <f>IF(Y4="","",AVERAGEIF($W$4:$W$740,Y4,$X$4:$X$740))</f>
        <v>#REF!</v>
      </c>
      <c r="AA4" s="75" t="e">
        <f t="array" ref="AA4">STDEVP(IF($W$4:$W$740=Y4,$X$4:$X$740))</f>
        <v>#REF!</v>
      </c>
      <c r="AB4" s="77" t="e">
        <f>IF(AND(Z4&lt;&gt;"",AA4&lt;&gt;""),Z4+AA4,"")</f>
        <v>#REF!</v>
      </c>
      <c r="AD4" s="55">
        <v>171.4</v>
      </c>
      <c r="AE4" s="48">
        <f>TRUNC(AD4,0)</f>
        <v>171</v>
      </c>
      <c r="AF4" s="49" t="e">
        <f>VLOOKUP(AD4,FWD!#REF!,4,FALSE)</f>
        <v>#REF!</v>
      </c>
      <c r="AG4" s="48" t="str">
        <f>IF(AE4=AE5,"",AE4)</f>
        <v/>
      </c>
      <c r="AH4" s="48" t="str">
        <f>IF(AG4="","",AVERAGEIF($AE$4:$AE$918,AG4,$AF$4:$AF$918))</f>
        <v/>
      </c>
      <c r="AI4" s="48">
        <f t="array" ref="AI4">STDEVP(IF($AE$4:$AE$918=AG4,$AF$4:$AF$918))</f>
        <v>0</v>
      </c>
      <c r="AJ4" s="48" t="str">
        <f>IF(AND(AH4&lt;&gt;"",AI4&lt;&gt;""),AH4+AI4,"")</f>
        <v/>
      </c>
      <c r="AK4" s="55">
        <v>133.32</v>
      </c>
      <c r="AL4" s="48">
        <f>TRUNC(AK4,0)</f>
        <v>133</v>
      </c>
      <c r="AM4" s="49" t="e">
        <f>VLOOKUP(AK4,FWD!#REF!,4,FALSE)</f>
        <v>#REF!</v>
      </c>
      <c r="AN4" s="48" t="str">
        <f>IF(AL4=AL5,"",AL4)</f>
        <v/>
      </c>
      <c r="AO4" s="48" t="str">
        <f t="shared" ref="AO4:AO67" si="2">IF(AN4="","",AVERAGEIF($AL$4:$AL$2012,AN4,$AM$4:$AM$2012))</f>
        <v/>
      </c>
      <c r="AP4" s="48" t="e">
        <f t="array" ref="AP4">STDEVP(IF($AL$4:$AL$2012=AN4,$AM$4:$AM$2012))</f>
        <v>#DIV/0!</v>
      </c>
      <c r="AQ4" s="50" t="e">
        <f>IF(AND(AO4&lt;&gt;"",AP4&lt;&gt;""),AO4+AP4,"")</f>
        <v>#DIV/0!</v>
      </c>
      <c r="AR4" s="43">
        <v>95.28</v>
      </c>
      <c r="AS4" s="56">
        <f t="shared" ref="AS4:AS42" si="3">TRUNC(AR4,0)</f>
        <v>95</v>
      </c>
      <c r="AT4" s="56" t="e">
        <f>VLOOKUP(AR4,FWD!#REF!,4,FALSE)</f>
        <v>#REF!</v>
      </c>
      <c r="AU4" s="56" t="str">
        <f t="shared" ref="AU4:AU67" si="4">IF(AS4=AS5,"",AS4)</f>
        <v/>
      </c>
      <c r="AV4" s="56" t="str">
        <f>IF(AU4="","",AVERAGEIF($AS$41:$AS$909,AU4,$AT$41:$AT$909))</f>
        <v/>
      </c>
      <c r="AW4" s="56" t="e">
        <f t="array" ref="AW4">STDEVP(IF($AS$4:$AS$909=AU4,$AT$4:$AT$909))</f>
        <v>#DIV/0!</v>
      </c>
      <c r="AX4" s="57" t="e">
        <f t="shared" ref="AX4:AX40" si="5">IF(AND(AV4&lt;&gt;"",AW4&lt;&gt;""),AV4+AW4,"")</f>
        <v>#DIV/0!</v>
      </c>
      <c r="AY4" s="43">
        <v>95.72</v>
      </c>
      <c r="AZ4" s="44">
        <f>TRUNC(AY4,0)</f>
        <v>95</v>
      </c>
      <c r="BA4" s="45" t="e">
        <f>VLOOKUP(AY4,FWD!#REF!,4,FALSE)</f>
        <v>#REF!</v>
      </c>
      <c r="BB4" s="44" t="str">
        <f>IF(AZ4=AZ5,"",AZ4)</f>
        <v/>
      </c>
      <c r="BC4" s="44" t="str">
        <f>IF(BB4="","",AVERAGEIF($AZ$4:$AZ$758,BB4,$BA$4:$BA$758))</f>
        <v/>
      </c>
      <c r="BD4" s="44" t="e">
        <f t="array" ref="BD4">STDEVP(IF($AZ$4:$AZ$758=BB4,$BA$4:$BA$758))</f>
        <v>#DIV/0!</v>
      </c>
      <c r="BE4" s="46" t="e">
        <f>IF(AND(BC4&lt;&gt;"",BD4&lt;&gt;""),BC4+BD4,"")</f>
        <v>#DIV/0!</v>
      </c>
    </row>
    <row r="5" spans="1:57" x14ac:dyDescent="0.2">
      <c r="A5" s="63">
        <v>95.52</v>
      </c>
      <c r="B5" s="64">
        <f t="shared" ref="B5:B68" si="6">TRUNC(A5,0)</f>
        <v>95</v>
      </c>
      <c r="C5" s="65" t="e">
        <f>VLOOKUP(A5,FWD!G4:I128,4,FALSE)</f>
        <v>#N/A</v>
      </c>
      <c r="D5" s="64" t="str">
        <f t="shared" ref="D5:D68" si="7">IF(B5=B6,"",B5)</f>
        <v/>
      </c>
      <c r="E5" s="64" t="str">
        <f t="shared" ref="E5:E68" si="8">IF(D5="","",AVERAGEIF($B$4:$B$918,D5,$C$4:$C$918))</f>
        <v/>
      </c>
      <c r="F5" s="64" t="e">
        <f t="array" ref="F5">STDEVP(IF($B$4:$B$918=D5,$C$4:$C$918))</f>
        <v>#DIV/0!</v>
      </c>
      <c r="G5" s="66" t="e">
        <f t="shared" si="0"/>
        <v>#DIV/0!</v>
      </c>
      <c r="H5" s="63">
        <v>47.08</v>
      </c>
      <c r="I5" s="64">
        <f t="shared" ref="I5:I68" si="9">TRUNC(H5,0)</f>
        <v>47</v>
      </c>
      <c r="J5" s="65" t="e">
        <f>VLOOKUP(H5,FWD!$G$4:$I$128,4,FALSE)</f>
        <v>#N/A</v>
      </c>
      <c r="K5" s="64" t="str">
        <f t="shared" ref="K5:K68" si="10">IF(I5=I6,"",I5)</f>
        <v/>
      </c>
      <c r="L5" s="64" t="str">
        <f t="shared" ref="L5:L68" si="11">IF(K5="","",AVERAGEIF($I$4:$I$2051,K5,$J$4:$J$2051))</f>
        <v/>
      </c>
      <c r="M5" s="64" t="e">
        <f t="array" ref="M5">STDEVP(IF($I$4:$I$2051=K5,$J$4:$J$2051))</f>
        <v>#DIV/0!</v>
      </c>
      <c r="N5" s="78" t="e">
        <f t="shared" si="1"/>
        <v>#DIV/0!</v>
      </c>
      <c r="O5" s="63">
        <v>14.52</v>
      </c>
      <c r="P5" s="64">
        <f t="shared" ref="P5:P68" si="12">TRUNC(O5,0)</f>
        <v>14</v>
      </c>
      <c r="Q5" s="65" t="e">
        <f>VLOOKUP(O5,FWD!#REF!,4,FALSE)</f>
        <v>#REF!</v>
      </c>
      <c r="R5" s="64" t="str">
        <f t="shared" ref="R5:R68" si="13">IF(P5=P6,"",P5)</f>
        <v/>
      </c>
      <c r="S5" s="66" t="str">
        <f t="shared" ref="S5:S68" si="14">IF(R5="","",AVERAGEIF($P$4:$P$864,R5,$Q$4:$Q$864))</f>
        <v/>
      </c>
      <c r="T5" s="64" t="e">
        <f t="array" ref="T5">STDEVP(IF($P$4:$P$864=R5,$Q$4:$Q$864))</f>
        <v>#DIV/0!</v>
      </c>
      <c r="U5" s="78" t="e">
        <f t="shared" ref="U5:U26" si="15">IF(AND(S5&lt;&gt;"",T5&lt;&gt;""),S5+T5,"")</f>
        <v>#DIV/0!</v>
      </c>
      <c r="V5" s="63">
        <v>16.02</v>
      </c>
      <c r="W5" s="64">
        <f t="shared" ref="W5:W68" si="16">TRUNC(V5,0)</f>
        <v>16</v>
      </c>
      <c r="X5" s="65" t="e">
        <f>VLOOKUP(V5,FWD!#REF!,4,FALSE)</f>
        <v>#REF!</v>
      </c>
      <c r="Y5" s="64" t="str">
        <f t="shared" ref="Y5:Y68" si="17">IF(W5=W6,"",W5)</f>
        <v/>
      </c>
      <c r="Z5" s="64" t="str">
        <f t="shared" ref="Z5:Z68" si="18">IF(Y5="","",AVERAGEIF($W$4:$W$740,Y5,$X$4:$X$740))</f>
        <v/>
      </c>
      <c r="AA5" s="64" t="e">
        <f t="array" ref="AA5">STDEVP(IF($W$4:$W$740=Y5,$X$4:$X$740))</f>
        <v>#DIV/0!</v>
      </c>
      <c r="AB5" s="78" t="e">
        <f t="shared" ref="AB5:AB68" si="19">IF(AND(Z5&lt;&gt;"",AA5&lt;&gt;""),Z5+AA5,"")</f>
        <v>#DIV/0!</v>
      </c>
      <c r="AD5" s="55">
        <v>171.36</v>
      </c>
      <c r="AE5" s="48">
        <f t="shared" ref="AE5:AE29" si="20">TRUNC(AD5,0)</f>
        <v>171</v>
      </c>
      <c r="AF5" s="49" t="e">
        <f>VLOOKUP(AD5,FWD!#REF!,4,FALSE)</f>
        <v>#REF!</v>
      </c>
      <c r="AG5" s="48" t="str">
        <f t="shared" ref="AG5:AG68" si="21">IF(AE5=AE6,"",AE5)</f>
        <v/>
      </c>
      <c r="AH5" s="48" t="str">
        <f t="shared" ref="AH5:AH68" si="22">IF(AG5="","",AVERAGEIF($AE$4:$AE$918,AG5,$AF$4:$AF$918))</f>
        <v/>
      </c>
      <c r="AI5" s="48">
        <f t="array" ref="AI5">STDEVP(IF($AE$4:$AE$918=AG5,$AF$4:$AF$918))</f>
        <v>0</v>
      </c>
      <c r="AJ5" s="48" t="str">
        <f t="shared" ref="AJ5:AJ68" si="23">IF(AND(AH5&lt;&gt;"",AI5&lt;&gt;""),AH5+AI5,"")</f>
        <v/>
      </c>
      <c r="AK5" s="55">
        <v>133.28</v>
      </c>
      <c r="AL5" s="48">
        <f t="shared" ref="AL5:AL68" si="24">TRUNC(AK5,0)</f>
        <v>133</v>
      </c>
      <c r="AM5" s="49" t="e">
        <f>VLOOKUP(AK5,FWD!#REF!,4,FALSE)</f>
        <v>#REF!</v>
      </c>
      <c r="AN5" s="48" t="str">
        <f t="shared" ref="AN5:AN68" si="25">IF(AL5=AL6,"",AL5)</f>
        <v/>
      </c>
      <c r="AO5" s="48" t="str">
        <f t="shared" si="2"/>
        <v/>
      </c>
      <c r="AP5" s="48" t="e">
        <f t="array" ref="AP5">STDEVP(IF($AL$4:$AL$2012=AN5,$AM$4:$AM$2012))</f>
        <v>#DIV/0!</v>
      </c>
      <c r="AQ5" s="50" t="e">
        <f t="shared" ref="AQ5:AQ68" si="26">IF(AND(AO5&lt;&gt;"",AP5&lt;&gt;""),AO5+AP5,"")</f>
        <v>#DIV/0!</v>
      </c>
      <c r="AR5" s="47">
        <v>95.24</v>
      </c>
      <c r="AS5" s="58">
        <f t="shared" si="3"/>
        <v>95</v>
      </c>
      <c r="AT5" s="58" t="e">
        <f>VLOOKUP(AR5,FWD!#REF!,4,FALSE)</f>
        <v>#REF!</v>
      </c>
      <c r="AU5" s="58" t="str">
        <f t="shared" si="4"/>
        <v/>
      </c>
      <c r="AV5" s="58" t="str">
        <f t="shared" ref="AV5:AV10" si="27">IF(AU5="","",AVERAGEIF($AS$41:$AS$909,AU5,$AT$41:$AT$909))</f>
        <v/>
      </c>
      <c r="AW5" s="58" t="e">
        <f t="array" ref="AW5">STDEVP(IF($AS$4:$AS$909=AU5,$AT$4:$AT$909))</f>
        <v>#DIV/0!</v>
      </c>
      <c r="AX5" s="59" t="e">
        <f t="shared" si="5"/>
        <v>#DIV/0!</v>
      </c>
      <c r="AY5" s="47">
        <v>95.68</v>
      </c>
      <c r="AZ5" s="58">
        <f t="shared" ref="AZ5:AZ68" si="28">TRUNC(AY5,0)</f>
        <v>95</v>
      </c>
      <c r="BA5" s="49" t="e">
        <f>VLOOKUP(AY5,FWD!#REF!,4,FALSE)</f>
        <v>#REF!</v>
      </c>
      <c r="BB5" s="48" t="str">
        <f t="shared" ref="BB5:BB68" si="29">IF(AZ5=AZ6,"",AZ5)</f>
        <v/>
      </c>
      <c r="BC5" s="48" t="str">
        <f t="shared" ref="BC5:BC68" si="30">IF(BB5="","",AVERAGEIF($AZ$4:$AZ$758,BB5,$BA$4:$BA$758))</f>
        <v/>
      </c>
      <c r="BD5" s="48" t="e">
        <f t="array" ref="BD5">STDEVP(IF($AZ$4:$AZ$758=BB5,$BA$4:$BA$758))</f>
        <v>#DIV/0!</v>
      </c>
      <c r="BE5" s="50" t="e">
        <f t="shared" ref="BE5:BE68" si="31">IF(AND(BC5&lt;&gt;"",BD5&lt;&gt;""),BC5+BD5,"")</f>
        <v>#DIV/0!</v>
      </c>
    </row>
    <row r="6" spans="1:57" x14ac:dyDescent="0.2">
      <c r="A6" s="63">
        <v>95.56</v>
      </c>
      <c r="B6" s="64">
        <f t="shared" si="6"/>
        <v>95</v>
      </c>
      <c r="C6" s="65" t="e">
        <f>VLOOKUP(A6,FWD!G4:I128,4,FALSE)</f>
        <v>#N/A</v>
      </c>
      <c r="D6" s="64" t="str">
        <f t="shared" si="7"/>
        <v/>
      </c>
      <c r="E6" s="64" t="str">
        <f t="shared" si="8"/>
        <v/>
      </c>
      <c r="F6" s="64" t="e">
        <f t="array" ref="F6">STDEVP(IF($B$4:$B$918=D6,$C$4:$C$918))</f>
        <v>#DIV/0!</v>
      </c>
      <c r="G6" s="66" t="e">
        <f t="shared" si="0"/>
        <v>#DIV/0!</v>
      </c>
      <c r="H6" s="63">
        <v>47.12</v>
      </c>
      <c r="I6" s="64">
        <f t="shared" si="9"/>
        <v>47</v>
      </c>
      <c r="J6" s="65" t="e">
        <f>VLOOKUP(H6,FWD!$G$4:$I$128,4,FALSE)</f>
        <v>#N/A</v>
      </c>
      <c r="K6" s="64" t="str">
        <f t="shared" si="10"/>
        <v/>
      </c>
      <c r="L6" s="64" t="str">
        <f t="shared" si="11"/>
        <v/>
      </c>
      <c r="M6" s="64" t="e">
        <f t="array" ref="M6">STDEVP(IF($I$4:$I$2051=K6,$J$4:$J$2051))</f>
        <v>#DIV/0!</v>
      </c>
      <c r="N6" s="78" t="e">
        <f t="shared" si="1"/>
        <v>#DIV/0!</v>
      </c>
      <c r="O6" s="63">
        <v>14.56</v>
      </c>
      <c r="P6" s="64">
        <f t="shared" si="12"/>
        <v>14</v>
      </c>
      <c r="Q6" s="65" t="e">
        <f>VLOOKUP(O6,FWD!#REF!,4,FALSE)</f>
        <v>#REF!</v>
      </c>
      <c r="R6" s="64" t="str">
        <f t="shared" si="13"/>
        <v/>
      </c>
      <c r="S6" s="66" t="str">
        <f t="shared" si="14"/>
        <v/>
      </c>
      <c r="T6" s="64" t="e">
        <f t="array" ref="T6">STDEVP(IF($P$4:$P$864=R6,$Q$4:$Q$864))</f>
        <v>#DIV/0!</v>
      </c>
      <c r="U6" s="78" t="e">
        <f t="shared" si="15"/>
        <v>#DIV/0!</v>
      </c>
      <c r="V6" s="63">
        <v>16.059999999999999</v>
      </c>
      <c r="W6" s="64">
        <f t="shared" si="16"/>
        <v>16</v>
      </c>
      <c r="X6" s="65" t="e">
        <f>VLOOKUP(V6,FWD!#REF!,4,FALSE)</f>
        <v>#REF!</v>
      </c>
      <c r="Y6" s="64" t="str">
        <f t="shared" si="17"/>
        <v/>
      </c>
      <c r="Z6" s="64" t="str">
        <f t="shared" si="18"/>
        <v/>
      </c>
      <c r="AA6" s="64" t="e">
        <f t="array" ref="AA6">STDEVP(IF($W$4:$W$740=Y6,$X$4:$X$740))</f>
        <v>#DIV/0!</v>
      </c>
      <c r="AB6" s="78" t="e">
        <f t="shared" si="19"/>
        <v>#DIV/0!</v>
      </c>
      <c r="AD6" s="55">
        <v>171.32</v>
      </c>
      <c r="AE6" s="48">
        <f t="shared" si="20"/>
        <v>171</v>
      </c>
      <c r="AF6" s="49" t="e">
        <f>VLOOKUP(AD6,FWD!#REF!,4,FALSE)</f>
        <v>#REF!</v>
      </c>
      <c r="AG6" s="48" t="str">
        <f t="shared" si="21"/>
        <v/>
      </c>
      <c r="AH6" s="48" t="str">
        <f t="shared" si="22"/>
        <v/>
      </c>
      <c r="AI6" s="48">
        <f t="array" ref="AI6">STDEVP(IF($AE$4:$AE$918=AG6,$AF$4:$AF$918))</f>
        <v>0</v>
      </c>
      <c r="AJ6" s="48" t="str">
        <f t="shared" si="23"/>
        <v/>
      </c>
      <c r="AK6" s="47">
        <v>133.24</v>
      </c>
      <c r="AL6" s="48">
        <f t="shared" si="24"/>
        <v>133</v>
      </c>
      <c r="AM6" s="49" t="e">
        <f>VLOOKUP(AK6,FWD!#REF!,4,FALSE)</f>
        <v>#REF!</v>
      </c>
      <c r="AN6" s="58" t="str">
        <f t="shared" si="25"/>
        <v/>
      </c>
      <c r="AO6" s="58" t="str">
        <f t="shared" si="2"/>
        <v/>
      </c>
      <c r="AP6" s="48" t="e">
        <f t="array" ref="AP6">STDEVP(IF($AL$4:$AL$2012=AN6,$AM$4:$AM$2012))</f>
        <v>#DIV/0!</v>
      </c>
      <c r="AQ6" s="59" t="e">
        <f t="shared" si="26"/>
        <v>#DIV/0!</v>
      </c>
      <c r="AR6" s="47">
        <v>95.2</v>
      </c>
      <c r="AS6" s="58">
        <f t="shared" si="3"/>
        <v>95</v>
      </c>
      <c r="AT6" s="58" t="e">
        <f>VLOOKUP(AR6,FWD!#REF!,4,FALSE)</f>
        <v>#REF!</v>
      </c>
      <c r="AU6" s="58" t="str">
        <f t="shared" si="4"/>
        <v/>
      </c>
      <c r="AV6" s="58" t="str">
        <f t="shared" si="27"/>
        <v/>
      </c>
      <c r="AW6" s="58" t="e">
        <f t="array" ref="AW6">STDEVP(IF($AS$4:$AS$909=AU6,$AT$4:$AT$909))</f>
        <v>#DIV/0!</v>
      </c>
      <c r="AX6" s="59" t="e">
        <f t="shared" si="5"/>
        <v>#DIV/0!</v>
      </c>
      <c r="AY6" s="47">
        <v>95.64</v>
      </c>
      <c r="AZ6" s="58">
        <f t="shared" si="28"/>
        <v>95</v>
      </c>
      <c r="BA6" s="49" t="e">
        <f>VLOOKUP(AY6,FWD!#REF!,4,FALSE)</f>
        <v>#REF!</v>
      </c>
      <c r="BB6" s="48" t="str">
        <f t="shared" si="29"/>
        <v/>
      </c>
      <c r="BC6" s="48" t="str">
        <f t="shared" si="30"/>
        <v/>
      </c>
      <c r="BD6" s="48" t="e">
        <f t="array" ref="BD6">STDEVP(IF($AZ$4:$AZ$758=BB6,$BA$4:$BA$758))</f>
        <v>#DIV/0!</v>
      </c>
      <c r="BE6" s="50" t="e">
        <f t="shared" si="31"/>
        <v>#DIV/0!</v>
      </c>
    </row>
    <row r="7" spans="1:57" x14ac:dyDescent="0.2">
      <c r="A7" s="63">
        <v>95.6</v>
      </c>
      <c r="B7" s="64">
        <f t="shared" si="6"/>
        <v>95</v>
      </c>
      <c r="C7" s="65" t="e">
        <f>VLOOKUP(A7,FWD!G4:I128,4,FALSE)</f>
        <v>#N/A</v>
      </c>
      <c r="D7" s="64" t="str">
        <f t="shared" si="7"/>
        <v/>
      </c>
      <c r="E7" s="64" t="str">
        <f t="shared" si="8"/>
        <v/>
      </c>
      <c r="F7" s="64" t="e">
        <f t="array" ref="F7">STDEVP(IF($B$4:$B$918=D7,$C$4:$C$918))</f>
        <v>#DIV/0!</v>
      </c>
      <c r="G7" s="66" t="e">
        <f t="shared" si="0"/>
        <v>#DIV/0!</v>
      </c>
      <c r="H7" s="63">
        <v>47.16</v>
      </c>
      <c r="I7" s="64">
        <f t="shared" si="9"/>
        <v>47</v>
      </c>
      <c r="J7" s="65" t="e">
        <f>VLOOKUP(H7,FWD!$G$4:$I$128,4,FALSE)</f>
        <v>#N/A</v>
      </c>
      <c r="K7" s="64" t="str">
        <f t="shared" si="10"/>
        <v/>
      </c>
      <c r="L7" s="64" t="str">
        <f t="shared" si="11"/>
        <v/>
      </c>
      <c r="M7" s="64" t="e">
        <f t="array" ref="M7">STDEVP(IF($I$4:$I$2051=K7,$J$4:$J$2051))</f>
        <v>#DIV/0!</v>
      </c>
      <c r="N7" s="78" t="e">
        <f t="shared" si="1"/>
        <v>#DIV/0!</v>
      </c>
      <c r="O7" s="63">
        <v>14.6</v>
      </c>
      <c r="P7" s="64">
        <f t="shared" si="12"/>
        <v>14</v>
      </c>
      <c r="Q7" s="65" t="e">
        <f>VLOOKUP(O7,FWD!#REF!,4,FALSE)</f>
        <v>#REF!</v>
      </c>
      <c r="R7" s="64" t="str">
        <f t="shared" si="13"/>
        <v/>
      </c>
      <c r="S7" s="66" t="str">
        <f t="shared" si="14"/>
        <v/>
      </c>
      <c r="T7" s="64" t="e">
        <f t="array" ref="T7">STDEVP(IF($P$4:$P$864=R7,$Q$4:$Q$864))</f>
        <v>#DIV/0!</v>
      </c>
      <c r="U7" s="78" t="e">
        <f t="shared" si="15"/>
        <v>#DIV/0!</v>
      </c>
      <c r="V7" s="63">
        <v>16.100000000000001</v>
      </c>
      <c r="W7" s="64">
        <f t="shared" si="16"/>
        <v>16</v>
      </c>
      <c r="X7" s="65" t="e">
        <f>VLOOKUP(V7,FWD!#REF!,4,FALSE)</f>
        <v>#REF!</v>
      </c>
      <c r="Y7" s="64" t="str">
        <f t="shared" si="17"/>
        <v/>
      </c>
      <c r="Z7" s="64" t="str">
        <f t="shared" si="18"/>
        <v/>
      </c>
      <c r="AA7" s="64" t="e">
        <f t="array" ref="AA7">STDEVP(IF($W$4:$W$740=Y7,$X$4:$X$740))</f>
        <v>#DIV/0!</v>
      </c>
      <c r="AB7" s="78" t="e">
        <f t="shared" si="19"/>
        <v>#DIV/0!</v>
      </c>
      <c r="AD7" s="55">
        <v>171.28</v>
      </c>
      <c r="AE7" s="48">
        <f t="shared" si="20"/>
        <v>171</v>
      </c>
      <c r="AF7" s="49" t="e">
        <f>VLOOKUP(AD7,FWD!#REF!,4,FALSE)</f>
        <v>#REF!</v>
      </c>
      <c r="AG7" s="48" t="str">
        <f t="shared" si="21"/>
        <v/>
      </c>
      <c r="AH7" s="48" t="str">
        <f t="shared" si="22"/>
        <v/>
      </c>
      <c r="AI7" s="48">
        <f t="array" ref="AI7">STDEVP(IF($AE$4:$AE$918=AG7,$AF$4:$AF$918))</f>
        <v>0</v>
      </c>
      <c r="AJ7" s="48" t="str">
        <f t="shared" si="23"/>
        <v/>
      </c>
      <c r="AK7" s="47">
        <v>133.19999999999999</v>
      </c>
      <c r="AL7" s="48">
        <f t="shared" si="24"/>
        <v>133</v>
      </c>
      <c r="AM7" s="49" t="e">
        <f>VLOOKUP(AK7,FWD!#REF!,4,FALSE)</f>
        <v>#REF!</v>
      </c>
      <c r="AN7" s="58" t="str">
        <f t="shared" si="25"/>
        <v/>
      </c>
      <c r="AO7" s="58" t="str">
        <f t="shared" si="2"/>
        <v/>
      </c>
      <c r="AP7" s="48" t="e">
        <f t="array" ref="AP7">STDEVP(IF($AL$4:$AL$2012=AN7,$AM$4:$AM$2012))</f>
        <v>#DIV/0!</v>
      </c>
      <c r="AQ7" s="59" t="e">
        <f t="shared" si="26"/>
        <v>#DIV/0!</v>
      </c>
      <c r="AR7" s="47">
        <v>95.16</v>
      </c>
      <c r="AS7" s="58">
        <f t="shared" si="3"/>
        <v>95</v>
      </c>
      <c r="AT7" s="58" t="e">
        <f>VLOOKUP(AR7,FWD!#REF!,4,FALSE)</f>
        <v>#REF!</v>
      </c>
      <c r="AU7" s="58" t="str">
        <f t="shared" si="4"/>
        <v/>
      </c>
      <c r="AV7" s="58" t="str">
        <f t="shared" si="27"/>
        <v/>
      </c>
      <c r="AW7" s="58" t="e">
        <f t="array" ref="AW7">STDEVP(IF($AS$4:$AS$909=AU7,$AT$4:$AT$909))</f>
        <v>#DIV/0!</v>
      </c>
      <c r="AX7" s="59" t="e">
        <f t="shared" si="5"/>
        <v>#DIV/0!</v>
      </c>
      <c r="AY7" s="47">
        <v>95.6</v>
      </c>
      <c r="AZ7" s="58">
        <f t="shared" si="28"/>
        <v>95</v>
      </c>
      <c r="BA7" s="49" t="e">
        <f>VLOOKUP(AY7,FWD!#REF!,4,FALSE)</f>
        <v>#REF!</v>
      </c>
      <c r="BB7" s="48" t="str">
        <f t="shared" si="29"/>
        <v/>
      </c>
      <c r="BC7" s="48" t="str">
        <f t="shared" si="30"/>
        <v/>
      </c>
      <c r="BD7" s="48" t="e">
        <f t="array" ref="BD7">STDEVP(IF($AZ$4:$AZ$758=BB7,$BA$4:$BA$758))</f>
        <v>#DIV/0!</v>
      </c>
      <c r="BE7" s="50" t="e">
        <f t="shared" si="31"/>
        <v>#DIV/0!</v>
      </c>
    </row>
    <row r="8" spans="1:57" x14ac:dyDescent="0.2">
      <c r="A8" s="63">
        <v>95.64</v>
      </c>
      <c r="B8" s="64">
        <f t="shared" si="6"/>
        <v>95</v>
      </c>
      <c r="C8" s="65" t="e">
        <f>VLOOKUP(A8,FWD!G4:I128,4,FALSE)</f>
        <v>#N/A</v>
      </c>
      <c r="D8" s="64">
        <f t="shared" si="7"/>
        <v>95</v>
      </c>
      <c r="E8" s="64" t="e">
        <f t="shared" si="8"/>
        <v>#N/A</v>
      </c>
      <c r="F8" s="64" t="e">
        <f t="array" ref="F8">STDEVP(IF($B$4:$B$918=D8,$C$4:$C$918))</f>
        <v>#N/A</v>
      </c>
      <c r="G8" s="66" t="e">
        <f t="shared" si="0"/>
        <v>#N/A</v>
      </c>
      <c r="H8" s="63">
        <v>47.2</v>
      </c>
      <c r="I8" s="64">
        <f t="shared" si="9"/>
        <v>47</v>
      </c>
      <c r="J8" s="65" t="e">
        <f>VLOOKUP(H8,FWD!$G$4:$I$128,4,FALSE)</f>
        <v>#N/A</v>
      </c>
      <c r="K8" s="64" t="str">
        <f t="shared" si="10"/>
        <v/>
      </c>
      <c r="L8" s="64" t="str">
        <f t="shared" si="11"/>
        <v/>
      </c>
      <c r="M8" s="64" t="e">
        <f t="array" ref="M8">STDEVP(IF($I$4:$I$2051=K8,$J$4:$J$2051))</f>
        <v>#DIV/0!</v>
      </c>
      <c r="N8" s="78" t="e">
        <f t="shared" si="1"/>
        <v>#DIV/0!</v>
      </c>
      <c r="O8" s="63">
        <v>14.64</v>
      </c>
      <c r="P8" s="64">
        <f t="shared" si="12"/>
        <v>14</v>
      </c>
      <c r="Q8" s="65" t="e">
        <f>VLOOKUP(O8,FWD!#REF!,4,FALSE)</f>
        <v>#REF!</v>
      </c>
      <c r="R8" s="64" t="str">
        <f t="shared" si="13"/>
        <v/>
      </c>
      <c r="S8" s="66" t="str">
        <f t="shared" si="14"/>
        <v/>
      </c>
      <c r="T8" s="64" t="e">
        <f t="array" ref="T8">STDEVP(IF($P$4:$P$864=R8,$Q$4:$Q$864))</f>
        <v>#DIV/0!</v>
      </c>
      <c r="U8" s="78" t="e">
        <f t="shared" si="15"/>
        <v>#DIV/0!</v>
      </c>
      <c r="V8" s="63">
        <v>16.14</v>
      </c>
      <c r="W8" s="64">
        <f t="shared" si="16"/>
        <v>16</v>
      </c>
      <c r="X8" s="65" t="e">
        <f>VLOOKUP(V8,FWD!#REF!,4,FALSE)</f>
        <v>#REF!</v>
      </c>
      <c r="Y8" s="64" t="str">
        <f t="shared" si="17"/>
        <v/>
      </c>
      <c r="Z8" s="64" t="str">
        <f t="shared" si="18"/>
        <v/>
      </c>
      <c r="AA8" s="64" t="e">
        <f t="array" ref="AA8">STDEVP(IF($W$4:$W$740=Y8,$X$4:$X$740))</f>
        <v>#DIV/0!</v>
      </c>
      <c r="AB8" s="78" t="e">
        <f t="shared" si="19"/>
        <v>#DIV/0!</v>
      </c>
      <c r="AD8" s="55">
        <v>171.24</v>
      </c>
      <c r="AE8" s="48">
        <f t="shared" si="20"/>
        <v>171</v>
      </c>
      <c r="AF8" s="49" t="e">
        <f>VLOOKUP(AD8,FWD!#REF!,4,FALSE)</f>
        <v>#REF!</v>
      </c>
      <c r="AG8" s="48" t="str">
        <f t="shared" si="21"/>
        <v/>
      </c>
      <c r="AH8" s="48" t="str">
        <f t="shared" si="22"/>
        <v/>
      </c>
      <c r="AI8" s="48">
        <f t="array" ref="AI8">STDEVP(IF($AE$4:$AE$918=AG8,$AF$4:$AF$918))</f>
        <v>0</v>
      </c>
      <c r="AJ8" s="48" t="str">
        <f t="shared" si="23"/>
        <v/>
      </c>
      <c r="AK8" s="47">
        <v>133.16</v>
      </c>
      <c r="AL8" s="48">
        <f t="shared" si="24"/>
        <v>133</v>
      </c>
      <c r="AM8" s="49" t="e">
        <f>VLOOKUP(AK8,FWD!#REF!,4,FALSE)</f>
        <v>#REF!</v>
      </c>
      <c r="AN8" s="58" t="str">
        <f t="shared" si="25"/>
        <v/>
      </c>
      <c r="AO8" s="58" t="str">
        <f t="shared" si="2"/>
        <v/>
      </c>
      <c r="AP8" s="48" t="e">
        <f t="array" ref="AP8">STDEVP(IF($AL$4:$AL$2012=AN8,$AM$4:$AM$2012))</f>
        <v>#DIV/0!</v>
      </c>
      <c r="AQ8" s="59" t="e">
        <f t="shared" si="26"/>
        <v>#DIV/0!</v>
      </c>
      <c r="AR8" s="47">
        <v>95.12</v>
      </c>
      <c r="AS8" s="58">
        <f t="shared" si="3"/>
        <v>95</v>
      </c>
      <c r="AT8" s="58" t="e">
        <f>VLOOKUP(AR8,FWD!#REF!,4,FALSE)</f>
        <v>#REF!</v>
      </c>
      <c r="AU8" s="58" t="str">
        <f t="shared" si="4"/>
        <v/>
      </c>
      <c r="AV8" s="58" t="str">
        <f t="shared" si="27"/>
        <v/>
      </c>
      <c r="AW8" s="58" t="e">
        <f t="array" ref="AW8">STDEVP(IF($AS$4:$AS$909=AU8,$AT$4:$AT$909))</f>
        <v>#DIV/0!</v>
      </c>
      <c r="AX8" s="59" t="e">
        <f t="shared" si="5"/>
        <v>#DIV/0!</v>
      </c>
      <c r="AY8" s="47">
        <v>95.56</v>
      </c>
      <c r="AZ8" s="58">
        <f t="shared" si="28"/>
        <v>95</v>
      </c>
      <c r="BA8" s="49" t="e">
        <f>VLOOKUP(AY8,FWD!#REF!,4,FALSE)</f>
        <v>#REF!</v>
      </c>
      <c r="BB8" s="48" t="str">
        <f t="shared" si="29"/>
        <v/>
      </c>
      <c r="BC8" s="48" t="str">
        <f t="shared" si="30"/>
        <v/>
      </c>
      <c r="BD8" s="48" t="e">
        <f t="array" ref="BD8">STDEVP(IF($AZ$4:$AZ$758=BB8,$BA$4:$BA$758))</f>
        <v>#DIV/0!</v>
      </c>
      <c r="BE8" s="50" t="e">
        <f t="shared" si="31"/>
        <v>#DIV/0!</v>
      </c>
    </row>
    <row r="9" spans="1:57" x14ac:dyDescent="0.2">
      <c r="A9" s="63">
        <v>133.36000000000001</v>
      </c>
      <c r="B9" s="64">
        <f t="shared" si="6"/>
        <v>133</v>
      </c>
      <c r="C9" s="65" t="e">
        <f>VLOOKUP(A9,FWD!G4:I128,4,FALSE)</f>
        <v>#N/A</v>
      </c>
      <c r="D9" s="64" t="str">
        <f t="shared" si="7"/>
        <v/>
      </c>
      <c r="E9" s="64" t="str">
        <f t="shared" si="8"/>
        <v/>
      </c>
      <c r="F9" s="64" t="e">
        <f t="array" ref="F9">STDEVP(IF($B$4:$B$918=D9,$C$4:$C$918))</f>
        <v>#DIV/0!</v>
      </c>
      <c r="G9" s="66" t="e">
        <f t="shared" si="0"/>
        <v>#DIV/0!</v>
      </c>
      <c r="H9" s="63">
        <v>47.24</v>
      </c>
      <c r="I9" s="64">
        <f t="shared" si="9"/>
        <v>47</v>
      </c>
      <c r="J9" s="65" t="e">
        <f>VLOOKUP(H9,FWD!$G$4:$I$128,4,FALSE)</f>
        <v>#N/A</v>
      </c>
      <c r="K9" s="64" t="str">
        <f t="shared" si="10"/>
        <v/>
      </c>
      <c r="L9" s="64" t="str">
        <f t="shared" si="11"/>
        <v/>
      </c>
      <c r="M9" s="64" t="e">
        <f t="array" ref="M9">STDEVP(IF($I$4:$I$2051=K9,$J$4:$J$2051))</f>
        <v>#DIV/0!</v>
      </c>
      <c r="N9" s="78" t="e">
        <f t="shared" si="1"/>
        <v>#DIV/0!</v>
      </c>
      <c r="O9" s="82">
        <v>14.68</v>
      </c>
      <c r="P9" s="64">
        <f t="shared" si="12"/>
        <v>14</v>
      </c>
      <c r="Q9" s="65" t="e">
        <f>VLOOKUP(O9,FWD!#REF!,4,FALSE)</f>
        <v>#REF!</v>
      </c>
      <c r="R9" s="64" t="str">
        <f t="shared" si="13"/>
        <v/>
      </c>
      <c r="S9" s="66" t="str">
        <f t="shared" si="14"/>
        <v/>
      </c>
      <c r="T9" s="64" t="e">
        <f t="array" ref="T9">STDEVP(IF($P$4:$P$864=R9,$Q$4:$Q$864))</f>
        <v>#DIV/0!</v>
      </c>
      <c r="U9" s="78" t="e">
        <f t="shared" si="15"/>
        <v>#DIV/0!</v>
      </c>
      <c r="V9" s="82">
        <v>16.18</v>
      </c>
      <c r="W9" s="83">
        <f t="shared" si="16"/>
        <v>16</v>
      </c>
      <c r="X9" s="66" t="e">
        <f>VLOOKUP(V9,FWD!#REF!,4,FALSE)</f>
        <v>#REF!</v>
      </c>
      <c r="Y9" s="64" t="str">
        <f t="shared" si="17"/>
        <v/>
      </c>
      <c r="Z9" s="64" t="str">
        <f t="shared" si="18"/>
        <v/>
      </c>
      <c r="AA9" s="64" t="e">
        <f t="array" ref="AA9">STDEVP(IF($W$4:$W$740=Y9,$X$4:$X$740))</f>
        <v>#DIV/0!</v>
      </c>
      <c r="AB9" s="78" t="e">
        <f t="shared" si="19"/>
        <v>#DIV/0!</v>
      </c>
      <c r="AD9" s="55">
        <v>171.2</v>
      </c>
      <c r="AE9" s="48">
        <f t="shared" si="20"/>
        <v>171</v>
      </c>
      <c r="AF9" s="49" t="e">
        <f>VLOOKUP(AD9,FWD!#REF!,4,FALSE)</f>
        <v>#REF!</v>
      </c>
      <c r="AG9" s="48" t="str">
        <f t="shared" si="21"/>
        <v/>
      </c>
      <c r="AH9" s="48" t="str">
        <f t="shared" si="22"/>
        <v/>
      </c>
      <c r="AI9" s="48">
        <f t="array" ref="AI9">STDEVP(IF($AE$4:$AE$918=AG9,$AF$4:$AF$918))</f>
        <v>0</v>
      </c>
      <c r="AJ9" s="48" t="str">
        <f t="shared" si="23"/>
        <v/>
      </c>
      <c r="AK9" s="47">
        <v>133.12</v>
      </c>
      <c r="AL9" s="48">
        <f t="shared" si="24"/>
        <v>133</v>
      </c>
      <c r="AM9" s="49" t="e">
        <f>VLOOKUP(AK9,FWD!#REF!,4,FALSE)</f>
        <v>#REF!</v>
      </c>
      <c r="AN9" s="58" t="str">
        <f t="shared" si="25"/>
        <v/>
      </c>
      <c r="AO9" s="58" t="str">
        <f t="shared" si="2"/>
        <v/>
      </c>
      <c r="AP9" s="48" t="e">
        <f t="array" ref="AP9">STDEVP(IF($AL$4:$AL$2012=AN9,$AM$4:$AM$2012))</f>
        <v>#DIV/0!</v>
      </c>
      <c r="AQ9" s="59" t="e">
        <f t="shared" si="26"/>
        <v>#DIV/0!</v>
      </c>
      <c r="AR9" s="47">
        <v>95.08</v>
      </c>
      <c r="AS9" s="58">
        <f t="shared" si="3"/>
        <v>95</v>
      </c>
      <c r="AT9" s="58" t="e">
        <f>VLOOKUP(AR9,FWD!#REF!,4,FALSE)</f>
        <v>#REF!</v>
      </c>
      <c r="AU9" s="58" t="str">
        <f t="shared" si="4"/>
        <v/>
      </c>
      <c r="AV9" s="58" t="str">
        <f t="shared" si="27"/>
        <v/>
      </c>
      <c r="AW9" s="58" t="e">
        <f t="array" ref="AW9">STDEVP(IF($AS$4:$AS$909=AU9,$AT$4:$AT$909))</f>
        <v>#DIV/0!</v>
      </c>
      <c r="AX9" s="59" t="e">
        <f t="shared" si="5"/>
        <v>#DIV/0!</v>
      </c>
      <c r="AY9" s="47">
        <v>95.52</v>
      </c>
      <c r="AZ9" s="58">
        <f t="shared" si="28"/>
        <v>95</v>
      </c>
      <c r="BA9" s="49" t="e">
        <f>VLOOKUP(AY9,FWD!#REF!,4,FALSE)</f>
        <v>#REF!</v>
      </c>
      <c r="BB9" s="48" t="str">
        <f t="shared" si="29"/>
        <v/>
      </c>
      <c r="BC9" s="48" t="str">
        <f t="shared" si="30"/>
        <v/>
      </c>
      <c r="BD9" s="48" t="e">
        <f t="array" ref="BD9">STDEVP(IF($AZ$4:$AZ$758=BB9,$BA$4:$BA$758))</f>
        <v>#DIV/0!</v>
      </c>
      <c r="BE9" s="50" t="e">
        <f t="shared" si="31"/>
        <v>#DIV/0!</v>
      </c>
    </row>
    <row r="10" spans="1:57" x14ac:dyDescent="0.2">
      <c r="A10" s="63">
        <v>133.4</v>
      </c>
      <c r="B10" s="64">
        <f t="shared" si="6"/>
        <v>133</v>
      </c>
      <c r="C10" s="65" t="e">
        <f>VLOOKUP(A10,FWD!G4:I128,4,FALSE)</f>
        <v>#N/A</v>
      </c>
      <c r="D10" s="64" t="str">
        <f t="shared" si="7"/>
        <v/>
      </c>
      <c r="E10" s="64" t="str">
        <f t="shared" si="8"/>
        <v/>
      </c>
      <c r="F10" s="64" t="e">
        <f t="array" ref="F10">STDEVP(IF($B$4:$B$918=D10,$C$4:$C$918))</f>
        <v>#DIV/0!</v>
      </c>
      <c r="G10" s="66" t="e">
        <f t="shared" si="0"/>
        <v>#DIV/0!</v>
      </c>
      <c r="H10" s="63">
        <v>47.28</v>
      </c>
      <c r="I10" s="64">
        <f t="shared" si="9"/>
        <v>47</v>
      </c>
      <c r="J10" s="65" t="e">
        <f>VLOOKUP(H10,FWD!$G$4:$I$128,4,FALSE)</f>
        <v>#N/A</v>
      </c>
      <c r="K10" s="64" t="str">
        <f t="shared" si="10"/>
        <v/>
      </c>
      <c r="L10" s="64" t="str">
        <f t="shared" si="11"/>
        <v/>
      </c>
      <c r="M10" s="64" t="e">
        <f t="array" ref="M10">STDEVP(IF($I$4:$I$2051=K10,$J$4:$J$2051))</f>
        <v>#DIV/0!</v>
      </c>
      <c r="N10" s="78" t="e">
        <f t="shared" si="1"/>
        <v>#DIV/0!</v>
      </c>
      <c r="O10" s="82">
        <v>14.72</v>
      </c>
      <c r="P10" s="64">
        <f t="shared" si="12"/>
        <v>14</v>
      </c>
      <c r="Q10" s="65" t="e">
        <f>VLOOKUP(O10,FWD!#REF!,4,FALSE)</f>
        <v>#REF!</v>
      </c>
      <c r="R10" s="64" t="str">
        <f t="shared" si="13"/>
        <v/>
      </c>
      <c r="S10" s="66" t="str">
        <f t="shared" si="14"/>
        <v/>
      </c>
      <c r="T10" s="64" t="e">
        <f t="array" ref="T10">STDEVP(IF($P$4:$P$864=R10,$Q$4:$Q$864))</f>
        <v>#DIV/0!</v>
      </c>
      <c r="U10" s="78" t="e">
        <f t="shared" si="15"/>
        <v>#DIV/0!</v>
      </c>
      <c r="V10" s="82">
        <v>16.22</v>
      </c>
      <c r="W10" s="83">
        <f t="shared" si="16"/>
        <v>16</v>
      </c>
      <c r="X10" s="66" t="e">
        <f>VLOOKUP(V10,FWD!#REF!,4,FALSE)</f>
        <v>#REF!</v>
      </c>
      <c r="Y10" s="64" t="str">
        <f t="shared" si="17"/>
        <v/>
      </c>
      <c r="Z10" s="64" t="str">
        <f t="shared" si="18"/>
        <v/>
      </c>
      <c r="AA10" s="64" t="e">
        <f t="array" ref="AA10">STDEVP(IF($W$4:$W$740=Y10,$X$4:$X$740))</f>
        <v>#DIV/0!</v>
      </c>
      <c r="AB10" s="78" t="e">
        <f t="shared" si="19"/>
        <v>#DIV/0!</v>
      </c>
      <c r="AD10" s="55">
        <v>171.16</v>
      </c>
      <c r="AE10" s="48">
        <f t="shared" si="20"/>
        <v>171</v>
      </c>
      <c r="AF10" s="49" t="e">
        <f>VLOOKUP(AD10,FWD!#REF!,4,FALSE)</f>
        <v>#REF!</v>
      </c>
      <c r="AG10" s="48" t="str">
        <f t="shared" si="21"/>
        <v/>
      </c>
      <c r="AH10" s="48" t="str">
        <f t="shared" si="22"/>
        <v/>
      </c>
      <c r="AI10" s="48">
        <f t="array" ref="AI10">STDEVP(IF($AE$4:$AE$918=AG10,$AF$4:$AF$918))</f>
        <v>0</v>
      </c>
      <c r="AJ10" s="48" t="str">
        <f t="shared" si="23"/>
        <v/>
      </c>
      <c r="AK10" s="47">
        <v>133.08000000000001</v>
      </c>
      <c r="AL10" s="48">
        <f t="shared" si="24"/>
        <v>133</v>
      </c>
      <c r="AM10" s="49" t="e">
        <f>VLOOKUP(AK10,FWD!#REF!,4,FALSE)</f>
        <v>#REF!</v>
      </c>
      <c r="AN10" s="58" t="str">
        <f t="shared" si="25"/>
        <v/>
      </c>
      <c r="AO10" s="58" t="str">
        <f t="shared" si="2"/>
        <v/>
      </c>
      <c r="AP10" s="48" t="e">
        <f t="array" ref="AP10">STDEVP(IF($AL$4:$AL$2012=AN10,$AM$4:$AM$2012))</f>
        <v>#DIV/0!</v>
      </c>
      <c r="AQ10" s="59" t="e">
        <f t="shared" si="26"/>
        <v>#DIV/0!</v>
      </c>
      <c r="AR10" s="47">
        <v>95.04</v>
      </c>
      <c r="AS10" s="58">
        <f t="shared" si="3"/>
        <v>95</v>
      </c>
      <c r="AT10" s="58" t="e">
        <f>VLOOKUP(AR10,FWD!#REF!,4,FALSE)</f>
        <v>#REF!</v>
      </c>
      <c r="AU10" s="58" t="str">
        <f t="shared" si="4"/>
        <v/>
      </c>
      <c r="AV10" s="58" t="str">
        <f t="shared" si="27"/>
        <v/>
      </c>
      <c r="AW10" s="58" t="e">
        <f t="array" ref="AW10">STDEVP(IF($AS$4:$AS$909=AU10,$AT$4:$AT$909))</f>
        <v>#DIV/0!</v>
      </c>
      <c r="AX10" s="59" t="e">
        <f t="shared" si="5"/>
        <v>#DIV/0!</v>
      </c>
      <c r="AY10" s="47">
        <v>95.48</v>
      </c>
      <c r="AZ10" s="58">
        <f t="shared" si="28"/>
        <v>95</v>
      </c>
      <c r="BA10" s="49" t="e">
        <f>VLOOKUP(AY10,FWD!#REF!,4,FALSE)</f>
        <v>#REF!</v>
      </c>
      <c r="BB10" s="48" t="str">
        <f t="shared" si="29"/>
        <v/>
      </c>
      <c r="BC10" s="48" t="str">
        <f t="shared" si="30"/>
        <v/>
      </c>
      <c r="BD10" s="48" t="e">
        <f t="array" ref="BD10">STDEVP(IF($AZ$4:$AZ$758=BB10,$BA$4:$BA$758))</f>
        <v>#DIV/0!</v>
      </c>
      <c r="BE10" s="50" t="e">
        <f t="shared" si="31"/>
        <v>#DIV/0!</v>
      </c>
    </row>
    <row r="11" spans="1:57" x14ac:dyDescent="0.2">
      <c r="A11" s="63">
        <v>133.44</v>
      </c>
      <c r="B11" s="64">
        <f t="shared" si="6"/>
        <v>133</v>
      </c>
      <c r="C11" s="65" t="e">
        <f>VLOOKUP(A11,FWD!G4:I128,4,FALSE)</f>
        <v>#N/A</v>
      </c>
      <c r="D11" s="64" t="str">
        <f t="shared" si="7"/>
        <v/>
      </c>
      <c r="E11" s="64" t="str">
        <f t="shared" si="8"/>
        <v/>
      </c>
      <c r="F11" s="64" t="e">
        <f t="array" ref="F11">STDEVP(IF($B$4:$B$918=D11,$C$4:$C$918))</f>
        <v>#DIV/0!</v>
      </c>
      <c r="G11" s="66" t="e">
        <f t="shared" si="0"/>
        <v>#DIV/0!</v>
      </c>
      <c r="H11" s="63">
        <v>47.32</v>
      </c>
      <c r="I11" s="64">
        <f t="shared" si="9"/>
        <v>47</v>
      </c>
      <c r="J11" s="65" t="e">
        <f>VLOOKUP(H11,FWD!$G$4:$I$128,4,FALSE)</f>
        <v>#N/A</v>
      </c>
      <c r="K11" s="64" t="str">
        <f t="shared" si="10"/>
        <v/>
      </c>
      <c r="L11" s="64" t="str">
        <f t="shared" si="11"/>
        <v/>
      </c>
      <c r="M11" s="64" t="e">
        <f t="array" ref="M11">STDEVP(IF($I$4:$I$2051=K11,$J$4:$J$2051))</f>
        <v>#DIV/0!</v>
      </c>
      <c r="N11" s="78" t="e">
        <f t="shared" si="1"/>
        <v>#DIV/0!</v>
      </c>
      <c r="O11" s="82">
        <v>14.76</v>
      </c>
      <c r="P11" s="64">
        <f t="shared" si="12"/>
        <v>14</v>
      </c>
      <c r="Q11" s="65" t="e">
        <f>VLOOKUP(O11,FWD!#REF!,4,FALSE)</f>
        <v>#REF!</v>
      </c>
      <c r="R11" s="64" t="str">
        <f t="shared" si="13"/>
        <v/>
      </c>
      <c r="S11" s="66" t="str">
        <f t="shared" si="14"/>
        <v/>
      </c>
      <c r="T11" s="64" t="e">
        <f t="array" ref="T11">STDEVP(IF($P$4:$P$864=R11,$Q$4:$Q$864))</f>
        <v>#DIV/0!</v>
      </c>
      <c r="U11" s="78" t="e">
        <f t="shared" si="15"/>
        <v>#DIV/0!</v>
      </c>
      <c r="V11" s="82">
        <v>16.260000000000002</v>
      </c>
      <c r="W11" s="83">
        <f t="shared" si="16"/>
        <v>16</v>
      </c>
      <c r="X11" s="66" t="e">
        <f>VLOOKUP(V11,FWD!#REF!,4,FALSE)</f>
        <v>#REF!</v>
      </c>
      <c r="Y11" s="64" t="str">
        <f t="shared" si="17"/>
        <v/>
      </c>
      <c r="Z11" s="64" t="str">
        <f t="shared" si="18"/>
        <v/>
      </c>
      <c r="AA11" s="64" t="e">
        <f t="array" ref="AA11">STDEVP(IF($W$4:$W$740=Y11,$X$4:$X$740))</f>
        <v>#DIV/0!</v>
      </c>
      <c r="AB11" s="78" t="e">
        <f t="shared" si="19"/>
        <v>#DIV/0!</v>
      </c>
      <c r="AD11" s="55">
        <v>171.12</v>
      </c>
      <c r="AE11" s="48">
        <f t="shared" si="20"/>
        <v>171</v>
      </c>
      <c r="AF11" s="49" t="e">
        <f>VLOOKUP(AD11,FWD!#REF!,4,FALSE)</f>
        <v>#REF!</v>
      </c>
      <c r="AG11" s="48" t="str">
        <f t="shared" si="21"/>
        <v/>
      </c>
      <c r="AH11" s="48" t="str">
        <f t="shared" si="22"/>
        <v/>
      </c>
      <c r="AI11" s="48">
        <f t="array" ref="AI11">STDEVP(IF($AE$4:$AE$918=AG11,$AF$4:$AF$918))</f>
        <v>0</v>
      </c>
      <c r="AJ11" s="48" t="str">
        <f t="shared" si="23"/>
        <v/>
      </c>
      <c r="AK11" s="47">
        <v>133.04</v>
      </c>
      <c r="AL11" s="48">
        <f t="shared" si="24"/>
        <v>133</v>
      </c>
      <c r="AM11" s="49" t="e">
        <f>VLOOKUP(AK11,FWD!#REF!,4,FALSE)</f>
        <v>#REF!</v>
      </c>
      <c r="AN11" s="58" t="str">
        <f t="shared" si="25"/>
        <v/>
      </c>
      <c r="AO11" s="58" t="str">
        <f t="shared" si="2"/>
        <v/>
      </c>
      <c r="AP11" s="48" t="e">
        <f t="array" ref="AP11">STDEVP(IF($AL$4:$AL$2012=AN11,$AM$4:$AM$2012))</f>
        <v>#DIV/0!</v>
      </c>
      <c r="AQ11" s="59" t="e">
        <f t="shared" si="26"/>
        <v>#DIV/0!</v>
      </c>
      <c r="AR11" s="47">
        <v>95</v>
      </c>
      <c r="AS11" s="58">
        <f t="shared" si="3"/>
        <v>95</v>
      </c>
      <c r="AT11" s="58" t="e">
        <f>VLOOKUP(AR11,FWD!#REF!,4,FALSE)</f>
        <v>#REF!</v>
      </c>
      <c r="AU11" s="58">
        <f t="shared" si="4"/>
        <v>95</v>
      </c>
      <c r="AV11" s="58" t="e">
        <f>IF(AU11="","",AVERAGEIF($AS$4:$AS$909,AU11,$AT$4:$AT$909))</f>
        <v>#REF!</v>
      </c>
      <c r="AW11" s="58" t="e">
        <f t="array" ref="AW11">STDEVP(IF($AS$4:$AS$909=AU11,$AT$4:$AT$909))</f>
        <v>#REF!</v>
      </c>
      <c r="AX11" s="59" t="e">
        <f>IF(AND(AV11&lt;&gt;"",AW11&lt;&gt;""),AV11+AW11,"")</f>
        <v>#REF!</v>
      </c>
      <c r="AY11" s="47">
        <v>95.44</v>
      </c>
      <c r="AZ11" s="58">
        <f t="shared" si="28"/>
        <v>95</v>
      </c>
      <c r="BA11" s="49" t="e">
        <f>VLOOKUP(AY11,FWD!#REF!,4,FALSE)</f>
        <v>#REF!</v>
      </c>
      <c r="BB11" s="48" t="str">
        <f t="shared" si="29"/>
        <v/>
      </c>
      <c r="BC11" s="48" t="str">
        <f t="shared" si="30"/>
        <v/>
      </c>
      <c r="BD11" s="48" t="e">
        <f t="array" ref="BD11">STDEVP(IF($AZ$4:$AZ$758=BB11,$BA$4:$BA$758))</f>
        <v>#DIV/0!</v>
      </c>
      <c r="BE11" s="50" t="e">
        <f t="shared" si="31"/>
        <v>#DIV/0!</v>
      </c>
    </row>
    <row r="12" spans="1:57" x14ac:dyDescent="0.2">
      <c r="A12" s="63">
        <v>133.47999999999999</v>
      </c>
      <c r="B12" s="64">
        <f t="shared" si="6"/>
        <v>133</v>
      </c>
      <c r="C12" s="65" t="e">
        <f>VLOOKUP(A12,FWD!G4:I128,4,FALSE)</f>
        <v>#N/A</v>
      </c>
      <c r="D12" s="64" t="str">
        <f t="shared" si="7"/>
        <v/>
      </c>
      <c r="E12" s="64" t="str">
        <f t="shared" si="8"/>
        <v/>
      </c>
      <c r="F12" s="64" t="e">
        <f t="array" ref="F12">STDEVP(IF($B$4:$B$918=D12,$C$4:$C$918))</f>
        <v>#DIV/0!</v>
      </c>
      <c r="G12" s="66" t="e">
        <f t="shared" si="0"/>
        <v>#DIV/0!</v>
      </c>
      <c r="H12" s="63">
        <v>47.36</v>
      </c>
      <c r="I12" s="64">
        <f t="shared" si="9"/>
        <v>47</v>
      </c>
      <c r="J12" s="65" t="e">
        <f>VLOOKUP(H12,FWD!$G$4:$I$128,4,FALSE)</f>
        <v>#N/A</v>
      </c>
      <c r="K12" s="64" t="str">
        <f t="shared" si="10"/>
        <v/>
      </c>
      <c r="L12" s="64" t="str">
        <f t="shared" si="11"/>
        <v/>
      </c>
      <c r="M12" s="64" t="e">
        <f t="array" ref="M12">STDEVP(IF($I$4:$I$2051=K12,$J$4:$J$2051))</f>
        <v>#DIV/0!</v>
      </c>
      <c r="N12" s="78" t="e">
        <f t="shared" si="1"/>
        <v>#DIV/0!</v>
      </c>
      <c r="O12" s="82">
        <v>14.8</v>
      </c>
      <c r="P12" s="64">
        <f t="shared" si="12"/>
        <v>14</v>
      </c>
      <c r="Q12" s="65" t="e">
        <f>VLOOKUP(O12,FWD!#REF!,4,FALSE)</f>
        <v>#REF!</v>
      </c>
      <c r="R12" s="64" t="str">
        <f t="shared" si="13"/>
        <v/>
      </c>
      <c r="S12" s="66" t="str">
        <f t="shared" si="14"/>
        <v/>
      </c>
      <c r="T12" s="64" t="e">
        <f t="array" ref="T12">STDEVP(IF($P$4:$P$864=R12,$Q$4:$Q$864))</f>
        <v>#DIV/0!</v>
      </c>
      <c r="U12" s="78" t="e">
        <f t="shared" si="15"/>
        <v>#DIV/0!</v>
      </c>
      <c r="V12" s="82">
        <v>16.3</v>
      </c>
      <c r="W12" s="83">
        <f t="shared" si="16"/>
        <v>16</v>
      </c>
      <c r="X12" s="66" t="e">
        <f>VLOOKUP(V12,FWD!#REF!,4,FALSE)</f>
        <v>#REF!</v>
      </c>
      <c r="Y12" s="64" t="str">
        <f t="shared" si="17"/>
        <v/>
      </c>
      <c r="Z12" s="64" t="str">
        <f t="shared" si="18"/>
        <v/>
      </c>
      <c r="AA12" s="64" t="e">
        <f t="array" ref="AA12">STDEVP(IF($W$4:$W$740=Y12,$X$4:$X$740))</f>
        <v>#DIV/0!</v>
      </c>
      <c r="AB12" s="78" t="e">
        <f t="shared" si="19"/>
        <v>#DIV/0!</v>
      </c>
      <c r="AD12" s="55">
        <v>171.08</v>
      </c>
      <c r="AE12" s="48">
        <f t="shared" si="20"/>
        <v>171</v>
      </c>
      <c r="AF12" s="49" t="e">
        <f>VLOOKUP(AD12,FWD!#REF!,4,FALSE)</f>
        <v>#REF!</v>
      </c>
      <c r="AG12" s="48" t="str">
        <f t="shared" si="21"/>
        <v/>
      </c>
      <c r="AH12" s="48" t="str">
        <f t="shared" si="22"/>
        <v/>
      </c>
      <c r="AI12" s="48">
        <f t="array" ref="AI12">STDEVP(IF($AE$4:$AE$918=AG12,$AF$4:$AF$918))</f>
        <v>0</v>
      </c>
      <c r="AJ12" s="48" t="str">
        <f t="shared" si="23"/>
        <v/>
      </c>
      <c r="AK12" s="47">
        <v>133</v>
      </c>
      <c r="AL12" s="48">
        <f t="shared" si="24"/>
        <v>133</v>
      </c>
      <c r="AM12" s="49" t="e">
        <f>VLOOKUP(AK12,FWD!#REF!,4,FALSE)</f>
        <v>#REF!</v>
      </c>
      <c r="AN12" s="58">
        <f t="shared" si="25"/>
        <v>133</v>
      </c>
      <c r="AO12" s="58" t="e">
        <f t="shared" si="2"/>
        <v>#REF!</v>
      </c>
      <c r="AP12" s="48" t="e">
        <f t="array" ref="AP12">STDEVP(IF($AL$4:$AL$2012=AN12,$AM$4:$AM$2012))</f>
        <v>#REF!</v>
      </c>
      <c r="AQ12" s="59" t="e">
        <f t="shared" si="26"/>
        <v>#REF!</v>
      </c>
      <c r="AR12" s="47">
        <v>94.96</v>
      </c>
      <c r="AS12" s="58">
        <f t="shared" si="3"/>
        <v>94</v>
      </c>
      <c r="AT12" s="58" t="e">
        <f>VLOOKUP(AR12,FWD!#REF!,4,FALSE)</f>
        <v>#REF!</v>
      </c>
      <c r="AU12" s="58" t="str">
        <f t="shared" si="4"/>
        <v/>
      </c>
      <c r="AV12" s="58" t="str">
        <f t="shared" ref="AV12:AV75" si="32">IF(AU12="","",AVERAGEIF($AS$4:$AS$909,AU12,$AT$4:$AT$909))</f>
        <v/>
      </c>
      <c r="AW12" s="58" t="e">
        <f t="array" ref="AW12">STDEVP(IF($AS$4:$AS$909=AU12,$AT$4:$AT$909))</f>
        <v>#DIV/0!</v>
      </c>
      <c r="AX12" s="59" t="e">
        <f t="shared" si="5"/>
        <v>#DIV/0!</v>
      </c>
      <c r="AY12" s="47">
        <v>95.4</v>
      </c>
      <c r="AZ12" s="58">
        <f t="shared" si="28"/>
        <v>95</v>
      </c>
      <c r="BA12" s="49" t="e">
        <f>VLOOKUP(AY12,FWD!#REF!,4,FALSE)</f>
        <v>#REF!</v>
      </c>
      <c r="BB12" s="48" t="str">
        <f t="shared" si="29"/>
        <v/>
      </c>
      <c r="BC12" s="48" t="str">
        <f t="shared" si="30"/>
        <v/>
      </c>
      <c r="BD12" s="48" t="e">
        <f t="array" ref="BD12">STDEVP(IF($AZ$4:$AZ$758=BB12,$BA$4:$BA$758))</f>
        <v>#DIV/0!</v>
      </c>
      <c r="BE12" s="50" t="e">
        <f t="shared" si="31"/>
        <v>#DIV/0!</v>
      </c>
    </row>
    <row r="13" spans="1:57" x14ac:dyDescent="0.2">
      <c r="A13" s="63">
        <v>133.52000000000001</v>
      </c>
      <c r="B13" s="64">
        <f t="shared" si="6"/>
        <v>133</v>
      </c>
      <c r="C13" s="65" t="e">
        <f>VLOOKUP(A13,FWD!G4:I128,4,FALSE)</f>
        <v>#N/A</v>
      </c>
      <c r="D13" s="64" t="str">
        <f t="shared" si="7"/>
        <v/>
      </c>
      <c r="E13" s="64" t="str">
        <f t="shared" si="8"/>
        <v/>
      </c>
      <c r="F13" s="64" t="e">
        <f t="array" ref="F13">STDEVP(IF($B$4:$B$918=D13,$C$4:$C$918))</f>
        <v>#DIV/0!</v>
      </c>
      <c r="G13" s="66" t="e">
        <f t="shared" si="0"/>
        <v>#DIV/0!</v>
      </c>
      <c r="H13" s="63">
        <v>47.4</v>
      </c>
      <c r="I13" s="64">
        <f t="shared" si="9"/>
        <v>47</v>
      </c>
      <c r="J13" s="65" t="e">
        <f>VLOOKUP(H13,FWD!$G$4:$I$128,4,FALSE)</f>
        <v>#N/A</v>
      </c>
      <c r="K13" s="64" t="str">
        <f t="shared" si="10"/>
        <v/>
      </c>
      <c r="L13" s="64" t="str">
        <f t="shared" si="11"/>
        <v/>
      </c>
      <c r="M13" s="64" t="e">
        <f t="array" ref="M13">STDEVP(IF($I$4:$I$2051=K13,$J$4:$J$2051))</f>
        <v>#DIV/0!</v>
      </c>
      <c r="N13" s="78" t="e">
        <f t="shared" si="1"/>
        <v>#DIV/0!</v>
      </c>
      <c r="O13" s="82">
        <v>14.84</v>
      </c>
      <c r="P13" s="64">
        <f t="shared" si="12"/>
        <v>14</v>
      </c>
      <c r="Q13" s="65" t="e">
        <f>VLOOKUP(O13,FWD!#REF!,4,FALSE)</f>
        <v>#REF!</v>
      </c>
      <c r="R13" s="64" t="str">
        <f t="shared" si="13"/>
        <v/>
      </c>
      <c r="S13" s="66" t="str">
        <f t="shared" si="14"/>
        <v/>
      </c>
      <c r="T13" s="64" t="e">
        <f t="array" ref="T13">STDEVP(IF($P$4:$P$864=R13,$Q$4:$Q$864))</f>
        <v>#DIV/0!</v>
      </c>
      <c r="U13" s="78" t="e">
        <f t="shared" si="15"/>
        <v>#DIV/0!</v>
      </c>
      <c r="V13" s="82">
        <v>16.34</v>
      </c>
      <c r="W13" s="83">
        <f t="shared" si="16"/>
        <v>16</v>
      </c>
      <c r="X13" s="66" t="e">
        <f>VLOOKUP(V13,FWD!#REF!,4,FALSE)</f>
        <v>#REF!</v>
      </c>
      <c r="Y13" s="64" t="str">
        <f t="shared" si="17"/>
        <v/>
      </c>
      <c r="Z13" s="64" t="str">
        <f t="shared" si="18"/>
        <v/>
      </c>
      <c r="AA13" s="64" t="e">
        <f t="array" ref="AA13">STDEVP(IF($W$4:$W$740=Y13,$X$4:$X$740))</f>
        <v>#DIV/0!</v>
      </c>
      <c r="AB13" s="78" t="e">
        <f t="shared" si="19"/>
        <v>#DIV/0!</v>
      </c>
      <c r="AD13" s="55">
        <v>171.04</v>
      </c>
      <c r="AE13" s="48">
        <f t="shared" si="20"/>
        <v>171</v>
      </c>
      <c r="AF13" s="49" t="e">
        <f>VLOOKUP(AD13,FWD!#REF!,4,FALSE)</f>
        <v>#REF!</v>
      </c>
      <c r="AG13" s="48" t="str">
        <f t="shared" si="21"/>
        <v/>
      </c>
      <c r="AH13" s="48" t="str">
        <f t="shared" si="22"/>
        <v/>
      </c>
      <c r="AI13" s="48">
        <f t="array" ref="AI13">STDEVP(IF($AE$4:$AE$918=AG13,$AF$4:$AF$918))</f>
        <v>0</v>
      </c>
      <c r="AJ13" s="48" t="str">
        <f t="shared" si="23"/>
        <v/>
      </c>
      <c r="AK13" s="47">
        <v>132.96</v>
      </c>
      <c r="AL13" s="48">
        <f t="shared" si="24"/>
        <v>132</v>
      </c>
      <c r="AM13" s="49" t="e">
        <f>VLOOKUP(AK13,FWD!#REF!,4,FALSE)</f>
        <v>#REF!</v>
      </c>
      <c r="AN13" s="58" t="str">
        <f t="shared" si="25"/>
        <v/>
      </c>
      <c r="AO13" s="58" t="str">
        <f t="shared" si="2"/>
        <v/>
      </c>
      <c r="AP13" s="48" t="e">
        <f t="array" ref="AP13">STDEVP(IF($AL$4:$AL$2012=AN13,$AM$4:$AM$2012))</f>
        <v>#DIV/0!</v>
      </c>
      <c r="AQ13" s="59" t="e">
        <f t="shared" si="26"/>
        <v>#DIV/0!</v>
      </c>
      <c r="AR13" s="47">
        <v>94.92</v>
      </c>
      <c r="AS13" s="58">
        <f t="shared" si="3"/>
        <v>94</v>
      </c>
      <c r="AT13" s="58" t="e">
        <f>VLOOKUP(AR13,FWD!#REF!,4,FALSE)</f>
        <v>#REF!</v>
      </c>
      <c r="AU13" s="58" t="str">
        <f t="shared" si="4"/>
        <v/>
      </c>
      <c r="AV13" s="58" t="str">
        <f t="shared" si="32"/>
        <v/>
      </c>
      <c r="AW13" s="58" t="e">
        <f t="array" ref="AW13">STDEVP(IF($AS$4:$AS$909=AU13,$AT$4:$AT$909))</f>
        <v>#DIV/0!</v>
      </c>
      <c r="AX13" s="59" t="e">
        <f t="shared" si="5"/>
        <v>#DIV/0!</v>
      </c>
      <c r="AY13" s="47">
        <v>95.36</v>
      </c>
      <c r="AZ13" s="58">
        <f t="shared" si="28"/>
        <v>95</v>
      </c>
      <c r="BA13" s="49" t="e">
        <f>VLOOKUP(AY13,FWD!#REF!,4,FALSE)</f>
        <v>#REF!</v>
      </c>
      <c r="BB13" s="48" t="str">
        <f t="shared" si="29"/>
        <v/>
      </c>
      <c r="BC13" s="48" t="str">
        <f t="shared" si="30"/>
        <v/>
      </c>
      <c r="BD13" s="48" t="e">
        <f t="array" ref="BD13">STDEVP(IF($AZ$4:$AZ$758=BB13,$BA$4:$BA$758))</f>
        <v>#DIV/0!</v>
      </c>
      <c r="BE13" s="50" t="e">
        <f t="shared" si="31"/>
        <v>#DIV/0!</v>
      </c>
    </row>
    <row r="14" spans="1:57" x14ac:dyDescent="0.2">
      <c r="A14" s="63">
        <v>133.56</v>
      </c>
      <c r="B14" s="64">
        <f t="shared" si="6"/>
        <v>133</v>
      </c>
      <c r="C14" s="65" t="e">
        <f>VLOOKUP(A14,FWD!G4:I128,4,FALSE)</f>
        <v>#N/A</v>
      </c>
      <c r="D14" s="64" t="str">
        <f t="shared" si="7"/>
        <v/>
      </c>
      <c r="E14" s="64" t="str">
        <f t="shared" si="8"/>
        <v/>
      </c>
      <c r="F14" s="64" t="e">
        <f t="array" ref="F14">STDEVP(IF($B$4:$B$918=D14,$C$4:$C$918))</f>
        <v>#DIV/0!</v>
      </c>
      <c r="G14" s="66" t="e">
        <f t="shared" si="0"/>
        <v>#DIV/0!</v>
      </c>
      <c r="H14" s="63">
        <v>47.44</v>
      </c>
      <c r="I14" s="64">
        <f t="shared" si="9"/>
        <v>47</v>
      </c>
      <c r="J14" s="65" t="e">
        <f>VLOOKUP(H14,FWD!$G$4:$I$128,4,FALSE)</f>
        <v>#N/A</v>
      </c>
      <c r="K14" s="64" t="str">
        <f t="shared" si="10"/>
        <v/>
      </c>
      <c r="L14" s="64" t="str">
        <f t="shared" si="11"/>
        <v/>
      </c>
      <c r="M14" s="64" t="e">
        <f t="array" ref="M14">STDEVP(IF($I$4:$I$2051=K14,$J$4:$J$2051))</f>
        <v>#DIV/0!</v>
      </c>
      <c r="N14" s="78" t="e">
        <f t="shared" si="1"/>
        <v>#DIV/0!</v>
      </c>
      <c r="O14" s="82">
        <v>14.88</v>
      </c>
      <c r="P14" s="64">
        <f t="shared" si="12"/>
        <v>14</v>
      </c>
      <c r="Q14" s="65" t="e">
        <f>VLOOKUP(O14,FWD!#REF!,4,FALSE)</f>
        <v>#REF!</v>
      </c>
      <c r="R14" s="64" t="str">
        <f t="shared" si="13"/>
        <v/>
      </c>
      <c r="S14" s="66" t="str">
        <f t="shared" si="14"/>
        <v/>
      </c>
      <c r="T14" s="64" t="e">
        <f t="array" ref="T14">STDEVP(IF($P$4:$P$864=R14,$Q$4:$Q$864))</f>
        <v>#DIV/0!</v>
      </c>
      <c r="U14" s="78" t="e">
        <f t="shared" si="15"/>
        <v>#DIV/0!</v>
      </c>
      <c r="V14" s="82">
        <v>16.38</v>
      </c>
      <c r="W14" s="83">
        <f t="shared" si="16"/>
        <v>16</v>
      </c>
      <c r="X14" s="66" t="e">
        <f>VLOOKUP(V14,FWD!#REF!,4,FALSE)</f>
        <v>#REF!</v>
      </c>
      <c r="Y14" s="64" t="str">
        <f t="shared" si="17"/>
        <v/>
      </c>
      <c r="Z14" s="64" t="str">
        <f t="shared" si="18"/>
        <v/>
      </c>
      <c r="AA14" s="64" t="e">
        <f t="array" ref="AA14">STDEVP(IF($W$4:$W$740=Y14,$X$4:$X$740))</f>
        <v>#DIV/0!</v>
      </c>
      <c r="AB14" s="78" t="e">
        <f t="shared" si="19"/>
        <v>#DIV/0!</v>
      </c>
      <c r="AD14" s="55">
        <v>171</v>
      </c>
      <c r="AE14" s="48">
        <f t="shared" si="20"/>
        <v>171</v>
      </c>
      <c r="AF14" s="49" t="e">
        <f>VLOOKUP(AD14,FWD!#REF!,4,FALSE)</f>
        <v>#REF!</v>
      </c>
      <c r="AG14" s="48">
        <f t="shared" si="21"/>
        <v>171</v>
      </c>
      <c r="AH14" s="48" t="e">
        <f t="shared" si="22"/>
        <v>#REF!</v>
      </c>
      <c r="AI14" s="48" t="e">
        <f t="array" ref="AI14">STDEVP(IF($AE$4:$AE$918=AG14,$AF$4:$AF$918))</f>
        <v>#REF!</v>
      </c>
      <c r="AJ14" s="48" t="e">
        <f t="shared" si="23"/>
        <v>#REF!</v>
      </c>
      <c r="AK14" s="47">
        <v>132.91999999999999</v>
      </c>
      <c r="AL14" s="48">
        <f t="shared" si="24"/>
        <v>132</v>
      </c>
      <c r="AM14" s="49" t="e">
        <f>VLOOKUP(AK14,FWD!#REF!,4,FALSE)</f>
        <v>#REF!</v>
      </c>
      <c r="AN14" s="58" t="str">
        <f t="shared" si="25"/>
        <v/>
      </c>
      <c r="AO14" s="58" t="str">
        <f t="shared" si="2"/>
        <v/>
      </c>
      <c r="AP14" s="48" t="e">
        <f t="array" ref="AP14">STDEVP(IF($AL$4:$AL$2012=AN14,$AM$4:$AM$2012))</f>
        <v>#DIV/0!</v>
      </c>
      <c r="AQ14" s="59" t="e">
        <f t="shared" si="26"/>
        <v>#DIV/0!</v>
      </c>
      <c r="AR14" s="47">
        <v>94.88</v>
      </c>
      <c r="AS14" s="58">
        <f t="shared" si="3"/>
        <v>94</v>
      </c>
      <c r="AT14" s="58" t="e">
        <f>VLOOKUP(AR14,FWD!#REF!,4,FALSE)</f>
        <v>#REF!</v>
      </c>
      <c r="AU14" s="58" t="str">
        <f t="shared" si="4"/>
        <v/>
      </c>
      <c r="AV14" s="58" t="str">
        <f t="shared" si="32"/>
        <v/>
      </c>
      <c r="AW14" s="58" t="e">
        <f t="array" ref="AW14">STDEVP(IF($AS$4:$AS$909=AU14,$AT$4:$AT$909))</f>
        <v>#DIV/0!</v>
      </c>
      <c r="AX14" s="59" t="e">
        <f t="shared" si="5"/>
        <v>#DIV/0!</v>
      </c>
      <c r="AY14" s="47">
        <v>95.32</v>
      </c>
      <c r="AZ14" s="58">
        <f t="shared" si="28"/>
        <v>95</v>
      </c>
      <c r="BA14" s="49" t="e">
        <f>VLOOKUP(AY14,FWD!#REF!,4,FALSE)</f>
        <v>#REF!</v>
      </c>
      <c r="BB14" s="48">
        <f t="shared" si="29"/>
        <v>95</v>
      </c>
      <c r="BC14" s="48" t="e">
        <f t="shared" si="30"/>
        <v>#REF!</v>
      </c>
      <c r="BD14" s="48" t="e">
        <f t="array" ref="BD14">STDEVP(IF($AZ$4:$AZ$758=BB14,$BA$4:$BA$758))</f>
        <v>#REF!</v>
      </c>
      <c r="BE14" s="50" t="e">
        <f t="shared" si="31"/>
        <v>#REF!</v>
      </c>
    </row>
    <row r="15" spans="1:57" x14ac:dyDescent="0.2">
      <c r="A15" s="63">
        <v>133.6</v>
      </c>
      <c r="B15" s="64">
        <f t="shared" si="6"/>
        <v>133</v>
      </c>
      <c r="C15" s="65" t="e">
        <f>VLOOKUP(A15,FWD!G4:I128,4,FALSE)</f>
        <v>#N/A</v>
      </c>
      <c r="D15" s="64" t="str">
        <f t="shared" si="7"/>
        <v/>
      </c>
      <c r="E15" s="64" t="str">
        <f t="shared" si="8"/>
        <v/>
      </c>
      <c r="F15" s="64" t="e">
        <f t="array" ref="F15">STDEVP(IF($B$4:$B$918=D15,$C$4:$C$918))</f>
        <v>#DIV/0!</v>
      </c>
      <c r="G15" s="66" t="e">
        <f t="shared" si="0"/>
        <v>#DIV/0!</v>
      </c>
      <c r="H15" s="63">
        <v>47.48</v>
      </c>
      <c r="I15" s="64">
        <f t="shared" si="9"/>
        <v>47</v>
      </c>
      <c r="J15" s="65" t="e">
        <f>VLOOKUP(H15,FWD!$G$4:$I$128,4,FALSE)</f>
        <v>#N/A</v>
      </c>
      <c r="K15" s="64" t="str">
        <f t="shared" si="10"/>
        <v/>
      </c>
      <c r="L15" s="64" t="str">
        <f t="shared" si="11"/>
        <v/>
      </c>
      <c r="M15" s="64" t="e">
        <f t="array" ref="M15">STDEVP(IF($I$4:$I$2051=K15,$J$4:$J$2051))</f>
        <v>#DIV/0!</v>
      </c>
      <c r="N15" s="78" t="e">
        <f t="shared" si="1"/>
        <v>#DIV/0!</v>
      </c>
      <c r="O15" s="82">
        <v>14.92</v>
      </c>
      <c r="P15" s="64">
        <f t="shared" si="12"/>
        <v>14</v>
      </c>
      <c r="Q15" s="65" t="e">
        <f>VLOOKUP(O15,FWD!#REF!,4,FALSE)</f>
        <v>#REF!</v>
      </c>
      <c r="R15" s="64" t="str">
        <f t="shared" si="13"/>
        <v/>
      </c>
      <c r="S15" s="66" t="str">
        <f t="shared" si="14"/>
        <v/>
      </c>
      <c r="T15" s="64" t="e">
        <f t="array" ref="T15">STDEVP(IF($P$4:$P$864=R15,$Q$4:$Q$864))</f>
        <v>#DIV/0!</v>
      </c>
      <c r="U15" s="78" t="e">
        <f t="shared" si="15"/>
        <v>#DIV/0!</v>
      </c>
      <c r="V15" s="82">
        <v>16.420000000000002</v>
      </c>
      <c r="W15" s="83">
        <f t="shared" si="16"/>
        <v>16</v>
      </c>
      <c r="X15" s="66" t="e">
        <f>VLOOKUP(V15,FWD!#REF!,4,FALSE)</f>
        <v>#REF!</v>
      </c>
      <c r="Y15" s="64" t="str">
        <f t="shared" si="17"/>
        <v/>
      </c>
      <c r="Z15" s="64" t="str">
        <f t="shared" si="18"/>
        <v/>
      </c>
      <c r="AA15" s="64" t="e">
        <f t="array" ref="AA15">STDEVP(IF($W$4:$W$740=Y15,$X$4:$X$740))</f>
        <v>#DIV/0!</v>
      </c>
      <c r="AB15" s="78" t="e">
        <f t="shared" si="19"/>
        <v>#DIV/0!</v>
      </c>
      <c r="AD15" s="55">
        <v>170.96</v>
      </c>
      <c r="AE15" s="48">
        <f t="shared" si="20"/>
        <v>170</v>
      </c>
      <c r="AF15" s="49" t="e">
        <f>VLOOKUP(AD15,FWD!#REF!,4,FALSE)</f>
        <v>#REF!</v>
      </c>
      <c r="AG15" s="48" t="str">
        <f t="shared" si="21"/>
        <v/>
      </c>
      <c r="AH15" s="48" t="str">
        <f t="shared" si="22"/>
        <v/>
      </c>
      <c r="AI15" s="48">
        <f t="array" ref="AI15">STDEVP(IF($AE$4:$AE$918=AG15,$AF$4:$AF$918))</f>
        <v>0</v>
      </c>
      <c r="AJ15" s="48" t="str">
        <f t="shared" si="23"/>
        <v/>
      </c>
      <c r="AK15" s="47">
        <v>132.88</v>
      </c>
      <c r="AL15" s="48">
        <f t="shared" si="24"/>
        <v>132</v>
      </c>
      <c r="AM15" s="49" t="e">
        <f>VLOOKUP(AK15,FWD!#REF!,4,FALSE)</f>
        <v>#REF!</v>
      </c>
      <c r="AN15" s="58" t="str">
        <f t="shared" si="25"/>
        <v/>
      </c>
      <c r="AO15" s="58" t="str">
        <f t="shared" si="2"/>
        <v/>
      </c>
      <c r="AP15" s="48" t="e">
        <f t="array" ref="AP15">STDEVP(IF($AL$4:$AL$2012=AN15,$AM$4:$AM$2012))</f>
        <v>#DIV/0!</v>
      </c>
      <c r="AQ15" s="59" t="e">
        <f t="shared" si="26"/>
        <v>#DIV/0!</v>
      </c>
      <c r="AR15" s="47">
        <v>94.84</v>
      </c>
      <c r="AS15" s="58">
        <f t="shared" si="3"/>
        <v>94</v>
      </c>
      <c r="AT15" s="58" t="e">
        <f>VLOOKUP(AR15,FWD!#REF!,4,FALSE)</f>
        <v>#REF!</v>
      </c>
      <c r="AU15" s="58" t="str">
        <f t="shared" si="4"/>
        <v/>
      </c>
      <c r="AV15" s="58" t="str">
        <f t="shared" si="32"/>
        <v/>
      </c>
      <c r="AW15" s="58" t="e">
        <f t="array" ref="AW15">STDEVP(IF($AS$4:$AS$909=AU15,$AT$4:$AT$909))</f>
        <v>#DIV/0!</v>
      </c>
      <c r="AX15" s="59" t="e">
        <f t="shared" si="5"/>
        <v>#DIV/0!</v>
      </c>
      <c r="AY15" s="47">
        <v>46.98</v>
      </c>
      <c r="AZ15" s="58">
        <f t="shared" si="28"/>
        <v>46</v>
      </c>
      <c r="BA15" s="49" t="e">
        <f>VLOOKUP(AY15,FWD!#REF!,4,FALSE)</f>
        <v>#REF!</v>
      </c>
      <c r="BB15" s="48" t="str">
        <f t="shared" si="29"/>
        <v/>
      </c>
      <c r="BC15" s="48" t="str">
        <f t="shared" si="30"/>
        <v/>
      </c>
      <c r="BD15" s="48" t="e">
        <f t="array" ref="BD15">STDEVP(IF($AZ$4:$AZ$758=BB15,$BA$4:$BA$758))</f>
        <v>#DIV/0!</v>
      </c>
      <c r="BE15" s="50" t="e">
        <f t="shared" si="31"/>
        <v>#DIV/0!</v>
      </c>
    </row>
    <row r="16" spans="1:57" x14ac:dyDescent="0.2">
      <c r="A16" s="63">
        <v>133.63999999999999</v>
      </c>
      <c r="B16" s="64">
        <f t="shared" si="6"/>
        <v>133</v>
      </c>
      <c r="C16" s="65" t="e">
        <f>VLOOKUP(A16,FWD!G4:I128,4,FALSE)</f>
        <v>#N/A</v>
      </c>
      <c r="D16" s="64" t="str">
        <f t="shared" si="7"/>
        <v/>
      </c>
      <c r="E16" s="64" t="str">
        <f t="shared" si="8"/>
        <v/>
      </c>
      <c r="F16" s="64" t="e">
        <f t="array" ref="F16">STDEVP(IF($B$4:$B$918=D16,$C$4:$C$918))</f>
        <v>#DIV/0!</v>
      </c>
      <c r="G16" s="66" t="e">
        <f t="shared" si="0"/>
        <v>#DIV/0!</v>
      </c>
      <c r="H16" s="63">
        <v>47.52</v>
      </c>
      <c r="I16" s="64">
        <f t="shared" si="9"/>
        <v>47</v>
      </c>
      <c r="J16" s="65" t="e">
        <f>VLOOKUP(H16,FWD!$G$4:$I$128,4,FALSE)</f>
        <v>#N/A</v>
      </c>
      <c r="K16" s="64" t="str">
        <f t="shared" si="10"/>
        <v/>
      </c>
      <c r="L16" s="64" t="str">
        <f t="shared" si="11"/>
        <v/>
      </c>
      <c r="M16" s="64" t="e">
        <f t="array" ref="M16">STDEVP(IF($I$4:$I$2051=K16,$J$4:$J$2051))</f>
        <v>#DIV/0!</v>
      </c>
      <c r="N16" s="78" t="e">
        <f t="shared" si="1"/>
        <v>#DIV/0!</v>
      </c>
      <c r="O16" s="82">
        <v>14.96</v>
      </c>
      <c r="P16" s="64">
        <f t="shared" si="12"/>
        <v>14</v>
      </c>
      <c r="Q16" s="65" t="e">
        <f>VLOOKUP(O16,FWD!#REF!,4,FALSE)</f>
        <v>#REF!</v>
      </c>
      <c r="R16" s="64">
        <f t="shared" si="13"/>
        <v>14</v>
      </c>
      <c r="S16" s="66" t="e">
        <f t="shared" si="14"/>
        <v>#REF!</v>
      </c>
      <c r="T16" s="64" t="e">
        <f t="array" ref="T16">STDEVP(IF($P$4:$P$864=R16,$Q$4:$Q$864))</f>
        <v>#REF!</v>
      </c>
      <c r="U16" s="78" t="e">
        <f t="shared" si="15"/>
        <v>#REF!</v>
      </c>
      <c r="V16" s="82">
        <v>16.46</v>
      </c>
      <c r="W16" s="83">
        <f t="shared" si="16"/>
        <v>16</v>
      </c>
      <c r="X16" s="66" t="e">
        <f>VLOOKUP(V16,FWD!#REF!,4,FALSE)</f>
        <v>#REF!</v>
      </c>
      <c r="Y16" s="64" t="str">
        <f t="shared" si="17"/>
        <v/>
      </c>
      <c r="Z16" s="64" t="str">
        <f t="shared" si="18"/>
        <v/>
      </c>
      <c r="AA16" s="64" t="e">
        <f t="array" ref="AA16">STDEVP(IF($W$4:$W$740=Y16,$X$4:$X$740))</f>
        <v>#DIV/0!</v>
      </c>
      <c r="AB16" s="78" t="e">
        <f t="shared" si="19"/>
        <v>#DIV/0!</v>
      </c>
      <c r="AD16" s="55">
        <v>170.92</v>
      </c>
      <c r="AE16" s="48">
        <f t="shared" si="20"/>
        <v>170</v>
      </c>
      <c r="AF16" s="49" t="e">
        <f>VLOOKUP(AD16,FWD!#REF!,4,FALSE)</f>
        <v>#REF!</v>
      </c>
      <c r="AG16" s="48" t="str">
        <f t="shared" si="21"/>
        <v/>
      </c>
      <c r="AH16" s="48" t="str">
        <f t="shared" si="22"/>
        <v/>
      </c>
      <c r="AI16" s="48">
        <f t="array" ref="AI16">STDEVP(IF($AE$4:$AE$918=AG16,$AF$4:$AF$918))</f>
        <v>0</v>
      </c>
      <c r="AJ16" s="48" t="str">
        <f t="shared" si="23"/>
        <v/>
      </c>
      <c r="AK16" s="47">
        <v>132.84</v>
      </c>
      <c r="AL16" s="48">
        <f t="shared" si="24"/>
        <v>132</v>
      </c>
      <c r="AM16" s="49" t="e">
        <f>VLOOKUP(AK16,FWD!#REF!,4,FALSE)</f>
        <v>#REF!</v>
      </c>
      <c r="AN16" s="58" t="str">
        <f t="shared" si="25"/>
        <v/>
      </c>
      <c r="AO16" s="58" t="str">
        <f t="shared" si="2"/>
        <v/>
      </c>
      <c r="AP16" s="48" t="e">
        <f t="array" ref="AP16">STDEVP(IF($AL$4:$AL$2012=AN16,$AM$4:$AM$2012))</f>
        <v>#DIV/0!</v>
      </c>
      <c r="AQ16" s="59" t="e">
        <f t="shared" si="26"/>
        <v>#DIV/0!</v>
      </c>
      <c r="AR16" s="47">
        <v>94.8</v>
      </c>
      <c r="AS16" s="58">
        <f t="shared" si="3"/>
        <v>94</v>
      </c>
      <c r="AT16" s="58" t="e">
        <f>VLOOKUP(AR16,FWD!#REF!,4,FALSE)</f>
        <v>#REF!</v>
      </c>
      <c r="AU16" s="58" t="str">
        <f t="shared" si="4"/>
        <v/>
      </c>
      <c r="AV16" s="58" t="str">
        <f t="shared" si="32"/>
        <v/>
      </c>
      <c r="AW16" s="58" t="e">
        <f t="array" ref="AW16">STDEVP(IF($AS$4:$AS$909=AU16,$AT$4:$AT$909))</f>
        <v>#DIV/0!</v>
      </c>
      <c r="AX16" s="59" t="e">
        <f t="shared" si="5"/>
        <v>#DIV/0!</v>
      </c>
      <c r="AY16" s="47">
        <v>46.94</v>
      </c>
      <c r="AZ16" s="58">
        <f t="shared" si="28"/>
        <v>46</v>
      </c>
      <c r="BA16" s="49" t="e">
        <f>VLOOKUP(AY16,FWD!#REF!,4,FALSE)</f>
        <v>#REF!</v>
      </c>
      <c r="BB16" s="48" t="str">
        <f t="shared" si="29"/>
        <v/>
      </c>
      <c r="BC16" s="48" t="str">
        <f t="shared" si="30"/>
        <v/>
      </c>
      <c r="BD16" s="48" t="e">
        <f t="array" ref="BD16">STDEVP(IF($AZ$4:$AZ$758=BB16,$BA$4:$BA$758))</f>
        <v>#DIV/0!</v>
      </c>
      <c r="BE16" s="50" t="e">
        <f t="shared" si="31"/>
        <v>#DIV/0!</v>
      </c>
    </row>
    <row r="17" spans="1:57" x14ac:dyDescent="0.2">
      <c r="A17" s="63">
        <v>133.68</v>
      </c>
      <c r="B17" s="64">
        <f t="shared" si="6"/>
        <v>133</v>
      </c>
      <c r="C17" s="65" t="e">
        <f>VLOOKUP(A17,FWD!G4:I128,4,FALSE)</f>
        <v>#N/A</v>
      </c>
      <c r="D17" s="64" t="str">
        <f t="shared" si="7"/>
        <v/>
      </c>
      <c r="E17" s="64" t="str">
        <f t="shared" si="8"/>
        <v/>
      </c>
      <c r="F17" s="64" t="e">
        <f t="array" ref="F17">STDEVP(IF($B$4:$B$918=D17,$C$4:$C$918))</f>
        <v>#DIV/0!</v>
      </c>
      <c r="G17" s="66" t="e">
        <f t="shared" si="0"/>
        <v>#DIV/0!</v>
      </c>
      <c r="H17" s="63">
        <v>47.56</v>
      </c>
      <c r="I17" s="64">
        <f t="shared" si="9"/>
        <v>47</v>
      </c>
      <c r="J17" s="65" t="e">
        <f>VLOOKUP(H17,FWD!$G$4:$I$128,4,FALSE)</f>
        <v>#N/A</v>
      </c>
      <c r="K17" s="64" t="str">
        <f t="shared" si="10"/>
        <v/>
      </c>
      <c r="L17" s="64" t="str">
        <f t="shared" si="11"/>
        <v/>
      </c>
      <c r="M17" s="64" t="e">
        <f t="array" ref="M17">STDEVP(IF($I$4:$I$2051=K17,$J$4:$J$2051))</f>
        <v>#DIV/0!</v>
      </c>
      <c r="N17" s="78" t="e">
        <f t="shared" si="1"/>
        <v>#DIV/0!</v>
      </c>
      <c r="O17" s="82">
        <v>15</v>
      </c>
      <c r="P17" s="64">
        <f t="shared" si="12"/>
        <v>15</v>
      </c>
      <c r="Q17" s="65" t="e">
        <f>VLOOKUP(O17,FWD!#REF!,4,FALSE)</f>
        <v>#REF!</v>
      </c>
      <c r="R17" s="64" t="str">
        <f t="shared" si="13"/>
        <v/>
      </c>
      <c r="S17" s="66" t="str">
        <f t="shared" si="14"/>
        <v/>
      </c>
      <c r="T17" s="64" t="e">
        <f t="array" ref="T17">STDEVP(IF($P$4:$P$864=R17,$Q$4:$Q$864))</f>
        <v>#DIV/0!</v>
      </c>
      <c r="U17" s="78" t="e">
        <f t="shared" si="15"/>
        <v>#DIV/0!</v>
      </c>
      <c r="V17" s="82">
        <v>16.5</v>
      </c>
      <c r="W17" s="83">
        <f t="shared" si="16"/>
        <v>16</v>
      </c>
      <c r="X17" s="66" t="e">
        <f>VLOOKUP(V17,FWD!#REF!,4,FALSE)</f>
        <v>#REF!</v>
      </c>
      <c r="Y17" s="64" t="str">
        <f t="shared" si="17"/>
        <v/>
      </c>
      <c r="Z17" s="64" t="str">
        <f t="shared" si="18"/>
        <v/>
      </c>
      <c r="AA17" s="64" t="e">
        <f t="array" ref="AA17">STDEVP(IF($W$4:$W$740=Y17,$X$4:$X$740))</f>
        <v>#DIV/0!</v>
      </c>
      <c r="AB17" s="78" t="e">
        <f t="shared" si="19"/>
        <v>#DIV/0!</v>
      </c>
      <c r="AD17" s="55">
        <v>170.88</v>
      </c>
      <c r="AE17" s="48">
        <f t="shared" si="20"/>
        <v>170</v>
      </c>
      <c r="AF17" s="49" t="e">
        <f>VLOOKUP(AD17,FWD!#REF!,4,FALSE)</f>
        <v>#REF!</v>
      </c>
      <c r="AG17" s="48" t="str">
        <f t="shared" si="21"/>
        <v/>
      </c>
      <c r="AH17" s="48" t="str">
        <f t="shared" si="22"/>
        <v/>
      </c>
      <c r="AI17" s="48">
        <f t="array" ref="AI17">STDEVP(IF($AE$4:$AE$918=AG17,$AF$4:$AF$918))</f>
        <v>0</v>
      </c>
      <c r="AJ17" s="48" t="str">
        <f t="shared" si="23"/>
        <v/>
      </c>
      <c r="AK17" s="47">
        <v>132.80000000000001</v>
      </c>
      <c r="AL17" s="48">
        <f t="shared" si="24"/>
        <v>132</v>
      </c>
      <c r="AM17" s="49" t="e">
        <f>VLOOKUP(AK17,FWD!#REF!,4,FALSE)</f>
        <v>#REF!</v>
      </c>
      <c r="AN17" s="58" t="str">
        <f t="shared" si="25"/>
        <v/>
      </c>
      <c r="AO17" s="58" t="str">
        <f t="shared" si="2"/>
        <v/>
      </c>
      <c r="AP17" s="48" t="e">
        <f t="array" ref="AP17">STDEVP(IF($AL$4:$AL$2012=AN17,$AM$4:$AM$2012))</f>
        <v>#DIV/0!</v>
      </c>
      <c r="AQ17" s="59" t="e">
        <f t="shared" si="26"/>
        <v>#DIV/0!</v>
      </c>
      <c r="AR17" s="47">
        <v>94.76</v>
      </c>
      <c r="AS17" s="58">
        <f t="shared" si="3"/>
        <v>94</v>
      </c>
      <c r="AT17" s="58" t="e">
        <f>VLOOKUP(AR17,FWD!#REF!,4,FALSE)</f>
        <v>#REF!</v>
      </c>
      <c r="AU17" s="58" t="str">
        <f t="shared" si="4"/>
        <v/>
      </c>
      <c r="AV17" s="58" t="str">
        <f t="shared" si="32"/>
        <v/>
      </c>
      <c r="AW17" s="58" t="e">
        <f t="array" ref="AW17">STDEVP(IF($AS$4:$AS$909=AU17,$AT$4:$AT$909))</f>
        <v>#DIV/0!</v>
      </c>
      <c r="AX17" s="59" t="e">
        <f t="shared" si="5"/>
        <v>#DIV/0!</v>
      </c>
      <c r="AY17" s="47">
        <v>46.9</v>
      </c>
      <c r="AZ17" s="58">
        <f t="shared" si="28"/>
        <v>46</v>
      </c>
      <c r="BA17" s="49" t="e">
        <f>VLOOKUP(AY17,FWD!#REF!,4,FALSE)</f>
        <v>#REF!</v>
      </c>
      <c r="BB17" s="48" t="str">
        <f t="shared" si="29"/>
        <v/>
      </c>
      <c r="BC17" s="48" t="str">
        <f t="shared" si="30"/>
        <v/>
      </c>
      <c r="BD17" s="48" t="e">
        <f t="array" ref="BD17">STDEVP(IF($AZ$4:$AZ$758=BB17,$BA$4:$BA$758))</f>
        <v>#DIV/0!</v>
      </c>
      <c r="BE17" s="50" t="e">
        <f t="shared" si="31"/>
        <v>#DIV/0!</v>
      </c>
    </row>
    <row r="18" spans="1:57" x14ac:dyDescent="0.2">
      <c r="A18" s="63">
        <v>133.72</v>
      </c>
      <c r="B18" s="64">
        <f t="shared" si="6"/>
        <v>133</v>
      </c>
      <c r="C18" s="65" t="e">
        <f>VLOOKUP(A18,FWD!G4:I128,4,FALSE)</f>
        <v>#N/A</v>
      </c>
      <c r="D18" s="64" t="str">
        <f t="shared" si="7"/>
        <v/>
      </c>
      <c r="E18" s="64" t="str">
        <f t="shared" si="8"/>
        <v/>
      </c>
      <c r="F18" s="64" t="e">
        <f t="array" ref="F18">STDEVP(IF($B$4:$B$918=D18,$C$4:$C$918))</f>
        <v>#DIV/0!</v>
      </c>
      <c r="G18" s="66" t="e">
        <f t="shared" si="0"/>
        <v>#DIV/0!</v>
      </c>
      <c r="H18" s="63">
        <v>47.6</v>
      </c>
      <c r="I18" s="64">
        <f t="shared" si="9"/>
        <v>47</v>
      </c>
      <c r="J18" s="65" t="e">
        <f>VLOOKUP(H18,FWD!$G$4:$I$128,4,FALSE)</f>
        <v>#N/A</v>
      </c>
      <c r="K18" s="64" t="str">
        <f t="shared" si="10"/>
        <v/>
      </c>
      <c r="L18" s="64" t="str">
        <f t="shared" si="11"/>
        <v/>
      </c>
      <c r="M18" s="64" t="e">
        <f t="array" ref="M18">STDEVP(IF($I$4:$I$2051=K18,$J$4:$J$2051))</f>
        <v>#DIV/0!</v>
      </c>
      <c r="N18" s="78" t="e">
        <f t="shared" si="1"/>
        <v>#DIV/0!</v>
      </c>
      <c r="O18" s="82">
        <v>15.04</v>
      </c>
      <c r="P18" s="64">
        <f t="shared" si="12"/>
        <v>15</v>
      </c>
      <c r="Q18" s="65" t="e">
        <f>VLOOKUP(O18,FWD!#REF!,4,FALSE)</f>
        <v>#REF!</v>
      </c>
      <c r="R18" s="64" t="str">
        <f t="shared" si="13"/>
        <v/>
      </c>
      <c r="S18" s="66" t="str">
        <f t="shared" si="14"/>
        <v/>
      </c>
      <c r="T18" s="64" t="e">
        <f t="array" ref="T18">STDEVP(IF($P$4:$P$864=R18,$Q$4:$Q$864))</f>
        <v>#DIV/0!</v>
      </c>
      <c r="U18" s="78" t="e">
        <f t="shared" si="15"/>
        <v>#DIV/0!</v>
      </c>
      <c r="V18" s="82">
        <v>16.54</v>
      </c>
      <c r="W18" s="83">
        <f t="shared" si="16"/>
        <v>16</v>
      </c>
      <c r="X18" s="66" t="e">
        <f>VLOOKUP(V18,FWD!#REF!,4,FALSE)</f>
        <v>#REF!</v>
      </c>
      <c r="Y18" s="64" t="str">
        <f t="shared" si="17"/>
        <v/>
      </c>
      <c r="Z18" s="64" t="str">
        <f t="shared" si="18"/>
        <v/>
      </c>
      <c r="AA18" s="64" t="e">
        <f t="array" ref="AA18">STDEVP(IF($W$4:$W$740=Y18,$X$4:$X$740))</f>
        <v>#DIV/0!</v>
      </c>
      <c r="AB18" s="78" t="e">
        <f t="shared" si="19"/>
        <v>#DIV/0!</v>
      </c>
      <c r="AD18" s="55">
        <v>170.84</v>
      </c>
      <c r="AE18" s="48">
        <f t="shared" si="20"/>
        <v>170</v>
      </c>
      <c r="AF18" s="49" t="e">
        <f>VLOOKUP(AD18,FWD!#REF!,4,FALSE)</f>
        <v>#REF!</v>
      </c>
      <c r="AG18" s="48" t="str">
        <f t="shared" si="21"/>
        <v/>
      </c>
      <c r="AH18" s="48" t="str">
        <f t="shared" si="22"/>
        <v/>
      </c>
      <c r="AI18" s="48">
        <f t="array" ref="AI18">STDEVP(IF($AE$4:$AE$918=AG18,$AF$4:$AF$918))</f>
        <v>0</v>
      </c>
      <c r="AJ18" s="48" t="str">
        <f t="shared" si="23"/>
        <v/>
      </c>
      <c r="AK18" s="47">
        <v>132.76</v>
      </c>
      <c r="AL18" s="48">
        <f t="shared" si="24"/>
        <v>132</v>
      </c>
      <c r="AM18" s="49" t="e">
        <f>VLOOKUP(AK18,FWD!#REF!,4,FALSE)</f>
        <v>#REF!</v>
      </c>
      <c r="AN18" s="58" t="str">
        <f t="shared" si="25"/>
        <v/>
      </c>
      <c r="AO18" s="58" t="str">
        <f t="shared" si="2"/>
        <v/>
      </c>
      <c r="AP18" s="48" t="e">
        <f t="array" ref="AP18">STDEVP(IF($AL$4:$AL$2012=AN18,$AM$4:$AM$2012))</f>
        <v>#DIV/0!</v>
      </c>
      <c r="AQ18" s="59" t="e">
        <f t="shared" si="26"/>
        <v>#DIV/0!</v>
      </c>
      <c r="AR18" s="47">
        <v>94.72</v>
      </c>
      <c r="AS18" s="58">
        <f t="shared" si="3"/>
        <v>94</v>
      </c>
      <c r="AT18" s="58" t="e">
        <f>VLOOKUP(AR18,FWD!#REF!,4,FALSE)</f>
        <v>#REF!</v>
      </c>
      <c r="AU18" s="58" t="str">
        <f t="shared" si="4"/>
        <v/>
      </c>
      <c r="AV18" s="58" t="str">
        <f t="shared" si="32"/>
        <v/>
      </c>
      <c r="AW18" s="58" t="e">
        <f t="array" ref="AW18">STDEVP(IF($AS$4:$AS$909=AU18,$AT$4:$AT$909))</f>
        <v>#DIV/0!</v>
      </c>
      <c r="AX18" s="59" t="e">
        <f t="shared" si="5"/>
        <v>#DIV/0!</v>
      </c>
      <c r="AY18" s="47">
        <v>46.86</v>
      </c>
      <c r="AZ18" s="58">
        <f t="shared" si="28"/>
        <v>46</v>
      </c>
      <c r="BA18" s="49" t="e">
        <f>VLOOKUP(AY18,FWD!#REF!,4,FALSE)</f>
        <v>#REF!</v>
      </c>
      <c r="BB18" s="48" t="str">
        <f t="shared" si="29"/>
        <v/>
      </c>
      <c r="BC18" s="48" t="str">
        <f t="shared" si="30"/>
        <v/>
      </c>
      <c r="BD18" s="48" t="e">
        <f t="array" ref="BD18">STDEVP(IF($AZ$4:$AZ$758=BB18,$BA$4:$BA$758))</f>
        <v>#DIV/0!</v>
      </c>
      <c r="BE18" s="50" t="e">
        <f t="shared" si="31"/>
        <v>#DIV/0!</v>
      </c>
    </row>
    <row r="19" spans="1:57" x14ac:dyDescent="0.2">
      <c r="A19" s="63">
        <v>133.76</v>
      </c>
      <c r="B19" s="64">
        <f t="shared" si="6"/>
        <v>133</v>
      </c>
      <c r="C19" s="65" t="e">
        <f>VLOOKUP(A19,FWD!G4:I128,4,FALSE)</f>
        <v>#N/A</v>
      </c>
      <c r="D19" s="64" t="str">
        <f t="shared" si="7"/>
        <v/>
      </c>
      <c r="E19" s="64" t="str">
        <f t="shared" si="8"/>
        <v/>
      </c>
      <c r="F19" s="64" t="e">
        <f t="array" ref="F19">STDEVP(IF($B$4:$B$918=D19,$C$4:$C$918))</f>
        <v>#DIV/0!</v>
      </c>
      <c r="G19" s="66" t="e">
        <f t="shared" si="0"/>
        <v>#DIV/0!</v>
      </c>
      <c r="H19" s="63">
        <v>47.84</v>
      </c>
      <c r="I19" s="64">
        <f t="shared" si="9"/>
        <v>47</v>
      </c>
      <c r="J19" s="65" t="e">
        <f>VLOOKUP(H19,FWD!$G$4:$I$128,4,FALSE)</f>
        <v>#N/A</v>
      </c>
      <c r="K19" s="64" t="str">
        <f t="shared" si="10"/>
        <v/>
      </c>
      <c r="L19" s="64" t="str">
        <f t="shared" si="11"/>
        <v/>
      </c>
      <c r="M19" s="64" t="e">
        <f t="array" ref="M19">STDEVP(IF($I$4:$I$2051=K19,$J$4:$J$2051))</f>
        <v>#DIV/0!</v>
      </c>
      <c r="N19" s="78" t="e">
        <f t="shared" si="1"/>
        <v>#DIV/0!</v>
      </c>
      <c r="O19" s="82">
        <v>15.08</v>
      </c>
      <c r="P19" s="64">
        <f t="shared" si="12"/>
        <v>15</v>
      </c>
      <c r="Q19" s="65" t="e">
        <f>VLOOKUP(O19,FWD!#REF!,4,FALSE)</f>
        <v>#REF!</v>
      </c>
      <c r="R19" s="64" t="str">
        <f t="shared" si="13"/>
        <v/>
      </c>
      <c r="S19" s="66" t="str">
        <f t="shared" si="14"/>
        <v/>
      </c>
      <c r="T19" s="64" t="e">
        <f t="array" ref="T19">STDEVP(IF($P$4:$P$864=R19,$Q$4:$Q$864))</f>
        <v>#DIV/0!</v>
      </c>
      <c r="U19" s="78" t="e">
        <f t="shared" si="15"/>
        <v>#DIV/0!</v>
      </c>
      <c r="V19" s="82">
        <v>16.579999999999998</v>
      </c>
      <c r="W19" s="83">
        <f t="shared" si="16"/>
        <v>16</v>
      </c>
      <c r="X19" s="66" t="e">
        <f>VLOOKUP(V19,FWD!#REF!,4,FALSE)</f>
        <v>#REF!</v>
      </c>
      <c r="Y19" s="64" t="str">
        <f t="shared" si="17"/>
        <v/>
      </c>
      <c r="Z19" s="64" t="str">
        <f t="shared" si="18"/>
        <v/>
      </c>
      <c r="AA19" s="64" t="e">
        <f t="array" ref="AA19">STDEVP(IF($W$4:$W$740=Y19,$X$4:$X$740))</f>
        <v>#DIV/0!</v>
      </c>
      <c r="AB19" s="78" t="e">
        <f t="shared" si="19"/>
        <v>#DIV/0!</v>
      </c>
      <c r="AD19" s="55">
        <v>170.8</v>
      </c>
      <c r="AE19" s="48">
        <f t="shared" si="20"/>
        <v>170</v>
      </c>
      <c r="AF19" s="49" t="e">
        <f>VLOOKUP(AD19,FWD!#REF!,4,FALSE)</f>
        <v>#REF!</v>
      </c>
      <c r="AG19" s="48" t="str">
        <f t="shared" si="21"/>
        <v/>
      </c>
      <c r="AH19" s="48" t="str">
        <f t="shared" si="22"/>
        <v/>
      </c>
      <c r="AI19" s="48">
        <f t="array" ref="AI19">STDEVP(IF($AE$4:$AE$918=AG19,$AF$4:$AF$918))</f>
        <v>0</v>
      </c>
      <c r="AJ19" s="48" t="str">
        <f t="shared" si="23"/>
        <v/>
      </c>
      <c r="AK19" s="47">
        <v>132.72</v>
      </c>
      <c r="AL19" s="48">
        <f t="shared" si="24"/>
        <v>132</v>
      </c>
      <c r="AM19" s="49" t="e">
        <f>VLOOKUP(AK19,FWD!#REF!,4,FALSE)</f>
        <v>#REF!</v>
      </c>
      <c r="AN19" s="58" t="str">
        <f t="shared" si="25"/>
        <v/>
      </c>
      <c r="AO19" s="58" t="str">
        <f t="shared" si="2"/>
        <v/>
      </c>
      <c r="AP19" s="48" t="e">
        <f t="array" ref="AP19">STDEVP(IF($AL$4:$AL$2012=AN19,$AM$4:$AM$2012))</f>
        <v>#DIV/0!</v>
      </c>
      <c r="AQ19" s="59" t="e">
        <f t="shared" si="26"/>
        <v>#DIV/0!</v>
      </c>
      <c r="AR19" s="47">
        <v>94.68</v>
      </c>
      <c r="AS19" s="58">
        <f t="shared" si="3"/>
        <v>94</v>
      </c>
      <c r="AT19" s="58" t="e">
        <f>VLOOKUP(AR19,FWD!#REF!,4,FALSE)</f>
        <v>#REF!</v>
      </c>
      <c r="AU19" s="58" t="str">
        <f t="shared" si="4"/>
        <v/>
      </c>
      <c r="AV19" s="58" t="str">
        <f t="shared" si="32"/>
        <v/>
      </c>
      <c r="AW19" s="58" t="e">
        <f t="array" ref="AW19">STDEVP(IF($AS$4:$AS$909=AU19,$AT$4:$AT$909))</f>
        <v>#DIV/0!</v>
      </c>
      <c r="AX19" s="59" t="e">
        <f t="shared" si="5"/>
        <v>#DIV/0!</v>
      </c>
      <c r="AY19" s="47">
        <v>46.82</v>
      </c>
      <c r="AZ19" s="58">
        <f t="shared" si="28"/>
        <v>46</v>
      </c>
      <c r="BA19" s="49" t="e">
        <f>VLOOKUP(AY19,FWD!#REF!,4,FALSE)</f>
        <v>#REF!</v>
      </c>
      <c r="BB19" s="48" t="str">
        <f t="shared" si="29"/>
        <v/>
      </c>
      <c r="BC19" s="48" t="str">
        <f t="shared" si="30"/>
        <v/>
      </c>
      <c r="BD19" s="48" t="e">
        <f t="array" ref="BD19">STDEVP(IF($AZ$4:$AZ$758=BB19,$BA$4:$BA$758))</f>
        <v>#DIV/0!</v>
      </c>
      <c r="BE19" s="50" t="e">
        <f t="shared" si="31"/>
        <v>#DIV/0!</v>
      </c>
    </row>
    <row r="20" spans="1:57" x14ac:dyDescent="0.2">
      <c r="A20" s="63">
        <v>133.80000000000001</v>
      </c>
      <c r="B20" s="64">
        <f t="shared" si="6"/>
        <v>133</v>
      </c>
      <c r="C20" s="65" t="e">
        <f>VLOOKUP(A20,FWD!G4:I128,4,FALSE)</f>
        <v>#N/A</v>
      </c>
      <c r="D20" s="64" t="str">
        <f t="shared" si="7"/>
        <v/>
      </c>
      <c r="E20" s="64" t="str">
        <f t="shared" si="8"/>
        <v/>
      </c>
      <c r="F20" s="64" t="e">
        <f t="array" ref="F20">STDEVP(IF($B$4:$B$918=D20,$C$4:$C$918))</f>
        <v>#DIV/0!</v>
      </c>
      <c r="G20" s="66" t="e">
        <f t="shared" si="0"/>
        <v>#DIV/0!</v>
      </c>
      <c r="H20" s="63">
        <v>47.88</v>
      </c>
      <c r="I20" s="64">
        <f t="shared" si="9"/>
        <v>47</v>
      </c>
      <c r="J20" s="65" t="e">
        <f>VLOOKUP(H20,FWD!$G$4:$I$128,4,FALSE)</f>
        <v>#N/A</v>
      </c>
      <c r="K20" s="64" t="str">
        <f t="shared" si="10"/>
        <v/>
      </c>
      <c r="L20" s="64" t="str">
        <f t="shared" si="11"/>
        <v/>
      </c>
      <c r="M20" s="64" t="e">
        <f t="array" ref="M20">STDEVP(IF($I$4:$I$2051=K20,$J$4:$J$2051))</f>
        <v>#DIV/0!</v>
      </c>
      <c r="N20" s="78" t="e">
        <f t="shared" si="1"/>
        <v>#DIV/0!</v>
      </c>
      <c r="O20" s="82">
        <v>15.12</v>
      </c>
      <c r="P20" s="64">
        <f t="shared" si="12"/>
        <v>15</v>
      </c>
      <c r="Q20" s="65" t="e">
        <f>VLOOKUP(O20,FWD!#REF!,4,FALSE)</f>
        <v>#REF!</v>
      </c>
      <c r="R20" s="64" t="str">
        <f t="shared" si="13"/>
        <v/>
      </c>
      <c r="S20" s="66" t="str">
        <f t="shared" si="14"/>
        <v/>
      </c>
      <c r="T20" s="64" t="e">
        <f t="array" ref="T20">STDEVP(IF($P$4:$P$864=R20,$Q$4:$Q$864))</f>
        <v>#DIV/0!</v>
      </c>
      <c r="U20" s="78" t="e">
        <f t="shared" si="15"/>
        <v>#DIV/0!</v>
      </c>
      <c r="V20" s="82">
        <v>16.62</v>
      </c>
      <c r="W20" s="83">
        <f t="shared" si="16"/>
        <v>16</v>
      </c>
      <c r="X20" s="66" t="e">
        <f>VLOOKUP(V20,FWD!#REF!,4,FALSE)</f>
        <v>#REF!</v>
      </c>
      <c r="Y20" s="64" t="str">
        <f t="shared" si="17"/>
        <v/>
      </c>
      <c r="Z20" s="64" t="str">
        <f t="shared" si="18"/>
        <v/>
      </c>
      <c r="AA20" s="64" t="e">
        <f t="array" ref="AA20">STDEVP(IF($W$4:$W$740=Y20,$X$4:$X$740))</f>
        <v>#DIV/0!</v>
      </c>
      <c r="AB20" s="78" t="e">
        <f t="shared" si="19"/>
        <v>#DIV/0!</v>
      </c>
      <c r="AD20" s="55">
        <v>170.76</v>
      </c>
      <c r="AE20" s="48">
        <f t="shared" si="20"/>
        <v>170</v>
      </c>
      <c r="AF20" s="49" t="e">
        <f>VLOOKUP(AD20,FWD!#REF!,4,FALSE)</f>
        <v>#REF!</v>
      </c>
      <c r="AG20" s="48" t="str">
        <f t="shared" si="21"/>
        <v/>
      </c>
      <c r="AH20" s="48" t="str">
        <f t="shared" si="22"/>
        <v/>
      </c>
      <c r="AI20" s="48">
        <f t="array" ref="AI20">STDEVP(IF($AE$4:$AE$918=AG20,$AF$4:$AF$918))</f>
        <v>0</v>
      </c>
      <c r="AJ20" s="48" t="str">
        <f t="shared" si="23"/>
        <v/>
      </c>
      <c r="AK20" s="47">
        <v>132.68</v>
      </c>
      <c r="AL20" s="48">
        <f t="shared" si="24"/>
        <v>132</v>
      </c>
      <c r="AM20" s="49" t="e">
        <f>VLOOKUP(AK20,FWD!#REF!,4,FALSE)</f>
        <v>#REF!</v>
      </c>
      <c r="AN20" s="58" t="str">
        <f t="shared" si="25"/>
        <v/>
      </c>
      <c r="AO20" s="58" t="str">
        <f t="shared" si="2"/>
        <v/>
      </c>
      <c r="AP20" s="48" t="e">
        <f t="array" ref="AP20">STDEVP(IF($AL$4:$AL$2012=AN20,$AM$4:$AM$2012))</f>
        <v>#DIV/0!</v>
      </c>
      <c r="AQ20" s="59" t="e">
        <f t="shared" si="26"/>
        <v>#DIV/0!</v>
      </c>
      <c r="AR20" s="47">
        <v>94.64</v>
      </c>
      <c r="AS20" s="58">
        <f t="shared" si="3"/>
        <v>94</v>
      </c>
      <c r="AT20" s="58" t="e">
        <f>VLOOKUP(AR20,FWD!#REF!,4,FALSE)</f>
        <v>#REF!</v>
      </c>
      <c r="AU20" s="58">
        <f t="shared" si="4"/>
        <v>94</v>
      </c>
      <c r="AV20" s="58" t="e">
        <f t="shared" si="32"/>
        <v>#REF!</v>
      </c>
      <c r="AW20" s="58" t="e">
        <f t="array" ref="AW20">STDEVP(IF($AS$4:$AS$909=AU20,$AT$4:$AT$909))</f>
        <v>#REF!</v>
      </c>
      <c r="AX20" s="59" t="e">
        <f t="shared" si="5"/>
        <v>#REF!</v>
      </c>
      <c r="AY20" s="47">
        <v>46.78</v>
      </c>
      <c r="AZ20" s="58">
        <f t="shared" si="28"/>
        <v>46</v>
      </c>
      <c r="BA20" s="49" t="e">
        <f>VLOOKUP(AY20,FWD!#REF!,4,FALSE)</f>
        <v>#REF!</v>
      </c>
      <c r="BB20" s="48" t="str">
        <f t="shared" si="29"/>
        <v/>
      </c>
      <c r="BC20" s="48" t="str">
        <f t="shared" si="30"/>
        <v/>
      </c>
      <c r="BD20" s="48" t="e">
        <f t="array" ref="BD20">STDEVP(IF($AZ$4:$AZ$758=BB20,$BA$4:$BA$758))</f>
        <v>#DIV/0!</v>
      </c>
      <c r="BE20" s="50" t="e">
        <f t="shared" si="31"/>
        <v>#DIV/0!</v>
      </c>
    </row>
    <row r="21" spans="1:57" x14ac:dyDescent="0.2">
      <c r="A21" s="63">
        <v>133.84</v>
      </c>
      <c r="B21" s="64">
        <f t="shared" si="6"/>
        <v>133</v>
      </c>
      <c r="C21" s="65" t="e">
        <f>VLOOKUP(A21,FWD!G4:I128,4,FALSE)</f>
        <v>#N/A</v>
      </c>
      <c r="D21" s="64" t="str">
        <f t="shared" si="7"/>
        <v/>
      </c>
      <c r="E21" s="64" t="str">
        <f t="shared" si="8"/>
        <v/>
      </c>
      <c r="F21" s="64" t="e">
        <f t="array" ref="F21">STDEVP(IF($B$4:$B$918=D21,$C$4:$C$918))</f>
        <v>#DIV/0!</v>
      </c>
      <c r="G21" s="66" t="e">
        <f t="shared" si="0"/>
        <v>#DIV/0!</v>
      </c>
      <c r="H21" s="63">
        <v>47.92</v>
      </c>
      <c r="I21" s="64">
        <f t="shared" si="9"/>
        <v>47</v>
      </c>
      <c r="J21" s="65" t="e">
        <f>VLOOKUP(H21,FWD!$G$4:$I$128,4,FALSE)</f>
        <v>#N/A</v>
      </c>
      <c r="K21" s="64" t="str">
        <f t="shared" si="10"/>
        <v/>
      </c>
      <c r="L21" s="64" t="str">
        <f t="shared" si="11"/>
        <v/>
      </c>
      <c r="M21" s="64" t="e">
        <f t="array" ref="M21">STDEVP(IF($I$4:$I$2051=K21,$J$4:$J$2051))</f>
        <v>#DIV/0!</v>
      </c>
      <c r="N21" s="78" t="e">
        <f t="shared" si="1"/>
        <v>#DIV/0!</v>
      </c>
      <c r="O21" s="82">
        <v>15.16</v>
      </c>
      <c r="P21" s="64">
        <f t="shared" si="12"/>
        <v>15</v>
      </c>
      <c r="Q21" s="65" t="e">
        <f>VLOOKUP(O21,FWD!#REF!,4,FALSE)</f>
        <v>#REF!</v>
      </c>
      <c r="R21" s="64" t="str">
        <f t="shared" si="13"/>
        <v/>
      </c>
      <c r="S21" s="66" t="str">
        <f t="shared" si="14"/>
        <v/>
      </c>
      <c r="T21" s="64" t="e">
        <f t="array" ref="T21">STDEVP(IF($P$4:$P$864=R21,$Q$4:$Q$864))</f>
        <v>#DIV/0!</v>
      </c>
      <c r="U21" s="78" t="e">
        <f t="shared" si="15"/>
        <v>#DIV/0!</v>
      </c>
      <c r="V21" s="82">
        <v>16.66</v>
      </c>
      <c r="W21" s="83">
        <f t="shared" si="16"/>
        <v>16</v>
      </c>
      <c r="X21" s="66" t="e">
        <f>VLOOKUP(V21,FWD!#REF!,4,FALSE)</f>
        <v>#REF!</v>
      </c>
      <c r="Y21" s="64" t="str">
        <f t="shared" si="17"/>
        <v/>
      </c>
      <c r="Z21" s="64" t="str">
        <f t="shared" si="18"/>
        <v/>
      </c>
      <c r="AA21" s="64" t="e">
        <f t="array" ref="AA21">STDEVP(IF($W$4:$W$740=Y21,$X$4:$X$740))</f>
        <v>#DIV/0!</v>
      </c>
      <c r="AB21" s="78" t="e">
        <f t="shared" si="19"/>
        <v>#DIV/0!</v>
      </c>
      <c r="AD21" s="55">
        <v>170.72</v>
      </c>
      <c r="AE21" s="48">
        <f t="shared" si="20"/>
        <v>170</v>
      </c>
      <c r="AF21" s="49" t="e">
        <f>VLOOKUP(AD21,FWD!#REF!,4,FALSE)</f>
        <v>#REF!</v>
      </c>
      <c r="AG21" s="48" t="str">
        <f t="shared" si="21"/>
        <v/>
      </c>
      <c r="AH21" s="48" t="str">
        <f t="shared" si="22"/>
        <v/>
      </c>
      <c r="AI21" s="48">
        <f t="array" ref="AI21">STDEVP(IF($AE$4:$AE$918=AG21,$AF$4:$AF$918))</f>
        <v>0</v>
      </c>
      <c r="AJ21" s="48" t="str">
        <f t="shared" si="23"/>
        <v/>
      </c>
      <c r="AK21" s="47">
        <v>132.63999999999999</v>
      </c>
      <c r="AL21" s="48">
        <f t="shared" si="24"/>
        <v>132</v>
      </c>
      <c r="AM21" s="49" t="e">
        <f>VLOOKUP(AK21,FWD!#REF!,4,FALSE)</f>
        <v>#REF!</v>
      </c>
      <c r="AN21" s="58" t="str">
        <f t="shared" si="25"/>
        <v/>
      </c>
      <c r="AO21" s="58" t="str">
        <f t="shared" si="2"/>
        <v/>
      </c>
      <c r="AP21" s="48" t="e">
        <f t="array" ref="AP21">STDEVP(IF($AL$4:$AL$2012=AN21,$AM$4:$AM$2012))</f>
        <v>#DIV/0!</v>
      </c>
      <c r="AQ21" s="59" t="e">
        <f t="shared" si="26"/>
        <v>#DIV/0!</v>
      </c>
      <c r="AR21" s="47">
        <v>89</v>
      </c>
      <c r="AS21" s="58">
        <f t="shared" si="3"/>
        <v>89</v>
      </c>
      <c r="AT21" s="58" t="e">
        <f>VLOOKUP(AR21,FWD!#REF!,4,FALSE)</f>
        <v>#REF!</v>
      </c>
      <c r="AU21" s="58">
        <f t="shared" si="4"/>
        <v>89</v>
      </c>
      <c r="AV21" s="58" t="e">
        <f t="shared" si="32"/>
        <v>#REF!</v>
      </c>
      <c r="AW21" s="58" t="e">
        <f t="array" ref="AW21">STDEVP(IF($AS$4:$AS$909=AU21,$AT$4:$AT$909))</f>
        <v>#REF!</v>
      </c>
      <c r="AX21" s="59" t="e">
        <f>IF(AND(AV21&lt;&gt;"",AW21&lt;&gt;""),AV21+AW21,"")</f>
        <v>#REF!</v>
      </c>
      <c r="AY21" s="47">
        <v>46.74</v>
      </c>
      <c r="AZ21" s="58">
        <f t="shared" si="28"/>
        <v>46</v>
      </c>
      <c r="BA21" s="49" t="e">
        <f>VLOOKUP(AY21,FWD!#REF!,4,FALSE)</f>
        <v>#REF!</v>
      </c>
      <c r="BB21" s="48" t="str">
        <f t="shared" si="29"/>
        <v/>
      </c>
      <c r="BC21" s="48" t="str">
        <f t="shared" si="30"/>
        <v/>
      </c>
      <c r="BD21" s="48" t="e">
        <f t="array" ref="BD21">STDEVP(IF($AZ$4:$AZ$758=BB21,$BA$4:$BA$758))</f>
        <v>#DIV/0!</v>
      </c>
      <c r="BE21" s="50" t="e">
        <f t="shared" si="31"/>
        <v>#DIV/0!</v>
      </c>
    </row>
    <row r="22" spans="1:57" x14ac:dyDescent="0.2">
      <c r="A22" s="63">
        <v>133.88</v>
      </c>
      <c r="B22" s="64">
        <f t="shared" si="6"/>
        <v>133</v>
      </c>
      <c r="C22" s="65" t="e">
        <f>VLOOKUP(A22,FWD!G4:I128,4,FALSE)</f>
        <v>#N/A</v>
      </c>
      <c r="D22" s="64" t="str">
        <f t="shared" si="7"/>
        <v/>
      </c>
      <c r="E22" s="64" t="str">
        <f t="shared" si="8"/>
        <v/>
      </c>
      <c r="F22" s="64" t="e">
        <f t="array" ref="F22">STDEVP(IF($B$4:$B$918=D22,$C$4:$C$918))</f>
        <v>#DIV/0!</v>
      </c>
      <c r="G22" s="66" t="e">
        <f t="shared" si="0"/>
        <v>#DIV/0!</v>
      </c>
      <c r="H22" s="63">
        <v>47.96</v>
      </c>
      <c r="I22" s="64">
        <f t="shared" si="9"/>
        <v>47</v>
      </c>
      <c r="J22" s="65" t="e">
        <f>VLOOKUP(H22,FWD!$G$4:$I$128,4,FALSE)</f>
        <v>#N/A</v>
      </c>
      <c r="K22" s="64">
        <f t="shared" si="10"/>
        <v>47</v>
      </c>
      <c r="L22" s="64" t="e">
        <f t="shared" si="11"/>
        <v>#N/A</v>
      </c>
      <c r="M22" s="64" t="e">
        <f t="array" ref="M22">STDEVP(IF($I$4:$I$2051=K22,$J$4:$J$2051))</f>
        <v>#N/A</v>
      </c>
      <c r="N22" s="78" t="e">
        <f t="shared" si="1"/>
        <v>#N/A</v>
      </c>
      <c r="O22" s="82">
        <v>15.2</v>
      </c>
      <c r="P22" s="64">
        <f t="shared" si="12"/>
        <v>15</v>
      </c>
      <c r="Q22" s="65" t="e">
        <f>VLOOKUP(O22,FWD!#REF!,4,FALSE)</f>
        <v>#REF!</v>
      </c>
      <c r="R22" s="64" t="str">
        <f t="shared" si="13"/>
        <v/>
      </c>
      <c r="S22" s="66" t="str">
        <f t="shared" si="14"/>
        <v/>
      </c>
      <c r="T22" s="64" t="e">
        <f t="array" ref="T22">STDEVP(IF($P$4:$P$864=R22,$Q$4:$Q$864))</f>
        <v>#DIV/0!</v>
      </c>
      <c r="U22" s="78" t="e">
        <f t="shared" si="15"/>
        <v>#DIV/0!</v>
      </c>
      <c r="V22" s="82">
        <v>16.7</v>
      </c>
      <c r="W22" s="83">
        <f t="shared" si="16"/>
        <v>16</v>
      </c>
      <c r="X22" s="66" t="e">
        <f>VLOOKUP(V22,FWD!#REF!,4,FALSE)</f>
        <v>#REF!</v>
      </c>
      <c r="Y22" s="64" t="str">
        <f t="shared" si="17"/>
        <v/>
      </c>
      <c r="Z22" s="64" t="str">
        <f t="shared" si="18"/>
        <v/>
      </c>
      <c r="AA22" s="64" t="e">
        <f t="array" ref="AA22">STDEVP(IF($W$4:$W$740=Y22,$X$4:$X$740))</f>
        <v>#DIV/0!</v>
      </c>
      <c r="AB22" s="78" t="e">
        <f t="shared" si="19"/>
        <v>#DIV/0!</v>
      </c>
      <c r="AD22" s="55">
        <v>170.68</v>
      </c>
      <c r="AE22" s="48">
        <f t="shared" si="20"/>
        <v>170</v>
      </c>
      <c r="AF22" s="49" t="e">
        <f>VLOOKUP(AD22,FWD!#REF!,4,FALSE)</f>
        <v>#REF!</v>
      </c>
      <c r="AG22" s="48" t="str">
        <f t="shared" si="21"/>
        <v/>
      </c>
      <c r="AH22" s="48" t="str">
        <f t="shared" si="22"/>
        <v/>
      </c>
      <c r="AI22" s="48">
        <f t="array" ref="AI22">STDEVP(IF($AE$4:$AE$918=AG22,$AF$4:$AF$918))</f>
        <v>0</v>
      </c>
      <c r="AJ22" s="48" t="str">
        <f t="shared" si="23"/>
        <v/>
      </c>
      <c r="AK22" s="47">
        <v>132.6</v>
      </c>
      <c r="AL22" s="48">
        <f t="shared" si="24"/>
        <v>132</v>
      </c>
      <c r="AM22" s="49" t="e">
        <f>VLOOKUP(AK22,FWD!#REF!,4,FALSE)</f>
        <v>#REF!</v>
      </c>
      <c r="AN22" s="58" t="str">
        <f t="shared" si="25"/>
        <v/>
      </c>
      <c r="AO22" s="58" t="str">
        <f t="shared" si="2"/>
        <v/>
      </c>
      <c r="AP22" s="48" t="e">
        <f t="array" ref="AP22">STDEVP(IF($AL$4:$AL$2012=AN22,$AM$4:$AM$2012))</f>
        <v>#DIV/0!</v>
      </c>
      <c r="AQ22" s="59" t="e">
        <f t="shared" si="26"/>
        <v>#DIV/0!</v>
      </c>
      <c r="AR22" s="47">
        <v>88.96</v>
      </c>
      <c r="AS22" s="58">
        <f t="shared" si="3"/>
        <v>88</v>
      </c>
      <c r="AT22" s="58" t="e">
        <f>VLOOKUP(AR22,FWD!#REF!,4,FALSE)</f>
        <v>#REF!</v>
      </c>
      <c r="AU22" s="58" t="str">
        <f t="shared" si="4"/>
        <v/>
      </c>
      <c r="AV22" s="58" t="str">
        <f t="shared" si="32"/>
        <v/>
      </c>
      <c r="AW22" s="58" t="e">
        <f t="array" ref="AW22">STDEVP(IF($AS$4:$AS$909=AU22,$AT$4:$AT$909))</f>
        <v>#DIV/0!</v>
      </c>
      <c r="AX22" s="59" t="e">
        <f t="shared" ref="AX22:AX37" si="33">IF(AND(AV22&lt;&gt;"",AW22&lt;&gt;""),AV22+AW22,"")</f>
        <v>#DIV/0!</v>
      </c>
      <c r="AY22" s="47">
        <v>46.7</v>
      </c>
      <c r="AZ22" s="58">
        <f t="shared" si="28"/>
        <v>46</v>
      </c>
      <c r="BA22" s="49" t="e">
        <f>VLOOKUP(AY22,FWD!#REF!,4,FALSE)</f>
        <v>#REF!</v>
      </c>
      <c r="BB22" s="48" t="str">
        <f t="shared" si="29"/>
        <v/>
      </c>
      <c r="BC22" s="48" t="str">
        <f t="shared" si="30"/>
        <v/>
      </c>
      <c r="BD22" s="48" t="e">
        <f t="array" ref="BD22">STDEVP(IF($AZ$4:$AZ$758=BB22,$BA$4:$BA$758))</f>
        <v>#DIV/0!</v>
      </c>
      <c r="BE22" s="50" t="e">
        <f t="shared" si="31"/>
        <v>#DIV/0!</v>
      </c>
    </row>
    <row r="23" spans="1:57" x14ac:dyDescent="0.2">
      <c r="A23" s="63">
        <v>133.91999999999999</v>
      </c>
      <c r="B23" s="64">
        <f t="shared" si="6"/>
        <v>133</v>
      </c>
      <c r="C23" s="65" t="e">
        <f>VLOOKUP(A23,FWD!G4:I128,4,FALSE)</f>
        <v>#N/A</v>
      </c>
      <c r="D23" s="64" t="str">
        <f t="shared" si="7"/>
        <v/>
      </c>
      <c r="E23" s="64" t="str">
        <f t="shared" si="8"/>
        <v/>
      </c>
      <c r="F23" s="64" t="e">
        <f t="array" ref="F23">STDEVP(IF($B$4:$B$918=D23,$C$4:$C$918))</f>
        <v>#DIV/0!</v>
      </c>
      <c r="G23" s="66" t="e">
        <f t="shared" si="0"/>
        <v>#DIV/0!</v>
      </c>
      <c r="H23" s="63">
        <v>48.12</v>
      </c>
      <c r="I23" s="64">
        <f t="shared" si="9"/>
        <v>48</v>
      </c>
      <c r="J23" s="65" t="e">
        <f>VLOOKUP(H23,FWD!$G$4:$I$128,4,FALSE)</f>
        <v>#N/A</v>
      </c>
      <c r="K23" s="64" t="str">
        <f t="shared" si="10"/>
        <v/>
      </c>
      <c r="L23" s="64" t="str">
        <f t="shared" si="11"/>
        <v/>
      </c>
      <c r="M23" s="64" t="e">
        <f t="array" ref="M23">STDEVP(IF($I$4:$I$2051=K23,$J$4:$J$2051))</f>
        <v>#DIV/0!</v>
      </c>
      <c r="N23" s="78" t="e">
        <f t="shared" si="1"/>
        <v>#DIV/0!</v>
      </c>
      <c r="O23" s="82">
        <v>15.24</v>
      </c>
      <c r="P23" s="64">
        <f t="shared" si="12"/>
        <v>15</v>
      </c>
      <c r="Q23" s="65" t="e">
        <f>VLOOKUP(O23,FWD!#REF!,4,FALSE)</f>
        <v>#REF!</v>
      </c>
      <c r="R23" s="64" t="str">
        <f t="shared" si="13"/>
        <v/>
      </c>
      <c r="S23" s="66" t="str">
        <f t="shared" si="14"/>
        <v/>
      </c>
      <c r="T23" s="64" t="e">
        <f t="array" ref="T23">STDEVP(IF($P$4:$P$864=R23,$Q$4:$Q$864))</f>
        <v>#DIV/0!</v>
      </c>
      <c r="U23" s="78" t="e">
        <f t="shared" si="15"/>
        <v>#DIV/0!</v>
      </c>
      <c r="V23" s="82">
        <v>16.739999999999998</v>
      </c>
      <c r="W23" s="83">
        <f t="shared" si="16"/>
        <v>16</v>
      </c>
      <c r="X23" s="66" t="e">
        <f>VLOOKUP(V23,FWD!#REF!,4,FALSE)</f>
        <v>#REF!</v>
      </c>
      <c r="Y23" s="64" t="str">
        <f t="shared" si="17"/>
        <v/>
      </c>
      <c r="Z23" s="64" t="str">
        <f t="shared" si="18"/>
        <v/>
      </c>
      <c r="AA23" s="64" t="e">
        <f t="array" ref="AA23">STDEVP(IF($W$4:$W$740=Y23,$X$4:$X$740))</f>
        <v>#DIV/0!</v>
      </c>
      <c r="AB23" s="78" t="e">
        <f t="shared" si="19"/>
        <v>#DIV/0!</v>
      </c>
      <c r="AD23" s="55">
        <v>170.64</v>
      </c>
      <c r="AE23" s="48">
        <f t="shared" si="20"/>
        <v>170</v>
      </c>
      <c r="AF23" s="49" t="e">
        <f>VLOOKUP(AD23,FWD!#REF!,4,FALSE)</f>
        <v>#REF!</v>
      </c>
      <c r="AG23" s="48" t="str">
        <f t="shared" si="21"/>
        <v/>
      </c>
      <c r="AH23" s="48" t="str">
        <f t="shared" si="22"/>
        <v/>
      </c>
      <c r="AI23" s="48">
        <f t="array" ref="AI23">STDEVP(IF($AE$4:$AE$918=AG23,$AF$4:$AF$918))</f>
        <v>0</v>
      </c>
      <c r="AJ23" s="48" t="str">
        <f t="shared" si="23"/>
        <v/>
      </c>
      <c r="AK23" s="47">
        <v>132.56</v>
      </c>
      <c r="AL23" s="48">
        <f t="shared" si="24"/>
        <v>132</v>
      </c>
      <c r="AM23" s="49" t="e">
        <f>VLOOKUP(AK23,FWD!#REF!,4,FALSE)</f>
        <v>#REF!</v>
      </c>
      <c r="AN23" s="58" t="str">
        <f t="shared" si="25"/>
        <v/>
      </c>
      <c r="AO23" s="58" t="str">
        <f t="shared" si="2"/>
        <v/>
      </c>
      <c r="AP23" s="48" t="e">
        <f t="array" ref="AP23">STDEVP(IF($AL$4:$AL$2012=AN23,$AM$4:$AM$2012))</f>
        <v>#DIV/0!</v>
      </c>
      <c r="AQ23" s="59" t="e">
        <f t="shared" si="26"/>
        <v>#DIV/0!</v>
      </c>
      <c r="AR23" s="47">
        <v>88.92</v>
      </c>
      <c r="AS23" s="58">
        <f t="shared" si="3"/>
        <v>88</v>
      </c>
      <c r="AT23" s="58" t="e">
        <f>VLOOKUP(AR23,FWD!#REF!,4,FALSE)</f>
        <v>#REF!</v>
      </c>
      <c r="AU23" s="58" t="str">
        <f t="shared" si="4"/>
        <v/>
      </c>
      <c r="AV23" s="58" t="str">
        <f t="shared" si="32"/>
        <v/>
      </c>
      <c r="AW23" s="58" t="e">
        <f t="array" ref="AW23">STDEVP(IF($AS$4:$AS$909=AU23,$AT$4:$AT$909))</f>
        <v>#DIV/0!</v>
      </c>
      <c r="AX23" s="59" t="e">
        <f t="shared" si="33"/>
        <v>#DIV/0!</v>
      </c>
      <c r="AY23" s="47">
        <v>46.66</v>
      </c>
      <c r="AZ23" s="58">
        <f t="shared" si="28"/>
        <v>46</v>
      </c>
      <c r="BA23" s="49" t="e">
        <f>VLOOKUP(AY23,FWD!#REF!,4,FALSE)</f>
        <v>#REF!</v>
      </c>
      <c r="BB23" s="48" t="str">
        <f t="shared" si="29"/>
        <v/>
      </c>
      <c r="BC23" s="48" t="str">
        <f t="shared" si="30"/>
        <v/>
      </c>
      <c r="BD23" s="48" t="e">
        <f t="array" ref="BD23">STDEVP(IF($AZ$4:$AZ$758=BB23,$BA$4:$BA$758))</f>
        <v>#DIV/0!</v>
      </c>
      <c r="BE23" s="50" t="e">
        <f t="shared" si="31"/>
        <v>#DIV/0!</v>
      </c>
    </row>
    <row r="24" spans="1:57" x14ac:dyDescent="0.2">
      <c r="A24" s="63">
        <v>133.96</v>
      </c>
      <c r="B24" s="64">
        <f t="shared" si="6"/>
        <v>133</v>
      </c>
      <c r="C24" s="65" t="e">
        <f>VLOOKUP(A24,FWD!G4:I128,4,FALSE)</f>
        <v>#N/A</v>
      </c>
      <c r="D24" s="64">
        <f t="shared" si="7"/>
        <v>133</v>
      </c>
      <c r="E24" s="64" t="e">
        <f t="shared" si="8"/>
        <v>#N/A</v>
      </c>
      <c r="F24" s="64" t="e">
        <f t="array" ref="F24">STDEVP(IF($B$4:$B$918=D24,$C$4:$C$918))</f>
        <v>#N/A</v>
      </c>
      <c r="G24" s="66" t="e">
        <f t="shared" si="0"/>
        <v>#N/A</v>
      </c>
      <c r="H24" s="63">
        <v>48.16</v>
      </c>
      <c r="I24" s="64">
        <f t="shared" si="9"/>
        <v>48</v>
      </c>
      <c r="J24" s="65" t="e">
        <f>VLOOKUP(H24,FWD!$G$4:$I$128,4,FALSE)</f>
        <v>#N/A</v>
      </c>
      <c r="K24" s="64" t="str">
        <f t="shared" si="10"/>
        <v/>
      </c>
      <c r="L24" s="64" t="str">
        <f t="shared" si="11"/>
        <v/>
      </c>
      <c r="M24" s="64" t="e">
        <f t="array" ref="M24">STDEVP(IF($I$4:$I$2051=K24,$J$4:$J$2051))</f>
        <v>#DIV/0!</v>
      </c>
      <c r="N24" s="78" t="e">
        <f t="shared" si="1"/>
        <v>#DIV/0!</v>
      </c>
      <c r="O24" s="82">
        <v>15.28</v>
      </c>
      <c r="P24" s="64">
        <f t="shared" si="12"/>
        <v>15</v>
      </c>
      <c r="Q24" s="65" t="e">
        <f>VLOOKUP(O24,FWD!#REF!,4,FALSE)</f>
        <v>#REF!</v>
      </c>
      <c r="R24" s="64" t="str">
        <f t="shared" si="13"/>
        <v/>
      </c>
      <c r="S24" s="66" t="str">
        <f t="shared" si="14"/>
        <v/>
      </c>
      <c r="T24" s="64" t="e">
        <f t="array" ref="T24">STDEVP(IF($P$4:$P$864=R24,$Q$4:$Q$864))</f>
        <v>#DIV/0!</v>
      </c>
      <c r="U24" s="78" t="e">
        <f t="shared" si="15"/>
        <v>#DIV/0!</v>
      </c>
      <c r="V24" s="82">
        <v>16.78</v>
      </c>
      <c r="W24" s="83">
        <f t="shared" si="16"/>
        <v>16</v>
      </c>
      <c r="X24" s="66" t="e">
        <f>VLOOKUP(V24,FWD!#REF!,4,FALSE)</f>
        <v>#REF!</v>
      </c>
      <c r="Y24" s="64" t="str">
        <f t="shared" si="17"/>
        <v/>
      </c>
      <c r="Z24" s="64" t="str">
        <f t="shared" si="18"/>
        <v/>
      </c>
      <c r="AA24" s="64" t="e">
        <f t="array" ref="AA24">STDEVP(IF($W$4:$W$740=Y24,$X$4:$X$740))</f>
        <v>#DIV/0!</v>
      </c>
      <c r="AB24" s="78" t="e">
        <f t="shared" si="19"/>
        <v>#DIV/0!</v>
      </c>
      <c r="AD24" s="55">
        <v>170.6</v>
      </c>
      <c r="AE24" s="48">
        <f t="shared" si="20"/>
        <v>170</v>
      </c>
      <c r="AF24" s="49" t="e">
        <f>VLOOKUP(AD24,FWD!#REF!,4,FALSE)</f>
        <v>#REF!</v>
      </c>
      <c r="AG24" s="48" t="str">
        <f t="shared" si="21"/>
        <v/>
      </c>
      <c r="AH24" s="48" t="str">
        <f t="shared" si="22"/>
        <v/>
      </c>
      <c r="AI24" s="48">
        <f t="array" ref="AI24">STDEVP(IF($AE$4:$AE$918=AG24,$AF$4:$AF$918))</f>
        <v>0</v>
      </c>
      <c r="AJ24" s="48" t="str">
        <f t="shared" si="23"/>
        <v/>
      </c>
      <c r="AK24" s="47">
        <v>132.52000000000001</v>
      </c>
      <c r="AL24" s="48">
        <f t="shared" si="24"/>
        <v>132</v>
      </c>
      <c r="AM24" s="49" t="e">
        <f>VLOOKUP(AK24,FWD!#REF!,4,FALSE)</f>
        <v>#REF!</v>
      </c>
      <c r="AN24" s="58" t="str">
        <f t="shared" si="25"/>
        <v/>
      </c>
      <c r="AO24" s="58" t="str">
        <f t="shared" si="2"/>
        <v/>
      </c>
      <c r="AP24" s="48" t="e">
        <f t="array" ref="AP24">STDEVP(IF($AL$4:$AL$2012=AN24,$AM$4:$AM$2012))</f>
        <v>#DIV/0!</v>
      </c>
      <c r="AQ24" s="59" t="e">
        <f t="shared" si="26"/>
        <v>#DIV/0!</v>
      </c>
      <c r="AR24" s="47">
        <v>88.88</v>
      </c>
      <c r="AS24" s="58">
        <f t="shared" si="3"/>
        <v>88</v>
      </c>
      <c r="AT24" s="58" t="e">
        <f>VLOOKUP(AR24,FWD!#REF!,4,FALSE)</f>
        <v>#REF!</v>
      </c>
      <c r="AU24" s="58" t="str">
        <f t="shared" si="4"/>
        <v/>
      </c>
      <c r="AV24" s="58" t="str">
        <f t="shared" si="32"/>
        <v/>
      </c>
      <c r="AW24" s="58" t="e">
        <f t="array" ref="AW24">STDEVP(IF($AS$4:$AS$909=AU24,$AT$4:$AT$909))</f>
        <v>#DIV/0!</v>
      </c>
      <c r="AX24" s="59" t="e">
        <f t="shared" si="33"/>
        <v>#DIV/0!</v>
      </c>
      <c r="AY24" s="47">
        <v>46.62</v>
      </c>
      <c r="AZ24" s="58">
        <f t="shared" si="28"/>
        <v>46</v>
      </c>
      <c r="BA24" s="49" t="e">
        <f>VLOOKUP(AY24,FWD!#REF!,4,FALSE)</f>
        <v>#REF!</v>
      </c>
      <c r="BB24" s="48" t="str">
        <f t="shared" si="29"/>
        <v/>
      </c>
      <c r="BC24" s="48" t="str">
        <f t="shared" si="30"/>
        <v/>
      </c>
      <c r="BD24" s="48" t="e">
        <f t="array" ref="BD24">STDEVP(IF($AZ$4:$AZ$758=BB24,$BA$4:$BA$758))</f>
        <v>#DIV/0!</v>
      </c>
      <c r="BE24" s="50" t="e">
        <f t="shared" si="31"/>
        <v>#DIV/0!</v>
      </c>
    </row>
    <row r="25" spans="1:57" x14ac:dyDescent="0.2">
      <c r="A25" s="63">
        <v>134</v>
      </c>
      <c r="B25" s="64">
        <f t="shared" si="6"/>
        <v>134</v>
      </c>
      <c r="C25" s="65" t="e">
        <f>VLOOKUP(A25,FWD!G4:I128,4,FALSE)</f>
        <v>#N/A</v>
      </c>
      <c r="D25" s="64" t="str">
        <f t="shared" si="7"/>
        <v/>
      </c>
      <c r="E25" s="64" t="str">
        <f t="shared" si="8"/>
        <v/>
      </c>
      <c r="F25" s="64" t="e">
        <f t="array" ref="F25">STDEVP(IF($B$4:$B$918=D25,$C$4:$C$918))</f>
        <v>#DIV/0!</v>
      </c>
      <c r="G25" s="66" t="e">
        <f t="shared" si="0"/>
        <v>#DIV/0!</v>
      </c>
      <c r="H25" s="63">
        <v>48.2</v>
      </c>
      <c r="I25" s="64">
        <f t="shared" si="9"/>
        <v>48</v>
      </c>
      <c r="J25" s="65" t="e">
        <f>VLOOKUP(H25,FWD!$G$4:$I$128,4,FALSE)</f>
        <v>#N/A</v>
      </c>
      <c r="K25" s="64" t="str">
        <f t="shared" si="10"/>
        <v/>
      </c>
      <c r="L25" s="64" t="str">
        <f t="shared" si="11"/>
        <v/>
      </c>
      <c r="M25" s="64" t="e">
        <f t="array" ref="M25">STDEVP(IF($I$4:$I$2051=K25,$J$4:$J$2051))</f>
        <v>#DIV/0!</v>
      </c>
      <c r="N25" s="78" t="e">
        <f t="shared" si="1"/>
        <v>#DIV/0!</v>
      </c>
      <c r="O25" s="82">
        <v>15.32</v>
      </c>
      <c r="P25" s="64">
        <f t="shared" si="12"/>
        <v>15</v>
      </c>
      <c r="Q25" s="65" t="e">
        <f>VLOOKUP(O25,FWD!#REF!,4,FALSE)</f>
        <v>#REF!</v>
      </c>
      <c r="R25" s="64" t="str">
        <f t="shared" si="13"/>
        <v/>
      </c>
      <c r="S25" s="66" t="str">
        <f t="shared" si="14"/>
        <v/>
      </c>
      <c r="T25" s="64" t="e">
        <f t="array" ref="T25">STDEVP(IF($P$4:$P$864=R25,$Q$4:$Q$864))</f>
        <v>#DIV/0!</v>
      </c>
      <c r="U25" s="78" t="e">
        <f t="shared" si="15"/>
        <v>#DIV/0!</v>
      </c>
      <c r="V25" s="82">
        <v>16.82</v>
      </c>
      <c r="W25" s="83">
        <f t="shared" si="16"/>
        <v>16</v>
      </c>
      <c r="X25" s="66" t="e">
        <f>VLOOKUP(V25,FWD!#REF!,4,FALSE)</f>
        <v>#REF!</v>
      </c>
      <c r="Y25" s="64" t="str">
        <f>IF(W25=W26,"",W25)</f>
        <v/>
      </c>
      <c r="Z25" s="64" t="str">
        <f t="shared" si="18"/>
        <v/>
      </c>
      <c r="AA25" s="64" t="e">
        <f t="array" ref="AA25">STDEVP(IF($W$4:$W$740=Y25,$X$4:$X$740))</f>
        <v>#DIV/0!</v>
      </c>
      <c r="AB25" s="78" t="e">
        <f t="shared" si="19"/>
        <v>#DIV/0!</v>
      </c>
      <c r="AD25" s="55">
        <v>170.56</v>
      </c>
      <c r="AE25" s="48">
        <f t="shared" si="20"/>
        <v>170</v>
      </c>
      <c r="AF25" s="49" t="e">
        <f>VLOOKUP(AD25,FWD!#REF!,4,FALSE)</f>
        <v>#REF!</v>
      </c>
      <c r="AG25" s="48" t="str">
        <f t="shared" si="21"/>
        <v/>
      </c>
      <c r="AH25" s="48" t="str">
        <f t="shared" si="22"/>
        <v/>
      </c>
      <c r="AI25" s="48">
        <f t="array" ref="AI25">STDEVP(IF($AE$4:$AE$918=AG25,$AF$4:$AF$918))</f>
        <v>0</v>
      </c>
      <c r="AJ25" s="48" t="str">
        <f t="shared" si="23"/>
        <v/>
      </c>
      <c r="AK25" s="47">
        <v>132.47999999999999</v>
      </c>
      <c r="AL25" s="48">
        <f t="shared" si="24"/>
        <v>132</v>
      </c>
      <c r="AM25" s="49" t="e">
        <f>VLOOKUP(AK25,FWD!#REF!,4,FALSE)</f>
        <v>#REF!</v>
      </c>
      <c r="AN25" s="58" t="str">
        <f t="shared" si="25"/>
        <v/>
      </c>
      <c r="AO25" s="58" t="str">
        <f t="shared" si="2"/>
        <v/>
      </c>
      <c r="AP25" s="48" t="e">
        <f t="array" ref="AP25">STDEVP(IF($AL$4:$AL$2012=AN25,$AM$4:$AM$2012))</f>
        <v>#DIV/0!</v>
      </c>
      <c r="AQ25" s="59" t="e">
        <f t="shared" si="26"/>
        <v>#DIV/0!</v>
      </c>
      <c r="AR25" s="47">
        <v>88.84</v>
      </c>
      <c r="AS25" s="58">
        <f t="shared" si="3"/>
        <v>88</v>
      </c>
      <c r="AT25" s="58" t="e">
        <f>VLOOKUP(AR25,FWD!#REF!,4,FALSE)</f>
        <v>#REF!</v>
      </c>
      <c r="AU25" s="58" t="str">
        <f t="shared" si="4"/>
        <v/>
      </c>
      <c r="AV25" s="58" t="str">
        <f t="shared" si="32"/>
        <v/>
      </c>
      <c r="AW25" s="58" t="e">
        <f t="array" ref="AW25">STDEVP(IF($AS$4:$AS$909=AU25,$AT$4:$AT$909))</f>
        <v>#DIV/0!</v>
      </c>
      <c r="AX25" s="59" t="e">
        <f t="shared" si="33"/>
        <v>#DIV/0!</v>
      </c>
      <c r="AY25" s="47">
        <v>46.58</v>
      </c>
      <c r="AZ25" s="58">
        <f t="shared" si="28"/>
        <v>46</v>
      </c>
      <c r="BA25" s="49" t="e">
        <f>VLOOKUP(AY25,FWD!#REF!,4,FALSE)</f>
        <v>#REF!</v>
      </c>
      <c r="BB25" s="48" t="str">
        <f t="shared" si="29"/>
        <v/>
      </c>
      <c r="BC25" s="48" t="str">
        <f t="shared" si="30"/>
        <v/>
      </c>
      <c r="BD25" s="48" t="e">
        <f t="array" ref="BD25">STDEVP(IF($AZ$4:$AZ$758=BB25,$BA$4:$BA$758))</f>
        <v>#DIV/0!</v>
      </c>
      <c r="BE25" s="50" t="e">
        <f t="shared" si="31"/>
        <v>#DIV/0!</v>
      </c>
    </row>
    <row r="26" spans="1:57" x14ac:dyDescent="0.2">
      <c r="A26" s="63">
        <v>134.12</v>
      </c>
      <c r="B26" s="64">
        <f t="shared" si="6"/>
        <v>134</v>
      </c>
      <c r="C26" s="65" t="e">
        <f>VLOOKUP(A26,FWD!G4:I128,4,FALSE)</f>
        <v>#N/A</v>
      </c>
      <c r="D26" s="64" t="str">
        <f t="shared" si="7"/>
        <v/>
      </c>
      <c r="E26" s="64" t="str">
        <f t="shared" si="8"/>
        <v/>
      </c>
      <c r="F26" s="64" t="e">
        <f t="array" ref="F26">STDEVP(IF($B$4:$B$918=D26,$C$4:$C$918))</f>
        <v>#DIV/0!</v>
      </c>
      <c r="G26" s="66" t="e">
        <f t="shared" si="0"/>
        <v>#DIV/0!</v>
      </c>
      <c r="H26" s="63">
        <v>48.24</v>
      </c>
      <c r="I26" s="64">
        <f t="shared" si="9"/>
        <v>48</v>
      </c>
      <c r="J26" s="65" t="e">
        <f>VLOOKUP(H26,FWD!$G$4:$I$128,4,FALSE)</f>
        <v>#N/A</v>
      </c>
      <c r="K26" s="64" t="str">
        <f t="shared" si="10"/>
        <v/>
      </c>
      <c r="L26" s="64" t="str">
        <f t="shared" si="11"/>
        <v/>
      </c>
      <c r="M26" s="64" t="e">
        <f t="array" ref="M26">STDEVP(IF($I$4:$I$2051=K26,$J$4:$J$2051))</f>
        <v>#DIV/0!</v>
      </c>
      <c r="N26" s="78" t="e">
        <f t="shared" si="1"/>
        <v>#DIV/0!</v>
      </c>
      <c r="O26" s="82">
        <v>15.36</v>
      </c>
      <c r="P26" s="64">
        <f t="shared" si="12"/>
        <v>15</v>
      </c>
      <c r="Q26" s="65" t="e">
        <f>VLOOKUP(O26,FWD!#REF!,4,FALSE)</f>
        <v>#REF!</v>
      </c>
      <c r="R26" s="64" t="str">
        <f t="shared" si="13"/>
        <v/>
      </c>
      <c r="S26" s="66" t="str">
        <f t="shared" si="14"/>
        <v/>
      </c>
      <c r="T26" s="64" t="e">
        <f t="array" ref="T26">STDEVP(IF($P$4:$P$864=R26,$Q$4:$Q$864))</f>
        <v>#DIV/0!</v>
      </c>
      <c r="U26" s="78" t="e">
        <f t="shared" si="15"/>
        <v>#DIV/0!</v>
      </c>
      <c r="V26" s="82">
        <v>16.86</v>
      </c>
      <c r="W26" s="83">
        <f t="shared" si="16"/>
        <v>16</v>
      </c>
      <c r="X26" s="66" t="e">
        <f>VLOOKUP(V26,FWD!#REF!,4,FALSE)</f>
        <v>#REF!</v>
      </c>
      <c r="Y26" s="64" t="str">
        <f t="shared" si="17"/>
        <v/>
      </c>
      <c r="Z26" s="64" t="str">
        <f t="shared" si="18"/>
        <v/>
      </c>
      <c r="AA26" s="64" t="e">
        <f t="array" ref="AA26">STDEVP(IF($W$4:$W$740=Y26,$X$4:$X$740))</f>
        <v>#DIV/0!</v>
      </c>
      <c r="AB26" s="78" t="e">
        <f t="shared" si="19"/>
        <v>#DIV/0!</v>
      </c>
      <c r="AD26" s="55">
        <v>170.52</v>
      </c>
      <c r="AE26" s="48">
        <f t="shared" si="20"/>
        <v>170</v>
      </c>
      <c r="AF26" s="49" t="e">
        <f>VLOOKUP(AD26,FWD!#REF!,4,FALSE)</f>
        <v>#REF!</v>
      </c>
      <c r="AG26" s="48" t="str">
        <f t="shared" si="21"/>
        <v/>
      </c>
      <c r="AH26" s="48" t="str">
        <f t="shared" si="22"/>
        <v/>
      </c>
      <c r="AI26" s="48">
        <f t="array" ref="AI26">STDEVP(IF($AE$4:$AE$918=AG26,$AF$4:$AF$918))</f>
        <v>0</v>
      </c>
      <c r="AJ26" s="48" t="str">
        <f t="shared" si="23"/>
        <v/>
      </c>
      <c r="AK26" s="47">
        <v>132.44</v>
      </c>
      <c r="AL26" s="48">
        <f t="shared" si="24"/>
        <v>132</v>
      </c>
      <c r="AM26" s="49" t="e">
        <f>VLOOKUP(AK26,FWD!#REF!,4,FALSE)</f>
        <v>#REF!</v>
      </c>
      <c r="AN26" s="58" t="str">
        <f t="shared" si="25"/>
        <v/>
      </c>
      <c r="AO26" s="58" t="str">
        <f t="shared" si="2"/>
        <v/>
      </c>
      <c r="AP26" s="48" t="e">
        <f t="array" ref="AP26">STDEVP(IF($AL$4:$AL$2012=AN26,$AM$4:$AM$2012))</f>
        <v>#DIV/0!</v>
      </c>
      <c r="AQ26" s="59" t="e">
        <f t="shared" si="26"/>
        <v>#DIV/0!</v>
      </c>
      <c r="AR26" s="47">
        <v>88.8</v>
      </c>
      <c r="AS26" s="58">
        <f t="shared" si="3"/>
        <v>88</v>
      </c>
      <c r="AT26" s="58" t="e">
        <f>VLOOKUP(AR26,FWD!#REF!,4,FALSE)</f>
        <v>#REF!</v>
      </c>
      <c r="AU26" s="58" t="str">
        <f t="shared" si="4"/>
        <v/>
      </c>
      <c r="AV26" s="58" t="str">
        <f t="shared" si="32"/>
        <v/>
      </c>
      <c r="AW26" s="58" t="e">
        <f t="array" ref="AW26">STDEVP(IF($AS$4:$AS$909=AU26,$AT$4:$AT$909))</f>
        <v>#DIV/0!</v>
      </c>
      <c r="AX26" s="59" t="e">
        <f t="shared" si="33"/>
        <v>#DIV/0!</v>
      </c>
      <c r="AY26" s="47">
        <v>46.54</v>
      </c>
      <c r="AZ26" s="58">
        <f t="shared" si="28"/>
        <v>46</v>
      </c>
      <c r="BA26" s="49" t="e">
        <f>VLOOKUP(AY26,FWD!#REF!,4,FALSE)</f>
        <v>#REF!</v>
      </c>
      <c r="BB26" s="48" t="str">
        <f t="shared" si="29"/>
        <v/>
      </c>
      <c r="BC26" s="48" t="str">
        <f t="shared" si="30"/>
        <v/>
      </c>
      <c r="BD26" s="48" t="e">
        <f t="array" ref="BD26">STDEVP(IF($AZ$4:$AZ$758=BB26,$BA$4:$BA$758))</f>
        <v>#DIV/0!</v>
      </c>
      <c r="BE26" s="50" t="e">
        <f t="shared" si="31"/>
        <v>#DIV/0!</v>
      </c>
    </row>
    <row r="27" spans="1:57" x14ac:dyDescent="0.2">
      <c r="A27" s="63">
        <v>134.16</v>
      </c>
      <c r="B27" s="64">
        <f t="shared" si="6"/>
        <v>134</v>
      </c>
      <c r="C27" s="65" t="e">
        <f>VLOOKUP(A27,FWD!G4:I128,4,FALSE)</f>
        <v>#N/A</v>
      </c>
      <c r="D27" s="64" t="str">
        <f t="shared" si="7"/>
        <v/>
      </c>
      <c r="E27" s="64" t="str">
        <f t="shared" si="8"/>
        <v/>
      </c>
      <c r="F27" s="64" t="e">
        <f t="array" ref="F27">STDEVP(IF($B$4:$B$918=D27,$C$4:$C$918))</f>
        <v>#DIV/0!</v>
      </c>
      <c r="G27" s="66" t="e">
        <f t="shared" si="0"/>
        <v>#DIV/0!</v>
      </c>
      <c r="H27" s="63">
        <v>48.28</v>
      </c>
      <c r="I27" s="64">
        <f t="shared" si="9"/>
        <v>48</v>
      </c>
      <c r="J27" s="65" t="e">
        <f>VLOOKUP(H27,FWD!$G$4:$I$128,4,FALSE)</f>
        <v>#N/A</v>
      </c>
      <c r="K27" s="64" t="str">
        <f t="shared" si="10"/>
        <v/>
      </c>
      <c r="L27" s="64" t="str">
        <f t="shared" si="11"/>
        <v/>
      </c>
      <c r="M27" s="64" t="e">
        <f t="array" ref="M27">STDEVP(IF($I$4:$I$2051=K27,$J$4:$J$2051))</f>
        <v>#DIV/0!</v>
      </c>
      <c r="N27" s="78" t="e">
        <f t="shared" si="1"/>
        <v>#DIV/0!</v>
      </c>
      <c r="O27" s="82">
        <v>15.4</v>
      </c>
      <c r="P27" s="64">
        <f t="shared" si="12"/>
        <v>15</v>
      </c>
      <c r="Q27" s="65" t="e">
        <f>VLOOKUP(O27,FWD!#REF!,4,FALSE)</f>
        <v>#REF!</v>
      </c>
      <c r="R27" s="64" t="str">
        <f t="shared" si="13"/>
        <v/>
      </c>
      <c r="S27" s="66" t="str">
        <f t="shared" si="14"/>
        <v/>
      </c>
      <c r="T27" s="64" t="e">
        <f t="array" ref="T27">STDEVP(IF($P$4:$P$864=R27,$Q$4:$Q$864))</f>
        <v>#DIV/0!</v>
      </c>
      <c r="U27" s="78" t="e">
        <f t="shared" ref="U27:U90" si="34">IF(AND(S27&lt;&gt;"",T27&lt;&gt;""),S27+T27,"")</f>
        <v>#DIV/0!</v>
      </c>
      <c r="V27" s="82">
        <v>16.899999999999999</v>
      </c>
      <c r="W27" s="83">
        <f t="shared" si="16"/>
        <v>16</v>
      </c>
      <c r="X27" s="66" t="e">
        <f>VLOOKUP(V27,FWD!#REF!,4,FALSE)</f>
        <v>#REF!</v>
      </c>
      <c r="Y27" s="64" t="str">
        <f t="shared" si="17"/>
        <v/>
      </c>
      <c r="Z27" s="64" t="str">
        <f t="shared" si="18"/>
        <v/>
      </c>
      <c r="AA27" s="64" t="e">
        <f t="array" ref="AA27">STDEVP(IF($W$4:$W$740=Y27,$X$4:$X$740))</f>
        <v>#DIV/0!</v>
      </c>
      <c r="AB27" s="78" t="e">
        <f t="shared" si="19"/>
        <v>#DIV/0!</v>
      </c>
      <c r="AD27" s="55">
        <v>170.48</v>
      </c>
      <c r="AE27" s="48">
        <f t="shared" si="20"/>
        <v>170</v>
      </c>
      <c r="AF27" s="49" t="e">
        <f>VLOOKUP(AD27,FWD!#REF!,4,FALSE)</f>
        <v>#REF!</v>
      </c>
      <c r="AG27" s="48" t="str">
        <f t="shared" si="21"/>
        <v/>
      </c>
      <c r="AH27" s="48" t="str">
        <f t="shared" si="22"/>
        <v/>
      </c>
      <c r="AI27" s="48">
        <f t="array" ref="AI27">STDEVP(IF($AE$4:$AE$918=AG27,$AF$4:$AF$918))</f>
        <v>0</v>
      </c>
      <c r="AJ27" s="48" t="str">
        <f t="shared" si="23"/>
        <v/>
      </c>
      <c r="AK27" s="47">
        <v>132.4</v>
      </c>
      <c r="AL27" s="48">
        <f t="shared" si="24"/>
        <v>132</v>
      </c>
      <c r="AM27" s="49" t="e">
        <f>VLOOKUP(AK27,FWD!#REF!,4,FALSE)</f>
        <v>#REF!</v>
      </c>
      <c r="AN27" s="58" t="str">
        <f t="shared" si="25"/>
        <v/>
      </c>
      <c r="AO27" s="58" t="str">
        <f t="shared" si="2"/>
        <v/>
      </c>
      <c r="AP27" s="58" t="e">
        <f t="array" ref="AP27">STDEVP(IF($AL$4:$AL$2012=AN27,$AM$4:$AM$2012))</f>
        <v>#DIV/0!</v>
      </c>
      <c r="AQ27" s="59" t="e">
        <f t="shared" si="26"/>
        <v>#DIV/0!</v>
      </c>
      <c r="AR27" s="47">
        <v>88.76</v>
      </c>
      <c r="AS27" s="58">
        <f t="shared" si="3"/>
        <v>88</v>
      </c>
      <c r="AT27" s="58" t="e">
        <f>VLOOKUP(AR27,FWD!#REF!,4,FALSE)</f>
        <v>#REF!</v>
      </c>
      <c r="AU27" s="58" t="str">
        <f t="shared" si="4"/>
        <v/>
      </c>
      <c r="AV27" s="58" t="str">
        <f t="shared" si="32"/>
        <v/>
      </c>
      <c r="AW27" s="58" t="e">
        <f t="array" ref="AW27">STDEVP(IF($AS$4:$AS$909=AU27,$AT$4:$AT$909))</f>
        <v>#DIV/0!</v>
      </c>
      <c r="AX27" s="59" t="e">
        <f t="shared" si="33"/>
        <v>#DIV/0!</v>
      </c>
      <c r="AY27" s="47">
        <v>46.5</v>
      </c>
      <c r="AZ27" s="58">
        <f t="shared" si="28"/>
        <v>46</v>
      </c>
      <c r="BA27" s="49" t="e">
        <f>VLOOKUP(AY27,FWD!#REF!,4,FALSE)</f>
        <v>#REF!</v>
      </c>
      <c r="BB27" s="48" t="str">
        <f t="shared" si="29"/>
        <v/>
      </c>
      <c r="BC27" s="48" t="str">
        <f t="shared" si="30"/>
        <v/>
      </c>
      <c r="BD27" s="48" t="e">
        <f t="array" ref="BD27">STDEVP(IF($AZ$4:$AZ$758=BB27,$BA$4:$BA$758))</f>
        <v>#DIV/0!</v>
      </c>
      <c r="BE27" s="50" t="e">
        <f t="shared" si="31"/>
        <v>#DIV/0!</v>
      </c>
    </row>
    <row r="28" spans="1:57" x14ac:dyDescent="0.2">
      <c r="A28" s="63">
        <v>134.19999999999999</v>
      </c>
      <c r="B28" s="64">
        <f t="shared" si="6"/>
        <v>134</v>
      </c>
      <c r="C28" s="65" t="e">
        <f>VLOOKUP(A28,FWD!G4:I128,4,FALSE)</f>
        <v>#N/A</v>
      </c>
      <c r="D28" s="64" t="str">
        <f t="shared" si="7"/>
        <v/>
      </c>
      <c r="E28" s="64" t="str">
        <f t="shared" si="8"/>
        <v/>
      </c>
      <c r="F28" s="64" t="e">
        <f t="array" ref="F28">STDEVP(IF($B$4:$B$918=D28,$C$4:$C$918))</f>
        <v>#DIV/0!</v>
      </c>
      <c r="G28" s="66" t="e">
        <f t="shared" si="0"/>
        <v>#DIV/0!</v>
      </c>
      <c r="H28" s="63">
        <v>48.32</v>
      </c>
      <c r="I28" s="64">
        <f t="shared" si="9"/>
        <v>48</v>
      </c>
      <c r="J28" s="65" t="e">
        <f>VLOOKUP(H28,FWD!$G$4:$I$128,4,FALSE)</f>
        <v>#N/A</v>
      </c>
      <c r="K28" s="64" t="str">
        <f t="shared" si="10"/>
        <v/>
      </c>
      <c r="L28" s="64" t="str">
        <f t="shared" si="11"/>
        <v/>
      </c>
      <c r="M28" s="64" t="e">
        <f t="array" ref="M28">STDEVP(IF($I$4:$I$2051=K28,$J$4:$J$2051))</f>
        <v>#DIV/0!</v>
      </c>
      <c r="N28" s="78" t="e">
        <f t="shared" si="1"/>
        <v>#DIV/0!</v>
      </c>
      <c r="O28" s="82">
        <v>15.44</v>
      </c>
      <c r="P28" s="64">
        <f t="shared" si="12"/>
        <v>15</v>
      </c>
      <c r="Q28" s="65" t="e">
        <f>VLOOKUP(O28,FWD!#REF!,4,FALSE)</f>
        <v>#REF!</v>
      </c>
      <c r="R28" s="64" t="str">
        <f t="shared" si="13"/>
        <v/>
      </c>
      <c r="S28" s="66" t="str">
        <f t="shared" si="14"/>
        <v/>
      </c>
      <c r="T28" s="64" t="e">
        <f t="array" ref="T28">STDEVP(IF($P$4:$P$864=R28,$Q$4:$Q$864))</f>
        <v>#DIV/0!</v>
      </c>
      <c r="U28" s="78" t="e">
        <f t="shared" si="34"/>
        <v>#DIV/0!</v>
      </c>
      <c r="V28" s="82">
        <v>16.940000000000001</v>
      </c>
      <c r="W28" s="83">
        <f t="shared" si="16"/>
        <v>16</v>
      </c>
      <c r="X28" s="66" t="e">
        <f>VLOOKUP(V28,FWD!#REF!,4,FALSE)</f>
        <v>#REF!</v>
      </c>
      <c r="Y28" s="64" t="str">
        <f t="shared" si="17"/>
        <v/>
      </c>
      <c r="Z28" s="64" t="str">
        <f t="shared" si="18"/>
        <v/>
      </c>
      <c r="AA28" s="64" t="e">
        <f t="array" ref="AA28">STDEVP(IF($W$4:$W$740=Y28,$X$4:$X$740))</f>
        <v>#DIV/0!</v>
      </c>
      <c r="AB28" s="78" t="e">
        <f t="shared" si="19"/>
        <v>#DIV/0!</v>
      </c>
      <c r="AD28" s="55">
        <v>170.44</v>
      </c>
      <c r="AE28" s="48">
        <f t="shared" si="20"/>
        <v>170</v>
      </c>
      <c r="AF28" s="49" t="e">
        <f>VLOOKUP(AD28,FWD!#REF!,4,FALSE)</f>
        <v>#REF!</v>
      </c>
      <c r="AG28" s="48" t="str">
        <f t="shared" si="21"/>
        <v/>
      </c>
      <c r="AH28" s="48" t="str">
        <f t="shared" si="22"/>
        <v/>
      </c>
      <c r="AI28" s="48">
        <f t="array" ref="AI28">STDEVP(IF($AE$4:$AE$918=AG28,$AF$4:$AF$918))</f>
        <v>0</v>
      </c>
      <c r="AJ28" s="48" t="str">
        <f t="shared" si="23"/>
        <v/>
      </c>
      <c r="AK28" s="47">
        <v>132.36000000000001</v>
      </c>
      <c r="AL28" s="48">
        <f t="shared" si="24"/>
        <v>132</v>
      </c>
      <c r="AM28" s="49" t="e">
        <f>VLOOKUP(AK28,FWD!#REF!,4,FALSE)</f>
        <v>#REF!</v>
      </c>
      <c r="AN28" s="58" t="str">
        <f t="shared" si="25"/>
        <v/>
      </c>
      <c r="AO28" s="58" t="str">
        <f t="shared" si="2"/>
        <v/>
      </c>
      <c r="AP28" s="58" t="e">
        <f t="array" ref="AP28">STDEVP(IF($AL$4:$AL$2012=AN28,$AM$4:$AM$2012))</f>
        <v>#DIV/0!</v>
      </c>
      <c r="AQ28" s="59" t="e">
        <f t="shared" si="26"/>
        <v>#DIV/0!</v>
      </c>
      <c r="AR28" s="47">
        <v>88.72</v>
      </c>
      <c r="AS28" s="58">
        <f t="shared" si="3"/>
        <v>88</v>
      </c>
      <c r="AT28" s="58" t="e">
        <f>VLOOKUP(AR28,FWD!#REF!,4,FALSE)</f>
        <v>#REF!</v>
      </c>
      <c r="AU28" s="58" t="str">
        <f t="shared" si="4"/>
        <v/>
      </c>
      <c r="AV28" s="58" t="str">
        <f t="shared" si="32"/>
        <v/>
      </c>
      <c r="AW28" s="58" t="e">
        <f t="array" ref="AW28">STDEVP(IF($AS$4:$AS$909=AU28,$AT$4:$AT$909))</f>
        <v>#DIV/0!</v>
      </c>
      <c r="AX28" s="59" t="e">
        <f t="shared" si="33"/>
        <v>#DIV/0!</v>
      </c>
      <c r="AY28" s="47">
        <v>46.46</v>
      </c>
      <c r="AZ28" s="58">
        <f t="shared" si="28"/>
        <v>46</v>
      </c>
      <c r="BA28" s="49" t="e">
        <f>VLOOKUP(AY28,FWD!#REF!,4,FALSE)</f>
        <v>#REF!</v>
      </c>
      <c r="BB28" s="48" t="str">
        <f t="shared" si="29"/>
        <v/>
      </c>
      <c r="BC28" s="48" t="str">
        <f t="shared" si="30"/>
        <v/>
      </c>
      <c r="BD28" s="48" t="e">
        <f t="array" ref="BD28">STDEVP(IF($AZ$4:$AZ$758=BB28,$BA$4:$BA$758))</f>
        <v>#DIV/0!</v>
      </c>
      <c r="BE28" s="50" t="e">
        <f t="shared" si="31"/>
        <v>#DIV/0!</v>
      </c>
    </row>
    <row r="29" spans="1:57" x14ac:dyDescent="0.2">
      <c r="A29" s="63">
        <v>134.24</v>
      </c>
      <c r="B29" s="64">
        <f t="shared" si="6"/>
        <v>134</v>
      </c>
      <c r="C29" s="65" t="e">
        <f>VLOOKUP(A29,FWD!G4:I128,4,FALSE)</f>
        <v>#N/A</v>
      </c>
      <c r="D29" s="64" t="str">
        <f t="shared" si="7"/>
        <v/>
      </c>
      <c r="E29" s="64" t="str">
        <f t="shared" si="8"/>
        <v/>
      </c>
      <c r="F29" s="64" t="e">
        <f t="array" ref="F29">STDEVP(IF($B$4:$B$918=D29,$C$4:$C$918))</f>
        <v>#DIV/0!</v>
      </c>
      <c r="G29" s="66" t="e">
        <f t="shared" si="0"/>
        <v>#DIV/0!</v>
      </c>
      <c r="H29" s="63">
        <v>48.36</v>
      </c>
      <c r="I29" s="64">
        <f t="shared" si="9"/>
        <v>48</v>
      </c>
      <c r="J29" s="65" t="e">
        <f>VLOOKUP(H29,FWD!$G$4:$I$128,4,FALSE)</f>
        <v>#N/A</v>
      </c>
      <c r="K29" s="64" t="str">
        <f t="shared" si="10"/>
        <v/>
      </c>
      <c r="L29" s="64" t="str">
        <f t="shared" si="11"/>
        <v/>
      </c>
      <c r="M29" s="64" t="e">
        <f t="array" ref="M29">STDEVP(IF($I$4:$I$2051=K29,$J$4:$J$2051))</f>
        <v>#DIV/0!</v>
      </c>
      <c r="N29" s="78" t="e">
        <f t="shared" si="1"/>
        <v>#DIV/0!</v>
      </c>
      <c r="O29" s="82">
        <v>15.48</v>
      </c>
      <c r="P29" s="64">
        <f t="shared" si="12"/>
        <v>15</v>
      </c>
      <c r="Q29" s="65" t="e">
        <f>VLOOKUP(O29,FWD!#REF!,4,FALSE)</f>
        <v>#REF!</v>
      </c>
      <c r="R29" s="64" t="str">
        <f t="shared" si="13"/>
        <v/>
      </c>
      <c r="S29" s="66" t="str">
        <f t="shared" si="14"/>
        <v/>
      </c>
      <c r="T29" s="64" t="e">
        <f t="array" ref="T29">STDEVP(IF($P$4:$P$864=R29,$Q$4:$Q$864))</f>
        <v>#DIV/0!</v>
      </c>
      <c r="U29" s="78" t="e">
        <f t="shared" si="34"/>
        <v>#DIV/0!</v>
      </c>
      <c r="V29" s="82">
        <v>16.98</v>
      </c>
      <c r="W29" s="83">
        <f t="shared" si="16"/>
        <v>16</v>
      </c>
      <c r="X29" s="66" t="e">
        <f>VLOOKUP(V29,FWD!#REF!,4,FALSE)</f>
        <v>#REF!</v>
      </c>
      <c r="Y29" s="64">
        <f t="shared" si="17"/>
        <v>16</v>
      </c>
      <c r="Z29" s="64" t="e">
        <f t="shared" si="18"/>
        <v>#REF!</v>
      </c>
      <c r="AA29" s="64" t="e">
        <f t="array" ref="AA29">STDEVP(IF($W$4:$W$740=Y29,$X$4:$X$740))</f>
        <v>#REF!</v>
      </c>
      <c r="AB29" s="78" t="e">
        <f t="shared" si="19"/>
        <v>#REF!</v>
      </c>
      <c r="AD29" s="55">
        <v>170.4</v>
      </c>
      <c r="AE29" s="48">
        <f t="shared" si="20"/>
        <v>170</v>
      </c>
      <c r="AF29" s="48" t="e">
        <f>VLOOKUP(AD29,FWD!#REF!,4,FALSE)</f>
        <v>#REF!</v>
      </c>
      <c r="AG29" s="48" t="str">
        <f t="shared" si="21"/>
        <v/>
      </c>
      <c r="AH29" s="48" t="str">
        <f t="shared" si="22"/>
        <v/>
      </c>
      <c r="AI29" s="48">
        <f t="array" ref="AI29">STDEVP(IF($AE$4:$AE$918=AG29,$AF$4:$AF$918))</f>
        <v>0</v>
      </c>
      <c r="AJ29" s="48" t="str">
        <f t="shared" si="23"/>
        <v/>
      </c>
      <c r="AK29" s="47">
        <v>132.32</v>
      </c>
      <c r="AL29" s="48">
        <f t="shared" si="24"/>
        <v>132</v>
      </c>
      <c r="AM29" s="49" t="e">
        <f>VLOOKUP(AK29,FWD!#REF!,4,FALSE)</f>
        <v>#REF!</v>
      </c>
      <c r="AN29" s="58" t="str">
        <f t="shared" si="25"/>
        <v/>
      </c>
      <c r="AO29" s="58" t="str">
        <f t="shared" si="2"/>
        <v/>
      </c>
      <c r="AP29" s="58" t="e">
        <f t="array" ref="AP29">STDEVP(IF($AL$4:$AL$2012=AN29,$AM$4:$AM$2012))</f>
        <v>#DIV/0!</v>
      </c>
      <c r="AQ29" s="59" t="e">
        <f t="shared" si="26"/>
        <v>#DIV/0!</v>
      </c>
      <c r="AR29" s="47">
        <v>88.68</v>
      </c>
      <c r="AS29" s="58">
        <f t="shared" si="3"/>
        <v>88</v>
      </c>
      <c r="AT29" s="58" t="e">
        <f>VLOOKUP(AR29,FWD!#REF!,4,FALSE)</f>
        <v>#REF!</v>
      </c>
      <c r="AU29" s="58" t="str">
        <f t="shared" si="4"/>
        <v/>
      </c>
      <c r="AV29" s="58" t="str">
        <f t="shared" si="32"/>
        <v/>
      </c>
      <c r="AW29" s="58" t="e">
        <f t="array" ref="AW29">STDEVP(IF($AS$4:$AS$909=AU29,$AT$4:$AT$909))</f>
        <v>#DIV/0!</v>
      </c>
      <c r="AX29" s="59" t="e">
        <f t="shared" si="33"/>
        <v>#DIV/0!</v>
      </c>
      <c r="AY29" s="47">
        <v>46.42</v>
      </c>
      <c r="AZ29" s="58">
        <f t="shared" si="28"/>
        <v>46</v>
      </c>
      <c r="BA29" s="49" t="e">
        <f>VLOOKUP(AY29,FWD!#REF!,4,FALSE)</f>
        <v>#REF!</v>
      </c>
      <c r="BB29" s="48" t="str">
        <f t="shared" si="29"/>
        <v/>
      </c>
      <c r="BC29" s="48" t="str">
        <f t="shared" si="30"/>
        <v/>
      </c>
      <c r="BD29" s="48" t="e">
        <f t="array" ref="BD29">STDEVP(IF($AZ$4:$AZ$758=BB29,$BA$4:$BA$758))</f>
        <v>#DIV/0!</v>
      </c>
      <c r="BE29" s="50" t="e">
        <f t="shared" si="31"/>
        <v>#DIV/0!</v>
      </c>
    </row>
    <row r="30" spans="1:57" x14ac:dyDescent="0.2">
      <c r="A30" s="63">
        <v>134.28</v>
      </c>
      <c r="B30" s="64">
        <f t="shared" si="6"/>
        <v>134</v>
      </c>
      <c r="C30" s="65" t="e">
        <f>VLOOKUP(A30,FWD!G4:I128,4,FALSE)</f>
        <v>#N/A</v>
      </c>
      <c r="D30" s="64" t="str">
        <f t="shared" si="7"/>
        <v/>
      </c>
      <c r="E30" s="64" t="str">
        <f t="shared" si="8"/>
        <v/>
      </c>
      <c r="F30" s="64" t="e">
        <f t="array" ref="F30">STDEVP(IF($B$4:$B$918=D30,$C$4:$C$918))</f>
        <v>#DIV/0!</v>
      </c>
      <c r="G30" s="66" t="e">
        <f t="shared" si="0"/>
        <v>#DIV/0!</v>
      </c>
      <c r="H30" s="63">
        <v>48.4</v>
      </c>
      <c r="I30" s="64">
        <f t="shared" si="9"/>
        <v>48</v>
      </c>
      <c r="J30" s="65" t="e">
        <f>VLOOKUP(H30,FWD!$G$4:$I$128,4,FALSE)</f>
        <v>#N/A</v>
      </c>
      <c r="K30" s="64" t="str">
        <f t="shared" si="10"/>
        <v/>
      </c>
      <c r="L30" s="64" t="str">
        <f t="shared" si="11"/>
        <v/>
      </c>
      <c r="M30" s="64" t="e">
        <f t="array" ref="M30">STDEVP(IF($I$4:$I$2051=K30,$J$4:$J$2051))</f>
        <v>#DIV/0!</v>
      </c>
      <c r="N30" s="78" t="e">
        <f t="shared" si="1"/>
        <v>#DIV/0!</v>
      </c>
      <c r="O30" s="82">
        <v>15.52</v>
      </c>
      <c r="P30" s="64">
        <f t="shared" si="12"/>
        <v>15</v>
      </c>
      <c r="Q30" s="65" t="e">
        <f>VLOOKUP(O30,FWD!#REF!,4,FALSE)</f>
        <v>#REF!</v>
      </c>
      <c r="R30" s="64" t="str">
        <f t="shared" si="13"/>
        <v/>
      </c>
      <c r="S30" s="66" t="str">
        <f t="shared" si="14"/>
        <v/>
      </c>
      <c r="T30" s="64" t="e">
        <f t="array" ref="T30">STDEVP(IF($P$4:$P$864=R30,$Q$4:$Q$864))</f>
        <v>#DIV/0!</v>
      </c>
      <c r="U30" s="78" t="e">
        <f t="shared" si="34"/>
        <v>#DIV/0!</v>
      </c>
      <c r="V30" s="82">
        <v>17.02</v>
      </c>
      <c r="W30" s="83">
        <f t="shared" si="16"/>
        <v>17</v>
      </c>
      <c r="X30" s="66" t="e">
        <f>VLOOKUP(V30,FWD!#REF!,4,FALSE)</f>
        <v>#REF!</v>
      </c>
      <c r="Y30" s="64" t="str">
        <f t="shared" si="17"/>
        <v/>
      </c>
      <c r="Z30" s="64" t="str">
        <f t="shared" si="18"/>
        <v/>
      </c>
      <c r="AA30" s="64" t="e">
        <f t="array" ref="AA30">STDEVP(IF($W$4:$W$740=Y30,$X$4:$X$740))</f>
        <v>#DIV/0!</v>
      </c>
      <c r="AB30" s="78" t="e">
        <f t="shared" si="19"/>
        <v>#DIV/0!</v>
      </c>
      <c r="AD30" s="55">
        <v>170.36</v>
      </c>
      <c r="AE30" s="48">
        <f t="shared" ref="AE30:AE93" si="35">TRUNC(AD30,0)</f>
        <v>170</v>
      </c>
      <c r="AF30" s="48" t="e">
        <f>VLOOKUP(AD30,FWD!#REF!,4,FALSE)</f>
        <v>#REF!</v>
      </c>
      <c r="AG30" s="48" t="str">
        <f t="shared" si="21"/>
        <v/>
      </c>
      <c r="AH30" s="48" t="str">
        <f t="shared" si="22"/>
        <v/>
      </c>
      <c r="AI30" s="48">
        <f t="array" ref="AI30">STDEVP(IF($AE$4:$AE$918=AG30,$AF$4:$AF$918))</f>
        <v>0</v>
      </c>
      <c r="AJ30" s="48" t="str">
        <f t="shared" si="23"/>
        <v/>
      </c>
      <c r="AK30" s="47">
        <v>132.28</v>
      </c>
      <c r="AL30" s="48">
        <f t="shared" si="24"/>
        <v>132</v>
      </c>
      <c r="AM30" s="49" t="e">
        <f>VLOOKUP(AK30,FWD!#REF!,4,FALSE)</f>
        <v>#REF!</v>
      </c>
      <c r="AN30" s="58" t="str">
        <f t="shared" si="25"/>
        <v/>
      </c>
      <c r="AO30" s="58" t="str">
        <f t="shared" si="2"/>
        <v/>
      </c>
      <c r="AP30" s="58" t="e">
        <f t="array" ref="AP30">STDEVP(IF($AL$4:$AL$2012=AN30,$AM$4:$AM$2012))</f>
        <v>#DIV/0!</v>
      </c>
      <c r="AQ30" s="59" t="e">
        <f t="shared" si="26"/>
        <v>#DIV/0!</v>
      </c>
      <c r="AR30" s="47">
        <v>88.64</v>
      </c>
      <c r="AS30" s="58">
        <f t="shared" si="3"/>
        <v>88</v>
      </c>
      <c r="AT30" s="58" t="e">
        <f>VLOOKUP(AR30,FWD!#REF!,4,FALSE)</f>
        <v>#REF!</v>
      </c>
      <c r="AU30" s="58" t="str">
        <f t="shared" si="4"/>
        <v/>
      </c>
      <c r="AV30" s="58" t="str">
        <f t="shared" si="32"/>
        <v/>
      </c>
      <c r="AW30" s="58" t="e">
        <f t="array" ref="AW30">STDEVP(IF($AS$4:$AS$909=AU30,$AT$4:$AT$909))</f>
        <v>#DIV/0!</v>
      </c>
      <c r="AX30" s="59" t="e">
        <f t="shared" si="33"/>
        <v>#DIV/0!</v>
      </c>
      <c r="AY30" s="47">
        <v>46.38</v>
      </c>
      <c r="AZ30" s="58">
        <f t="shared" si="28"/>
        <v>46</v>
      </c>
      <c r="BA30" s="49" t="e">
        <f>VLOOKUP(AY30,FWD!#REF!,4,FALSE)</f>
        <v>#REF!</v>
      </c>
      <c r="BB30" s="48" t="str">
        <f t="shared" si="29"/>
        <v/>
      </c>
      <c r="BC30" s="48" t="str">
        <f t="shared" si="30"/>
        <v/>
      </c>
      <c r="BD30" s="48" t="e">
        <f t="array" ref="BD30">STDEVP(IF($AZ$4:$AZ$758=BB30,$BA$4:$BA$758))</f>
        <v>#DIV/0!</v>
      </c>
      <c r="BE30" s="50" t="e">
        <f t="shared" si="31"/>
        <v>#DIV/0!</v>
      </c>
    </row>
    <row r="31" spans="1:57" x14ac:dyDescent="0.2">
      <c r="A31" s="63">
        <v>134.32</v>
      </c>
      <c r="B31" s="64">
        <f t="shared" si="6"/>
        <v>134</v>
      </c>
      <c r="C31" s="65" t="e">
        <f>VLOOKUP(A31,FWD!G4:I128,4,FALSE)</f>
        <v>#N/A</v>
      </c>
      <c r="D31" s="64" t="str">
        <f t="shared" si="7"/>
        <v/>
      </c>
      <c r="E31" s="64" t="str">
        <f t="shared" si="8"/>
        <v/>
      </c>
      <c r="F31" s="64" t="e">
        <f t="array" ref="F31">STDEVP(IF($B$4:$B$918=D31,$C$4:$C$918))</f>
        <v>#DIV/0!</v>
      </c>
      <c r="G31" s="66" t="e">
        <f t="shared" si="0"/>
        <v>#DIV/0!</v>
      </c>
      <c r="H31" s="63">
        <v>48.44</v>
      </c>
      <c r="I31" s="64">
        <f t="shared" si="9"/>
        <v>48</v>
      </c>
      <c r="J31" s="65" t="e">
        <f>VLOOKUP(H31,FWD!$G$4:$I$128,4,FALSE)</f>
        <v>#N/A</v>
      </c>
      <c r="K31" s="64" t="str">
        <f t="shared" si="10"/>
        <v/>
      </c>
      <c r="L31" s="64" t="str">
        <f t="shared" si="11"/>
        <v/>
      </c>
      <c r="M31" s="64" t="e">
        <f t="array" ref="M31">STDEVP(IF($I$4:$I$2051=K31,$J$4:$J$2051))</f>
        <v>#DIV/0!</v>
      </c>
      <c r="N31" s="78" t="e">
        <f t="shared" si="1"/>
        <v>#DIV/0!</v>
      </c>
      <c r="O31" s="82">
        <v>15.56</v>
      </c>
      <c r="P31" s="64">
        <f t="shared" si="12"/>
        <v>15</v>
      </c>
      <c r="Q31" s="65" t="e">
        <f>VLOOKUP(O31,FWD!#REF!,4,FALSE)</f>
        <v>#REF!</v>
      </c>
      <c r="R31" s="64" t="str">
        <f t="shared" si="13"/>
        <v/>
      </c>
      <c r="S31" s="66" t="str">
        <f t="shared" si="14"/>
        <v/>
      </c>
      <c r="T31" s="64" t="e">
        <f t="array" ref="T31">STDEVP(IF($P$4:$P$864=R31,$Q$4:$Q$864))</f>
        <v>#DIV/0!</v>
      </c>
      <c r="U31" s="78" t="e">
        <f t="shared" si="34"/>
        <v>#DIV/0!</v>
      </c>
      <c r="V31" s="82">
        <v>17.059999999999999</v>
      </c>
      <c r="W31" s="83">
        <f t="shared" si="16"/>
        <v>17</v>
      </c>
      <c r="X31" s="66" t="e">
        <f>VLOOKUP(V31,FWD!#REF!,4,FALSE)</f>
        <v>#REF!</v>
      </c>
      <c r="Y31" s="64" t="str">
        <f t="shared" si="17"/>
        <v/>
      </c>
      <c r="Z31" s="64" t="str">
        <f t="shared" si="18"/>
        <v/>
      </c>
      <c r="AA31" s="64" t="e">
        <f t="array" ref="AA31">STDEVP(IF($W$4:$W$740=Y31,$X$4:$X$740))</f>
        <v>#DIV/0!</v>
      </c>
      <c r="AB31" s="78" t="e">
        <f t="shared" si="19"/>
        <v>#DIV/0!</v>
      </c>
      <c r="AD31" s="55">
        <v>170.32</v>
      </c>
      <c r="AE31" s="48">
        <f t="shared" si="35"/>
        <v>170</v>
      </c>
      <c r="AF31" s="48" t="e">
        <f>VLOOKUP(AD31,FWD!#REF!,4,FALSE)</f>
        <v>#REF!</v>
      </c>
      <c r="AG31" s="48" t="str">
        <f t="shared" si="21"/>
        <v/>
      </c>
      <c r="AH31" s="48" t="str">
        <f t="shared" si="22"/>
        <v/>
      </c>
      <c r="AI31" s="48">
        <f t="array" ref="AI31">STDEVP(IF($AE$4:$AE$918=AG31,$AF$4:$AF$918))</f>
        <v>0</v>
      </c>
      <c r="AJ31" s="48" t="str">
        <f t="shared" si="23"/>
        <v/>
      </c>
      <c r="AK31" s="47">
        <v>132.24</v>
      </c>
      <c r="AL31" s="48">
        <f t="shared" si="24"/>
        <v>132</v>
      </c>
      <c r="AM31" s="49" t="e">
        <f>VLOOKUP(AK31,FWD!#REF!,4,FALSE)</f>
        <v>#REF!</v>
      </c>
      <c r="AN31" s="58" t="str">
        <f t="shared" si="25"/>
        <v/>
      </c>
      <c r="AO31" s="58" t="str">
        <f t="shared" si="2"/>
        <v/>
      </c>
      <c r="AP31" s="58" t="e">
        <f t="array" ref="AP31">STDEVP(IF($AL$4:$AL$2012=AN31,$AM$4:$AM$2012))</f>
        <v>#DIV/0!</v>
      </c>
      <c r="AQ31" s="59" t="e">
        <f t="shared" si="26"/>
        <v>#DIV/0!</v>
      </c>
      <c r="AR31" s="47">
        <v>88.6</v>
      </c>
      <c r="AS31" s="58">
        <f t="shared" si="3"/>
        <v>88</v>
      </c>
      <c r="AT31" s="58" t="e">
        <f>VLOOKUP(AR31,FWD!#REF!,4,FALSE)</f>
        <v>#REF!</v>
      </c>
      <c r="AU31" s="58" t="str">
        <f t="shared" si="4"/>
        <v/>
      </c>
      <c r="AV31" s="58" t="str">
        <f t="shared" si="32"/>
        <v/>
      </c>
      <c r="AW31" s="58" t="e">
        <f t="array" ref="AW31">STDEVP(IF($AS$4:$AS$909=AU31,$AT$4:$AT$909))</f>
        <v>#DIV/0!</v>
      </c>
      <c r="AX31" s="59" t="e">
        <f t="shared" si="33"/>
        <v>#DIV/0!</v>
      </c>
      <c r="AY31" s="47">
        <v>46.34</v>
      </c>
      <c r="AZ31" s="58">
        <f t="shared" si="28"/>
        <v>46</v>
      </c>
      <c r="BA31" s="49" t="e">
        <f>VLOOKUP(AY31,FWD!#REF!,4,FALSE)</f>
        <v>#REF!</v>
      </c>
      <c r="BB31" s="48" t="str">
        <f t="shared" si="29"/>
        <v/>
      </c>
      <c r="BC31" s="48" t="str">
        <f t="shared" si="30"/>
        <v/>
      </c>
      <c r="BD31" s="48" t="e">
        <f t="array" ref="BD31">STDEVP(IF($AZ$4:$AZ$758=BB31,$BA$4:$BA$758))</f>
        <v>#DIV/0!</v>
      </c>
      <c r="BE31" s="50" t="e">
        <f t="shared" si="31"/>
        <v>#DIV/0!</v>
      </c>
    </row>
    <row r="32" spans="1:57" x14ac:dyDescent="0.2">
      <c r="A32" s="63">
        <v>134.36000000000001</v>
      </c>
      <c r="B32" s="64">
        <f t="shared" si="6"/>
        <v>134</v>
      </c>
      <c r="C32" s="65" t="e">
        <f>VLOOKUP(A32,FWD!G4:I128,4,FALSE)</f>
        <v>#N/A</v>
      </c>
      <c r="D32" s="64" t="str">
        <f t="shared" si="7"/>
        <v/>
      </c>
      <c r="E32" s="64" t="str">
        <f t="shared" si="8"/>
        <v/>
      </c>
      <c r="F32" s="64" t="e">
        <f t="array" ref="F32">STDEVP(IF($B$4:$B$918=D32,$C$4:$C$918))</f>
        <v>#DIV/0!</v>
      </c>
      <c r="G32" s="66" t="e">
        <f t="shared" si="0"/>
        <v>#DIV/0!</v>
      </c>
      <c r="H32" s="63">
        <v>48.48</v>
      </c>
      <c r="I32" s="64">
        <f t="shared" si="9"/>
        <v>48</v>
      </c>
      <c r="J32" s="65" t="e">
        <f>VLOOKUP(H32,FWD!$G$4:$I$128,4,FALSE)</f>
        <v>#N/A</v>
      </c>
      <c r="K32" s="64" t="str">
        <f t="shared" si="10"/>
        <v/>
      </c>
      <c r="L32" s="64" t="str">
        <f t="shared" si="11"/>
        <v/>
      </c>
      <c r="M32" s="64" t="e">
        <f t="array" ref="M32">STDEVP(IF($I$4:$I$2051=K32,$J$4:$J$2051))</f>
        <v>#DIV/0!</v>
      </c>
      <c r="N32" s="78" t="e">
        <f t="shared" si="1"/>
        <v>#DIV/0!</v>
      </c>
      <c r="O32" s="82">
        <v>15.6</v>
      </c>
      <c r="P32" s="64">
        <f t="shared" si="12"/>
        <v>15</v>
      </c>
      <c r="Q32" s="65" t="e">
        <f>VLOOKUP(O32,FWD!#REF!,4,FALSE)</f>
        <v>#REF!</v>
      </c>
      <c r="R32" s="64" t="str">
        <f t="shared" si="13"/>
        <v/>
      </c>
      <c r="S32" s="66" t="str">
        <f t="shared" si="14"/>
        <v/>
      </c>
      <c r="T32" s="64" t="e">
        <f t="array" ref="T32">STDEVP(IF($P$4:$P$864=R32,$Q$4:$Q$864))</f>
        <v>#DIV/0!</v>
      </c>
      <c r="U32" s="78" t="e">
        <f t="shared" si="34"/>
        <v>#DIV/0!</v>
      </c>
      <c r="V32" s="82">
        <v>17.100000000000001</v>
      </c>
      <c r="W32" s="83">
        <f t="shared" si="16"/>
        <v>17</v>
      </c>
      <c r="X32" s="66" t="e">
        <f>VLOOKUP(V32,FWD!#REF!,4,FALSE)</f>
        <v>#REF!</v>
      </c>
      <c r="Y32" s="64" t="str">
        <f t="shared" si="17"/>
        <v/>
      </c>
      <c r="Z32" s="64" t="str">
        <f t="shared" si="18"/>
        <v/>
      </c>
      <c r="AA32" s="64" t="e">
        <f t="array" ref="AA32">STDEVP(IF($W$4:$W$740=Y32,$X$4:$X$740))</f>
        <v>#DIV/0!</v>
      </c>
      <c r="AB32" s="78" t="e">
        <f t="shared" si="19"/>
        <v>#DIV/0!</v>
      </c>
      <c r="AD32" s="55">
        <v>170.28</v>
      </c>
      <c r="AE32" s="48">
        <f t="shared" si="35"/>
        <v>170</v>
      </c>
      <c r="AF32" s="48" t="e">
        <f>VLOOKUP(AD32,FWD!#REF!,4,FALSE)</f>
        <v>#REF!</v>
      </c>
      <c r="AG32" s="48" t="str">
        <f t="shared" si="21"/>
        <v/>
      </c>
      <c r="AH32" s="48" t="str">
        <f t="shared" si="22"/>
        <v/>
      </c>
      <c r="AI32" s="48">
        <f t="array" ref="AI32">STDEVP(IF($AE$4:$AE$918=AG32,$AF$4:$AF$918))</f>
        <v>0</v>
      </c>
      <c r="AJ32" s="48" t="str">
        <f t="shared" si="23"/>
        <v/>
      </c>
      <c r="AK32" s="47">
        <v>132.19999999999999</v>
      </c>
      <c r="AL32" s="48">
        <f t="shared" si="24"/>
        <v>132</v>
      </c>
      <c r="AM32" s="49" t="e">
        <f>VLOOKUP(AK32,FWD!#REF!,4,FALSE)</f>
        <v>#REF!</v>
      </c>
      <c r="AN32" s="58" t="str">
        <f t="shared" si="25"/>
        <v/>
      </c>
      <c r="AO32" s="58" t="str">
        <f t="shared" si="2"/>
        <v/>
      </c>
      <c r="AP32" s="58" t="e">
        <f t="array" ref="AP32">STDEVP(IF($AL$4:$AL$2012=AN32,$AM$4:$AM$2012))</f>
        <v>#DIV/0!</v>
      </c>
      <c r="AQ32" s="59" t="e">
        <f t="shared" si="26"/>
        <v>#DIV/0!</v>
      </c>
      <c r="AR32" s="47">
        <v>88.56</v>
      </c>
      <c r="AS32" s="58">
        <f t="shared" si="3"/>
        <v>88</v>
      </c>
      <c r="AT32" s="58" t="e">
        <f>VLOOKUP(AR32,FWD!#REF!,4,FALSE)</f>
        <v>#REF!</v>
      </c>
      <c r="AU32" s="58" t="str">
        <f t="shared" si="4"/>
        <v/>
      </c>
      <c r="AV32" s="58" t="str">
        <f t="shared" si="32"/>
        <v/>
      </c>
      <c r="AW32" s="58" t="e">
        <f t="array" ref="AW32">STDEVP(IF($AS$4:$AS$909=AU32,$AT$4:$AT$909))</f>
        <v>#DIV/0!</v>
      </c>
      <c r="AX32" s="59" t="e">
        <f t="shared" si="33"/>
        <v>#DIV/0!</v>
      </c>
      <c r="AY32" s="47">
        <v>46.3</v>
      </c>
      <c r="AZ32" s="58">
        <f t="shared" si="28"/>
        <v>46</v>
      </c>
      <c r="BA32" s="49" t="e">
        <f>VLOOKUP(AY32,FWD!#REF!,4,FALSE)</f>
        <v>#REF!</v>
      </c>
      <c r="BB32" s="48" t="str">
        <f t="shared" si="29"/>
        <v/>
      </c>
      <c r="BC32" s="48" t="str">
        <f t="shared" si="30"/>
        <v/>
      </c>
      <c r="BD32" s="48" t="e">
        <f t="array" ref="BD32">STDEVP(IF($AZ$4:$AZ$758=BB32,$BA$4:$BA$758))</f>
        <v>#DIV/0!</v>
      </c>
      <c r="BE32" s="50" t="e">
        <f t="shared" si="31"/>
        <v>#DIV/0!</v>
      </c>
    </row>
    <row r="33" spans="1:57" x14ac:dyDescent="0.2">
      <c r="A33" s="63">
        <v>134.4</v>
      </c>
      <c r="B33" s="64">
        <f t="shared" si="6"/>
        <v>134</v>
      </c>
      <c r="C33" s="65" t="e">
        <f>VLOOKUP(A33,FWD!G4:I128,4,FALSE)</f>
        <v>#N/A</v>
      </c>
      <c r="D33" s="64" t="str">
        <f t="shared" si="7"/>
        <v/>
      </c>
      <c r="E33" s="64" t="str">
        <f t="shared" si="8"/>
        <v/>
      </c>
      <c r="F33" s="64" t="e">
        <f t="array" ref="F33">STDEVP(IF($B$4:$B$918=D33,$C$4:$C$918))</f>
        <v>#DIV/0!</v>
      </c>
      <c r="G33" s="66" t="e">
        <f t="shared" si="0"/>
        <v>#DIV/0!</v>
      </c>
      <c r="H33" s="63">
        <v>48.52</v>
      </c>
      <c r="I33" s="64">
        <f t="shared" si="9"/>
        <v>48</v>
      </c>
      <c r="J33" s="65" t="e">
        <f>VLOOKUP(H33,FWD!$G$4:$I$128,4,FALSE)</f>
        <v>#N/A</v>
      </c>
      <c r="K33" s="64" t="str">
        <f t="shared" si="10"/>
        <v/>
      </c>
      <c r="L33" s="64" t="str">
        <f t="shared" si="11"/>
        <v/>
      </c>
      <c r="M33" s="64" t="e">
        <f t="array" ref="M33">STDEVP(IF($I$4:$I$2051=K33,$J$4:$J$2051))</f>
        <v>#DIV/0!</v>
      </c>
      <c r="N33" s="78" t="e">
        <f t="shared" si="1"/>
        <v>#DIV/0!</v>
      </c>
      <c r="O33" s="82">
        <v>15.64</v>
      </c>
      <c r="P33" s="64">
        <f t="shared" si="12"/>
        <v>15</v>
      </c>
      <c r="Q33" s="65" t="e">
        <f>VLOOKUP(O33,FWD!#REF!,4,FALSE)</f>
        <v>#REF!</v>
      </c>
      <c r="R33" s="64" t="str">
        <f t="shared" si="13"/>
        <v/>
      </c>
      <c r="S33" s="66" t="str">
        <f t="shared" si="14"/>
        <v/>
      </c>
      <c r="T33" s="64" t="e">
        <f t="array" ref="T33">STDEVP(IF($P$4:$P$864=R33,$Q$4:$Q$864))</f>
        <v>#DIV/0!</v>
      </c>
      <c r="U33" s="78" t="e">
        <f t="shared" si="34"/>
        <v>#DIV/0!</v>
      </c>
      <c r="V33" s="82">
        <v>17.14</v>
      </c>
      <c r="W33" s="83">
        <f t="shared" si="16"/>
        <v>17</v>
      </c>
      <c r="X33" s="66" t="e">
        <f>VLOOKUP(V33,FWD!#REF!,4,FALSE)</f>
        <v>#REF!</v>
      </c>
      <c r="Y33" s="64" t="str">
        <f t="shared" si="17"/>
        <v/>
      </c>
      <c r="Z33" s="64" t="str">
        <f t="shared" si="18"/>
        <v/>
      </c>
      <c r="AA33" s="64" t="e">
        <f t="array" ref="AA33">STDEVP(IF($W$4:$W$740=Y33,$X$4:$X$740))</f>
        <v>#DIV/0!</v>
      </c>
      <c r="AB33" s="78" t="e">
        <f t="shared" si="19"/>
        <v>#DIV/0!</v>
      </c>
      <c r="AD33" s="55">
        <v>170.24</v>
      </c>
      <c r="AE33" s="48">
        <f t="shared" si="35"/>
        <v>170</v>
      </c>
      <c r="AF33" s="48" t="e">
        <f>VLOOKUP(AD33,FWD!#REF!,4,FALSE)</f>
        <v>#REF!</v>
      </c>
      <c r="AG33" s="48" t="str">
        <f t="shared" si="21"/>
        <v/>
      </c>
      <c r="AH33" s="48" t="str">
        <f t="shared" si="22"/>
        <v/>
      </c>
      <c r="AI33" s="48">
        <f t="array" ref="AI33">STDEVP(IF($AE$4:$AE$918=AG33,$AF$4:$AF$918))</f>
        <v>0</v>
      </c>
      <c r="AJ33" s="48" t="str">
        <f t="shared" si="23"/>
        <v/>
      </c>
      <c r="AK33" s="47">
        <v>132.16</v>
      </c>
      <c r="AL33" s="48">
        <f t="shared" si="24"/>
        <v>132</v>
      </c>
      <c r="AM33" s="49" t="e">
        <f>VLOOKUP(AK33,FWD!#REF!,4,FALSE)</f>
        <v>#REF!</v>
      </c>
      <c r="AN33" s="58" t="str">
        <f t="shared" si="25"/>
        <v/>
      </c>
      <c r="AO33" s="58" t="str">
        <f t="shared" si="2"/>
        <v/>
      </c>
      <c r="AP33" s="58" t="e">
        <f t="array" ref="AP33">STDEVP(IF($AL$4:$AL$2012=AN33,$AM$4:$AM$2012))</f>
        <v>#DIV/0!</v>
      </c>
      <c r="AQ33" s="59" t="e">
        <f t="shared" si="26"/>
        <v>#DIV/0!</v>
      </c>
      <c r="AR33" s="47">
        <v>88.52</v>
      </c>
      <c r="AS33" s="58">
        <f t="shared" si="3"/>
        <v>88</v>
      </c>
      <c r="AT33" s="58" t="e">
        <f>VLOOKUP(AR33,FWD!#REF!,4,FALSE)</f>
        <v>#REF!</v>
      </c>
      <c r="AU33" s="58" t="str">
        <f t="shared" si="4"/>
        <v/>
      </c>
      <c r="AV33" s="58" t="str">
        <f t="shared" si="32"/>
        <v/>
      </c>
      <c r="AW33" s="58" t="e">
        <f t="array" ref="AW33">STDEVP(IF($AS$4:$AS$909=AU33,$AT$4:$AT$909))</f>
        <v>#DIV/0!</v>
      </c>
      <c r="AX33" s="59" t="e">
        <f t="shared" si="33"/>
        <v>#DIV/0!</v>
      </c>
      <c r="AY33" s="47">
        <v>46.26</v>
      </c>
      <c r="AZ33" s="58">
        <f t="shared" si="28"/>
        <v>46</v>
      </c>
      <c r="BA33" s="49" t="e">
        <f>VLOOKUP(AY33,FWD!#REF!,4,FALSE)</f>
        <v>#REF!</v>
      </c>
      <c r="BB33" s="48" t="str">
        <f t="shared" si="29"/>
        <v/>
      </c>
      <c r="BC33" s="48" t="str">
        <f t="shared" si="30"/>
        <v/>
      </c>
      <c r="BD33" s="48" t="e">
        <f t="array" ref="BD33">STDEVP(IF($AZ$4:$AZ$758=BB33,$BA$4:$BA$758))</f>
        <v>#DIV/0!</v>
      </c>
      <c r="BE33" s="50" t="e">
        <f t="shared" si="31"/>
        <v>#DIV/0!</v>
      </c>
    </row>
    <row r="34" spans="1:57" x14ac:dyDescent="0.2">
      <c r="A34" s="63">
        <v>134.44</v>
      </c>
      <c r="B34" s="64">
        <f t="shared" si="6"/>
        <v>134</v>
      </c>
      <c r="C34" s="65" t="e">
        <f>VLOOKUP(A34,FWD!G4:I128,4,FALSE)</f>
        <v>#N/A</v>
      </c>
      <c r="D34" s="64" t="str">
        <f t="shared" si="7"/>
        <v/>
      </c>
      <c r="E34" s="64" t="str">
        <f t="shared" si="8"/>
        <v/>
      </c>
      <c r="F34" s="64" t="e">
        <f t="array" ref="F34">STDEVP(IF($B$4:$B$918=D34,$C$4:$C$918))</f>
        <v>#DIV/0!</v>
      </c>
      <c r="G34" s="66" t="e">
        <f t="shared" si="0"/>
        <v>#DIV/0!</v>
      </c>
      <c r="H34" s="63">
        <v>48.56</v>
      </c>
      <c r="I34" s="64">
        <f t="shared" si="9"/>
        <v>48</v>
      </c>
      <c r="J34" s="65" t="e">
        <f>VLOOKUP(H34,FWD!$G$4:$I$128,4,FALSE)</f>
        <v>#N/A</v>
      </c>
      <c r="K34" s="64" t="str">
        <f t="shared" si="10"/>
        <v/>
      </c>
      <c r="L34" s="64" t="str">
        <f t="shared" si="11"/>
        <v/>
      </c>
      <c r="M34" s="64" t="e">
        <f t="array" ref="M34">STDEVP(IF($I$4:$I$2051=K34,$J$4:$J$2051))</f>
        <v>#DIV/0!</v>
      </c>
      <c r="N34" s="78" t="e">
        <f t="shared" si="1"/>
        <v>#DIV/0!</v>
      </c>
      <c r="O34" s="82">
        <v>15.68</v>
      </c>
      <c r="P34" s="64">
        <f t="shared" si="12"/>
        <v>15</v>
      </c>
      <c r="Q34" s="65" t="e">
        <f>VLOOKUP(O34,FWD!#REF!,4,FALSE)</f>
        <v>#REF!</v>
      </c>
      <c r="R34" s="64" t="str">
        <f t="shared" si="13"/>
        <v/>
      </c>
      <c r="S34" s="66" t="str">
        <f t="shared" si="14"/>
        <v/>
      </c>
      <c r="T34" s="64" t="e">
        <f t="array" ref="T34">STDEVP(IF($P$4:$P$864=R34,$Q$4:$Q$864))</f>
        <v>#DIV/0!</v>
      </c>
      <c r="U34" s="78" t="e">
        <f t="shared" si="34"/>
        <v>#DIV/0!</v>
      </c>
      <c r="V34" s="82">
        <v>17.18</v>
      </c>
      <c r="W34" s="83">
        <f t="shared" si="16"/>
        <v>17</v>
      </c>
      <c r="X34" s="66" t="e">
        <f>VLOOKUP(V34,FWD!#REF!,4,FALSE)</f>
        <v>#REF!</v>
      </c>
      <c r="Y34" s="64" t="str">
        <f t="shared" si="17"/>
        <v/>
      </c>
      <c r="Z34" s="64" t="str">
        <f t="shared" si="18"/>
        <v/>
      </c>
      <c r="AA34" s="64" t="e">
        <f t="array" ref="AA34">STDEVP(IF($W$4:$W$740=Y34,$X$4:$X$740))</f>
        <v>#DIV/0!</v>
      </c>
      <c r="AB34" s="78" t="e">
        <f t="shared" si="19"/>
        <v>#DIV/0!</v>
      </c>
      <c r="AD34" s="55">
        <v>170.2</v>
      </c>
      <c r="AE34" s="48">
        <f t="shared" si="35"/>
        <v>170</v>
      </c>
      <c r="AF34" s="48" t="e">
        <f>VLOOKUP(AD34,FWD!#REF!,4,FALSE)</f>
        <v>#REF!</v>
      </c>
      <c r="AG34" s="48" t="str">
        <f t="shared" si="21"/>
        <v/>
      </c>
      <c r="AH34" s="48" t="str">
        <f t="shared" si="22"/>
        <v/>
      </c>
      <c r="AI34" s="48">
        <f t="array" ref="AI34">STDEVP(IF($AE$4:$AE$918=AG34,$AF$4:$AF$918))</f>
        <v>0</v>
      </c>
      <c r="AJ34" s="48" t="str">
        <f t="shared" si="23"/>
        <v/>
      </c>
      <c r="AK34" s="47">
        <v>132.12</v>
      </c>
      <c r="AL34" s="48">
        <f t="shared" si="24"/>
        <v>132</v>
      </c>
      <c r="AM34" s="49" t="e">
        <f>VLOOKUP(AK34,FWD!#REF!,4,FALSE)</f>
        <v>#REF!</v>
      </c>
      <c r="AN34" s="58" t="str">
        <f t="shared" si="25"/>
        <v/>
      </c>
      <c r="AO34" s="58" t="str">
        <f t="shared" si="2"/>
        <v/>
      </c>
      <c r="AP34" s="58" t="e">
        <f t="array" ref="AP34">STDEVP(IF($AL$4:$AL$2012=AN34,$AM$4:$AM$2012))</f>
        <v>#DIV/0!</v>
      </c>
      <c r="AQ34" s="59" t="e">
        <f t="shared" si="26"/>
        <v>#DIV/0!</v>
      </c>
      <c r="AR34" s="47">
        <v>88.48</v>
      </c>
      <c r="AS34" s="58">
        <f t="shared" si="3"/>
        <v>88</v>
      </c>
      <c r="AT34" s="58" t="e">
        <f>VLOOKUP(AR34,FWD!#REF!,4,FALSE)</f>
        <v>#REF!</v>
      </c>
      <c r="AU34" s="58" t="str">
        <f t="shared" si="4"/>
        <v/>
      </c>
      <c r="AV34" s="58" t="str">
        <f t="shared" si="32"/>
        <v/>
      </c>
      <c r="AW34" s="58" t="e">
        <f t="array" ref="AW34">STDEVP(IF($AS$4:$AS$909=AU34,$AT$4:$AT$909))</f>
        <v>#DIV/0!</v>
      </c>
      <c r="AX34" s="59" t="e">
        <f t="shared" si="33"/>
        <v>#DIV/0!</v>
      </c>
      <c r="AY34" s="47">
        <v>46.22</v>
      </c>
      <c r="AZ34" s="58">
        <f t="shared" si="28"/>
        <v>46</v>
      </c>
      <c r="BA34" s="49" t="e">
        <f>VLOOKUP(AY34,FWD!#REF!,4,FALSE)</f>
        <v>#REF!</v>
      </c>
      <c r="BB34" s="48" t="str">
        <f t="shared" si="29"/>
        <v/>
      </c>
      <c r="BC34" s="48" t="str">
        <f t="shared" si="30"/>
        <v/>
      </c>
      <c r="BD34" s="48" t="e">
        <f t="array" ref="BD34">STDEVP(IF($AZ$4:$AZ$758=BB34,$BA$4:$BA$758))</f>
        <v>#DIV/0!</v>
      </c>
      <c r="BE34" s="50" t="e">
        <f t="shared" si="31"/>
        <v>#DIV/0!</v>
      </c>
    </row>
    <row r="35" spans="1:57" x14ac:dyDescent="0.2">
      <c r="A35" s="63">
        <v>134.47999999999999</v>
      </c>
      <c r="B35" s="64">
        <f t="shared" si="6"/>
        <v>134</v>
      </c>
      <c r="C35" s="65" t="e">
        <f>VLOOKUP(A35,FWD!G4:I128,4,FALSE)</f>
        <v>#N/A</v>
      </c>
      <c r="D35" s="64" t="str">
        <f t="shared" si="7"/>
        <v/>
      </c>
      <c r="E35" s="64" t="str">
        <f t="shared" si="8"/>
        <v/>
      </c>
      <c r="F35" s="64" t="e">
        <f t="array" ref="F35">STDEVP(IF($B$4:$B$918=D35,$C$4:$C$918))</f>
        <v>#DIV/0!</v>
      </c>
      <c r="G35" s="66" t="e">
        <f t="shared" si="0"/>
        <v>#DIV/0!</v>
      </c>
      <c r="H35" s="63">
        <v>48.6</v>
      </c>
      <c r="I35" s="64">
        <f t="shared" si="9"/>
        <v>48</v>
      </c>
      <c r="J35" s="65" t="e">
        <f>VLOOKUP(H35,FWD!$G$4:$I$128,4,FALSE)</f>
        <v>#N/A</v>
      </c>
      <c r="K35" s="64" t="str">
        <f t="shared" si="10"/>
        <v/>
      </c>
      <c r="L35" s="64" t="str">
        <f t="shared" si="11"/>
        <v/>
      </c>
      <c r="M35" s="64" t="e">
        <f t="array" ref="M35">STDEVP(IF($I$4:$I$2051=K35,$J$4:$J$2051))</f>
        <v>#DIV/0!</v>
      </c>
      <c r="N35" s="78" t="e">
        <f t="shared" si="1"/>
        <v>#DIV/0!</v>
      </c>
      <c r="O35" s="82">
        <v>15.72</v>
      </c>
      <c r="P35" s="64">
        <f t="shared" si="12"/>
        <v>15</v>
      </c>
      <c r="Q35" s="65" t="e">
        <f>VLOOKUP(O35,FWD!#REF!,4,FALSE)</f>
        <v>#REF!</v>
      </c>
      <c r="R35" s="64" t="str">
        <f t="shared" si="13"/>
        <v/>
      </c>
      <c r="S35" s="66" t="str">
        <f t="shared" si="14"/>
        <v/>
      </c>
      <c r="T35" s="64" t="e">
        <f t="array" ref="T35">STDEVP(IF($P$4:$P$864=R35,$Q$4:$Q$864))</f>
        <v>#DIV/0!</v>
      </c>
      <c r="U35" s="78" t="e">
        <f t="shared" si="34"/>
        <v>#DIV/0!</v>
      </c>
      <c r="V35" s="82">
        <v>17.22</v>
      </c>
      <c r="W35" s="83">
        <f t="shared" si="16"/>
        <v>17</v>
      </c>
      <c r="X35" s="66" t="e">
        <f>VLOOKUP(V35,FWD!#REF!,4,FALSE)</f>
        <v>#REF!</v>
      </c>
      <c r="Y35" s="64" t="str">
        <f t="shared" si="17"/>
        <v/>
      </c>
      <c r="Z35" s="64" t="str">
        <f t="shared" si="18"/>
        <v/>
      </c>
      <c r="AA35" s="64" t="e">
        <f t="array" ref="AA35">STDEVP(IF($W$4:$W$740=Y35,$X$4:$X$740))</f>
        <v>#DIV/0!</v>
      </c>
      <c r="AB35" s="78" t="e">
        <f t="shared" si="19"/>
        <v>#DIV/0!</v>
      </c>
      <c r="AD35" s="55">
        <v>170.16</v>
      </c>
      <c r="AE35" s="48">
        <f t="shared" si="35"/>
        <v>170</v>
      </c>
      <c r="AF35" s="48" t="e">
        <f>VLOOKUP(AD35,FWD!#REF!,4,FALSE)</f>
        <v>#REF!</v>
      </c>
      <c r="AG35" s="48" t="str">
        <f t="shared" si="21"/>
        <v/>
      </c>
      <c r="AH35" s="48" t="str">
        <f t="shared" si="22"/>
        <v/>
      </c>
      <c r="AI35" s="48">
        <f t="array" ref="AI35">STDEVP(IF($AE$4:$AE$918=AG35,$AF$4:$AF$918))</f>
        <v>0</v>
      </c>
      <c r="AJ35" s="48" t="str">
        <f t="shared" si="23"/>
        <v/>
      </c>
      <c r="AK35" s="47">
        <v>132.08000000000001</v>
      </c>
      <c r="AL35" s="48">
        <f t="shared" si="24"/>
        <v>132</v>
      </c>
      <c r="AM35" s="49" t="e">
        <f>VLOOKUP(AK35,FWD!#REF!,4,FALSE)</f>
        <v>#REF!</v>
      </c>
      <c r="AN35" s="58" t="str">
        <f t="shared" si="25"/>
        <v/>
      </c>
      <c r="AO35" s="58" t="str">
        <f t="shared" si="2"/>
        <v/>
      </c>
      <c r="AP35" s="58" t="e">
        <f t="array" ref="AP35">STDEVP(IF($AL$4:$AL$2012=AN35,$AM$4:$AM$2012))</f>
        <v>#DIV/0!</v>
      </c>
      <c r="AQ35" s="59" t="e">
        <f t="shared" si="26"/>
        <v>#DIV/0!</v>
      </c>
      <c r="AR35" s="47">
        <v>88.44</v>
      </c>
      <c r="AS35" s="58">
        <f t="shared" si="3"/>
        <v>88</v>
      </c>
      <c r="AT35" s="58" t="e">
        <f>VLOOKUP(AR35,FWD!#REF!,4,FALSE)</f>
        <v>#REF!</v>
      </c>
      <c r="AU35" s="58" t="str">
        <f t="shared" si="4"/>
        <v/>
      </c>
      <c r="AV35" s="58" t="str">
        <f t="shared" si="32"/>
        <v/>
      </c>
      <c r="AW35" s="58" t="e">
        <f t="array" ref="AW35">STDEVP(IF($AS$4:$AS$909=AU35,$AT$4:$AT$909))</f>
        <v>#DIV/0!</v>
      </c>
      <c r="AX35" s="59" t="e">
        <f t="shared" si="33"/>
        <v>#DIV/0!</v>
      </c>
      <c r="AY35" s="47">
        <v>46.18</v>
      </c>
      <c r="AZ35" s="58">
        <f t="shared" si="28"/>
        <v>46</v>
      </c>
      <c r="BA35" s="49" t="e">
        <f>VLOOKUP(AY35,FWD!#REF!,4,FALSE)</f>
        <v>#REF!</v>
      </c>
      <c r="BB35" s="48" t="str">
        <f t="shared" si="29"/>
        <v/>
      </c>
      <c r="BC35" s="48" t="str">
        <f t="shared" si="30"/>
        <v/>
      </c>
      <c r="BD35" s="48" t="e">
        <f t="array" ref="BD35">STDEVP(IF($AZ$4:$AZ$758=BB35,$BA$4:$BA$758))</f>
        <v>#DIV/0!</v>
      </c>
      <c r="BE35" s="50" t="e">
        <f t="shared" si="31"/>
        <v>#DIV/0!</v>
      </c>
    </row>
    <row r="36" spans="1:57" x14ac:dyDescent="0.2">
      <c r="A36" s="63">
        <v>134.52000000000001</v>
      </c>
      <c r="B36" s="64">
        <f t="shared" si="6"/>
        <v>134</v>
      </c>
      <c r="C36" s="65" t="e">
        <f>VLOOKUP(A36,FWD!G4:I128,4,FALSE)</f>
        <v>#N/A</v>
      </c>
      <c r="D36" s="64" t="str">
        <f t="shared" si="7"/>
        <v/>
      </c>
      <c r="E36" s="64" t="str">
        <f t="shared" si="8"/>
        <v/>
      </c>
      <c r="F36" s="64" t="e">
        <f t="array" ref="F36">STDEVP(IF($B$4:$B$918=D36,$C$4:$C$918))</f>
        <v>#DIV/0!</v>
      </c>
      <c r="G36" s="66" t="e">
        <f t="shared" si="0"/>
        <v>#DIV/0!</v>
      </c>
      <c r="H36" s="63">
        <v>48.64</v>
      </c>
      <c r="I36" s="64">
        <f t="shared" si="9"/>
        <v>48</v>
      </c>
      <c r="J36" s="65" t="e">
        <f>VLOOKUP(H36,FWD!$G$4:$I$128,4,FALSE)</f>
        <v>#N/A</v>
      </c>
      <c r="K36" s="64" t="str">
        <f t="shared" si="10"/>
        <v/>
      </c>
      <c r="L36" s="64" t="str">
        <f t="shared" si="11"/>
        <v/>
      </c>
      <c r="M36" s="64" t="e">
        <f t="array" ref="M36">STDEVP(IF($I$4:$I$2051=K36,$J$4:$J$2051))</f>
        <v>#DIV/0!</v>
      </c>
      <c r="N36" s="78" t="e">
        <f t="shared" si="1"/>
        <v>#DIV/0!</v>
      </c>
      <c r="O36" s="82">
        <v>15.76</v>
      </c>
      <c r="P36" s="64">
        <f t="shared" si="12"/>
        <v>15</v>
      </c>
      <c r="Q36" s="65" t="e">
        <f>VLOOKUP(O36,FWD!#REF!,4,FALSE)</f>
        <v>#REF!</v>
      </c>
      <c r="R36" s="64" t="str">
        <f t="shared" si="13"/>
        <v/>
      </c>
      <c r="S36" s="66" t="str">
        <f t="shared" si="14"/>
        <v/>
      </c>
      <c r="T36" s="64" t="e">
        <f t="array" ref="T36">STDEVP(IF($P$4:$P$864=R36,$Q$4:$Q$864))</f>
        <v>#DIV/0!</v>
      </c>
      <c r="U36" s="78" t="e">
        <f t="shared" si="34"/>
        <v>#DIV/0!</v>
      </c>
      <c r="V36" s="82">
        <v>17.260000000000002</v>
      </c>
      <c r="W36" s="83">
        <f t="shared" si="16"/>
        <v>17</v>
      </c>
      <c r="X36" s="66" t="e">
        <f>VLOOKUP(V36,FWD!#REF!,4,FALSE)</f>
        <v>#REF!</v>
      </c>
      <c r="Y36" s="64" t="str">
        <f t="shared" si="17"/>
        <v/>
      </c>
      <c r="Z36" s="64" t="str">
        <f t="shared" si="18"/>
        <v/>
      </c>
      <c r="AA36" s="64" t="e">
        <f t="array" ref="AA36">STDEVP(IF($W$4:$W$740=Y36,$X$4:$X$740))</f>
        <v>#DIV/0!</v>
      </c>
      <c r="AB36" s="78" t="e">
        <f t="shared" si="19"/>
        <v>#DIV/0!</v>
      </c>
      <c r="AD36" s="55">
        <v>170.12</v>
      </c>
      <c r="AE36" s="48">
        <f t="shared" si="35"/>
        <v>170</v>
      </c>
      <c r="AF36" s="48" t="e">
        <f>VLOOKUP(AD36,FWD!#REF!,4,FALSE)</f>
        <v>#REF!</v>
      </c>
      <c r="AG36" s="48" t="str">
        <f t="shared" si="21"/>
        <v/>
      </c>
      <c r="AH36" s="48" t="str">
        <f t="shared" si="22"/>
        <v/>
      </c>
      <c r="AI36" s="48">
        <f t="array" ref="AI36">STDEVP(IF($AE$4:$AE$918=AG36,$AF$4:$AF$918))</f>
        <v>0</v>
      </c>
      <c r="AJ36" s="48" t="str">
        <f t="shared" si="23"/>
        <v/>
      </c>
      <c r="AK36" s="47">
        <v>132.04</v>
      </c>
      <c r="AL36" s="48">
        <f t="shared" si="24"/>
        <v>132</v>
      </c>
      <c r="AM36" s="49" t="e">
        <f>VLOOKUP(AK36,FWD!#REF!,4,FALSE)</f>
        <v>#REF!</v>
      </c>
      <c r="AN36" s="58" t="str">
        <f t="shared" si="25"/>
        <v/>
      </c>
      <c r="AO36" s="58" t="str">
        <f t="shared" si="2"/>
        <v/>
      </c>
      <c r="AP36" s="58" t="e">
        <f t="array" ref="AP36">STDEVP(IF($AL$4:$AL$2012=AN36,$AM$4:$AM$2012))</f>
        <v>#DIV/0!</v>
      </c>
      <c r="AQ36" s="59" t="e">
        <f t="shared" si="26"/>
        <v>#DIV/0!</v>
      </c>
      <c r="AR36" s="47">
        <v>88.4</v>
      </c>
      <c r="AS36" s="58">
        <f t="shared" si="3"/>
        <v>88</v>
      </c>
      <c r="AT36" s="58" t="e">
        <f>VLOOKUP(AR36,FWD!#REF!,4,FALSE)</f>
        <v>#REF!</v>
      </c>
      <c r="AU36" s="58" t="str">
        <f t="shared" si="4"/>
        <v/>
      </c>
      <c r="AV36" s="58" t="str">
        <f t="shared" si="32"/>
        <v/>
      </c>
      <c r="AW36" s="58" t="e">
        <f t="array" ref="AW36">STDEVP(IF($AS$4:$AS$909=AU36,$AT$4:$AT$909))</f>
        <v>#DIV/0!</v>
      </c>
      <c r="AX36" s="59" t="e">
        <f t="shared" si="33"/>
        <v>#DIV/0!</v>
      </c>
      <c r="AY36" s="47">
        <v>46.14</v>
      </c>
      <c r="AZ36" s="58">
        <f t="shared" si="28"/>
        <v>46</v>
      </c>
      <c r="BA36" s="49" t="e">
        <f>VLOOKUP(AY36,FWD!#REF!,4,FALSE)</f>
        <v>#REF!</v>
      </c>
      <c r="BB36" s="48" t="str">
        <f t="shared" si="29"/>
        <v/>
      </c>
      <c r="BC36" s="48" t="str">
        <f t="shared" si="30"/>
        <v/>
      </c>
      <c r="BD36" s="48" t="e">
        <f t="array" ref="BD36">STDEVP(IF($AZ$4:$AZ$758=BB36,$BA$4:$BA$758))</f>
        <v>#DIV/0!</v>
      </c>
      <c r="BE36" s="50" t="e">
        <f t="shared" si="31"/>
        <v>#DIV/0!</v>
      </c>
    </row>
    <row r="37" spans="1:57" x14ac:dyDescent="0.2">
      <c r="A37" s="63">
        <v>134.56</v>
      </c>
      <c r="B37" s="64">
        <f t="shared" si="6"/>
        <v>134</v>
      </c>
      <c r="C37" s="65" t="e">
        <f>VLOOKUP(A37,FWD!G4:I128,4,FALSE)</f>
        <v>#N/A</v>
      </c>
      <c r="D37" s="64" t="str">
        <f t="shared" si="7"/>
        <v/>
      </c>
      <c r="E37" s="64" t="str">
        <f t="shared" si="8"/>
        <v/>
      </c>
      <c r="F37" s="64" t="e">
        <f t="array" ref="F37">STDEVP(IF($B$4:$B$918=D37,$C$4:$C$918))</f>
        <v>#DIV/0!</v>
      </c>
      <c r="G37" s="66" t="e">
        <f t="shared" si="0"/>
        <v>#DIV/0!</v>
      </c>
      <c r="H37" s="63">
        <v>48.68</v>
      </c>
      <c r="I37" s="64">
        <f t="shared" si="9"/>
        <v>48</v>
      </c>
      <c r="J37" s="65" t="e">
        <f>VLOOKUP(H37,FWD!$G$4:$I$128,4,FALSE)</f>
        <v>#N/A</v>
      </c>
      <c r="K37" s="64" t="str">
        <f t="shared" si="10"/>
        <v/>
      </c>
      <c r="L37" s="64" t="str">
        <f t="shared" si="11"/>
        <v/>
      </c>
      <c r="M37" s="64" t="e">
        <f t="array" ref="M37">STDEVP(IF($I$4:$I$2051=K37,$J$4:$J$2051))</f>
        <v>#DIV/0!</v>
      </c>
      <c r="N37" s="78" t="e">
        <f t="shared" si="1"/>
        <v>#DIV/0!</v>
      </c>
      <c r="O37" s="82">
        <v>15.8</v>
      </c>
      <c r="P37" s="64">
        <f t="shared" si="12"/>
        <v>15</v>
      </c>
      <c r="Q37" s="65" t="e">
        <f>VLOOKUP(O37,FWD!#REF!,4,FALSE)</f>
        <v>#REF!</v>
      </c>
      <c r="R37" s="64" t="str">
        <f t="shared" si="13"/>
        <v/>
      </c>
      <c r="S37" s="66" t="str">
        <f t="shared" si="14"/>
        <v/>
      </c>
      <c r="T37" s="64" t="e">
        <f t="array" ref="T37">STDEVP(IF($P$4:$P$864=R37,$Q$4:$Q$864))</f>
        <v>#DIV/0!</v>
      </c>
      <c r="U37" s="78" t="e">
        <f t="shared" si="34"/>
        <v>#DIV/0!</v>
      </c>
      <c r="V37" s="82">
        <v>17.3</v>
      </c>
      <c r="W37" s="83">
        <f t="shared" si="16"/>
        <v>17</v>
      </c>
      <c r="X37" s="66" t="e">
        <f>VLOOKUP(V37,FWD!#REF!,4,FALSE)</f>
        <v>#REF!</v>
      </c>
      <c r="Y37" s="64" t="str">
        <f t="shared" si="17"/>
        <v/>
      </c>
      <c r="Z37" s="64" t="str">
        <f t="shared" si="18"/>
        <v/>
      </c>
      <c r="AA37" s="64" t="e">
        <f t="array" ref="AA37">STDEVP(IF($W$4:$W$740=Y37,$X$4:$X$740))</f>
        <v>#DIV/0!</v>
      </c>
      <c r="AB37" s="78" t="e">
        <f t="shared" si="19"/>
        <v>#DIV/0!</v>
      </c>
      <c r="AD37" s="55">
        <v>170.08</v>
      </c>
      <c r="AE37" s="48">
        <f t="shared" si="35"/>
        <v>170</v>
      </c>
      <c r="AF37" s="48" t="e">
        <f>VLOOKUP(AD37,FWD!#REF!,4,FALSE)</f>
        <v>#REF!</v>
      </c>
      <c r="AG37" s="48" t="str">
        <f t="shared" si="21"/>
        <v/>
      </c>
      <c r="AH37" s="48" t="str">
        <f t="shared" si="22"/>
        <v/>
      </c>
      <c r="AI37" s="48">
        <f t="array" ref="AI37">STDEVP(IF($AE$4:$AE$918=AG37,$AF$4:$AF$918))</f>
        <v>0</v>
      </c>
      <c r="AJ37" s="48" t="str">
        <f t="shared" si="23"/>
        <v/>
      </c>
      <c r="AK37" s="47">
        <v>132</v>
      </c>
      <c r="AL37" s="48">
        <f t="shared" si="24"/>
        <v>132</v>
      </c>
      <c r="AM37" s="49" t="e">
        <f>VLOOKUP(AK37,FWD!#REF!,4,FALSE)</f>
        <v>#REF!</v>
      </c>
      <c r="AN37" s="58">
        <f t="shared" si="25"/>
        <v>132</v>
      </c>
      <c r="AO37" s="58" t="e">
        <f t="shared" si="2"/>
        <v>#REF!</v>
      </c>
      <c r="AP37" s="58" t="e">
        <f t="array" ref="AP37">STDEVP(IF($AL$4:$AL$2012=AN37,$AM$4:$AM$2012))</f>
        <v>#REF!</v>
      </c>
      <c r="AQ37" s="59" t="e">
        <f t="shared" si="26"/>
        <v>#REF!</v>
      </c>
      <c r="AR37" s="47">
        <v>88.36</v>
      </c>
      <c r="AS37" s="58">
        <f t="shared" si="3"/>
        <v>88</v>
      </c>
      <c r="AT37" s="58">
        <v>10.3</v>
      </c>
      <c r="AU37" s="58" t="str">
        <f t="shared" si="4"/>
        <v/>
      </c>
      <c r="AV37" s="58" t="str">
        <f t="shared" si="32"/>
        <v/>
      </c>
      <c r="AW37" s="58" t="e">
        <f t="array" ref="AW37">STDEVP(IF($AS$4:$AS$909=AU37,$AT$4:$AT$909))</f>
        <v>#DIV/0!</v>
      </c>
      <c r="AX37" s="59" t="e">
        <f t="shared" si="33"/>
        <v>#DIV/0!</v>
      </c>
      <c r="AY37" s="47">
        <v>46.1</v>
      </c>
      <c r="AZ37" s="58">
        <f t="shared" si="28"/>
        <v>46</v>
      </c>
      <c r="BA37" s="49" t="e">
        <f>VLOOKUP(AY37,FWD!#REF!,4,FALSE)</f>
        <v>#REF!</v>
      </c>
      <c r="BB37" s="48" t="str">
        <f t="shared" si="29"/>
        <v/>
      </c>
      <c r="BC37" s="48" t="str">
        <f t="shared" si="30"/>
        <v/>
      </c>
      <c r="BD37" s="48" t="e">
        <f t="array" ref="BD37">STDEVP(IF($AZ$4:$AZ$758=BB37,$BA$4:$BA$758))</f>
        <v>#DIV/0!</v>
      </c>
      <c r="BE37" s="50" t="e">
        <f t="shared" si="31"/>
        <v>#DIV/0!</v>
      </c>
    </row>
    <row r="38" spans="1:57" x14ac:dyDescent="0.2">
      <c r="A38" s="63">
        <v>134.6</v>
      </c>
      <c r="B38" s="64">
        <f t="shared" si="6"/>
        <v>134</v>
      </c>
      <c r="C38" s="65" t="e">
        <f>VLOOKUP(A38,FWD!G4:I128,4,FALSE)</f>
        <v>#N/A</v>
      </c>
      <c r="D38" s="64" t="str">
        <f t="shared" si="7"/>
        <v/>
      </c>
      <c r="E38" s="64" t="str">
        <f t="shared" si="8"/>
        <v/>
      </c>
      <c r="F38" s="64" t="e">
        <f t="array" ref="F38">STDEVP(IF($B$4:$B$918=D38,$C$4:$C$918))</f>
        <v>#DIV/0!</v>
      </c>
      <c r="G38" s="66" t="e">
        <f t="shared" si="0"/>
        <v>#DIV/0!</v>
      </c>
      <c r="H38" s="63">
        <v>48.72</v>
      </c>
      <c r="I38" s="64">
        <f t="shared" si="9"/>
        <v>48</v>
      </c>
      <c r="J38" s="65" t="e">
        <f>VLOOKUP(H38,FWD!$G$4:$I$128,4,FALSE)</f>
        <v>#N/A</v>
      </c>
      <c r="K38" s="64" t="str">
        <f t="shared" si="10"/>
        <v/>
      </c>
      <c r="L38" s="64" t="str">
        <f t="shared" si="11"/>
        <v/>
      </c>
      <c r="M38" s="64" t="e">
        <f t="array" ref="M38">STDEVP(IF($I$4:$I$2051=K38,$J$4:$J$2051))</f>
        <v>#DIV/0!</v>
      </c>
      <c r="N38" s="78" t="e">
        <f t="shared" si="1"/>
        <v>#DIV/0!</v>
      </c>
      <c r="O38" s="82">
        <v>15.84</v>
      </c>
      <c r="P38" s="64">
        <f t="shared" si="12"/>
        <v>15</v>
      </c>
      <c r="Q38" s="65" t="e">
        <f>VLOOKUP(O38,FWD!#REF!,4,FALSE)</f>
        <v>#REF!</v>
      </c>
      <c r="R38" s="64" t="str">
        <f t="shared" si="13"/>
        <v/>
      </c>
      <c r="S38" s="66" t="str">
        <f t="shared" si="14"/>
        <v/>
      </c>
      <c r="T38" s="64" t="e">
        <f t="array" ref="T38">STDEVP(IF($P$4:$P$864=R38,$Q$4:$Q$864))</f>
        <v>#DIV/0!</v>
      </c>
      <c r="U38" s="78" t="e">
        <f t="shared" si="34"/>
        <v>#DIV/0!</v>
      </c>
      <c r="V38" s="82">
        <v>17.34</v>
      </c>
      <c r="W38" s="83">
        <f t="shared" si="16"/>
        <v>17</v>
      </c>
      <c r="X38" s="66" t="e">
        <f>VLOOKUP(V38,FWD!#REF!,4,FALSE)</f>
        <v>#REF!</v>
      </c>
      <c r="Y38" s="64" t="str">
        <f t="shared" si="17"/>
        <v/>
      </c>
      <c r="Z38" s="64" t="str">
        <f t="shared" si="18"/>
        <v/>
      </c>
      <c r="AA38" s="64" t="e">
        <f t="array" ref="AA38">STDEVP(IF($W$4:$W$740=Y38,$X$4:$X$740))</f>
        <v>#DIV/0!</v>
      </c>
      <c r="AB38" s="78" t="e">
        <f t="shared" si="19"/>
        <v>#DIV/0!</v>
      </c>
      <c r="AD38" s="55">
        <v>170.04</v>
      </c>
      <c r="AE38" s="48">
        <f t="shared" si="35"/>
        <v>170</v>
      </c>
      <c r="AF38" s="48" t="e">
        <f>VLOOKUP(AD38,FWD!#REF!,4,FALSE)</f>
        <v>#REF!</v>
      </c>
      <c r="AG38" s="48" t="str">
        <f t="shared" si="21"/>
        <v/>
      </c>
      <c r="AH38" s="48" t="str">
        <f t="shared" si="22"/>
        <v/>
      </c>
      <c r="AI38" s="48">
        <f t="array" ref="AI38">STDEVP(IF($AE$4:$AE$918=AG38,$AF$4:$AF$918))</f>
        <v>0</v>
      </c>
      <c r="AJ38" s="48" t="str">
        <f t="shared" si="23"/>
        <v/>
      </c>
      <c r="AK38" s="47">
        <v>131.96</v>
      </c>
      <c r="AL38" s="48">
        <f t="shared" si="24"/>
        <v>131</v>
      </c>
      <c r="AM38" s="49" t="e">
        <f>VLOOKUP(AK38,FWD!#REF!,4,FALSE)</f>
        <v>#REF!</v>
      </c>
      <c r="AN38" s="58" t="str">
        <f t="shared" si="25"/>
        <v/>
      </c>
      <c r="AO38" s="58" t="str">
        <f t="shared" si="2"/>
        <v/>
      </c>
      <c r="AP38" s="58" t="e">
        <f t="array" ref="AP38">STDEVP(IF($AL$4:$AL$2012=AN38,$AM$4:$AM$2012))</f>
        <v>#DIV/0!</v>
      </c>
      <c r="AQ38" s="59" t="e">
        <f t="shared" si="26"/>
        <v>#DIV/0!</v>
      </c>
      <c r="AR38" s="47">
        <v>88.32</v>
      </c>
      <c r="AS38" s="58">
        <f t="shared" si="3"/>
        <v>88</v>
      </c>
      <c r="AT38" s="58" t="e">
        <f>VLOOKUP(AR38,FWD!#REF!,4,FALSE)</f>
        <v>#REF!</v>
      </c>
      <c r="AU38" s="58" t="str">
        <f t="shared" si="4"/>
        <v/>
      </c>
      <c r="AV38" s="58" t="str">
        <f t="shared" si="32"/>
        <v/>
      </c>
      <c r="AW38" s="58" t="e">
        <f t="array" ref="AW38">STDEVP(IF($AS$4:$AS$909=AU38,$AT$4:$AT$909))</f>
        <v>#DIV/0!</v>
      </c>
      <c r="AX38" s="59" t="e">
        <f t="shared" si="5"/>
        <v>#DIV/0!</v>
      </c>
      <c r="AY38" s="47">
        <v>46.06</v>
      </c>
      <c r="AZ38" s="58">
        <f t="shared" si="28"/>
        <v>46</v>
      </c>
      <c r="BA38" s="49" t="e">
        <f>VLOOKUP(AY38,FWD!#REF!,4,FALSE)</f>
        <v>#REF!</v>
      </c>
      <c r="BB38" s="48" t="str">
        <f t="shared" si="29"/>
        <v/>
      </c>
      <c r="BC38" s="48" t="str">
        <f t="shared" si="30"/>
        <v/>
      </c>
      <c r="BD38" s="48" t="e">
        <f t="array" ref="BD38">STDEVP(IF($AZ$4:$AZ$758=BB38,$BA$4:$BA$758))</f>
        <v>#DIV/0!</v>
      </c>
      <c r="BE38" s="50" t="e">
        <f t="shared" si="31"/>
        <v>#DIV/0!</v>
      </c>
    </row>
    <row r="39" spans="1:57" x14ac:dyDescent="0.2">
      <c r="A39" s="63">
        <v>134.63999999999999</v>
      </c>
      <c r="B39" s="64">
        <f t="shared" si="6"/>
        <v>134</v>
      </c>
      <c r="C39" s="65" t="e">
        <f>VLOOKUP(A39,FWD!G4:I128,4,FALSE)</f>
        <v>#N/A</v>
      </c>
      <c r="D39" s="64" t="str">
        <f t="shared" si="7"/>
        <v/>
      </c>
      <c r="E39" s="64" t="str">
        <f t="shared" si="8"/>
        <v/>
      </c>
      <c r="F39" s="64" t="e">
        <f t="array" ref="F39">STDEVP(IF($B$4:$B$918=D39,$C$4:$C$918))</f>
        <v>#DIV/0!</v>
      </c>
      <c r="G39" s="66" t="e">
        <f t="shared" si="0"/>
        <v>#DIV/0!</v>
      </c>
      <c r="H39" s="63">
        <v>48.76</v>
      </c>
      <c r="I39" s="64">
        <f t="shared" si="9"/>
        <v>48</v>
      </c>
      <c r="J39" s="65" t="e">
        <f>VLOOKUP(H39,FWD!$G$4:$I$128,4,FALSE)</f>
        <v>#N/A</v>
      </c>
      <c r="K39" s="64" t="str">
        <f t="shared" si="10"/>
        <v/>
      </c>
      <c r="L39" s="64" t="str">
        <f t="shared" si="11"/>
        <v/>
      </c>
      <c r="M39" s="64" t="e">
        <f t="array" ref="M39">STDEVP(IF($I$4:$I$2051=K39,$J$4:$J$2051))</f>
        <v>#DIV/0!</v>
      </c>
      <c r="N39" s="78" t="e">
        <f t="shared" si="1"/>
        <v>#DIV/0!</v>
      </c>
      <c r="O39" s="82">
        <v>15.88</v>
      </c>
      <c r="P39" s="64">
        <f t="shared" si="12"/>
        <v>15</v>
      </c>
      <c r="Q39" s="65" t="e">
        <f>VLOOKUP(O39,FWD!#REF!,4,FALSE)</f>
        <v>#REF!</v>
      </c>
      <c r="R39" s="64" t="str">
        <f t="shared" si="13"/>
        <v/>
      </c>
      <c r="S39" s="66" t="str">
        <f t="shared" si="14"/>
        <v/>
      </c>
      <c r="T39" s="64" t="e">
        <f t="array" ref="T39">STDEVP(IF($P$4:$P$864=R39,$Q$4:$Q$864))</f>
        <v>#DIV/0!</v>
      </c>
      <c r="U39" s="78" t="e">
        <f t="shared" si="34"/>
        <v>#DIV/0!</v>
      </c>
      <c r="V39" s="82">
        <v>17.38</v>
      </c>
      <c r="W39" s="83">
        <f t="shared" si="16"/>
        <v>17</v>
      </c>
      <c r="X39" s="66" t="e">
        <f>VLOOKUP(V39,FWD!#REF!,4,FALSE)</f>
        <v>#REF!</v>
      </c>
      <c r="Y39" s="64" t="str">
        <f t="shared" si="17"/>
        <v/>
      </c>
      <c r="Z39" s="64" t="str">
        <f t="shared" si="18"/>
        <v/>
      </c>
      <c r="AA39" s="64" t="e">
        <f t="array" ref="AA39">STDEVP(IF($W$4:$W$740=Y39,$X$4:$X$740))</f>
        <v>#DIV/0!</v>
      </c>
      <c r="AB39" s="78" t="e">
        <f t="shared" si="19"/>
        <v>#DIV/0!</v>
      </c>
      <c r="AD39" s="55">
        <v>170</v>
      </c>
      <c r="AE39" s="48">
        <f t="shared" si="35"/>
        <v>170</v>
      </c>
      <c r="AF39" s="48" t="e">
        <f>VLOOKUP(AD39,FWD!#REF!,4,FALSE)</f>
        <v>#REF!</v>
      </c>
      <c r="AG39" s="48">
        <f t="shared" si="21"/>
        <v>170</v>
      </c>
      <c r="AH39" s="48" t="e">
        <f t="shared" si="22"/>
        <v>#REF!</v>
      </c>
      <c r="AI39" s="48" t="e">
        <f t="array" ref="AI39">STDEVP(IF($AE$4:$AE$918=AG39,$AF$4:$AF$918))</f>
        <v>#REF!</v>
      </c>
      <c r="AJ39" s="48" t="e">
        <f t="shared" si="23"/>
        <v>#REF!</v>
      </c>
      <c r="AK39" s="47">
        <v>131.91999999999999</v>
      </c>
      <c r="AL39" s="48">
        <f t="shared" si="24"/>
        <v>131</v>
      </c>
      <c r="AM39" s="49" t="e">
        <f>VLOOKUP(AK39,FWD!#REF!,4,FALSE)</f>
        <v>#REF!</v>
      </c>
      <c r="AN39" s="58" t="str">
        <f t="shared" si="25"/>
        <v/>
      </c>
      <c r="AO39" s="58" t="str">
        <f t="shared" si="2"/>
        <v/>
      </c>
      <c r="AP39" s="58" t="e">
        <f t="array" ref="AP39">STDEVP(IF($AL$4:$AL$2012=AN39,$AM$4:$AM$2012))</f>
        <v>#DIV/0!</v>
      </c>
      <c r="AQ39" s="59" t="e">
        <f t="shared" si="26"/>
        <v>#DIV/0!</v>
      </c>
      <c r="AR39" s="47">
        <v>88.28</v>
      </c>
      <c r="AS39" s="58">
        <f t="shared" si="3"/>
        <v>88</v>
      </c>
      <c r="AT39" s="58" t="e">
        <f>VLOOKUP(AR39,FWD!#REF!,4,FALSE)</f>
        <v>#REF!</v>
      </c>
      <c r="AU39" s="58" t="str">
        <f t="shared" si="4"/>
        <v/>
      </c>
      <c r="AV39" s="58" t="str">
        <f t="shared" si="32"/>
        <v/>
      </c>
      <c r="AW39" s="58" t="e">
        <f t="array" ref="AW39">STDEVP(IF($AS$4:$AS$909=AU39,$AT$4:$AT$909))</f>
        <v>#DIV/0!</v>
      </c>
      <c r="AX39" s="59" t="e">
        <f t="shared" si="5"/>
        <v>#DIV/0!</v>
      </c>
      <c r="AY39" s="47">
        <v>46.02</v>
      </c>
      <c r="AZ39" s="58">
        <f t="shared" si="28"/>
        <v>46</v>
      </c>
      <c r="BA39" s="49" t="e">
        <f>VLOOKUP(AY39,FWD!#REF!,4,FALSE)</f>
        <v>#REF!</v>
      </c>
      <c r="BB39" s="48">
        <f t="shared" si="29"/>
        <v>46</v>
      </c>
      <c r="BC39" s="48" t="e">
        <f t="shared" si="30"/>
        <v>#REF!</v>
      </c>
      <c r="BD39" s="48" t="e">
        <f t="array" ref="BD39">STDEVP(IF($AZ$4:$AZ$758=BB39,$BA$4:$BA$758))</f>
        <v>#REF!</v>
      </c>
      <c r="BE39" s="50" t="e">
        <f t="shared" si="31"/>
        <v>#REF!</v>
      </c>
    </row>
    <row r="40" spans="1:57" x14ac:dyDescent="0.2">
      <c r="A40" s="63">
        <v>134.68</v>
      </c>
      <c r="B40" s="64">
        <f t="shared" si="6"/>
        <v>134</v>
      </c>
      <c r="C40" s="65" t="e">
        <f>VLOOKUP(A40,FWD!G4:I128,4,FALSE)</f>
        <v>#N/A</v>
      </c>
      <c r="D40" s="64" t="str">
        <f t="shared" si="7"/>
        <v/>
      </c>
      <c r="E40" s="64" t="str">
        <f t="shared" si="8"/>
        <v/>
      </c>
      <c r="F40" s="64" t="e">
        <f t="array" ref="F40">STDEVP(IF($B$4:$B$918=D40,$C$4:$C$918))</f>
        <v>#DIV/0!</v>
      </c>
      <c r="G40" s="66" t="e">
        <f t="shared" si="0"/>
        <v>#DIV/0!</v>
      </c>
      <c r="H40" s="63">
        <v>48.8</v>
      </c>
      <c r="I40" s="64">
        <f t="shared" si="9"/>
        <v>48</v>
      </c>
      <c r="J40" s="65" t="e">
        <f>VLOOKUP(H40,FWD!$G$4:$I$128,4,FALSE)</f>
        <v>#N/A</v>
      </c>
      <c r="K40" s="64" t="str">
        <f t="shared" si="10"/>
        <v/>
      </c>
      <c r="L40" s="64" t="str">
        <f t="shared" si="11"/>
        <v/>
      </c>
      <c r="M40" s="64" t="e">
        <f t="array" ref="M40">STDEVP(IF($I$4:$I$2051=K40,$J$4:$J$2051))</f>
        <v>#DIV/0!</v>
      </c>
      <c r="N40" s="78" t="e">
        <f t="shared" si="1"/>
        <v>#DIV/0!</v>
      </c>
      <c r="O40" s="82">
        <v>15.92</v>
      </c>
      <c r="P40" s="64">
        <f t="shared" si="12"/>
        <v>15</v>
      </c>
      <c r="Q40" s="65" t="e">
        <f>VLOOKUP(O40,FWD!#REF!,4,FALSE)</f>
        <v>#REF!</v>
      </c>
      <c r="R40" s="64" t="str">
        <f t="shared" si="13"/>
        <v/>
      </c>
      <c r="S40" s="66" t="str">
        <f t="shared" si="14"/>
        <v/>
      </c>
      <c r="T40" s="64" t="e">
        <f t="array" ref="T40">STDEVP(IF($P$4:$P$864=R40,$Q$4:$Q$864))</f>
        <v>#DIV/0!</v>
      </c>
      <c r="U40" s="78" t="e">
        <f t="shared" si="34"/>
        <v>#DIV/0!</v>
      </c>
      <c r="V40" s="82">
        <v>17.420000000000002</v>
      </c>
      <c r="W40" s="83">
        <f t="shared" si="16"/>
        <v>17</v>
      </c>
      <c r="X40" s="66" t="e">
        <f>VLOOKUP(V40,FWD!#REF!,4,FALSE)</f>
        <v>#REF!</v>
      </c>
      <c r="Y40" s="64" t="str">
        <f t="shared" si="17"/>
        <v/>
      </c>
      <c r="Z40" s="64" t="str">
        <f t="shared" si="18"/>
        <v/>
      </c>
      <c r="AA40" s="64" t="e">
        <f t="array" ref="AA40">STDEVP(IF($W$4:$W$740=Y40,$X$4:$X$740))</f>
        <v>#DIV/0!</v>
      </c>
      <c r="AB40" s="78" t="e">
        <f t="shared" si="19"/>
        <v>#DIV/0!</v>
      </c>
      <c r="AD40" s="55">
        <v>169.96</v>
      </c>
      <c r="AE40" s="48">
        <f t="shared" si="35"/>
        <v>169</v>
      </c>
      <c r="AF40" s="48" t="e">
        <f>VLOOKUP(AD40,FWD!#REF!,4,FALSE)</f>
        <v>#REF!</v>
      </c>
      <c r="AG40" s="48" t="str">
        <f t="shared" si="21"/>
        <v/>
      </c>
      <c r="AH40" s="48" t="str">
        <f t="shared" si="22"/>
        <v/>
      </c>
      <c r="AI40" s="48">
        <f t="array" ref="AI40">STDEVP(IF($AE$4:$AE$918=AG40,$AF$4:$AF$918))</f>
        <v>0</v>
      </c>
      <c r="AJ40" s="48" t="str">
        <f t="shared" si="23"/>
        <v/>
      </c>
      <c r="AK40" s="47">
        <v>131.88</v>
      </c>
      <c r="AL40" s="48">
        <f t="shared" si="24"/>
        <v>131</v>
      </c>
      <c r="AM40" s="49" t="e">
        <f>VLOOKUP(AK40,FWD!#REF!,4,FALSE)</f>
        <v>#REF!</v>
      </c>
      <c r="AN40" s="58" t="str">
        <f t="shared" si="25"/>
        <v/>
      </c>
      <c r="AO40" s="58" t="str">
        <f t="shared" si="2"/>
        <v/>
      </c>
      <c r="AP40" s="58" t="e">
        <f t="array" ref="AP40">STDEVP(IF($AL$4:$AL$2012=AN40,$AM$4:$AM$2012))</f>
        <v>#DIV/0!</v>
      </c>
      <c r="AQ40" s="59" t="e">
        <f t="shared" si="26"/>
        <v>#DIV/0!</v>
      </c>
      <c r="AR40" s="47">
        <v>88.24</v>
      </c>
      <c r="AS40" s="58">
        <f t="shared" si="3"/>
        <v>88</v>
      </c>
      <c r="AT40" s="58" t="e">
        <f>VLOOKUP(AR40,FWD!#REF!,4,FALSE)</f>
        <v>#REF!</v>
      </c>
      <c r="AU40" s="58">
        <f t="shared" si="4"/>
        <v>88</v>
      </c>
      <c r="AV40" s="58" t="e">
        <f t="shared" si="32"/>
        <v>#REF!</v>
      </c>
      <c r="AW40" s="58" t="e">
        <f t="array" ref="AW40">STDEVP(IF($AS$4:$AS$909=AU40,$AT$4:$AT$909))</f>
        <v>#REF!</v>
      </c>
      <c r="AX40" s="59" t="e">
        <f t="shared" si="5"/>
        <v>#REF!</v>
      </c>
      <c r="AY40" s="47">
        <v>45.98</v>
      </c>
      <c r="AZ40" s="58">
        <f t="shared" si="28"/>
        <v>45</v>
      </c>
      <c r="BA40" s="49" t="e">
        <f>VLOOKUP(AY40,FWD!#REF!,4,FALSE)</f>
        <v>#REF!</v>
      </c>
      <c r="BB40" s="48" t="str">
        <f t="shared" si="29"/>
        <v/>
      </c>
      <c r="BC40" s="48" t="str">
        <f t="shared" si="30"/>
        <v/>
      </c>
      <c r="BD40" s="48" t="e">
        <f t="array" ref="BD40">STDEVP(IF($AZ$4:$AZ$758=BB40,$BA$4:$BA$758))</f>
        <v>#DIV/0!</v>
      </c>
      <c r="BE40" s="50" t="e">
        <f t="shared" si="31"/>
        <v>#DIV/0!</v>
      </c>
    </row>
    <row r="41" spans="1:57" x14ac:dyDescent="0.2">
      <c r="A41" s="63">
        <v>134.72</v>
      </c>
      <c r="B41" s="64">
        <f t="shared" si="6"/>
        <v>134</v>
      </c>
      <c r="C41" s="65" t="e">
        <f>VLOOKUP(A41,FWD!G4:I128,4,FALSE)</f>
        <v>#N/A</v>
      </c>
      <c r="D41" s="64" t="str">
        <f t="shared" si="7"/>
        <v/>
      </c>
      <c r="E41" s="64" t="str">
        <f t="shared" si="8"/>
        <v/>
      </c>
      <c r="F41" s="64" t="e">
        <f t="array" ref="F41">STDEVP(IF($B$4:$B$918=D41,$C$4:$C$918))</f>
        <v>#DIV/0!</v>
      </c>
      <c r="G41" s="66" t="e">
        <f t="shared" si="0"/>
        <v>#DIV/0!</v>
      </c>
      <c r="H41" s="63">
        <v>48.84</v>
      </c>
      <c r="I41" s="64">
        <f t="shared" si="9"/>
        <v>48</v>
      </c>
      <c r="J41" s="65" t="e">
        <f>VLOOKUP(H41,FWD!$G$4:$I$128,4,FALSE)</f>
        <v>#N/A</v>
      </c>
      <c r="K41" s="64" t="str">
        <f t="shared" si="10"/>
        <v/>
      </c>
      <c r="L41" s="64" t="str">
        <f t="shared" si="11"/>
        <v/>
      </c>
      <c r="M41" s="64" t="e">
        <f t="array" ref="M41">STDEVP(IF($I$4:$I$2051=K41,$J$4:$J$2051))</f>
        <v>#DIV/0!</v>
      </c>
      <c r="N41" s="78" t="e">
        <f t="shared" si="1"/>
        <v>#DIV/0!</v>
      </c>
      <c r="O41" s="82">
        <v>15.96</v>
      </c>
      <c r="P41" s="64">
        <f t="shared" si="12"/>
        <v>15</v>
      </c>
      <c r="Q41" s="65" t="e">
        <f>VLOOKUP(O41,FWD!#REF!,4,FALSE)</f>
        <v>#REF!</v>
      </c>
      <c r="R41" s="64">
        <f t="shared" si="13"/>
        <v>15</v>
      </c>
      <c r="S41" s="66" t="e">
        <f t="shared" si="14"/>
        <v>#REF!</v>
      </c>
      <c r="T41" s="64" t="e">
        <f t="array" ref="T41">STDEVP(IF($P$4:$P$864=R41,$Q$4:$Q$864))</f>
        <v>#REF!</v>
      </c>
      <c r="U41" s="78" t="e">
        <f t="shared" si="34"/>
        <v>#REF!</v>
      </c>
      <c r="V41" s="82">
        <v>17.46</v>
      </c>
      <c r="W41" s="83">
        <f t="shared" si="16"/>
        <v>17</v>
      </c>
      <c r="X41" s="66" t="e">
        <f>VLOOKUP(V41,FWD!#REF!,4,FALSE)</f>
        <v>#REF!</v>
      </c>
      <c r="Y41" s="64" t="str">
        <f t="shared" si="17"/>
        <v/>
      </c>
      <c r="Z41" s="64" t="str">
        <f t="shared" si="18"/>
        <v/>
      </c>
      <c r="AA41" s="64" t="e">
        <f t="array" ref="AA41">STDEVP(IF($W$4:$W$740=Y41,$X$4:$X$740))</f>
        <v>#DIV/0!</v>
      </c>
      <c r="AB41" s="78" t="e">
        <f t="shared" si="19"/>
        <v>#DIV/0!</v>
      </c>
      <c r="AD41" s="55">
        <v>169.92</v>
      </c>
      <c r="AE41" s="48">
        <f t="shared" si="35"/>
        <v>169</v>
      </c>
      <c r="AF41" s="48" t="e">
        <f>VLOOKUP(AD41,FWD!#REF!,4,FALSE)</f>
        <v>#REF!</v>
      </c>
      <c r="AG41" s="48" t="str">
        <f t="shared" si="21"/>
        <v/>
      </c>
      <c r="AH41" s="48" t="str">
        <f t="shared" si="22"/>
        <v/>
      </c>
      <c r="AI41" s="48">
        <f t="array" ref="AI41">STDEVP(IF($AE$4:$AE$918=AG41,$AF$4:$AF$918))</f>
        <v>0</v>
      </c>
      <c r="AJ41" s="48" t="str">
        <f t="shared" si="23"/>
        <v/>
      </c>
      <c r="AK41" s="47">
        <v>131.84</v>
      </c>
      <c r="AL41" s="48">
        <f t="shared" si="24"/>
        <v>131</v>
      </c>
      <c r="AM41" s="49" t="e">
        <f>VLOOKUP(AK41,FWD!#REF!,4,FALSE)</f>
        <v>#REF!</v>
      </c>
      <c r="AN41" s="58" t="str">
        <f t="shared" si="25"/>
        <v/>
      </c>
      <c r="AO41" s="58" t="str">
        <f t="shared" si="2"/>
        <v/>
      </c>
      <c r="AP41" s="58" t="e">
        <f t="array" ref="AP41">STDEVP(IF($AL$4:$AL$2012=AN41,$AM$4:$AM$2012))</f>
        <v>#DIV/0!</v>
      </c>
      <c r="AQ41" s="59" t="e">
        <f t="shared" si="26"/>
        <v>#DIV/0!</v>
      </c>
      <c r="AR41" s="47">
        <v>59.98</v>
      </c>
      <c r="AS41" s="58">
        <f t="shared" si="3"/>
        <v>59</v>
      </c>
      <c r="AT41" s="49" t="e">
        <f>VLOOKUP(AR41,FWD!#REF!,4,FALSE)</f>
        <v>#REF!</v>
      </c>
      <c r="AU41" s="48" t="str">
        <f t="shared" si="4"/>
        <v/>
      </c>
      <c r="AV41" s="58" t="str">
        <f t="shared" si="32"/>
        <v/>
      </c>
      <c r="AW41" s="58" t="e">
        <f t="array" ref="AW41">STDEVP(IF($AS$4:$AS$909=AU41,$AT$4:$AT$909))</f>
        <v>#DIV/0!</v>
      </c>
      <c r="AX41" s="50" t="e">
        <f>IF(AND(AV41&lt;&gt;"",AW41&lt;&gt;""),AV41+AW41,"")</f>
        <v>#DIV/0!</v>
      </c>
      <c r="AY41" s="47">
        <v>45.94</v>
      </c>
      <c r="AZ41" s="58">
        <f t="shared" si="28"/>
        <v>45</v>
      </c>
      <c r="BA41" s="49" t="e">
        <f>VLOOKUP(AY41,FWD!#REF!,4,FALSE)</f>
        <v>#REF!</v>
      </c>
      <c r="BB41" s="48" t="str">
        <f t="shared" si="29"/>
        <v/>
      </c>
      <c r="BC41" s="48" t="str">
        <f t="shared" si="30"/>
        <v/>
      </c>
      <c r="BD41" s="48" t="e">
        <f t="array" ref="BD41">STDEVP(IF($AZ$4:$AZ$758=BB41,$BA$4:$BA$758))</f>
        <v>#DIV/0!</v>
      </c>
      <c r="BE41" s="50" t="e">
        <f t="shared" si="31"/>
        <v>#DIV/0!</v>
      </c>
    </row>
    <row r="42" spans="1:57" x14ac:dyDescent="0.2">
      <c r="A42" s="63">
        <v>134.76</v>
      </c>
      <c r="B42" s="64">
        <f t="shared" si="6"/>
        <v>134</v>
      </c>
      <c r="C42" s="65" t="e">
        <f>VLOOKUP(A42,FWD!G4:I128,4,FALSE)</f>
        <v>#N/A</v>
      </c>
      <c r="D42" s="64" t="str">
        <f t="shared" si="7"/>
        <v/>
      </c>
      <c r="E42" s="64" t="str">
        <f t="shared" si="8"/>
        <v/>
      </c>
      <c r="F42" s="64" t="e">
        <f t="array" ref="F42">STDEVP(IF($B$4:$B$918=D42,$C$4:$C$918))</f>
        <v>#DIV/0!</v>
      </c>
      <c r="G42" s="66" t="e">
        <f t="shared" si="0"/>
        <v>#DIV/0!</v>
      </c>
      <c r="H42" s="63">
        <v>48.88</v>
      </c>
      <c r="I42" s="64">
        <f t="shared" si="9"/>
        <v>48</v>
      </c>
      <c r="J42" s="65" t="e">
        <f>VLOOKUP(H42,FWD!$G$4:$I$128,4,FALSE)</f>
        <v>#N/A</v>
      </c>
      <c r="K42" s="64" t="str">
        <f t="shared" si="10"/>
        <v/>
      </c>
      <c r="L42" s="64" t="str">
        <f t="shared" si="11"/>
        <v/>
      </c>
      <c r="M42" s="64" t="e">
        <f t="array" ref="M42">STDEVP(IF($I$4:$I$2051=K42,$J$4:$J$2051))</f>
        <v>#DIV/0!</v>
      </c>
      <c r="N42" s="78" t="e">
        <f t="shared" si="1"/>
        <v>#DIV/0!</v>
      </c>
      <c r="O42" s="82">
        <v>16.04</v>
      </c>
      <c r="P42" s="64">
        <f t="shared" si="12"/>
        <v>16</v>
      </c>
      <c r="Q42" s="65" t="e">
        <f>VLOOKUP(O42,FWD!#REF!,4,FALSE)</f>
        <v>#REF!</v>
      </c>
      <c r="R42" s="64" t="str">
        <f t="shared" si="13"/>
        <v/>
      </c>
      <c r="S42" s="66" t="str">
        <f t="shared" si="14"/>
        <v/>
      </c>
      <c r="T42" s="64" t="e">
        <f t="array" ref="T42">STDEVP(IF($P$4:$P$864=R42,$Q$4:$Q$864))</f>
        <v>#DIV/0!</v>
      </c>
      <c r="U42" s="78" t="e">
        <f t="shared" si="34"/>
        <v>#DIV/0!</v>
      </c>
      <c r="V42" s="82">
        <v>17.5</v>
      </c>
      <c r="W42" s="83">
        <f t="shared" si="16"/>
        <v>17</v>
      </c>
      <c r="X42" s="66" t="e">
        <f>VLOOKUP(V42,FWD!#REF!,4,FALSE)</f>
        <v>#REF!</v>
      </c>
      <c r="Y42" s="64" t="str">
        <f t="shared" si="17"/>
        <v/>
      </c>
      <c r="Z42" s="64" t="str">
        <f t="shared" si="18"/>
        <v/>
      </c>
      <c r="AA42" s="64" t="e">
        <f t="array" ref="AA42">STDEVP(IF($W$4:$W$740=Y42,$X$4:$X$740))</f>
        <v>#DIV/0!</v>
      </c>
      <c r="AB42" s="78" t="e">
        <f t="shared" si="19"/>
        <v>#DIV/0!</v>
      </c>
      <c r="AD42" s="55">
        <v>169.88</v>
      </c>
      <c r="AE42" s="48">
        <f t="shared" si="35"/>
        <v>169</v>
      </c>
      <c r="AF42" s="48" t="e">
        <f>VLOOKUP(AD42,FWD!#REF!,4,FALSE)</f>
        <v>#REF!</v>
      </c>
      <c r="AG42" s="48" t="str">
        <f t="shared" si="21"/>
        <v/>
      </c>
      <c r="AH42" s="48" t="str">
        <f t="shared" si="22"/>
        <v/>
      </c>
      <c r="AI42" s="48">
        <f t="array" ref="AI42">STDEVP(IF($AE$4:$AE$918=AG42,$AF$4:$AF$918))</f>
        <v>0</v>
      </c>
      <c r="AJ42" s="48" t="str">
        <f t="shared" si="23"/>
        <v/>
      </c>
      <c r="AK42" s="47">
        <v>131.80000000000001</v>
      </c>
      <c r="AL42" s="48">
        <f t="shared" si="24"/>
        <v>131</v>
      </c>
      <c r="AM42" s="49" t="e">
        <f>VLOOKUP(AK42,FWD!#REF!,4,FALSE)</f>
        <v>#REF!</v>
      </c>
      <c r="AN42" s="58" t="str">
        <f t="shared" si="25"/>
        <v/>
      </c>
      <c r="AO42" s="58" t="str">
        <f t="shared" si="2"/>
        <v/>
      </c>
      <c r="AP42" s="58" t="e">
        <f t="array" ref="AP42">STDEVP(IF($AL$4:$AL$2012=AN42,$AM$4:$AM$2012))</f>
        <v>#DIV/0!</v>
      </c>
      <c r="AQ42" s="59" t="e">
        <f t="shared" si="26"/>
        <v>#DIV/0!</v>
      </c>
      <c r="AR42" s="47">
        <v>59.94</v>
      </c>
      <c r="AS42" s="58">
        <f t="shared" si="3"/>
        <v>59</v>
      </c>
      <c r="AT42" s="49" t="e">
        <f>VLOOKUP(AR42,FWD!#REF!,4,FALSE)</f>
        <v>#REF!</v>
      </c>
      <c r="AU42" s="48" t="str">
        <f t="shared" si="4"/>
        <v/>
      </c>
      <c r="AV42" s="58" t="str">
        <f t="shared" si="32"/>
        <v/>
      </c>
      <c r="AW42" s="58" t="e">
        <f t="array" ref="AW42">STDEVP(IF($AS$4:$AS$909=AU42,$AT$4:$AT$909))</f>
        <v>#DIV/0!</v>
      </c>
      <c r="AX42" s="50" t="e">
        <f t="shared" ref="AX42:AX105" si="36">IF(AND(AV42&lt;&gt;"",AW42&lt;&gt;""),AV42+AW42,"")</f>
        <v>#DIV/0!</v>
      </c>
      <c r="AY42" s="47">
        <v>45.9</v>
      </c>
      <c r="AZ42" s="58">
        <f t="shared" si="28"/>
        <v>45</v>
      </c>
      <c r="BA42" s="49" t="e">
        <f>VLOOKUP(AY42,FWD!#REF!,4,FALSE)</f>
        <v>#REF!</v>
      </c>
      <c r="BB42" s="48" t="str">
        <f t="shared" si="29"/>
        <v/>
      </c>
      <c r="BC42" s="48" t="str">
        <f t="shared" si="30"/>
        <v/>
      </c>
      <c r="BD42" s="48" t="e">
        <f t="array" ref="BD42">STDEVP(IF($AZ$4:$AZ$758=BB42,$BA$4:$BA$758))</f>
        <v>#DIV/0!</v>
      </c>
      <c r="BE42" s="50" t="e">
        <f t="shared" si="31"/>
        <v>#DIV/0!</v>
      </c>
    </row>
    <row r="43" spans="1:57" x14ac:dyDescent="0.2">
      <c r="A43" s="63">
        <v>134.80000000000001</v>
      </c>
      <c r="B43" s="64">
        <f t="shared" si="6"/>
        <v>134</v>
      </c>
      <c r="C43" s="65" t="e">
        <f>VLOOKUP(A43,FWD!G4:I128,4,FALSE)</f>
        <v>#N/A</v>
      </c>
      <c r="D43" s="64" t="str">
        <f t="shared" si="7"/>
        <v/>
      </c>
      <c r="E43" s="64" t="str">
        <f t="shared" si="8"/>
        <v/>
      </c>
      <c r="F43" s="64" t="e">
        <f t="array" ref="F43">STDEVP(IF($B$4:$B$918=D43,$C$4:$C$918))</f>
        <v>#DIV/0!</v>
      </c>
      <c r="G43" s="66" t="e">
        <f t="shared" si="0"/>
        <v>#DIV/0!</v>
      </c>
      <c r="H43" s="63">
        <v>48.92</v>
      </c>
      <c r="I43" s="64">
        <f t="shared" si="9"/>
        <v>48</v>
      </c>
      <c r="J43" s="65" t="e">
        <f>VLOOKUP(H43,FWD!$G$4:$I$128,4,FALSE)</f>
        <v>#N/A</v>
      </c>
      <c r="K43" s="64" t="str">
        <f t="shared" si="10"/>
        <v/>
      </c>
      <c r="L43" s="64" t="str">
        <f t="shared" si="11"/>
        <v/>
      </c>
      <c r="M43" s="64" t="e">
        <f t="array" ref="M43">STDEVP(IF($I$4:$I$2051=K43,$J$4:$J$2051))</f>
        <v>#DIV/0!</v>
      </c>
      <c r="N43" s="78" t="e">
        <f t="shared" si="1"/>
        <v>#DIV/0!</v>
      </c>
      <c r="O43" s="82">
        <v>16.079999999999998</v>
      </c>
      <c r="P43" s="64">
        <f t="shared" si="12"/>
        <v>16</v>
      </c>
      <c r="Q43" s="65" t="e">
        <f>VLOOKUP(O43,FWD!#REF!,4,FALSE)</f>
        <v>#REF!</v>
      </c>
      <c r="R43" s="64" t="str">
        <f t="shared" si="13"/>
        <v/>
      </c>
      <c r="S43" s="66" t="str">
        <f t="shared" si="14"/>
        <v/>
      </c>
      <c r="T43" s="64" t="e">
        <f t="array" ref="T43">STDEVP(IF($P$4:$P$864=R43,$Q$4:$Q$864))</f>
        <v>#DIV/0!</v>
      </c>
      <c r="U43" s="78" t="e">
        <f t="shared" si="34"/>
        <v>#DIV/0!</v>
      </c>
      <c r="V43" s="82">
        <v>17.54</v>
      </c>
      <c r="W43" s="83">
        <f t="shared" si="16"/>
        <v>17</v>
      </c>
      <c r="X43" s="66" t="e">
        <f>VLOOKUP(V43,FWD!#REF!,4,FALSE)</f>
        <v>#REF!</v>
      </c>
      <c r="Y43" s="64" t="str">
        <f t="shared" si="17"/>
        <v/>
      </c>
      <c r="Z43" s="64" t="str">
        <f t="shared" si="18"/>
        <v/>
      </c>
      <c r="AA43" s="64" t="e">
        <f t="array" ref="AA43">STDEVP(IF($W$4:$W$740=Y43,$X$4:$X$740))</f>
        <v>#DIV/0!</v>
      </c>
      <c r="AB43" s="78" t="e">
        <f t="shared" si="19"/>
        <v>#DIV/0!</v>
      </c>
      <c r="AD43" s="55">
        <v>169.84</v>
      </c>
      <c r="AE43" s="48">
        <f t="shared" si="35"/>
        <v>169</v>
      </c>
      <c r="AF43" s="48" t="e">
        <f>VLOOKUP(AD43,FWD!#REF!,4,FALSE)</f>
        <v>#REF!</v>
      </c>
      <c r="AG43" s="48" t="str">
        <f t="shared" si="21"/>
        <v/>
      </c>
      <c r="AH43" s="48" t="str">
        <f t="shared" si="22"/>
        <v/>
      </c>
      <c r="AI43" s="48">
        <f t="array" ref="AI43">STDEVP(IF($AE$4:$AE$918=AG43,$AF$4:$AF$918))</f>
        <v>0</v>
      </c>
      <c r="AJ43" s="48" t="str">
        <f t="shared" si="23"/>
        <v/>
      </c>
      <c r="AK43" s="47">
        <v>131.76</v>
      </c>
      <c r="AL43" s="48">
        <f t="shared" si="24"/>
        <v>131</v>
      </c>
      <c r="AM43" s="49" t="e">
        <f>VLOOKUP(AK43,FWD!#REF!,4,FALSE)</f>
        <v>#REF!</v>
      </c>
      <c r="AN43" s="58" t="str">
        <f t="shared" si="25"/>
        <v/>
      </c>
      <c r="AO43" s="58" t="str">
        <f t="shared" si="2"/>
        <v/>
      </c>
      <c r="AP43" s="58" t="e">
        <f t="array" ref="AP43">STDEVP(IF($AL$4:$AL$2012=AN43,$AM$4:$AM$2012))</f>
        <v>#DIV/0!</v>
      </c>
      <c r="AQ43" s="59" t="e">
        <f t="shared" si="26"/>
        <v>#DIV/0!</v>
      </c>
      <c r="AR43" s="47">
        <v>59.9</v>
      </c>
      <c r="AS43" s="48">
        <f t="shared" ref="AS43:AS296" si="37">TRUNC(AR43,0)</f>
        <v>59</v>
      </c>
      <c r="AT43" s="49" t="e">
        <f>VLOOKUP(AR43,FWD!#REF!,4,FALSE)</f>
        <v>#REF!</v>
      </c>
      <c r="AU43" s="48" t="str">
        <f t="shared" si="4"/>
        <v/>
      </c>
      <c r="AV43" s="58" t="str">
        <f t="shared" si="32"/>
        <v/>
      </c>
      <c r="AW43" s="58" t="e">
        <f t="array" ref="AW43">STDEVP(IF($AS$4:$AS$909=AU43,$AT$4:$AT$909))</f>
        <v>#DIV/0!</v>
      </c>
      <c r="AX43" s="50" t="e">
        <f t="shared" si="36"/>
        <v>#DIV/0!</v>
      </c>
      <c r="AY43" s="47">
        <v>45.86</v>
      </c>
      <c r="AZ43" s="58">
        <f t="shared" si="28"/>
        <v>45</v>
      </c>
      <c r="BA43" s="49" t="e">
        <f>VLOOKUP(AY43,FWD!#REF!,4,FALSE)</f>
        <v>#REF!</v>
      </c>
      <c r="BB43" s="48" t="str">
        <f t="shared" si="29"/>
        <v/>
      </c>
      <c r="BC43" s="48" t="str">
        <f t="shared" si="30"/>
        <v/>
      </c>
      <c r="BD43" s="48" t="e">
        <f t="array" ref="BD43">STDEVP(IF($AZ$4:$AZ$758=BB43,$BA$4:$BA$758))</f>
        <v>#DIV/0!</v>
      </c>
      <c r="BE43" s="50" t="e">
        <f t="shared" si="31"/>
        <v>#DIV/0!</v>
      </c>
    </row>
    <row r="44" spans="1:57" x14ac:dyDescent="0.2">
      <c r="A44" s="63">
        <v>134.84</v>
      </c>
      <c r="B44" s="64">
        <f t="shared" si="6"/>
        <v>134</v>
      </c>
      <c r="C44" s="65" t="e">
        <f>VLOOKUP(A44,FWD!G4:I128,4,FALSE)</f>
        <v>#N/A</v>
      </c>
      <c r="D44" s="64" t="str">
        <f t="shared" si="7"/>
        <v/>
      </c>
      <c r="E44" s="64" t="str">
        <f t="shared" si="8"/>
        <v/>
      </c>
      <c r="F44" s="64" t="e">
        <f t="array" ref="F44">STDEVP(IF($B$4:$B$918=D44,$C$4:$C$918))</f>
        <v>#DIV/0!</v>
      </c>
      <c r="G44" s="66" t="e">
        <f t="shared" si="0"/>
        <v>#DIV/0!</v>
      </c>
      <c r="H44" s="63">
        <v>48.96</v>
      </c>
      <c r="I44" s="64">
        <f t="shared" si="9"/>
        <v>48</v>
      </c>
      <c r="J44" s="65" t="e">
        <f>VLOOKUP(H44,FWD!$G$4:$I$128,4,FALSE)</f>
        <v>#N/A</v>
      </c>
      <c r="K44" s="64">
        <f t="shared" si="10"/>
        <v>48</v>
      </c>
      <c r="L44" s="64" t="e">
        <f t="shared" si="11"/>
        <v>#N/A</v>
      </c>
      <c r="M44" s="64" t="e">
        <f t="array" ref="M44">STDEVP(IF($I$4:$I$2051=K44,$J$4:$J$2051))</f>
        <v>#N/A</v>
      </c>
      <c r="N44" s="78" t="e">
        <f t="shared" si="1"/>
        <v>#N/A</v>
      </c>
      <c r="O44" s="82">
        <v>16.12</v>
      </c>
      <c r="P44" s="64">
        <f t="shared" si="12"/>
        <v>16</v>
      </c>
      <c r="Q44" s="65" t="e">
        <f>VLOOKUP(O44,FWD!#REF!,4,FALSE)</f>
        <v>#REF!</v>
      </c>
      <c r="R44" s="64" t="str">
        <f t="shared" si="13"/>
        <v/>
      </c>
      <c r="S44" s="66" t="str">
        <f t="shared" si="14"/>
        <v/>
      </c>
      <c r="T44" s="64" t="e">
        <f t="array" ref="T44">STDEVP(IF($P$4:$P$864=R44,$Q$4:$Q$864))</f>
        <v>#DIV/0!</v>
      </c>
      <c r="U44" s="78" t="e">
        <f t="shared" si="34"/>
        <v>#DIV/0!</v>
      </c>
      <c r="V44" s="82">
        <v>17.579999999999998</v>
      </c>
      <c r="W44" s="83">
        <f t="shared" si="16"/>
        <v>17</v>
      </c>
      <c r="X44" s="66" t="e">
        <f>VLOOKUP(V44,FWD!#REF!,4,FALSE)</f>
        <v>#REF!</v>
      </c>
      <c r="Y44" s="64" t="str">
        <f t="shared" si="17"/>
        <v/>
      </c>
      <c r="Z44" s="64" t="str">
        <f t="shared" si="18"/>
        <v/>
      </c>
      <c r="AA44" s="64" t="e">
        <f t="array" ref="AA44">STDEVP(IF($W$4:$W$740=Y44,$X$4:$X$740))</f>
        <v>#DIV/0!</v>
      </c>
      <c r="AB44" s="78" t="e">
        <f t="shared" si="19"/>
        <v>#DIV/0!</v>
      </c>
      <c r="AD44" s="55">
        <v>169.8</v>
      </c>
      <c r="AE44" s="48">
        <f t="shared" si="35"/>
        <v>169</v>
      </c>
      <c r="AF44" s="48" t="e">
        <f>VLOOKUP(AD44,FWD!#REF!,4,FALSE)</f>
        <v>#REF!</v>
      </c>
      <c r="AG44" s="48" t="str">
        <f t="shared" si="21"/>
        <v/>
      </c>
      <c r="AH44" s="48" t="str">
        <f t="shared" si="22"/>
        <v/>
      </c>
      <c r="AI44" s="48">
        <f t="array" ref="AI44">STDEVP(IF($AE$4:$AE$918=AG44,$AF$4:$AF$918))</f>
        <v>0</v>
      </c>
      <c r="AJ44" s="48" t="str">
        <f t="shared" si="23"/>
        <v/>
      </c>
      <c r="AK44" s="47">
        <v>131.72</v>
      </c>
      <c r="AL44" s="48">
        <f t="shared" si="24"/>
        <v>131</v>
      </c>
      <c r="AM44" s="49" t="e">
        <f>VLOOKUP(AK44,FWD!#REF!,4,FALSE)</f>
        <v>#REF!</v>
      </c>
      <c r="AN44" s="58" t="str">
        <f t="shared" si="25"/>
        <v/>
      </c>
      <c r="AO44" s="58" t="str">
        <f t="shared" si="2"/>
        <v/>
      </c>
      <c r="AP44" s="58" t="e">
        <f t="array" ref="AP44">STDEVP(IF($AL$4:$AL$2012=AN44,$AM$4:$AM$2012))</f>
        <v>#DIV/0!</v>
      </c>
      <c r="AQ44" s="59" t="e">
        <f t="shared" si="26"/>
        <v>#DIV/0!</v>
      </c>
      <c r="AR44" s="47">
        <v>59.86</v>
      </c>
      <c r="AS44" s="48">
        <f t="shared" si="37"/>
        <v>59</v>
      </c>
      <c r="AT44" s="49" t="e">
        <f>VLOOKUP(AR44,FWD!#REF!,4,FALSE)</f>
        <v>#REF!</v>
      </c>
      <c r="AU44" s="48" t="str">
        <f t="shared" si="4"/>
        <v/>
      </c>
      <c r="AV44" s="58" t="str">
        <f t="shared" si="32"/>
        <v/>
      </c>
      <c r="AW44" s="58" t="e">
        <f t="array" ref="AW44">STDEVP(IF($AS$4:$AS$909=AU44,$AT$4:$AT$909))</f>
        <v>#DIV/0!</v>
      </c>
      <c r="AX44" s="50" t="e">
        <f t="shared" si="36"/>
        <v>#DIV/0!</v>
      </c>
      <c r="AY44" s="47">
        <v>45.82</v>
      </c>
      <c r="AZ44" s="58">
        <f t="shared" si="28"/>
        <v>45</v>
      </c>
      <c r="BA44" s="49" t="e">
        <f>VLOOKUP(AY44,FWD!#REF!,4,FALSE)</f>
        <v>#REF!</v>
      </c>
      <c r="BB44" s="48" t="str">
        <f t="shared" si="29"/>
        <v/>
      </c>
      <c r="BC44" s="48" t="str">
        <f t="shared" si="30"/>
        <v/>
      </c>
      <c r="BD44" s="48" t="e">
        <f t="array" ref="BD44">STDEVP(IF($AZ$4:$AZ$758=BB44,$BA$4:$BA$758))</f>
        <v>#DIV/0!</v>
      </c>
      <c r="BE44" s="50" t="e">
        <f t="shared" si="31"/>
        <v>#DIV/0!</v>
      </c>
    </row>
    <row r="45" spans="1:57" x14ac:dyDescent="0.2">
      <c r="A45" s="63">
        <v>134.88</v>
      </c>
      <c r="B45" s="64">
        <f t="shared" si="6"/>
        <v>134</v>
      </c>
      <c r="C45" s="65" t="e">
        <f>VLOOKUP(A45,FWD!G4:I128,4,FALSE)</f>
        <v>#N/A</v>
      </c>
      <c r="D45" s="64" t="str">
        <f t="shared" si="7"/>
        <v/>
      </c>
      <c r="E45" s="64" t="str">
        <f t="shared" si="8"/>
        <v/>
      </c>
      <c r="F45" s="64" t="e">
        <f t="array" ref="F45">STDEVP(IF($B$4:$B$918=D45,$C$4:$C$918))</f>
        <v>#DIV/0!</v>
      </c>
      <c r="G45" s="66" t="e">
        <f t="shared" si="0"/>
        <v>#DIV/0!</v>
      </c>
      <c r="H45" s="63">
        <v>49</v>
      </c>
      <c r="I45" s="64">
        <f t="shared" si="9"/>
        <v>49</v>
      </c>
      <c r="J45" s="65" t="e">
        <f>VLOOKUP(H45,FWD!$G$4:$I$128,4,FALSE)</f>
        <v>#N/A</v>
      </c>
      <c r="K45" s="64" t="str">
        <f t="shared" si="10"/>
        <v/>
      </c>
      <c r="L45" s="64" t="str">
        <f t="shared" si="11"/>
        <v/>
      </c>
      <c r="M45" s="64" t="e">
        <f t="array" ref="M45">STDEVP(IF($I$4:$I$2051=K45,$J$4:$J$2051))</f>
        <v>#DIV/0!</v>
      </c>
      <c r="N45" s="78" t="e">
        <f t="shared" si="1"/>
        <v>#DIV/0!</v>
      </c>
      <c r="O45" s="82">
        <v>16.16</v>
      </c>
      <c r="P45" s="64">
        <f t="shared" si="12"/>
        <v>16</v>
      </c>
      <c r="Q45" s="65" t="e">
        <f>VLOOKUP(O45,FWD!#REF!,4,FALSE)</f>
        <v>#REF!</v>
      </c>
      <c r="R45" s="64" t="str">
        <f t="shared" si="13"/>
        <v/>
      </c>
      <c r="S45" s="66" t="str">
        <f t="shared" si="14"/>
        <v/>
      </c>
      <c r="T45" s="64" t="e">
        <f t="array" ref="T45">STDEVP(IF($P$4:$P$864=R45,$Q$4:$Q$864))</f>
        <v>#DIV/0!</v>
      </c>
      <c r="U45" s="78" t="e">
        <f t="shared" si="34"/>
        <v>#DIV/0!</v>
      </c>
      <c r="V45" s="82">
        <v>17.62</v>
      </c>
      <c r="W45" s="83">
        <f t="shared" si="16"/>
        <v>17</v>
      </c>
      <c r="X45" s="66" t="e">
        <f>VLOOKUP(V45,FWD!#REF!,4,FALSE)</f>
        <v>#REF!</v>
      </c>
      <c r="Y45" s="64" t="str">
        <f t="shared" si="17"/>
        <v/>
      </c>
      <c r="Z45" s="64" t="str">
        <f t="shared" si="18"/>
        <v/>
      </c>
      <c r="AA45" s="64" t="e">
        <f t="array" ref="AA45">STDEVP(IF($W$4:$W$740=Y45,$X$4:$X$740))</f>
        <v>#DIV/0!</v>
      </c>
      <c r="AB45" s="78" t="e">
        <f t="shared" si="19"/>
        <v>#DIV/0!</v>
      </c>
      <c r="AD45" s="55">
        <v>169.76</v>
      </c>
      <c r="AE45" s="48">
        <f t="shared" si="35"/>
        <v>169</v>
      </c>
      <c r="AF45" s="48" t="e">
        <f>VLOOKUP(AD45,FWD!#REF!,4,FALSE)</f>
        <v>#REF!</v>
      </c>
      <c r="AG45" s="48" t="str">
        <f t="shared" si="21"/>
        <v/>
      </c>
      <c r="AH45" s="48" t="str">
        <f t="shared" si="22"/>
        <v/>
      </c>
      <c r="AI45" s="48">
        <f t="array" ref="AI45">STDEVP(IF($AE$4:$AE$918=AG45,$AF$4:$AF$918))</f>
        <v>0</v>
      </c>
      <c r="AJ45" s="48" t="str">
        <f t="shared" si="23"/>
        <v/>
      </c>
      <c r="AK45" s="47">
        <v>131.68</v>
      </c>
      <c r="AL45" s="48">
        <f t="shared" si="24"/>
        <v>131</v>
      </c>
      <c r="AM45" s="49" t="e">
        <f>VLOOKUP(AK45,FWD!#REF!,4,FALSE)</f>
        <v>#REF!</v>
      </c>
      <c r="AN45" s="58" t="str">
        <f t="shared" si="25"/>
        <v/>
      </c>
      <c r="AO45" s="58" t="str">
        <f t="shared" si="2"/>
        <v/>
      </c>
      <c r="AP45" s="58" t="e">
        <f t="array" ref="AP45">STDEVP(IF($AL$4:$AL$2012=AN45,$AM$4:$AM$2012))</f>
        <v>#DIV/0!</v>
      </c>
      <c r="AQ45" s="59" t="e">
        <f t="shared" si="26"/>
        <v>#DIV/0!</v>
      </c>
      <c r="AR45" s="47">
        <v>59.82</v>
      </c>
      <c r="AS45" s="48">
        <f t="shared" si="37"/>
        <v>59</v>
      </c>
      <c r="AT45" s="49" t="e">
        <f>VLOOKUP(AR45,FWD!#REF!,4,FALSE)</f>
        <v>#REF!</v>
      </c>
      <c r="AU45" s="48" t="str">
        <f t="shared" si="4"/>
        <v/>
      </c>
      <c r="AV45" s="58" t="str">
        <f t="shared" si="32"/>
        <v/>
      </c>
      <c r="AW45" s="58" t="e">
        <f t="array" ref="AW45">STDEVP(IF($AS$4:$AS$909=AU45,$AT$4:$AT$909))</f>
        <v>#DIV/0!</v>
      </c>
      <c r="AX45" s="50" t="e">
        <f t="shared" si="36"/>
        <v>#DIV/0!</v>
      </c>
      <c r="AY45" s="47">
        <v>45.7</v>
      </c>
      <c r="AZ45" s="58">
        <f t="shared" si="28"/>
        <v>45</v>
      </c>
      <c r="BA45" s="49" t="e">
        <f>VLOOKUP(AY45,FWD!#REF!,4,FALSE)</f>
        <v>#REF!</v>
      </c>
      <c r="BB45" s="48" t="str">
        <f t="shared" si="29"/>
        <v/>
      </c>
      <c r="BC45" s="48" t="str">
        <f t="shared" si="30"/>
        <v/>
      </c>
      <c r="BD45" s="48" t="e">
        <f t="array" ref="BD45">STDEVP(IF($AZ$4:$AZ$758=BB45,$BA$4:$BA$758))</f>
        <v>#DIV/0!</v>
      </c>
      <c r="BE45" s="50" t="e">
        <f t="shared" si="31"/>
        <v>#DIV/0!</v>
      </c>
    </row>
    <row r="46" spans="1:57" x14ac:dyDescent="0.2">
      <c r="A46" s="63">
        <v>134.96</v>
      </c>
      <c r="B46" s="64">
        <f t="shared" si="6"/>
        <v>134</v>
      </c>
      <c r="C46" s="65" t="e">
        <f>VLOOKUP(A46,FWD!G4:I128,4,FALSE)</f>
        <v>#N/A</v>
      </c>
      <c r="D46" s="64">
        <f t="shared" si="7"/>
        <v>134</v>
      </c>
      <c r="E46" s="64" t="e">
        <f t="shared" si="8"/>
        <v>#N/A</v>
      </c>
      <c r="F46" s="64" t="e">
        <f t="array" ref="F46">STDEVP(IF($B$4:$B$918=D46,$C$4:$C$918))</f>
        <v>#N/A</v>
      </c>
      <c r="G46" s="66" t="e">
        <f t="shared" si="0"/>
        <v>#N/A</v>
      </c>
      <c r="H46" s="63">
        <v>49.04</v>
      </c>
      <c r="I46" s="64">
        <f t="shared" si="9"/>
        <v>49</v>
      </c>
      <c r="J46" s="65" t="e">
        <f>VLOOKUP(H46,FWD!$G$4:$I$128,4,FALSE)</f>
        <v>#N/A</v>
      </c>
      <c r="K46" s="64" t="str">
        <f t="shared" si="10"/>
        <v/>
      </c>
      <c r="L46" s="64" t="str">
        <f t="shared" si="11"/>
        <v/>
      </c>
      <c r="M46" s="64" t="e">
        <f t="array" ref="M46">STDEVP(IF($I$4:$I$2051=K46,$J$4:$J$2051))</f>
        <v>#DIV/0!</v>
      </c>
      <c r="N46" s="78" t="e">
        <f t="shared" si="1"/>
        <v>#DIV/0!</v>
      </c>
      <c r="O46" s="82">
        <v>16.2</v>
      </c>
      <c r="P46" s="64">
        <f t="shared" si="12"/>
        <v>16</v>
      </c>
      <c r="Q46" s="65" t="e">
        <f>VLOOKUP(O46,FWD!#REF!,4,FALSE)</f>
        <v>#REF!</v>
      </c>
      <c r="R46" s="64" t="str">
        <f t="shared" si="13"/>
        <v/>
      </c>
      <c r="S46" s="66" t="str">
        <f t="shared" si="14"/>
        <v/>
      </c>
      <c r="T46" s="64" t="e">
        <f t="array" ref="T46">STDEVP(IF($P$4:$P$864=R46,$Q$4:$Q$864))</f>
        <v>#DIV/0!</v>
      </c>
      <c r="U46" s="78" t="e">
        <f t="shared" si="34"/>
        <v>#DIV/0!</v>
      </c>
      <c r="V46" s="82">
        <v>17.66</v>
      </c>
      <c r="W46" s="83">
        <f t="shared" si="16"/>
        <v>17</v>
      </c>
      <c r="X46" s="66" t="e">
        <f>VLOOKUP(V46,FWD!#REF!,4,FALSE)</f>
        <v>#REF!</v>
      </c>
      <c r="Y46" s="64" t="str">
        <f t="shared" si="17"/>
        <v/>
      </c>
      <c r="Z46" s="64" t="str">
        <f t="shared" si="18"/>
        <v/>
      </c>
      <c r="AA46" s="64" t="e">
        <f t="array" ref="AA46">STDEVP(IF($W$4:$W$740=Y46,$X$4:$X$740))</f>
        <v>#DIV/0!</v>
      </c>
      <c r="AB46" s="78" t="e">
        <f t="shared" si="19"/>
        <v>#DIV/0!</v>
      </c>
      <c r="AD46" s="55">
        <v>169.72</v>
      </c>
      <c r="AE46" s="48">
        <f t="shared" si="35"/>
        <v>169</v>
      </c>
      <c r="AF46" s="48" t="e">
        <f>VLOOKUP(AD46,FWD!#REF!,4,FALSE)</f>
        <v>#REF!</v>
      </c>
      <c r="AG46" s="48" t="str">
        <f t="shared" si="21"/>
        <v/>
      </c>
      <c r="AH46" s="48" t="str">
        <f t="shared" si="22"/>
        <v/>
      </c>
      <c r="AI46" s="48">
        <f t="array" ref="AI46">STDEVP(IF($AE$4:$AE$918=AG46,$AF$4:$AF$918))</f>
        <v>0</v>
      </c>
      <c r="AJ46" s="48" t="str">
        <f t="shared" si="23"/>
        <v/>
      </c>
      <c r="AK46" s="47">
        <v>131.63999999999999</v>
      </c>
      <c r="AL46" s="48">
        <f t="shared" si="24"/>
        <v>131</v>
      </c>
      <c r="AM46" s="49" t="e">
        <f>VLOOKUP(AK46,FWD!#REF!,4,FALSE)</f>
        <v>#REF!</v>
      </c>
      <c r="AN46" s="58" t="str">
        <f t="shared" si="25"/>
        <v/>
      </c>
      <c r="AO46" s="58" t="str">
        <f t="shared" si="2"/>
        <v/>
      </c>
      <c r="AP46" s="58" t="e">
        <f t="array" ref="AP46">STDEVP(IF($AL$4:$AL$2012=AN46,$AM$4:$AM$2012))</f>
        <v>#DIV/0!</v>
      </c>
      <c r="AQ46" s="59" t="e">
        <f t="shared" si="26"/>
        <v>#DIV/0!</v>
      </c>
      <c r="AR46" s="47">
        <v>59.78</v>
      </c>
      <c r="AS46" s="48">
        <f t="shared" si="37"/>
        <v>59</v>
      </c>
      <c r="AT46" s="49" t="e">
        <f>VLOOKUP(AR46,FWD!#REF!,4,FALSE)</f>
        <v>#REF!</v>
      </c>
      <c r="AU46" s="48" t="str">
        <f t="shared" si="4"/>
        <v/>
      </c>
      <c r="AV46" s="58" t="str">
        <f t="shared" si="32"/>
        <v/>
      </c>
      <c r="AW46" s="58" t="e">
        <f t="array" ref="AW46">STDEVP(IF($AS$4:$AS$909=AU46,$AT$4:$AT$909))</f>
        <v>#DIV/0!</v>
      </c>
      <c r="AX46" s="50" t="e">
        <f t="shared" si="36"/>
        <v>#DIV/0!</v>
      </c>
      <c r="AY46" s="47">
        <v>45.66</v>
      </c>
      <c r="AZ46" s="58">
        <f t="shared" si="28"/>
        <v>45</v>
      </c>
      <c r="BA46" s="49" t="e">
        <f>VLOOKUP(AY46,FWD!#REF!,4,FALSE)</f>
        <v>#REF!</v>
      </c>
      <c r="BB46" s="48" t="str">
        <f t="shared" si="29"/>
        <v/>
      </c>
      <c r="BC46" s="48" t="str">
        <f t="shared" si="30"/>
        <v/>
      </c>
      <c r="BD46" s="48" t="e">
        <f t="array" ref="BD46">STDEVP(IF($AZ$4:$AZ$758=BB46,$BA$4:$BA$758))</f>
        <v>#DIV/0!</v>
      </c>
      <c r="BE46" s="50" t="e">
        <f t="shared" si="31"/>
        <v>#DIV/0!</v>
      </c>
    </row>
    <row r="47" spans="1:57" x14ac:dyDescent="0.2">
      <c r="A47" s="63">
        <v>135</v>
      </c>
      <c r="B47" s="64">
        <f t="shared" si="6"/>
        <v>135</v>
      </c>
      <c r="C47" s="65" t="e">
        <f>VLOOKUP(A47,FWD!G4:I128,4,FALSE)</f>
        <v>#N/A</v>
      </c>
      <c r="D47" s="64" t="str">
        <f t="shared" si="7"/>
        <v/>
      </c>
      <c r="E47" s="64" t="str">
        <f t="shared" si="8"/>
        <v/>
      </c>
      <c r="F47" s="64" t="e">
        <f t="array" ref="F47">STDEVP(IF($B$4:$B$918=D47,$C$4:$C$918))</f>
        <v>#DIV/0!</v>
      </c>
      <c r="G47" s="66" t="e">
        <f t="shared" si="0"/>
        <v>#DIV/0!</v>
      </c>
      <c r="H47" s="63">
        <v>49.08</v>
      </c>
      <c r="I47" s="64">
        <f t="shared" si="9"/>
        <v>49</v>
      </c>
      <c r="J47" s="65" t="e">
        <f>VLOOKUP(H47,FWD!$G$4:$I$128,4,FALSE)</f>
        <v>#N/A</v>
      </c>
      <c r="K47" s="64" t="str">
        <f t="shared" si="10"/>
        <v/>
      </c>
      <c r="L47" s="64" t="str">
        <f t="shared" si="11"/>
        <v/>
      </c>
      <c r="M47" s="64" t="e">
        <f t="array" ref="M47">STDEVP(IF($I$4:$I$2051=K47,$J$4:$J$2051))</f>
        <v>#DIV/0!</v>
      </c>
      <c r="N47" s="78" t="e">
        <f t="shared" si="1"/>
        <v>#DIV/0!</v>
      </c>
      <c r="O47" s="82">
        <v>16.239999999999998</v>
      </c>
      <c r="P47" s="64">
        <f t="shared" si="12"/>
        <v>16</v>
      </c>
      <c r="Q47" s="65" t="e">
        <f>VLOOKUP(O47,FWD!#REF!,4,FALSE)</f>
        <v>#REF!</v>
      </c>
      <c r="R47" s="64" t="str">
        <f t="shared" si="13"/>
        <v/>
      </c>
      <c r="S47" s="66" t="str">
        <f t="shared" si="14"/>
        <v/>
      </c>
      <c r="T47" s="64" t="e">
        <f t="array" ref="T47">STDEVP(IF($P$4:$P$864=R47,$Q$4:$Q$864))</f>
        <v>#DIV/0!</v>
      </c>
      <c r="U47" s="78" t="e">
        <f t="shared" si="34"/>
        <v>#DIV/0!</v>
      </c>
      <c r="V47" s="82">
        <v>17.7</v>
      </c>
      <c r="W47" s="83">
        <f t="shared" si="16"/>
        <v>17</v>
      </c>
      <c r="X47" s="66" t="e">
        <f>VLOOKUP(V47,FWD!#REF!,4,FALSE)</f>
        <v>#REF!</v>
      </c>
      <c r="Y47" s="64" t="str">
        <f t="shared" si="17"/>
        <v/>
      </c>
      <c r="Z47" s="64" t="str">
        <f t="shared" si="18"/>
        <v/>
      </c>
      <c r="AA47" s="64" t="e">
        <f t="array" ref="AA47">STDEVP(IF($W$4:$W$740=Y47,$X$4:$X$740))</f>
        <v>#DIV/0!</v>
      </c>
      <c r="AB47" s="78" t="e">
        <f t="shared" si="19"/>
        <v>#DIV/0!</v>
      </c>
      <c r="AD47" s="55">
        <v>169.68</v>
      </c>
      <c r="AE47" s="48">
        <f t="shared" si="35"/>
        <v>169</v>
      </c>
      <c r="AF47" s="48" t="e">
        <f>VLOOKUP(AD47,FWD!#REF!,4,FALSE)</f>
        <v>#REF!</v>
      </c>
      <c r="AG47" s="48" t="str">
        <f t="shared" si="21"/>
        <v/>
      </c>
      <c r="AH47" s="48" t="str">
        <f t="shared" si="22"/>
        <v/>
      </c>
      <c r="AI47" s="48">
        <f t="array" ref="AI47">STDEVP(IF($AE$4:$AE$918=AG47,$AF$4:$AF$918))</f>
        <v>0</v>
      </c>
      <c r="AJ47" s="48" t="str">
        <f t="shared" si="23"/>
        <v/>
      </c>
      <c r="AK47" s="47">
        <v>131.6</v>
      </c>
      <c r="AL47" s="48">
        <f t="shared" si="24"/>
        <v>131</v>
      </c>
      <c r="AM47" s="49" t="e">
        <f>VLOOKUP(AK47,FWD!#REF!,4,FALSE)</f>
        <v>#REF!</v>
      </c>
      <c r="AN47" s="58" t="str">
        <f t="shared" si="25"/>
        <v/>
      </c>
      <c r="AO47" s="58" t="str">
        <f t="shared" si="2"/>
        <v/>
      </c>
      <c r="AP47" s="58" t="e">
        <f t="array" ref="AP47">STDEVP(IF($AL$4:$AL$2012=AN47,$AM$4:$AM$2012))</f>
        <v>#DIV/0!</v>
      </c>
      <c r="AQ47" s="59" t="e">
        <f t="shared" si="26"/>
        <v>#DIV/0!</v>
      </c>
      <c r="AR47" s="47">
        <v>59.74</v>
      </c>
      <c r="AS47" s="48">
        <f t="shared" si="37"/>
        <v>59</v>
      </c>
      <c r="AT47" s="49" t="e">
        <f>VLOOKUP(AR47,FWD!#REF!,4,FALSE)</f>
        <v>#REF!</v>
      </c>
      <c r="AU47" s="48" t="str">
        <f t="shared" si="4"/>
        <v/>
      </c>
      <c r="AV47" s="58" t="str">
        <f t="shared" si="32"/>
        <v/>
      </c>
      <c r="AW47" s="58" t="e">
        <f t="array" ref="AW47">STDEVP(IF($AS$4:$AS$909=AU47,$AT$4:$AT$909))</f>
        <v>#DIV/0!</v>
      </c>
      <c r="AX47" s="50" t="e">
        <f t="shared" si="36"/>
        <v>#DIV/0!</v>
      </c>
      <c r="AY47" s="47">
        <v>45.62</v>
      </c>
      <c r="AZ47" s="58">
        <f t="shared" si="28"/>
        <v>45</v>
      </c>
      <c r="BA47" s="49" t="e">
        <f>VLOOKUP(AY47,FWD!#REF!,4,FALSE)</f>
        <v>#REF!</v>
      </c>
      <c r="BB47" s="48" t="str">
        <f t="shared" si="29"/>
        <v/>
      </c>
      <c r="BC47" s="48" t="str">
        <f t="shared" si="30"/>
        <v/>
      </c>
      <c r="BD47" s="48" t="e">
        <f t="array" ref="BD47">STDEVP(IF($AZ$4:$AZ$758=BB47,$BA$4:$BA$758))</f>
        <v>#DIV/0!</v>
      </c>
      <c r="BE47" s="50" t="e">
        <f t="shared" si="31"/>
        <v>#DIV/0!</v>
      </c>
    </row>
    <row r="48" spans="1:57" x14ac:dyDescent="0.2">
      <c r="A48" s="63">
        <v>135.04</v>
      </c>
      <c r="B48" s="64">
        <f t="shared" si="6"/>
        <v>135</v>
      </c>
      <c r="C48" s="65" t="e">
        <f>VLOOKUP(A48,FWD!G4:I128,4,FALSE)</f>
        <v>#N/A</v>
      </c>
      <c r="D48" s="64" t="str">
        <f t="shared" si="7"/>
        <v/>
      </c>
      <c r="E48" s="64" t="str">
        <f t="shared" si="8"/>
        <v/>
      </c>
      <c r="F48" s="64" t="e">
        <f t="array" ref="F48">STDEVP(IF($B$4:$B$918=D48,$C$4:$C$918))</f>
        <v>#DIV/0!</v>
      </c>
      <c r="G48" s="66" t="e">
        <f t="shared" si="0"/>
        <v>#DIV/0!</v>
      </c>
      <c r="H48" s="63">
        <v>49.12</v>
      </c>
      <c r="I48" s="64">
        <f t="shared" si="9"/>
        <v>49</v>
      </c>
      <c r="J48" s="65" t="e">
        <f>VLOOKUP(H48,FWD!$G$4:$I$128,4,FALSE)</f>
        <v>#N/A</v>
      </c>
      <c r="K48" s="64" t="str">
        <f t="shared" si="10"/>
        <v/>
      </c>
      <c r="L48" s="64" t="str">
        <f t="shared" si="11"/>
        <v/>
      </c>
      <c r="M48" s="64" t="e">
        <f t="array" ref="M48">STDEVP(IF($I$4:$I$2051=K48,$J$4:$J$2051))</f>
        <v>#DIV/0!</v>
      </c>
      <c r="N48" s="78" t="e">
        <f t="shared" si="1"/>
        <v>#DIV/0!</v>
      </c>
      <c r="O48" s="82">
        <v>16.28</v>
      </c>
      <c r="P48" s="64">
        <f t="shared" si="12"/>
        <v>16</v>
      </c>
      <c r="Q48" s="65" t="e">
        <f>VLOOKUP(O48,FWD!#REF!,4,FALSE)</f>
        <v>#REF!</v>
      </c>
      <c r="R48" s="64" t="str">
        <f t="shared" si="13"/>
        <v/>
      </c>
      <c r="S48" s="66" t="str">
        <f t="shared" si="14"/>
        <v/>
      </c>
      <c r="T48" s="64" t="e">
        <f t="array" ref="T48">STDEVP(IF($P$4:$P$864=R48,$Q$4:$Q$864))</f>
        <v>#DIV/0!</v>
      </c>
      <c r="U48" s="78" t="e">
        <f t="shared" si="34"/>
        <v>#DIV/0!</v>
      </c>
      <c r="V48" s="82">
        <v>17.739999999999998</v>
      </c>
      <c r="W48" s="83">
        <f t="shared" si="16"/>
        <v>17</v>
      </c>
      <c r="X48" s="66" t="e">
        <f>VLOOKUP(V48,FWD!#REF!,4,FALSE)</f>
        <v>#REF!</v>
      </c>
      <c r="Y48" s="64" t="str">
        <f t="shared" si="17"/>
        <v/>
      </c>
      <c r="Z48" s="64" t="str">
        <f t="shared" si="18"/>
        <v/>
      </c>
      <c r="AA48" s="64" t="e">
        <f t="array" ref="AA48">STDEVP(IF($W$4:$W$740=Y48,$X$4:$X$740))</f>
        <v>#DIV/0!</v>
      </c>
      <c r="AB48" s="78" t="e">
        <f t="shared" si="19"/>
        <v>#DIV/0!</v>
      </c>
      <c r="AD48" s="55">
        <v>169.64</v>
      </c>
      <c r="AE48" s="48">
        <f t="shared" si="35"/>
        <v>169</v>
      </c>
      <c r="AF48" s="48" t="e">
        <f>VLOOKUP(AD48,FWD!#REF!,4,FALSE)</f>
        <v>#REF!</v>
      </c>
      <c r="AG48" s="48" t="str">
        <f t="shared" si="21"/>
        <v/>
      </c>
      <c r="AH48" s="48" t="str">
        <f t="shared" si="22"/>
        <v/>
      </c>
      <c r="AI48" s="48">
        <f t="array" ref="AI48">STDEVP(IF($AE$4:$AE$918=AG48,$AF$4:$AF$918))</f>
        <v>0</v>
      </c>
      <c r="AJ48" s="48" t="str">
        <f t="shared" si="23"/>
        <v/>
      </c>
      <c r="AK48" s="47">
        <v>131.56</v>
      </c>
      <c r="AL48" s="48">
        <f t="shared" si="24"/>
        <v>131</v>
      </c>
      <c r="AM48" s="49" t="e">
        <f>VLOOKUP(AK48,FWD!#REF!,4,FALSE)</f>
        <v>#REF!</v>
      </c>
      <c r="AN48" s="58" t="str">
        <f t="shared" si="25"/>
        <v/>
      </c>
      <c r="AO48" s="58" t="str">
        <f t="shared" si="2"/>
        <v/>
      </c>
      <c r="AP48" s="58" t="e">
        <f t="array" ref="AP48">STDEVP(IF($AL$4:$AL$2012=AN48,$AM$4:$AM$2012))</f>
        <v>#DIV/0!</v>
      </c>
      <c r="AQ48" s="59" t="e">
        <f t="shared" si="26"/>
        <v>#DIV/0!</v>
      </c>
      <c r="AR48" s="47">
        <v>59.7</v>
      </c>
      <c r="AS48" s="48">
        <f t="shared" si="37"/>
        <v>59</v>
      </c>
      <c r="AT48" s="49" t="e">
        <f>VLOOKUP(AR48,FWD!#REF!,4,FALSE)</f>
        <v>#REF!</v>
      </c>
      <c r="AU48" s="48" t="str">
        <f t="shared" si="4"/>
        <v/>
      </c>
      <c r="AV48" s="58" t="str">
        <f t="shared" si="32"/>
        <v/>
      </c>
      <c r="AW48" s="58" t="e">
        <f t="array" ref="AW48">STDEVP(IF($AS$4:$AS$909=AU48,$AT$4:$AT$909))</f>
        <v>#DIV/0!</v>
      </c>
      <c r="AX48" s="50" t="e">
        <f t="shared" si="36"/>
        <v>#DIV/0!</v>
      </c>
      <c r="AY48" s="47">
        <v>45.58</v>
      </c>
      <c r="AZ48" s="58">
        <f t="shared" si="28"/>
        <v>45</v>
      </c>
      <c r="BA48" s="49" t="e">
        <f>VLOOKUP(AY48,FWD!#REF!,4,FALSE)</f>
        <v>#REF!</v>
      </c>
      <c r="BB48" s="48" t="str">
        <f t="shared" si="29"/>
        <v/>
      </c>
      <c r="BC48" s="48" t="str">
        <f t="shared" si="30"/>
        <v/>
      </c>
      <c r="BD48" s="48" t="e">
        <f t="array" ref="BD48">STDEVP(IF($AZ$4:$AZ$758=BB48,$BA$4:$BA$758))</f>
        <v>#DIV/0!</v>
      </c>
      <c r="BE48" s="50" t="e">
        <f t="shared" si="31"/>
        <v>#DIV/0!</v>
      </c>
    </row>
    <row r="49" spans="1:57" x14ac:dyDescent="0.2">
      <c r="A49" s="63">
        <v>135.08000000000001</v>
      </c>
      <c r="B49" s="64">
        <f t="shared" si="6"/>
        <v>135</v>
      </c>
      <c r="C49" s="65" t="e">
        <f>VLOOKUP(A49,FWD!G4:I128,4,FALSE)</f>
        <v>#N/A</v>
      </c>
      <c r="D49" s="64" t="str">
        <f t="shared" si="7"/>
        <v/>
      </c>
      <c r="E49" s="64" t="str">
        <f t="shared" si="8"/>
        <v/>
      </c>
      <c r="F49" s="64" t="e">
        <f t="array" ref="F49">STDEVP(IF($B$4:$B$918=D49,$C$4:$C$918))</f>
        <v>#DIV/0!</v>
      </c>
      <c r="G49" s="66" t="e">
        <f t="shared" si="0"/>
        <v>#DIV/0!</v>
      </c>
      <c r="H49" s="63">
        <v>49.16</v>
      </c>
      <c r="I49" s="64">
        <f t="shared" si="9"/>
        <v>49</v>
      </c>
      <c r="J49" s="65" t="e">
        <f>VLOOKUP(H49,FWD!$G$4:$I$128,4,FALSE)</f>
        <v>#N/A</v>
      </c>
      <c r="K49" s="64" t="str">
        <f t="shared" si="10"/>
        <v/>
      </c>
      <c r="L49" s="64" t="str">
        <f t="shared" si="11"/>
        <v/>
      </c>
      <c r="M49" s="64" t="e">
        <f t="array" ref="M49">STDEVP(IF($I$4:$I$2051=K49,$J$4:$J$2051))</f>
        <v>#DIV/0!</v>
      </c>
      <c r="N49" s="78" t="e">
        <f t="shared" si="1"/>
        <v>#DIV/0!</v>
      </c>
      <c r="O49" s="82">
        <v>16.32</v>
      </c>
      <c r="P49" s="64">
        <f t="shared" si="12"/>
        <v>16</v>
      </c>
      <c r="Q49" s="65" t="e">
        <f>VLOOKUP(O49,FWD!#REF!,4,FALSE)</f>
        <v>#REF!</v>
      </c>
      <c r="R49" s="64" t="str">
        <f t="shared" si="13"/>
        <v/>
      </c>
      <c r="S49" s="66" t="str">
        <f t="shared" si="14"/>
        <v/>
      </c>
      <c r="T49" s="64" t="e">
        <f t="array" ref="T49">STDEVP(IF($P$4:$P$864=R49,$Q$4:$Q$864))</f>
        <v>#DIV/0!</v>
      </c>
      <c r="U49" s="78" t="e">
        <f t="shared" si="34"/>
        <v>#DIV/0!</v>
      </c>
      <c r="V49" s="82">
        <v>17.78</v>
      </c>
      <c r="W49" s="83">
        <f t="shared" si="16"/>
        <v>17</v>
      </c>
      <c r="X49" s="66" t="e">
        <f>VLOOKUP(V49,FWD!#REF!,4,FALSE)</f>
        <v>#REF!</v>
      </c>
      <c r="Y49" s="64" t="str">
        <f t="shared" si="17"/>
        <v/>
      </c>
      <c r="Z49" s="64" t="str">
        <f t="shared" si="18"/>
        <v/>
      </c>
      <c r="AA49" s="64" t="e">
        <f t="array" ref="AA49">STDEVP(IF($W$4:$W$740=Y49,$X$4:$X$740))</f>
        <v>#DIV/0!</v>
      </c>
      <c r="AB49" s="78" t="e">
        <f t="shared" si="19"/>
        <v>#DIV/0!</v>
      </c>
      <c r="AD49" s="55">
        <v>169.6</v>
      </c>
      <c r="AE49" s="48">
        <f t="shared" si="35"/>
        <v>169</v>
      </c>
      <c r="AF49" s="48" t="e">
        <f>VLOOKUP(AD49,FWD!#REF!,4,FALSE)</f>
        <v>#REF!</v>
      </c>
      <c r="AG49" s="48" t="str">
        <f t="shared" si="21"/>
        <v/>
      </c>
      <c r="AH49" s="48" t="str">
        <f t="shared" si="22"/>
        <v/>
      </c>
      <c r="AI49" s="48">
        <f t="array" ref="AI49">STDEVP(IF($AE$4:$AE$918=AG49,$AF$4:$AF$918))</f>
        <v>0</v>
      </c>
      <c r="AJ49" s="48" t="str">
        <f t="shared" si="23"/>
        <v/>
      </c>
      <c r="AK49" s="47">
        <v>131.52000000000001</v>
      </c>
      <c r="AL49" s="48">
        <f t="shared" si="24"/>
        <v>131</v>
      </c>
      <c r="AM49" s="49" t="e">
        <f>VLOOKUP(AK49,FWD!#REF!,4,FALSE)</f>
        <v>#REF!</v>
      </c>
      <c r="AN49" s="58" t="str">
        <f t="shared" si="25"/>
        <v/>
      </c>
      <c r="AO49" s="58" t="str">
        <f t="shared" si="2"/>
        <v/>
      </c>
      <c r="AP49" s="58" t="e">
        <f t="array" ref="AP49">STDEVP(IF($AL$4:$AL$2012=AN49,$AM$4:$AM$2012))</f>
        <v>#DIV/0!</v>
      </c>
      <c r="AQ49" s="59" t="e">
        <f t="shared" si="26"/>
        <v>#DIV/0!</v>
      </c>
      <c r="AR49" s="47">
        <v>59.66</v>
      </c>
      <c r="AS49" s="48">
        <f t="shared" si="37"/>
        <v>59</v>
      </c>
      <c r="AT49" s="49" t="e">
        <f>VLOOKUP(AR49,FWD!#REF!,4,FALSE)</f>
        <v>#REF!</v>
      </c>
      <c r="AU49" s="48" t="str">
        <f t="shared" si="4"/>
        <v/>
      </c>
      <c r="AV49" s="58" t="str">
        <f t="shared" si="32"/>
        <v/>
      </c>
      <c r="AW49" s="58" t="e">
        <f t="array" ref="AW49">STDEVP(IF($AS$4:$AS$909=AU49,$AT$4:$AT$909))</f>
        <v>#DIV/0!</v>
      </c>
      <c r="AX49" s="50" t="e">
        <f t="shared" si="36"/>
        <v>#DIV/0!</v>
      </c>
      <c r="AY49" s="47">
        <v>45.54</v>
      </c>
      <c r="AZ49" s="58">
        <f t="shared" si="28"/>
        <v>45</v>
      </c>
      <c r="BA49" s="49" t="e">
        <f>VLOOKUP(AY49,FWD!#REF!,4,FALSE)</f>
        <v>#REF!</v>
      </c>
      <c r="BB49" s="48" t="str">
        <f t="shared" si="29"/>
        <v/>
      </c>
      <c r="BC49" s="48" t="str">
        <f t="shared" si="30"/>
        <v/>
      </c>
      <c r="BD49" s="58" t="e">
        <f t="array" ref="BD49">STDEVP(IF($AZ$4:$AZ$758=BB49,$BA$4:$BA$758))</f>
        <v>#DIV/0!</v>
      </c>
      <c r="BE49" s="59" t="e">
        <f t="shared" si="31"/>
        <v>#DIV/0!</v>
      </c>
    </row>
    <row r="50" spans="1:57" x14ac:dyDescent="0.2">
      <c r="A50" s="63">
        <v>135.12</v>
      </c>
      <c r="B50" s="64">
        <f t="shared" si="6"/>
        <v>135</v>
      </c>
      <c r="C50" s="65" t="e">
        <f>VLOOKUP(A50,FWD!G4:I128,4,FALSE)</f>
        <v>#N/A</v>
      </c>
      <c r="D50" s="64" t="str">
        <f t="shared" si="7"/>
        <v/>
      </c>
      <c r="E50" s="64" t="str">
        <f t="shared" si="8"/>
        <v/>
      </c>
      <c r="F50" s="64" t="e">
        <f t="array" ref="F50">STDEVP(IF($B$4:$B$918=D50,$C$4:$C$918))</f>
        <v>#DIV/0!</v>
      </c>
      <c r="G50" s="66" t="e">
        <f t="shared" si="0"/>
        <v>#DIV/0!</v>
      </c>
      <c r="H50" s="63">
        <v>49.2</v>
      </c>
      <c r="I50" s="64">
        <f t="shared" si="9"/>
        <v>49</v>
      </c>
      <c r="J50" s="65" t="e">
        <f>VLOOKUP(H50,FWD!$G$4:$I$128,4,FALSE)</f>
        <v>#N/A</v>
      </c>
      <c r="K50" s="64" t="str">
        <f t="shared" si="10"/>
        <v/>
      </c>
      <c r="L50" s="64" t="str">
        <f t="shared" si="11"/>
        <v/>
      </c>
      <c r="M50" s="64" t="e">
        <f t="array" ref="M50">STDEVP(IF($I$4:$I$2051=K50,$J$4:$J$2051))</f>
        <v>#DIV/0!</v>
      </c>
      <c r="N50" s="78" t="e">
        <f t="shared" si="1"/>
        <v>#DIV/0!</v>
      </c>
      <c r="O50" s="82">
        <v>16.36</v>
      </c>
      <c r="P50" s="64">
        <f t="shared" si="12"/>
        <v>16</v>
      </c>
      <c r="Q50" s="65" t="e">
        <f>VLOOKUP(O50,FWD!#REF!,4,FALSE)</f>
        <v>#REF!</v>
      </c>
      <c r="R50" s="64" t="str">
        <f t="shared" si="13"/>
        <v/>
      </c>
      <c r="S50" s="66" t="str">
        <f t="shared" si="14"/>
        <v/>
      </c>
      <c r="T50" s="64" t="e">
        <f t="array" ref="T50">STDEVP(IF($P$4:$P$864=R50,$Q$4:$Q$864))</f>
        <v>#DIV/0!</v>
      </c>
      <c r="U50" s="78" t="e">
        <f t="shared" si="34"/>
        <v>#DIV/0!</v>
      </c>
      <c r="V50" s="82">
        <v>17.82</v>
      </c>
      <c r="W50" s="83">
        <f t="shared" si="16"/>
        <v>17</v>
      </c>
      <c r="X50" s="66" t="e">
        <f>VLOOKUP(V50,FWD!#REF!,4,FALSE)</f>
        <v>#REF!</v>
      </c>
      <c r="Y50" s="64" t="str">
        <f t="shared" si="17"/>
        <v/>
      </c>
      <c r="Z50" s="64" t="str">
        <f t="shared" si="18"/>
        <v/>
      </c>
      <c r="AA50" s="64" t="e">
        <f t="array" ref="AA50">STDEVP(IF($W$4:$W$740=Y50,$X$4:$X$740))</f>
        <v>#DIV/0!</v>
      </c>
      <c r="AB50" s="78" t="e">
        <f t="shared" si="19"/>
        <v>#DIV/0!</v>
      </c>
      <c r="AD50" s="55">
        <v>169.56</v>
      </c>
      <c r="AE50" s="48">
        <f t="shared" si="35"/>
        <v>169</v>
      </c>
      <c r="AF50" s="48" t="e">
        <f>VLOOKUP(AD50,FWD!#REF!,4,FALSE)</f>
        <v>#REF!</v>
      </c>
      <c r="AG50" s="48" t="str">
        <f t="shared" si="21"/>
        <v/>
      </c>
      <c r="AH50" s="48" t="str">
        <f t="shared" si="22"/>
        <v/>
      </c>
      <c r="AI50" s="48">
        <f t="array" ref="AI50">STDEVP(IF($AE$4:$AE$918=AG50,$AF$4:$AF$918))</f>
        <v>0</v>
      </c>
      <c r="AJ50" s="48" t="str">
        <f t="shared" si="23"/>
        <v/>
      </c>
      <c r="AK50" s="47">
        <v>131.47999999999999</v>
      </c>
      <c r="AL50" s="48">
        <f t="shared" si="24"/>
        <v>131</v>
      </c>
      <c r="AM50" s="49" t="e">
        <f>VLOOKUP(AK50,FWD!#REF!,4,FALSE)</f>
        <v>#REF!</v>
      </c>
      <c r="AN50" s="58" t="str">
        <f t="shared" si="25"/>
        <v/>
      </c>
      <c r="AO50" s="58" t="str">
        <f t="shared" si="2"/>
        <v/>
      </c>
      <c r="AP50" s="58" t="e">
        <f t="array" ref="AP50">STDEVP(IF($AL$4:$AL$2012=AN50,$AM$4:$AM$2012))</f>
        <v>#DIV/0!</v>
      </c>
      <c r="AQ50" s="59" t="e">
        <f t="shared" si="26"/>
        <v>#DIV/0!</v>
      </c>
      <c r="AR50" s="47">
        <v>59.62</v>
      </c>
      <c r="AS50" s="48">
        <f t="shared" si="37"/>
        <v>59</v>
      </c>
      <c r="AT50" s="49" t="e">
        <f>VLOOKUP(AR50,FWD!#REF!,4,FALSE)</f>
        <v>#REF!</v>
      </c>
      <c r="AU50" s="48" t="str">
        <f t="shared" si="4"/>
        <v/>
      </c>
      <c r="AV50" s="58" t="str">
        <f t="shared" si="32"/>
        <v/>
      </c>
      <c r="AW50" s="48" t="e">
        <f t="array" ref="AW50">STDEVP(IF($AS$4:$AS$909=AU50,$AT$4:$AT$909))</f>
        <v>#DIV/0!</v>
      </c>
      <c r="AX50" s="50" t="e">
        <f t="shared" si="36"/>
        <v>#DIV/0!</v>
      </c>
      <c r="AY50" s="47">
        <v>45.5</v>
      </c>
      <c r="AZ50" s="58">
        <f t="shared" si="28"/>
        <v>45</v>
      </c>
      <c r="BA50" s="49" t="e">
        <f>VLOOKUP(AY50,FWD!#REF!,4,FALSE)</f>
        <v>#REF!</v>
      </c>
      <c r="BB50" s="48" t="str">
        <f t="shared" si="29"/>
        <v/>
      </c>
      <c r="BC50" s="58" t="str">
        <f t="shared" si="30"/>
        <v/>
      </c>
      <c r="BD50" s="58" t="e">
        <f t="array" ref="BD50">STDEVP(IF($AZ$4:$AZ$758=BB50,$BA$4:$BA$758))</f>
        <v>#DIV/0!</v>
      </c>
      <c r="BE50" s="59" t="e">
        <f t="shared" si="31"/>
        <v>#DIV/0!</v>
      </c>
    </row>
    <row r="51" spans="1:57" x14ac:dyDescent="0.2">
      <c r="A51" s="63">
        <v>135.16</v>
      </c>
      <c r="B51" s="64">
        <f t="shared" si="6"/>
        <v>135</v>
      </c>
      <c r="C51" s="65" t="e">
        <f>VLOOKUP(A51,FWD!G4:I128,4,FALSE)</f>
        <v>#N/A</v>
      </c>
      <c r="D51" s="64" t="str">
        <f t="shared" si="7"/>
        <v/>
      </c>
      <c r="E51" s="64" t="str">
        <f t="shared" si="8"/>
        <v/>
      </c>
      <c r="F51" s="64" t="e">
        <f t="array" ref="F51">STDEVP(IF($B$4:$B$918=D51,$C$4:$C$918))</f>
        <v>#DIV/0!</v>
      </c>
      <c r="G51" s="66" t="e">
        <f t="shared" si="0"/>
        <v>#DIV/0!</v>
      </c>
      <c r="H51" s="63">
        <v>49.24</v>
      </c>
      <c r="I51" s="64">
        <f t="shared" si="9"/>
        <v>49</v>
      </c>
      <c r="J51" s="65" t="e">
        <f>VLOOKUP(H51,FWD!$G$4:$I$128,4,FALSE)</f>
        <v>#N/A</v>
      </c>
      <c r="K51" s="64" t="str">
        <f t="shared" si="10"/>
        <v/>
      </c>
      <c r="L51" s="64" t="str">
        <f t="shared" si="11"/>
        <v/>
      </c>
      <c r="M51" s="64" t="e">
        <f t="array" ref="M51">STDEVP(IF($I$4:$I$2051=K51,$J$4:$J$2051))</f>
        <v>#DIV/0!</v>
      </c>
      <c r="N51" s="78" t="e">
        <f t="shared" si="1"/>
        <v>#DIV/0!</v>
      </c>
      <c r="O51" s="82">
        <v>16.399999999999999</v>
      </c>
      <c r="P51" s="64">
        <f t="shared" si="12"/>
        <v>16</v>
      </c>
      <c r="Q51" s="65" t="e">
        <f>VLOOKUP(O51,FWD!#REF!,4,FALSE)</f>
        <v>#REF!</v>
      </c>
      <c r="R51" s="64" t="str">
        <f t="shared" si="13"/>
        <v/>
      </c>
      <c r="S51" s="66" t="str">
        <f t="shared" si="14"/>
        <v/>
      </c>
      <c r="T51" s="64" t="e">
        <f t="array" ref="T51">STDEVP(IF($P$4:$P$864=R51,$Q$4:$Q$864))</f>
        <v>#DIV/0!</v>
      </c>
      <c r="U51" s="78" t="e">
        <f t="shared" si="34"/>
        <v>#DIV/0!</v>
      </c>
      <c r="V51" s="82">
        <v>17.86</v>
      </c>
      <c r="W51" s="83">
        <f t="shared" si="16"/>
        <v>17</v>
      </c>
      <c r="X51" s="66" t="e">
        <f>VLOOKUP(V51,FWD!#REF!,4,FALSE)</f>
        <v>#REF!</v>
      </c>
      <c r="Y51" s="64" t="str">
        <f t="shared" si="17"/>
        <v/>
      </c>
      <c r="Z51" s="64" t="str">
        <f t="shared" si="18"/>
        <v/>
      </c>
      <c r="AA51" s="64" t="e">
        <f t="array" ref="AA51">STDEVP(IF($W$4:$W$740=Y51,$X$4:$X$740))</f>
        <v>#DIV/0!</v>
      </c>
      <c r="AB51" s="78" t="e">
        <f t="shared" si="19"/>
        <v>#DIV/0!</v>
      </c>
      <c r="AD51" s="55">
        <v>169.52</v>
      </c>
      <c r="AE51" s="48">
        <f t="shared" si="35"/>
        <v>169</v>
      </c>
      <c r="AF51" s="48" t="e">
        <f>VLOOKUP(AD51,FWD!#REF!,4,FALSE)</f>
        <v>#REF!</v>
      </c>
      <c r="AG51" s="48" t="str">
        <f t="shared" si="21"/>
        <v/>
      </c>
      <c r="AH51" s="48" t="str">
        <f t="shared" si="22"/>
        <v/>
      </c>
      <c r="AI51" s="48">
        <f t="array" ref="AI51">STDEVP(IF($AE$4:$AE$918=AG51,$AF$4:$AF$918))</f>
        <v>0</v>
      </c>
      <c r="AJ51" s="48" t="str">
        <f t="shared" si="23"/>
        <v/>
      </c>
      <c r="AK51" s="47">
        <v>131.44</v>
      </c>
      <c r="AL51" s="48">
        <f t="shared" si="24"/>
        <v>131</v>
      </c>
      <c r="AM51" s="49" t="e">
        <f>VLOOKUP(AK51,FWD!#REF!,4,FALSE)</f>
        <v>#REF!</v>
      </c>
      <c r="AN51" s="58" t="str">
        <f t="shared" si="25"/>
        <v/>
      </c>
      <c r="AO51" s="58" t="str">
        <f t="shared" si="2"/>
        <v/>
      </c>
      <c r="AP51" s="58" t="e">
        <f t="array" ref="AP51">STDEVP(IF($AL$4:$AL$2012=AN51,$AM$4:$AM$2012))</f>
        <v>#DIV/0!</v>
      </c>
      <c r="AQ51" s="59" t="e">
        <f t="shared" si="26"/>
        <v>#DIV/0!</v>
      </c>
      <c r="AR51" s="47">
        <v>59.58</v>
      </c>
      <c r="AS51" s="48">
        <f t="shared" si="37"/>
        <v>59</v>
      </c>
      <c r="AT51" s="49" t="e">
        <f>VLOOKUP(AR51,FWD!#REF!,4,FALSE)</f>
        <v>#REF!</v>
      </c>
      <c r="AU51" s="48" t="str">
        <f t="shared" si="4"/>
        <v/>
      </c>
      <c r="AV51" s="58" t="str">
        <f t="shared" si="32"/>
        <v/>
      </c>
      <c r="AW51" s="48" t="e">
        <f t="array" ref="AW51">STDEVP(IF($AS$4:$AS$909=AU51,$AT$4:$AT$909))</f>
        <v>#DIV/0!</v>
      </c>
      <c r="AX51" s="50" t="e">
        <f t="shared" si="36"/>
        <v>#DIV/0!</v>
      </c>
      <c r="AY51" s="47">
        <v>45.46</v>
      </c>
      <c r="AZ51" s="58">
        <f t="shared" si="28"/>
        <v>45</v>
      </c>
      <c r="BA51" s="49" t="e">
        <f>VLOOKUP(AY51,FWD!#REF!,4,FALSE)</f>
        <v>#REF!</v>
      </c>
      <c r="BB51" s="48" t="str">
        <f t="shared" si="29"/>
        <v/>
      </c>
      <c r="BC51" s="58" t="str">
        <f t="shared" si="30"/>
        <v/>
      </c>
      <c r="BD51" s="58" t="e">
        <f t="array" ref="BD51">STDEVP(IF($AZ$4:$AZ$758=BB51,$BA$4:$BA$758))</f>
        <v>#DIV/0!</v>
      </c>
      <c r="BE51" s="59" t="e">
        <f t="shared" si="31"/>
        <v>#DIV/0!</v>
      </c>
    </row>
    <row r="52" spans="1:57" x14ac:dyDescent="0.2">
      <c r="A52" s="63">
        <v>135.19999999999999</v>
      </c>
      <c r="B52" s="64">
        <f t="shared" si="6"/>
        <v>135</v>
      </c>
      <c r="C52" s="65" t="e">
        <f>VLOOKUP(A52,FWD!G4:I128,4,FALSE)</f>
        <v>#N/A</v>
      </c>
      <c r="D52" s="64" t="str">
        <f t="shared" si="7"/>
        <v/>
      </c>
      <c r="E52" s="64" t="str">
        <f t="shared" si="8"/>
        <v/>
      </c>
      <c r="F52" s="64" t="e">
        <f t="array" ref="F52">STDEVP(IF($B$4:$B$918=D52,$C$4:$C$918))</f>
        <v>#DIV/0!</v>
      </c>
      <c r="G52" s="66" t="e">
        <f t="shared" si="0"/>
        <v>#DIV/0!</v>
      </c>
      <c r="H52" s="63">
        <v>49.28</v>
      </c>
      <c r="I52" s="64">
        <f t="shared" si="9"/>
        <v>49</v>
      </c>
      <c r="J52" s="65" t="e">
        <f>VLOOKUP(H52,FWD!$G$4:$I$128,4,FALSE)</f>
        <v>#N/A</v>
      </c>
      <c r="K52" s="64" t="str">
        <f t="shared" si="10"/>
        <v/>
      </c>
      <c r="L52" s="64" t="str">
        <f t="shared" si="11"/>
        <v/>
      </c>
      <c r="M52" s="64" t="e">
        <f t="array" ref="M52">STDEVP(IF($I$4:$I$2051=K52,$J$4:$J$2051))</f>
        <v>#DIV/0!</v>
      </c>
      <c r="N52" s="78" t="e">
        <f t="shared" si="1"/>
        <v>#DIV/0!</v>
      </c>
      <c r="O52" s="82">
        <v>16.440000000000001</v>
      </c>
      <c r="P52" s="64">
        <f t="shared" si="12"/>
        <v>16</v>
      </c>
      <c r="Q52" s="65" t="e">
        <f>VLOOKUP(O52,FWD!#REF!,4,FALSE)</f>
        <v>#REF!</v>
      </c>
      <c r="R52" s="64" t="str">
        <f t="shared" si="13"/>
        <v/>
      </c>
      <c r="S52" s="66" t="str">
        <f t="shared" si="14"/>
        <v/>
      </c>
      <c r="T52" s="64" t="e">
        <f t="array" ref="T52">STDEVP(IF($P$4:$P$864=R52,$Q$4:$Q$864))</f>
        <v>#DIV/0!</v>
      </c>
      <c r="U52" s="78" t="e">
        <f t="shared" si="34"/>
        <v>#DIV/0!</v>
      </c>
      <c r="V52" s="82">
        <v>17.899999999999999</v>
      </c>
      <c r="W52" s="83">
        <f t="shared" si="16"/>
        <v>17</v>
      </c>
      <c r="X52" s="66" t="e">
        <f>VLOOKUP(V52,FWD!#REF!,4,FALSE)</f>
        <v>#REF!</v>
      </c>
      <c r="Y52" s="64" t="str">
        <f t="shared" si="17"/>
        <v/>
      </c>
      <c r="Z52" s="64" t="str">
        <f t="shared" si="18"/>
        <v/>
      </c>
      <c r="AA52" s="64" t="e">
        <f t="array" ref="AA52">STDEVP(IF($W$4:$W$740=Y52,$X$4:$X$740))</f>
        <v>#DIV/0!</v>
      </c>
      <c r="AB52" s="78" t="e">
        <f t="shared" si="19"/>
        <v>#DIV/0!</v>
      </c>
      <c r="AD52" s="55">
        <v>169.48</v>
      </c>
      <c r="AE52" s="48">
        <f t="shared" si="35"/>
        <v>169</v>
      </c>
      <c r="AF52" s="48" t="e">
        <f>VLOOKUP(AD52,FWD!#REF!,4,FALSE)</f>
        <v>#REF!</v>
      </c>
      <c r="AG52" s="48" t="str">
        <f t="shared" si="21"/>
        <v/>
      </c>
      <c r="AH52" s="48" t="str">
        <f t="shared" si="22"/>
        <v/>
      </c>
      <c r="AI52" s="48">
        <f t="array" ref="AI52">STDEVP(IF($AE$4:$AE$918=AG52,$AF$4:$AF$918))</f>
        <v>0</v>
      </c>
      <c r="AJ52" s="48" t="str">
        <f t="shared" si="23"/>
        <v/>
      </c>
      <c r="AK52" s="47">
        <v>131.4</v>
      </c>
      <c r="AL52" s="48">
        <f t="shared" si="24"/>
        <v>131</v>
      </c>
      <c r="AM52" s="49" t="e">
        <f>VLOOKUP(AK52,FWD!#REF!,4,FALSE)</f>
        <v>#REF!</v>
      </c>
      <c r="AN52" s="58" t="str">
        <f t="shared" si="25"/>
        <v/>
      </c>
      <c r="AO52" s="58" t="str">
        <f t="shared" si="2"/>
        <v/>
      </c>
      <c r="AP52" s="58" t="e">
        <f t="array" ref="AP52">STDEVP(IF($AL$4:$AL$2012=AN52,$AM$4:$AM$2012))</f>
        <v>#DIV/0!</v>
      </c>
      <c r="AQ52" s="59" t="e">
        <f t="shared" si="26"/>
        <v>#DIV/0!</v>
      </c>
      <c r="AR52" s="47">
        <v>59.54</v>
      </c>
      <c r="AS52" s="48">
        <f t="shared" si="37"/>
        <v>59</v>
      </c>
      <c r="AT52" s="49" t="e">
        <f>VLOOKUP(AR52,FWD!#REF!,4,FALSE)</f>
        <v>#REF!</v>
      </c>
      <c r="AU52" s="48" t="str">
        <f t="shared" si="4"/>
        <v/>
      </c>
      <c r="AV52" s="58" t="str">
        <f t="shared" si="32"/>
        <v/>
      </c>
      <c r="AW52" s="48" t="e">
        <f t="array" ref="AW52">STDEVP(IF($AS$4:$AS$909=AU52,$AT$4:$AT$909))</f>
        <v>#DIV/0!</v>
      </c>
      <c r="AX52" s="50" t="e">
        <f t="shared" si="36"/>
        <v>#DIV/0!</v>
      </c>
      <c r="AY52" s="47">
        <v>45.42</v>
      </c>
      <c r="AZ52" s="58">
        <f t="shared" si="28"/>
        <v>45</v>
      </c>
      <c r="BA52" s="49" t="e">
        <f>VLOOKUP(AY52,FWD!#REF!,4,FALSE)</f>
        <v>#REF!</v>
      </c>
      <c r="BB52" s="48" t="str">
        <f t="shared" si="29"/>
        <v/>
      </c>
      <c r="BC52" s="58" t="str">
        <f t="shared" si="30"/>
        <v/>
      </c>
      <c r="BD52" s="58" t="e">
        <f t="array" ref="BD52">STDEVP(IF($AZ$4:$AZ$758=BB52,$BA$4:$BA$758))</f>
        <v>#DIV/0!</v>
      </c>
      <c r="BE52" s="59" t="e">
        <f t="shared" si="31"/>
        <v>#DIV/0!</v>
      </c>
    </row>
    <row r="53" spans="1:57" x14ac:dyDescent="0.2">
      <c r="A53" s="63">
        <v>135.24</v>
      </c>
      <c r="B53" s="64">
        <f t="shared" si="6"/>
        <v>135</v>
      </c>
      <c r="C53" s="65" t="e">
        <f>VLOOKUP(A53,FWD!G4:I128,4,FALSE)</f>
        <v>#N/A</v>
      </c>
      <c r="D53" s="64" t="str">
        <f t="shared" si="7"/>
        <v/>
      </c>
      <c r="E53" s="64" t="str">
        <f t="shared" si="8"/>
        <v/>
      </c>
      <c r="F53" s="64" t="e">
        <f t="array" ref="F53">STDEVP(IF($B$4:$B$918=D53,$C$4:$C$918))</f>
        <v>#DIV/0!</v>
      </c>
      <c r="G53" s="66" t="e">
        <f t="shared" si="0"/>
        <v>#DIV/0!</v>
      </c>
      <c r="H53" s="63">
        <v>49.32</v>
      </c>
      <c r="I53" s="64">
        <f t="shared" si="9"/>
        <v>49</v>
      </c>
      <c r="J53" s="65" t="e">
        <f>VLOOKUP(H53,FWD!$G$4:$I$128,4,FALSE)</f>
        <v>#N/A</v>
      </c>
      <c r="K53" s="64" t="str">
        <f t="shared" si="10"/>
        <v/>
      </c>
      <c r="L53" s="64" t="str">
        <f t="shared" si="11"/>
        <v/>
      </c>
      <c r="M53" s="64" t="e">
        <f t="array" ref="M53">STDEVP(IF($I$4:$I$2051=K53,$J$4:$J$2051))</f>
        <v>#DIV/0!</v>
      </c>
      <c r="N53" s="78" t="e">
        <f t="shared" si="1"/>
        <v>#DIV/0!</v>
      </c>
      <c r="O53" s="82">
        <v>16.48</v>
      </c>
      <c r="P53" s="64">
        <f t="shared" si="12"/>
        <v>16</v>
      </c>
      <c r="Q53" s="65" t="e">
        <f>VLOOKUP(O53,FWD!#REF!,4,FALSE)</f>
        <v>#REF!</v>
      </c>
      <c r="R53" s="64" t="str">
        <f t="shared" si="13"/>
        <v/>
      </c>
      <c r="S53" s="66" t="str">
        <f t="shared" si="14"/>
        <v/>
      </c>
      <c r="T53" s="64" t="e">
        <f t="array" ref="T53">STDEVP(IF($P$4:$P$864=R53,$Q$4:$Q$864))</f>
        <v>#DIV/0!</v>
      </c>
      <c r="U53" s="78" t="e">
        <f t="shared" si="34"/>
        <v>#DIV/0!</v>
      </c>
      <c r="V53" s="82">
        <v>17.940000000000001</v>
      </c>
      <c r="W53" s="83">
        <f t="shared" si="16"/>
        <v>17</v>
      </c>
      <c r="X53" s="66" t="e">
        <f>VLOOKUP(V53,FWD!#REF!,4,FALSE)</f>
        <v>#REF!</v>
      </c>
      <c r="Y53" s="64" t="str">
        <f t="shared" si="17"/>
        <v/>
      </c>
      <c r="Z53" s="64" t="str">
        <f t="shared" si="18"/>
        <v/>
      </c>
      <c r="AA53" s="64" t="e">
        <f t="array" ref="AA53">STDEVP(IF($W$4:$W$740=Y53,$X$4:$X$740))</f>
        <v>#DIV/0!</v>
      </c>
      <c r="AB53" s="78" t="e">
        <f t="shared" si="19"/>
        <v>#DIV/0!</v>
      </c>
      <c r="AD53" s="55">
        <v>169.44</v>
      </c>
      <c r="AE53" s="48">
        <f t="shared" si="35"/>
        <v>169</v>
      </c>
      <c r="AF53" s="48" t="e">
        <f>VLOOKUP(AD53,FWD!#REF!,4,FALSE)</f>
        <v>#REF!</v>
      </c>
      <c r="AG53" s="48" t="str">
        <f t="shared" si="21"/>
        <v/>
      </c>
      <c r="AH53" s="48" t="str">
        <f t="shared" si="22"/>
        <v/>
      </c>
      <c r="AI53" s="48">
        <f t="array" ref="AI53">STDEVP(IF($AE$4:$AE$918=AG53,$AF$4:$AF$918))</f>
        <v>0</v>
      </c>
      <c r="AJ53" s="48" t="str">
        <f t="shared" si="23"/>
        <v/>
      </c>
      <c r="AK53" s="47">
        <v>131.36000000000001</v>
      </c>
      <c r="AL53" s="48">
        <f t="shared" si="24"/>
        <v>131</v>
      </c>
      <c r="AM53" s="49" t="e">
        <f>VLOOKUP(AK53,FWD!#REF!,4,FALSE)</f>
        <v>#REF!</v>
      </c>
      <c r="AN53" s="58" t="str">
        <f t="shared" si="25"/>
        <v/>
      </c>
      <c r="AO53" s="58" t="str">
        <f t="shared" si="2"/>
        <v/>
      </c>
      <c r="AP53" s="58" t="e">
        <f t="array" ref="AP53">STDEVP(IF($AL$4:$AL$2012=AN53,$AM$4:$AM$2012))</f>
        <v>#DIV/0!</v>
      </c>
      <c r="AQ53" s="59" t="e">
        <f t="shared" si="26"/>
        <v>#DIV/0!</v>
      </c>
      <c r="AR53" s="47">
        <v>59.5</v>
      </c>
      <c r="AS53" s="48">
        <f t="shared" si="37"/>
        <v>59</v>
      </c>
      <c r="AT53" s="49" t="e">
        <f>VLOOKUP(AR53,FWD!#REF!,4,FALSE)</f>
        <v>#REF!</v>
      </c>
      <c r="AU53" s="48" t="str">
        <f t="shared" si="4"/>
        <v/>
      </c>
      <c r="AV53" s="58" t="str">
        <f t="shared" si="32"/>
        <v/>
      </c>
      <c r="AW53" s="48" t="e">
        <f t="array" ref="AW53">STDEVP(IF($AS$4:$AS$909=AU53,$AT$4:$AT$909))</f>
        <v>#DIV/0!</v>
      </c>
      <c r="AX53" s="50" t="e">
        <f t="shared" si="36"/>
        <v>#DIV/0!</v>
      </c>
      <c r="AY53" s="47">
        <v>45.38</v>
      </c>
      <c r="AZ53" s="58">
        <f t="shared" si="28"/>
        <v>45</v>
      </c>
      <c r="BA53" s="49" t="e">
        <f>VLOOKUP(AY53,FWD!#REF!,4,FALSE)</f>
        <v>#REF!</v>
      </c>
      <c r="BB53" s="48" t="str">
        <f t="shared" si="29"/>
        <v/>
      </c>
      <c r="BC53" s="58" t="str">
        <f t="shared" si="30"/>
        <v/>
      </c>
      <c r="BD53" s="58" t="e">
        <f t="array" ref="BD53">STDEVP(IF($AZ$4:$AZ$758=BB53,$BA$4:$BA$758))</f>
        <v>#DIV/0!</v>
      </c>
      <c r="BE53" s="59" t="e">
        <f t="shared" si="31"/>
        <v>#DIV/0!</v>
      </c>
    </row>
    <row r="54" spans="1:57" x14ac:dyDescent="0.2">
      <c r="A54" s="63">
        <v>135.28</v>
      </c>
      <c r="B54" s="64">
        <f t="shared" si="6"/>
        <v>135</v>
      </c>
      <c r="C54" s="65" t="e">
        <f>VLOOKUP(A54,FWD!G4:I128,4,FALSE)</f>
        <v>#N/A</v>
      </c>
      <c r="D54" s="64" t="str">
        <f t="shared" si="7"/>
        <v/>
      </c>
      <c r="E54" s="64" t="str">
        <f t="shared" si="8"/>
        <v/>
      </c>
      <c r="F54" s="64" t="e">
        <f t="array" ref="F54">STDEVP(IF($B$4:$B$918=D54,$C$4:$C$918))</f>
        <v>#DIV/0!</v>
      </c>
      <c r="G54" s="66" t="e">
        <f t="shared" si="0"/>
        <v>#DIV/0!</v>
      </c>
      <c r="H54" s="63">
        <v>49.36</v>
      </c>
      <c r="I54" s="64">
        <f t="shared" si="9"/>
        <v>49</v>
      </c>
      <c r="J54" s="65" t="e">
        <f>VLOOKUP(H54,FWD!$G$4:$I$128,4,FALSE)</f>
        <v>#N/A</v>
      </c>
      <c r="K54" s="64" t="str">
        <f t="shared" si="10"/>
        <v/>
      </c>
      <c r="L54" s="64" t="str">
        <f t="shared" si="11"/>
        <v/>
      </c>
      <c r="M54" s="64" t="e">
        <f t="array" ref="M54">STDEVP(IF($I$4:$I$2051=K54,$J$4:$J$2051))</f>
        <v>#DIV/0!</v>
      </c>
      <c r="N54" s="78" t="e">
        <f t="shared" si="1"/>
        <v>#DIV/0!</v>
      </c>
      <c r="O54" s="82">
        <v>16.52</v>
      </c>
      <c r="P54" s="64">
        <f t="shared" si="12"/>
        <v>16</v>
      </c>
      <c r="Q54" s="65" t="e">
        <f>VLOOKUP(O54,FWD!#REF!,4,FALSE)</f>
        <v>#REF!</v>
      </c>
      <c r="R54" s="64" t="str">
        <f t="shared" si="13"/>
        <v/>
      </c>
      <c r="S54" s="66" t="str">
        <f t="shared" si="14"/>
        <v/>
      </c>
      <c r="T54" s="64" t="e">
        <f t="array" ref="T54">STDEVP(IF($P$4:$P$864=R54,$Q$4:$Q$864))</f>
        <v>#DIV/0!</v>
      </c>
      <c r="U54" s="78" t="e">
        <f t="shared" si="34"/>
        <v>#DIV/0!</v>
      </c>
      <c r="V54" s="82">
        <v>17.98</v>
      </c>
      <c r="W54" s="83">
        <f t="shared" si="16"/>
        <v>17</v>
      </c>
      <c r="X54" s="66" t="e">
        <f>VLOOKUP(V54,FWD!#REF!,4,FALSE)</f>
        <v>#REF!</v>
      </c>
      <c r="Y54" s="64">
        <f t="shared" si="17"/>
        <v>17</v>
      </c>
      <c r="Z54" s="64" t="e">
        <f t="shared" si="18"/>
        <v>#REF!</v>
      </c>
      <c r="AA54" s="64" t="e">
        <f t="array" ref="AA54">STDEVP(IF($W$4:$W$740=Y54,$X$4:$X$740))</f>
        <v>#REF!</v>
      </c>
      <c r="AB54" s="78" t="e">
        <f t="shared" si="19"/>
        <v>#REF!</v>
      </c>
      <c r="AD54" s="55">
        <v>169.4</v>
      </c>
      <c r="AE54" s="48">
        <f t="shared" si="35"/>
        <v>169</v>
      </c>
      <c r="AF54" s="48" t="e">
        <f>VLOOKUP(AD54,FWD!#REF!,4,FALSE)</f>
        <v>#REF!</v>
      </c>
      <c r="AG54" s="48" t="str">
        <f t="shared" si="21"/>
        <v/>
      </c>
      <c r="AH54" s="48" t="str">
        <f t="shared" si="22"/>
        <v/>
      </c>
      <c r="AI54" s="48">
        <f t="array" ref="AI54">STDEVP(IF($AE$4:$AE$918=AG54,$AF$4:$AF$918))</f>
        <v>0</v>
      </c>
      <c r="AJ54" s="48" t="str">
        <f t="shared" si="23"/>
        <v/>
      </c>
      <c r="AK54" s="47">
        <v>131.32</v>
      </c>
      <c r="AL54" s="48">
        <f t="shared" si="24"/>
        <v>131</v>
      </c>
      <c r="AM54" s="49" t="e">
        <f>VLOOKUP(AK54,FWD!#REF!,4,FALSE)</f>
        <v>#REF!</v>
      </c>
      <c r="AN54" s="58" t="str">
        <f t="shared" si="25"/>
        <v/>
      </c>
      <c r="AO54" s="58" t="str">
        <f t="shared" si="2"/>
        <v/>
      </c>
      <c r="AP54" s="58" t="e">
        <f t="array" ref="AP54">STDEVP(IF($AL$4:$AL$2012=AN54,$AM$4:$AM$2012))</f>
        <v>#DIV/0!</v>
      </c>
      <c r="AQ54" s="59" t="e">
        <f t="shared" si="26"/>
        <v>#DIV/0!</v>
      </c>
      <c r="AR54" s="47">
        <v>59.46</v>
      </c>
      <c r="AS54" s="48">
        <f t="shared" si="37"/>
        <v>59</v>
      </c>
      <c r="AT54" s="49" t="e">
        <f>VLOOKUP(AR54,FWD!#REF!,4,FALSE)</f>
        <v>#REF!</v>
      </c>
      <c r="AU54" s="48" t="str">
        <f t="shared" si="4"/>
        <v/>
      </c>
      <c r="AV54" s="58" t="str">
        <f t="shared" si="32"/>
        <v/>
      </c>
      <c r="AW54" s="48" t="e">
        <f t="array" ref="AW54">STDEVP(IF($AS$4:$AS$909=AU54,$AT$4:$AT$909))</f>
        <v>#DIV/0!</v>
      </c>
      <c r="AX54" s="50" t="e">
        <f t="shared" si="36"/>
        <v>#DIV/0!</v>
      </c>
      <c r="AY54" s="47">
        <v>45.34</v>
      </c>
      <c r="AZ54" s="58">
        <f t="shared" si="28"/>
        <v>45</v>
      </c>
      <c r="BA54" s="49" t="e">
        <f>VLOOKUP(AY54,FWD!#REF!,4,FALSE)</f>
        <v>#REF!</v>
      </c>
      <c r="BB54" s="48" t="str">
        <f t="shared" si="29"/>
        <v/>
      </c>
      <c r="BC54" s="58" t="str">
        <f t="shared" si="30"/>
        <v/>
      </c>
      <c r="BD54" s="58" t="e">
        <f t="array" ref="BD54">STDEVP(IF($AZ$4:$AZ$758=BB54,$BA$4:$BA$758))</f>
        <v>#DIV/0!</v>
      </c>
      <c r="BE54" s="59" t="e">
        <f t="shared" si="31"/>
        <v>#DIV/0!</v>
      </c>
    </row>
    <row r="55" spans="1:57" x14ac:dyDescent="0.2">
      <c r="A55" s="63">
        <v>135.32</v>
      </c>
      <c r="B55" s="64">
        <f t="shared" si="6"/>
        <v>135</v>
      </c>
      <c r="C55" s="65" t="e">
        <f>VLOOKUP(A55,FWD!G4:I128,4,FALSE)</f>
        <v>#N/A</v>
      </c>
      <c r="D55" s="64" t="str">
        <f t="shared" si="7"/>
        <v/>
      </c>
      <c r="E55" s="64" t="str">
        <f t="shared" si="8"/>
        <v/>
      </c>
      <c r="F55" s="64" t="e">
        <f t="array" ref="F55">STDEVP(IF($B$4:$B$918=D55,$C$4:$C$918))</f>
        <v>#DIV/0!</v>
      </c>
      <c r="G55" s="66" t="e">
        <f t="shared" si="0"/>
        <v>#DIV/0!</v>
      </c>
      <c r="H55" s="63">
        <v>49.4</v>
      </c>
      <c r="I55" s="64">
        <f t="shared" si="9"/>
        <v>49</v>
      </c>
      <c r="J55" s="65" t="e">
        <f>VLOOKUP(H55,FWD!$G$4:$I$128,4,FALSE)</f>
        <v>#N/A</v>
      </c>
      <c r="K55" s="64" t="str">
        <f t="shared" si="10"/>
        <v/>
      </c>
      <c r="L55" s="64" t="str">
        <f t="shared" si="11"/>
        <v/>
      </c>
      <c r="M55" s="64" t="e">
        <f t="array" ref="M55">STDEVP(IF($I$4:$I$2051=K55,$J$4:$J$2051))</f>
        <v>#DIV/0!</v>
      </c>
      <c r="N55" s="78" t="e">
        <f t="shared" si="1"/>
        <v>#DIV/0!</v>
      </c>
      <c r="O55" s="82">
        <v>16.559999999999999</v>
      </c>
      <c r="P55" s="64">
        <f t="shared" si="12"/>
        <v>16</v>
      </c>
      <c r="Q55" s="65" t="e">
        <f>VLOOKUP(O55,FWD!#REF!,4,FALSE)</f>
        <v>#REF!</v>
      </c>
      <c r="R55" s="64" t="str">
        <f t="shared" si="13"/>
        <v/>
      </c>
      <c r="S55" s="66" t="str">
        <f t="shared" si="14"/>
        <v/>
      </c>
      <c r="T55" s="64" t="e">
        <f t="array" ref="T55">STDEVP(IF($P$4:$P$864=R55,$Q$4:$Q$864))</f>
        <v>#DIV/0!</v>
      </c>
      <c r="U55" s="78" t="e">
        <f t="shared" si="34"/>
        <v>#DIV/0!</v>
      </c>
      <c r="V55" s="82">
        <v>18.02</v>
      </c>
      <c r="W55" s="83">
        <f t="shared" si="16"/>
        <v>18</v>
      </c>
      <c r="X55" s="66" t="e">
        <f>VLOOKUP(V55,FWD!#REF!,4,FALSE)</f>
        <v>#REF!</v>
      </c>
      <c r="Y55" s="64" t="str">
        <f t="shared" si="17"/>
        <v/>
      </c>
      <c r="Z55" s="64" t="str">
        <f t="shared" si="18"/>
        <v/>
      </c>
      <c r="AA55" s="64" t="e">
        <f t="array" ref="AA55">STDEVP(IF($W$4:$W$740=Y55,$X$4:$X$740))</f>
        <v>#DIV/0!</v>
      </c>
      <c r="AB55" s="78" t="e">
        <f t="shared" si="19"/>
        <v>#DIV/0!</v>
      </c>
      <c r="AD55" s="55">
        <v>169.36</v>
      </c>
      <c r="AE55" s="48">
        <f t="shared" si="35"/>
        <v>169</v>
      </c>
      <c r="AF55" s="48" t="e">
        <f>VLOOKUP(AD55,FWD!#REF!,4,FALSE)</f>
        <v>#REF!</v>
      </c>
      <c r="AG55" s="48" t="str">
        <f t="shared" si="21"/>
        <v/>
      </c>
      <c r="AH55" s="48" t="str">
        <f t="shared" si="22"/>
        <v/>
      </c>
      <c r="AI55" s="48">
        <f t="array" ref="AI55">STDEVP(IF($AE$4:$AE$918=AG55,$AF$4:$AF$918))</f>
        <v>0</v>
      </c>
      <c r="AJ55" s="48" t="str">
        <f t="shared" si="23"/>
        <v/>
      </c>
      <c r="AK55" s="47">
        <v>131.28</v>
      </c>
      <c r="AL55" s="48">
        <f t="shared" si="24"/>
        <v>131</v>
      </c>
      <c r="AM55" s="49" t="e">
        <f>VLOOKUP(AK55,FWD!#REF!,4,FALSE)</f>
        <v>#REF!</v>
      </c>
      <c r="AN55" s="58" t="str">
        <f t="shared" si="25"/>
        <v/>
      </c>
      <c r="AO55" s="58" t="str">
        <f t="shared" si="2"/>
        <v/>
      </c>
      <c r="AP55" s="58" t="e">
        <f t="array" ref="AP55">STDEVP(IF($AL$4:$AL$2012=AN55,$AM$4:$AM$2012))</f>
        <v>#DIV/0!</v>
      </c>
      <c r="AQ55" s="59" t="e">
        <f t="shared" si="26"/>
        <v>#DIV/0!</v>
      </c>
      <c r="AR55" s="47">
        <v>59.42</v>
      </c>
      <c r="AS55" s="48">
        <f t="shared" si="37"/>
        <v>59</v>
      </c>
      <c r="AT55" s="49" t="e">
        <f>VLOOKUP(AR55,FWD!#REF!,4,FALSE)</f>
        <v>#REF!</v>
      </c>
      <c r="AU55" s="48" t="str">
        <f t="shared" si="4"/>
        <v/>
      </c>
      <c r="AV55" s="58" t="str">
        <f t="shared" si="32"/>
        <v/>
      </c>
      <c r="AW55" s="48" t="e">
        <f t="array" ref="AW55">STDEVP(IF($AS$4:$AS$909=AU55,$AT$4:$AT$909))</f>
        <v>#DIV/0!</v>
      </c>
      <c r="AX55" s="50" t="e">
        <f t="shared" si="36"/>
        <v>#DIV/0!</v>
      </c>
      <c r="AY55" s="47">
        <v>45.3</v>
      </c>
      <c r="AZ55" s="58">
        <f t="shared" si="28"/>
        <v>45</v>
      </c>
      <c r="BA55" s="49" t="e">
        <f>VLOOKUP(AY55,FWD!#REF!,4,FALSE)</f>
        <v>#REF!</v>
      </c>
      <c r="BB55" s="48" t="str">
        <f t="shared" si="29"/>
        <v/>
      </c>
      <c r="BC55" s="58" t="str">
        <f t="shared" si="30"/>
        <v/>
      </c>
      <c r="BD55" s="58" t="e">
        <f t="array" ref="BD55">STDEVP(IF($AZ$4:$AZ$758=BB55,$BA$4:$BA$758))</f>
        <v>#DIV/0!</v>
      </c>
      <c r="BE55" s="59" t="e">
        <f t="shared" si="31"/>
        <v>#DIV/0!</v>
      </c>
    </row>
    <row r="56" spans="1:57" x14ac:dyDescent="0.2">
      <c r="A56" s="63">
        <v>135.36000000000001</v>
      </c>
      <c r="B56" s="64">
        <f t="shared" si="6"/>
        <v>135</v>
      </c>
      <c r="C56" s="65" t="e">
        <f>VLOOKUP(A56,FWD!G4:I128,4,FALSE)</f>
        <v>#N/A</v>
      </c>
      <c r="D56" s="64" t="str">
        <f t="shared" si="7"/>
        <v/>
      </c>
      <c r="E56" s="64" t="str">
        <f t="shared" si="8"/>
        <v/>
      </c>
      <c r="F56" s="64" t="e">
        <f t="array" ref="F56">STDEVP(IF($B$4:$B$918=D56,$C$4:$C$918))</f>
        <v>#DIV/0!</v>
      </c>
      <c r="G56" s="66" t="e">
        <f t="shared" si="0"/>
        <v>#DIV/0!</v>
      </c>
      <c r="H56" s="63">
        <v>49.44</v>
      </c>
      <c r="I56" s="64">
        <f t="shared" si="9"/>
        <v>49</v>
      </c>
      <c r="J56" s="65" t="e">
        <f>VLOOKUP(H56,FWD!$G$4:$I$128,4,FALSE)</f>
        <v>#N/A</v>
      </c>
      <c r="K56" s="64" t="str">
        <f t="shared" si="10"/>
        <v/>
      </c>
      <c r="L56" s="64" t="str">
        <f t="shared" si="11"/>
        <v/>
      </c>
      <c r="M56" s="64" t="e">
        <f t="array" ref="M56">STDEVP(IF($I$4:$I$2051=K56,$J$4:$J$2051))</f>
        <v>#DIV/0!</v>
      </c>
      <c r="N56" s="78" t="e">
        <f t="shared" si="1"/>
        <v>#DIV/0!</v>
      </c>
      <c r="O56" s="82">
        <v>16.600000000000001</v>
      </c>
      <c r="P56" s="64">
        <f t="shared" si="12"/>
        <v>16</v>
      </c>
      <c r="Q56" s="65" t="e">
        <f>VLOOKUP(O56,FWD!#REF!,4,FALSE)</f>
        <v>#REF!</v>
      </c>
      <c r="R56" s="64" t="str">
        <f t="shared" si="13"/>
        <v/>
      </c>
      <c r="S56" s="66" t="str">
        <f t="shared" si="14"/>
        <v/>
      </c>
      <c r="T56" s="64" t="e">
        <f t="array" ref="T56">STDEVP(IF($P$4:$P$864=R56,$Q$4:$Q$864))</f>
        <v>#DIV/0!</v>
      </c>
      <c r="U56" s="78" t="e">
        <f t="shared" si="34"/>
        <v>#DIV/0!</v>
      </c>
      <c r="V56" s="82">
        <v>18.059999999999999</v>
      </c>
      <c r="W56" s="83">
        <f t="shared" si="16"/>
        <v>18</v>
      </c>
      <c r="X56" s="66" t="e">
        <f>VLOOKUP(V56,FWD!#REF!,4,FALSE)</f>
        <v>#REF!</v>
      </c>
      <c r="Y56" s="64" t="str">
        <f t="shared" si="17"/>
        <v/>
      </c>
      <c r="Z56" s="64" t="str">
        <f t="shared" si="18"/>
        <v/>
      </c>
      <c r="AA56" s="64" t="e">
        <f t="array" ref="AA56">STDEVP(IF($W$4:$W$740=Y56,$X$4:$X$740))</f>
        <v>#DIV/0!</v>
      </c>
      <c r="AB56" s="78" t="e">
        <f t="shared" si="19"/>
        <v>#DIV/0!</v>
      </c>
      <c r="AD56" s="55">
        <v>169.32</v>
      </c>
      <c r="AE56" s="48">
        <f t="shared" si="35"/>
        <v>169</v>
      </c>
      <c r="AF56" s="48" t="e">
        <f>VLOOKUP(AD56,FWD!#REF!,4,FALSE)</f>
        <v>#REF!</v>
      </c>
      <c r="AG56" s="48" t="str">
        <f t="shared" si="21"/>
        <v/>
      </c>
      <c r="AH56" s="48" t="str">
        <f t="shared" si="22"/>
        <v/>
      </c>
      <c r="AI56" s="48">
        <f t="array" ref="AI56">STDEVP(IF($AE$4:$AE$918=AG56,$AF$4:$AF$918))</f>
        <v>0</v>
      </c>
      <c r="AJ56" s="48" t="str">
        <f t="shared" si="23"/>
        <v/>
      </c>
      <c r="AK56" s="47">
        <v>131.24</v>
      </c>
      <c r="AL56" s="48">
        <f t="shared" si="24"/>
        <v>131</v>
      </c>
      <c r="AM56" s="49" t="e">
        <f>VLOOKUP(AK56,FWD!#REF!,4,FALSE)</f>
        <v>#REF!</v>
      </c>
      <c r="AN56" s="58" t="str">
        <f t="shared" si="25"/>
        <v/>
      </c>
      <c r="AO56" s="58" t="str">
        <f t="shared" si="2"/>
        <v/>
      </c>
      <c r="AP56" s="58" t="e">
        <f t="array" ref="AP56">STDEVP(IF($AL$4:$AL$2012=AN56,$AM$4:$AM$2012))</f>
        <v>#DIV/0!</v>
      </c>
      <c r="AQ56" s="59" t="e">
        <f t="shared" si="26"/>
        <v>#DIV/0!</v>
      </c>
      <c r="AR56" s="47">
        <v>59.38</v>
      </c>
      <c r="AS56" s="48">
        <f t="shared" si="37"/>
        <v>59</v>
      </c>
      <c r="AT56" s="49" t="e">
        <f>VLOOKUP(AR56,FWD!#REF!,4,FALSE)</f>
        <v>#REF!</v>
      </c>
      <c r="AU56" s="48" t="str">
        <f t="shared" si="4"/>
        <v/>
      </c>
      <c r="AV56" s="58" t="str">
        <f t="shared" si="32"/>
        <v/>
      </c>
      <c r="AW56" s="48" t="e">
        <f t="array" ref="AW56">STDEVP(IF($AS$4:$AS$909=AU56,$AT$4:$AT$909))</f>
        <v>#DIV/0!</v>
      </c>
      <c r="AX56" s="50" t="e">
        <f t="shared" si="36"/>
        <v>#DIV/0!</v>
      </c>
      <c r="AY56" s="47">
        <v>45.26</v>
      </c>
      <c r="AZ56" s="58">
        <f t="shared" si="28"/>
        <v>45</v>
      </c>
      <c r="BA56" s="49" t="e">
        <f>VLOOKUP(AY56,FWD!#REF!,4,FALSE)</f>
        <v>#REF!</v>
      </c>
      <c r="BB56" s="48" t="str">
        <f t="shared" si="29"/>
        <v/>
      </c>
      <c r="BC56" s="58" t="str">
        <f t="shared" si="30"/>
        <v/>
      </c>
      <c r="BD56" s="58" t="e">
        <f t="array" ref="BD56">STDEVP(IF($AZ$4:$AZ$758=BB56,$BA$4:$BA$758))</f>
        <v>#DIV/0!</v>
      </c>
      <c r="BE56" s="59" t="e">
        <f t="shared" si="31"/>
        <v>#DIV/0!</v>
      </c>
    </row>
    <row r="57" spans="1:57" x14ac:dyDescent="0.2">
      <c r="A57" s="63">
        <v>135.4</v>
      </c>
      <c r="B57" s="64">
        <f t="shared" si="6"/>
        <v>135</v>
      </c>
      <c r="C57" s="65" t="e">
        <f>VLOOKUP(A57,FWD!G4:I128,4,FALSE)</f>
        <v>#N/A</v>
      </c>
      <c r="D57" s="64" t="str">
        <f t="shared" si="7"/>
        <v/>
      </c>
      <c r="E57" s="64" t="str">
        <f t="shared" si="8"/>
        <v/>
      </c>
      <c r="F57" s="64" t="e">
        <f t="array" ref="F57">STDEVP(IF($B$4:$B$918=D57,$C$4:$C$918))</f>
        <v>#DIV/0!</v>
      </c>
      <c r="G57" s="66" t="e">
        <f t="shared" si="0"/>
        <v>#DIV/0!</v>
      </c>
      <c r="H57" s="63">
        <v>49.48</v>
      </c>
      <c r="I57" s="64">
        <f t="shared" si="9"/>
        <v>49</v>
      </c>
      <c r="J57" s="65" t="e">
        <f>VLOOKUP(H57,FWD!$G$4:$I$128,4,FALSE)</f>
        <v>#N/A</v>
      </c>
      <c r="K57" s="64" t="str">
        <f t="shared" si="10"/>
        <v/>
      </c>
      <c r="L57" s="64" t="str">
        <f t="shared" si="11"/>
        <v/>
      </c>
      <c r="M57" s="64" t="e">
        <f t="array" ref="M57">STDEVP(IF($I$4:$I$2051=K57,$J$4:$J$2051))</f>
        <v>#DIV/0!</v>
      </c>
      <c r="N57" s="78" t="e">
        <f t="shared" si="1"/>
        <v>#DIV/0!</v>
      </c>
      <c r="O57" s="82">
        <v>16.64</v>
      </c>
      <c r="P57" s="64">
        <f t="shared" si="12"/>
        <v>16</v>
      </c>
      <c r="Q57" s="65" t="e">
        <f>VLOOKUP(O57,FWD!#REF!,4,FALSE)</f>
        <v>#REF!</v>
      </c>
      <c r="R57" s="64" t="str">
        <f t="shared" si="13"/>
        <v/>
      </c>
      <c r="S57" s="66" t="str">
        <f t="shared" si="14"/>
        <v/>
      </c>
      <c r="T57" s="64" t="e">
        <f t="array" ref="T57">STDEVP(IF($P$4:$P$864=R57,$Q$4:$Q$864))</f>
        <v>#DIV/0!</v>
      </c>
      <c r="U57" s="78" t="e">
        <f t="shared" si="34"/>
        <v>#DIV/0!</v>
      </c>
      <c r="V57" s="82">
        <v>18.100000000000001</v>
      </c>
      <c r="W57" s="83">
        <f t="shared" si="16"/>
        <v>18</v>
      </c>
      <c r="X57" s="66" t="e">
        <f>VLOOKUP(V57,FWD!#REF!,4,FALSE)</f>
        <v>#REF!</v>
      </c>
      <c r="Y57" s="64" t="str">
        <f t="shared" si="17"/>
        <v/>
      </c>
      <c r="Z57" s="64" t="str">
        <f t="shared" si="18"/>
        <v/>
      </c>
      <c r="AA57" s="64" t="e">
        <f t="array" ref="AA57">STDEVP(IF($W$4:$W$740=Y57,$X$4:$X$740))</f>
        <v>#DIV/0!</v>
      </c>
      <c r="AB57" s="78" t="e">
        <f t="shared" si="19"/>
        <v>#DIV/0!</v>
      </c>
      <c r="AD57" s="55">
        <v>169.28</v>
      </c>
      <c r="AE57" s="48">
        <f t="shared" si="35"/>
        <v>169</v>
      </c>
      <c r="AF57" s="48" t="e">
        <f>VLOOKUP(AD57,FWD!#REF!,4,FALSE)</f>
        <v>#REF!</v>
      </c>
      <c r="AG57" s="48" t="str">
        <f t="shared" si="21"/>
        <v/>
      </c>
      <c r="AH57" s="48" t="str">
        <f t="shared" si="22"/>
        <v/>
      </c>
      <c r="AI57" s="48">
        <f t="array" ref="AI57">STDEVP(IF($AE$4:$AE$918=AG57,$AF$4:$AF$918))</f>
        <v>0</v>
      </c>
      <c r="AJ57" s="48" t="str">
        <f t="shared" si="23"/>
        <v/>
      </c>
      <c r="AK57" s="47">
        <v>131.19999999999999</v>
      </c>
      <c r="AL57" s="48">
        <f t="shared" si="24"/>
        <v>131</v>
      </c>
      <c r="AM57" s="49" t="e">
        <f>VLOOKUP(AK57,FWD!#REF!,4,FALSE)</f>
        <v>#REF!</v>
      </c>
      <c r="AN57" s="58" t="str">
        <f t="shared" si="25"/>
        <v/>
      </c>
      <c r="AO57" s="58" t="str">
        <f t="shared" si="2"/>
        <v/>
      </c>
      <c r="AP57" s="58" t="e">
        <f t="array" ref="AP57">STDEVP(IF($AL$4:$AL$2012=AN57,$AM$4:$AM$2012))</f>
        <v>#DIV/0!</v>
      </c>
      <c r="AQ57" s="59" t="e">
        <f t="shared" si="26"/>
        <v>#DIV/0!</v>
      </c>
      <c r="AR57" s="47">
        <v>59.34</v>
      </c>
      <c r="AS57" s="48">
        <f t="shared" si="37"/>
        <v>59</v>
      </c>
      <c r="AT57" s="49" t="e">
        <f>VLOOKUP(AR57,FWD!#REF!,4,FALSE)</f>
        <v>#REF!</v>
      </c>
      <c r="AU57" s="48" t="str">
        <f t="shared" si="4"/>
        <v/>
      </c>
      <c r="AV57" s="58" t="str">
        <f t="shared" si="32"/>
        <v/>
      </c>
      <c r="AW57" s="48" t="e">
        <f t="array" ref="AW57">STDEVP(IF($AS$4:$AS$909=AU57,$AT$4:$AT$909))</f>
        <v>#DIV/0!</v>
      </c>
      <c r="AX57" s="50" t="e">
        <f t="shared" si="36"/>
        <v>#DIV/0!</v>
      </c>
      <c r="AY57" s="47">
        <v>45.22</v>
      </c>
      <c r="AZ57" s="58">
        <f t="shared" si="28"/>
        <v>45</v>
      </c>
      <c r="BA57" s="49" t="e">
        <f>VLOOKUP(AY57,FWD!#REF!,4,FALSE)</f>
        <v>#REF!</v>
      </c>
      <c r="BB57" s="48" t="str">
        <f t="shared" si="29"/>
        <v/>
      </c>
      <c r="BC57" s="58" t="str">
        <f t="shared" si="30"/>
        <v/>
      </c>
      <c r="BD57" s="58" t="e">
        <f t="array" ref="BD57">STDEVP(IF($AZ$4:$AZ$758=BB57,$BA$4:$BA$758))</f>
        <v>#DIV/0!</v>
      </c>
      <c r="BE57" s="59" t="e">
        <f t="shared" si="31"/>
        <v>#DIV/0!</v>
      </c>
    </row>
    <row r="58" spans="1:57" x14ac:dyDescent="0.2">
      <c r="A58" s="63">
        <v>135.44</v>
      </c>
      <c r="B58" s="64">
        <f t="shared" si="6"/>
        <v>135</v>
      </c>
      <c r="C58" s="65" t="e">
        <f>VLOOKUP(A58,FWD!G4:I128,4,FALSE)</f>
        <v>#N/A</v>
      </c>
      <c r="D58" s="64" t="str">
        <f t="shared" si="7"/>
        <v/>
      </c>
      <c r="E58" s="64" t="str">
        <f t="shared" si="8"/>
        <v/>
      </c>
      <c r="F58" s="64" t="e">
        <f t="array" ref="F58">STDEVP(IF($B$4:$B$918=D58,$C$4:$C$918))</f>
        <v>#DIV/0!</v>
      </c>
      <c r="G58" s="66" t="e">
        <f t="shared" si="0"/>
        <v>#DIV/0!</v>
      </c>
      <c r="H58" s="63">
        <v>49.52</v>
      </c>
      <c r="I58" s="64">
        <f t="shared" si="9"/>
        <v>49</v>
      </c>
      <c r="J58" s="65" t="e">
        <f>VLOOKUP(H58,FWD!$G$4:$I$128,4,FALSE)</f>
        <v>#N/A</v>
      </c>
      <c r="K58" s="64" t="str">
        <f t="shared" si="10"/>
        <v/>
      </c>
      <c r="L58" s="64" t="str">
        <f t="shared" si="11"/>
        <v/>
      </c>
      <c r="M58" s="64" t="e">
        <f t="array" ref="M58">STDEVP(IF($I$4:$I$2051=K58,$J$4:$J$2051))</f>
        <v>#DIV/0!</v>
      </c>
      <c r="N58" s="78" t="e">
        <f t="shared" si="1"/>
        <v>#DIV/0!</v>
      </c>
      <c r="O58" s="82">
        <v>16.68</v>
      </c>
      <c r="P58" s="64">
        <f t="shared" si="12"/>
        <v>16</v>
      </c>
      <c r="Q58" s="65" t="e">
        <f>VLOOKUP(O58,FWD!#REF!,4,FALSE)</f>
        <v>#REF!</v>
      </c>
      <c r="R58" s="64" t="str">
        <f t="shared" si="13"/>
        <v/>
      </c>
      <c r="S58" s="66" t="str">
        <f t="shared" si="14"/>
        <v/>
      </c>
      <c r="T58" s="64" t="e">
        <f t="array" ref="T58">STDEVP(IF($P$4:$P$864=R58,$Q$4:$Q$864))</f>
        <v>#DIV/0!</v>
      </c>
      <c r="U58" s="78" t="e">
        <f t="shared" si="34"/>
        <v>#DIV/0!</v>
      </c>
      <c r="V58" s="82">
        <v>18.14</v>
      </c>
      <c r="W58" s="83">
        <f t="shared" si="16"/>
        <v>18</v>
      </c>
      <c r="X58" s="66" t="e">
        <f>VLOOKUP(V58,FWD!#REF!,4,FALSE)</f>
        <v>#REF!</v>
      </c>
      <c r="Y58" s="64" t="str">
        <f t="shared" si="17"/>
        <v/>
      </c>
      <c r="Z58" s="64" t="str">
        <f t="shared" si="18"/>
        <v/>
      </c>
      <c r="AA58" s="64" t="e">
        <f t="array" ref="AA58">STDEVP(IF($W$4:$W$740=Y58,$X$4:$X$740))</f>
        <v>#DIV/0!</v>
      </c>
      <c r="AB58" s="78" t="e">
        <f t="shared" si="19"/>
        <v>#DIV/0!</v>
      </c>
      <c r="AD58" s="55">
        <v>169.24</v>
      </c>
      <c r="AE58" s="48">
        <f t="shared" si="35"/>
        <v>169</v>
      </c>
      <c r="AF58" s="48" t="e">
        <f>VLOOKUP(AD58,FWD!#REF!,4,FALSE)</f>
        <v>#REF!</v>
      </c>
      <c r="AG58" s="48" t="str">
        <f t="shared" si="21"/>
        <v/>
      </c>
      <c r="AH58" s="48" t="str">
        <f t="shared" si="22"/>
        <v/>
      </c>
      <c r="AI58" s="48">
        <f t="array" ref="AI58">STDEVP(IF($AE$4:$AE$918=AG58,$AF$4:$AF$918))</f>
        <v>0</v>
      </c>
      <c r="AJ58" s="48" t="str">
        <f t="shared" si="23"/>
        <v/>
      </c>
      <c r="AK58" s="47">
        <v>131.16</v>
      </c>
      <c r="AL58" s="48">
        <f t="shared" si="24"/>
        <v>131</v>
      </c>
      <c r="AM58" s="49" t="e">
        <f>VLOOKUP(AK58,FWD!#REF!,4,FALSE)</f>
        <v>#REF!</v>
      </c>
      <c r="AN58" s="58" t="str">
        <f t="shared" si="25"/>
        <v/>
      </c>
      <c r="AO58" s="58" t="str">
        <f t="shared" si="2"/>
        <v/>
      </c>
      <c r="AP58" s="58" t="e">
        <f t="array" ref="AP58">STDEVP(IF($AL$4:$AL$2012=AN58,$AM$4:$AM$2012))</f>
        <v>#DIV/0!</v>
      </c>
      <c r="AQ58" s="59" t="e">
        <f t="shared" si="26"/>
        <v>#DIV/0!</v>
      </c>
      <c r="AR58" s="47">
        <v>59.3</v>
      </c>
      <c r="AS58" s="48">
        <f t="shared" si="37"/>
        <v>59</v>
      </c>
      <c r="AT58" s="49" t="e">
        <f>VLOOKUP(AR58,FWD!#REF!,4,FALSE)</f>
        <v>#REF!</v>
      </c>
      <c r="AU58" s="48" t="str">
        <f t="shared" si="4"/>
        <v/>
      </c>
      <c r="AV58" s="58" t="str">
        <f t="shared" si="32"/>
        <v/>
      </c>
      <c r="AW58" s="48" t="e">
        <f t="array" ref="AW58">STDEVP(IF($AS$4:$AS$909=AU58,$AT$4:$AT$909))</f>
        <v>#DIV/0!</v>
      </c>
      <c r="AX58" s="50" t="e">
        <f t="shared" si="36"/>
        <v>#DIV/0!</v>
      </c>
      <c r="AY58" s="47">
        <v>45.18</v>
      </c>
      <c r="AZ58" s="58">
        <f t="shared" si="28"/>
        <v>45</v>
      </c>
      <c r="BA58" s="49" t="e">
        <f>VLOOKUP(AY58,FWD!#REF!,4,FALSE)</f>
        <v>#REF!</v>
      </c>
      <c r="BB58" s="48" t="str">
        <f t="shared" si="29"/>
        <v/>
      </c>
      <c r="BC58" s="58" t="str">
        <f t="shared" si="30"/>
        <v/>
      </c>
      <c r="BD58" s="58" t="e">
        <f t="array" ref="BD58">STDEVP(IF($AZ$4:$AZ$758=BB58,$BA$4:$BA$758))</f>
        <v>#DIV/0!</v>
      </c>
      <c r="BE58" s="59" t="e">
        <f t="shared" si="31"/>
        <v>#DIV/0!</v>
      </c>
    </row>
    <row r="59" spans="1:57" x14ac:dyDescent="0.2">
      <c r="A59" s="63">
        <v>135.47999999999999</v>
      </c>
      <c r="B59" s="64">
        <f t="shared" si="6"/>
        <v>135</v>
      </c>
      <c r="C59" s="65" t="e">
        <f>VLOOKUP(A59,FWD!G4:I128,4,FALSE)</f>
        <v>#N/A</v>
      </c>
      <c r="D59" s="64" t="str">
        <f t="shared" si="7"/>
        <v/>
      </c>
      <c r="E59" s="64" t="str">
        <f t="shared" si="8"/>
        <v/>
      </c>
      <c r="F59" s="64" t="e">
        <f t="array" ref="F59">STDEVP(IF($B$4:$B$918=D59,$C$4:$C$918))</f>
        <v>#DIV/0!</v>
      </c>
      <c r="G59" s="66" t="e">
        <f t="shared" si="0"/>
        <v>#DIV/0!</v>
      </c>
      <c r="H59" s="63">
        <v>49.56</v>
      </c>
      <c r="I59" s="64">
        <f t="shared" si="9"/>
        <v>49</v>
      </c>
      <c r="J59" s="65" t="e">
        <f>VLOOKUP(H59,FWD!$G$4:$I$128,4,FALSE)</f>
        <v>#N/A</v>
      </c>
      <c r="K59" s="64" t="str">
        <f t="shared" si="10"/>
        <v/>
      </c>
      <c r="L59" s="64" t="str">
        <f t="shared" si="11"/>
        <v/>
      </c>
      <c r="M59" s="64" t="e">
        <f t="array" ref="M59">STDEVP(IF($I$4:$I$2051=K59,$J$4:$J$2051))</f>
        <v>#DIV/0!</v>
      </c>
      <c r="N59" s="78" t="e">
        <f t="shared" si="1"/>
        <v>#DIV/0!</v>
      </c>
      <c r="O59" s="82">
        <v>16.72</v>
      </c>
      <c r="P59" s="64">
        <f t="shared" si="12"/>
        <v>16</v>
      </c>
      <c r="Q59" s="65" t="e">
        <f>VLOOKUP(O59,FWD!#REF!,4,FALSE)</f>
        <v>#REF!</v>
      </c>
      <c r="R59" s="64" t="str">
        <f t="shared" si="13"/>
        <v/>
      </c>
      <c r="S59" s="66" t="str">
        <f t="shared" si="14"/>
        <v/>
      </c>
      <c r="T59" s="64" t="e">
        <f t="array" ref="T59">STDEVP(IF($P$4:$P$864=R59,$Q$4:$Q$864))</f>
        <v>#DIV/0!</v>
      </c>
      <c r="U59" s="78" t="e">
        <f t="shared" si="34"/>
        <v>#DIV/0!</v>
      </c>
      <c r="V59" s="82">
        <v>18.18</v>
      </c>
      <c r="W59" s="83">
        <f t="shared" si="16"/>
        <v>18</v>
      </c>
      <c r="X59" s="66" t="e">
        <f>VLOOKUP(V59,FWD!#REF!,4,FALSE)</f>
        <v>#REF!</v>
      </c>
      <c r="Y59" s="64" t="str">
        <f t="shared" si="17"/>
        <v/>
      </c>
      <c r="Z59" s="64" t="str">
        <f t="shared" si="18"/>
        <v/>
      </c>
      <c r="AA59" s="64" t="e">
        <f t="array" ref="AA59">STDEVP(IF($W$4:$W$740=Y59,$X$4:$X$740))</f>
        <v>#DIV/0!</v>
      </c>
      <c r="AB59" s="78" t="e">
        <f t="shared" si="19"/>
        <v>#DIV/0!</v>
      </c>
      <c r="AD59" s="55">
        <v>169.2</v>
      </c>
      <c r="AE59" s="48">
        <f t="shared" si="35"/>
        <v>169</v>
      </c>
      <c r="AF59" s="48" t="e">
        <f>VLOOKUP(AD59,FWD!#REF!,4,FALSE)</f>
        <v>#REF!</v>
      </c>
      <c r="AG59" s="48" t="str">
        <f t="shared" si="21"/>
        <v/>
      </c>
      <c r="AH59" s="48" t="str">
        <f t="shared" si="22"/>
        <v/>
      </c>
      <c r="AI59" s="48">
        <f t="array" ref="AI59">STDEVP(IF($AE$4:$AE$918=AG59,$AF$4:$AF$918))</f>
        <v>0</v>
      </c>
      <c r="AJ59" s="48" t="str">
        <f t="shared" si="23"/>
        <v/>
      </c>
      <c r="AK59" s="47">
        <v>131.12</v>
      </c>
      <c r="AL59" s="48">
        <f t="shared" si="24"/>
        <v>131</v>
      </c>
      <c r="AM59" s="49" t="e">
        <f>VLOOKUP(AK59,FWD!#REF!,4,FALSE)</f>
        <v>#REF!</v>
      </c>
      <c r="AN59" s="58" t="str">
        <f t="shared" si="25"/>
        <v/>
      </c>
      <c r="AO59" s="58" t="str">
        <f t="shared" si="2"/>
        <v/>
      </c>
      <c r="AP59" s="58" t="e">
        <f t="array" ref="AP59">STDEVP(IF($AL$4:$AL$2012=AN59,$AM$4:$AM$2012))</f>
        <v>#DIV/0!</v>
      </c>
      <c r="AQ59" s="59" t="e">
        <f t="shared" si="26"/>
        <v>#DIV/0!</v>
      </c>
      <c r="AR59" s="47">
        <v>59.26</v>
      </c>
      <c r="AS59" s="48">
        <f t="shared" si="37"/>
        <v>59</v>
      </c>
      <c r="AT59" s="49" t="e">
        <f>VLOOKUP(AR59,FWD!#REF!,4,FALSE)</f>
        <v>#REF!</v>
      </c>
      <c r="AU59" s="48" t="str">
        <f t="shared" si="4"/>
        <v/>
      </c>
      <c r="AV59" s="58" t="str">
        <f t="shared" si="32"/>
        <v/>
      </c>
      <c r="AW59" s="48" t="e">
        <f t="array" ref="AW59">STDEVP(IF($AS$4:$AS$909=AU59,$AT$4:$AT$909))</f>
        <v>#DIV/0!</v>
      </c>
      <c r="AX59" s="50" t="e">
        <f t="shared" si="36"/>
        <v>#DIV/0!</v>
      </c>
      <c r="AY59" s="47">
        <v>45.14</v>
      </c>
      <c r="AZ59" s="58">
        <f t="shared" si="28"/>
        <v>45</v>
      </c>
      <c r="BA59" s="49" t="e">
        <f>VLOOKUP(AY59,FWD!#REF!,4,FALSE)</f>
        <v>#REF!</v>
      </c>
      <c r="BB59" s="48" t="str">
        <f t="shared" si="29"/>
        <v/>
      </c>
      <c r="BC59" s="58" t="str">
        <f t="shared" si="30"/>
        <v/>
      </c>
      <c r="BD59" s="58" t="e">
        <f t="array" ref="BD59">STDEVP(IF($AZ$4:$AZ$758=BB59,$BA$4:$BA$758))</f>
        <v>#DIV/0!</v>
      </c>
      <c r="BE59" s="59" t="e">
        <f t="shared" si="31"/>
        <v>#DIV/0!</v>
      </c>
    </row>
    <row r="60" spans="1:57" x14ac:dyDescent="0.2">
      <c r="A60" s="63">
        <v>135.52000000000001</v>
      </c>
      <c r="B60" s="64">
        <f t="shared" si="6"/>
        <v>135</v>
      </c>
      <c r="C60" s="65" t="e">
        <f>VLOOKUP(A60,FWD!G4:I128,4,FALSE)</f>
        <v>#N/A</v>
      </c>
      <c r="D60" s="64" t="str">
        <f t="shared" si="7"/>
        <v/>
      </c>
      <c r="E60" s="64" t="str">
        <f t="shared" si="8"/>
        <v/>
      </c>
      <c r="F60" s="64" t="e">
        <f t="array" ref="F60">STDEVP(IF($B$4:$B$918=D60,$C$4:$C$918))</f>
        <v>#DIV/0!</v>
      </c>
      <c r="G60" s="66" t="e">
        <f t="shared" si="0"/>
        <v>#DIV/0!</v>
      </c>
      <c r="H60" s="63">
        <v>49.6</v>
      </c>
      <c r="I60" s="64">
        <f t="shared" si="9"/>
        <v>49</v>
      </c>
      <c r="J60" s="65" t="e">
        <f>VLOOKUP(H60,FWD!$G$4:$I$128,4,FALSE)</f>
        <v>#N/A</v>
      </c>
      <c r="K60" s="64" t="str">
        <f t="shared" si="10"/>
        <v/>
      </c>
      <c r="L60" s="64" t="str">
        <f t="shared" si="11"/>
        <v/>
      </c>
      <c r="M60" s="64" t="e">
        <f t="array" ref="M60">STDEVP(IF($I$4:$I$2051=K60,$J$4:$J$2051))</f>
        <v>#DIV/0!</v>
      </c>
      <c r="N60" s="78" t="e">
        <f t="shared" si="1"/>
        <v>#DIV/0!</v>
      </c>
      <c r="O60" s="82">
        <v>16.760000000000002</v>
      </c>
      <c r="P60" s="64">
        <f t="shared" si="12"/>
        <v>16</v>
      </c>
      <c r="Q60" s="65" t="e">
        <f>VLOOKUP(O60,FWD!#REF!,4,FALSE)</f>
        <v>#REF!</v>
      </c>
      <c r="R60" s="64" t="str">
        <f t="shared" si="13"/>
        <v/>
      </c>
      <c r="S60" s="66" t="str">
        <f t="shared" si="14"/>
        <v/>
      </c>
      <c r="T60" s="64" t="e">
        <f t="array" ref="T60">STDEVP(IF($P$4:$P$864=R60,$Q$4:$Q$864))</f>
        <v>#DIV/0!</v>
      </c>
      <c r="U60" s="78" t="e">
        <f t="shared" si="34"/>
        <v>#DIV/0!</v>
      </c>
      <c r="V60" s="82">
        <v>18.22</v>
      </c>
      <c r="W60" s="83">
        <f t="shared" si="16"/>
        <v>18</v>
      </c>
      <c r="X60" s="66" t="e">
        <f>VLOOKUP(V60,FWD!#REF!,4,FALSE)</f>
        <v>#REF!</v>
      </c>
      <c r="Y60" s="64" t="str">
        <f t="shared" si="17"/>
        <v/>
      </c>
      <c r="Z60" s="64" t="str">
        <f t="shared" si="18"/>
        <v/>
      </c>
      <c r="AA60" s="64" t="e">
        <f t="array" ref="AA60">STDEVP(IF($W$4:$W$740=Y60,$X$4:$X$740))</f>
        <v>#DIV/0!</v>
      </c>
      <c r="AB60" s="78" t="e">
        <f t="shared" si="19"/>
        <v>#DIV/0!</v>
      </c>
      <c r="AD60" s="55">
        <v>169.16</v>
      </c>
      <c r="AE60" s="48">
        <f t="shared" si="35"/>
        <v>169</v>
      </c>
      <c r="AF60" s="48" t="e">
        <f>VLOOKUP(AD60,FWD!#REF!,4,FALSE)</f>
        <v>#REF!</v>
      </c>
      <c r="AG60" s="48" t="str">
        <f t="shared" si="21"/>
        <v/>
      </c>
      <c r="AH60" s="48" t="str">
        <f t="shared" si="22"/>
        <v/>
      </c>
      <c r="AI60" s="48">
        <f t="array" ref="AI60">STDEVP(IF($AE$4:$AE$918=AG60,$AF$4:$AF$918))</f>
        <v>0</v>
      </c>
      <c r="AJ60" s="48" t="str">
        <f t="shared" si="23"/>
        <v/>
      </c>
      <c r="AK60" s="47">
        <v>131.08000000000001</v>
      </c>
      <c r="AL60" s="48">
        <f t="shared" si="24"/>
        <v>131</v>
      </c>
      <c r="AM60" s="49" t="e">
        <f>VLOOKUP(AK60,FWD!#REF!,4,FALSE)</f>
        <v>#REF!</v>
      </c>
      <c r="AN60" s="58" t="str">
        <f t="shared" si="25"/>
        <v/>
      </c>
      <c r="AO60" s="58" t="str">
        <f t="shared" si="2"/>
        <v/>
      </c>
      <c r="AP60" s="58" t="e">
        <f t="array" ref="AP60">STDEVP(IF($AL$4:$AL$2012=AN60,$AM$4:$AM$2012))</f>
        <v>#DIV/0!</v>
      </c>
      <c r="AQ60" s="59" t="e">
        <f t="shared" si="26"/>
        <v>#DIV/0!</v>
      </c>
      <c r="AR60" s="47">
        <v>59.22</v>
      </c>
      <c r="AS60" s="48">
        <f t="shared" si="37"/>
        <v>59</v>
      </c>
      <c r="AT60" s="49" t="e">
        <f>VLOOKUP(AR60,FWD!#REF!,4,FALSE)</f>
        <v>#REF!</v>
      </c>
      <c r="AU60" s="48" t="str">
        <f t="shared" si="4"/>
        <v/>
      </c>
      <c r="AV60" s="58" t="str">
        <f t="shared" si="32"/>
        <v/>
      </c>
      <c r="AW60" s="48" t="e">
        <f t="array" ref="AW60">STDEVP(IF($AS$4:$AS$909=AU60,$AT$4:$AT$909))</f>
        <v>#DIV/0!</v>
      </c>
      <c r="AX60" s="50" t="e">
        <f t="shared" si="36"/>
        <v>#DIV/0!</v>
      </c>
      <c r="AY60" s="47">
        <v>45.1</v>
      </c>
      <c r="AZ60" s="58">
        <f t="shared" si="28"/>
        <v>45</v>
      </c>
      <c r="BA60" s="49" t="e">
        <f>VLOOKUP(AY60,FWD!#REF!,4,FALSE)</f>
        <v>#REF!</v>
      </c>
      <c r="BB60" s="48" t="str">
        <f t="shared" si="29"/>
        <v/>
      </c>
      <c r="BC60" s="58" t="str">
        <f t="shared" si="30"/>
        <v/>
      </c>
      <c r="BD60" s="58" t="e">
        <f t="array" ref="BD60">STDEVP(IF($AZ$4:$AZ$758=BB60,$BA$4:$BA$758))</f>
        <v>#DIV/0!</v>
      </c>
      <c r="BE60" s="59" t="e">
        <f t="shared" si="31"/>
        <v>#DIV/0!</v>
      </c>
    </row>
    <row r="61" spans="1:57" x14ac:dyDescent="0.2">
      <c r="A61" s="63">
        <v>135.56</v>
      </c>
      <c r="B61" s="64">
        <f t="shared" si="6"/>
        <v>135</v>
      </c>
      <c r="C61" s="65" t="e">
        <f>VLOOKUP(A61,FWD!G4:I128,4,FALSE)</f>
        <v>#N/A</v>
      </c>
      <c r="D61" s="64" t="str">
        <f t="shared" si="7"/>
        <v/>
      </c>
      <c r="E61" s="64" t="str">
        <f t="shared" si="8"/>
        <v/>
      </c>
      <c r="F61" s="64" t="e">
        <f t="array" ref="F61">STDEVP(IF($B$4:$B$918=D61,$C$4:$C$918))</f>
        <v>#DIV/0!</v>
      </c>
      <c r="G61" s="66" t="e">
        <f t="shared" si="0"/>
        <v>#DIV/0!</v>
      </c>
      <c r="H61" s="63">
        <v>49.64</v>
      </c>
      <c r="I61" s="64">
        <f t="shared" si="9"/>
        <v>49</v>
      </c>
      <c r="J61" s="65" t="e">
        <f>VLOOKUP(H61,FWD!$G$4:$I$128,4,FALSE)</f>
        <v>#N/A</v>
      </c>
      <c r="K61" s="64" t="str">
        <f t="shared" si="10"/>
        <v/>
      </c>
      <c r="L61" s="64" t="str">
        <f t="shared" si="11"/>
        <v/>
      </c>
      <c r="M61" s="64" t="e">
        <f t="array" ref="M61">STDEVP(IF($I$4:$I$2051=K61,$J$4:$J$2051))</f>
        <v>#DIV/0!</v>
      </c>
      <c r="N61" s="78" t="e">
        <f t="shared" si="1"/>
        <v>#DIV/0!</v>
      </c>
      <c r="O61" s="82">
        <v>16.8</v>
      </c>
      <c r="P61" s="64">
        <f t="shared" si="12"/>
        <v>16</v>
      </c>
      <c r="Q61" s="65" t="e">
        <f>VLOOKUP(O61,FWD!#REF!,4,FALSE)</f>
        <v>#REF!</v>
      </c>
      <c r="R61" s="64" t="str">
        <f t="shared" si="13"/>
        <v/>
      </c>
      <c r="S61" s="66" t="str">
        <f t="shared" si="14"/>
        <v/>
      </c>
      <c r="T61" s="64" t="e">
        <f t="array" ref="T61">STDEVP(IF($P$4:$P$864=R61,$Q$4:$Q$864))</f>
        <v>#DIV/0!</v>
      </c>
      <c r="U61" s="78" t="e">
        <f t="shared" si="34"/>
        <v>#DIV/0!</v>
      </c>
      <c r="V61" s="82">
        <v>18.260000000000002</v>
      </c>
      <c r="W61" s="83">
        <f t="shared" si="16"/>
        <v>18</v>
      </c>
      <c r="X61" s="66" t="e">
        <f>VLOOKUP(V61,FWD!#REF!,4,FALSE)</f>
        <v>#REF!</v>
      </c>
      <c r="Y61" s="64" t="str">
        <f t="shared" si="17"/>
        <v/>
      </c>
      <c r="Z61" s="64" t="str">
        <f t="shared" si="18"/>
        <v/>
      </c>
      <c r="AA61" s="64" t="e">
        <f t="array" ref="AA61">STDEVP(IF($W$4:$W$740=Y61,$X$4:$X$740))</f>
        <v>#DIV/0!</v>
      </c>
      <c r="AB61" s="78" t="e">
        <f t="shared" si="19"/>
        <v>#DIV/0!</v>
      </c>
      <c r="AD61" s="55">
        <v>169.12</v>
      </c>
      <c r="AE61" s="48">
        <f t="shared" si="35"/>
        <v>169</v>
      </c>
      <c r="AF61" s="48" t="e">
        <f>VLOOKUP(AD61,FWD!#REF!,4,FALSE)</f>
        <v>#REF!</v>
      </c>
      <c r="AG61" s="48" t="str">
        <f t="shared" si="21"/>
        <v/>
      </c>
      <c r="AH61" s="48" t="str">
        <f t="shared" si="22"/>
        <v/>
      </c>
      <c r="AI61" s="48">
        <f t="array" ref="AI61">STDEVP(IF($AE$4:$AE$918=AG61,$AF$4:$AF$918))</f>
        <v>0</v>
      </c>
      <c r="AJ61" s="48" t="str">
        <f t="shared" si="23"/>
        <v/>
      </c>
      <c r="AK61" s="47">
        <v>131.04</v>
      </c>
      <c r="AL61" s="48">
        <f t="shared" si="24"/>
        <v>131</v>
      </c>
      <c r="AM61" s="49" t="e">
        <f>VLOOKUP(AK61,FWD!#REF!,4,FALSE)</f>
        <v>#REF!</v>
      </c>
      <c r="AN61" s="58" t="str">
        <f t="shared" si="25"/>
        <v/>
      </c>
      <c r="AO61" s="58" t="str">
        <f t="shared" si="2"/>
        <v/>
      </c>
      <c r="AP61" s="58" t="e">
        <f t="array" ref="AP61">STDEVP(IF($AL$4:$AL$2012=AN61,$AM$4:$AM$2012))</f>
        <v>#DIV/0!</v>
      </c>
      <c r="AQ61" s="59" t="e">
        <f t="shared" si="26"/>
        <v>#DIV/0!</v>
      </c>
      <c r="AR61" s="47">
        <v>59.18</v>
      </c>
      <c r="AS61" s="48">
        <f t="shared" si="37"/>
        <v>59</v>
      </c>
      <c r="AT61" s="49" t="e">
        <f>VLOOKUP(AR61,FWD!#REF!,4,FALSE)</f>
        <v>#REF!</v>
      </c>
      <c r="AU61" s="48" t="str">
        <f t="shared" si="4"/>
        <v/>
      </c>
      <c r="AV61" s="58" t="str">
        <f t="shared" si="32"/>
        <v/>
      </c>
      <c r="AW61" s="48" t="e">
        <f t="array" ref="AW61">STDEVP(IF($AS$4:$AS$909=AU61,$AT$4:$AT$909))</f>
        <v>#DIV/0!</v>
      </c>
      <c r="AX61" s="50" t="e">
        <f t="shared" si="36"/>
        <v>#DIV/0!</v>
      </c>
      <c r="AY61" s="47">
        <v>45.06</v>
      </c>
      <c r="AZ61" s="58">
        <f t="shared" si="28"/>
        <v>45</v>
      </c>
      <c r="BA61" s="49" t="e">
        <f>VLOOKUP(AY61,FWD!#REF!,4,FALSE)</f>
        <v>#REF!</v>
      </c>
      <c r="BB61" s="48" t="str">
        <f t="shared" si="29"/>
        <v/>
      </c>
      <c r="BC61" s="58" t="str">
        <f t="shared" si="30"/>
        <v/>
      </c>
      <c r="BD61" s="58" t="e">
        <f t="array" ref="BD61">STDEVP(IF($AZ$4:$AZ$758=BB61,$BA$4:$BA$758))</f>
        <v>#DIV/0!</v>
      </c>
      <c r="BE61" s="59" t="e">
        <f t="shared" si="31"/>
        <v>#DIV/0!</v>
      </c>
    </row>
    <row r="62" spans="1:57" x14ac:dyDescent="0.2">
      <c r="A62" s="63">
        <v>135.6</v>
      </c>
      <c r="B62" s="64">
        <f t="shared" si="6"/>
        <v>135</v>
      </c>
      <c r="C62" s="65" t="e">
        <f>VLOOKUP(A62,FWD!G4:I128,4,FALSE)</f>
        <v>#N/A</v>
      </c>
      <c r="D62" s="64" t="str">
        <f t="shared" si="7"/>
        <v/>
      </c>
      <c r="E62" s="64" t="str">
        <f t="shared" si="8"/>
        <v/>
      </c>
      <c r="F62" s="64" t="e">
        <f t="array" ref="F62">STDEVP(IF($B$4:$B$918=D62,$C$4:$C$918))</f>
        <v>#DIV/0!</v>
      </c>
      <c r="G62" s="66" t="e">
        <f t="shared" si="0"/>
        <v>#DIV/0!</v>
      </c>
      <c r="H62" s="63">
        <v>49.68</v>
      </c>
      <c r="I62" s="64">
        <f t="shared" si="9"/>
        <v>49</v>
      </c>
      <c r="J62" s="65" t="e">
        <f>VLOOKUP(H62,FWD!$G$4:$I$128,4,FALSE)</f>
        <v>#N/A</v>
      </c>
      <c r="K62" s="64" t="str">
        <f t="shared" si="10"/>
        <v/>
      </c>
      <c r="L62" s="64" t="str">
        <f t="shared" si="11"/>
        <v/>
      </c>
      <c r="M62" s="64" t="e">
        <f t="array" ref="M62">STDEVP(IF($I$4:$I$2051=K62,$J$4:$J$2051))</f>
        <v>#DIV/0!</v>
      </c>
      <c r="N62" s="78" t="e">
        <f t="shared" si="1"/>
        <v>#DIV/0!</v>
      </c>
      <c r="O62" s="82">
        <v>16.84</v>
      </c>
      <c r="P62" s="64">
        <f t="shared" si="12"/>
        <v>16</v>
      </c>
      <c r="Q62" s="65" t="e">
        <f>VLOOKUP(O62,FWD!#REF!,4,FALSE)</f>
        <v>#REF!</v>
      </c>
      <c r="R62" s="64" t="str">
        <f t="shared" si="13"/>
        <v/>
      </c>
      <c r="S62" s="66" t="str">
        <f t="shared" si="14"/>
        <v/>
      </c>
      <c r="T62" s="64" t="e">
        <f t="array" ref="T62">STDEVP(IF($P$4:$P$864=R62,$Q$4:$Q$864))</f>
        <v>#DIV/0!</v>
      </c>
      <c r="U62" s="78" t="e">
        <f t="shared" si="34"/>
        <v>#DIV/0!</v>
      </c>
      <c r="V62" s="82">
        <v>18.3</v>
      </c>
      <c r="W62" s="83">
        <f t="shared" si="16"/>
        <v>18</v>
      </c>
      <c r="X62" s="66" t="e">
        <f>VLOOKUP(V62,FWD!#REF!,4,FALSE)</f>
        <v>#REF!</v>
      </c>
      <c r="Y62" s="64" t="str">
        <f t="shared" si="17"/>
        <v/>
      </c>
      <c r="Z62" s="64" t="str">
        <f t="shared" si="18"/>
        <v/>
      </c>
      <c r="AA62" s="64" t="e">
        <f t="array" ref="AA62">STDEVP(IF($W$4:$W$740=Y62,$X$4:$X$740))</f>
        <v>#DIV/0!</v>
      </c>
      <c r="AB62" s="78" t="e">
        <f t="shared" si="19"/>
        <v>#DIV/0!</v>
      </c>
      <c r="AD62" s="55">
        <v>169.08</v>
      </c>
      <c r="AE62" s="48">
        <f t="shared" si="35"/>
        <v>169</v>
      </c>
      <c r="AF62" s="48" t="e">
        <f>VLOOKUP(AD62,FWD!#REF!,4,FALSE)</f>
        <v>#REF!</v>
      </c>
      <c r="AG62" s="48" t="str">
        <f t="shared" si="21"/>
        <v/>
      </c>
      <c r="AH62" s="48" t="str">
        <f t="shared" si="22"/>
        <v/>
      </c>
      <c r="AI62" s="48">
        <f t="array" ref="AI62">STDEVP(IF($AE$4:$AE$918=AG62,$AF$4:$AF$918))</f>
        <v>0</v>
      </c>
      <c r="AJ62" s="48" t="str">
        <f t="shared" si="23"/>
        <v/>
      </c>
      <c r="AK62" s="47">
        <v>131</v>
      </c>
      <c r="AL62" s="48">
        <f t="shared" si="24"/>
        <v>131</v>
      </c>
      <c r="AM62" s="49" t="e">
        <f>VLOOKUP(AK62,FWD!#REF!,4,FALSE)</f>
        <v>#REF!</v>
      </c>
      <c r="AN62" s="58">
        <f t="shared" si="25"/>
        <v>131</v>
      </c>
      <c r="AO62" s="58" t="e">
        <f t="shared" si="2"/>
        <v>#REF!</v>
      </c>
      <c r="AP62" s="58" t="e">
        <f t="array" ref="AP62">STDEVP(IF($AL$4:$AL$2012=AN62,$AM$4:$AM$2012))</f>
        <v>#REF!</v>
      </c>
      <c r="AQ62" s="59" t="e">
        <f t="shared" si="26"/>
        <v>#REF!</v>
      </c>
      <c r="AR62" s="47">
        <v>59.14</v>
      </c>
      <c r="AS62" s="48">
        <f t="shared" si="37"/>
        <v>59</v>
      </c>
      <c r="AT62" s="49" t="e">
        <f>VLOOKUP(AR62,FWD!#REF!,4,FALSE)</f>
        <v>#REF!</v>
      </c>
      <c r="AU62" s="48" t="str">
        <f t="shared" si="4"/>
        <v/>
      </c>
      <c r="AV62" s="58" t="str">
        <f t="shared" si="32"/>
        <v/>
      </c>
      <c r="AW62" s="48" t="e">
        <f t="array" ref="AW62">STDEVP(IF($AS$4:$AS$909=AU62,$AT$4:$AT$909))</f>
        <v>#DIV/0!</v>
      </c>
      <c r="AX62" s="50" t="e">
        <f t="shared" si="36"/>
        <v>#DIV/0!</v>
      </c>
      <c r="AY62" s="47">
        <v>45.02</v>
      </c>
      <c r="AZ62" s="58">
        <f t="shared" si="28"/>
        <v>45</v>
      </c>
      <c r="BA62" s="49" t="e">
        <f>VLOOKUP(AY62,FWD!#REF!,4,FALSE)</f>
        <v>#REF!</v>
      </c>
      <c r="BB62" s="48">
        <f t="shared" si="29"/>
        <v>45</v>
      </c>
      <c r="BC62" s="58" t="e">
        <f t="shared" si="30"/>
        <v>#REF!</v>
      </c>
      <c r="BD62" s="58" t="e">
        <f t="array" ref="BD62">STDEVP(IF($AZ$4:$AZ$758=BB62,$BA$4:$BA$758))</f>
        <v>#REF!</v>
      </c>
      <c r="BE62" s="59" t="e">
        <f t="shared" si="31"/>
        <v>#REF!</v>
      </c>
    </row>
    <row r="63" spans="1:57" x14ac:dyDescent="0.2">
      <c r="A63" s="63">
        <v>135.63999999999999</v>
      </c>
      <c r="B63" s="64">
        <f t="shared" si="6"/>
        <v>135</v>
      </c>
      <c r="C63" s="65" t="e">
        <f>VLOOKUP(A63,FWD!G4:I128,4,FALSE)</f>
        <v>#N/A</v>
      </c>
      <c r="D63" s="64" t="str">
        <f t="shared" si="7"/>
        <v/>
      </c>
      <c r="E63" s="64" t="str">
        <f t="shared" si="8"/>
        <v/>
      </c>
      <c r="F63" s="64" t="e">
        <f t="array" ref="F63">STDEVP(IF($B$4:$B$918=D63,$C$4:$C$918))</f>
        <v>#DIV/0!</v>
      </c>
      <c r="G63" s="66" t="e">
        <f t="shared" si="0"/>
        <v>#DIV/0!</v>
      </c>
      <c r="H63" s="63">
        <v>49.76</v>
      </c>
      <c r="I63" s="64">
        <f t="shared" si="9"/>
        <v>49</v>
      </c>
      <c r="J63" s="65" t="e">
        <f>VLOOKUP(H63,FWD!$G$4:$I$128,4,FALSE)</f>
        <v>#N/A</v>
      </c>
      <c r="K63" s="64" t="str">
        <f t="shared" si="10"/>
        <v/>
      </c>
      <c r="L63" s="64" t="str">
        <f t="shared" si="11"/>
        <v/>
      </c>
      <c r="M63" s="64" t="e">
        <f t="array" ref="M63">STDEVP(IF($I$4:$I$2051=K63,$J$4:$J$2051))</f>
        <v>#DIV/0!</v>
      </c>
      <c r="N63" s="78" t="e">
        <f t="shared" si="1"/>
        <v>#DIV/0!</v>
      </c>
      <c r="O63" s="82">
        <v>16.88</v>
      </c>
      <c r="P63" s="64">
        <f t="shared" si="12"/>
        <v>16</v>
      </c>
      <c r="Q63" s="65" t="e">
        <f>VLOOKUP(O63,FWD!#REF!,4,FALSE)</f>
        <v>#REF!</v>
      </c>
      <c r="R63" s="64" t="str">
        <f t="shared" si="13"/>
        <v/>
      </c>
      <c r="S63" s="66" t="str">
        <f t="shared" si="14"/>
        <v/>
      </c>
      <c r="T63" s="64" t="e">
        <f t="array" ref="T63">STDEVP(IF($P$4:$P$864=R63,$Q$4:$Q$864))</f>
        <v>#DIV/0!</v>
      </c>
      <c r="U63" s="78" t="e">
        <f t="shared" si="34"/>
        <v>#DIV/0!</v>
      </c>
      <c r="V63" s="82">
        <v>18.34</v>
      </c>
      <c r="W63" s="83">
        <f t="shared" si="16"/>
        <v>18</v>
      </c>
      <c r="X63" s="66" t="e">
        <f>VLOOKUP(V63,FWD!#REF!,4,FALSE)</f>
        <v>#REF!</v>
      </c>
      <c r="Y63" s="64" t="str">
        <f t="shared" si="17"/>
        <v/>
      </c>
      <c r="Z63" s="64" t="str">
        <f t="shared" si="18"/>
        <v/>
      </c>
      <c r="AA63" s="64" t="e">
        <f t="array" ref="AA63">STDEVP(IF($W$4:$W$740=Y63,$X$4:$X$740))</f>
        <v>#DIV/0!</v>
      </c>
      <c r="AB63" s="78" t="e">
        <f t="shared" si="19"/>
        <v>#DIV/0!</v>
      </c>
      <c r="AD63" s="55">
        <v>169.04</v>
      </c>
      <c r="AE63" s="48">
        <f t="shared" si="35"/>
        <v>169</v>
      </c>
      <c r="AF63" s="48" t="e">
        <f>VLOOKUP(AD63,FWD!#REF!,4,FALSE)</f>
        <v>#REF!</v>
      </c>
      <c r="AG63" s="48" t="str">
        <f t="shared" si="21"/>
        <v/>
      </c>
      <c r="AH63" s="48" t="str">
        <f t="shared" si="22"/>
        <v/>
      </c>
      <c r="AI63" s="48">
        <f t="array" ref="AI63">STDEVP(IF($AE$4:$AE$918=AG63,$AF$4:$AF$918))</f>
        <v>0</v>
      </c>
      <c r="AJ63" s="48" t="str">
        <f t="shared" si="23"/>
        <v/>
      </c>
      <c r="AK63" s="47">
        <v>130.96</v>
      </c>
      <c r="AL63" s="48">
        <f t="shared" si="24"/>
        <v>130</v>
      </c>
      <c r="AM63" s="49" t="e">
        <f>VLOOKUP(AK63,FWD!#REF!,4,FALSE)</f>
        <v>#REF!</v>
      </c>
      <c r="AN63" s="58" t="str">
        <f t="shared" si="25"/>
        <v/>
      </c>
      <c r="AO63" s="58" t="str">
        <f t="shared" si="2"/>
        <v/>
      </c>
      <c r="AP63" s="58" t="e">
        <f t="array" ref="AP63">STDEVP(IF($AL$4:$AL$2012=AN63,$AM$4:$AM$2012))</f>
        <v>#DIV/0!</v>
      </c>
      <c r="AQ63" s="59" t="e">
        <f t="shared" si="26"/>
        <v>#DIV/0!</v>
      </c>
      <c r="AR63" s="47">
        <v>59.1</v>
      </c>
      <c r="AS63" s="48">
        <f t="shared" si="37"/>
        <v>59</v>
      </c>
      <c r="AT63" s="49" t="e">
        <f>VLOOKUP(AR63,FWD!#REF!,4,FALSE)</f>
        <v>#REF!</v>
      </c>
      <c r="AU63" s="48" t="str">
        <f t="shared" si="4"/>
        <v/>
      </c>
      <c r="AV63" s="58" t="str">
        <f t="shared" si="32"/>
        <v/>
      </c>
      <c r="AW63" s="48" t="e">
        <f t="array" ref="AW63">STDEVP(IF($AS$4:$AS$909=AU63,$AT$4:$AT$909))</f>
        <v>#DIV/0!</v>
      </c>
      <c r="AX63" s="50" t="e">
        <f t="shared" si="36"/>
        <v>#DIV/0!</v>
      </c>
      <c r="AY63" s="47">
        <v>44.98</v>
      </c>
      <c r="AZ63" s="58">
        <f t="shared" si="28"/>
        <v>44</v>
      </c>
      <c r="BA63" s="49" t="e">
        <f>VLOOKUP(AY63,FWD!#REF!,4,FALSE)</f>
        <v>#REF!</v>
      </c>
      <c r="BB63" s="48" t="str">
        <f t="shared" si="29"/>
        <v/>
      </c>
      <c r="BC63" s="58" t="str">
        <f t="shared" si="30"/>
        <v/>
      </c>
      <c r="BD63" s="58" t="e">
        <f t="array" ref="BD63">STDEVP(IF($AZ$4:$AZ$758=BB63,$BA$4:$BA$758))</f>
        <v>#DIV/0!</v>
      </c>
      <c r="BE63" s="59" t="e">
        <f t="shared" si="31"/>
        <v>#DIV/0!</v>
      </c>
    </row>
    <row r="64" spans="1:57" x14ac:dyDescent="0.2">
      <c r="A64" s="63">
        <v>135.68</v>
      </c>
      <c r="B64" s="64">
        <f t="shared" si="6"/>
        <v>135</v>
      </c>
      <c r="C64" s="65" t="e">
        <f>VLOOKUP(A64,FWD!G4:I128,4,FALSE)</f>
        <v>#N/A</v>
      </c>
      <c r="D64" s="64" t="str">
        <f t="shared" si="7"/>
        <v/>
      </c>
      <c r="E64" s="64" t="str">
        <f t="shared" si="8"/>
        <v/>
      </c>
      <c r="F64" s="64" t="e">
        <f t="array" ref="F64">STDEVP(IF($B$4:$B$918=D64,$C$4:$C$918))</f>
        <v>#DIV/0!</v>
      </c>
      <c r="G64" s="66" t="e">
        <f t="shared" si="0"/>
        <v>#DIV/0!</v>
      </c>
      <c r="H64" s="63">
        <v>49.8</v>
      </c>
      <c r="I64" s="64">
        <f t="shared" si="9"/>
        <v>49</v>
      </c>
      <c r="J64" s="65" t="e">
        <f>VLOOKUP(H64,FWD!$G$4:$I$128,4,FALSE)</f>
        <v>#N/A</v>
      </c>
      <c r="K64" s="64" t="str">
        <f t="shared" si="10"/>
        <v/>
      </c>
      <c r="L64" s="64" t="str">
        <f t="shared" si="11"/>
        <v/>
      </c>
      <c r="M64" s="64" t="e">
        <f t="array" ref="M64">STDEVP(IF($I$4:$I$2051=K64,$J$4:$J$2051))</f>
        <v>#DIV/0!</v>
      </c>
      <c r="N64" s="78" t="e">
        <f t="shared" si="1"/>
        <v>#DIV/0!</v>
      </c>
      <c r="O64" s="82">
        <v>16.920000000000002</v>
      </c>
      <c r="P64" s="64">
        <f t="shared" si="12"/>
        <v>16</v>
      </c>
      <c r="Q64" s="65" t="e">
        <f>VLOOKUP(O64,FWD!#REF!,4,FALSE)</f>
        <v>#REF!</v>
      </c>
      <c r="R64" s="64" t="str">
        <f t="shared" si="13"/>
        <v/>
      </c>
      <c r="S64" s="66" t="str">
        <f t="shared" si="14"/>
        <v/>
      </c>
      <c r="T64" s="64" t="e">
        <f t="array" ref="T64">STDEVP(IF($P$4:$P$864=R64,$Q$4:$Q$864))</f>
        <v>#DIV/0!</v>
      </c>
      <c r="U64" s="78" t="e">
        <f t="shared" si="34"/>
        <v>#DIV/0!</v>
      </c>
      <c r="V64" s="82">
        <v>18.38</v>
      </c>
      <c r="W64" s="83">
        <f t="shared" si="16"/>
        <v>18</v>
      </c>
      <c r="X64" s="66" t="e">
        <f>VLOOKUP(V64,FWD!#REF!,4,FALSE)</f>
        <v>#REF!</v>
      </c>
      <c r="Y64" s="64" t="str">
        <f t="shared" si="17"/>
        <v/>
      </c>
      <c r="Z64" s="64" t="str">
        <f t="shared" si="18"/>
        <v/>
      </c>
      <c r="AA64" s="64" t="e">
        <f t="array" ref="AA64">STDEVP(IF($W$4:$W$740=Y64,$X$4:$X$740))</f>
        <v>#DIV/0!</v>
      </c>
      <c r="AB64" s="78" t="e">
        <f t="shared" si="19"/>
        <v>#DIV/0!</v>
      </c>
      <c r="AD64" s="55">
        <v>169</v>
      </c>
      <c r="AE64" s="48">
        <f t="shared" si="35"/>
        <v>169</v>
      </c>
      <c r="AF64" s="48" t="e">
        <f>VLOOKUP(AD64,FWD!#REF!,4,FALSE)</f>
        <v>#REF!</v>
      </c>
      <c r="AG64" s="48">
        <f t="shared" si="21"/>
        <v>169</v>
      </c>
      <c r="AH64" s="48" t="e">
        <f>IF(AG64="","",AVERAGEIF($AE$4:$AE$918,AG64,$AF$4:$AF$918))</f>
        <v>#REF!</v>
      </c>
      <c r="AI64" s="48" t="e">
        <f t="array" ref="AI64">STDEVP(IF($AE$4:$AE$918=AG64,$AF$4:$AF$918))</f>
        <v>#REF!</v>
      </c>
      <c r="AJ64" s="48" t="e">
        <f t="shared" si="23"/>
        <v>#REF!</v>
      </c>
      <c r="AK64" s="47">
        <v>130.91999999999999</v>
      </c>
      <c r="AL64" s="48">
        <f t="shared" si="24"/>
        <v>130</v>
      </c>
      <c r="AM64" s="49" t="e">
        <f>VLOOKUP(AK64,FWD!#REF!,4,FALSE)</f>
        <v>#REF!</v>
      </c>
      <c r="AN64" s="58" t="str">
        <f t="shared" si="25"/>
        <v/>
      </c>
      <c r="AO64" s="58" t="str">
        <f t="shared" si="2"/>
        <v/>
      </c>
      <c r="AP64" s="58" t="e">
        <f t="array" ref="AP64">STDEVP(IF($AL$4:$AL$2012=AN64,$AM$4:$AM$2012))</f>
        <v>#DIV/0!</v>
      </c>
      <c r="AQ64" s="59" t="e">
        <f t="shared" si="26"/>
        <v>#DIV/0!</v>
      </c>
      <c r="AR64" s="47">
        <v>59.06</v>
      </c>
      <c r="AS64" s="48">
        <f t="shared" si="37"/>
        <v>59</v>
      </c>
      <c r="AT64" s="49" t="e">
        <f>VLOOKUP(AR64,FWD!#REF!,4,FALSE)</f>
        <v>#REF!</v>
      </c>
      <c r="AU64" s="48" t="str">
        <f t="shared" si="4"/>
        <v/>
      </c>
      <c r="AV64" s="58" t="str">
        <f t="shared" si="32"/>
        <v/>
      </c>
      <c r="AW64" s="48" t="e">
        <f t="array" ref="AW64">STDEVP(IF($AS$4:$AS$909=AU64,$AT$4:$AT$909))</f>
        <v>#DIV/0!</v>
      </c>
      <c r="AX64" s="50" t="e">
        <f t="shared" si="36"/>
        <v>#DIV/0!</v>
      </c>
      <c r="AY64" s="47">
        <v>44.94</v>
      </c>
      <c r="AZ64" s="58">
        <f t="shared" si="28"/>
        <v>44</v>
      </c>
      <c r="BA64" s="49" t="e">
        <f>VLOOKUP(AY64,FWD!#REF!,4,FALSE)</f>
        <v>#REF!</v>
      </c>
      <c r="BB64" s="48" t="str">
        <f t="shared" si="29"/>
        <v/>
      </c>
      <c r="BC64" s="58" t="str">
        <f t="shared" si="30"/>
        <v/>
      </c>
      <c r="BD64" s="58" t="e">
        <f t="array" ref="BD64">STDEVP(IF($AZ$4:$AZ$758=BB64,$BA$4:$BA$758))</f>
        <v>#DIV/0!</v>
      </c>
      <c r="BE64" s="59" t="e">
        <f t="shared" si="31"/>
        <v>#DIV/0!</v>
      </c>
    </row>
    <row r="65" spans="1:57" x14ac:dyDescent="0.2">
      <c r="A65" s="63">
        <v>135.72</v>
      </c>
      <c r="B65" s="64">
        <f t="shared" si="6"/>
        <v>135</v>
      </c>
      <c r="C65" s="65" t="e">
        <f>VLOOKUP(A65,FWD!G4:I128,4,FALSE)</f>
        <v>#N/A</v>
      </c>
      <c r="D65" s="64" t="str">
        <f t="shared" si="7"/>
        <v/>
      </c>
      <c r="E65" s="64" t="str">
        <f t="shared" si="8"/>
        <v/>
      </c>
      <c r="F65" s="64" t="e">
        <f t="array" ref="F65">STDEVP(IF($B$4:$B$918=D65,$C$4:$C$918))</f>
        <v>#DIV/0!</v>
      </c>
      <c r="G65" s="66" t="e">
        <f t="shared" si="0"/>
        <v>#DIV/0!</v>
      </c>
      <c r="H65" s="63">
        <v>49.84</v>
      </c>
      <c r="I65" s="64">
        <f t="shared" si="9"/>
        <v>49</v>
      </c>
      <c r="J65" s="65" t="e">
        <f>VLOOKUP(H65,FWD!$G$4:$I$128,4,FALSE)</f>
        <v>#N/A</v>
      </c>
      <c r="K65" s="64" t="str">
        <f t="shared" si="10"/>
        <v/>
      </c>
      <c r="L65" s="64" t="str">
        <f t="shared" si="11"/>
        <v/>
      </c>
      <c r="M65" s="64" t="e">
        <f t="array" ref="M65">STDEVP(IF($I$4:$I$2051=K65,$J$4:$J$2051))</f>
        <v>#DIV/0!</v>
      </c>
      <c r="N65" s="78" t="e">
        <f t="shared" si="1"/>
        <v>#DIV/0!</v>
      </c>
      <c r="O65" s="82">
        <v>16.96</v>
      </c>
      <c r="P65" s="64">
        <f t="shared" si="12"/>
        <v>16</v>
      </c>
      <c r="Q65" s="65" t="e">
        <f>VLOOKUP(O65,FWD!#REF!,4,FALSE)</f>
        <v>#REF!</v>
      </c>
      <c r="R65" s="64">
        <f t="shared" si="13"/>
        <v>16</v>
      </c>
      <c r="S65" s="66" t="e">
        <f t="shared" si="14"/>
        <v>#REF!</v>
      </c>
      <c r="T65" s="64" t="e">
        <f t="array" ref="T65">STDEVP(IF($P$4:$P$864=R65,$Q$4:$Q$864))</f>
        <v>#REF!</v>
      </c>
      <c r="U65" s="78" t="e">
        <f t="shared" si="34"/>
        <v>#REF!</v>
      </c>
      <c r="V65" s="82">
        <v>18.420000000000002</v>
      </c>
      <c r="W65" s="83">
        <f t="shared" si="16"/>
        <v>18</v>
      </c>
      <c r="X65" s="66" t="e">
        <f>VLOOKUP(V65,FWD!#REF!,4,FALSE)</f>
        <v>#REF!</v>
      </c>
      <c r="Y65" s="64" t="str">
        <f t="shared" si="17"/>
        <v/>
      </c>
      <c r="Z65" s="64" t="str">
        <f t="shared" si="18"/>
        <v/>
      </c>
      <c r="AA65" s="64" t="e">
        <f t="array" ref="AA65">STDEVP(IF($W$4:$W$740=Y65,$X$4:$X$740))</f>
        <v>#DIV/0!</v>
      </c>
      <c r="AB65" s="78" t="e">
        <f t="shared" si="19"/>
        <v>#DIV/0!</v>
      </c>
      <c r="AD65" s="55">
        <v>168.96</v>
      </c>
      <c r="AE65" s="48">
        <f t="shared" si="35"/>
        <v>168</v>
      </c>
      <c r="AF65" s="48" t="e">
        <f>VLOOKUP(AD65,FWD!#REF!,4,FALSE)</f>
        <v>#REF!</v>
      </c>
      <c r="AG65" s="48" t="str">
        <f t="shared" si="21"/>
        <v/>
      </c>
      <c r="AH65" s="48" t="str">
        <f t="shared" si="22"/>
        <v/>
      </c>
      <c r="AI65" s="48">
        <f t="array" ref="AI65">STDEVP(IF($AE$4:$AE$918=AG65,$AF$4:$AF$918))</f>
        <v>0</v>
      </c>
      <c r="AJ65" s="48" t="str">
        <f t="shared" si="23"/>
        <v/>
      </c>
      <c r="AK65" s="47">
        <v>130.88</v>
      </c>
      <c r="AL65" s="48">
        <f t="shared" si="24"/>
        <v>130</v>
      </c>
      <c r="AM65" s="49" t="e">
        <f>VLOOKUP(AK65,FWD!#REF!,4,FALSE)</f>
        <v>#REF!</v>
      </c>
      <c r="AN65" s="58" t="str">
        <f t="shared" si="25"/>
        <v/>
      </c>
      <c r="AO65" s="58" t="str">
        <f t="shared" si="2"/>
        <v/>
      </c>
      <c r="AP65" s="58" t="e">
        <f t="array" ref="AP65">STDEVP(IF($AL$4:$AL$2012=AN65,$AM$4:$AM$2012))</f>
        <v>#DIV/0!</v>
      </c>
      <c r="AQ65" s="59" t="e">
        <f t="shared" si="26"/>
        <v>#DIV/0!</v>
      </c>
      <c r="AR65" s="47">
        <v>59.02</v>
      </c>
      <c r="AS65" s="48">
        <f t="shared" si="37"/>
        <v>59</v>
      </c>
      <c r="AT65" s="49" t="e">
        <f>VLOOKUP(AR65,FWD!#REF!,4,FALSE)</f>
        <v>#REF!</v>
      </c>
      <c r="AU65" s="48">
        <f t="shared" si="4"/>
        <v>59</v>
      </c>
      <c r="AV65" s="58" t="e">
        <f t="shared" si="32"/>
        <v>#REF!</v>
      </c>
      <c r="AW65" s="48" t="e">
        <f t="array" ref="AW65">STDEVP(IF($AS$4:$AS$909=AU65,$AT$4:$AT$909))</f>
        <v>#REF!</v>
      </c>
      <c r="AX65" s="50" t="e">
        <f t="shared" si="36"/>
        <v>#REF!</v>
      </c>
      <c r="AY65" s="47">
        <v>44.9</v>
      </c>
      <c r="AZ65" s="58">
        <f t="shared" si="28"/>
        <v>44</v>
      </c>
      <c r="BA65" s="49" t="e">
        <f>VLOOKUP(AY65,FWD!#REF!,4,FALSE)</f>
        <v>#REF!</v>
      </c>
      <c r="BB65" s="48" t="str">
        <f t="shared" si="29"/>
        <v/>
      </c>
      <c r="BC65" s="58" t="str">
        <f t="shared" si="30"/>
        <v/>
      </c>
      <c r="BD65" s="58" t="e">
        <f t="array" ref="BD65">STDEVP(IF($AZ$4:$AZ$758=BB65,$BA$4:$BA$758))</f>
        <v>#DIV/0!</v>
      </c>
      <c r="BE65" s="59" t="e">
        <f t="shared" si="31"/>
        <v>#DIV/0!</v>
      </c>
    </row>
    <row r="66" spans="1:57" x14ac:dyDescent="0.2">
      <c r="A66" s="63">
        <v>135.76</v>
      </c>
      <c r="B66" s="64">
        <f t="shared" si="6"/>
        <v>135</v>
      </c>
      <c r="C66" s="65" t="e">
        <f>VLOOKUP(A66,FWD!G4:I128,4,FALSE)</f>
        <v>#N/A</v>
      </c>
      <c r="D66" s="64" t="str">
        <f t="shared" si="7"/>
        <v/>
      </c>
      <c r="E66" s="64" t="str">
        <f t="shared" si="8"/>
        <v/>
      </c>
      <c r="F66" s="64" t="e">
        <f t="array" ref="F66">STDEVP(IF($B$4:$B$918=D66,$C$4:$C$918))</f>
        <v>#DIV/0!</v>
      </c>
      <c r="G66" s="66" t="e">
        <f t="shared" si="0"/>
        <v>#DIV/0!</v>
      </c>
      <c r="H66" s="63">
        <v>49.88</v>
      </c>
      <c r="I66" s="64">
        <f t="shared" si="9"/>
        <v>49</v>
      </c>
      <c r="J66" s="65" t="e">
        <f>VLOOKUP(H66,FWD!$G$4:$I$128,4,FALSE)</f>
        <v>#N/A</v>
      </c>
      <c r="K66" s="64" t="str">
        <f t="shared" si="10"/>
        <v/>
      </c>
      <c r="L66" s="64" t="str">
        <f t="shared" si="11"/>
        <v/>
      </c>
      <c r="M66" s="64" t="e">
        <f t="array" ref="M66">STDEVP(IF($I$4:$I$2051=K66,$J$4:$J$2051))</f>
        <v>#DIV/0!</v>
      </c>
      <c r="N66" s="78" t="e">
        <f t="shared" si="1"/>
        <v>#DIV/0!</v>
      </c>
      <c r="O66" s="82">
        <v>17</v>
      </c>
      <c r="P66" s="64">
        <f t="shared" si="12"/>
        <v>17</v>
      </c>
      <c r="Q66" s="65" t="e">
        <f>VLOOKUP(O66,FWD!#REF!,4,FALSE)</f>
        <v>#REF!</v>
      </c>
      <c r="R66" s="64" t="str">
        <f t="shared" si="13"/>
        <v/>
      </c>
      <c r="S66" s="66" t="str">
        <f t="shared" si="14"/>
        <v/>
      </c>
      <c r="T66" s="64" t="e">
        <f t="array" ref="T66">STDEVP(IF($P$4:$P$864=R66,$Q$4:$Q$864))</f>
        <v>#DIV/0!</v>
      </c>
      <c r="U66" s="78" t="e">
        <f t="shared" si="34"/>
        <v>#DIV/0!</v>
      </c>
      <c r="V66" s="82">
        <v>18.46</v>
      </c>
      <c r="W66" s="83">
        <f t="shared" si="16"/>
        <v>18</v>
      </c>
      <c r="X66" s="66" t="e">
        <f>VLOOKUP(V66,FWD!#REF!,4,FALSE)</f>
        <v>#REF!</v>
      </c>
      <c r="Y66" s="64" t="str">
        <f t="shared" si="17"/>
        <v/>
      </c>
      <c r="Z66" s="64" t="str">
        <f t="shared" si="18"/>
        <v/>
      </c>
      <c r="AA66" s="64" t="e">
        <f t="array" ref="AA66">STDEVP(IF($W$4:$W$740=Y66,$X$4:$X$740))</f>
        <v>#DIV/0!</v>
      </c>
      <c r="AB66" s="78" t="e">
        <f t="shared" si="19"/>
        <v>#DIV/0!</v>
      </c>
      <c r="AD66" s="55">
        <v>168.92</v>
      </c>
      <c r="AE66" s="48">
        <f t="shared" si="35"/>
        <v>168</v>
      </c>
      <c r="AF66" s="48" t="e">
        <f>VLOOKUP(AD66,FWD!#REF!,4,FALSE)</f>
        <v>#REF!</v>
      </c>
      <c r="AG66" s="48" t="str">
        <f t="shared" si="21"/>
        <v/>
      </c>
      <c r="AH66" s="48" t="str">
        <f t="shared" si="22"/>
        <v/>
      </c>
      <c r="AI66" s="48">
        <f t="array" ref="AI66">STDEVP(IF($AE$4:$AE$918=AG66,$AF$4:$AF$918))</f>
        <v>0</v>
      </c>
      <c r="AJ66" s="48" t="str">
        <f t="shared" si="23"/>
        <v/>
      </c>
      <c r="AK66" s="47">
        <v>130.84</v>
      </c>
      <c r="AL66" s="48">
        <f t="shared" si="24"/>
        <v>130</v>
      </c>
      <c r="AM66" s="49" t="e">
        <f>VLOOKUP(AK66,FWD!#REF!,4,FALSE)</f>
        <v>#REF!</v>
      </c>
      <c r="AN66" s="58" t="str">
        <f t="shared" si="25"/>
        <v/>
      </c>
      <c r="AO66" s="58" t="str">
        <f t="shared" si="2"/>
        <v/>
      </c>
      <c r="AP66" s="58" t="e">
        <f t="array" ref="AP66">STDEVP(IF($AL$4:$AL$2012=AN66,$AM$4:$AM$2012))</f>
        <v>#DIV/0!</v>
      </c>
      <c r="AQ66" s="59" t="e">
        <f t="shared" si="26"/>
        <v>#DIV/0!</v>
      </c>
      <c r="AR66" s="47">
        <v>58.98</v>
      </c>
      <c r="AS66" s="48">
        <f t="shared" si="37"/>
        <v>58</v>
      </c>
      <c r="AT66" s="49" t="e">
        <f>VLOOKUP(AR66,FWD!#REF!,4,FALSE)</f>
        <v>#REF!</v>
      </c>
      <c r="AU66" s="48" t="str">
        <f t="shared" si="4"/>
        <v/>
      </c>
      <c r="AV66" s="58" t="str">
        <f t="shared" si="32"/>
        <v/>
      </c>
      <c r="AW66" s="48" t="e">
        <f t="array" ref="AW66">STDEVP(IF($AS$4:$AS$909=AU66,$AT$4:$AT$909))</f>
        <v>#DIV/0!</v>
      </c>
      <c r="AX66" s="50" t="e">
        <f t="shared" si="36"/>
        <v>#DIV/0!</v>
      </c>
      <c r="AY66" s="47">
        <v>44.86</v>
      </c>
      <c r="AZ66" s="58">
        <f t="shared" si="28"/>
        <v>44</v>
      </c>
      <c r="BA66" s="49" t="e">
        <f>VLOOKUP(AY66,FWD!#REF!,4,FALSE)</f>
        <v>#REF!</v>
      </c>
      <c r="BB66" s="48" t="str">
        <f t="shared" si="29"/>
        <v/>
      </c>
      <c r="BC66" s="58" t="str">
        <f t="shared" si="30"/>
        <v/>
      </c>
      <c r="BD66" s="58" t="e">
        <f t="array" ref="BD66">STDEVP(IF($AZ$4:$AZ$758=BB66,$BA$4:$BA$758))</f>
        <v>#DIV/0!</v>
      </c>
      <c r="BE66" s="59" t="e">
        <f t="shared" si="31"/>
        <v>#DIV/0!</v>
      </c>
    </row>
    <row r="67" spans="1:57" x14ac:dyDescent="0.2">
      <c r="A67" s="63">
        <v>135.80000000000001</v>
      </c>
      <c r="B67" s="64">
        <f t="shared" si="6"/>
        <v>135</v>
      </c>
      <c r="C67" s="65" t="e">
        <f>VLOOKUP(A67,FWD!G4:I128,4,FALSE)</f>
        <v>#N/A</v>
      </c>
      <c r="D67" s="64" t="str">
        <f t="shared" si="7"/>
        <v/>
      </c>
      <c r="E67" s="64" t="str">
        <f t="shared" si="8"/>
        <v/>
      </c>
      <c r="F67" s="64" t="e">
        <f t="array" ref="F67">STDEVP(IF($B$4:$B$918=D67,$C$4:$C$918))</f>
        <v>#DIV/0!</v>
      </c>
      <c r="G67" s="66" t="e">
        <f t="shared" si="0"/>
        <v>#DIV/0!</v>
      </c>
      <c r="H67" s="63">
        <v>49.92</v>
      </c>
      <c r="I67" s="64">
        <f t="shared" si="9"/>
        <v>49</v>
      </c>
      <c r="J67" s="65" t="e">
        <f>VLOOKUP(H67,FWD!$G$4:$I$128,4,FALSE)</f>
        <v>#N/A</v>
      </c>
      <c r="K67" s="64" t="str">
        <f t="shared" si="10"/>
        <v/>
      </c>
      <c r="L67" s="64" t="str">
        <f t="shared" si="11"/>
        <v/>
      </c>
      <c r="M67" s="64" t="e">
        <f t="array" ref="M67">STDEVP(IF($I$4:$I$2051=K67,$J$4:$J$2051))</f>
        <v>#DIV/0!</v>
      </c>
      <c r="N67" s="78" t="e">
        <f t="shared" si="1"/>
        <v>#DIV/0!</v>
      </c>
      <c r="O67" s="82">
        <v>17.04</v>
      </c>
      <c r="P67" s="64">
        <f t="shared" si="12"/>
        <v>17</v>
      </c>
      <c r="Q67" s="65" t="e">
        <f>VLOOKUP(O67,FWD!#REF!,4,FALSE)</f>
        <v>#REF!</v>
      </c>
      <c r="R67" s="64" t="str">
        <f t="shared" si="13"/>
        <v/>
      </c>
      <c r="S67" s="66" t="str">
        <f t="shared" si="14"/>
        <v/>
      </c>
      <c r="T67" s="64" t="e">
        <f t="array" ref="T67">STDEVP(IF($P$4:$P$864=R67,$Q$4:$Q$864))</f>
        <v>#DIV/0!</v>
      </c>
      <c r="U67" s="78" t="e">
        <f t="shared" si="34"/>
        <v>#DIV/0!</v>
      </c>
      <c r="V67" s="82">
        <v>18.5</v>
      </c>
      <c r="W67" s="83">
        <f t="shared" si="16"/>
        <v>18</v>
      </c>
      <c r="X67" s="66" t="e">
        <f>VLOOKUP(V67,FWD!#REF!,4,FALSE)</f>
        <v>#REF!</v>
      </c>
      <c r="Y67" s="64" t="str">
        <f t="shared" si="17"/>
        <v/>
      </c>
      <c r="Z67" s="64" t="str">
        <f t="shared" si="18"/>
        <v/>
      </c>
      <c r="AA67" s="64" t="e">
        <f t="array" ref="AA67">STDEVP(IF($W$4:$W$740=Y67,$X$4:$X$740))</f>
        <v>#DIV/0!</v>
      </c>
      <c r="AB67" s="78" t="e">
        <f t="shared" si="19"/>
        <v>#DIV/0!</v>
      </c>
      <c r="AD67" s="55">
        <v>168.88</v>
      </c>
      <c r="AE67" s="48">
        <f t="shared" si="35"/>
        <v>168</v>
      </c>
      <c r="AF67" s="48" t="e">
        <f>VLOOKUP(AD67,FWD!#REF!,4,FALSE)</f>
        <v>#REF!</v>
      </c>
      <c r="AG67" s="48" t="str">
        <f t="shared" si="21"/>
        <v/>
      </c>
      <c r="AH67" s="48" t="str">
        <f t="shared" si="22"/>
        <v/>
      </c>
      <c r="AI67" s="48">
        <f t="array" ref="AI67">STDEVP(IF($AE$4:$AE$918=AG67,$AF$4:$AF$918))</f>
        <v>0</v>
      </c>
      <c r="AJ67" s="48" t="str">
        <f t="shared" si="23"/>
        <v/>
      </c>
      <c r="AK67" s="47">
        <v>130.80000000000001</v>
      </c>
      <c r="AL67" s="48">
        <f t="shared" si="24"/>
        <v>130</v>
      </c>
      <c r="AM67" s="49" t="e">
        <f>VLOOKUP(AK67,FWD!#REF!,4,FALSE)</f>
        <v>#REF!</v>
      </c>
      <c r="AN67" s="58" t="str">
        <f t="shared" si="25"/>
        <v/>
      </c>
      <c r="AO67" s="58" t="str">
        <f t="shared" si="2"/>
        <v/>
      </c>
      <c r="AP67" s="58" t="e">
        <f t="array" ref="AP67">STDEVP(IF($AL$4:$AL$2012=AN67,$AM$4:$AM$2012))</f>
        <v>#DIV/0!</v>
      </c>
      <c r="AQ67" s="59" t="e">
        <f t="shared" si="26"/>
        <v>#DIV/0!</v>
      </c>
      <c r="AR67" s="47">
        <v>58.94</v>
      </c>
      <c r="AS67" s="48">
        <f t="shared" si="37"/>
        <v>58</v>
      </c>
      <c r="AT67" s="49" t="e">
        <f>VLOOKUP(AR67,FWD!#REF!,4,FALSE)</f>
        <v>#REF!</v>
      </c>
      <c r="AU67" s="48" t="str">
        <f t="shared" si="4"/>
        <v/>
      </c>
      <c r="AV67" s="58" t="str">
        <f t="shared" si="32"/>
        <v/>
      </c>
      <c r="AW67" s="48" t="e">
        <f t="array" ref="AW67">STDEVP(IF($AS$4:$AS$909=AU67,$AT$4:$AT$909))</f>
        <v>#DIV/0!</v>
      </c>
      <c r="AX67" s="50" t="e">
        <f t="shared" si="36"/>
        <v>#DIV/0!</v>
      </c>
      <c r="AY67" s="47">
        <v>44.82</v>
      </c>
      <c r="AZ67" s="58">
        <f t="shared" si="28"/>
        <v>44</v>
      </c>
      <c r="BA67" s="49" t="e">
        <f>VLOOKUP(AY67,FWD!#REF!,4,FALSE)</f>
        <v>#REF!</v>
      </c>
      <c r="BB67" s="48" t="str">
        <f t="shared" si="29"/>
        <v/>
      </c>
      <c r="BC67" s="58" t="str">
        <f t="shared" si="30"/>
        <v/>
      </c>
      <c r="BD67" s="58" t="e">
        <f t="array" ref="BD67">STDEVP(IF($AZ$4:$AZ$758=BB67,$BA$4:$BA$758))</f>
        <v>#DIV/0!</v>
      </c>
      <c r="BE67" s="59" t="e">
        <f t="shared" si="31"/>
        <v>#DIV/0!</v>
      </c>
    </row>
    <row r="68" spans="1:57" x14ac:dyDescent="0.2">
      <c r="A68" s="63">
        <v>135.84</v>
      </c>
      <c r="B68" s="64">
        <f t="shared" si="6"/>
        <v>135</v>
      </c>
      <c r="C68" s="65" t="e">
        <f>VLOOKUP(A68,FWD!G4:I128,4,FALSE)</f>
        <v>#N/A</v>
      </c>
      <c r="D68" s="64" t="str">
        <f t="shared" si="7"/>
        <v/>
      </c>
      <c r="E68" s="64" t="str">
        <f t="shared" si="8"/>
        <v/>
      </c>
      <c r="F68" s="64" t="e">
        <f t="array" ref="F68">STDEVP(IF($B$4:$B$918=D68,$C$4:$C$918))</f>
        <v>#DIV/0!</v>
      </c>
      <c r="G68" s="66" t="e">
        <f t="shared" ref="G68:G131" si="38">IF(AND(E68&lt;&gt;"",F68&lt;&gt;""),E68+F68,"")</f>
        <v>#DIV/0!</v>
      </c>
      <c r="H68" s="63">
        <v>49.96</v>
      </c>
      <c r="I68" s="64">
        <f t="shared" si="9"/>
        <v>49</v>
      </c>
      <c r="J68" s="65" t="e">
        <f>VLOOKUP(H68,FWD!$G$4:$I$128,4,FALSE)</f>
        <v>#N/A</v>
      </c>
      <c r="K68" s="64">
        <f t="shared" si="10"/>
        <v>49</v>
      </c>
      <c r="L68" s="64" t="e">
        <f t="shared" si="11"/>
        <v>#N/A</v>
      </c>
      <c r="M68" s="64" t="e">
        <f t="array" ref="M68">STDEVP(IF($I$4:$I$2051=K68,$J$4:$J$2051))</f>
        <v>#N/A</v>
      </c>
      <c r="N68" s="78" t="e">
        <f t="shared" ref="N68:N131" si="39">IF(AND(L68&lt;&gt;"",M68&lt;&gt;""),L68+M68,"")</f>
        <v>#N/A</v>
      </c>
      <c r="O68" s="82">
        <v>17.079999999999998</v>
      </c>
      <c r="P68" s="64">
        <f t="shared" si="12"/>
        <v>17</v>
      </c>
      <c r="Q68" s="65" t="e">
        <f>VLOOKUP(O68,FWD!#REF!,4,FALSE)</f>
        <v>#REF!</v>
      </c>
      <c r="R68" s="64" t="str">
        <f t="shared" si="13"/>
        <v/>
      </c>
      <c r="S68" s="66" t="str">
        <f t="shared" si="14"/>
        <v/>
      </c>
      <c r="T68" s="64" t="e">
        <f t="array" ref="T68">STDEVP(IF($P$4:$P$864=R68,$Q$4:$Q$864))</f>
        <v>#DIV/0!</v>
      </c>
      <c r="U68" s="78" t="e">
        <f t="shared" si="34"/>
        <v>#DIV/0!</v>
      </c>
      <c r="V68" s="82">
        <v>18.54</v>
      </c>
      <c r="W68" s="83">
        <f t="shared" si="16"/>
        <v>18</v>
      </c>
      <c r="X68" s="66" t="e">
        <f>VLOOKUP(V68,FWD!#REF!,4,FALSE)</f>
        <v>#REF!</v>
      </c>
      <c r="Y68" s="64" t="str">
        <f t="shared" si="17"/>
        <v/>
      </c>
      <c r="Z68" s="64" t="str">
        <f t="shared" si="18"/>
        <v/>
      </c>
      <c r="AA68" s="64" t="e">
        <f t="array" ref="AA68">STDEVP(IF($W$4:$W$740=Y68,$X$4:$X$740))</f>
        <v>#DIV/0!</v>
      </c>
      <c r="AB68" s="78" t="e">
        <f t="shared" si="19"/>
        <v>#DIV/0!</v>
      </c>
      <c r="AD68" s="55">
        <v>168.84</v>
      </c>
      <c r="AE68" s="48">
        <f t="shared" si="35"/>
        <v>168</v>
      </c>
      <c r="AF68" s="48" t="e">
        <f>VLOOKUP(AD68,FWD!#REF!,4,FALSE)</f>
        <v>#REF!</v>
      </c>
      <c r="AG68" s="48" t="str">
        <f t="shared" si="21"/>
        <v/>
      </c>
      <c r="AH68" s="48" t="str">
        <f t="shared" si="22"/>
        <v/>
      </c>
      <c r="AI68" s="48">
        <f t="array" ref="AI68">STDEVP(IF($AE$4:$AE$918=AG68,$AF$4:$AF$918))</f>
        <v>0</v>
      </c>
      <c r="AJ68" s="48" t="str">
        <f t="shared" si="23"/>
        <v/>
      </c>
      <c r="AK68" s="47">
        <v>130.76</v>
      </c>
      <c r="AL68" s="48">
        <f t="shared" si="24"/>
        <v>130</v>
      </c>
      <c r="AM68" s="49" t="e">
        <f>VLOOKUP(AK68,FWD!#REF!,4,FALSE)</f>
        <v>#REF!</v>
      </c>
      <c r="AN68" s="58" t="str">
        <f t="shared" si="25"/>
        <v/>
      </c>
      <c r="AO68" s="58" t="str">
        <f t="shared" ref="AO68:AO131" si="40">IF(AN68="","",AVERAGEIF($AL$4:$AL$2012,AN68,$AM$4:$AM$2012))</f>
        <v/>
      </c>
      <c r="AP68" s="58" t="e">
        <f t="array" ref="AP68">STDEVP(IF($AL$4:$AL$2012=AN68,$AM$4:$AM$2012))</f>
        <v>#DIV/0!</v>
      </c>
      <c r="AQ68" s="59" t="e">
        <f t="shared" si="26"/>
        <v>#DIV/0!</v>
      </c>
      <c r="AR68" s="47">
        <v>58.9</v>
      </c>
      <c r="AS68" s="48">
        <f t="shared" si="37"/>
        <v>58</v>
      </c>
      <c r="AT68" s="49" t="e">
        <f>VLOOKUP(AR68,FWD!#REF!,4,FALSE)</f>
        <v>#REF!</v>
      </c>
      <c r="AU68" s="48" t="str">
        <f t="shared" ref="AU68:AU131" si="41">IF(AS68=AS69,"",AS68)</f>
        <v/>
      </c>
      <c r="AV68" s="58" t="str">
        <f t="shared" si="32"/>
        <v/>
      </c>
      <c r="AW68" s="48" t="e">
        <f t="array" ref="AW68">STDEVP(IF($AS$4:$AS$909=AU68,$AT$4:$AT$909))</f>
        <v>#DIV/0!</v>
      </c>
      <c r="AX68" s="50" t="e">
        <f t="shared" si="36"/>
        <v>#DIV/0!</v>
      </c>
      <c r="AY68" s="47">
        <v>44.78</v>
      </c>
      <c r="AZ68" s="58">
        <f t="shared" si="28"/>
        <v>44</v>
      </c>
      <c r="BA68" s="49" t="e">
        <f>VLOOKUP(AY68,FWD!#REF!,4,FALSE)</f>
        <v>#REF!</v>
      </c>
      <c r="BB68" s="48" t="str">
        <f t="shared" si="29"/>
        <v/>
      </c>
      <c r="BC68" s="58" t="str">
        <f t="shared" si="30"/>
        <v/>
      </c>
      <c r="BD68" s="58" t="e">
        <f t="array" ref="BD68">STDEVP(IF($AZ$4:$AZ$758=BB68,$BA$4:$BA$758))</f>
        <v>#DIV/0!</v>
      </c>
      <c r="BE68" s="59" t="e">
        <f t="shared" si="31"/>
        <v>#DIV/0!</v>
      </c>
    </row>
    <row r="69" spans="1:57" x14ac:dyDescent="0.2">
      <c r="A69" s="63">
        <v>135.88</v>
      </c>
      <c r="B69" s="64">
        <f t="shared" ref="B69:B132" si="42">TRUNC(A69,0)</f>
        <v>135</v>
      </c>
      <c r="C69" s="65" t="e">
        <f>VLOOKUP(A69,FWD!G4:I128,4,FALSE)</f>
        <v>#N/A</v>
      </c>
      <c r="D69" s="64" t="str">
        <f t="shared" ref="D69:D132" si="43">IF(B69=B70,"",B69)</f>
        <v/>
      </c>
      <c r="E69" s="64" t="str">
        <f t="shared" ref="E69:E132" si="44">IF(D69="","",AVERAGEIF($B$4:$B$918,D69,$C$4:$C$918))</f>
        <v/>
      </c>
      <c r="F69" s="64" t="e">
        <f t="array" ref="F69">STDEVP(IF($B$4:$B$918=D69,$C$4:$C$918))</f>
        <v>#DIV/0!</v>
      </c>
      <c r="G69" s="66" t="e">
        <f t="shared" si="38"/>
        <v>#DIV/0!</v>
      </c>
      <c r="H69" s="63">
        <v>50</v>
      </c>
      <c r="I69" s="64">
        <f t="shared" ref="I69:I132" si="45">TRUNC(H69,0)</f>
        <v>50</v>
      </c>
      <c r="J69" s="65" t="e">
        <f>VLOOKUP(H69,FWD!$G$4:$I$128,4,FALSE)</f>
        <v>#N/A</v>
      </c>
      <c r="K69" s="64" t="str">
        <f t="shared" ref="K69:K132" si="46">IF(I69=I70,"",I69)</f>
        <v/>
      </c>
      <c r="L69" s="64" t="str">
        <f t="shared" ref="L69:L132" si="47">IF(K69="","",AVERAGEIF($I$4:$I$2051,K69,$J$4:$J$2051))</f>
        <v/>
      </c>
      <c r="M69" s="64" t="e">
        <f t="array" ref="M69">STDEVP(IF($I$4:$I$2051=K69,$J$4:$J$2051))</f>
        <v>#DIV/0!</v>
      </c>
      <c r="N69" s="78" t="e">
        <f t="shared" si="39"/>
        <v>#DIV/0!</v>
      </c>
      <c r="O69" s="82">
        <v>17.12</v>
      </c>
      <c r="P69" s="64">
        <f t="shared" ref="P69:P132" si="48">TRUNC(O69,0)</f>
        <v>17</v>
      </c>
      <c r="Q69" s="65" t="e">
        <f>VLOOKUP(O69,FWD!#REF!,4,FALSE)</f>
        <v>#REF!</v>
      </c>
      <c r="R69" s="64" t="str">
        <f t="shared" ref="R69:R132" si="49">IF(P69=P70,"",P69)</f>
        <v/>
      </c>
      <c r="S69" s="66" t="str">
        <f t="shared" ref="S69:S132" si="50">IF(R69="","",AVERAGEIF($P$4:$P$864,R69,$Q$4:$Q$864))</f>
        <v/>
      </c>
      <c r="T69" s="64" t="e">
        <f t="array" ref="T69">STDEVP(IF($P$4:$P$864=R69,$Q$4:$Q$864))</f>
        <v>#DIV/0!</v>
      </c>
      <c r="U69" s="78" t="e">
        <f t="shared" si="34"/>
        <v>#DIV/0!</v>
      </c>
      <c r="V69" s="82">
        <v>18.579999999999998</v>
      </c>
      <c r="W69" s="83">
        <f t="shared" ref="W69:W132" si="51">TRUNC(V69,0)</f>
        <v>18</v>
      </c>
      <c r="X69" s="66" t="e">
        <f>VLOOKUP(V69,FWD!#REF!,4,FALSE)</f>
        <v>#REF!</v>
      </c>
      <c r="Y69" s="64" t="str">
        <f t="shared" ref="Y69:Y132" si="52">IF(W69=W70,"",W69)</f>
        <v/>
      </c>
      <c r="Z69" s="64" t="str">
        <f t="shared" ref="Z69:Z132" si="53">IF(Y69="","",AVERAGEIF($W$4:$W$740,Y69,$X$4:$X$740))</f>
        <v/>
      </c>
      <c r="AA69" s="64" t="e">
        <f t="array" ref="AA69">STDEVP(IF($W$4:$W$740=Y69,$X$4:$X$740))</f>
        <v>#DIV/0!</v>
      </c>
      <c r="AB69" s="78" t="e">
        <f t="shared" ref="AB69:AB132" si="54">IF(AND(Z69&lt;&gt;"",AA69&lt;&gt;""),Z69+AA69,"")</f>
        <v>#DIV/0!</v>
      </c>
      <c r="AD69" s="55">
        <v>168.8</v>
      </c>
      <c r="AE69" s="48">
        <f t="shared" si="35"/>
        <v>168</v>
      </c>
      <c r="AF69" s="48" t="e">
        <f>VLOOKUP(AD69,FWD!#REF!,4,FALSE)</f>
        <v>#REF!</v>
      </c>
      <c r="AG69" s="48" t="str">
        <f t="shared" ref="AG69:AG132" si="55">IF(AE69=AE70,"",AE69)</f>
        <v/>
      </c>
      <c r="AH69" s="48" t="str">
        <f t="shared" ref="AH69:AH132" si="56">IF(AG69="","",AVERAGEIF($AE$4:$AE$918,AG69,$AF$4:$AF$918))</f>
        <v/>
      </c>
      <c r="AI69" s="48">
        <f t="array" ref="AI69">STDEVP(IF($AE$4:$AE$918=AG69,$AF$4:$AF$918))</f>
        <v>0</v>
      </c>
      <c r="AJ69" s="48" t="str">
        <f t="shared" ref="AJ69:AJ132" si="57">IF(AND(AH69&lt;&gt;"",AI69&lt;&gt;""),AH69+AI69,"")</f>
        <v/>
      </c>
      <c r="AK69" s="47">
        <v>130.72</v>
      </c>
      <c r="AL69" s="48">
        <f t="shared" ref="AL69:AL132" si="58">TRUNC(AK69,0)</f>
        <v>130</v>
      </c>
      <c r="AM69" s="49" t="e">
        <f>VLOOKUP(AK69,FWD!#REF!,4,FALSE)</f>
        <v>#REF!</v>
      </c>
      <c r="AN69" s="58" t="str">
        <f t="shared" ref="AN69:AN132" si="59">IF(AL69=AL70,"",AL69)</f>
        <v/>
      </c>
      <c r="AO69" s="58" t="str">
        <f t="shared" si="40"/>
        <v/>
      </c>
      <c r="AP69" s="58" t="e">
        <f t="array" ref="AP69">STDEVP(IF($AL$4:$AL$2012=AN69,$AM$4:$AM$2012))</f>
        <v>#DIV/0!</v>
      </c>
      <c r="AQ69" s="59" t="e">
        <f t="shared" ref="AQ69:AQ132" si="60">IF(AND(AO69&lt;&gt;"",AP69&lt;&gt;""),AO69+AP69,"")</f>
        <v>#DIV/0!</v>
      </c>
      <c r="AR69" s="47">
        <v>58.86</v>
      </c>
      <c r="AS69" s="48">
        <f t="shared" si="37"/>
        <v>58</v>
      </c>
      <c r="AT69" s="49" t="e">
        <f>VLOOKUP(AR69,FWD!#REF!,4,FALSE)</f>
        <v>#REF!</v>
      </c>
      <c r="AU69" s="48" t="str">
        <f t="shared" si="41"/>
        <v/>
      </c>
      <c r="AV69" s="58" t="str">
        <f t="shared" si="32"/>
        <v/>
      </c>
      <c r="AW69" s="48" t="e">
        <f t="array" ref="AW69">STDEVP(IF($AS$4:$AS$909=AU69,$AT$4:$AT$909))</f>
        <v>#DIV/0!</v>
      </c>
      <c r="AX69" s="50" t="e">
        <f t="shared" si="36"/>
        <v>#DIV/0!</v>
      </c>
      <c r="AY69" s="47">
        <v>44.74</v>
      </c>
      <c r="AZ69" s="58">
        <f t="shared" ref="AZ69:AZ132" si="61">TRUNC(AY69,0)</f>
        <v>44</v>
      </c>
      <c r="BA69" s="49" t="e">
        <f>VLOOKUP(AY69,FWD!#REF!,4,FALSE)</f>
        <v>#REF!</v>
      </c>
      <c r="BB69" s="48" t="str">
        <f t="shared" ref="BB69:BB132" si="62">IF(AZ69=AZ70,"",AZ69)</f>
        <v/>
      </c>
      <c r="BC69" s="58" t="str">
        <f t="shared" ref="BC69:BC132" si="63">IF(BB69="","",AVERAGEIF($AZ$4:$AZ$758,BB69,$BA$4:$BA$758))</f>
        <v/>
      </c>
      <c r="BD69" s="58" t="e">
        <f t="array" ref="BD69">STDEVP(IF($AZ$4:$AZ$758=BB69,$BA$4:$BA$758))</f>
        <v>#DIV/0!</v>
      </c>
      <c r="BE69" s="59" t="e">
        <f t="shared" ref="BE69:BE132" si="64">IF(AND(BC69&lt;&gt;"",BD69&lt;&gt;""),BC69+BD69,"")</f>
        <v>#DIV/0!</v>
      </c>
    </row>
    <row r="70" spans="1:57" x14ac:dyDescent="0.2">
      <c r="A70" s="63">
        <v>135.91999999999999</v>
      </c>
      <c r="B70" s="64">
        <f t="shared" si="42"/>
        <v>135</v>
      </c>
      <c r="C70" s="65" t="e">
        <f>VLOOKUP(A70,FWD!G4:I128,4,FALSE)</f>
        <v>#N/A</v>
      </c>
      <c r="D70" s="64" t="str">
        <f t="shared" si="43"/>
        <v/>
      </c>
      <c r="E70" s="64" t="str">
        <f t="shared" si="44"/>
        <v/>
      </c>
      <c r="F70" s="64" t="e">
        <f t="array" ref="F70">STDEVP(IF($B$4:$B$918=D70,$C$4:$C$918))</f>
        <v>#DIV/0!</v>
      </c>
      <c r="G70" s="66" t="e">
        <f t="shared" si="38"/>
        <v>#DIV/0!</v>
      </c>
      <c r="H70" s="63">
        <v>50.04</v>
      </c>
      <c r="I70" s="64">
        <f t="shared" si="45"/>
        <v>50</v>
      </c>
      <c r="J70" s="65" t="e">
        <f>VLOOKUP(H70,FWD!$G$4:$I$128,4,FALSE)</f>
        <v>#N/A</v>
      </c>
      <c r="K70" s="64" t="str">
        <f t="shared" si="46"/>
        <v/>
      </c>
      <c r="L70" s="64" t="str">
        <f t="shared" si="47"/>
        <v/>
      </c>
      <c r="M70" s="64" t="e">
        <f t="array" ref="M70">STDEVP(IF($I$4:$I$2051=K70,$J$4:$J$2051))</f>
        <v>#DIV/0!</v>
      </c>
      <c r="N70" s="78" t="e">
        <f t="shared" si="39"/>
        <v>#DIV/0!</v>
      </c>
      <c r="O70" s="82">
        <v>17.16</v>
      </c>
      <c r="P70" s="64">
        <f t="shared" si="48"/>
        <v>17</v>
      </c>
      <c r="Q70" s="65" t="e">
        <f>VLOOKUP(O70,FWD!#REF!,4,FALSE)</f>
        <v>#REF!</v>
      </c>
      <c r="R70" s="64" t="str">
        <f t="shared" si="49"/>
        <v/>
      </c>
      <c r="S70" s="66" t="str">
        <f t="shared" si="50"/>
        <v/>
      </c>
      <c r="T70" s="64" t="e">
        <f t="array" ref="T70">STDEVP(IF($P$4:$P$864=R70,$Q$4:$Q$864))</f>
        <v>#DIV/0!</v>
      </c>
      <c r="U70" s="78" t="e">
        <f t="shared" si="34"/>
        <v>#DIV/0!</v>
      </c>
      <c r="V70" s="82">
        <v>18.62</v>
      </c>
      <c r="W70" s="83">
        <f t="shared" si="51"/>
        <v>18</v>
      </c>
      <c r="X70" s="66" t="e">
        <f>VLOOKUP(V70,FWD!#REF!,4,FALSE)</f>
        <v>#REF!</v>
      </c>
      <c r="Y70" s="64" t="str">
        <f t="shared" si="52"/>
        <v/>
      </c>
      <c r="Z70" s="64" t="str">
        <f t="shared" si="53"/>
        <v/>
      </c>
      <c r="AA70" s="64" t="e">
        <f t="array" ref="AA70">STDEVP(IF($W$4:$W$740=Y70,$X$4:$X$740))</f>
        <v>#DIV/0!</v>
      </c>
      <c r="AB70" s="78" t="e">
        <f t="shared" si="54"/>
        <v>#DIV/0!</v>
      </c>
      <c r="AD70" s="55">
        <v>168.76</v>
      </c>
      <c r="AE70" s="48">
        <f t="shared" si="35"/>
        <v>168</v>
      </c>
      <c r="AF70" s="48" t="e">
        <f>VLOOKUP(AD70,FWD!#REF!,4,FALSE)</f>
        <v>#REF!</v>
      </c>
      <c r="AG70" s="48" t="str">
        <f t="shared" si="55"/>
        <v/>
      </c>
      <c r="AH70" s="48" t="str">
        <f t="shared" si="56"/>
        <v/>
      </c>
      <c r="AI70" s="48">
        <f t="array" ref="AI70">STDEVP(IF($AE$4:$AE$918=AG70,$AF$4:$AF$918))</f>
        <v>0</v>
      </c>
      <c r="AJ70" s="48" t="str">
        <f t="shared" si="57"/>
        <v/>
      </c>
      <c r="AK70" s="47">
        <v>130.68</v>
      </c>
      <c r="AL70" s="48">
        <f t="shared" si="58"/>
        <v>130</v>
      </c>
      <c r="AM70" s="49" t="e">
        <f>VLOOKUP(AK70,FWD!#REF!,4,FALSE)</f>
        <v>#REF!</v>
      </c>
      <c r="AN70" s="58" t="str">
        <f t="shared" si="59"/>
        <v/>
      </c>
      <c r="AO70" s="58" t="str">
        <f t="shared" si="40"/>
        <v/>
      </c>
      <c r="AP70" s="58" t="e">
        <f t="array" ref="AP70">STDEVP(IF($AL$4:$AL$2012=AN70,$AM$4:$AM$2012))</f>
        <v>#DIV/0!</v>
      </c>
      <c r="AQ70" s="59" t="e">
        <f t="shared" si="60"/>
        <v>#DIV/0!</v>
      </c>
      <c r="AR70" s="47">
        <v>58.82</v>
      </c>
      <c r="AS70" s="48">
        <f t="shared" si="37"/>
        <v>58</v>
      </c>
      <c r="AT70" s="49" t="e">
        <f>VLOOKUP(AR70,FWD!#REF!,4,FALSE)</f>
        <v>#REF!</v>
      </c>
      <c r="AU70" s="48" t="str">
        <f t="shared" si="41"/>
        <v/>
      </c>
      <c r="AV70" s="58" t="str">
        <f t="shared" si="32"/>
        <v/>
      </c>
      <c r="AW70" s="48" t="e">
        <f t="array" ref="AW70">STDEVP(IF($AS$4:$AS$909=AU70,$AT$4:$AT$909))</f>
        <v>#DIV/0!</v>
      </c>
      <c r="AX70" s="50" t="e">
        <f t="shared" si="36"/>
        <v>#DIV/0!</v>
      </c>
      <c r="AY70" s="47">
        <v>44.7</v>
      </c>
      <c r="AZ70" s="58">
        <f t="shared" si="61"/>
        <v>44</v>
      </c>
      <c r="BA70" s="49" t="e">
        <f>VLOOKUP(AY70,FWD!#REF!,4,FALSE)</f>
        <v>#REF!</v>
      </c>
      <c r="BB70" s="48" t="str">
        <f t="shared" si="62"/>
        <v/>
      </c>
      <c r="BC70" s="58" t="str">
        <f t="shared" si="63"/>
        <v/>
      </c>
      <c r="BD70" s="58" t="e">
        <f t="array" ref="BD70">STDEVP(IF($AZ$4:$AZ$758=BB70,$BA$4:$BA$758))</f>
        <v>#DIV/0!</v>
      </c>
      <c r="BE70" s="59" t="e">
        <f t="shared" si="64"/>
        <v>#DIV/0!</v>
      </c>
    </row>
    <row r="71" spans="1:57" x14ac:dyDescent="0.2">
      <c r="A71" s="63">
        <v>135.96</v>
      </c>
      <c r="B71" s="64">
        <f t="shared" si="42"/>
        <v>135</v>
      </c>
      <c r="C71" s="65" t="e">
        <f>VLOOKUP(A71,FWD!G4:I128,4,FALSE)</f>
        <v>#N/A</v>
      </c>
      <c r="D71" s="64">
        <f t="shared" si="43"/>
        <v>135</v>
      </c>
      <c r="E71" s="64" t="e">
        <f t="shared" si="44"/>
        <v>#N/A</v>
      </c>
      <c r="F71" s="64" t="e">
        <f t="array" ref="F71">STDEVP(IF($B$4:$B$918=D71,$C$4:$C$918))</f>
        <v>#N/A</v>
      </c>
      <c r="G71" s="66" t="e">
        <f t="shared" si="38"/>
        <v>#N/A</v>
      </c>
      <c r="H71" s="63">
        <v>50.08</v>
      </c>
      <c r="I71" s="64">
        <f t="shared" si="45"/>
        <v>50</v>
      </c>
      <c r="J71" s="65" t="e">
        <f>VLOOKUP(H71,FWD!$G$4:$I$128,4,FALSE)</f>
        <v>#N/A</v>
      </c>
      <c r="K71" s="64" t="str">
        <f t="shared" si="46"/>
        <v/>
      </c>
      <c r="L71" s="64" t="str">
        <f t="shared" si="47"/>
        <v/>
      </c>
      <c r="M71" s="64" t="e">
        <f t="array" ref="M71">STDEVP(IF($I$4:$I$2051=K71,$J$4:$J$2051))</f>
        <v>#DIV/0!</v>
      </c>
      <c r="N71" s="78" t="e">
        <f t="shared" si="39"/>
        <v>#DIV/0!</v>
      </c>
      <c r="O71" s="82">
        <v>17.2</v>
      </c>
      <c r="P71" s="64">
        <f t="shared" si="48"/>
        <v>17</v>
      </c>
      <c r="Q71" s="65" t="e">
        <f>VLOOKUP(O71,FWD!#REF!,4,FALSE)</f>
        <v>#REF!</v>
      </c>
      <c r="R71" s="64" t="str">
        <f t="shared" si="49"/>
        <v/>
      </c>
      <c r="S71" s="66" t="str">
        <f t="shared" si="50"/>
        <v/>
      </c>
      <c r="T71" s="64" t="e">
        <f t="array" ref="T71">STDEVP(IF($P$4:$P$864=R71,$Q$4:$Q$864))</f>
        <v>#DIV/0!</v>
      </c>
      <c r="U71" s="78" t="e">
        <f t="shared" si="34"/>
        <v>#DIV/0!</v>
      </c>
      <c r="V71" s="82">
        <v>18.66</v>
      </c>
      <c r="W71" s="83">
        <f t="shared" si="51"/>
        <v>18</v>
      </c>
      <c r="X71" s="66" t="e">
        <f>VLOOKUP(V71,FWD!#REF!,4,FALSE)</f>
        <v>#REF!</v>
      </c>
      <c r="Y71" s="64" t="str">
        <f t="shared" si="52"/>
        <v/>
      </c>
      <c r="Z71" s="64" t="str">
        <f t="shared" si="53"/>
        <v/>
      </c>
      <c r="AA71" s="64" t="e">
        <f t="array" ref="AA71">STDEVP(IF($W$4:$W$740=Y71,$X$4:$X$740))</f>
        <v>#DIV/0!</v>
      </c>
      <c r="AB71" s="78" t="e">
        <f t="shared" si="54"/>
        <v>#DIV/0!</v>
      </c>
      <c r="AD71" s="55">
        <v>168.72</v>
      </c>
      <c r="AE71" s="48">
        <f t="shared" si="35"/>
        <v>168</v>
      </c>
      <c r="AF71" s="48" t="e">
        <f>VLOOKUP(AD71,FWD!#REF!,4,FALSE)</f>
        <v>#REF!</v>
      </c>
      <c r="AG71" s="48" t="str">
        <f t="shared" si="55"/>
        <v/>
      </c>
      <c r="AH71" s="48" t="str">
        <f t="shared" si="56"/>
        <v/>
      </c>
      <c r="AI71" s="48">
        <f t="array" ref="AI71">STDEVP(IF($AE$4:$AE$918=AG71,$AF$4:$AF$918))</f>
        <v>0</v>
      </c>
      <c r="AJ71" s="48" t="str">
        <f t="shared" si="57"/>
        <v/>
      </c>
      <c r="AK71" s="47">
        <v>130.63999999999999</v>
      </c>
      <c r="AL71" s="48">
        <f t="shared" si="58"/>
        <v>130</v>
      </c>
      <c r="AM71" s="49" t="e">
        <f>VLOOKUP(AK71,FWD!#REF!,4,FALSE)</f>
        <v>#REF!</v>
      </c>
      <c r="AN71" s="58" t="str">
        <f t="shared" si="59"/>
        <v/>
      </c>
      <c r="AO71" s="58" t="str">
        <f t="shared" si="40"/>
        <v/>
      </c>
      <c r="AP71" s="58" t="e">
        <f t="array" ref="AP71">STDEVP(IF($AL$4:$AL$2012=AN71,$AM$4:$AM$2012))</f>
        <v>#DIV/0!</v>
      </c>
      <c r="AQ71" s="59" t="e">
        <f t="shared" si="60"/>
        <v>#DIV/0!</v>
      </c>
      <c r="AR71" s="47">
        <v>58.78</v>
      </c>
      <c r="AS71" s="48">
        <f t="shared" si="37"/>
        <v>58</v>
      </c>
      <c r="AT71" s="49" t="e">
        <f>VLOOKUP(AR71,FWD!#REF!,4,FALSE)</f>
        <v>#REF!</v>
      </c>
      <c r="AU71" s="48" t="str">
        <f t="shared" si="41"/>
        <v/>
      </c>
      <c r="AV71" s="58" t="str">
        <f t="shared" si="32"/>
        <v/>
      </c>
      <c r="AW71" s="48" t="e">
        <f t="array" ref="AW71">STDEVP(IF($AS$4:$AS$909=AU71,$AT$4:$AT$909))</f>
        <v>#DIV/0!</v>
      </c>
      <c r="AX71" s="50" t="e">
        <f t="shared" si="36"/>
        <v>#DIV/0!</v>
      </c>
      <c r="AY71" s="47">
        <v>44.66</v>
      </c>
      <c r="AZ71" s="58">
        <f t="shared" si="61"/>
        <v>44</v>
      </c>
      <c r="BA71" s="49" t="e">
        <f>VLOOKUP(AY71,FWD!#REF!,4,FALSE)</f>
        <v>#REF!</v>
      </c>
      <c r="BB71" s="48" t="str">
        <f t="shared" si="62"/>
        <v/>
      </c>
      <c r="BC71" s="58" t="str">
        <f t="shared" si="63"/>
        <v/>
      </c>
      <c r="BD71" s="58" t="e">
        <f t="array" ref="BD71">STDEVP(IF($AZ$4:$AZ$758=BB71,$BA$4:$BA$758))</f>
        <v>#DIV/0!</v>
      </c>
      <c r="BE71" s="59" t="e">
        <f t="shared" si="64"/>
        <v>#DIV/0!</v>
      </c>
    </row>
    <row r="72" spans="1:57" x14ac:dyDescent="0.2">
      <c r="A72" s="63">
        <v>136</v>
      </c>
      <c r="B72" s="64">
        <f t="shared" si="42"/>
        <v>136</v>
      </c>
      <c r="C72" s="65" t="e">
        <f>VLOOKUP(A72,FWD!G4:I128,4,FALSE)</f>
        <v>#N/A</v>
      </c>
      <c r="D72" s="64" t="str">
        <f t="shared" si="43"/>
        <v/>
      </c>
      <c r="E72" s="64" t="str">
        <f t="shared" si="44"/>
        <v/>
      </c>
      <c r="F72" s="64" t="e">
        <f t="array" ref="F72">STDEVP(IF($B$4:$B$918=D72,$C$4:$C$918))</f>
        <v>#DIV/0!</v>
      </c>
      <c r="G72" s="66" t="e">
        <f t="shared" si="38"/>
        <v>#DIV/0!</v>
      </c>
      <c r="H72" s="63">
        <v>50.12</v>
      </c>
      <c r="I72" s="64">
        <f t="shared" si="45"/>
        <v>50</v>
      </c>
      <c r="J72" s="65" t="e">
        <f>VLOOKUP(H72,FWD!$G$4:$I$128,4,FALSE)</f>
        <v>#N/A</v>
      </c>
      <c r="K72" s="64" t="str">
        <f t="shared" si="46"/>
        <v/>
      </c>
      <c r="L72" s="64" t="str">
        <f t="shared" si="47"/>
        <v/>
      </c>
      <c r="M72" s="64" t="e">
        <f t="array" ref="M72">STDEVP(IF($I$4:$I$2051=K72,$J$4:$J$2051))</f>
        <v>#DIV/0!</v>
      </c>
      <c r="N72" s="78" t="e">
        <f t="shared" si="39"/>
        <v>#DIV/0!</v>
      </c>
      <c r="O72" s="82">
        <v>17.239999999999998</v>
      </c>
      <c r="P72" s="64">
        <f t="shared" si="48"/>
        <v>17</v>
      </c>
      <c r="Q72" s="65" t="e">
        <f>VLOOKUP(O72,FWD!#REF!,4,FALSE)</f>
        <v>#REF!</v>
      </c>
      <c r="R72" s="64" t="str">
        <f t="shared" si="49"/>
        <v/>
      </c>
      <c r="S72" s="66" t="str">
        <f t="shared" si="50"/>
        <v/>
      </c>
      <c r="T72" s="64" t="e">
        <f t="array" ref="T72">STDEVP(IF($P$4:$P$864=R72,$Q$4:$Q$864))</f>
        <v>#DIV/0!</v>
      </c>
      <c r="U72" s="78" t="e">
        <f t="shared" si="34"/>
        <v>#DIV/0!</v>
      </c>
      <c r="V72" s="82">
        <v>18.7</v>
      </c>
      <c r="W72" s="83">
        <f t="shared" si="51"/>
        <v>18</v>
      </c>
      <c r="X72" s="66" t="e">
        <f>VLOOKUP(V72,FWD!#REF!,4,FALSE)</f>
        <v>#REF!</v>
      </c>
      <c r="Y72" s="64" t="str">
        <f t="shared" si="52"/>
        <v/>
      </c>
      <c r="Z72" s="64" t="str">
        <f t="shared" si="53"/>
        <v/>
      </c>
      <c r="AA72" s="64" t="e">
        <f t="array" ref="AA72">STDEVP(IF($W$4:$W$740=Y72,$X$4:$X$740))</f>
        <v>#DIV/0!</v>
      </c>
      <c r="AB72" s="78" t="e">
        <f t="shared" si="54"/>
        <v>#DIV/0!</v>
      </c>
      <c r="AD72" s="55">
        <v>168.68</v>
      </c>
      <c r="AE72" s="48">
        <f t="shared" si="35"/>
        <v>168</v>
      </c>
      <c r="AF72" s="48" t="e">
        <f>VLOOKUP(AD72,FWD!#REF!,4,FALSE)</f>
        <v>#REF!</v>
      </c>
      <c r="AG72" s="48" t="str">
        <f t="shared" si="55"/>
        <v/>
      </c>
      <c r="AH72" s="48" t="str">
        <f t="shared" si="56"/>
        <v/>
      </c>
      <c r="AI72" s="48">
        <f t="array" ref="AI72">STDEVP(IF($AE$4:$AE$918=AG72,$AF$4:$AF$918))</f>
        <v>0</v>
      </c>
      <c r="AJ72" s="48" t="str">
        <f t="shared" si="57"/>
        <v/>
      </c>
      <c r="AK72" s="47">
        <v>130.6</v>
      </c>
      <c r="AL72" s="48">
        <f t="shared" si="58"/>
        <v>130</v>
      </c>
      <c r="AM72" s="49" t="e">
        <f>VLOOKUP(AK72,FWD!#REF!,4,FALSE)</f>
        <v>#REF!</v>
      </c>
      <c r="AN72" s="58" t="str">
        <f t="shared" si="59"/>
        <v/>
      </c>
      <c r="AO72" s="58" t="str">
        <f t="shared" si="40"/>
        <v/>
      </c>
      <c r="AP72" s="58" t="e">
        <f t="array" ref="AP72">STDEVP(IF($AL$4:$AL$2012=AN72,$AM$4:$AM$2012))</f>
        <v>#DIV/0!</v>
      </c>
      <c r="AQ72" s="59" t="e">
        <f t="shared" si="60"/>
        <v>#DIV/0!</v>
      </c>
      <c r="AR72" s="47">
        <v>58.68</v>
      </c>
      <c r="AS72" s="48">
        <f t="shared" si="37"/>
        <v>58</v>
      </c>
      <c r="AT72" s="49" t="e">
        <f>VLOOKUP(AR72,FWD!#REF!,4,FALSE)</f>
        <v>#REF!</v>
      </c>
      <c r="AU72" s="48" t="str">
        <f t="shared" si="41"/>
        <v/>
      </c>
      <c r="AV72" s="58" t="str">
        <f t="shared" si="32"/>
        <v/>
      </c>
      <c r="AW72" s="48" t="e">
        <f t="array" ref="AW72">STDEVP(IF($AS$4:$AS$909=AU72,$AT$4:$AT$909))</f>
        <v>#DIV/0!</v>
      </c>
      <c r="AX72" s="50" t="e">
        <f t="shared" si="36"/>
        <v>#DIV/0!</v>
      </c>
      <c r="AY72" s="47">
        <v>44.62</v>
      </c>
      <c r="AZ72" s="58">
        <f t="shared" si="61"/>
        <v>44</v>
      </c>
      <c r="BA72" s="49" t="e">
        <f>VLOOKUP(AY72,FWD!#REF!,4,FALSE)</f>
        <v>#REF!</v>
      </c>
      <c r="BB72" s="48" t="str">
        <f t="shared" si="62"/>
        <v/>
      </c>
      <c r="BC72" s="58" t="str">
        <f t="shared" si="63"/>
        <v/>
      </c>
      <c r="BD72" s="58" t="e">
        <f t="array" ref="BD72">STDEVP(IF($AZ$4:$AZ$758=BB72,$BA$4:$BA$758))</f>
        <v>#DIV/0!</v>
      </c>
      <c r="BE72" s="59" t="e">
        <f t="shared" si="64"/>
        <v>#DIV/0!</v>
      </c>
    </row>
    <row r="73" spans="1:57" x14ac:dyDescent="0.2">
      <c r="A73" s="63">
        <v>136.04</v>
      </c>
      <c r="B73" s="64">
        <f t="shared" si="42"/>
        <v>136</v>
      </c>
      <c r="C73" s="65" t="e">
        <f>VLOOKUP(A73,FWD!G4:I128,4,FALSE)</f>
        <v>#N/A</v>
      </c>
      <c r="D73" s="64" t="str">
        <f t="shared" si="43"/>
        <v/>
      </c>
      <c r="E73" s="64" t="str">
        <f t="shared" si="44"/>
        <v/>
      </c>
      <c r="F73" s="64" t="e">
        <f t="array" ref="F73">STDEVP(IF($B$4:$B$918=D73,$C$4:$C$918))</f>
        <v>#DIV/0!</v>
      </c>
      <c r="G73" s="66" t="e">
        <f t="shared" si="38"/>
        <v>#DIV/0!</v>
      </c>
      <c r="H73" s="63">
        <v>50.16</v>
      </c>
      <c r="I73" s="64">
        <f t="shared" si="45"/>
        <v>50</v>
      </c>
      <c r="J73" s="65" t="e">
        <f>VLOOKUP(H73,FWD!$G$4:$I$128,4,FALSE)</f>
        <v>#N/A</v>
      </c>
      <c r="K73" s="64" t="str">
        <f t="shared" si="46"/>
        <v/>
      </c>
      <c r="L73" s="64" t="str">
        <f t="shared" si="47"/>
        <v/>
      </c>
      <c r="M73" s="64" t="e">
        <f t="array" ref="M73">STDEVP(IF($I$4:$I$2051=K73,$J$4:$J$2051))</f>
        <v>#DIV/0!</v>
      </c>
      <c r="N73" s="78" t="e">
        <f t="shared" si="39"/>
        <v>#DIV/0!</v>
      </c>
      <c r="O73" s="82">
        <v>17.28</v>
      </c>
      <c r="P73" s="64">
        <f t="shared" si="48"/>
        <v>17</v>
      </c>
      <c r="Q73" s="65" t="e">
        <f>VLOOKUP(O73,FWD!#REF!,4,FALSE)</f>
        <v>#REF!</v>
      </c>
      <c r="R73" s="64" t="str">
        <f t="shared" si="49"/>
        <v/>
      </c>
      <c r="S73" s="66" t="str">
        <f t="shared" si="50"/>
        <v/>
      </c>
      <c r="T73" s="64" t="e">
        <f t="array" ref="T73">STDEVP(IF($P$4:$P$864=R73,$Q$4:$Q$864))</f>
        <v>#DIV/0!</v>
      </c>
      <c r="U73" s="78" t="e">
        <f t="shared" si="34"/>
        <v>#DIV/0!</v>
      </c>
      <c r="V73" s="82">
        <v>18.739999999999998</v>
      </c>
      <c r="W73" s="83">
        <f t="shared" si="51"/>
        <v>18</v>
      </c>
      <c r="X73" s="66" t="e">
        <f>VLOOKUP(V73,FWD!#REF!,4,FALSE)</f>
        <v>#REF!</v>
      </c>
      <c r="Y73" s="64" t="str">
        <f t="shared" si="52"/>
        <v/>
      </c>
      <c r="Z73" s="64" t="str">
        <f t="shared" si="53"/>
        <v/>
      </c>
      <c r="AA73" s="64" t="e">
        <f t="array" ref="AA73">STDEVP(IF($W$4:$W$740=Y73,$X$4:$X$740))</f>
        <v>#DIV/0!</v>
      </c>
      <c r="AB73" s="78" t="e">
        <f t="shared" si="54"/>
        <v>#DIV/0!</v>
      </c>
      <c r="AD73" s="55">
        <v>168.64</v>
      </c>
      <c r="AE73" s="48">
        <f t="shared" si="35"/>
        <v>168</v>
      </c>
      <c r="AF73" s="48" t="e">
        <f>VLOOKUP(AD73,FWD!#REF!,4,FALSE)</f>
        <v>#REF!</v>
      </c>
      <c r="AG73" s="48" t="str">
        <f t="shared" si="55"/>
        <v/>
      </c>
      <c r="AH73" s="48" t="str">
        <f t="shared" si="56"/>
        <v/>
      </c>
      <c r="AI73" s="48">
        <f t="array" ref="AI73">STDEVP(IF($AE$4:$AE$918=AG73,$AF$4:$AF$918))</f>
        <v>0</v>
      </c>
      <c r="AJ73" s="48" t="str">
        <f t="shared" si="57"/>
        <v/>
      </c>
      <c r="AK73" s="47">
        <v>130.56</v>
      </c>
      <c r="AL73" s="48">
        <f t="shared" si="58"/>
        <v>130</v>
      </c>
      <c r="AM73" s="49" t="e">
        <f>VLOOKUP(AK73,FWD!#REF!,4,FALSE)</f>
        <v>#REF!</v>
      </c>
      <c r="AN73" s="58" t="str">
        <f t="shared" si="59"/>
        <v/>
      </c>
      <c r="AO73" s="58" t="str">
        <f t="shared" si="40"/>
        <v/>
      </c>
      <c r="AP73" s="58" t="e">
        <f t="array" ref="AP73">STDEVP(IF($AL$4:$AL$2012=AN73,$AM$4:$AM$2012))</f>
        <v>#DIV/0!</v>
      </c>
      <c r="AQ73" s="59" t="e">
        <f t="shared" si="60"/>
        <v>#DIV/0!</v>
      </c>
      <c r="AR73" s="47">
        <v>58.64</v>
      </c>
      <c r="AS73" s="48">
        <f t="shared" si="37"/>
        <v>58</v>
      </c>
      <c r="AT73" s="49" t="e">
        <f>VLOOKUP(AR73,FWD!#REF!,4,FALSE)</f>
        <v>#REF!</v>
      </c>
      <c r="AU73" s="48" t="str">
        <f t="shared" si="41"/>
        <v/>
      </c>
      <c r="AV73" s="58" t="str">
        <f t="shared" si="32"/>
        <v/>
      </c>
      <c r="AW73" s="48" t="e">
        <f t="array" ref="AW73">STDEVP(IF($AS$4:$AS$909=AU73,$AT$4:$AT$909))</f>
        <v>#DIV/0!</v>
      </c>
      <c r="AX73" s="50" t="e">
        <f t="shared" si="36"/>
        <v>#DIV/0!</v>
      </c>
      <c r="AY73" s="47">
        <v>44.58</v>
      </c>
      <c r="AZ73" s="58">
        <f t="shared" si="61"/>
        <v>44</v>
      </c>
      <c r="BA73" s="49" t="e">
        <f>VLOOKUP(AY73,FWD!#REF!,4,FALSE)</f>
        <v>#REF!</v>
      </c>
      <c r="BB73" s="48" t="str">
        <f t="shared" si="62"/>
        <v/>
      </c>
      <c r="BC73" s="58" t="str">
        <f t="shared" si="63"/>
        <v/>
      </c>
      <c r="BD73" s="58" t="e">
        <f t="array" ref="BD73">STDEVP(IF($AZ$4:$AZ$758=BB73,$BA$4:$BA$758))</f>
        <v>#DIV/0!</v>
      </c>
      <c r="BE73" s="59" t="e">
        <f t="shared" si="64"/>
        <v>#DIV/0!</v>
      </c>
    </row>
    <row r="74" spans="1:57" x14ac:dyDescent="0.2">
      <c r="A74" s="63">
        <v>136.08000000000001</v>
      </c>
      <c r="B74" s="64">
        <f t="shared" si="42"/>
        <v>136</v>
      </c>
      <c r="C74" s="65" t="e">
        <f>VLOOKUP(A74,FWD!G4:I128,4,FALSE)</f>
        <v>#N/A</v>
      </c>
      <c r="D74" s="64" t="str">
        <f t="shared" si="43"/>
        <v/>
      </c>
      <c r="E74" s="64" t="str">
        <f t="shared" si="44"/>
        <v/>
      </c>
      <c r="F74" s="64" t="e">
        <f t="array" ref="F74">STDEVP(IF($B$4:$B$918=D74,$C$4:$C$918))</f>
        <v>#DIV/0!</v>
      </c>
      <c r="G74" s="66" t="e">
        <f t="shared" si="38"/>
        <v>#DIV/0!</v>
      </c>
      <c r="H74" s="63">
        <v>50.2</v>
      </c>
      <c r="I74" s="64">
        <f t="shared" si="45"/>
        <v>50</v>
      </c>
      <c r="J74" s="65" t="e">
        <f>VLOOKUP(H74,FWD!$G$4:$I$128,4,FALSE)</f>
        <v>#N/A</v>
      </c>
      <c r="K74" s="64" t="str">
        <f t="shared" si="46"/>
        <v/>
      </c>
      <c r="L74" s="64" t="str">
        <f t="shared" si="47"/>
        <v/>
      </c>
      <c r="M74" s="64" t="e">
        <f t="array" ref="M74">STDEVP(IF($I$4:$I$2051=K74,$J$4:$J$2051))</f>
        <v>#DIV/0!</v>
      </c>
      <c r="N74" s="78" t="e">
        <f t="shared" si="39"/>
        <v>#DIV/0!</v>
      </c>
      <c r="O74" s="82">
        <v>17.32</v>
      </c>
      <c r="P74" s="64">
        <f t="shared" si="48"/>
        <v>17</v>
      </c>
      <c r="Q74" s="65" t="e">
        <f>VLOOKUP(O74,FWD!#REF!,4,FALSE)</f>
        <v>#REF!</v>
      </c>
      <c r="R74" s="64" t="str">
        <f t="shared" si="49"/>
        <v/>
      </c>
      <c r="S74" s="66" t="str">
        <f t="shared" si="50"/>
        <v/>
      </c>
      <c r="T74" s="64" t="e">
        <f t="array" ref="T74">STDEVP(IF($P$4:$P$864=R74,$Q$4:$Q$864))</f>
        <v>#DIV/0!</v>
      </c>
      <c r="U74" s="78" t="e">
        <f t="shared" si="34"/>
        <v>#DIV/0!</v>
      </c>
      <c r="V74" s="82">
        <v>18.78</v>
      </c>
      <c r="W74" s="83">
        <f t="shared" si="51"/>
        <v>18</v>
      </c>
      <c r="X74" s="66" t="e">
        <f>VLOOKUP(V74,FWD!#REF!,4,FALSE)</f>
        <v>#REF!</v>
      </c>
      <c r="Y74" s="64" t="str">
        <f t="shared" si="52"/>
        <v/>
      </c>
      <c r="Z74" s="64" t="str">
        <f t="shared" si="53"/>
        <v/>
      </c>
      <c r="AA74" s="64" t="e">
        <f t="array" ref="AA74">STDEVP(IF($W$4:$W$740=Y74,$X$4:$X$740))</f>
        <v>#DIV/0!</v>
      </c>
      <c r="AB74" s="78" t="e">
        <f t="shared" si="54"/>
        <v>#DIV/0!</v>
      </c>
      <c r="AD74" s="55">
        <v>168.6</v>
      </c>
      <c r="AE74" s="48">
        <f t="shared" si="35"/>
        <v>168</v>
      </c>
      <c r="AF74" s="48" t="e">
        <f>VLOOKUP(AD74,FWD!#REF!,4,FALSE)</f>
        <v>#REF!</v>
      </c>
      <c r="AG74" s="48" t="str">
        <f t="shared" si="55"/>
        <v/>
      </c>
      <c r="AH74" s="48" t="str">
        <f t="shared" si="56"/>
        <v/>
      </c>
      <c r="AI74" s="48">
        <f t="array" ref="AI74">STDEVP(IF($AE$4:$AE$918=AG74,$AF$4:$AF$918))</f>
        <v>0</v>
      </c>
      <c r="AJ74" s="48" t="str">
        <f t="shared" si="57"/>
        <v/>
      </c>
      <c r="AK74" s="47">
        <v>130.52000000000001</v>
      </c>
      <c r="AL74" s="48">
        <f t="shared" si="58"/>
        <v>130</v>
      </c>
      <c r="AM74" s="49" t="e">
        <f>VLOOKUP(AK74,FWD!#REF!,4,FALSE)</f>
        <v>#REF!</v>
      </c>
      <c r="AN74" s="58" t="str">
        <f t="shared" si="59"/>
        <v/>
      </c>
      <c r="AO74" s="58" t="str">
        <f t="shared" si="40"/>
        <v/>
      </c>
      <c r="AP74" s="58" t="e">
        <f t="array" ref="AP74">STDEVP(IF($AL$4:$AL$2012=AN74,$AM$4:$AM$2012))</f>
        <v>#DIV/0!</v>
      </c>
      <c r="AQ74" s="59" t="e">
        <f t="shared" si="60"/>
        <v>#DIV/0!</v>
      </c>
      <c r="AR74" s="47">
        <v>58.6</v>
      </c>
      <c r="AS74" s="48">
        <f t="shared" si="37"/>
        <v>58</v>
      </c>
      <c r="AT74" s="49" t="e">
        <f>VLOOKUP(AR74,FWD!#REF!,4,FALSE)</f>
        <v>#REF!</v>
      </c>
      <c r="AU74" s="48" t="str">
        <f t="shared" si="41"/>
        <v/>
      </c>
      <c r="AV74" s="58" t="str">
        <f t="shared" si="32"/>
        <v/>
      </c>
      <c r="AW74" s="48" t="e">
        <f t="array" ref="AW74">STDEVP(IF($AS$4:$AS$909=AU74,$AT$4:$AT$909))</f>
        <v>#DIV/0!</v>
      </c>
      <c r="AX74" s="50" t="e">
        <f t="shared" si="36"/>
        <v>#DIV/0!</v>
      </c>
      <c r="AY74" s="47">
        <v>44.54</v>
      </c>
      <c r="AZ74" s="58">
        <f t="shared" si="61"/>
        <v>44</v>
      </c>
      <c r="BA74" s="49" t="e">
        <f>VLOOKUP(AY74,FWD!#REF!,4,FALSE)</f>
        <v>#REF!</v>
      </c>
      <c r="BB74" s="48" t="str">
        <f t="shared" si="62"/>
        <v/>
      </c>
      <c r="BC74" s="58" t="str">
        <f t="shared" si="63"/>
        <v/>
      </c>
      <c r="BD74" s="58" t="e">
        <f t="array" ref="BD74">STDEVP(IF($AZ$4:$AZ$758=BB74,$BA$4:$BA$758))</f>
        <v>#DIV/0!</v>
      </c>
      <c r="BE74" s="59" t="e">
        <f t="shared" si="64"/>
        <v>#DIV/0!</v>
      </c>
    </row>
    <row r="75" spans="1:57" x14ac:dyDescent="0.2">
      <c r="A75" s="63">
        <v>136.12</v>
      </c>
      <c r="B75" s="64">
        <f t="shared" si="42"/>
        <v>136</v>
      </c>
      <c r="C75" s="65" t="e">
        <f>VLOOKUP(A75,FWD!G4:I128,4,FALSE)</f>
        <v>#N/A</v>
      </c>
      <c r="D75" s="64" t="str">
        <f t="shared" si="43"/>
        <v/>
      </c>
      <c r="E75" s="64" t="str">
        <f t="shared" si="44"/>
        <v/>
      </c>
      <c r="F75" s="64" t="e">
        <f t="array" ref="F75">STDEVP(IF($B$4:$B$918=D75,$C$4:$C$918))</f>
        <v>#DIV/0!</v>
      </c>
      <c r="G75" s="66" t="e">
        <f t="shared" si="38"/>
        <v>#DIV/0!</v>
      </c>
      <c r="H75" s="63">
        <v>50.24</v>
      </c>
      <c r="I75" s="64">
        <f t="shared" si="45"/>
        <v>50</v>
      </c>
      <c r="J75" s="65" t="e">
        <f>VLOOKUP(H75,FWD!$G$4:$I$128,4,FALSE)</f>
        <v>#N/A</v>
      </c>
      <c r="K75" s="64" t="str">
        <f t="shared" si="46"/>
        <v/>
      </c>
      <c r="L75" s="64" t="str">
        <f t="shared" si="47"/>
        <v/>
      </c>
      <c r="M75" s="64" t="e">
        <f t="array" ref="M75">STDEVP(IF($I$4:$I$2051=K75,$J$4:$J$2051))</f>
        <v>#DIV/0!</v>
      </c>
      <c r="N75" s="78" t="e">
        <f t="shared" si="39"/>
        <v>#DIV/0!</v>
      </c>
      <c r="O75" s="82">
        <v>17.36</v>
      </c>
      <c r="P75" s="64">
        <f t="shared" si="48"/>
        <v>17</v>
      </c>
      <c r="Q75" s="65" t="e">
        <f>VLOOKUP(O75,FWD!#REF!,4,FALSE)</f>
        <v>#REF!</v>
      </c>
      <c r="R75" s="64" t="str">
        <f t="shared" si="49"/>
        <v/>
      </c>
      <c r="S75" s="66" t="str">
        <f t="shared" si="50"/>
        <v/>
      </c>
      <c r="T75" s="64" t="e">
        <f t="array" ref="T75">STDEVP(IF($P$4:$P$864=R75,$Q$4:$Q$864))</f>
        <v>#DIV/0!</v>
      </c>
      <c r="U75" s="78" t="e">
        <f t="shared" si="34"/>
        <v>#DIV/0!</v>
      </c>
      <c r="V75" s="82">
        <v>18.82</v>
      </c>
      <c r="W75" s="83">
        <f t="shared" si="51"/>
        <v>18</v>
      </c>
      <c r="X75" s="66" t="e">
        <f>VLOOKUP(V75,FWD!#REF!,4,FALSE)</f>
        <v>#REF!</v>
      </c>
      <c r="Y75" s="64" t="str">
        <f t="shared" si="52"/>
        <v/>
      </c>
      <c r="Z75" s="64" t="str">
        <f t="shared" si="53"/>
        <v/>
      </c>
      <c r="AA75" s="64" t="e">
        <f t="array" ref="AA75">STDEVP(IF($W$4:$W$740=Y75,$X$4:$X$740))</f>
        <v>#DIV/0!</v>
      </c>
      <c r="AB75" s="78" t="e">
        <f t="shared" si="54"/>
        <v>#DIV/0!</v>
      </c>
      <c r="AD75" s="55">
        <v>168.56</v>
      </c>
      <c r="AE75" s="48">
        <f t="shared" si="35"/>
        <v>168</v>
      </c>
      <c r="AF75" s="48" t="e">
        <f>VLOOKUP(AD75,FWD!#REF!,4,FALSE)</f>
        <v>#REF!</v>
      </c>
      <c r="AG75" s="48" t="str">
        <f t="shared" si="55"/>
        <v/>
      </c>
      <c r="AH75" s="48" t="str">
        <f t="shared" si="56"/>
        <v/>
      </c>
      <c r="AI75" s="48">
        <f t="array" ref="AI75">STDEVP(IF($AE$4:$AE$918=AG75,$AF$4:$AF$918))</f>
        <v>0</v>
      </c>
      <c r="AJ75" s="48" t="str">
        <f t="shared" si="57"/>
        <v/>
      </c>
      <c r="AK75" s="47">
        <v>130.47999999999999</v>
      </c>
      <c r="AL75" s="48">
        <f t="shared" si="58"/>
        <v>130</v>
      </c>
      <c r="AM75" s="49" t="e">
        <f>VLOOKUP(AK75,FWD!#REF!,4,FALSE)</f>
        <v>#REF!</v>
      </c>
      <c r="AN75" s="58" t="str">
        <f t="shared" si="59"/>
        <v/>
      </c>
      <c r="AO75" s="58" t="str">
        <f t="shared" si="40"/>
        <v/>
      </c>
      <c r="AP75" s="58" t="e">
        <f t="array" ref="AP75">STDEVP(IF($AL$4:$AL$2012=AN75,$AM$4:$AM$2012))</f>
        <v>#DIV/0!</v>
      </c>
      <c r="AQ75" s="59" t="e">
        <f t="shared" si="60"/>
        <v>#DIV/0!</v>
      </c>
      <c r="AR75" s="47">
        <v>58.56</v>
      </c>
      <c r="AS75" s="48">
        <f t="shared" si="37"/>
        <v>58</v>
      </c>
      <c r="AT75" s="49" t="e">
        <f>VLOOKUP(AR75,FWD!#REF!,4,FALSE)</f>
        <v>#REF!</v>
      </c>
      <c r="AU75" s="48" t="str">
        <f t="shared" si="41"/>
        <v/>
      </c>
      <c r="AV75" s="58" t="str">
        <f t="shared" si="32"/>
        <v/>
      </c>
      <c r="AW75" s="48" t="e">
        <f t="array" ref="AW75">STDEVP(IF($AS$4:$AS$909=AU75,$AT$4:$AT$909))</f>
        <v>#DIV/0!</v>
      </c>
      <c r="AX75" s="50" t="e">
        <f t="shared" si="36"/>
        <v>#DIV/0!</v>
      </c>
      <c r="AY75" s="47">
        <v>44.5</v>
      </c>
      <c r="AZ75" s="58">
        <f t="shared" si="61"/>
        <v>44</v>
      </c>
      <c r="BA75" s="49" t="e">
        <f>VLOOKUP(AY75,FWD!#REF!,4,FALSE)</f>
        <v>#REF!</v>
      </c>
      <c r="BB75" s="48" t="str">
        <f t="shared" si="62"/>
        <v/>
      </c>
      <c r="BC75" s="58" t="str">
        <f t="shared" si="63"/>
        <v/>
      </c>
      <c r="BD75" s="58" t="e">
        <f t="array" ref="BD75">STDEVP(IF($AZ$4:$AZ$758=BB75,$BA$4:$BA$758))</f>
        <v>#DIV/0!</v>
      </c>
      <c r="BE75" s="59" t="e">
        <f t="shared" si="64"/>
        <v>#DIV/0!</v>
      </c>
    </row>
    <row r="76" spans="1:57" x14ac:dyDescent="0.2">
      <c r="A76" s="63">
        <v>136.16</v>
      </c>
      <c r="B76" s="64">
        <f t="shared" si="42"/>
        <v>136</v>
      </c>
      <c r="C76" s="65" t="e">
        <f>VLOOKUP(A76,FWD!G4:I128,4,FALSE)</f>
        <v>#N/A</v>
      </c>
      <c r="D76" s="64" t="str">
        <f t="shared" si="43"/>
        <v/>
      </c>
      <c r="E76" s="64" t="str">
        <f t="shared" si="44"/>
        <v/>
      </c>
      <c r="F76" s="64" t="e">
        <f t="array" ref="F76">STDEVP(IF($B$4:$B$918=D76,$C$4:$C$918))</f>
        <v>#DIV/0!</v>
      </c>
      <c r="G76" s="66" t="e">
        <f t="shared" si="38"/>
        <v>#DIV/0!</v>
      </c>
      <c r="H76" s="63">
        <v>50.28</v>
      </c>
      <c r="I76" s="64">
        <f t="shared" si="45"/>
        <v>50</v>
      </c>
      <c r="J76" s="65" t="e">
        <f>VLOOKUP(H76,FWD!$G$4:$I$128,4,FALSE)</f>
        <v>#N/A</v>
      </c>
      <c r="K76" s="64" t="str">
        <f t="shared" si="46"/>
        <v/>
      </c>
      <c r="L76" s="64" t="str">
        <f t="shared" si="47"/>
        <v/>
      </c>
      <c r="M76" s="64" t="e">
        <f t="array" ref="M76">STDEVP(IF($I$4:$I$2051=K76,$J$4:$J$2051))</f>
        <v>#DIV/0!</v>
      </c>
      <c r="N76" s="78" t="e">
        <f t="shared" si="39"/>
        <v>#DIV/0!</v>
      </c>
      <c r="O76" s="82">
        <v>17.399999999999999</v>
      </c>
      <c r="P76" s="64">
        <f t="shared" si="48"/>
        <v>17</v>
      </c>
      <c r="Q76" s="65" t="e">
        <f>VLOOKUP(O76,FWD!#REF!,4,FALSE)</f>
        <v>#REF!</v>
      </c>
      <c r="R76" s="64" t="str">
        <f t="shared" si="49"/>
        <v/>
      </c>
      <c r="S76" s="66" t="str">
        <f t="shared" si="50"/>
        <v/>
      </c>
      <c r="T76" s="64" t="e">
        <f t="array" ref="T76">STDEVP(IF($P$4:$P$864=R76,$Q$4:$Q$864))</f>
        <v>#DIV/0!</v>
      </c>
      <c r="U76" s="78" t="e">
        <f t="shared" si="34"/>
        <v>#DIV/0!</v>
      </c>
      <c r="V76" s="82">
        <v>18.86</v>
      </c>
      <c r="W76" s="83">
        <f t="shared" si="51"/>
        <v>18</v>
      </c>
      <c r="X76" s="66" t="e">
        <f>VLOOKUP(V76,FWD!#REF!,4,FALSE)</f>
        <v>#REF!</v>
      </c>
      <c r="Y76" s="64" t="str">
        <f t="shared" si="52"/>
        <v/>
      </c>
      <c r="Z76" s="64" t="str">
        <f t="shared" si="53"/>
        <v/>
      </c>
      <c r="AA76" s="64" t="e">
        <f t="array" ref="AA76">STDEVP(IF($W$4:$W$740=Y76,$X$4:$X$740))</f>
        <v>#DIV/0!</v>
      </c>
      <c r="AB76" s="78" t="e">
        <f t="shared" si="54"/>
        <v>#DIV/0!</v>
      </c>
      <c r="AD76" s="55">
        <v>168.52</v>
      </c>
      <c r="AE76" s="48">
        <f t="shared" si="35"/>
        <v>168</v>
      </c>
      <c r="AF76" s="48" t="e">
        <f>VLOOKUP(AD76,FWD!#REF!,4,FALSE)</f>
        <v>#REF!</v>
      </c>
      <c r="AG76" s="48" t="str">
        <f t="shared" si="55"/>
        <v/>
      </c>
      <c r="AH76" s="48" t="str">
        <f t="shared" si="56"/>
        <v/>
      </c>
      <c r="AI76" s="48">
        <f t="array" ref="AI76">STDEVP(IF($AE$4:$AE$918=AG76,$AF$4:$AF$918))</f>
        <v>0</v>
      </c>
      <c r="AJ76" s="48" t="str">
        <f t="shared" si="57"/>
        <v/>
      </c>
      <c r="AK76" s="47">
        <v>130.44</v>
      </c>
      <c r="AL76" s="48">
        <f t="shared" si="58"/>
        <v>130</v>
      </c>
      <c r="AM76" s="49" t="e">
        <f>VLOOKUP(AK76,FWD!#REF!,4,FALSE)</f>
        <v>#REF!</v>
      </c>
      <c r="AN76" s="58" t="str">
        <f t="shared" si="59"/>
        <v/>
      </c>
      <c r="AO76" s="58" t="str">
        <f t="shared" si="40"/>
        <v/>
      </c>
      <c r="AP76" s="58" t="e">
        <f t="array" ref="AP76">STDEVP(IF($AL$4:$AL$2012=AN76,$AM$4:$AM$2012))</f>
        <v>#DIV/0!</v>
      </c>
      <c r="AQ76" s="59" t="e">
        <f t="shared" si="60"/>
        <v>#DIV/0!</v>
      </c>
      <c r="AR76" s="47">
        <v>58.52</v>
      </c>
      <c r="AS76" s="48">
        <f t="shared" si="37"/>
        <v>58</v>
      </c>
      <c r="AT76" s="49" t="e">
        <f>VLOOKUP(AR76,FWD!#REF!,4,FALSE)</f>
        <v>#REF!</v>
      </c>
      <c r="AU76" s="48" t="str">
        <f t="shared" si="41"/>
        <v/>
      </c>
      <c r="AV76" s="58" t="str">
        <f t="shared" ref="AV76:AV139" si="65">IF(AU76="","",AVERAGEIF($AS$4:$AS$909,AU76,$AT$4:$AT$909))</f>
        <v/>
      </c>
      <c r="AW76" s="48" t="e">
        <f t="array" ref="AW76">STDEVP(IF($AS$4:$AS$909=AU76,$AT$4:$AT$909))</f>
        <v>#DIV/0!</v>
      </c>
      <c r="AX76" s="50" t="e">
        <f t="shared" si="36"/>
        <v>#DIV/0!</v>
      </c>
      <c r="AY76" s="47">
        <v>44.46</v>
      </c>
      <c r="AZ76" s="58">
        <f t="shared" si="61"/>
        <v>44</v>
      </c>
      <c r="BA76" s="49" t="e">
        <f>VLOOKUP(AY76,FWD!#REF!,4,FALSE)</f>
        <v>#REF!</v>
      </c>
      <c r="BB76" s="48" t="str">
        <f t="shared" si="62"/>
        <v/>
      </c>
      <c r="BC76" s="58" t="str">
        <f t="shared" si="63"/>
        <v/>
      </c>
      <c r="BD76" s="58" t="e">
        <f t="array" ref="BD76">STDEVP(IF($AZ$4:$AZ$758=BB76,$BA$4:$BA$758))</f>
        <v>#DIV/0!</v>
      </c>
      <c r="BE76" s="59" t="e">
        <f t="shared" si="64"/>
        <v>#DIV/0!</v>
      </c>
    </row>
    <row r="77" spans="1:57" x14ac:dyDescent="0.2">
      <c r="A77" s="63">
        <v>136.19999999999999</v>
      </c>
      <c r="B77" s="64">
        <f t="shared" si="42"/>
        <v>136</v>
      </c>
      <c r="C77" s="65" t="e">
        <f>VLOOKUP(A77,FWD!G4:I128,4,FALSE)</f>
        <v>#N/A</v>
      </c>
      <c r="D77" s="64" t="str">
        <f t="shared" si="43"/>
        <v/>
      </c>
      <c r="E77" s="64" t="str">
        <f t="shared" si="44"/>
        <v/>
      </c>
      <c r="F77" s="64" t="e">
        <f t="array" ref="F77">STDEVP(IF($B$4:$B$918=D77,$C$4:$C$918))</f>
        <v>#DIV/0!</v>
      </c>
      <c r="G77" s="66" t="e">
        <f t="shared" si="38"/>
        <v>#DIV/0!</v>
      </c>
      <c r="H77" s="63">
        <v>50.32</v>
      </c>
      <c r="I77" s="64">
        <f t="shared" si="45"/>
        <v>50</v>
      </c>
      <c r="J77" s="65" t="e">
        <f>VLOOKUP(H77,FWD!$G$4:$I$128,4,FALSE)</f>
        <v>#N/A</v>
      </c>
      <c r="K77" s="64" t="str">
        <f t="shared" si="46"/>
        <v/>
      </c>
      <c r="L77" s="64" t="str">
        <f t="shared" si="47"/>
        <v/>
      </c>
      <c r="M77" s="64" t="e">
        <f t="array" ref="M77">STDEVP(IF($I$4:$I$2051=K77,$J$4:$J$2051))</f>
        <v>#DIV/0!</v>
      </c>
      <c r="N77" s="78" t="e">
        <f t="shared" si="39"/>
        <v>#DIV/0!</v>
      </c>
      <c r="O77" s="82">
        <v>17.440000000000001</v>
      </c>
      <c r="P77" s="64">
        <f t="shared" si="48"/>
        <v>17</v>
      </c>
      <c r="Q77" s="65" t="e">
        <f>VLOOKUP(O77,FWD!#REF!,4,FALSE)</f>
        <v>#REF!</v>
      </c>
      <c r="R77" s="64" t="str">
        <f t="shared" si="49"/>
        <v/>
      </c>
      <c r="S77" s="66" t="str">
        <f t="shared" si="50"/>
        <v/>
      </c>
      <c r="T77" s="64" t="e">
        <f t="array" ref="T77">STDEVP(IF($P$4:$P$864=R77,$Q$4:$Q$864))</f>
        <v>#DIV/0!</v>
      </c>
      <c r="U77" s="78" t="e">
        <f t="shared" si="34"/>
        <v>#DIV/0!</v>
      </c>
      <c r="V77" s="82">
        <v>18.899999999999999</v>
      </c>
      <c r="W77" s="83">
        <f t="shared" si="51"/>
        <v>18</v>
      </c>
      <c r="X77" s="66" t="e">
        <f>VLOOKUP(V77,FWD!#REF!,4,FALSE)</f>
        <v>#REF!</v>
      </c>
      <c r="Y77" s="64" t="str">
        <f t="shared" si="52"/>
        <v/>
      </c>
      <c r="Z77" s="64" t="str">
        <f t="shared" si="53"/>
        <v/>
      </c>
      <c r="AA77" s="64" t="e">
        <f t="array" ref="AA77">STDEVP(IF($W$4:$W$740=Y77,$X$4:$X$740))</f>
        <v>#DIV/0!</v>
      </c>
      <c r="AB77" s="78" t="e">
        <f t="shared" si="54"/>
        <v>#DIV/0!</v>
      </c>
      <c r="AD77" s="55">
        <v>168.48</v>
      </c>
      <c r="AE77" s="48">
        <f t="shared" si="35"/>
        <v>168</v>
      </c>
      <c r="AF77" s="48" t="e">
        <f>VLOOKUP(AD77,FWD!#REF!,4,FALSE)</f>
        <v>#REF!</v>
      </c>
      <c r="AG77" s="48" t="str">
        <f t="shared" si="55"/>
        <v/>
      </c>
      <c r="AH77" s="48" t="str">
        <f t="shared" si="56"/>
        <v/>
      </c>
      <c r="AI77" s="48">
        <f t="array" ref="AI77">STDEVP(IF($AE$4:$AE$918=AG77,$AF$4:$AF$918))</f>
        <v>0</v>
      </c>
      <c r="AJ77" s="48" t="str">
        <f t="shared" si="57"/>
        <v/>
      </c>
      <c r="AK77" s="47">
        <v>130.4</v>
      </c>
      <c r="AL77" s="48">
        <f t="shared" si="58"/>
        <v>130</v>
      </c>
      <c r="AM77" s="49" t="e">
        <f>VLOOKUP(AK77,FWD!#REF!,4,FALSE)</f>
        <v>#REF!</v>
      </c>
      <c r="AN77" s="58" t="str">
        <f t="shared" si="59"/>
        <v/>
      </c>
      <c r="AO77" s="58" t="str">
        <f t="shared" si="40"/>
        <v/>
      </c>
      <c r="AP77" s="58" t="e">
        <f t="array" ref="AP77">STDEVP(IF($AL$4:$AL$2012=AN77,$AM$4:$AM$2012))</f>
        <v>#DIV/0!</v>
      </c>
      <c r="AQ77" s="59" t="e">
        <f t="shared" si="60"/>
        <v>#DIV/0!</v>
      </c>
      <c r="AR77" s="47">
        <v>58.48</v>
      </c>
      <c r="AS77" s="48">
        <f t="shared" si="37"/>
        <v>58</v>
      </c>
      <c r="AT77" s="49" t="e">
        <f>VLOOKUP(AR77,FWD!#REF!,4,FALSE)</f>
        <v>#REF!</v>
      </c>
      <c r="AU77" s="48" t="str">
        <f t="shared" si="41"/>
        <v/>
      </c>
      <c r="AV77" s="58" t="str">
        <f t="shared" si="65"/>
        <v/>
      </c>
      <c r="AW77" s="48" t="e">
        <f t="array" ref="AW77">STDEVP(IF($AS$4:$AS$909=AU77,$AT$4:$AT$909))</f>
        <v>#DIV/0!</v>
      </c>
      <c r="AX77" s="50" t="e">
        <f t="shared" si="36"/>
        <v>#DIV/0!</v>
      </c>
      <c r="AY77" s="47">
        <v>44.42</v>
      </c>
      <c r="AZ77" s="58">
        <f t="shared" si="61"/>
        <v>44</v>
      </c>
      <c r="BA77" s="49" t="e">
        <f>VLOOKUP(AY77,FWD!#REF!,4,FALSE)</f>
        <v>#REF!</v>
      </c>
      <c r="BB77" s="48" t="str">
        <f t="shared" si="62"/>
        <v/>
      </c>
      <c r="BC77" s="58" t="str">
        <f t="shared" si="63"/>
        <v/>
      </c>
      <c r="BD77" s="58" t="e">
        <f t="array" ref="BD77">STDEVP(IF($AZ$4:$AZ$758=BB77,$BA$4:$BA$758))</f>
        <v>#DIV/0!</v>
      </c>
      <c r="BE77" s="59" t="e">
        <f t="shared" si="64"/>
        <v>#DIV/0!</v>
      </c>
    </row>
    <row r="78" spans="1:57" x14ac:dyDescent="0.2">
      <c r="A78" s="63">
        <v>136.24</v>
      </c>
      <c r="B78" s="64">
        <f t="shared" si="42"/>
        <v>136</v>
      </c>
      <c r="C78" s="65" t="e">
        <f>VLOOKUP(A78,FWD!G4:I128,4,FALSE)</f>
        <v>#N/A</v>
      </c>
      <c r="D78" s="64" t="str">
        <f t="shared" si="43"/>
        <v/>
      </c>
      <c r="E78" s="64" t="str">
        <f t="shared" si="44"/>
        <v/>
      </c>
      <c r="F78" s="64" t="e">
        <f t="array" ref="F78">STDEVP(IF($B$4:$B$918=D78,$C$4:$C$918))</f>
        <v>#DIV/0!</v>
      </c>
      <c r="G78" s="66" t="e">
        <f t="shared" si="38"/>
        <v>#DIV/0!</v>
      </c>
      <c r="H78" s="63">
        <v>50.36</v>
      </c>
      <c r="I78" s="64">
        <f t="shared" si="45"/>
        <v>50</v>
      </c>
      <c r="J78" s="65" t="e">
        <f>VLOOKUP(H78,FWD!$G$4:$I$128,4,FALSE)</f>
        <v>#N/A</v>
      </c>
      <c r="K78" s="64" t="str">
        <f t="shared" si="46"/>
        <v/>
      </c>
      <c r="L78" s="64" t="str">
        <f t="shared" si="47"/>
        <v/>
      </c>
      <c r="M78" s="64" t="e">
        <f t="array" ref="M78">STDEVP(IF($I$4:$I$2051=K78,$J$4:$J$2051))</f>
        <v>#DIV/0!</v>
      </c>
      <c r="N78" s="78" t="e">
        <f t="shared" si="39"/>
        <v>#DIV/0!</v>
      </c>
      <c r="O78" s="82">
        <v>17.48</v>
      </c>
      <c r="P78" s="64">
        <f t="shared" si="48"/>
        <v>17</v>
      </c>
      <c r="Q78" s="65" t="e">
        <f>VLOOKUP(O78,FWD!#REF!,4,FALSE)</f>
        <v>#REF!</v>
      </c>
      <c r="R78" s="64" t="str">
        <f t="shared" si="49"/>
        <v/>
      </c>
      <c r="S78" s="66" t="str">
        <f t="shared" si="50"/>
        <v/>
      </c>
      <c r="T78" s="64" t="e">
        <f t="array" ref="T78">STDEVP(IF($P$4:$P$864=R78,$Q$4:$Q$864))</f>
        <v>#DIV/0!</v>
      </c>
      <c r="U78" s="78" t="e">
        <f t="shared" si="34"/>
        <v>#DIV/0!</v>
      </c>
      <c r="V78" s="82">
        <v>18.940000000000001</v>
      </c>
      <c r="W78" s="83">
        <f t="shared" si="51"/>
        <v>18</v>
      </c>
      <c r="X78" s="66" t="e">
        <f>VLOOKUP(V78,FWD!#REF!,4,FALSE)</f>
        <v>#REF!</v>
      </c>
      <c r="Y78" s="64" t="str">
        <f t="shared" si="52"/>
        <v/>
      </c>
      <c r="Z78" s="64" t="str">
        <f t="shared" si="53"/>
        <v/>
      </c>
      <c r="AA78" s="64" t="e">
        <f t="array" ref="AA78">STDEVP(IF($W$4:$W$740=Y78,$X$4:$X$740))</f>
        <v>#DIV/0!</v>
      </c>
      <c r="AB78" s="78" t="e">
        <f t="shared" si="54"/>
        <v>#DIV/0!</v>
      </c>
      <c r="AD78" s="55">
        <v>168.44</v>
      </c>
      <c r="AE78" s="48">
        <f t="shared" si="35"/>
        <v>168</v>
      </c>
      <c r="AF78" s="48" t="e">
        <f>VLOOKUP(AD78,FWD!#REF!,4,FALSE)</f>
        <v>#REF!</v>
      </c>
      <c r="AG78" s="48" t="str">
        <f t="shared" si="55"/>
        <v/>
      </c>
      <c r="AH78" s="48" t="str">
        <f t="shared" si="56"/>
        <v/>
      </c>
      <c r="AI78" s="48">
        <f t="array" ref="AI78">STDEVP(IF($AE$4:$AE$918=AG78,$AF$4:$AF$918))</f>
        <v>0</v>
      </c>
      <c r="AJ78" s="48" t="str">
        <f t="shared" si="57"/>
        <v/>
      </c>
      <c r="AK78" s="47">
        <v>130.36000000000001</v>
      </c>
      <c r="AL78" s="48">
        <f t="shared" si="58"/>
        <v>130</v>
      </c>
      <c r="AM78" s="49" t="e">
        <f>VLOOKUP(AK78,FWD!#REF!,4,FALSE)</f>
        <v>#REF!</v>
      </c>
      <c r="AN78" s="58" t="str">
        <f t="shared" si="59"/>
        <v/>
      </c>
      <c r="AO78" s="58" t="str">
        <f t="shared" si="40"/>
        <v/>
      </c>
      <c r="AP78" s="58" t="e">
        <f t="array" ref="AP78">STDEVP(IF($AL$4:$AL$2012=AN78,$AM$4:$AM$2012))</f>
        <v>#DIV/0!</v>
      </c>
      <c r="AQ78" s="59" t="e">
        <f t="shared" si="60"/>
        <v>#DIV/0!</v>
      </c>
      <c r="AR78" s="47">
        <v>58.44</v>
      </c>
      <c r="AS78" s="48">
        <f t="shared" si="37"/>
        <v>58</v>
      </c>
      <c r="AT78" s="49" t="e">
        <f>VLOOKUP(AR78,FWD!#REF!,4,FALSE)</f>
        <v>#REF!</v>
      </c>
      <c r="AU78" s="48" t="str">
        <f t="shared" si="41"/>
        <v/>
      </c>
      <c r="AV78" s="58" t="str">
        <f t="shared" si="65"/>
        <v/>
      </c>
      <c r="AW78" s="48" t="e">
        <f t="array" ref="AW78">STDEVP(IF($AS$4:$AS$909=AU78,$AT$4:$AT$909))</f>
        <v>#DIV/0!</v>
      </c>
      <c r="AX78" s="50" t="e">
        <f t="shared" si="36"/>
        <v>#DIV/0!</v>
      </c>
      <c r="AY78" s="47">
        <v>44.38</v>
      </c>
      <c r="AZ78" s="58">
        <f t="shared" si="61"/>
        <v>44</v>
      </c>
      <c r="BA78" s="49" t="e">
        <f>VLOOKUP(AY78,FWD!#REF!,4,FALSE)</f>
        <v>#REF!</v>
      </c>
      <c r="BB78" s="48" t="str">
        <f t="shared" si="62"/>
        <v/>
      </c>
      <c r="BC78" s="58" t="str">
        <f t="shared" si="63"/>
        <v/>
      </c>
      <c r="BD78" s="58" t="e">
        <f t="array" ref="BD78">STDEVP(IF($AZ$4:$AZ$758=BB78,$BA$4:$BA$758))</f>
        <v>#DIV/0!</v>
      </c>
      <c r="BE78" s="59" t="e">
        <f t="shared" si="64"/>
        <v>#DIV/0!</v>
      </c>
    </row>
    <row r="79" spans="1:57" x14ac:dyDescent="0.2">
      <c r="A79" s="63">
        <v>136.28</v>
      </c>
      <c r="B79" s="64">
        <f t="shared" si="42"/>
        <v>136</v>
      </c>
      <c r="C79" s="65" t="e">
        <f>VLOOKUP(A79,FWD!G4:I128,4,FALSE)</f>
        <v>#N/A</v>
      </c>
      <c r="D79" s="64" t="str">
        <f t="shared" si="43"/>
        <v/>
      </c>
      <c r="E79" s="64" t="str">
        <f t="shared" si="44"/>
        <v/>
      </c>
      <c r="F79" s="64" t="e">
        <f t="array" ref="F79">STDEVP(IF($B$4:$B$918=D79,$C$4:$C$918))</f>
        <v>#DIV/0!</v>
      </c>
      <c r="G79" s="66" t="e">
        <f t="shared" si="38"/>
        <v>#DIV/0!</v>
      </c>
      <c r="H79" s="63">
        <v>50.4</v>
      </c>
      <c r="I79" s="64">
        <f t="shared" si="45"/>
        <v>50</v>
      </c>
      <c r="J79" s="65" t="e">
        <f>VLOOKUP(H79,FWD!$G$4:$I$128,4,FALSE)</f>
        <v>#N/A</v>
      </c>
      <c r="K79" s="64" t="str">
        <f t="shared" si="46"/>
        <v/>
      </c>
      <c r="L79" s="64" t="str">
        <f t="shared" si="47"/>
        <v/>
      </c>
      <c r="M79" s="64" t="e">
        <f t="array" ref="M79">STDEVP(IF($I$4:$I$2051=K79,$J$4:$J$2051))</f>
        <v>#DIV/0!</v>
      </c>
      <c r="N79" s="78" t="e">
        <f t="shared" si="39"/>
        <v>#DIV/0!</v>
      </c>
      <c r="O79" s="82">
        <v>17.52</v>
      </c>
      <c r="P79" s="64">
        <f t="shared" si="48"/>
        <v>17</v>
      </c>
      <c r="Q79" s="65" t="e">
        <f>VLOOKUP(O79,FWD!#REF!,4,FALSE)</f>
        <v>#REF!</v>
      </c>
      <c r="R79" s="64" t="str">
        <f t="shared" si="49"/>
        <v/>
      </c>
      <c r="S79" s="66" t="str">
        <f t="shared" si="50"/>
        <v/>
      </c>
      <c r="T79" s="64" t="e">
        <f t="array" ref="T79">STDEVP(IF($P$4:$P$864=R79,$Q$4:$Q$864))</f>
        <v>#DIV/0!</v>
      </c>
      <c r="U79" s="78" t="e">
        <f t="shared" si="34"/>
        <v>#DIV/0!</v>
      </c>
      <c r="V79" s="82">
        <v>18.98</v>
      </c>
      <c r="W79" s="83">
        <f t="shared" si="51"/>
        <v>18</v>
      </c>
      <c r="X79" s="66" t="e">
        <f>VLOOKUP(V79,FWD!#REF!,4,FALSE)</f>
        <v>#REF!</v>
      </c>
      <c r="Y79" s="64">
        <f t="shared" si="52"/>
        <v>18</v>
      </c>
      <c r="Z79" s="64" t="e">
        <f t="shared" si="53"/>
        <v>#REF!</v>
      </c>
      <c r="AA79" s="64" t="e">
        <f t="array" ref="AA79">STDEVP(IF($W$4:$W$740=Y79,$X$4:$X$740))</f>
        <v>#REF!</v>
      </c>
      <c r="AB79" s="78" t="e">
        <f t="shared" si="54"/>
        <v>#REF!</v>
      </c>
      <c r="AD79" s="55">
        <v>168.4</v>
      </c>
      <c r="AE79" s="48">
        <f t="shared" si="35"/>
        <v>168</v>
      </c>
      <c r="AF79" s="48" t="e">
        <f>VLOOKUP(AD79,FWD!#REF!,4,FALSE)</f>
        <v>#REF!</v>
      </c>
      <c r="AG79" s="48" t="str">
        <f t="shared" si="55"/>
        <v/>
      </c>
      <c r="AH79" s="48" t="str">
        <f t="shared" si="56"/>
        <v/>
      </c>
      <c r="AI79" s="48">
        <f t="array" ref="AI79">STDEVP(IF($AE$4:$AE$918=AG79,$AF$4:$AF$918))</f>
        <v>0</v>
      </c>
      <c r="AJ79" s="48" t="str">
        <f t="shared" si="57"/>
        <v/>
      </c>
      <c r="AK79" s="47">
        <v>130.32</v>
      </c>
      <c r="AL79" s="48">
        <f t="shared" si="58"/>
        <v>130</v>
      </c>
      <c r="AM79" s="49" t="e">
        <f>VLOOKUP(AK79,FWD!#REF!,4,FALSE)</f>
        <v>#REF!</v>
      </c>
      <c r="AN79" s="58" t="str">
        <f t="shared" si="59"/>
        <v/>
      </c>
      <c r="AO79" s="58" t="str">
        <f t="shared" si="40"/>
        <v/>
      </c>
      <c r="AP79" s="58" t="e">
        <f t="array" ref="AP79">STDEVP(IF($AL$4:$AL$2012=AN79,$AM$4:$AM$2012))</f>
        <v>#DIV/0!</v>
      </c>
      <c r="AQ79" s="59" t="e">
        <f t="shared" si="60"/>
        <v>#DIV/0!</v>
      </c>
      <c r="AR79" s="47">
        <v>58.4</v>
      </c>
      <c r="AS79" s="48">
        <f t="shared" si="37"/>
        <v>58</v>
      </c>
      <c r="AT79" s="49" t="e">
        <f>VLOOKUP(AR79,FWD!#REF!,4,FALSE)</f>
        <v>#REF!</v>
      </c>
      <c r="AU79" s="48" t="str">
        <f t="shared" si="41"/>
        <v/>
      </c>
      <c r="AV79" s="58" t="str">
        <f t="shared" si="65"/>
        <v/>
      </c>
      <c r="AW79" s="48" t="e">
        <f t="array" ref="AW79">STDEVP(IF($AS$4:$AS$909=AU79,$AT$4:$AT$909))</f>
        <v>#DIV/0!</v>
      </c>
      <c r="AX79" s="50" t="e">
        <f t="shared" si="36"/>
        <v>#DIV/0!</v>
      </c>
      <c r="AY79" s="47">
        <v>44.34</v>
      </c>
      <c r="AZ79" s="58">
        <f t="shared" si="61"/>
        <v>44</v>
      </c>
      <c r="BA79" s="49" t="e">
        <f>VLOOKUP(AY79,FWD!#REF!,4,FALSE)</f>
        <v>#REF!</v>
      </c>
      <c r="BB79" s="48" t="str">
        <f t="shared" si="62"/>
        <v/>
      </c>
      <c r="BC79" s="58" t="str">
        <f t="shared" si="63"/>
        <v/>
      </c>
      <c r="BD79" s="58" t="e">
        <f t="array" ref="BD79">STDEVP(IF($AZ$4:$AZ$758=BB79,$BA$4:$BA$758))</f>
        <v>#DIV/0!</v>
      </c>
      <c r="BE79" s="59" t="e">
        <f t="shared" si="64"/>
        <v>#DIV/0!</v>
      </c>
    </row>
    <row r="80" spans="1:57" x14ac:dyDescent="0.2">
      <c r="A80" s="63">
        <v>136.32</v>
      </c>
      <c r="B80" s="64">
        <f t="shared" si="42"/>
        <v>136</v>
      </c>
      <c r="C80" s="65" t="e">
        <f>VLOOKUP(A80,FWD!G4:I128,4,FALSE)</f>
        <v>#N/A</v>
      </c>
      <c r="D80" s="64" t="str">
        <f t="shared" si="43"/>
        <v/>
      </c>
      <c r="E80" s="64" t="str">
        <f t="shared" si="44"/>
        <v/>
      </c>
      <c r="F80" s="64" t="e">
        <f t="array" ref="F80">STDEVP(IF($B$4:$B$918=D80,$C$4:$C$918))</f>
        <v>#DIV/0!</v>
      </c>
      <c r="G80" s="66" t="e">
        <f t="shared" si="38"/>
        <v>#DIV/0!</v>
      </c>
      <c r="H80" s="63">
        <v>50.44</v>
      </c>
      <c r="I80" s="64">
        <f t="shared" si="45"/>
        <v>50</v>
      </c>
      <c r="J80" s="65" t="e">
        <f>VLOOKUP(H80,FWD!$G$4:$I$128,4,FALSE)</f>
        <v>#N/A</v>
      </c>
      <c r="K80" s="64" t="str">
        <f t="shared" si="46"/>
        <v/>
      </c>
      <c r="L80" s="64" t="str">
        <f t="shared" si="47"/>
        <v/>
      </c>
      <c r="M80" s="64" t="e">
        <f t="array" ref="M80">STDEVP(IF($I$4:$I$2051=K80,$J$4:$J$2051))</f>
        <v>#DIV/0!</v>
      </c>
      <c r="N80" s="78" t="e">
        <f t="shared" si="39"/>
        <v>#DIV/0!</v>
      </c>
      <c r="O80" s="82">
        <v>17.559999999999999</v>
      </c>
      <c r="P80" s="64">
        <f t="shared" si="48"/>
        <v>17</v>
      </c>
      <c r="Q80" s="65" t="e">
        <f>VLOOKUP(O80,FWD!#REF!,4,FALSE)</f>
        <v>#REF!</v>
      </c>
      <c r="R80" s="64" t="str">
        <f t="shared" si="49"/>
        <v/>
      </c>
      <c r="S80" s="66" t="str">
        <f t="shared" si="50"/>
        <v/>
      </c>
      <c r="T80" s="64" t="e">
        <f t="array" ref="T80">STDEVP(IF($P$4:$P$864=R80,$Q$4:$Q$864))</f>
        <v>#DIV/0!</v>
      </c>
      <c r="U80" s="78" t="e">
        <f t="shared" si="34"/>
        <v>#DIV/0!</v>
      </c>
      <c r="V80" s="82">
        <v>19.02</v>
      </c>
      <c r="W80" s="83">
        <f t="shared" si="51"/>
        <v>19</v>
      </c>
      <c r="X80" s="66" t="e">
        <f>VLOOKUP(V80,FWD!#REF!,4,FALSE)</f>
        <v>#REF!</v>
      </c>
      <c r="Y80" s="64" t="str">
        <f t="shared" si="52"/>
        <v/>
      </c>
      <c r="Z80" s="64" t="str">
        <f t="shared" si="53"/>
        <v/>
      </c>
      <c r="AA80" s="64" t="e">
        <f t="array" ref="AA80">STDEVP(IF($W$4:$W$740=Y80,$X$4:$X$740))</f>
        <v>#DIV/0!</v>
      </c>
      <c r="AB80" s="78" t="e">
        <f t="shared" si="54"/>
        <v>#DIV/0!</v>
      </c>
      <c r="AD80" s="55">
        <v>168.36</v>
      </c>
      <c r="AE80" s="48">
        <f t="shared" si="35"/>
        <v>168</v>
      </c>
      <c r="AF80" s="48" t="e">
        <f>VLOOKUP(AD80,FWD!#REF!,4,FALSE)</f>
        <v>#REF!</v>
      </c>
      <c r="AG80" s="48" t="str">
        <f t="shared" si="55"/>
        <v/>
      </c>
      <c r="AH80" s="48" t="str">
        <f t="shared" si="56"/>
        <v/>
      </c>
      <c r="AI80" s="48">
        <f t="array" ref="AI80">STDEVP(IF($AE$4:$AE$918=AG80,$AF$4:$AF$918))</f>
        <v>0</v>
      </c>
      <c r="AJ80" s="48" t="str">
        <f t="shared" si="57"/>
        <v/>
      </c>
      <c r="AK80" s="47">
        <v>130.28</v>
      </c>
      <c r="AL80" s="48">
        <f t="shared" si="58"/>
        <v>130</v>
      </c>
      <c r="AM80" s="49" t="e">
        <f>VLOOKUP(AK80,FWD!#REF!,4,FALSE)</f>
        <v>#REF!</v>
      </c>
      <c r="AN80" s="58" t="str">
        <f t="shared" si="59"/>
        <v/>
      </c>
      <c r="AO80" s="58" t="str">
        <f t="shared" si="40"/>
        <v/>
      </c>
      <c r="AP80" s="58" t="e">
        <f t="array" ref="AP80">STDEVP(IF($AL$4:$AL$2012=AN80,$AM$4:$AM$2012))</f>
        <v>#DIV/0!</v>
      </c>
      <c r="AQ80" s="59" t="e">
        <f t="shared" si="60"/>
        <v>#DIV/0!</v>
      </c>
      <c r="AR80" s="47">
        <v>58.36</v>
      </c>
      <c r="AS80" s="48">
        <f t="shared" si="37"/>
        <v>58</v>
      </c>
      <c r="AT80" s="49" t="e">
        <f>VLOOKUP(AR80,FWD!#REF!,4,FALSE)</f>
        <v>#REF!</v>
      </c>
      <c r="AU80" s="48" t="str">
        <f t="shared" si="41"/>
        <v/>
      </c>
      <c r="AV80" s="58" t="str">
        <f t="shared" si="65"/>
        <v/>
      </c>
      <c r="AW80" s="48" t="e">
        <f t="array" ref="AW80">STDEVP(IF($AS$4:$AS$909=AU80,$AT$4:$AT$909))</f>
        <v>#DIV/0!</v>
      </c>
      <c r="AX80" s="50" t="e">
        <f t="shared" si="36"/>
        <v>#DIV/0!</v>
      </c>
      <c r="AY80" s="47">
        <v>44.3</v>
      </c>
      <c r="AZ80" s="58">
        <f t="shared" si="61"/>
        <v>44</v>
      </c>
      <c r="BA80" s="49" t="e">
        <f>VLOOKUP(AY80,FWD!#REF!,4,FALSE)</f>
        <v>#REF!</v>
      </c>
      <c r="BB80" s="48" t="str">
        <f t="shared" si="62"/>
        <v/>
      </c>
      <c r="BC80" s="58" t="str">
        <f t="shared" si="63"/>
        <v/>
      </c>
      <c r="BD80" s="58" t="e">
        <f t="array" ref="BD80">STDEVP(IF($AZ$4:$AZ$758=BB80,$BA$4:$BA$758))</f>
        <v>#DIV/0!</v>
      </c>
      <c r="BE80" s="59" t="e">
        <f t="shared" si="64"/>
        <v>#DIV/0!</v>
      </c>
    </row>
    <row r="81" spans="1:57" x14ac:dyDescent="0.2">
      <c r="A81" s="63">
        <v>136.36000000000001</v>
      </c>
      <c r="B81" s="64">
        <f t="shared" si="42"/>
        <v>136</v>
      </c>
      <c r="C81" s="65" t="e">
        <f>VLOOKUP(A81,FWD!G4:I128,4,FALSE)</f>
        <v>#N/A</v>
      </c>
      <c r="D81" s="64" t="str">
        <f t="shared" si="43"/>
        <v/>
      </c>
      <c r="E81" s="64" t="str">
        <f t="shared" si="44"/>
        <v/>
      </c>
      <c r="F81" s="64" t="e">
        <f t="array" ref="F81">STDEVP(IF($B$4:$B$918=D81,$C$4:$C$918))</f>
        <v>#DIV/0!</v>
      </c>
      <c r="G81" s="66" t="e">
        <f t="shared" si="38"/>
        <v>#DIV/0!</v>
      </c>
      <c r="H81" s="63">
        <v>50.48</v>
      </c>
      <c r="I81" s="64">
        <f t="shared" si="45"/>
        <v>50</v>
      </c>
      <c r="J81" s="65" t="e">
        <f>VLOOKUP(H81,FWD!$G$4:$I$128,4,FALSE)</f>
        <v>#N/A</v>
      </c>
      <c r="K81" s="64" t="str">
        <f t="shared" si="46"/>
        <v/>
      </c>
      <c r="L81" s="64" t="str">
        <f t="shared" si="47"/>
        <v/>
      </c>
      <c r="M81" s="64" t="e">
        <f t="array" ref="M81">STDEVP(IF($I$4:$I$2051=K81,$J$4:$J$2051))</f>
        <v>#DIV/0!</v>
      </c>
      <c r="N81" s="78" t="e">
        <f t="shared" si="39"/>
        <v>#DIV/0!</v>
      </c>
      <c r="O81" s="82">
        <v>17.600000000000001</v>
      </c>
      <c r="P81" s="64">
        <f t="shared" si="48"/>
        <v>17</v>
      </c>
      <c r="Q81" s="65" t="e">
        <f>VLOOKUP(O81,FWD!#REF!,4,FALSE)</f>
        <v>#REF!</v>
      </c>
      <c r="R81" s="64" t="str">
        <f t="shared" si="49"/>
        <v/>
      </c>
      <c r="S81" s="66" t="str">
        <f t="shared" si="50"/>
        <v/>
      </c>
      <c r="T81" s="64" t="e">
        <f t="array" ref="T81">STDEVP(IF($P$4:$P$864=R81,$Q$4:$Q$864))</f>
        <v>#DIV/0!</v>
      </c>
      <c r="U81" s="78" t="e">
        <f t="shared" si="34"/>
        <v>#DIV/0!</v>
      </c>
      <c r="V81" s="82">
        <v>19.059999999999999</v>
      </c>
      <c r="W81" s="83">
        <f t="shared" si="51"/>
        <v>19</v>
      </c>
      <c r="X81" s="66" t="e">
        <f>VLOOKUP(V81,FWD!#REF!,4,FALSE)</f>
        <v>#REF!</v>
      </c>
      <c r="Y81" s="64" t="str">
        <f t="shared" si="52"/>
        <v/>
      </c>
      <c r="Z81" s="64" t="str">
        <f t="shared" si="53"/>
        <v/>
      </c>
      <c r="AA81" s="64" t="e">
        <f t="array" ref="AA81">STDEVP(IF($W$4:$W$740=Y81,$X$4:$X$740))</f>
        <v>#DIV/0!</v>
      </c>
      <c r="AB81" s="78" t="e">
        <f t="shared" si="54"/>
        <v>#DIV/0!</v>
      </c>
      <c r="AD81" s="55">
        <v>168.32</v>
      </c>
      <c r="AE81" s="48">
        <f t="shared" si="35"/>
        <v>168</v>
      </c>
      <c r="AF81" s="48" t="e">
        <f>VLOOKUP(AD81,FWD!#REF!,4,FALSE)</f>
        <v>#REF!</v>
      </c>
      <c r="AG81" s="48" t="str">
        <f t="shared" si="55"/>
        <v/>
      </c>
      <c r="AH81" s="48" t="str">
        <f t="shared" si="56"/>
        <v/>
      </c>
      <c r="AI81" s="48">
        <f t="array" ref="AI81">STDEVP(IF($AE$4:$AE$918=AG81,$AF$4:$AF$918))</f>
        <v>0</v>
      </c>
      <c r="AJ81" s="48" t="str">
        <f t="shared" si="57"/>
        <v/>
      </c>
      <c r="AK81" s="47">
        <v>130.24</v>
      </c>
      <c r="AL81" s="48">
        <f t="shared" si="58"/>
        <v>130</v>
      </c>
      <c r="AM81" s="49" t="e">
        <f>VLOOKUP(AK81,FWD!#REF!,4,FALSE)</f>
        <v>#REF!</v>
      </c>
      <c r="AN81" s="58" t="str">
        <f t="shared" si="59"/>
        <v/>
      </c>
      <c r="AO81" s="58" t="str">
        <f t="shared" si="40"/>
        <v/>
      </c>
      <c r="AP81" s="58" t="e">
        <f t="array" ref="AP81">STDEVP(IF($AL$4:$AL$2012=AN81,$AM$4:$AM$2012))</f>
        <v>#DIV/0!</v>
      </c>
      <c r="AQ81" s="59" t="e">
        <f t="shared" si="60"/>
        <v>#DIV/0!</v>
      </c>
      <c r="AR81" s="47">
        <v>58.32</v>
      </c>
      <c r="AS81" s="48">
        <f t="shared" si="37"/>
        <v>58</v>
      </c>
      <c r="AT81" s="49" t="e">
        <f>VLOOKUP(AR81,FWD!#REF!,4,FALSE)</f>
        <v>#REF!</v>
      </c>
      <c r="AU81" s="48" t="str">
        <f t="shared" si="41"/>
        <v/>
      </c>
      <c r="AV81" s="58" t="str">
        <f t="shared" si="65"/>
        <v/>
      </c>
      <c r="AW81" s="48" t="e">
        <f t="array" ref="AW81">STDEVP(IF($AS$4:$AS$909=AU81,$AT$4:$AT$909))</f>
        <v>#DIV/0!</v>
      </c>
      <c r="AX81" s="50" t="e">
        <f t="shared" si="36"/>
        <v>#DIV/0!</v>
      </c>
      <c r="AY81" s="47">
        <v>44.26</v>
      </c>
      <c r="AZ81" s="58">
        <f t="shared" si="61"/>
        <v>44</v>
      </c>
      <c r="BA81" s="49" t="e">
        <f>VLOOKUP(AY81,FWD!#REF!,4,FALSE)</f>
        <v>#REF!</v>
      </c>
      <c r="BB81" s="48" t="str">
        <f t="shared" si="62"/>
        <v/>
      </c>
      <c r="BC81" s="58" t="str">
        <f t="shared" si="63"/>
        <v/>
      </c>
      <c r="BD81" s="58" t="e">
        <f t="array" ref="BD81">STDEVP(IF($AZ$4:$AZ$758=BB81,$BA$4:$BA$758))</f>
        <v>#DIV/0!</v>
      </c>
      <c r="BE81" s="59" t="e">
        <f t="shared" si="64"/>
        <v>#DIV/0!</v>
      </c>
    </row>
    <row r="82" spans="1:57" x14ac:dyDescent="0.2">
      <c r="A82" s="63">
        <v>136.4</v>
      </c>
      <c r="B82" s="64">
        <f t="shared" si="42"/>
        <v>136</v>
      </c>
      <c r="C82" s="65" t="e">
        <f>VLOOKUP(A82,FWD!G4:I128,4,FALSE)</f>
        <v>#N/A</v>
      </c>
      <c r="D82" s="64" t="str">
        <f t="shared" si="43"/>
        <v/>
      </c>
      <c r="E82" s="64" t="str">
        <f t="shared" si="44"/>
        <v/>
      </c>
      <c r="F82" s="64" t="e">
        <f t="array" ref="F82">STDEVP(IF($B$4:$B$918=D82,$C$4:$C$918))</f>
        <v>#DIV/0!</v>
      </c>
      <c r="G82" s="66" t="e">
        <f t="shared" si="38"/>
        <v>#DIV/0!</v>
      </c>
      <c r="H82" s="63">
        <v>50.52</v>
      </c>
      <c r="I82" s="64">
        <f t="shared" si="45"/>
        <v>50</v>
      </c>
      <c r="J82" s="65" t="e">
        <f>VLOOKUP(H82,FWD!$G$4:$I$128,4,FALSE)</f>
        <v>#N/A</v>
      </c>
      <c r="K82" s="64" t="str">
        <f t="shared" si="46"/>
        <v/>
      </c>
      <c r="L82" s="64" t="str">
        <f t="shared" si="47"/>
        <v/>
      </c>
      <c r="M82" s="64" t="e">
        <f t="array" ref="M82">STDEVP(IF($I$4:$I$2051=K82,$J$4:$J$2051))</f>
        <v>#DIV/0!</v>
      </c>
      <c r="N82" s="78" t="e">
        <f t="shared" si="39"/>
        <v>#DIV/0!</v>
      </c>
      <c r="O82" s="82">
        <v>17.64</v>
      </c>
      <c r="P82" s="64">
        <f t="shared" si="48"/>
        <v>17</v>
      </c>
      <c r="Q82" s="65" t="e">
        <f>VLOOKUP(O82,FWD!#REF!,4,FALSE)</f>
        <v>#REF!</v>
      </c>
      <c r="R82" s="64" t="str">
        <f t="shared" si="49"/>
        <v/>
      </c>
      <c r="S82" s="66" t="str">
        <f t="shared" si="50"/>
        <v/>
      </c>
      <c r="T82" s="64" t="e">
        <f t="array" ref="T82">STDEVP(IF($P$4:$P$864=R82,$Q$4:$Q$864))</f>
        <v>#DIV/0!</v>
      </c>
      <c r="U82" s="78" t="e">
        <f t="shared" si="34"/>
        <v>#DIV/0!</v>
      </c>
      <c r="V82" s="82">
        <v>19.100000000000001</v>
      </c>
      <c r="W82" s="83">
        <f t="shared" si="51"/>
        <v>19</v>
      </c>
      <c r="X82" s="66" t="e">
        <f>VLOOKUP(V82,FWD!#REF!,4,FALSE)</f>
        <v>#REF!</v>
      </c>
      <c r="Y82" s="64" t="str">
        <f t="shared" si="52"/>
        <v/>
      </c>
      <c r="Z82" s="64" t="str">
        <f t="shared" si="53"/>
        <v/>
      </c>
      <c r="AA82" s="64" t="e">
        <f t="array" ref="AA82">STDEVP(IF($W$4:$W$740=Y82,$X$4:$X$740))</f>
        <v>#DIV/0!</v>
      </c>
      <c r="AB82" s="78" t="e">
        <f t="shared" si="54"/>
        <v>#DIV/0!</v>
      </c>
      <c r="AD82" s="55">
        <v>168.28</v>
      </c>
      <c r="AE82" s="48">
        <f t="shared" si="35"/>
        <v>168</v>
      </c>
      <c r="AF82" s="48" t="e">
        <f>VLOOKUP(AD82,FWD!#REF!,4,FALSE)</f>
        <v>#REF!</v>
      </c>
      <c r="AG82" s="48" t="str">
        <f t="shared" si="55"/>
        <v/>
      </c>
      <c r="AH82" s="48" t="str">
        <f t="shared" si="56"/>
        <v/>
      </c>
      <c r="AI82" s="48">
        <f t="array" ref="AI82">STDEVP(IF($AE$4:$AE$918=AG82,$AF$4:$AF$918))</f>
        <v>0</v>
      </c>
      <c r="AJ82" s="48" t="str">
        <f t="shared" si="57"/>
        <v/>
      </c>
      <c r="AK82" s="47">
        <v>130.19999999999999</v>
      </c>
      <c r="AL82" s="48">
        <f t="shared" si="58"/>
        <v>130</v>
      </c>
      <c r="AM82" s="49" t="e">
        <f>VLOOKUP(AK82,FWD!#REF!,4,FALSE)</f>
        <v>#REF!</v>
      </c>
      <c r="AN82" s="58" t="str">
        <f t="shared" si="59"/>
        <v/>
      </c>
      <c r="AO82" s="58" t="str">
        <f t="shared" si="40"/>
        <v/>
      </c>
      <c r="AP82" s="58" t="e">
        <f t="array" ref="AP82">STDEVP(IF($AL$4:$AL$2012=AN82,$AM$4:$AM$2012))</f>
        <v>#DIV/0!</v>
      </c>
      <c r="AQ82" s="59" t="e">
        <f t="shared" si="60"/>
        <v>#DIV/0!</v>
      </c>
      <c r="AR82" s="47">
        <v>58.28</v>
      </c>
      <c r="AS82" s="48">
        <f t="shared" si="37"/>
        <v>58</v>
      </c>
      <c r="AT82" s="49" t="e">
        <f>VLOOKUP(AR82,FWD!#REF!,4,FALSE)</f>
        <v>#REF!</v>
      </c>
      <c r="AU82" s="48" t="str">
        <f t="shared" si="41"/>
        <v/>
      </c>
      <c r="AV82" s="58" t="str">
        <f t="shared" si="65"/>
        <v/>
      </c>
      <c r="AW82" s="48" t="e">
        <f t="array" ref="AW82">STDEVP(IF($AS$4:$AS$909=AU82,$AT$4:$AT$909))</f>
        <v>#DIV/0!</v>
      </c>
      <c r="AX82" s="50" t="e">
        <f t="shared" si="36"/>
        <v>#DIV/0!</v>
      </c>
      <c r="AY82" s="47">
        <v>44.22</v>
      </c>
      <c r="AZ82" s="58">
        <f t="shared" si="61"/>
        <v>44</v>
      </c>
      <c r="BA82" s="49" t="e">
        <f>VLOOKUP(AY82,FWD!#REF!,4,FALSE)</f>
        <v>#REF!</v>
      </c>
      <c r="BB82" s="48" t="str">
        <f t="shared" si="62"/>
        <v/>
      </c>
      <c r="BC82" s="58" t="str">
        <f t="shared" si="63"/>
        <v/>
      </c>
      <c r="BD82" s="58" t="e">
        <f t="array" ref="BD82">STDEVP(IF($AZ$4:$AZ$758=BB82,$BA$4:$BA$758))</f>
        <v>#DIV/0!</v>
      </c>
      <c r="BE82" s="59" t="e">
        <f t="shared" si="64"/>
        <v>#DIV/0!</v>
      </c>
    </row>
    <row r="83" spans="1:57" x14ac:dyDescent="0.2">
      <c r="A83" s="63">
        <v>136.44</v>
      </c>
      <c r="B83" s="64">
        <f t="shared" si="42"/>
        <v>136</v>
      </c>
      <c r="C83" s="65" t="e">
        <f>VLOOKUP(A83,FWD!G4:I128,4,FALSE)</f>
        <v>#N/A</v>
      </c>
      <c r="D83" s="64" t="str">
        <f t="shared" si="43"/>
        <v/>
      </c>
      <c r="E83" s="64" t="str">
        <f t="shared" si="44"/>
        <v/>
      </c>
      <c r="F83" s="64" t="e">
        <f t="array" ref="F83">STDEVP(IF($B$4:$B$918=D83,$C$4:$C$918))</f>
        <v>#DIV/0!</v>
      </c>
      <c r="G83" s="66" t="e">
        <f t="shared" si="38"/>
        <v>#DIV/0!</v>
      </c>
      <c r="H83" s="63">
        <v>50.56</v>
      </c>
      <c r="I83" s="64">
        <f t="shared" si="45"/>
        <v>50</v>
      </c>
      <c r="J83" s="65" t="e">
        <f>VLOOKUP(H83,FWD!$G$4:$I$128,4,FALSE)</f>
        <v>#N/A</v>
      </c>
      <c r="K83" s="64" t="str">
        <f t="shared" si="46"/>
        <v/>
      </c>
      <c r="L83" s="64" t="str">
        <f t="shared" si="47"/>
        <v/>
      </c>
      <c r="M83" s="64" t="e">
        <f t="array" ref="M83">STDEVP(IF($I$4:$I$2051=K83,$J$4:$J$2051))</f>
        <v>#DIV/0!</v>
      </c>
      <c r="N83" s="78" t="e">
        <f t="shared" si="39"/>
        <v>#DIV/0!</v>
      </c>
      <c r="O83" s="82">
        <v>17.68</v>
      </c>
      <c r="P83" s="64">
        <f t="shared" si="48"/>
        <v>17</v>
      </c>
      <c r="Q83" s="65" t="e">
        <f>VLOOKUP(O83,FWD!#REF!,4,FALSE)</f>
        <v>#REF!</v>
      </c>
      <c r="R83" s="64" t="str">
        <f t="shared" si="49"/>
        <v/>
      </c>
      <c r="S83" s="66" t="str">
        <f t="shared" si="50"/>
        <v/>
      </c>
      <c r="T83" s="64" t="e">
        <f t="array" ref="T83">STDEVP(IF($P$4:$P$864=R83,$Q$4:$Q$864))</f>
        <v>#DIV/0!</v>
      </c>
      <c r="U83" s="78" t="e">
        <f t="shared" si="34"/>
        <v>#DIV/0!</v>
      </c>
      <c r="V83" s="82">
        <v>19.14</v>
      </c>
      <c r="W83" s="83">
        <f t="shared" si="51"/>
        <v>19</v>
      </c>
      <c r="X83" s="66" t="e">
        <f>VLOOKUP(V83,FWD!#REF!,4,FALSE)</f>
        <v>#REF!</v>
      </c>
      <c r="Y83" s="64" t="str">
        <f t="shared" si="52"/>
        <v/>
      </c>
      <c r="Z83" s="64" t="str">
        <f t="shared" si="53"/>
        <v/>
      </c>
      <c r="AA83" s="64" t="e">
        <f t="array" ref="AA83">STDEVP(IF($W$4:$W$740=Y83,$X$4:$X$740))</f>
        <v>#DIV/0!</v>
      </c>
      <c r="AB83" s="78" t="e">
        <f t="shared" si="54"/>
        <v>#DIV/0!</v>
      </c>
      <c r="AD83" s="55">
        <v>168.24</v>
      </c>
      <c r="AE83" s="48">
        <f t="shared" si="35"/>
        <v>168</v>
      </c>
      <c r="AF83" s="48" t="e">
        <f>VLOOKUP(AD83,FWD!#REF!,4,FALSE)</f>
        <v>#REF!</v>
      </c>
      <c r="AG83" s="48" t="str">
        <f t="shared" si="55"/>
        <v/>
      </c>
      <c r="AH83" s="48" t="str">
        <f t="shared" si="56"/>
        <v/>
      </c>
      <c r="AI83" s="48">
        <f t="array" ref="AI83">STDEVP(IF($AE$4:$AE$918=AG83,$AF$4:$AF$918))</f>
        <v>0</v>
      </c>
      <c r="AJ83" s="48" t="str">
        <f t="shared" si="57"/>
        <v/>
      </c>
      <c r="AK83" s="47">
        <v>130.16</v>
      </c>
      <c r="AL83" s="48">
        <f t="shared" si="58"/>
        <v>130</v>
      </c>
      <c r="AM83" s="49" t="e">
        <f>VLOOKUP(AK83,FWD!#REF!,4,FALSE)</f>
        <v>#REF!</v>
      </c>
      <c r="AN83" s="58" t="str">
        <f t="shared" si="59"/>
        <v/>
      </c>
      <c r="AO83" s="58" t="str">
        <f t="shared" si="40"/>
        <v/>
      </c>
      <c r="AP83" s="58" t="e">
        <f t="array" ref="AP83">STDEVP(IF($AL$4:$AL$2012=AN83,$AM$4:$AM$2012))</f>
        <v>#DIV/0!</v>
      </c>
      <c r="AQ83" s="59" t="e">
        <f t="shared" si="60"/>
        <v>#DIV/0!</v>
      </c>
      <c r="AR83" s="47">
        <v>58.24</v>
      </c>
      <c r="AS83" s="48">
        <f t="shared" si="37"/>
        <v>58</v>
      </c>
      <c r="AT83" s="49" t="e">
        <f>VLOOKUP(AR83,FWD!#REF!,4,FALSE)</f>
        <v>#REF!</v>
      </c>
      <c r="AU83" s="48" t="str">
        <f t="shared" si="41"/>
        <v/>
      </c>
      <c r="AV83" s="58" t="str">
        <f t="shared" si="65"/>
        <v/>
      </c>
      <c r="AW83" s="48" t="e">
        <f t="array" ref="AW83">STDEVP(IF($AS$4:$AS$909=AU83,$AT$4:$AT$909))</f>
        <v>#DIV/0!</v>
      </c>
      <c r="AX83" s="50" t="e">
        <f t="shared" si="36"/>
        <v>#DIV/0!</v>
      </c>
      <c r="AY83" s="47">
        <v>44.18</v>
      </c>
      <c r="AZ83" s="58">
        <f t="shared" si="61"/>
        <v>44</v>
      </c>
      <c r="BA83" s="49" t="e">
        <f>VLOOKUP(AY83,FWD!#REF!,4,FALSE)</f>
        <v>#REF!</v>
      </c>
      <c r="BB83" s="48" t="str">
        <f t="shared" si="62"/>
        <v/>
      </c>
      <c r="BC83" s="58" t="str">
        <f t="shared" si="63"/>
        <v/>
      </c>
      <c r="BD83" s="58" t="e">
        <f t="array" ref="BD83">STDEVP(IF($AZ$4:$AZ$758=BB83,$BA$4:$BA$758))</f>
        <v>#DIV/0!</v>
      </c>
      <c r="BE83" s="59" t="e">
        <f t="shared" si="64"/>
        <v>#DIV/0!</v>
      </c>
    </row>
    <row r="84" spans="1:57" x14ac:dyDescent="0.2">
      <c r="A84" s="63">
        <v>136.47999999999999</v>
      </c>
      <c r="B84" s="64">
        <f t="shared" si="42"/>
        <v>136</v>
      </c>
      <c r="C84" s="65" t="e">
        <f>VLOOKUP(A84,FWD!G4:I128,4,FALSE)</f>
        <v>#N/A</v>
      </c>
      <c r="D84" s="64" t="str">
        <f t="shared" si="43"/>
        <v/>
      </c>
      <c r="E84" s="64" t="str">
        <f t="shared" si="44"/>
        <v/>
      </c>
      <c r="F84" s="64" t="e">
        <f t="array" ref="F84">STDEVP(IF($B$4:$B$918=D84,$C$4:$C$918))</f>
        <v>#DIV/0!</v>
      </c>
      <c r="G84" s="66" t="e">
        <f t="shared" si="38"/>
        <v>#DIV/0!</v>
      </c>
      <c r="H84" s="63">
        <v>50.6</v>
      </c>
      <c r="I84" s="64">
        <f t="shared" si="45"/>
        <v>50</v>
      </c>
      <c r="J84" s="65" t="e">
        <f>VLOOKUP(H84,FWD!$G$4:$I$128,4,FALSE)</f>
        <v>#N/A</v>
      </c>
      <c r="K84" s="64" t="str">
        <f t="shared" si="46"/>
        <v/>
      </c>
      <c r="L84" s="64" t="str">
        <f t="shared" si="47"/>
        <v/>
      </c>
      <c r="M84" s="64" t="e">
        <f t="array" ref="M84">STDEVP(IF($I$4:$I$2051=K84,$J$4:$J$2051))</f>
        <v>#DIV/0!</v>
      </c>
      <c r="N84" s="78" t="e">
        <f t="shared" si="39"/>
        <v>#DIV/0!</v>
      </c>
      <c r="O84" s="82">
        <v>17.72</v>
      </c>
      <c r="P84" s="64">
        <f t="shared" si="48"/>
        <v>17</v>
      </c>
      <c r="Q84" s="65" t="e">
        <f>VLOOKUP(O84,FWD!#REF!,4,FALSE)</f>
        <v>#REF!</v>
      </c>
      <c r="R84" s="64" t="str">
        <f t="shared" si="49"/>
        <v/>
      </c>
      <c r="S84" s="66" t="str">
        <f t="shared" si="50"/>
        <v/>
      </c>
      <c r="T84" s="64" t="e">
        <f t="array" ref="T84">STDEVP(IF($P$4:$P$864=R84,$Q$4:$Q$864))</f>
        <v>#DIV/0!</v>
      </c>
      <c r="U84" s="78" t="e">
        <f t="shared" si="34"/>
        <v>#DIV/0!</v>
      </c>
      <c r="V84" s="82">
        <v>19.18</v>
      </c>
      <c r="W84" s="83">
        <f t="shared" si="51"/>
        <v>19</v>
      </c>
      <c r="X84" s="66" t="e">
        <f>VLOOKUP(V84,FWD!#REF!,4,FALSE)</f>
        <v>#REF!</v>
      </c>
      <c r="Y84" s="64" t="str">
        <f t="shared" si="52"/>
        <v/>
      </c>
      <c r="Z84" s="64" t="str">
        <f t="shared" si="53"/>
        <v/>
      </c>
      <c r="AA84" s="64" t="e">
        <f t="array" ref="AA84">STDEVP(IF($W$4:$W$740=Y84,$X$4:$X$740))</f>
        <v>#DIV/0!</v>
      </c>
      <c r="AB84" s="78" t="e">
        <f t="shared" si="54"/>
        <v>#DIV/0!</v>
      </c>
      <c r="AD84" s="55">
        <v>168.2</v>
      </c>
      <c r="AE84" s="48">
        <f t="shared" si="35"/>
        <v>168</v>
      </c>
      <c r="AF84" s="48" t="e">
        <f>VLOOKUP(AD84,FWD!#REF!,4,FALSE)</f>
        <v>#REF!</v>
      </c>
      <c r="AG84" s="48" t="str">
        <f t="shared" si="55"/>
        <v/>
      </c>
      <c r="AH84" s="48" t="str">
        <f t="shared" si="56"/>
        <v/>
      </c>
      <c r="AI84" s="48">
        <f t="array" ref="AI84">STDEVP(IF($AE$4:$AE$918=AG84,$AF$4:$AF$918))</f>
        <v>0</v>
      </c>
      <c r="AJ84" s="48" t="str">
        <f t="shared" si="57"/>
        <v/>
      </c>
      <c r="AK84" s="47">
        <v>130.12</v>
      </c>
      <c r="AL84" s="48">
        <f t="shared" si="58"/>
        <v>130</v>
      </c>
      <c r="AM84" s="49" t="e">
        <f>VLOOKUP(AK84,FWD!#REF!,4,FALSE)</f>
        <v>#REF!</v>
      </c>
      <c r="AN84" s="58" t="str">
        <f t="shared" si="59"/>
        <v/>
      </c>
      <c r="AO84" s="58" t="str">
        <f t="shared" si="40"/>
        <v/>
      </c>
      <c r="AP84" s="58" t="e">
        <f t="array" ref="AP84">STDEVP(IF($AL$4:$AL$2012=AN84,$AM$4:$AM$2012))</f>
        <v>#DIV/0!</v>
      </c>
      <c r="AQ84" s="59" t="e">
        <f t="shared" si="60"/>
        <v>#DIV/0!</v>
      </c>
      <c r="AR84" s="47">
        <v>58.2</v>
      </c>
      <c r="AS84" s="48">
        <f t="shared" si="37"/>
        <v>58</v>
      </c>
      <c r="AT84" s="49" t="e">
        <f>VLOOKUP(AR84,FWD!#REF!,4,FALSE)</f>
        <v>#REF!</v>
      </c>
      <c r="AU84" s="48" t="str">
        <f t="shared" si="41"/>
        <v/>
      </c>
      <c r="AV84" s="58" t="str">
        <f t="shared" si="65"/>
        <v/>
      </c>
      <c r="AW84" s="48" t="e">
        <f t="array" ref="AW84">STDEVP(IF($AS$4:$AS$909=AU84,$AT$4:$AT$909))</f>
        <v>#DIV/0!</v>
      </c>
      <c r="AX84" s="50" t="e">
        <f t="shared" si="36"/>
        <v>#DIV/0!</v>
      </c>
      <c r="AY84" s="47">
        <v>44.14</v>
      </c>
      <c r="AZ84" s="58">
        <f t="shared" si="61"/>
        <v>44</v>
      </c>
      <c r="BA84" s="49" t="e">
        <f>VLOOKUP(AY84,FWD!#REF!,4,FALSE)</f>
        <v>#REF!</v>
      </c>
      <c r="BB84" s="48" t="str">
        <f t="shared" si="62"/>
        <v/>
      </c>
      <c r="BC84" s="58" t="str">
        <f t="shared" si="63"/>
        <v/>
      </c>
      <c r="BD84" s="58" t="e">
        <f t="array" ref="BD84">STDEVP(IF($AZ$4:$AZ$758=BB84,$BA$4:$BA$758))</f>
        <v>#DIV/0!</v>
      </c>
      <c r="BE84" s="59" t="e">
        <f t="shared" si="64"/>
        <v>#DIV/0!</v>
      </c>
    </row>
    <row r="85" spans="1:57" x14ac:dyDescent="0.2">
      <c r="A85" s="63">
        <v>136.52000000000001</v>
      </c>
      <c r="B85" s="64">
        <f t="shared" si="42"/>
        <v>136</v>
      </c>
      <c r="C85" s="65" t="e">
        <f>VLOOKUP(A85,FWD!G4:I128,4,FALSE)</f>
        <v>#N/A</v>
      </c>
      <c r="D85" s="64" t="str">
        <f t="shared" si="43"/>
        <v/>
      </c>
      <c r="E85" s="64" t="str">
        <f t="shared" si="44"/>
        <v/>
      </c>
      <c r="F85" s="64" t="e">
        <f t="array" ref="F85">STDEVP(IF($B$4:$B$918=D85,$C$4:$C$918))</f>
        <v>#DIV/0!</v>
      </c>
      <c r="G85" s="66" t="e">
        <f t="shared" si="38"/>
        <v>#DIV/0!</v>
      </c>
      <c r="H85" s="63">
        <v>50.64</v>
      </c>
      <c r="I85" s="64">
        <f t="shared" si="45"/>
        <v>50</v>
      </c>
      <c r="J85" s="65" t="e">
        <f>VLOOKUP(H85,FWD!$G$4:$I$128,4,FALSE)</f>
        <v>#N/A</v>
      </c>
      <c r="K85" s="64" t="str">
        <f t="shared" si="46"/>
        <v/>
      </c>
      <c r="L85" s="64" t="str">
        <f t="shared" si="47"/>
        <v/>
      </c>
      <c r="M85" s="64" t="e">
        <f t="array" ref="M85">STDEVP(IF($I$4:$I$2051=K85,$J$4:$J$2051))</f>
        <v>#DIV/0!</v>
      </c>
      <c r="N85" s="78" t="e">
        <f t="shared" si="39"/>
        <v>#DIV/0!</v>
      </c>
      <c r="O85" s="82">
        <v>17.760000000000002</v>
      </c>
      <c r="P85" s="64">
        <f t="shared" si="48"/>
        <v>17</v>
      </c>
      <c r="Q85" s="65" t="e">
        <f>VLOOKUP(O85,FWD!#REF!,4,FALSE)</f>
        <v>#REF!</v>
      </c>
      <c r="R85" s="64" t="str">
        <f t="shared" si="49"/>
        <v/>
      </c>
      <c r="S85" s="66" t="str">
        <f t="shared" si="50"/>
        <v/>
      </c>
      <c r="T85" s="64" t="e">
        <f t="array" ref="T85">STDEVP(IF($P$4:$P$864=R85,$Q$4:$Q$864))</f>
        <v>#DIV/0!</v>
      </c>
      <c r="U85" s="78" t="e">
        <f t="shared" si="34"/>
        <v>#DIV/0!</v>
      </c>
      <c r="V85" s="82">
        <v>19.22</v>
      </c>
      <c r="W85" s="83">
        <f t="shared" si="51"/>
        <v>19</v>
      </c>
      <c r="X85" s="66" t="e">
        <f>VLOOKUP(V85,FWD!#REF!,4,FALSE)</f>
        <v>#REF!</v>
      </c>
      <c r="Y85" s="64" t="str">
        <f t="shared" si="52"/>
        <v/>
      </c>
      <c r="Z85" s="64" t="str">
        <f t="shared" si="53"/>
        <v/>
      </c>
      <c r="AA85" s="64" t="e">
        <f t="array" ref="AA85">STDEVP(IF($W$4:$W$740=Y85,$X$4:$X$740))</f>
        <v>#DIV/0!</v>
      </c>
      <c r="AB85" s="78" t="e">
        <f t="shared" si="54"/>
        <v>#DIV/0!</v>
      </c>
      <c r="AD85" s="55">
        <v>168.16</v>
      </c>
      <c r="AE85" s="48">
        <f t="shared" si="35"/>
        <v>168</v>
      </c>
      <c r="AF85" s="48" t="e">
        <f>VLOOKUP(AD85,FWD!#REF!,4,FALSE)</f>
        <v>#REF!</v>
      </c>
      <c r="AG85" s="48" t="str">
        <f t="shared" si="55"/>
        <v/>
      </c>
      <c r="AH85" s="48" t="str">
        <f t="shared" si="56"/>
        <v/>
      </c>
      <c r="AI85" s="48">
        <f t="array" ref="AI85">STDEVP(IF($AE$4:$AE$918=AG85,$AF$4:$AF$918))</f>
        <v>0</v>
      </c>
      <c r="AJ85" s="48" t="str">
        <f t="shared" si="57"/>
        <v/>
      </c>
      <c r="AK85" s="47">
        <v>130.08000000000001</v>
      </c>
      <c r="AL85" s="48">
        <f t="shared" si="58"/>
        <v>130</v>
      </c>
      <c r="AM85" s="49" t="e">
        <f>VLOOKUP(AK85,FWD!#REF!,4,FALSE)</f>
        <v>#REF!</v>
      </c>
      <c r="AN85" s="58" t="str">
        <f t="shared" si="59"/>
        <v/>
      </c>
      <c r="AO85" s="58" t="str">
        <f t="shared" si="40"/>
        <v/>
      </c>
      <c r="AP85" s="58" t="e">
        <f t="array" ref="AP85">STDEVP(IF($AL$4:$AL$2012=AN85,$AM$4:$AM$2012))</f>
        <v>#DIV/0!</v>
      </c>
      <c r="AQ85" s="59" t="e">
        <f t="shared" si="60"/>
        <v>#DIV/0!</v>
      </c>
      <c r="AR85" s="47">
        <v>58.16</v>
      </c>
      <c r="AS85" s="48">
        <f t="shared" si="37"/>
        <v>58</v>
      </c>
      <c r="AT85" s="49" t="e">
        <f>VLOOKUP(AR85,FWD!#REF!,4,FALSE)</f>
        <v>#REF!</v>
      </c>
      <c r="AU85" s="48" t="str">
        <f t="shared" si="41"/>
        <v/>
      </c>
      <c r="AV85" s="58" t="str">
        <f t="shared" si="65"/>
        <v/>
      </c>
      <c r="AW85" s="48" t="e">
        <f t="array" ref="AW85">STDEVP(IF($AS$4:$AS$909=AU85,$AT$4:$AT$909))</f>
        <v>#DIV/0!</v>
      </c>
      <c r="AX85" s="50" t="e">
        <f t="shared" si="36"/>
        <v>#DIV/0!</v>
      </c>
      <c r="AY85" s="47">
        <v>44.1</v>
      </c>
      <c r="AZ85" s="58">
        <f t="shared" si="61"/>
        <v>44</v>
      </c>
      <c r="BA85" s="49" t="e">
        <f>VLOOKUP(AY85,FWD!#REF!,4,FALSE)</f>
        <v>#REF!</v>
      </c>
      <c r="BB85" s="48" t="str">
        <f t="shared" si="62"/>
        <v/>
      </c>
      <c r="BC85" s="58" t="str">
        <f t="shared" si="63"/>
        <v/>
      </c>
      <c r="BD85" s="58" t="e">
        <f t="array" ref="BD85">STDEVP(IF($AZ$4:$AZ$758=BB85,$BA$4:$BA$758))</f>
        <v>#DIV/0!</v>
      </c>
      <c r="BE85" s="59" t="e">
        <f t="shared" si="64"/>
        <v>#DIV/0!</v>
      </c>
    </row>
    <row r="86" spans="1:57" x14ac:dyDescent="0.2">
      <c r="A86" s="63">
        <v>136.56</v>
      </c>
      <c r="B86" s="64">
        <f t="shared" si="42"/>
        <v>136</v>
      </c>
      <c r="C86" s="65" t="e">
        <f>VLOOKUP(A86,FWD!G4:I128,4,FALSE)</f>
        <v>#N/A</v>
      </c>
      <c r="D86" s="64" t="str">
        <f t="shared" si="43"/>
        <v/>
      </c>
      <c r="E86" s="64" t="str">
        <f t="shared" si="44"/>
        <v/>
      </c>
      <c r="F86" s="64" t="e">
        <f t="array" ref="F86">STDEVP(IF($B$4:$B$918=D86,$C$4:$C$918))</f>
        <v>#DIV/0!</v>
      </c>
      <c r="G86" s="66" t="e">
        <f t="shared" si="38"/>
        <v>#DIV/0!</v>
      </c>
      <c r="H86" s="63">
        <v>50.68</v>
      </c>
      <c r="I86" s="64">
        <f t="shared" si="45"/>
        <v>50</v>
      </c>
      <c r="J86" s="65" t="e">
        <f>VLOOKUP(H86,FWD!$G$4:$I$128,4,FALSE)</f>
        <v>#N/A</v>
      </c>
      <c r="K86" s="64" t="str">
        <f t="shared" si="46"/>
        <v/>
      </c>
      <c r="L86" s="64" t="str">
        <f t="shared" si="47"/>
        <v/>
      </c>
      <c r="M86" s="64" t="e">
        <f t="array" ref="M86">STDEVP(IF($I$4:$I$2051=K86,$J$4:$J$2051))</f>
        <v>#DIV/0!</v>
      </c>
      <c r="N86" s="78" t="e">
        <f t="shared" si="39"/>
        <v>#DIV/0!</v>
      </c>
      <c r="O86" s="82">
        <v>17.8</v>
      </c>
      <c r="P86" s="64">
        <f t="shared" si="48"/>
        <v>17</v>
      </c>
      <c r="Q86" s="65" t="e">
        <f>VLOOKUP(O86,FWD!#REF!,4,FALSE)</f>
        <v>#REF!</v>
      </c>
      <c r="R86" s="64" t="str">
        <f t="shared" si="49"/>
        <v/>
      </c>
      <c r="S86" s="66" t="str">
        <f t="shared" si="50"/>
        <v/>
      </c>
      <c r="T86" s="64" t="e">
        <f t="array" ref="T86">STDEVP(IF($P$4:$P$864=R86,$Q$4:$Q$864))</f>
        <v>#DIV/0!</v>
      </c>
      <c r="U86" s="78" t="e">
        <f t="shared" si="34"/>
        <v>#DIV/0!</v>
      </c>
      <c r="V86" s="82">
        <v>19.260000000000002</v>
      </c>
      <c r="W86" s="83">
        <f t="shared" si="51"/>
        <v>19</v>
      </c>
      <c r="X86" s="66" t="e">
        <f>VLOOKUP(V86,FWD!#REF!,4,FALSE)</f>
        <v>#REF!</v>
      </c>
      <c r="Y86" s="64" t="str">
        <f t="shared" si="52"/>
        <v/>
      </c>
      <c r="Z86" s="64" t="str">
        <f t="shared" si="53"/>
        <v/>
      </c>
      <c r="AA86" s="64" t="e">
        <f t="array" ref="AA86">STDEVP(IF($W$4:$W$740=Y86,$X$4:$X$740))</f>
        <v>#DIV/0!</v>
      </c>
      <c r="AB86" s="78" t="e">
        <f t="shared" si="54"/>
        <v>#DIV/0!</v>
      </c>
      <c r="AD86" s="55">
        <v>168.12</v>
      </c>
      <c r="AE86" s="48">
        <f t="shared" si="35"/>
        <v>168</v>
      </c>
      <c r="AF86" s="48" t="e">
        <f>VLOOKUP(AD86,FWD!#REF!,4,FALSE)</f>
        <v>#REF!</v>
      </c>
      <c r="AG86" s="48" t="str">
        <f t="shared" si="55"/>
        <v/>
      </c>
      <c r="AH86" s="48" t="str">
        <f t="shared" si="56"/>
        <v/>
      </c>
      <c r="AI86" s="48">
        <f t="array" ref="AI86">STDEVP(IF($AE$4:$AE$918=AG86,$AF$4:$AF$918))</f>
        <v>0</v>
      </c>
      <c r="AJ86" s="48" t="str">
        <f t="shared" si="57"/>
        <v/>
      </c>
      <c r="AK86" s="47">
        <v>130.04</v>
      </c>
      <c r="AL86" s="48">
        <f t="shared" si="58"/>
        <v>130</v>
      </c>
      <c r="AM86" s="49" t="e">
        <f>VLOOKUP(AK86,FWD!#REF!,4,FALSE)</f>
        <v>#REF!</v>
      </c>
      <c r="AN86" s="58" t="str">
        <f t="shared" si="59"/>
        <v/>
      </c>
      <c r="AO86" s="58" t="str">
        <f t="shared" si="40"/>
        <v/>
      </c>
      <c r="AP86" s="58" t="e">
        <f t="array" ref="AP86">STDEVP(IF($AL$4:$AL$2012=AN86,$AM$4:$AM$2012))</f>
        <v>#DIV/0!</v>
      </c>
      <c r="AQ86" s="59" t="e">
        <f t="shared" si="60"/>
        <v>#DIV/0!</v>
      </c>
      <c r="AR86" s="47">
        <v>58.12</v>
      </c>
      <c r="AS86" s="48">
        <f t="shared" si="37"/>
        <v>58</v>
      </c>
      <c r="AT86" s="49" t="e">
        <f>VLOOKUP(AR86,FWD!#REF!,4,FALSE)</f>
        <v>#REF!</v>
      </c>
      <c r="AU86" s="48" t="str">
        <f t="shared" si="41"/>
        <v/>
      </c>
      <c r="AV86" s="58" t="str">
        <f t="shared" si="65"/>
        <v/>
      </c>
      <c r="AW86" s="48" t="e">
        <f t="array" ref="AW86">STDEVP(IF($AS$4:$AS$909=AU86,$AT$4:$AT$909))</f>
        <v>#DIV/0!</v>
      </c>
      <c r="AX86" s="50" t="e">
        <f t="shared" si="36"/>
        <v>#DIV/0!</v>
      </c>
      <c r="AY86" s="47">
        <v>44.06</v>
      </c>
      <c r="AZ86" s="58">
        <f t="shared" si="61"/>
        <v>44</v>
      </c>
      <c r="BA86" s="49" t="e">
        <f>VLOOKUP(AY86,FWD!#REF!,4,FALSE)</f>
        <v>#REF!</v>
      </c>
      <c r="BB86" s="48" t="str">
        <f t="shared" si="62"/>
        <v/>
      </c>
      <c r="BC86" s="58" t="str">
        <f t="shared" si="63"/>
        <v/>
      </c>
      <c r="BD86" s="58" t="e">
        <f t="array" ref="BD86">STDEVP(IF($AZ$4:$AZ$758=BB86,$BA$4:$BA$758))</f>
        <v>#DIV/0!</v>
      </c>
      <c r="BE86" s="59" t="e">
        <f t="shared" si="64"/>
        <v>#DIV/0!</v>
      </c>
    </row>
    <row r="87" spans="1:57" x14ac:dyDescent="0.2">
      <c r="A87" s="63">
        <v>136.6</v>
      </c>
      <c r="B87" s="64">
        <f t="shared" si="42"/>
        <v>136</v>
      </c>
      <c r="C87" s="65" t="e">
        <f>VLOOKUP(A87,FWD!G4:I128,4,FALSE)</f>
        <v>#N/A</v>
      </c>
      <c r="D87" s="64" t="str">
        <f t="shared" si="43"/>
        <v/>
      </c>
      <c r="E87" s="64" t="str">
        <f t="shared" si="44"/>
        <v/>
      </c>
      <c r="F87" s="64" t="e">
        <f t="array" ref="F87">STDEVP(IF($B$4:$B$918=D87,$C$4:$C$918))</f>
        <v>#DIV/0!</v>
      </c>
      <c r="G87" s="66" t="e">
        <f t="shared" si="38"/>
        <v>#DIV/0!</v>
      </c>
      <c r="H87" s="63">
        <v>50.72</v>
      </c>
      <c r="I87" s="64">
        <f t="shared" si="45"/>
        <v>50</v>
      </c>
      <c r="J87" s="65" t="e">
        <f>VLOOKUP(H87,FWD!$G$4:$I$128,4,FALSE)</f>
        <v>#N/A</v>
      </c>
      <c r="K87" s="64" t="str">
        <f t="shared" si="46"/>
        <v/>
      </c>
      <c r="L87" s="64" t="str">
        <f t="shared" si="47"/>
        <v/>
      </c>
      <c r="M87" s="64" t="e">
        <f t="array" ref="M87">STDEVP(IF($I$4:$I$2051=K87,$J$4:$J$2051))</f>
        <v>#DIV/0!</v>
      </c>
      <c r="N87" s="78" t="e">
        <f t="shared" si="39"/>
        <v>#DIV/0!</v>
      </c>
      <c r="O87" s="82">
        <v>17.84</v>
      </c>
      <c r="P87" s="64">
        <f t="shared" si="48"/>
        <v>17</v>
      </c>
      <c r="Q87" s="65" t="e">
        <f>VLOOKUP(O87,FWD!#REF!,4,FALSE)</f>
        <v>#REF!</v>
      </c>
      <c r="R87" s="64" t="str">
        <f t="shared" si="49"/>
        <v/>
      </c>
      <c r="S87" s="66" t="str">
        <f t="shared" si="50"/>
        <v/>
      </c>
      <c r="T87" s="64" t="e">
        <f t="array" ref="T87">STDEVP(IF($P$4:$P$864=R87,$Q$4:$Q$864))</f>
        <v>#DIV/0!</v>
      </c>
      <c r="U87" s="78" t="e">
        <f t="shared" si="34"/>
        <v>#DIV/0!</v>
      </c>
      <c r="V87" s="82">
        <v>19.3</v>
      </c>
      <c r="W87" s="83">
        <f t="shared" si="51"/>
        <v>19</v>
      </c>
      <c r="X87" s="66" t="e">
        <f>VLOOKUP(V87,FWD!#REF!,4,FALSE)</f>
        <v>#REF!</v>
      </c>
      <c r="Y87" s="64" t="str">
        <f t="shared" si="52"/>
        <v/>
      </c>
      <c r="Z87" s="64" t="str">
        <f t="shared" si="53"/>
        <v/>
      </c>
      <c r="AA87" s="64" t="e">
        <f t="array" ref="AA87">STDEVP(IF($W$4:$W$740=Y87,$X$4:$X$740))</f>
        <v>#DIV/0!</v>
      </c>
      <c r="AB87" s="78" t="e">
        <f t="shared" si="54"/>
        <v>#DIV/0!</v>
      </c>
      <c r="AD87" s="55">
        <v>168.08</v>
      </c>
      <c r="AE87" s="48">
        <f t="shared" si="35"/>
        <v>168</v>
      </c>
      <c r="AF87" s="48" t="e">
        <f>VLOOKUP(AD87,FWD!#REF!,4,FALSE)</f>
        <v>#REF!</v>
      </c>
      <c r="AG87" s="48" t="str">
        <f t="shared" si="55"/>
        <v/>
      </c>
      <c r="AH87" s="48" t="str">
        <f t="shared" si="56"/>
        <v/>
      </c>
      <c r="AI87" s="48">
        <f t="array" ref="AI87">STDEVP(IF($AE$4:$AE$918=AG87,$AF$4:$AF$918))</f>
        <v>0</v>
      </c>
      <c r="AJ87" s="48" t="str">
        <f t="shared" si="57"/>
        <v/>
      </c>
      <c r="AK87" s="47">
        <v>130</v>
      </c>
      <c r="AL87" s="48">
        <f t="shared" si="58"/>
        <v>130</v>
      </c>
      <c r="AM87" s="49" t="e">
        <f>VLOOKUP(AK87,FWD!#REF!,4,FALSE)</f>
        <v>#REF!</v>
      </c>
      <c r="AN87" s="58">
        <f t="shared" si="59"/>
        <v>130</v>
      </c>
      <c r="AO87" s="58" t="e">
        <f t="shared" si="40"/>
        <v>#REF!</v>
      </c>
      <c r="AP87" s="58" t="e">
        <f t="array" ref="AP87">STDEVP(IF($AL$4:$AL$2012=AN87,$AM$4:$AM$2012))</f>
        <v>#REF!</v>
      </c>
      <c r="AQ87" s="59" t="e">
        <f t="shared" si="60"/>
        <v>#REF!</v>
      </c>
      <c r="AR87" s="47">
        <v>58.08</v>
      </c>
      <c r="AS87" s="48">
        <f t="shared" si="37"/>
        <v>58</v>
      </c>
      <c r="AT87" s="49" t="e">
        <f>VLOOKUP(AR87,FWD!#REF!,4,FALSE)</f>
        <v>#REF!</v>
      </c>
      <c r="AU87" s="48" t="str">
        <f t="shared" si="41"/>
        <v/>
      </c>
      <c r="AV87" s="58" t="str">
        <f t="shared" si="65"/>
        <v/>
      </c>
      <c r="AW87" s="48" t="e">
        <f t="array" ref="AW87">STDEVP(IF($AS$4:$AS$909=AU87,$AT$4:$AT$909))</f>
        <v>#DIV/0!</v>
      </c>
      <c r="AX87" s="50" t="e">
        <f t="shared" si="36"/>
        <v>#DIV/0!</v>
      </c>
      <c r="AY87" s="47">
        <v>44.02</v>
      </c>
      <c r="AZ87" s="58">
        <f t="shared" si="61"/>
        <v>44</v>
      </c>
      <c r="BA87" s="49" t="e">
        <f>VLOOKUP(AY87,FWD!#REF!,4,FALSE)</f>
        <v>#REF!</v>
      </c>
      <c r="BB87" s="48">
        <f t="shared" si="62"/>
        <v>44</v>
      </c>
      <c r="BC87" s="58" t="e">
        <f t="shared" si="63"/>
        <v>#REF!</v>
      </c>
      <c r="BD87" s="58" t="e">
        <f t="array" ref="BD87">STDEVP(IF($AZ$4:$AZ$758=BB87,$BA$4:$BA$758))</f>
        <v>#REF!</v>
      </c>
      <c r="BE87" s="59" t="e">
        <f t="shared" si="64"/>
        <v>#REF!</v>
      </c>
    </row>
    <row r="88" spans="1:57" x14ac:dyDescent="0.2">
      <c r="A88" s="63">
        <v>136.63999999999999</v>
      </c>
      <c r="B88" s="64">
        <f t="shared" si="42"/>
        <v>136</v>
      </c>
      <c r="C88" s="65" t="e">
        <f>VLOOKUP(A88,FWD!G4:I128,4,FALSE)</f>
        <v>#N/A</v>
      </c>
      <c r="D88" s="64" t="str">
        <f t="shared" si="43"/>
        <v/>
      </c>
      <c r="E88" s="64" t="str">
        <f t="shared" si="44"/>
        <v/>
      </c>
      <c r="F88" s="64" t="e">
        <f t="array" ref="F88">STDEVP(IF($B$4:$B$918=D88,$C$4:$C$918))</f>
        <v>#DIV/0!</v>
      </c>
      <c r="G88" s="66" t="e">
        <f t="shared" si="38"/>
        <v>#DIV/0!</v>
      </c>
      <c r="H88" s="63">
        <v>50.76</v>
      </c>
      <c r="I88" s="64">
        <f t="shared" si="45"/>
        <v>50</v>
      </c>
      <c r="J88" s="65" t="e">
        <f>VLOOKUP(H88,FWD!$G$4:$I$128,4,FALSE)</f>
        <v>#N/A</v>
      </c>
      <c r="K88" s="64" t="str">
        <f t="shared" si="46"/>
        <v/>
      </c>
      <c r="L88" s="64" t="str">
        <f t="shared" si="47"/>
        <v/>
      </c>
      <c r="M88" s="64" t="e">
        <f t="array" ref="M88">STDEVP(IF($I$4:$I$2051=K88,$J$4:$J$2051))</f>
        <v>#DIV/0!</v>
      </c>
      <c r="N88" s="78" t="e">
        <f t="shared" si="39"/>
        <v>#DIV/0!</v>
      </c>
      <c r="O88" s="82">
        <v>17.88</v>
      </c>
      <c r="P88" s="64">
        <f t="shared" si="48"/>
        <v>17</v>
      </c>
      <c r="Q88" s="65" t="e">
        <f>VLOOKUP(O88,FWD!#REF!,4,FALSE)</f>
        <v>#REF!</v>
      </c>
      <c r="R88" s="64" t="str">
        <f t="shared" si="49"/>
        <v/>
      </c>
      <c r="S88" s="66" t="str">
        <f t="shared" si="50"/>
        <v/>
      </c>
      <c r="T88" s="64" t="e">
        <f t="array" ref="T88">STDEVP(IF($P$4:$P$864=R88,$Q$4:$Q$864))</f>
        <v>#DIV/0!</v>
      </c>
      <c r="U88" s="78" t="e">
        <f t="shared" si="34"/>
        <v>#DIV/0!</v>
      </c>
      <c r="V88" s="82">
        <v>19.34</v>
      </c>
      <c r="W88" s="83">
        <f t="shared" si="51"/>
        <v>19</v>
      </c>
      <c r="X88" s="66" t="e">
        <f>VLOOKUP(V88,FWD!#REF!,4,FALSE)</f>
        <v>#REF!</v>
      </c>
      <c r="Y88" s="64" t="str">
        <f t="shared" si="52"/>
        <v/>
      </c>
      <c r="Z88" s="64" t="str">
        <f t="shared" si="53"/>
        <v/>
      </c>
      <c r="AA88" s="64" t="e">
        <f t="array" ref="AA88">STDEVP(IF($W$4:$W$740=Y88,$X$4:$X$740))</f>
        <v>#DIV/0!</v>
      </c>
      <c r="AB88" s="78" t="e">
        <f t="shared" si="54"/>
        <v>#DIV/0!</v>
      </c>
      <c r="AD88" s="55">
        <v>168.04</v>
      </c>
      <c r="AE88" s="48">
        <f t="shared" si="35"/>
        <v>168</v>
      </c>
      <c r="AF88" s="48" t="e">
        <f>VLOOKUP(AD88,FWD!#REF!,4,FALSE)</f>
        <v>#REF!</v>
      </c>
      <c r="AG88" s="48" t="str">
        <f t="shared" si="55"/>
        <v/>
      </c>
      <c r="AH88" s="48" t="str">
        <f t="shared" si="56"/>
        <v/>
      </c>
      <c r="AI88" s="48">
        <f t="array" ref="AI88">STDEVP(IF($AE$4:$AE$918=AG88,$AF$4:$AF$918))</f>
        <v>0</v>
      </c>
      <c r="AJ88" s="48" t="str">
        <f t="shared" si="57"/>
        <v/>
      </c>
      <c r="AK88" s="47">
        <v>129.96</v>
      </c>
      <c r="AL88" s="48">
        <f t="shared" si="58"/>
        <v>129</v>
      </c>
      <c r="AM88" s="49" t="e">
        <f>VLOOKUP(AK88,FWD!#REF!,4,FALSE)</f>
        <v>#REF!</v>
      </c>
      <c r="AN88" s="58" t="str">
        <f t="shared" si="59"/>
        <v/>
      </c>
      <c r="AO88" s="58" t="str">
        <f t="shared" si="40"/>
        <v/>
      </c>
      <c r="AP88" s="58" t="e">
        <f t="array" ref="AP88">STDEVP(IF($AL$4:$AL$2012=AN88,$AM$4:$AM$2012))</f>
        <v>#DIV/0!</v>
      </c>
      <c r="AQ88" s="59" t="e">
        <f t="shared" si="60"/>
        <v>#DIV/0!</v>
      </c>
      <c r="AR88" s="47">
        <v>58.04</v>
      </c>
      <c r="AS88" s="48">
        <f t="shared" si="37"/>
        <v>58</v>
      </c>
      <c r="AT88" s="49" t="e">
        <f>VLOOKUP(AR88,FWD!#REF!,4,FALSE)</f>
        <v>#REF!</v>
      </c>
      <c r="AU88" s="48" t="str">
        <f t="shared" si="41"/>
        <v/>
      </c>
      <c r="AV88" s="58" t="str">
        <f t="shared" si="65"/>
        <v/>
      </c>
      <c r="AW88" s="48" t="e">
        <f t="array" ref="AW88">STDEVP(IF($AS$4:$AS$909=AU88,$AT$4:$AT$909))</f>
        <v>#DIV/0!</v>
      </c>
      <c r="AX88" s="50" t="e">
        <f t="shared" si="36"/>
        <v>#DIV/0!</v>
      </c>
      <c r="AY88" s="47">
        <v>43.98</v>
      </c>
      <c r="AZ88" s="58">
        <f t="shared" si="61"/>
        <v>43</v>
      </c>
      <c r="BA88" s="49" t="e">
        <f>VLOOKUP(AY88,FWD!#REF!,4,FALSE)</f>
        <v>#REF!</v>
      </c>
      <c r="BB88" s="48" t="str">
        <f t="shared" si="62"/>
        <v/>
      </c>
      <c r="BC88" s="58" t="str">
        <f t="shared" si="63"/>
        <v/>
      </c>
      <c r="BD88" s="58" t="e">
        <f t="array" ref="BD88">STDEVP(IF($AZ$4:$AZ$758=BB88,$BA$4:$BA$758))</f>
        <v>#DIV/0!</v>
      </c>
      <c r="BE88" s="59" t="e">
        <f t="shared" si="64"/>
        <v>#DIV/0!</v>
      </c>
    </row>
    <row r="89" spans="1:57" x14ac:dyDescent="0.2">
      <c r="A89" s="63">
        <v>136.68</v>
      </c>
      <c r="B89" s="64">
        <f t="shared" si="42"/>
        <v>136</v>
      </c>
      <c r="C89" s="65" t="e">
        <f>VLOOKUP(A89,FWD!G4:I128,4,FALSE)</f>
        <v>#N/A</v>
      </c>
      <c r="D89" s="64" t="str">
        <f t="shared" si="43"/>
        <v/>
      </c>
      <c r="E89" s="64" t="str">
        <f t="shared" si="44"/>
        <v/>
      </c>
      <c r="F89" s="64" t="e">
        <f t="array" ref="F89">STDEVP(IF($B$4:$B$918=D89,$C$4:$C$918))</f>
        <v>#DIV/0!</v>
      </c>
      <c r="G89" s="66" t="e">
        <f t="shared" si="38"/>
        <v>#DIV/0!</v>
      </c>
      <c r="H89" s="63">
        <v>50.8</v>
      </c>
      <c r="I89" s="64">
        <f t="shared" si="45"/>
        <v>50</v>
      </c>
      <c r="J89" s="65" t="e">
        <f>VLOOKUP(H89,FWD!$G$4:$I$128,4,FALSE)</f>
        <v>#N/A</v>
      </c>
      <c r="K89" s="64" t="str">
        <f t="shared" si="46"/>
        <v/>
      </c>
      <c r="L89" s="64" t="str">
        <f t="shared" si="47"/>
        <v/>
      </c>
      <c r="M89" s="64" t="e">
        <f t="array" ref="M89">STDEVP(IF($I$4:$I$2051=K89,$J$4:$J$2051))</f>
        <v>#DIV/0!</v>
      </c>
      <c r="N89" s="78" t="e">
        <f t="shared" si="39"/>
        <v>#DIV/0!</v>
      </c>
      <c r="O89" s="82">
        <v>17.920000000000002</v>
      </c>
      <c r="P89" s="64">
        <f t="shared" si="48"/>
        <v>17</v>
      </c>
      <c r="Q89" s="65" t="e">
        <f>VLOOKUP(O89,FWD!#REF!,4,FALSE)</f>
        <v>#REF!</v>
      </c>
      <c r="R89" s="64" t="str">
        <f t="shared" si="49"/>
        <v/>
      </c>
      <c r="S89" s="66" t="str">
        <f t="shared" si="50"/>
        <v/>
      </c>
      <c r="T89" s="64" t="e">
        <f t="array" ref="T89">STDEVP(IF($P$4:$P$864=R89,$Q$4:$Q$864))</f>
        <v>#DIV/0!</v>
      </c>
      <c r="U89" s="78" t="e">
        <f t="shared" si="34"/>
        <v>#DIV/0!</v>
      </c>
      <c r="V89" s="82">
        <v>19.38</v>
      </c>
      <c r="W89" s="83">
        <f t="shared" si="51"/>
        <v>19</v>
      </c>
      <c r="X89" s="66" t="e">
        <f>VLOOKUP(V89,FWD!#REF!,4,FALSE)</f>
        <v>#REF!</v>
      </c>
      <c r="Y89" s="64" t="str">
        <f t="shared" si="52"/>
        <v/>
      </c>
      <c r="Z89" s="64" t="str">
        <f t="shared" si="53"/>
        <v/>
      </c>
      <c r="AA89" s="64" t="e">
        <f t="array" ref="AA89">STDEVP(IF($W$4:$W$740=Y89,$X$4:$X$740))</f>
        <v>#DIV/0!</v>
      </c>
      <c r="AB89" s="78" t="e">
        <f t="shared" si="54"/>
        <v>#DIV/0!</v>
      </c>
      <c r="AD89" s="55">
        <v>168</v>
      </c>
      <c r="AE89" s="48">
        <f t="shared" si="35"/>
        <v>168</v>
      </c>
      <c r="AF89" s="48" t="e">
        <f>VLOOKUP(AD89,FWD!#REF!,4,FALSE)</f>
        <v>#REF!</v>
      </c>
      <c r="AG89" s="48">
        <f t="shared" si="55"/>
        <v>168</v>
      </c>
      <c r="AH89" s="48" t="e">
        <f t="shared" si="56"/>
        <v>#REF!</v>
      </c>
      <c r="AI89" s="48" t="e">
        <f t="array" ref="AI89">STDEVP(IF($AE$4:$AE$918=AG89,$AF$4:$AF$918))</f>
        <v>#REF!</v>
      </c>
      <c r="AJ89" s="48" t="e">
        <f t="shared" si="57"/>
        <v>#REF!</v>
      </c>
      <c r="AK89" s="47">
        <v>129.91999999999999</v>
      </c>
      <c r="AL89" s="48">
        <f t="shared" si="58"/>
        <v>129</v>
      </c>
      <c r="AM89" s="49" t="e">
        <f>VLOOKUP(AK89,FWD!#REF!,4,FALSE)</f>
        <v>#REF!</v>
      </c>
      <c r="AN89" s="58" t="str">
        <f t="shared" si="59"/>
        <v/>
      </c>
      <c r="AO89" s="58" t="str">
        <f t="shared" si="40"/>
        <v/>
      </c>
      <c r="AP89" s="58" t="e">
        <f t="array" ref="AP89">STDEVP(IF($AL$4:$AL$2012=AN89,$AM$4:$AM$2012))</f>
        <v>#DIV/0!</v>
      </c>
      <c r="AQ89" s="59" t="e">
        <f t="shared" si="60"/>
        <v>#DIV/0!</v>
      </c>
      <c r="AR89" s="47">
        <v>58</v>
      </c>
      <c r="AS89" s="48">
        <f t="shared" si="37"/>
        <v>58</v>
      </c>
      <c r="AT89" s="49" t="e">
        <f>VLOOKUP(AR89,FWD!#REF!,4,FALSE)</f>
        <v>#REF!</v>
      </c>
      <c r="AU89" s="48">
        <f t="shared" si="41"/>
        <v>58</v>
      </c>
      <c r="AV89" s="58" t="e">
        <f t="shared" si="65"/>
        <v>#REF!</v>
      </c>
      <c r="AW89" s="48" t="e">
        <f t="array" ref="AW89">STDEVP(IF($AS$4:$AS$909=AU89,$AT$4:$AT$909))</f>
        <v>#REF!</v>
      </c>
      <c r="AX89" s="50" t="e">
        <f t="shared" si="36"/>
        <v>#REF!</v>
      </c>
      <c r="AY89" s="47">
        <v>43.94</v>
      </c>
      <c r="AZ89" s="58">
        <f t="shared" si="61"/>
        <v>43</v>
      </c>
      <c r="BA89" s="49" t="e">
        <f>VLOOKUP(AY89,FWD!#REF!,4,FALSE)</f>
        <v>#REF!</v>
      </c>
      <c r="BB89" s="48" t="str">
        <f t="shared" si="62"/>
        <v/>
      </c>
      <c r="BC89" s="58" t="str">
        <f t="shared" si="63"/>
        <v/>
      </c>
      <c r="BD89" s="58" t="e">
        <f t="array" ref="BD89">STDEVP(IF($AZ$4:$AZ$758=BB89,$BA$4:$BA$758))</f>
        <v>#DIV/0!</v>
      </c>
      <c r="BE89" s="59" t="e">
        <f t="shared" si="64"/>
        <v>#DIV/0!</v>
      </c>
    </row>
    <row r="90" spans="1:57" x14ac:dyDescent="0.2">
      <c r="A90" s="63">
        <v>136.72</v>
      </c>
      <c r="B90" s="64">
        <f t="shared" si="42"/>
        <v>136</v>
      </c>
      <c r="C90" s="65" t="e">
        <f>VLOOKUP(A90,FWD!G4:I128,4,FALSE)</f>
        <v>#N/A</v>
      </c>
      <c r="D90" s="64" t="str">
        <f t="shared" si="43"/>
        <v/>
      </c>
      <c r="E90" s="64" t="str">
        <f t="shared" si="44"/>
        <v/>
      </c>
      <c r="F90" s="64" t="e">
        <f t="array" ref="F90">STDEVP(IF($B$4:$B$918=D90,$C$4:$C$918))</f>
        <v>#DIV/0!</v>
      </c>
      <c r="G90" s="66" t="e">
        <f t="shared" si="38"/>
        <v>#DIV/0!</v>
      </c>
      <c r="H90" s="63">
        <v>50.84</v>
      </c>
      <c r="I90" s="64">
        <f t="shared" si="45"/>
        <v>50</v>
      </c>
      <c r="J90" s="65" t="e">
        <f>VLOOKUP(H90,FWD!$G$4:$I$128,4,FALSE)</f>
        <v>#N/A</v>
      </c>
      <c r="K90" s="64" t="str">
        <f t="shared" si="46"/>
        <v/>
      </c>
      <c r="L90" s="64" t="str">
        <f t="shared" si="47"/>
        <v/>
      </c>
      <c r="M90" s="64" t="e">
        <f t="array" ref="M90">STDEVP(IF($I$4:$I$2051=K90,$J$4:$J$2051))</f>
        <v>#DIV/0!</v>
      </c>
      <c r="N90" s="78" t="e">
        <f t="shared" si="39"/>
        <v>#DIV/0!</v>
      </c>
      <c r="O90" s="82">
        <v>17.96</v>
      </c>
      <c r="P90" s="64">
        <f t="shared" si="48"/>
        <v>17</v>
      </c>
      <c r="Q90" s="65" t="e">
        <f>VLOOKUP(O90,FWD!#REF!,4,FALSE)</f>
        <v>#REF!</v>
      </c>
      <c r="R90" s="64">
        <f t="shared" si="49"/>
        <v>17</v>
      </c>
      <c r="S90" s="66" t="e">
        <f t="shared" si="50"/>
        <v>#REF!</v>
      </c>
      <c r="T90" s="64" t="e">
        <f t="array" ref="T90">STDEVP(IF($P$4:$P$864=R90,$Q$4:$Q$864))</f>
        <v>#REF!</v>
      </c>
      <c r="U90" s="78" t="e">
        <f t="shared" si="34"/>
        <v>#REF!</v>
      </c>
      <c r="V90" s="82">
        <v>19.420000000000002</v>
      </c>
      <c r="W90" s="83">
        <f t="shared" si="51"/>
        <v>19</v>
      </c>
      <c r="X90" s="66" t="e">
        <f>VLOOKUP(V90,FWD!#REF!,4,FALSE)</f>
        <v>#REF!</v>
      </c>
      <c r="Y90" s="64" t="str">
        <f t="shared" si="52"/>
        <v/>
      </c>
      <c r="Z90" s="64" t="str">
        <f t="shared" si="53"/>
        <v/>
      </c>
      <c r="AA90" s="64" t="e">
        <f t="array" ref="AA90">STDEVP(IF($W$4:$W$740=Y90,$X$4:$X$740))</f>
        <v>#DIV/0!</v>
      </c>
      <c r="AB90" s="78" t="e">
        <f t="shared" si="54"/>
        <v>#DIV/0!</v>
      </c>
      <c r="AD90" s="55">
        <v>167.96</v>
      </c>
      <c r="AE90" s="48">
        <f t="shared" si="35"/>
        <v>167</v>
      </c>
      <c r="AF90" s="48" t="e">
        <f>VLOOKUP(AD90,FWD!#REF!,4,FALSE)</f>
        <v>#REF!</v>
      </c>
      <c r="AG90" s="48" t="str">
        <f t="shared" si="55"/>
        <v/>
      </c>
      <c r="AH90" s="48" t="str">
        <f t="shared" si="56"/>
        <v/>
      </c>
      <c r="AI90" s="48">
        <f t="array" ref="AI90">STDEVP(IF($AE$4:$AE$918=AG90,$AF$4:$AF$918))</f>
        <v>0</v>
      </c>
      <c r="AJ90" s="48" t="str">
        <f t="shared" si="57"/>
        <v/>
      </c>
      <c r="AK90" s="47">
        <v>129.88</v>
      </c>
      <c r="AL90" s="48">
        <f t="shared" si="58"/>
        <v>129</v>
      </c>
      <c r="AM90" s="49" t="e">
        <f>VLOOKUP(AK90,FWD!#REF!,4,FALSE)</f>
        <v>#REF!</v>
      </c>
      <c r="AN90" s="58" t="str">
        <f t="shared" si="59"/>
        <v/>
      </c>
      <c r="AO90" s="58" t="str">
        <f t="shared" si="40"/>
        <v/>
      </c>
      <c r="AP90" s="58" t="e">
        <f t="array" ref="AP90">STDEVP(IF($AL$4:$AL$2012=AN90,$AM$4:$AM$2012))</f>
        <v>#DIV/0!</v>
      </c>
      <c r="AQ90" s="59" t="e">
        <f t="shared" si="60"/>
        <v>#DIV/0!</v>
      </c>
      <c r="AR90" s="47">
        <v>57.96</v>
      </c>
      <c r="AS90" s="48">
        <f t="shared" si="37"/>
        <v>57</v>
      </c>
      <c r="AT90" s="49" t="e">
        <f>VLOOKUP(AR90,FWD!#REF!,4,FALSE)</f>
        <v>#REF!</v>
      </c>
      <c r="AU90" s="48" t="str">
        <f t="shared" si="41"/>
        <v/>
      </c>
      <c r="AV90" s="58" t="str">
        <f t="shared" si="65"/>
        <v/>
      </c>
      <c r="AW90" s="48" t="e">
        <f t="array" ref="AW90">STDEVP(IF($AS$4:$AS$909=AU90,$AT$4:$AT$909))</f>
        <v>#DIV/0!</v>
      </c>
      <c r="AX90" s="50" t="e">
        <f t="shared" si="36"/>
        <v>#DIV/0!</v>
      </c>
      <c r="AY90" s="47">
        <v>43.9</v>
      </c>
      <c r="AZ90" s="58">
        <f t="shared" si="61"/>
        <v>43</v>
      </c>
      <c r="BA90" s="49" t="e">
        <f>VLOOKUP(AY90,FWD!#REF!,4,FALSE)</f>
        <v>#REF!</v>
      </c>
      <c r="BB90" s="48" t="str">
        <f t="shared" si="62"/>
        <v/>
      </c>
      <c r="BC90" s="58" t="str">
        <f t="shared" si="63"/>
        <v/>
      </c>
      <c r="BD90" s="58" t="e">
        <f t="array" ref="BD90">STDEVP(IF($AZ$4:$AZ$758=BB90,$BA$4:$BA$758))</f>
        <v>#DIV/0!</v>
      </c>
      <c r="BE90" s="59" t="e">
        <f t="shared" si="64"/>
        <v>#DIV/0!</v>
      </c>
    </row>
    <row r="91" spans="1:57" x14ac:dyDescent="0.2">
      <c r="A91" s="63">
        <v>136.76</v>
      </c>
      <c r="B91" s="64">
        <f t="shared" si="42"/>
        <v>136</v>
      </c>
      <c r="C91" s="65" t="e">
        <f>VLOOKUP(A91,FWD!G4:I128,4,FALSE)</f>
        <v>#N/A</v>
      </c>
      <c r="D91" s="64" t="str">
        <f t="shared" si="43"/>
        <v/>
      </c>
      <c r="E91" s="64" t="str">
        <f t="shared" si="44"/>
        <v/>
      </c>
      <c r="F91" s="64" t="e">
        <f t="array" ref="F91">STDEVP(IF($B$4:$B$918=D91,$C$4:$C$918))</f>
        <v>#DIV/0!</v>
      </c>
      <c r="G91" s="66" t="e">
        <f t="shared" si="38"/>
        <v>#DIV/0!</v>
      </c>
      <c r="H91" s="63">
        <v>50.86</v>
      </c>
      <c r="I91" s="64">
        <f t="shared" si="45"/>
        <v>50</v>
      </c>
      <c r="J91" s="65" t="e">
        <f>VLOOKUP(H91,FWD!$G$4:$I$128,4,FALSE)</f>
        <v>#N/A</v>
      </c>
      <c r="K91" s="64" t="str">
        <f t="shared" si="46"/>
        <v/>
      </c>
      <c r="L91" s="64" t="str">
        <f t="shared" si="47"/>
        <v/>
      </c>
      <c r="M91" s="64" t="e">
        <f t="array" ref="M91">STDEVP(IF($I$4:$I$2051=K91,$J$4:$J$2051))</f>
        <v>#DIV/0!</v>
      </c>
      <c r="N91" s="78" t="e">
        <f t="shared" si="39"/>
        <v>#DIV/0!</v>
      </c>
      <c r="O91" s="82">
        <v>18</v>
      </c>
      <c r="P91" s="64">
        <f t="shared" si="48"/>
        <v>18</v>
      </c>
      <c r="Q91" s="66" t="e">
        <f>VLOOKUP(O91,FWD!#REF!,4,FALSE)</f>
        <v>#REF!</v>
      </c>
      <c r="R91" s="66" t="str">
        <f t="shared" si="49"/>
        <v/>
      </c>
      <c r="S91" s="66" t="str">
        <f t="shared" si="50"/>
        <v/>
      </c>
      <c r="T91" s="64" t="e">
        <f t="array" ref="T91">STDEVP(IF($P$4:$P$864=R91,$Q$4:$Q$864))</f>
        <v>#DIV/0!</v>
      </c>
      <c r="U91" s="78" t="e">
        <f t="shared" ref="U91:U154" si="66">IF(AND(S91&lt;&gt;"",T91&lt;&gt;""),S91+T91,"")</f>
        <v>#DIV/0!</v>
      </c>
      <c r="V91" s="82">
        <v>19.46</v>
      </c>
      <c r="W91" s="83">
        <f t="shared" si="51"/>
        <v>19</v>
      </c>
      <c r="X91" s="66" t="e">
        <f>VLOOKUP(V91,FWD!#REF!,4,FALSE)</f>
        <v>#REF!</v>
      </c>
      <c r="Y91" s="64" t="str">
        <f t="shared" si="52"/>
        <v/>
      </c>
      <c r="Z91" s="64" t="str">
        <f t="shared" si="53"/>
        <v/>
      </c>
      <c r="AA91" s="64" t="e">
        <f t="array" ref="AA91">STDEVP(IF($W$4:$W$740=Y91,$X$4:$X$740))</f>
        <v>#DIV/0!</v>
      </c>
      <c r="AB91" s="78" t="e">
        <f t="shared" si="54"/>
        <v>#DIV/0!</v>
      </c>
      <c r="AD91" s="55">
        <v>167.92</v>
      </c>
      <c r="AE91" s="48">
        <f t="shared" si="35"/>
        <v>167</v>
      </c>
      <c r="AF91" s="48" t="e">
        <f>VLOOKUP(AD91,FWD!#REF!,4,FALSE)</f>
        <v>#REF!</v>
      </c>
      <c r="AG91" s="48" t="str">
        <f t="shared" si="55"/>
        <v/>
      </c>
      <c r="AH91" s="48" t="str">
        <f t="shared" si="56"/>
        <v/>
      </c>
      <c r="AI91" s="48">
        <f t="array" ref="AI91">STDEVP(IF($AE$4:$AE$918=AG91,$AF$4:$AF$918))</f>
        <v>0</v>
      </c>
      <c r="AJ91" s="48" t="str">
        <f t="shared" si="57"/>
        <v/>
      </c>
      <c r="AK91" s="47">
        <v>129.84</v>
      </c>
      <c r="AL91" s="48">
        <f t="shared" si="58"/>
        <v>129</v>
      </c>
      <c r="AM91" s="49" t="e">
        <f>VLOOKUP(AK91,FWD!#REF!,4,FALSE)</f>
        <v>#REF!</v>
      </c>
      <c r="AN91" s="58" t="str">
        <f t="shared" si="59"/>
        <v/>
      </c>
      <c r="AO91" s="58" t="str">
        <f t="shared" si="40"/>
        <v/>
      </c>
      <c r="AP91" s="58" t="e">
        <f t="array" ref="AP91">STDEVP(IF($AL$4:$AL$2012=AN91,$AM$4:$AM$2012))</f>
        <v>#DIV/0!</v>
      </c>
      <c r="AQ91" s="59" t="e">
        <f t="shared" si="60"/>
        <v>#DIV/0!</v>
      </c>
      <c r="AR91" s="47">
        <v>57.92</v>
      </c>
      <c r="AS91" s="48">
        <f t="shared" si="37"/>
        <v>57</v>
      </c>
      <c r="AT91" s="49" t="e">
        <f>VLOOKUP(AR91,FWD!#REF!,4,FALSE)</f>
        <v>#REF!</v>
      </c>
      <c r="AU91" s="48" t="str">
        <f t="shared" si="41"/>
        <v/>
      </c>
      <c r="AV91" s="58" t="str">
        <f t="shared" si="65"/>
        <v/>
      </c>
      <c r="AW91" s="48" t="e">
        <f t="array" ref="AW91">STDEVP(IF($AS$4:$AS$909=AU91,$AT$4:$AT$909))</f>
        <v>#DIV/0!</v>
      </c>
      <c r="AX91" s="50" t="e">
        <f t="shared" si="36"/>
        <v>#DIV/0!</v>
      </c>
      <c r="AY91" s="47">
        <v>43.86</v>
      </c>
      <c r="AZ91" s="58">
        <f t="shared" si="61"/>
        <v>43</v>
      </c>
      <c r="BA91" s="49" t="e">
        <f>VLOOKUP(AY91,FWD!#REF!,4,FALSE)</f>
        <v>#REF!</v>
      </c>
      <c r="BB91" s="48" t="str">
        <f t="shared" si="62"/>
        <v/>
      </c>
      <c r="BC91" s="58" t="str">
        <f t="shared" si="63"/>
        <v/>
      </c>
      <c r="BD91" s="58" t="e">
        <f t="array" ref="BD91">STDEVP(IF($AZ$4:$AZ$758=BB91,$BA$4:$BA$758))</f>
        <v>#DIV/0!</v>
      </c>
      <c r="BE91" s="59" t="e">
        <f t="shared" si="64"/>
        <v>#DIV/0!</v>
      </c>
    </row>
    <row r="92" spans="1:57" x14ac:dyDescent="0.2">
      <c r="A92" s="63">
        <v>136.80000000000001</v>
      </c>
      <c r="B92" s="64">
        <f t="shared" si="42"/>
        <v>136</v>
      </c>
      <c r="C92" s="65" t="e">
        <f>VLOOKUP(A92,FWD!G4:I128,4,FALSE)</f>
        <v>#N/A</v>
      </c>
      <c r="D92" s="64" t="str">
        <f t="shared" si="43"/>
        <v/>
      </c>
      <c r="E92" s="64" t="str">
        <f t="shared" si="44"/>
        <v/>
      </c>
      <c r="F92" s="64" t="e">
        <f t="array" ref="F92">STDEVP(IF($B$4:$B$918=D92,$C$4:$C$918))</f>
        <v>#DIV/0!</v>
      </c>
      <c r="G92" s="66" t="e">
        <f t="shared" si="38"/>
        <v>#DIV/0!</v>
      </c>
      <c r="H92" s="63">
        <v>50.9</v>
      </c>
      <c r="I92" s="64">
        <f t="shared" si="45"/>
        <v>50</v>
      </c>
      <c r="J92" s="65" t="e">
        <f>VLOOKUP(H92,FWD!$G$4:$I$128,4,FALSE)</f>
        <v>#N/A</v>
      </c>
      <c r="K92" s="64" t="str">
        <f t="shared" si="46"/>
        <v/>
      </c>
      <c r="L92" s="64" t="str">
        <f t="shared" si="47"/>
        <v/>
      </c>
      <c r="M92" s="64" t="e">
        <f t="array" ref="M92">STDEVP(IF($I$4:$I$2051=K92,$J$4:$J$2051))</f>
        <v>#DIV/0!</v>
      </c>
      <c r="N92" s="78" t="e">
        <f t="shared" si="39"/>
        <v>#DIV/0!</v>
      </c>
      <c r="O92" s="82">
        <v>18.04</v>
      </c>
      <c r="P92" s="64">
        <f t="shared" si="48"/>
        <v>18</v>
      </c>
      <c r="Q92" s="66" t="e">
        <f>VLOOKUP(O92,FWD!#REF!,4,FALSE)</f>
        <v>#REF!</v>
      </c>
      <c r="R92" s="66" t="str">
        <f t="shared" si="49"/>
        <v/>
      </c>
      <c r="S92" s="66" t="str">
        <f t="shared" si="50"/>
        <v/>
      </c>
      <c r="T92" s="64" t="e">
        <f t="array" ref="T92">STDEVP(IF($P$4:$P$864=R92,$Q$4:$Q$864))</f>
        <v>#DIV/0!</v>
      </c>
      <c r="U92" s="78" t="e">
        <f t="shared" si="66"/>
        <v>#DIV/0!</v>
      </c>
      <c r="V92" s="82">
        <v>19.5</v>
      </c>
      <c r="W92" s="83">
        <f t="shared" si="51"/>
        <v>19</v>
      </c>
      <c r="X92" s="66" t="e">
        <f>VLOOKUP(V92,FWD!#REF!,4,FALSE)</f>
        <v>#REF!</v>
      </c>
      <c r="Y92" s="64" t="str">
        <f t="shared" si="52"/>
        <v/>
      </c>
      <c r="Z92" s="64" t="str">
        <f t="shared" si="53"/>
        <v/>
      </c>
      <c r="AA92" s="64" t="e">
        <f t="array" ref="AA92">STDEVP(IF($W$4:$W$740=Y92,$X$4:$X$740))</f>
        <v>#DIV/0!</v>
      </c>
      <c r="AB92" s="78" t="e">
        <f t="shared" si="54"/>
        <v>#DIV/0!</v>
      </c>
      <c r="AD92" s="55">
        <v>167.88</v>
      </c>
      <c r="AE92" s="48">
        <f t="shared" si="35"/>
        <v>167</v>
      </c>
      <c r="AF92" s="48" t="e">
        <f>VLOOKUP(AD92,FWD!#REF!,4,FALSE)</f>
        <v>#REF!</v>
      </c>
      <c r="AG92" s="48" t="str">
        <f t="shared" si="55"/>
        <v/>
      </c>
      <c r="AH92" s="48" t="str">
        <f t="shared" si="56"/>
        <v/>
      </c>
      <c r="AI92" s="48">
        <f t="array" ref="AI92">STDEVP(IF($AE$4:$AE$918=AG92,$AF$4:$AF$918))</f>
        <v>0</v>
      </c>
      <c r="AJ92" s="48" t="str">
        <f t="shared" si="57"/>
        <v/>
      </c>
      <c r="AK92" s="47">
        <v>129.80000000000001</v>
      </c>
      <c r="AL92" s="48">
        <f t="shared" si="58"/>
        <v>129</v>
      </c>
      <c r="AM92" s="49" t="e">
        <f>VLOOKUP(AK92,FWD!#REF!,4,FALSE)</f>
        <v>#REF!</v>
      </c>
      <c r="AN92" s="58" t="str">
        <f t="shared" si="59"/>
        <v/>
      </c>
      <c r="AO92" s="58" t="str">
        <f t="shared" si="40"/>
        <v/>
      </c>
      <c r="AP92" s="58" t="e">
        <f t="array" ref="AP92">STDEVP(IF($AL$4:$AL$2012=AN92,$AM$4:$AM$2012))</f>
        <v>#DIV/0!</v>
      </c>
      <c r="AQ92" s="59" t="e">
        <f t="shared" si="60"/>
        <v>#DIV/0!</v>
      </c>
      <c r="AR92" s="47">
        <v>57.88</v>
      </c>
      <c r="AS92" s="48">
        <f t="shared" si="37"/>
        <v>57</v>
      </c>
      <c r="AT92" s="49" t="e">
        <f>VLOOKUP(AR92,FWD!#REF!,4,FALSE)</f>
        <v>#REF!</v>
      </c>
      <c r="AU92" s="48" t="str">
        <f t="shared" si="41"/>
        <v/>
      </c>
      <c r="AV92" s="58" t="str">
        <f t="shared" si="65"/>
        <v/>
      </c>
      <c r="AW92" s="48" t="e">
        <f t="array" ref="AW92">STDEVP(IF($AS$4:$AS$909=AU92,$AT$4:$AT$909))</f>
        <v>#DIV/0!</v>
      </c>
      <c r="AX92" s="50" t="e">
        <f t="shared" si="36"/>
        <v>#DIV/0!</v>
      </c>
      <c r="AY92" s="47">
        <v>43.82</v>
      </c>
      <c r="AZ92" s="58">
        <f t="shared" si="61"/>
        <v>43</v>
      </c>
      <c r="BA92" s="49" t="e">
        <f>VLOOKUP(AY92,FWD!#REF!,4,FALSE)</f>
        <v>#REF!</v>
      </c>
      <c r="BB92" s="48" t="str">
        <f t="shared" si="62"/>
        <v/>
      </c>
      <c r="BC92" s="58" t="str">
        <f t="shared" si="63"/>
        <v/>
      </c>
      <c r="BD92" s="58" t="e">
        <f t="array" ref="BD92">STDEVP(IF($AZ$4:$AZ$758=BB92,$BA$4:$BA$758))</f>
        <v>#DIV/0!</v>
      </c>
      <c r="BE92" s="59" t="e">
        <f t="shared" si="64"/>
        <v>#DIV/0!</v>
      </c>
    </row>
    <row r="93" spans="1:57" x14ac:dyDescent="0.2">
      <c r="A93" s="63">
        <v>136.84</v>
      </c>
      <c r="B93" s="64">
        <f t="shared" si="42"/>
        <v>136</v>
      </c>
      <c r="C93" s="65" t="e">
        <f>VLOOKUP(A93,FWD!G4:I128,4,FALSE)</f>
        <v>#N/A</v>
      </c>
      <c r="D93" s="64" t="str">
        <f t="shared" si="43"/>
        <v/>
      </c>
      <c r="E93" s="64" t="str">
        <f t="shared" si="44"/>
        <v/>
      </c>
      <c r="F93" s="64" t="e">
        <f t="array" ref="F93">STDEVP(IF($B$4:$B$918=D93,$C$4:$C$918))</f>
        <v>#DIV/0!</v>
      </c>
      <c r="G93" s="66" t="e">
        <f t="shared" si="38"/>
        <v>#DIV/0!</v>
      </c>
      <c r="H93" s="63">
        <v>50.94</v>
      </c>
      <c r="I93" s="64">
        <f t="shared" si="45"/>
        <v>50</v>
      </c>
      <c r="J93" s="65" t="e">
        <f>VLOOKUP(H93,FWD!$G$4:$I$128,4,FALSE)</f>
        <v>#N/A</v>
      </c>
      <c r="K93" s="64" t="str">
        <f t="shared" si="46"/>
        <v/>
      </c>
      <c r="L93" s="64" t="str">
        <f t="shared" si="47"/>
        <v/>
      </c>
      <c r="M93" s="64" t="e">
        <f t="array" ref="M93">STDEVP(IF($I$4:$I$2051=K93,$J$4:$J$2051))</f>
        <v>#DIV/0!</v>
      </c>
      <c r="N93" s="78" t="e">
        <f t="shared" si="39"/>
        <v>#DIV/0!</v>
      </c>
      <c r="O93" s="82">
        <v>18.079999999999998</v>
      </c>
      <c r="P93" s="64">
        <f t="shared" si="48"/>
        <v>18</v>
      </c>
      <c r="Q93" s="66" t="e">
        <f>VLOOKUP(O93,FWD!#REF!,4,FALSE)</f>
        <v>#REF!</v>
      </c>
      <c r="R93" s="66" t="str">
        <f t="shared" si="49"/>
        <v/>
      </c>
      <c r="S93" s="66" t="str">
        <f t="shared" si="50"/>
        <v/>
      </c>
      <c r="T93" s="64" t="e">
        <f t="array" ref="T93">STDEVP(IF($P$4:$P$864=R93,$Q$4:$Q$864))</f>
        <v>#DIV/0!</v>
      </c>
      <c r="U93" s="78" t="e">
        <f t="shared" si="66"/>
        <v>#DIV/0!</v>
      </c>
      <c r="V93" s="82">
        <v>19.54</v>
      </c>
      <c r="W93" s="83">
        <f t="shared" si="51"/>
        <v>19</v>
      </c>
      <c r="X93" s="66" t="e">
        <f>VLOOKUP(V93,FWD!#REF!,4,FALSE)</f>
        <v>#REF!</v>
      </c>
      <c r="Y93" s="64" t="str">
        <f t="shared" si="52"/>
        <v/>
      </c>
      <c r="Z93" s="64" t="str">
        <f t="shared" si="53"/>
        <v/>
      </c>
      <c r="AA93" s="64" t="e">
        <f t="array" ref="AA93">STDEVP(IF($W$4:$W$740=Y93,$X$4:$X$740))</f>
        <v>#DIV/0!</v>
      </c>
      <c r="AB93" s="78" t="e">
        <f t="shared" si="54"/>
        <v>#DIV/0!</v>
      </c>
      <c r="AD93" s="55">
        <v>167.84</v>
      </c>
      <c r="AE93" s="48">
        <f t="shared" si="35"/>
        <v>167</v>
      </c>
      <c r="AF93" s="48" t="e">
        <f>VLOOKUP(AD93,FWD!#REF!,4,FALSE)</f>
        <v>#REF!</v>
      </c>
      <c r="AG93" s="48" t="str">
        <f t="shared" si="55"/>
        <v/>
      </c>
      <c r="AH93" s="48" t="str">
        <f t="shared" si="56"/>
        <v/>
      </c>
      <c r="AI93" s="48">
        <f t="array" ref="AI93">STDEVP(IF($AE$4:$AE$918=AG93,$AF$4:$AF$918))</f>
        <v>0</v>
      </c>
      <c r="AJ93" s="48" t="str">
        <f t="shared" si="57"/>
        <v/>
      </c>
      <c r="AK93" s="47">
        <v>129.76</v>
      </c>
      <c r="AL93" s="48">
        <f t="shared" si="58"/>
        <v>129</v>
      </c>
      <c r="AM93" s="49" t="e">
        <f>VLOOKUP(AK93,FWD!#REF!,4,FALSE)</f>
        <v>#REF!</v>
      </c>
      <c r="AN93" s="58" t="str">
        <f t="shared" si="59"/>
        <v/>
      </c>
      <c r="AO93" s="58" t="str">
        <f t="shared" si="40"/>
        <v/>
      </c>
      <c r="AP93" s="58" t="e">
        <f t="array" ref="AP93">STDEVP(IF($AL$4:$AL$2012=AN93,$AM$4:$AM$2012))</f>
        <v>#DIV/0!</v>
      </c>
      <c r="AQ93" s="59" t="e">
        <f t="shared" si="60"/>
        <v>#DIV/0!</v>
      </c>
      <c r="AR93" s="47">
        <v>57.84</v>
      </c>
      <c r="AS93" s="48">
        <f t="shared" si="37"/>
        <v>57</v>
      </c>
      <c r="AT93" s="49" t="e">
        <f>VLOOKUP(AR93,FWD!#REF!,4,FALSE)</f>
        <v>#REF!</v>
      </c>
      <c r="AU93" s="48" t="str">
        <f t="shared" si="41"/>
        <v/>
      </c>
      <c r="AV93" s="58" t="str">
        <f t="shared" si="65"/>
        <v/>
      </c>
      <c r="AW93" s="48" t="e">
        <f t="array" ref="AW93">STDEVP(IF($AS$4:$AS$909=AU93,$AT$4:$AT$909))</f>
        <v>#DIV/0!</v>
      </c>
      <c r="AX93" s="50" t="e">
        <f t="shared" si="36"/>
        <v>#DIV/0!</v>
      </c>
      <c r="AY93" s="47">
        <v>43.78</v>
      </c>
      <c r="AZ93" s="58">
        <f t="shared" si="61"/>
        <v>43</v>
      </c>
      <c r="BA93" s="49" t="e">
        <f>VLOOKUP(AY93,FWD!#REF!,4,FALSE)</f>
        <v>#REF!</v>
      </c>
      <c r="BB93" s="48" t="str">
        <f t="shared" si="62"/>
        <v/>
      </c>
      <c r="BC93" s="58" t="str">
        <f t="shared" si="63"/>
        <v/>
      </c>
      <c r="BD93" s="58" t="e">
        <f t="array" ref="BD93">STDEVP(IF($AZ$4:$AZ$758=BB93,$BA$4:$BA$758))</f>
        <v>#DIV/0!</v>
      </c>
      <c r="BE93" s="59" t="e">
        <f t="shared" si="64"/>
        <v>#DIV/0!</v>
      </c>
    </row>
    <row r="94" spans="1:57" x14ac:dyDescent="0.2">
      <c r="A94" s="63">
        <v>136.88</v>
      </c>
      <c r="B94" s="64">
        <f t="shared" si="42"/>
        <v>136</v>
      </c>
      <c r="C94" s="65" t="e">
        <f>VLOOKUP(A94,FWD!G4:I128,4,FALSE)</f>
        <v>#N/A</v>
      </c>
      <c r="D94" s="64" t="str">
        <f t="shared" si="43"/>
        <v/>
      </c>
      <c r="E94" s="64" t="str">
        <f t="shared" si="44"/>
        <v/>
      </c>
      <c r="F94" s="64" t="e">
        <f t="array" ref="F94">STDEVP(IF($B$4:$B$918=D94,$C$4:$C$918))</f>
        <v>#DIV/0!</v>
      </c>
      <c r="G94" s="66" t="e">
        <f t="shared" si="38"/>
        <v>#DIV/0!</v>
      </c>
      <c r="H94" s="63">
        <v>50.98</v>
      </c>
      <c r="I94" s="64">
        <f t="shared" si="45"/>
        <v>50</v>
      </c>
      <c r="J94" s="65" t="e">
        <f>VLOOKUP(H94,FWD!$G$4:$I$128,4,FALSE)</f>
        <v>#N/A</v>
      </c>
      <c r="K94" s="64">
        <f t="shared" si="46"/>
        <v>50</v>
      </c>
      <c r="L94" s="64" t="e">
        <f>IF(K94="","",AVERAGEIF($I$4:$I$2051,K94,$J$4:$J$2051))</f>
        <v>#N/A</v>
      </c>
      <c r="M94" s="64" t="e">
        <f t="array" ref="M94">STDEVP(IF($I$4:$I$2051=K94,$J$4:$J$2051))</f>
        <v>#N/A</v>
      </c>
      <c r="N94" s="78" t="e">
        <f t="shared" si="39"/>
        <v>#N/A</v>
      </c>
      <c r="O94" s="82">
        <v>18.12</v>
      </c>
      <c r="P94" s="64">
        <f t="shared" si="48"/>
        <v>18</v>
      </c>
      <c r="Q94" s="66" t="e">
        <f>VLOOKUP(O94,FWD!#REF!,4,FALSE)</f>
        <v>#REF!</v>
      </c>
      <c r="R94" s="66" t="str">
        <f t="shared" si="49"/>
        <v/>
      </c>
      <c r="S94" s="66" t="str">
        <f t="shared" si="50"/>
        <v/>
      </c>
      <c r="T94" s="64" t="e">
        <f t="array" ref="T94">STDEVP(IF($P$4:$P$864=R94,$Q$4:$Q$864))</f>
        <v>#DIV/0!</v>
      </c>
      <c r="U94" s="78" t="e">
        <f t="shared" si="66"/>
        <v>#DIV/0!</v>
      </c>
      <c r="V94" s="82">
        <v>19.579999999999998</v>
      </c>
      <c r="W94" s="83">
        <f t="shared" si="51"/>
        <v>19</v>
      </c>
      <c r="X94" s="66" t="e">
        <f>VLOOKUP(V94,FWD!#REF!,4,FALSE)</f>
        <v>#REF!</v>
      </c>
      <c r="Y94" s="64" t="str">
        <f t="shared" si="52"/>
        <v/>
      </c>
      <c r="Z94" s="64" t="str">
        <f t="shared" si="53"/>
        <v/>
      </c>
      <c r="AA94" s="64" t="e">
        <f t="array" ref="AA94">STDEVP(IF($W$4:$W$740=Y94,$X$4:$X$740))</f>
        <v>#DIV/0!</v>
      </c>
      <c r="AB94" s="78" t="e">
        <f t="shared" si="54"/>
        <v>#DIV/0!</v>
      </c>
      <c r="AD94" s="55">
        <v>167.8</v>
      </c>
      <c r="AE94" s="48">
        <f t="shared" ref="AE94:AE157" si="67">TRUNC(AD94,0)</f>
        <v>167</v>
      </c>
      <c r="AF94" s="48" t="e">
        <f>VLOOKUP(AD94,FWD!#REF!,4,FALSE)</f>
        <v>#REF!</v>
      </c>
      <c r="AG94" s="48" t="str">
        <f t="shared" si="55"/>
        <v/>
      </c>
      <c r="AH94" s="48" t="str">
        <f t="shared" si="56"/>
        <v/>
      </c>
      <c r="AI94" s="48">
        <f t="array" ref="AI94">STDEVP(IF($AE$4:$AE$918=AG94,$AF$4:$AF$918))</f>
        <v>0</v>
      </c>
      <c r="AJ94" s="48" t="str">
        <f t="shared" si="57"/>
        <v/>
      </c>
      <c r="AK94" s="47">
        <v>129.72</v>
      </c>
      <c r="AL94" s="48">
        <f t="shared" si="58"/>
        <v>129</v>
      </c>
      <c r="AM94" s="49" t="e">
        <f>VLOOKUP(AK94,FWD!#REF!,4,FALSE)</f>
        <v>#REF!</v>
      </c>
      <c r="AN94" s="58" t="str">
        <f t="shared" si="59"/>
        <v/>
      </c>
      <c r="AO94" s="58" t="str">
        <f t="shared" si="40"/>
        <v/>
      </c>
      <c r="AP94" s="58" t="e">
        <f t="array" ref="AP94">STDEVP(IF($AL$4:$AL$2012=AN94,$AM$4:$AM$2012))</f>
        <v>#DIV/0!</v>
      </c>
      <c r="AQ94" s="59" t="e">
        <f t="shared" si="60"/>
        <v>#DIV/0!</v>
      </c>
      <c r="AR94" s="47">
        <v>57.8</v>
      </c>
      <c r="AS94" s="48">
        <f t="shared" si="37"/>
        <v>57</v>
      </c>
      <c r="AT94" s="49" t="e">
        <f>VLOOKUP(AR94,FWD!#REF!,4,FALSE)</f>
        <v>#REF!</v>
      </c>
      <c r="AU94" s="48" t="str">
        <f t="shared" si="41"/>
        <v/>
      </c>
      <c r="AV94" s="58" t="str">
        <f t="shared" si="65"/>
        <v/>
      </c>
      <c r="AW94" s="48" t="e">
        <f t="array" ref="AW94">STDEVP(IF($AS$4:$AS$909=AU94,$AT$4:$AT$909))</f>
        <v>#DIV/0!</v>
      </c>
      <c r="AX94" s="50" t="e">
        <f t="shared" si="36"/>
        <v>#DIV/0!</v>
      </c>
      <c r="AY94" s="47">
        <v>43.74</v>
      </c>
      <c r="AZ94" s="58">
        <f t="shared" si="61"/>
        <v>43</v>
      </c>
      <c r="BA94" s="49" t="e">
        <f>VLOOKUP(AY94,FWD!#REF!,4,FALSE)</f>
        <v>#REF!</v>
      </c>
      <c r="BB94" s="48" t="str">
        <f t="shared" si="62"/>
        <v/>
      </c>
      <c r="BC94" s="58" t="str">
        <f t="shared" si="63"/>
        <v/>
      </c>
      <c r="BD94" s="58" t="e">
        <f t="array" ref="BD94">STDEVP(IF($AZ$4:$AZ$758=BB94,$BA$4:$BA$758))</f>
        <v>#DIV/0!</v>
      </c>
      <c r="BE94" s="59" t="e">
        <f t="shared" si="64"/>
        <v>#DIV/0!</v>
      </c>
    </row>
    <row r="95" spans="1:57" x14ac:dyDescent="0.2">
      <c r="A95" s="63">
        <v>136.91999999999999</v>
      </c>
      <c r="B95" s="64">
        <f t="shared" si="42"/>
        <v>136</v>
      </c>
      <c r="C95" s="65" t="e">
        <f>VLOOKUP(A95,FWD!G4:I128,4,FALSE)</f>
        <v>#N/A</v>
      </c>
      <c r="D95" s="64" t="str">
        <f t="shared" si="43"/>
        <v/>
      </c>
      <c r="E95" s="64" t="str">
        <f t="shared" si="44"/>
        <v/>
      </c>
      <c r="F95" s="64" t="e">
        <f t="array" ref="F95">STDEVP(IF($B$4:$B$918=D95,$C$4:$C$918))</f>
        <v>#DIV/0!</v>
      </c>
      <c r="G95" s="66" t="e">
        <f t="shared" si="38"/>
        <v>#DIV/0!</v>
      </c>
      <c r="H95" s="63">
        <v>51.02</v>
      </c>
      <c r="I95" s="64">
        <f t="shared" si="45"/>
        <v>51</v>
      </c>
      <c r="J95" s="65" t="e">
        <f>VLOOKUP(H95,FWD!$G$4:$I$128,4,FALSE)</f>
        <v>#N/A</v>
      </c>
      <c r="K95" s="64" t="str">
        <f t="shared" si="46"/>
        <v/>
      </c>
      <c r="L95" s="64" t="str">
        <f t="shared" si="47"/>
        <v/>
      </c>
      <c r="M95" s="64" t="e">
        <f t="array" ref="M95">STDEVP(IF($I$4:$I$2051=K95,$J$4:$J$2051))</f>
        <v>#DIV/0!</v>
      </c>
      <c r="N95" s="78" t="e">
        <f t="shared" si="39"/>
        <v>#DIV/0!</v>
      </c>
      <c r="O95" s="82">
        <v>18.16</v>
      </c>
      <c r="P95" s="64">
        <f t="shared" si="48"/>
        <v>18</v>
      </c>
      <c r="Q95" s="66" t="e">
        <f>VLOOKUP(O95,FWD!#REF!,4,FALSE)</f>
        <v>#REF!</v>
      </c>
      <c r="R95" s="66" t="str">
        <f t="shared" si="49"/>
        <v/>
      </c>
      <c r="S95" s="66" t="str">
        <f t="shared" si="50"/>
        <v/>
      </c>
      <c r="T95" s="64" t="e">
        <f t="array" ref="T95">STDEVP(IF($P$4:$P$864=R95,$Q$4:$Q$864))</f>
        <v>#DIV/0!</v>
      </c>
      <c r="U95" s="78" t="e">
        <f t="shared" si="66"/>
        <v>#DIV/0!</v>
      </c>
      <c r="V95" s="82">
        <v>19.62</v>
      </c>
      <c r="W95" s="83">
        <f t="shared" si="51"/>
        <v>19</v>
      </c>
      <c r="X95" s="66" t="e">
        <f>VLOOKUP(V95,FWD!#REF!,4,FALSE)</f>
        <v>#REF!</v>
      </c>
      <c r="Y95" s="64" t="str">
        <f t="shared" si="52"/>
        <v/>
      </c>
      <c r="Z95" s="64" t="str">
        <f t="shared" si="53"/>
        <v/>
      </c>
      <c r="AA95" s="64" t="e">
        <f t="array" ref="AA95">STDEVP(IF($W$4:$W$740=Y95,$X$4:$X$740))</f>
        <v>#DIV/0!</v>
      </c>
      <c r="AB95" s="78" t="e">
        <f t="shared" si="54"/>
        <v>#DIV/0!</v>
      </c>
      <c r="AD95" s="55">
        <v>167.76</v>
      </c>
      <c r="AE95" s="48">
        <f t="shared" si="67"/>
        <v>167</v>
      </c>
      <c r="AF95" s="48" t="e">
        <f>VLOOKUP(AD95,FWD!#REF!,4,FALSE)</f>
        <v>#REF!</v>
      </c>
      <c r="AG95" s="48" t="str">
        <f t="shared" si="55"/>
        <v/>
      </c>
      <c r="AH95" s="48" t="str">
        <f t="shared" si="56"/>
        <v/>
      </c>
      <c r="AI95" s="48">
        <f t="array" ref="AI95">STDEVP(IF($AE$4:$AE$918=AG95,$AF$4:$AF$918))</f>
        <v>0</v>
      </c>
      <c r="AJ95" s="48" t="str">
        <f t="shared" si="57"/>
        <v/>
      </c>
      <c r="AK95" s="47">
        <v>129.68</v>
      </c>
      <c r="AL95" s="48">
        <f t="shared" si="58"/>
        <v>129</v>
      </c>
      <c r="AM95" s="49" t="e">
        <f>VLOOKUP(AK95,FWD!#REF!,4,FALSE)</f>
        <v>#REF!</v>
      </c>
      <c r="AN95" s="58" t="str">
        <f t="shared" si="59"/>
        <v/>
      </c>
      <c r="AO95" s="58" t="str">
        <f t="shared" si="40"/>
        <v/>
      </c>
      <c r="AP95" s="58" t="e">
        <f t="array" ref="AP95">STDEVP(IF($AL$4:$AL$2012=AN95,$AM$4:$AM$2012))</f>
        <v>#DIV/0!</v>
      </c>
      <c r="AQ95" s="59" t="e">
        <f t="shared" si="60"/>
        <v>#DIV/0!</v>
      </c>
      <c r="AR95" s="47">
        <v>57.76</v>
      </c>
      <c r="AS95" s="48">
        <f t="shared" si="37"/>
        <v>57</v>
      </c>
      <c r="AT95" s="49" t="e">
        <f>VLOOKUP(AR95,FWD!#REF!,4,FALSE)</f>
        <v>#REF!</v>
      </c>
      <c r="AU95" s="48" t="str">
        <f t="shared" si="41"/>
        <v/>
      </c>
      <c r="AV95" s="58" t="str">
        <f t="shared" si="65"/>
        <v/>
      </c>
      <c r="AW95" s="48" t="e">
        <f t="array" ref="AW95">STDEVP(IF($AS$4:$AS$909=AU95,$AT$4:$AT$909))</f>
        <v>#DIV/0!</v>
      </c>
      <c r="AX95" s="50" t="e">
        <f t="shared" si="36"/>
        <v>#DIV/0!</v>
      </c>
      <c r="AY95" s="47">
        <v>43.7</v>
      </c>
      <c r="AZ95" s="58">
        <f t="shared" si="61"/>
        <v>43</v>
      </c>
      <c r="BA95" s="49" t="e">
        <f>VLOOKUP(AY95,FWD!#REF!,4,FALSE)</f>
        <v>#REF!</v>
      </c>
      <c r="BB95" s="48" t="str">
        <f t="shared" si="62"/>
        <v/>
      </c>
      <c r="BC95" s="58" t="str">
        <f t="shared" si="63"/>
        <v/>
      </c>
      <c r="BD95" s="58" t="e">
        <f t="array" ref="BD95">STDEVP(IF($AZ$4:$AZ$758=BB95,$BA$4:$BA$758))</f>
        <v>#DIV/0!</v>
      </c>
      <c r="BE95" s="59" t="e">
        <f t="shared" si="64"/>
        <v>#DIV/0!</v>
      </c>
    </row>
    <row r="96" spans="1:57" x14ac:dyDescent="0.2">
      <c r="A96" s="63">
        <v>136.96</v>
      </c>
      <c r="B96" s="64">
        <f t="shared" si="42"/>
        <v>136</v>
      </c>
      <c r="C96" s="65" t="e">
        <f>VLOOKUP(A96,FWD!G4:I128,4,FALSE)</f>
        <v>#N/A</v>
      </c>
      <c r="D96" s="64">
        <f t="shared" si="43"/>
        <v>136</v>
      </c>
      <c r="E96" s="64" t="e">
        <f t="shared" si="44"/>
        <v>#N/A</v>
      </c>
      <c r="F96" s="64" t="e">
        <f t="array" ref="F96">STDEVP(IF($B$4:$B$918=D96,$C$4:$C$918))</f>
        <v>#N/A</v>
      </c>
      <c r="G96" s="66" t="e">
        <f t="shared" si="38"/>
        <v>#N/A</v>
      </c>
      <c r="H96" s="63">
        <v>51.06</v>
      </c>
      <c r="I96" s="64">
        <f t="shared" si="45"/>
        <v>51</v>
      </c>
      <c r="J96" s="65" t="e">
        <f>VLOOKUP(H96,FWD!$G$4:$I$128,4,FALSE)</f>
        <v>#N/A</v>
      </c>
      <c r="K96" s="64" t="str">
        <f t="shared" si="46"/>
        <v/>
      </c>
      <c r="L96" s="64" t="str">
        <f t="shared" si="47"/>
        <v/>
      </c>
      <c r="M96" s="64" t="e">
        <f t="array" ref="M96">STDEVP(IF($I$4:$I$2051=K96,$J$4:$J$2051))</f>
        <v>#DIV/0!</v>
      </c>
      <c r="N96" s="78" t="e">
        <f t="shared" si="39"/>
        <v>#DIV/0!</v>
      </c>
      <c r="O96" s="82">
        <v>18.2</v>
      </c>
      <c r="P96" s="64">
        <f t="shared" si="48"/>
        <v>18</v>
      </c>
      <c r="Q96" s="66" t="e">
        <f>VLOOKUP(O96,FWD!#REF!,4,FALSE)</f>
        <v>#REF!</v>
      </c>
      <c r="R96" s="66" t="str">
        <f t="shared" si="49"/>
        <v/>
      </c>
      <c r="S96" s="66" t="str">
        <f t="shared" si="50"/>
        <v/>
      </c>
      <c r="T96" s="64" t="e">
        <f t="array" ref="T96">STDEVP(IF($P$4:$P$864=R96,$Q$4:$Q$864))</f>
        <v>#DIV/0!</v>
      </c>
      <c r="U96" s="78" t="e">
        <f t="shared" si="66"/>
        <v>#DIV/0!</v>
      </c>
      <c r="V96" s="82">
        <v>19.66</v>
      </c>
      <c r="W96" s="83">
        <f t="shared" si="51"/>
        <v>19</v>
      </c>
      <c r="X96" s="66" t="e">
        <f>VLOOKUP(V96,FWD!#REF!,4,FALSE)</f>
        <v>#REF!</v>
      </c>
      <c r="Y96" s="64" t="str">
        <f t="shared" si="52"/>
        <v/>
      </c>
      <c r="Z96" s="64" t="str">
        <f t="shared" si="53"/>
        <v/>
      </c>
      <c r="AA96" s="64" t="e">
        <f t="array" ref="AA96">STDEVP(IF($W$4:$W$740=Y96,$X$4:$X$740))</f>
        <v>#DIV/0!</v>
      </c>
      <c r="AB96" s="78" t="e">
        <f t="shared" si="54"/>
        <v>#DIV/0!</v>
      </c>
      <c r="AD96" s="55">
        <v>167.72</v>
      </c>
      <c r="AE96" s="48">
        <f t="shared" si="67"/>
        <v>167</v>
      </c>
      <c r="AF96" s="48" t="e">
        <f>VLOOKUP(AD96,FWD!#REF!,4,FALSE)</f>
        <v>#REF!</v>
      </c>
      <c r="AG96" s="48" t="str">
        <f t="shared" si="55"/>
        <v/>
      </c>
      <c r="AH96" s="48" t="str">
        <f t="shared" si="56"/>
        <v/>
      </c>
      <c r="AI96" s="48">
        <f t="array" ref="AI96">STDEVP(IF($AE$4:$AE$918=AG96,$AF$4:$AF$918))</f>
        <v>0</v>
      </c>
      <c r="AJ96" s="48" t="str">
        <f t="shared" si="57"/>
        <v/>
      </c>
      <c r="AK96" s="47">
        <v>129.63999999999999</v>
      </c>
      <c r="AL96" s="48">
        <f t="shared" si="58"/>
        <v>129</v>
      </c>
      <c r="AM96" s="49" t="e">
        <f>VLOOKUP(AK96,FWD!#REF!,4,FALSE)</f>
        <v>#REF!</v>
      </c>
      <c r="AN96" s="58" t="str">
        <f t="shared" si="59"/>
        <v/>
      </c>
      <c r="AO96" s="58" t="str">
        <f t="shared" si="40"/>
        <v/>
      </c>
      <c r="AP96" s="58" t="e">
        <f t="array" ref="AP96">STDEVP(IF($AL$4:$AL$2012=AN96,$AM$4:$AM$2012))</f>
        <v>#DIV/0!</v>
      </c>
      <c r="AQ96" s="59" t="e">
        <f t="shared" si="60"/>
        <v>#DIV/0!</v>
      </c>
      <c r="AR96" s="47">
        <v>57.72</v>
      </c>
      <c r="AS96" s="48">
        <f t="shared" si="37"/>
        <v>57</v>
      </c>
      <c r="AT96" s="49" t="e">
        <f>VLOOKUP(AR96,FWD!#REF!,4,FALSE)</f>
        <v>#REF!</v>
      </c>
      <c r="AU96" s="48" t="str">
        <f t="shared" si="41"/>
        <v/>
      </c>
      <c r="AV96" s="58" t="str">
        <f t="shared" si="65"/>
        <v/>
      </c>
      <c r="AW96" s="48" t="e">
        <f t="array" ref="AW96">STDEVP(IF($AS$4:$AS$909=AU96,$AT$4:$AT$909))</f>
        <v>#DIV/0!</v>
      </c>
      <c r="AX96" s="50" t="e">
        <f t="shared" si="36"/>
        <v>#DIV/0!</v>
      </c>
      <c r="AY96" s="47">
        <v>43.66</v>
      </c>
      <c r="AZ96" s="58">
        <f t="shared" si="61"/>
        <v>43</v>
      </c>
      <c r="BA96" s="49" t="e">
        <f>VLOOKUP(AY96,FWD!#REF!,4,FALSE)</f>
        <v>#REF!</v>
      </c>
      <c r="BB96" s="48" t="str">
        <f t="shared" si="62"/>
        <v/>
      </c>
      <c r="BC96" s="58" t="str">
        <f t="shared" si="63"/>
        <v/>
      </c>
      <c r="BD96" s="58" t="e">
        <f t="array" ref="BD96">STDEVP(IF($AZ$4:$AZ$758=BB96,$BA$4:$BA$758))</f>
        <v>#DIV/0!</v>
      </c>
      <c r="BE96" s="59" t="e">
        <f t="shared" si="64"/>
        <v>#DIV/0!</v>
      </c>
    </row>
    <row r="97" spans="1:57" x14ac:dyDescent="0.2">
      <c r="A97" s="63">
        <v>137</v>
      </c>
      <c r="B97" s="64">
        <f t="shared" si="42"/>
        <v>137</v>
      </c>
      <c r="C97" s="65" t="e">
        <f>VLOOKUP(A97,FWD!G4:I128,4,FALSE)</f>
        <v>#N/A</v>
      </c>
      <c r="D97" s="64" t="str">
        <f t="shared" si="43"/>
        <v/>
      </c>
      <c r="E97" s="64" t="str">
        <f t="shared" si="44"/>
        <v/>
      </c>
      <c r="F97" s="64" t="e">
        <f t="array" ref="F97">STDEVP(IF($B$4:$B$918=D97,$C$4:$C$918))</f>
        <v>#DIV/0!</v>
      </c>
      <c r="G97" s="66" t="e">
        <f t="shared" si="38"/>
        <v>#DIV/0!</v>
      </c>
      <c r="H97" s="63">
        <v>51.1</v>
      </c>
      <c r="I97" s="64">
        <f t="shared" si="45"/>
        <v>51</v>
      </c>
      <c r="J97" s="65" t="e">
        <f>VLOOKUP(H97,FWD!$G$4:$I$128,4,FALSE)</f>
        <v>#N/A</v>
      </c>
      <c r="K97" s="64" t="str">
        <f t="shared" si="46"/>
        <v/>
      </c>
      <c r="L97" s="64" t="str">
        <f t="shared" si="47"/>
        <v/>
      </c>
      <c r="M97" s="64" t="e">
        <f t="array" ref="M97">STDEVP(IF($I$4:$I$2051=K97,$J$4:$J$2051))</f>
        <v>#DIV/0!</v>
      </c>
      <c r="N97" s="78" t="e">
        <f t="shared" si="39"/>
        <v>#DIV/0!</v>
      </c>
      <c r="O97" s="82">
        <v>18.239999999999998</v>
      </c>
      <c r="P97" s="64">
        <f t="shared" si="48"/>
        <v>18</v>
      </c>
      <c r="Q97" s="66" t="e">
        <f>VLOOKUP(O97,FWD!#REF!,4,FALSE)</f>
        <v>#REF!</v>
      </c>
      <c r="R97" s="66" t="str">
        <f t="shared" si="49"/>
        <v/>
      </c>
      <c r="S97" s="66" t="str">
        <f t="shared" si="50"/>
        <v/>
      </c>
      <c r="T97" s="64" t="e">
        <f t="array" ref="T97">STDEVP(IF($P$4:$P$864=R97,$Q$4:$Q$864))</f>
        <v>#DIV/0!</v>
      </c>
      <c r="U97" s="78" t="e">
        <f t="shared" si="66"/>
        <v>#DIV/0!</v>
      </c>
      <c r="V97" s="82">
        <v>19.7</v>
      </c>
      <c r="W97" s="83">
        <f t="shared" si="51"/>
        <v>19</v>
      </c>
      <c r="X97" s="66" t="e">
        <f>VLOOKUP(V97,FWD!#REF!,4,FALSE)</f>
        <v>#REF!</v>
      </c>
      <c r="Y97" s="64" t="str">
        <f t="shared" si="52"/>
        <v/>
      </c>
      <c r="Z97" s="64" t="str">
        <f t="shared" si="53"/>
        <v/>
      </c>
      <c r="AA97" s="64" t="e">
        <f t="array" ref="AA97">STDEVP(IF($W$4:$W$740=Y97,$X$4:$X$740))</f>
        <v>#DIV/0!</v>
      </c>
      <c r="AB97" s="78" t="e">
        <f t="shared" si="54"/>
        <v>#DIV/0!</v>
      </c>
      <c r="AD97" s="55">
        <v>167.68</v>
      </c>
      <c r="AE97" s="48">
        <f t="shared" si="67"/>
        <v>167</v>
      </c>
      <c r="AF97" s="48" t="e">
        <f>VLOOKUP(AD97,FWD!#REF!,4,FALSE)</f>
        <v>#REF!</v>
      </c>
      <c r="AG97" s="48" t="str">
        <f t="shared" si="55"/>
        <v/>
      </c>
      <c r="AH97" s="48" t="str">
        <f t="shared" si="56"/>
        <v/>
      </c>
      <c r="AI97" s="48">
        <f t="array" ref="AI97">STDEVP(IF($AE$4:$AE$918=AG97,$AF$4:$AF$918))</f>
        <v>0</v>
      </c>
      <c r="AJ97" s="48" t="str">
        <f t="shared" si="57"/>
        <v/>
      </c>
      <c r="AK97" s="47">
        <v>129.6</v>
      </c>
      <c r="AL97" s="48">
        <f t="shared" si="58"/>
        <v>129</v>
      </c>
      <c r="AM97" s="49" t="e">
        <f>VLOOKUP(AK97,FWD!#REF!,4,FALSE)</f>
        <v>#REF!</v>
      </c>
      <c r="AN97" s="58" t="str">
        <f t="shared" si="59"/>
        <v/>
      </c>
      <c r="AO97" s="58" t="str">
        <f t="shared" si="40"/>
        <v/>
      </c>
      <c r="AP97" s="58" t="e">
        <f t="array" ref="AP97">STDEVP(IF($AL$4:$AL$2012=AN97,$AM$4:$AM$2012))</f>
        <v>#DIV/0!</v>
      </c>
      <c r="AQ97" s="59" t="e">
        <f t="shared" si="60"/>
        <v>#DIV/0!</v>
      </c>
      <c r="AR97" s="47">
        <v>57.68</v>
      </c>
      <c r="AS97" s="48">
        <f t="shared" si="37"/>
        <v>57</v>
      </c>
      <c r="AT97" s="49" t="e">
        <f>VLOOKUP(AR97,FWD!#REF!,4,FALSE)</f>
        <v>#REF!</v>
      </c>
      <c r="AU97" s="48" t="str">
        <f t="shared" si="41"/>
        <v/>
      </c>
      <c r="AV97" s="58" t="str">
        <f t="shared" si="65"/>
        <v/>
      </c>
      <c r="AW97" s="48" t="e">
        <f t="array" ref="AW97">STDEVP(IF($AS$4:$AS$909=AU97,$AT$4:$AT$909))</f>
        <v>#DIV/0!</v>
      </c>
      <c r="AX97" s="50" t="e">
        <f t="shared" si="36"/>
        <v>#DIV/0!</v>
      </c>
      <c r="AY97" s="47">
        <v>43.62</v>
      </c>
      <c r="AZ97" s="58">
        <f t="shared" si="61"/>
        <v>43</v>
      </c>
      <c r="BA97" s="49" t="e">
        <f>VLOOKUP(AY97,FWD!#REF!,4,FALSE)</f>
        <v>#REF!</v>
      </c>
      <c r="BB97" s="48" t="str">
        <f t="shared" si="62"/>
        <v/>
      </c>
      <c r="BC97" s="58" t="str">
        <f t="shared" si="63"/>
        <v/>
      </c>
      <c r="BD97" s="58" t="e">
        <f t="array" ref="BD97">STDEVP(IF($AZ$4:$AZ$758=BB97,$BA$4:$BA$758))</f>
        <v>#DIV/0!</v>
      </c>
      <c r="BE97" s="59" t="e">
        <f t="shared" si="64"/>
        <v>#DIV/0!</v>
      </c>
    </row>
    <row r="98" spans="1:57" x14ac:dyDescent="0.2">
      <c r="A98" s="63">
        <v>137.04</v>
      </c>
      <c r="B98" s="64">
        <f t="shared" si="42"/>
        <v>137</v>
      </c>
      <c r="C98" s="65" t="e">
        <f>VLOOKUP(A98,FWD!G4:I128,4,FALSE)</f>
        <v>#N/A</v>
      </c>
      <c r="D98" s="64" t="str">
        <f t="shared" si="43"/>
        <v/>
      </c>
      <c r="E98" s="64" t="str">
        <f t="shared" si="44"/>
        <v/>
      </c>
      <c r="F98" s="64" t="e">
        <f t="array" ref="F98">STDEVP(IF($B$4:$B$918=D98,$C$4:$C$918))</f>
        <v>#DIV/0!</v>
      </c>
      <c r="G98" s="66" t="e">
        <f t="shared" si="38"/>
        <v>#DIV/0!</v>
      </c>
      <c r="H98" s="63">
        <v>51.14</v>
      </c>
      <c r="I98" s="64">
        <f t="shared" si="45"/>
        <v>51</v>
      </c>
      <c r="J98" s="65" t="e">
        <f>VLOOKUP(H98,FWD!$G$4:$I$128,4,FALSE)</f>
        <v>#N/A</v>
      </c>
      <c r="K98" s="64" t="str">
        <f t="shared" si="46"/>
        <v/>
      </c>
      <c r="L98" s="64" t="str">
        <f t="shared" si="47"/>
        <v/>
      </c>
      <c r="M98" s="64" t="e">
        <f t="array" ref="M98">STDEVP(IF($I$4:$I$2051=K98,$J$4:$J$2051))</f>
        <v>#DIV/0!</v>
      </c>
      <c r="N98" s="78" t="e">
        <f t="shared" si="39"/>
        <v>#DIV/0!</v>
      </c>
      <c r="O98" s="82">
        <v>18.28</v>
      </c>
      <c r="P98" s="64">
        <f t="shared" si="48"/>
        <v>18</v>
      </c>
      <c r="Q98" s="66" t="e">
        <f>VLOOKUP(O98,FWD!#REF!,4,FALSE)</f>
        <v>#REF!</v>
      </c>
      <c r="R98" s="66" t="str">
        <f t="shared" si="49"/>
        <v/>
      </c>
      <c r="S98" s="66" t="str">
        <f t="shared" si="50"/>
        <v/>
      </c>
      <c r="T98" s="64" t="e">
        <f t="array" ref="T98">STDEVP(IF($P$4:$P$864=R98,$Q$4:$Q$864))</f>
        <v>#DIV/0!</v>
      </c>
      <c r="U98" s="78" t="e">
        <f t="shared" si="66"/>
        <v>#DIV/0!</v>
      </c>
      <c r="V98" s="82">
        <v>19.739999999999998</v>
      </c>
      <c r="W98" s="83">
        <f t="shared" si="51"/>
        <v>19</v>
      </c>
      <c r="X98" s="66" t="e">
        <f>VLOOKUP(V98,FWD!#REF!,4,FALSE)</f>
        <v>#REF!</v>
      </c>
      <c r="Y98" s="64" t="str">
        <f t="shared" si="52"/>
        <v/>
      </c>
      <c r="Z98" s="64" t="str">
        <f t="shared" si="53"/>
        <v/>
      </c>
      <c r="AA98" s="64" t="e">
        <f t="array" ref="AA98">STDEVP(IF($W$4:$W$740=Y98,$X$4:$X$740))</f>
        <v>#DIV/0!</v>
      </c>
      <c r="AB98" s="78" t="e">
        <f t="shared" si="54"/>
        <v>#DIV/0!</v>
      </c>
      <c r="AD98" s="55">
        <v>167.64</v>
      </c>
      <c r="AE98" s="48">
        <f t="shared" si="67"/>
        <v>167</v>
      </c>
      <c r="AF98" s="48" t="e">
        <f>VLOOKUP(AD98,FWD!#REF!,4,FALSE)</f>
        <v>#REF!</v>
      </c>
      <c r="AG98" s="48" t="str">
        <f t="shared" si="55"/>
        <v/>
      </c>
      <c r="AH98" s="48" t="str">
        <f t="shared" si="56"/>
        <v/>
      </c>
      <c r="AI98" s="48">
        <f t="array" ref="AI98">STDEVP(IF($AE$4:$AE$918=AG98,$AF$4:$AF$918))</f>
        <v>0</v>
      </c>
      <c r="AJ98" s="48" t="str">
        <f t="shared" si="57"/>
        <v/>
      </c>
      <c r="AK98" s="47">
        <v>129.56</v>
      </c>
      <c r="AL98" s="48">
        <f t="shared" si="58"/>
        <v>129</v>
      </c>
      <c r="AM98" s="49" t="e">
        <f>VLOOKUP(AK98,FWD!#REF!,4,FALSE)</f>
        <v>#REF!</v>
      </c>
      <c r="AN98" s="58" t="str">
        <f t="shared" si="59"/>
        <v/>
      </c>
      <c r="AO98" s="58" t="str">
        <f t="shared" si="40"/>
        <v/>
      </c>
      <c r="AP98" s="58" t="e">
        <f t="array" ref="AP98">STDEVP(IF($AL$4:$AL$2012=AN98,$AM$4:$AM$2012))</f>
        <v>#DIV/0!</v>
      </c>
      <c r="AQ98" s="59" t="e">
        <f t="shared" si="60"/>
        <v>#DIV/0!</v>
      </c>
      <c r="AR98" s="47">
        <v>57.64</v>
      </c>
      <c r="AS98" s="48">
        <f t="shared" si="37"/>
        <v>57</v>
      </c>
      <c r="AT98" s="49" t="e">
        <f>VLOOKUP(AR98,FWD!#REF!,4,FALSE)</f>
        <v>#REF!</v>
      </c>
      <c r="AU98" s="48" t="str">
        <f t="shared" si="41"/>
        <v/>
      </c>
      <c r="AV98" s="58" t="str">
        <f t="shared" si="65"/>
        <v/>
      </c>
      <c r="AW98" s="48" t="e">
        <f t="array" ref="AW98">STDEVP(IF($AS$4:$AS$909=AU98,$AT$4:$AT$909))</f>
        <v>#DIV/0!</v>
      </c>
      <c r="AX98" s="50" t="e">
        <f t="shared" si="36"/>
        <v>#DIV/0!</v>
      </c>
      <c r="AY98" s="47">
        <v>43.58</v>
      </c>
      <c r="AZ98" s="58">
        <f t="shared" si="61"/>
        <v>43</v>
      </c>
      <c r="BA98" s="49" t="e">
        <f>VLOOKUP(AY98,FWD!#REF!,4,FALSE)</f>
        <v>#REF!</v>
      </c>
      <c r="BB98" s="48" t="str">
        <f t="shared" si="62"/>
        <v/>
      </c>
      <c r="BC98" s="58" t="str">
        <f t="shared" si="63"/>
        <v/>
      </c>
      <c r="BD98" s="58" t="e">
        <f t="array" ref="BD98">STDEVP(IF($AZ$4:$AZ$758=BB98,$BA$4:$BA$758))</f>
        <v>#DIV/0!</v>
      </c>
      <c r="BE98" s="59" t="e">
        <f t="shared" si="64"/>
        <v>#DIV/0!</v>
      </c>
    </row>
    <row r="99" spans="1:57" x14ac:dyDescent="0.2">
      <c r="A99" s="63">
        <v>137.08000000000001</v>
      </c>
      <c r="B99" s="64">
        <f t="shared" si="42"/>
        <v>137</v>
      </c>
      <c r="C99" s="65" t="e">
        <f>VLOOKUP(A99,FWD!G4:I128,4,FALSE)</f>
        <v>#N/A</v>
      </c>
      <c r="D99" s="64" t="str">
        <f t="shared" si="43"/>
        <v/>
      </c>
      <c r="E99" s="64" t="str">
        <f t="shared" si="44"/>
        <v/>
      </c>
      <c r="F99" s="64" t="e">
        <f t="array" ref="F99">STDEVP(IF($B$4:$B$918=D99,$C$4:$C$918))</f>
        <v>#DIV/0!</v>
      </c>
      <c r="G99" s="66" t="e">
        <f t="shared" si="38"/>
        <v>#DIV/0!</v>
      </c>
      <c r="H99" s="63">
        <v>51.18</v>
      </c>
      <c r="I99" s="64">
        <f t="shared" si="45"/>
        <v>51</v>
      </c>
      <c r="J99" s="65" t="e">
        <f>VLOOKUP(H99,FWD!$G$4:$I$128,4,FALSE)</f>
        <v>#N/A</v>
      </c>
      <c r="K99" s="64" t="str">
        <f t="shared" si="46"/>
        <v/>
      </c>
      <c r="L99" s="64" t="str">
        <f t="shared" si="47"/>
        <v/>
      </c>
      <c r="M99" s="64" t="e">
        <f t="array" ref="M99">STDEVP(IF($I$4:$I$2051=K99,$J$4:$J$2051))</f>
        <v>#DIV/0!</v>
      </c>
      <c r="N99" s="78" t="e">
        <f t="shared" si="39"/>
        <v>#DIV/0!</v>
      </c>
      <c r="O99" s="82">
        <v>18.32</v>
      </c>
      <c r="P99" s="64">
        <f t="shared" si="48"/>
        <v>18</v>
      </c>
      <c r="Q99" s="66" t="e">
        <f>VLOOKUP(O99,FWD!#REF!,4,FALSE)</f>
        <v>#REF!</v>
      </c>
      <c r="R99" s="66" t="str">
        <f t="shared" si="49"/>
        <v/>
      </c>
      <c r="S99" s="66" t="str">
        <f t="shared" si="50"/>
        <v/>
      </c>
      <c r="T99" s="64" t="e">
        <f t="array" ref="T99">STDEVP(IF($P$4:$P$864=R99,$Q$4:$Q$864))</f>
        <v>#DIV/0!</v>
      </c>
      <c r="U99" s="78" t="e">
        <f t="shared" si="66"/>
        <v>#DIV/0!</v>
      </c>
      <c r="V99" s="82">
        <v>19.78</v>
      </c>
      <c r="W99" s="83">
        <f t="shared" si="51"/>
        <v>19</v>
      </c>
      <c r="X99" s="66" t="e">
        <f>VLOOKUP(V99,FWD!#REF!,4,FALSE)</f>
        <v>#REF!</v>
      </c>
      <c r="Y99" s="64" t="str">
        <f t="shared" si="52"/>
        <v/>
      </c>
      <c r="Z99" s="64" t="str">
        <f t="shared" si="53"/>
        <v/>
      </c>
      <c r="AA99" s="64" t="e">
        <f t="array" ref="AA99">STDEVP(IF($W$4:$W$740=Y99,$X$4:$X$740))</f>
        <v>#DIV/0!</v>
      </c>
      <c r="AB99" s="78" t="e">
        <f t="shared" si="54"/>
        <v>#DIV/0!</v>
      </c>
      <c r="AD99" s="55">
        <v>167.6</v>
      </c>
      <c r="AE99" s="48">
        <f t="shared" si="67"/>
        <v>167</v>
      </c>
      <c r="AF99" s="48" t="e">
        <f>VLOOKUP(AD99,FWD!#REF!,4,FALSE)</f>
        <v>#REF!</v>
      </c>
      <c r="AG99" s="48" t="str">
        <f t="shared" si="55"/>
        <v/>
      </c>
      <c r="AH99" s="48" t="str">
        <f t="shared" si="56"/>
        <v/>
      </c>
      <c r="AI99" s="48">
        <f t="array" ref="AI99">STDEVP(IF($AE$4:$AE$918=AG99,$AF$4:$AF$918))</f>
        <v>0</v>
      </c>
      <c r="AJ99" s="48" t="str">
        <f t="shared" si="57"/>
        <v/>
      </c>
      <c r="AK99" s="47">
        <v>129.52000000000001</v>
      </c>
      <c r="AL99" s="48">
        <f t="shared" si="58"/>
        <v>129</v>
      </c>
      <c r="AM99" s="49" t="e">
        <f>VLOOKUP(AK99,FWD!#REF!,4,FALSE)</f>
        <v>#REF!</v>
      </c>
      <c r="AN99" s="58" t="str">
        <f t="shared" si="59"/>
        <v/>
      </c>
      <c r="AO99" s="58" t="str">
        <f t="shared" si="40"/>
        <v/>
      </c>
      <c r="AP99" s="58" t="e">
        <f t="array" ref="AP99">STDEVP(IF($AL$4:$AL$2012=AN99,$AM$4:$AM$2012))</f>
        <v>#DIV/0!</v>
      </c>
      <c r="AQ99" s="59" t="e">
        <f t="shared" si="60"/>
        <v>#DIV/0!</v>
      </c>
      <c r="AR99" s="47">
        <v>57.6</v>
      </c>
      <c r="AS99" s="48">
        <f t="shared" si="37"/>
        <v>57</v>
      </c>
      <c r="AT99" s="49" t="e">
        <f>VLOOKUP(AR99,FWD!#REF!,4,FALSE)</f>
        <v>#REF!</v>
      </c>
      <c r="AU99" s="48" t="str">
        <f t="shared" si="41"/>
        <v/>
      </c>
      <c r="AV99" s="58" t="str">
        <f t="shared" si="65"/>
        <v/>
      </c>
      <c r="AW99" s="48" t="e">
        <f t="array" ref="AW99">STDEVP(IF($AS$4:$AS$909=AU99,$AT$4:$AT$909))</f>
        <v>#DIV/0!</v>
      </c>
      <c r="AX99" s="50" t="e">
        <f t="shared" si="36"/>
        <v>#DIV/0!</v>
      </c>
      <c r="AY99" s="47">
        <v>43.54</v>
      </c>
      <c r="AZ99" s="58">
        <f t="shared" si="61"/>
        <v>43</v>
      </c>
      <c r="BA99" s="49" t="e">
        <f>VLOOKUP(AY99,FWD!#REF!,4,FALSE)</f>
        <v>#REF!</v>
      </c>
      <c r="BB99" s="48" t="str">
        <f t="shared" si="62"/>
        <v/>
      </c>
      <c r="BC99" s="58" t="str">
        <f t="shared" si="63"/>
        <v/>
      </c>
      <c r="BD99" s="58" t="e">
        <f t="array" ref="BD99">STDEVP(IF($AZ$4:$AZ$758=BB99,$BA$4:$BA$758))</f>
        <v>#DIV/0!</v>
      </c>
      <c r="BE99" s="59" t="e">
        <f t="shared" si="64"/>
        <v>#DIV/0!</v>
      </c>
    </row>
    <row r="100" spans="1:57" x14ac:dyDescent="0.2">
      <c r="A100" s="63">
        <v>137.12</v>
      </c>
      <c r="B100" s="64">
        <f t="shared" si="42"/>
        <v>137</v>
      </c>
      <c r="C100" s="65" t="e">
        <f>VLOOKUP(A100,FWD!G4:I128,4,FALSE)</f>
        <v>#N/A</v>
      </c>
      <c r="D100" s="64" t="str">
        <f t="shared" si="43"/>
        <v/>
      </c>
      <c r="E100" s="64" t="str">
        <f t="shared" si="44"/>
        <v/>
      </c>
      <c r="F100" s="64" t="e">
        <f t="array" ref="F100">STDEVP(IF($B$4:$B$918=D100,$C$4:$C$918))</f>
        <v>#DIV/0!</v>
      </c>
      <c r="G100" s="66" t="e">
        <f t="shared" si="38"/>
        <v>#DIV/0!</v>
      </c>
      <c r="H100" s="63">
        <v>51.34</v>
      </c>
      <c r="I100" s="64">
        <f t="shared" si="45"/>
        <v>51</v>
      </c>
      <c r="J100" s="65" t="e">
        <f>VLOOKUP(H100,FWD!$G$4:$I$128,4,FALSE)</f>
        <v>#N/A</v>
      </c>
      <c r="K100" s="64" t="str">
        <f t="shared" si="46"/>
        <v/>
      </c>
      <c r="L100" s="64" t="str">
        <f t="shared" si="47"/>
        <v/>
      </c>
      <c r="M100" s="64" t="e">
        <f t="array" ref="M100">STDEVP(IF($I$4:$I$2051=K100,$J$4:$J$2051))</f>
        <v>#DIV/0!</v>
      </c>
      <c r="N100" s="78" t="e">
        <f t="shared" si="39"/>
        <v>#DIV/0!</v>
      </c>
      <c r="O100" s="82">
        <v>18.36</v>
      </c>
      <c r="P100" s="64">
        <f t="shared" si="48"/>
        <v>18</v>
      </c>
      <c r="Q100" s="66" t="e">
        <f>VLOOKUP(O100,FWD!#REF!,4,FALSE)</f>
        <v>#REF!</v>
      </c>
      <c r="R100" s="66" t="str">
        <f t="shared" si="49"/>
        <v/>
      </c>
      <c r="S100" s="66" t="str">
        <f t="shared" si="50"/>
        <v/>
      </c>
      <c r="T100" s="64" t="e">
        <f t="array" ref="T100">STDEVP(IF($P$4:$P$864=R100,$Q$4:$Q$864))</f>
        <v>#DIV/0!</v>
      </c>
      <c r="U100" s="78" t="e">
        <f t="shared" si="66"/>
        <v>#DIV/0!</v>
      </c>
      <c r="V100" s="82">
        <v>19.82</v>
      </c>
      <c r="W100" s="83">
        <f t="shared" si="51"/>
        <v>19</v>
      </c>
      <c r="X100" s="66" t="e">
        <f>VLOOKUP(V100,FWD!#REF!,4,FALSE)</f>
        <v>#REF!</v>
      </c>
      <c r="Y100" s="64" t="str">
        <f t="shared" si="52"/>
        <v/>
      </c>
      <c r="Z100" s="64" t="str">
        <f t="shared" si="53"/>
        <v/>
      </c>
      <c r="AA100" s="64" t="e">
        <f t="array" ref="AA100">STDEVP(IF($W$4:$W$740=Y100,$X$4:$X$740))</f>
        <v>#DIV/0!</v>
      </c>
      <c r="AB100" s="78" t="e">
        <f t="shared" si="54"/>
        <v>#DIV/0!</v>
      </c>
      <c r="AD100" s="55">
        <v>167.56</v>
      </c>
      <c r="AE100" s="48">
        <f t="shared" si="67"/>
        <v>167</v>
      </c>
      <c r="AF100" s="48" t="e">
        <f>VLOOKUP(AD100,FWD!#REF!,4,FALSE)</f>
        <v>#REF!</v>
      </c>
      <c r="AG100" s="48" t="str">
        <f t="shared" si="55"/>
        <v/>
      </c>
      <c r="AH100" s="48" t="str">
        <f t="shared" si="56"/>
        <v/>
      </c>
      <c r="AI100" s="48">
        <f t="array" ref="AI100">STDEVP(IF($AE$4:$AE$918=AG100,$AF$4:$AF$918))</f>
        <v>0</v>
      </c>
      <c r="AJ100" s="48" t="str">
        <f t="shared" si="57"/>
        <v/>
      </c>
      <c r="AK100" s="47">
        <v>129.47999999999999</v>
      </c>
      <c r="AL100" s="48">
        <f t="shared" si="58"/>
        <v>129</v>
      </c>
      <c r="AM100" s="49" t="e">
        <f>VLOOKUP(AK100,FWD!#REF!,4,FALSE)</f>
        <v>#REF!</v>
      </c>
      <c r="AN100" s="58" t="str">
        <f t="shared" si="59"/>
        <v/>
      </c>
      <c r="AO100" s="58" t="str">
        <f t="shared" si="40"/>
        <v/>
      </c>
      <c r="AP100" s="58" t="e">
        <f t="array" ref="AP100">STDEVP(IF($AL$4:$AL$2012=AN100,$AM$4:$AM$2012))</f>
        <v>#DIV/0!</v>
      </c>
      <c r="AQ100" s="59" t="e">
        <f t="shared" si="60"/>
        <v>#DIV/0!</v>
      </c>
      <c r="AR100" s="47">
        <v>57.56</v>
      </c>
      <c r="AS100" s="48">
        <f t="shared" si="37"/>
        <v>57</v>
      </c>
      <c r="AT100" s="49" t="e">
        <f>VLOOKUP(AR100,FWD!#REF!,4,FALSE)</f>
        <v>#REF!</v>
      </c>
      <c r="AU100" s="48" t="str">
        <f t="shared" si="41"/>
        <v/>
      </c>
      <c r="AV100" s="58" t="str">
        <f t="shared" si="65"/>
        <v/>
      </c>
      <c r="AW100" s="48" t="e">
        <f t="array" ref="AW100">STDEVP(IF($AS$4:$AS$909=AU100,$AT$4:$AT$909))</f>
        <v>#DIV/0!</v>
      </c>
      <c r="AX100" s="50" t="e">
        <f t="shared" si="36"/>
        <v>#DIV/0!</v>
      </c>
      <c r="AY100" s="47">
        <v>43.5</v>
      </c>
      <c r="AZ100" s="58">
        <f t="shared" si="61"/>
        <v>43</v>
      </c>
      <c r="BA100" s="49" t="e">
        <f>VLOOKUP(AY100,FWD!#REF!,4,FALSE)</f>
        <v>#REF!</v>
      </c>
      <c r="BB100" s="48" t="str">
        <f t="shared" si="62"/>
        <v/>
      </c>
      <c r="BC100" s="58" t="str">
        <f t="shared" si="63"/>
        <v/>
      </c>
      <c r="BD100" s="58" t="e">
        <f t="array" ref="BD100">STDEVP(IF($AZ$4:$AZ$758=BB100,$BA$4:$BA$758))</f>
        <v>#DIV/0!</v>
      </c>
      <c r="BE100" s="59" t="e">
        <f t="shared" si="64"/>
        <v>#DIV/0!</v>
      </c>
    </row>
    <row r="101" spans="1:57" x14ac:dyDescent="0.2">
      <c r="A101" s="63">
        <v>137.16</v>
      </c>
      <c r="B101" s="64">
        <f t="shared" si="42"/>
        <v>137</v>
      </c>
      <c r="C101" s="65" t="e">
        <f>VLOOKUP(A101,FWD!G4:I128,4,FALSE)</f>
        <v>#N/A</v>
      </c>
      <c r="D101" s="64" t="str">
        <f t="shared" si="43"/>
        <v/>
      </c>
      <c r="E101" s="64" t="str">
        <f t="shared" si="44"/>
        <v/>
      </c>
      <c r="F101" s="64" t="e">
        <f t="array" ref="F101">STDEVP(IF($B$4:$B$918=D101,$C$4:$C$918))</f>
        <v>#DIV/0!</v>
      </c>
      <c r="G101" s="66" t="e">
        <f t="shared" si="38"/>
        <v>#DIV/0!</v>
      </c>
      <c r="H101" s="63">
        <v>51.38</v>
      </c>
      <c r="I101" s="64">
        <f t="shared" si="45"/>
        <v>51</v>
      </c>
      <c r="J101" s="65" t="e">
        <f>VLOOKUP(H101,FWD!$G$4:$I$128,4,FALSE)</f>
        <v>#N/A</v>
      </c>
      <c r="K101" s="64" t="str">
        <f t="shared" si="46"/>
        <v/>
      </c>
      <c r="L101" s="64" t="str">
        <f t="shared" si="47"/>
        <v/>
      </c>
      <c r="M101" s="64" t="e">
        <f t="array" ref="M101">STDEVP(IF($I$4:$I$2051=K101,$J$4:$J$2051))</f>
        <v>#DIV/0!</v>
      </c>
      <c r="N101" s="78" t="e">
        <f t="shared" si="39"/>
        <v>#DIV/0!</v>
      </c>
      <c r="O101" s="82">
        <v>18.399999999999999</v>
      </c>
      <c r="P101" s="64">
        <f t="shared" si="48"/>
        <v>18</v>
      </c>
      <c r="Q101" s="66" t="e">
        <f>VLOOKUP(O101,FWD!#REF!,4,FALSE)</f>
        <v>#REF!</v>
      </c>
      <c r="R101" s="66" t="str">
        <f t="shared" si="49"/>
        <v/>
      </c>
      <c r="S101" s="66" t="str">
        <f t="shared" si="50"/>
        <v/>
      </c>
      <c r="T101" s="64" t="e">
        <f t="array" ref="T101">STDEVP(IF($P$4:$P$864=R101,$Q$4:$Q$864))</f>
        <v>#DIV/0!</v>
      </c>
      <c r="U101" s="78" t="e">
        <f t="shared" si="66"/>
        <v>#DIV/0!</v>
      </c>
      <c r="V101" s="82">
        <v>19.86</v>
      </c>
      <c r="W101" s="83">
        <f t="shared" si="51"/>
        <v>19</v>
      </c>
      <c r="X101" s="66" t="e">
        <f>VLOOKUP(V101,FWD!#REF!,4,FALSE)</f>
        <v>#REF!</v>
      </c>
      <c r="Y101" s="64" t="str">
        <f t="shared" si="52"/>
        <v/>
      </c>
      <c r="Z101" s="64" t="str">
        <f t="shared" si="53"/>
        <v/>
      </c>
      <c r="AA101" s="64" t="e">
        <f t="array" ref="AA101">STDEVP(IF($W$4:$W$740=Y101,$X$4:$X$740))</f>
        <v>#DIV/0!</v>
      </c>
      <c r="AB101" s="78" t="e">
        <f t="shared" si="54"/>
        <v>#DIV/0!</v>
      </c>
      <c r="AD101" s="55">
        <v>167.52</v>
      </c>
      <c r="AE101" s="48">
        <f t="shared" si="67"/>
        <v>167</v>
      </c>
      <c r="AF101" s="48" t="e">
        <f>VLOOKUP(AD101,FWD!#REF!,4,FALSE)</f>
        <v>#REF!</v>
      </c>
      <c r="AG101" s="48" t="str">
        <f t="shared" si="55"/>
        <v/>
      </c>
      <c r="AH101" s="48" t="str">
        <f t="shared" si="56"/>
        <v/>
      </c>
      <c r="AI101" s="48">
        <f t="array" ref="AI101">STDEVP(IF($AE$4:$AE$918=AG101,$AF$4:$AF$918))</f>
        <v>0</v>
      </c>
      <c r="AJ101" s="48" t="str">
        <f t="shared" si="57"/>
        <v/>
      </c>
      <c r="AK101" s="47">
        <v>129.44</v>
      </c>
      <c r="AL101" s="48">
        <f t="shared" si="58"/>
        <v>129</v>
      </c>
      <c r="AM101" s="49" t="e">
        <f>VLOOKUP(AK101,FWD!#REF!,4,FALSE)</f>
        <v>#REF!</v>
      </c>
      <c r="AN101" s="58" t="str">
        <f t="shared" si="59"/>
        <v/>
      </c>
      <c r="AO101" s="58" t="str">
        <f t="shared" si="40"/>
        <v/>
      </c>
      <c r="AP101" s="58" t="e">
        <f t="array" ref="AP101">STDEVP(IF($AL$4:$AL$2012=AN101,$AM$4:$AM$2012))</f>
        <v>#DIV/0!</v>
      </c>
      <c r="AQ101" s="59" t="e">
        <f t="shared" si="60"/>
        <v>#DIV/0!</v>
      </c>
      <c r="AR101" s="47">
        <v>57.52</v>
      </c>
      <c r="AS101" s="48">
        <f t="shared" si="37"/>
        <v>57</v>
      </c>
      <c r="AT101" s="49" t="e">
        <f>VLOOKUP(AR101,FWD!#REF!,4,FALSE)</f>
        <v>#REF!</v>
      </c>
      <c r="AU101" s="48" t="str">
        <f t="shared" si="41"/>
        <v/>
      </c>
      <c r="AV101" s="58" t="str">
        <f t="shared" si="65"/>
        <v/>
      </c>
      <c r="AW101" s="48" t="e">
        <f t="array" ref="AW101">STDEVP(IF($AS$4:$AS$909=AU101,$AT$4:$AT$909))</f>
        <v>#DIV/0!</v>
      </c>
      <c r="AX101" s="50" t="e">
        <f t="shared" si="36"/>
        <v>#DIV/0!</v>
      </c>
      <c r="AY101" s="47">
        <v>43.46</v>
      </c>
      <c r="AZ101" s="58">
        <f t="shared" si="61"/>
        <v>43</v>
      </c>
      <c r="BA101" s="49" t="e">
        <f>VLOOKUP(AY101,FWD!#REF!,4,FALSE)</f>
        <v>#REF!</v>
      </c>
      <c r="BB101" s="48" t="str">
        <f t="shared" si="62"/>
        <v/>
      </c>
      <c r="BC101" s="58" t="str">
        <f t="shared" si="63"/>
        <v/>
      </c>
      <c r="BD101" s="58" t="e">
        <f t="array" ref="BD101">STDEVP(IF($AZ$4:$AZ$758=BB101,$BA$4:$BA$758))</f>
        <v>#DIV/0!</v>
      </c>
      <c r="BE101" s="59" t="e">
        <f t="shared" si="64"/>
        <v>#DIV/0!</v>
      </c>
    </row>
    <row r="102" spans="1:57" x14ac:dyDescent="0.2">
      <c r="A102" s="63">
        <v>137.19999999999999</v>
      </c>
      <c r="B102" s="64">
        <f t="shared" si="42"/>
        <v>137</v>
      </c>
      <c r="C102" s="65" t="e">
        <f>VLOOKUP(A102,FWD!G4:I128,4,FALSE)</f>
        <v>#N/A</v>
      </c>
      <c r="D102" s="64" t="str">
        <f t="shared" si="43"/>
        <v/>
      </c>
      <c r="E102" s="64" t="str">
        <f t="shared" si="44"/>
        <v/>
      </c>
      <c r="F102" s="64" t="e">
        <f t="array" ref="F102">STDEVP(IF($B$4:$B$918=D102,$C$4:$C$918))</f>
        <v>#DIV/0!</v>
      </c>
      <c r="G102" s="66" t="e">
        <f t="shared" si="38"/>
        <v>#DIV/0!</v>
      </c>
      <c r="H102" s="63">
        <v>51.42</v>
      </c>
      <c r="I102" s="64">
        <f t="shared" si="45"/>
        <v>51</v>
      </c>
      <c r="J102" s="65" t="e">
        <f>VLOOKUP(H102,FWD!$G$4:$I$128,4,FALSE)</f>
        <v>#N/A</v>
      </c>
      <c r="K102" s="64" t="str">
        <f t="shared" si="46"/>
        <v/>
      </c>
      <c r="L102" s="64" t="str">
        <f t="shared" si="47"/>
        <v/>
      </c>
      <c r="M102" s="64" t="e">
        <f t="array" ref="M102">STDEVP(IF($I$4:$I$2051=K102,$J$4:$J$2051))</f>
        <v>#DIV/0!</v>
      </c>
      <c r="N102" s="78" t="e">
        <f t="shared" si="39"/>
        <v>#DIV/0!</v>
      </c>
      <c r="O102" s="82">
        <v>18.440000000000001</v>
      </c>
      <c r="P102" s="64">
        <f t="shared" si="48"/>
        <v>18</v>
      </c>
      <c r="Q102" s="66" t="e">
        <f>VLOOKUP(O102,FWD!#REF!,4,FALSE)</f>
        <v>#REF!</v>
      </c>
      <c r="R102" s="66" t="str">
        <f t="shared" si="49"/>
        <v/>
      </c>
      <c r="S102" s="66" t="str">
        <f t="shared" si="50"/>
        <v/>
      </c>
      <c r="T102" s="64" t="e">
        <f t="array" ref="T102">STDEVP(IF($P$4:$P$864=R102,$Q$4:$Q$864))</f>
        <v>#DIV/0!</v>
      </c>
      <c r="U102" s="78" t="e">
        <f t="shared" si="66"/>
        <v>#DIV/0!</v>
      </c>
      <c r="V102" s="82">
        <v>19.899999999999999</v>
      </c>
      <c r="W102" s="83">
        <f t="shared" si="51"/>
        <v>19</v>
      </c>
      <c r="X102" s="66" t="e">
        <f>VLOOKUP(V102,FWD!#REF!,4,FALSE)</f>
        <v>#REF!</v>
      </c>
      <c r="Y102" s="64" t="str">
        <f t="shared" si="52"/>
        <v/>
      </c>
      <c r="Z102" s="64" t="str">
        <f t="shared" si="53"/>
        <v/>
      </c>
      <c r="AA102" s="64" t="e">
        <f t="array" ref="AA102">STDEVP(IF($W$4:$W$740=Y102,$X$4:$X$740))</f>
        <v>#DIV/0!</v>
      </c>
      <c r="AB102" s="78" t="e">
        <f t="shared" si="54"/>
        <v>#DIV/0!</v>
      </c>
      <c r="AD102" s="55">
        <v>167.48</v>
      </c>
      <c r="AE102" s="48">
        <f t="shared" si="67"/>
        <v>167</v>
      </c>
      <c r="AF102" s="48" t="e">
        <f>VLOOKUP(AD102,FWD!#REF!,4,FALSE)</f>
        <v>#REF!</v>
      </c>
      <c r="AG102" s="48" t="str">
        <f t="shared" si="55"/>
        <v/>
      </c>
      <c r="AH102" s="48" t="str">
        <f t="shared" si="56"/>
        <v/>
      </c>
      <c r="AI102" s="48">
        <f t="array" ref="AI102">STDEVP(IF($AE$4:$AE$918=AG102,$AF$4:$AF$918))</f>
        <v>0</v>
      </c>
      <c r="AJ102" s="48" t="str">
        <f t="shared" si="57"/>
        <v/>
      </c>
      <c r="AK102" s="47">
        <v>129.4</v>
      </c>
      <c r="AL102" s="48">
        <f t="shared" si="58"/>
        <v>129</v>
      </c>
      <c r="AM102" s="49" t="e">
        <f>VLOOKUP(AK102,FWD!#REF!,4,FALSE)</f>
        <v>#REF!</v>
      </c>
      <c r="AN102" s="58" t="str">
        <f t="shared" si="59"/>
        <v/>
      </c>
      <c r="AO102" s="58" t="str">
        <f t="shared" si="40"/>
        <v/>
      </c>
      <c r="AP102" s="58" t="e">
        <f t="array" ref="AP102">STDEVP(IF($AL$4:$AL$2012=AN102,$AM$4:$AM$2012))</f>
        <v>#DIV/0!</v>
      </c>
      <c r="AQ102" s="59" t="e">
        <f t="shared" si="60"/>
        <v>#DIV/0!</v>
      </c>
      <c r="AR102" s="47">
        <v>57.48</v>
      </c>
      <c r="AS102" s="48">
        <f t="shared" si="37"/>
        <v>57</v>
      </c>
      <c r="AT102" s="49" t="e">
        <f>VLOOKUP(AR102,FWD!#REF!,4,FALSE)</f>
        <v>#REF!</v>
      </c>
      <c r="AU102" s="48" t="str">
        <f t="shared" si="41"/>
        <v/>
      </c>
      <c r="AV102" s="58" t="str">
        <f t="shared" si="65"/>
        <v/>
      </c>
      <c r="AW102" s="48" t="e">
        <f t="array" ref="AW102">STDEVP(IF($AS$4:$AS$909=AU102,$AT$4:$AT$909))</f>
        <v>#DIV/0!</v>
      </c>
      <c r="AX102" s="50" t="e">
        <f t="shared" si="36"/>
        <v>#DIV/0!</v>
      </c>
      <c r="AY102" s="47">
        <v>43.42</v>
      </c>
      <c r="AZ102" s="58">
        <f t="shared" si="61"/>
        <v>43</v>
      </c>
      <c r="BA102" s="49" t="e">
        <f>VLOOKUP(AY102,FWD!#REF!,4,FALSE)</f>
        <v>#REF!</v>
      </c>
      <c r="BB102" s="48" t="str">
        <f t="shared" si="62"/>
        <v/>
      </c>
      <c r="BC102" s="58" t="str">
        <f t="shared" si="63"/>
        <v/>
      </c>
      <c r="BD102" s="58" t="e">
        <f t="array" ref="BD102">STDEVP(IF($AZ$4:$AZ$758=BB102,$BA$4:$BA$758))</f>
        <v>#DIV/0!</v>
      </c>
      <c r="BE102" s="59" t="e">
        <f t="shared" si="64"/>
        <v>#DIV/0!</v>
      </c>
    </row>
    <row r="103" spans="1:57" x14ac:dyDescent="0.2">
      <c r="A103" s="63">
        <v>137.24</v>
      </c>
      <c r="B103" s="64">
        <f t="shared" si="42"/>
        <v>137</v>
      </c>
      <c r="C103" s="65" t="e">
        <f>VLOOKUP(A103,FWD!G4:I128,4,FALSE)</f>
        <v>#N/A</v>
      </c>
      <c r="D103" s="64" t="str">
        <f t="shared" si="43"/>
        <v/>
      </c>
      <c r="E103" s="64" t="str">
        <f t="shared" si="44"/>
        <v/>
      </c>
      <c r="F103" s="64" t="e">
        <f t="array" ref="F103">STDEVP(IF($B$4:$B$918=D103,$C$4:$C$918))</f>
        <v>#DIV/0!</v>
      </c>
      <c r="G103" s="66" t="e">
        <f t="shared" si="38"/>
        <v>#DIV/0!</v>
      </c>
      <c r="H103" s="63">
        <v>51.46</v>
      </c>
      <c r="I103" s="64">
        <f t="shared" si="45"/>
        <v>51</v>
      </c>
      <c r="J103" s="65" t="e">
        <f>VLOOKUP(H103,FWD!$G$4:$I$128,4,FALSE)</f>
        <v>#N/A</v>
      </c>
      <c r="K103" s="64" t="str">
        <f t="shared" si="46"/>
        <v/>
      </c>
      <c r="L103" s="64" t="str">
        <f t="shared" si="47"/>
        <v/>
      </c>
      <c r="M103" s="64" t="e">
        <f t="array" ref="M103">STDEVP(IF($I$4:$I$2051=K103,$J$4:$J$2051))</f>
        <v>#DIV/0!</v>
      </c>
      <c r="N103" s="78" t="e">
        <f t="shared" si="39"/>
        <v>#DIV/0!</v>
      </c>
      <c r="O103" s="82">
        <v>18.48</v>
      </c>
      <c r="P103" s="64">
        <f t="shared" si="48"/>
        <v>18</v>
      </c>
      <c r="Q103" s="66" t="e">
        <f>VLOOKUP(O103,FWD!#REF!,4,FALSE)</f>
        <v>#REF!</v>
      </c>
      <c r="R103" s="66" t="str">
        <f t="shared" si="49"/>
        <v/>
      </c>
      <c r="S103" s="66" t="str">
        <f t="shared" si="50"/>
        <v/>
      </c>
      <c r="T103" s="64" t="e">
        <f t="array" ref="T103">STDEVP(IF($P$4:$P$864=R103,$Q$4:$Q$864))</f>
        <v>#DIV/0!</v>
      </c>
      <c r="U103" s="78" t="e">
        <f t="shared" si="66"/>
        <v>#DIV/0!</v>
      </c>
      <c r="V103" s="82">
        <v>19.940000000000001</v>
      </c>
      <c r="W103" s="83">
        <f t="shared" si="51"/>
        <v>19</v>
      </c>
      <c r="X103" s="66" t="e">
        <f>VLOOKUP(V103,FWD!#REF!,4,FALSE)</f>
        <v>#REF!</v>
      </c>
      <c r="Y103" s="64" t="str">
        <f t="shared" si="52"/>
        <v/>
      </c>
      <c r="Z103" s="64" t="str">
        <f t="shared" si="53"/>
        <v/>
      </c>
      <c r="AA103" s="64" t="e">
        <f t="array" ref="AA103">STDEVP(IF($W$4:$W$740=Y103,$X$4:$X$740))</f>
        <v>#DIV/0!</v>
      </c>
      <c r="AB103" s="78" t="e">
        <f t="shared" si="54"/>
        <v>#DIV/0!</v>
      </c>
      <c r="AD103" s="55">
        <v>167.44</v>
      </c>
      <c r="AE103" s="48">
        <f t="shared" si="67"/>
        <v>167</v>
      </c>
      <c r="AF103" s="48" t="e">
        <f>VLOOKUP(AD103,FWD!#REF!,4,FALSE)</f>
        <v>#REF!</v>
      </c>
      <c r="AG103" s="48" t="str">
        <f t="shared" si="55"/>
        <v/>
      </c>
      <c r="AH103" s="48" t="str">
        <f t="shared" si="56"/>
        <v/>
      </c>
      <c r="AI103" s="48">
        <f t="array" ref="AI103">STDEVP(IF($AE$4:$AE$918=AG103,$AF$4:$AF$918))</f>
        <v>0</v>
      </c>
      <c r="AJ103" s="48" t="str">
        <f t="shared" si="57"/>
        <v/>
      </c>
      <c r="AK103" s="47">
        <v>129.36000000000001</v>
      </c>
      <c r="AL103" s="48">
        <f t="shared" si="58"/>
        <v>129</v>
      </c>
      <c r="AM103" s="49" t="e">
        <f>VLOOKUP(AK103,FWD!#REF!,4,FALSE)</f>
        <v>#REF!</v>
      </c>
      <c r="AN103" s="58" t="str">
        <f t="shared" si="59"/>
        <v/>
      </c>
      <c r="AO103" s="58" t="str">
        <f t="shared" si="40"/>
        <v/>
      </c>
      <c r="AP103" s="58" t="e">
        <f t="array" ref="AP103">STDEVP(IF($AL$4:$AL$2012=AN103,$AM$4:$AM$2012))</f>
        <v>#DIV/0!</v>
      </c>
      <c r="AQ103" s="59" t="e">
        <f t="shared" si="60"/>
        <v>#DIV/0!</v>
      </c>
      <c r="AR103" s="47">
        <v>57.44</v>
      </c>
      <c r="AS103" s="48">
        <f t="shared" si="37"/>
        <v>57</v>
      </c>
      <c r="AT103" s="49" t="e">
        <f>VLOOKUP(AR103,FWD!#REF!,4,FALSE)</f>
        <v>#REF!</v>
      </c>
      <c r="AU103" s="48" t="str">
        <f t="shared" si="41"/>
        <v/>
      </c>
      <c r="AV103" s="58" t="str">
        <f t="shared" si="65"/>
        <v/>
      </c>
      <c r="AW103" s="48" t="e">
        <f t="array" ref="AW103">STDEVP(IF($AS$4:$AS$909=AU103,$AT$4:$AT$909))</f>
        <v>#DIV/0!</v>
      </c>
      <c r="AX103" s="50" t="e">
        <f t="shared" si="36"/>
        <v>#DIV/0!</v>
      </c>
      <c r="AY103" s="47">
        <v>43.38</v>
      </c>
      <c r="AZ103" s="58">
        <f t="shared" si="61"/>
        <v>43</v>
      </c>
      <c r="BA103" s="49" t="e">
        <f>VLOOKUP(AY103,FWD!#REF!,4,FALSE)</f>
        <v>#REF!</v>
      </c>
      <c r="BB103" s="48" t="str">
        <f t="shared" si="62"/>
        <v/>
      </c>
      <c r="BC103" s="58" t="str">
        <f t="shared" si="63"/>
        <v/>
      </c>
      <c r="BD103" s="58" t="e">
        <f t="array" ref="BD103">STDEVP(IF($AZ$4:$AZ$758=BB103,$BA$4:$BA$758))</f>
        <v>#DIV/0!</v>
      </c>
      <c r="BE103" s="59" t="e">
        <f t="shared" si="64"/>
        <v>#DIV/0!</v>
      </c>
    </row>
    <row r="104" spans="1:57" x14ac:dyDescent="0.2">
      <c r="A104" s="63">
        <v>137.28</v>
      </c>
      <c r="B104" s="64">
        <f t="shared" si="42"/>
        <v>137</v>
      </c>
      <c r="C104" s="65" t="e">
        <f>VLOOKUP(A104,FWD!G4:I128,4,FALSE)</f>
        <v>#N/A</v>
      </c>
      <c r="D104" s="64" t="str">
        <f t="shared" si="43"/>
        <v/>
      </c>
      <c r="E104" s="64" t="str">
        <f t="shared" si="44"/>
        <v/>
      </c>
      <c r="F104" s="64" t="e">
        <f t="array" ref="F104">STDEVP(IF($B$4:$B$918=D104,$C$4:$C$918))</f>
        <v>#DIV/0!</v>
      </c>
      <c r="G104" s="66" t="e">
        <f t="shared" si="38"/>
        <v>#DIV/0!</v>
      </c>
      <c r="H104" s="63">
        <v>51.5</v>
      </c>
      <c r="I104" s="64">
        <f t="shared" si="45"/>
        <v>51</v>
      </c>
      <c r="J104" s="65" t="e">
        <f>VLOOKUP(H104,FWD!$G$4:$I$128,4,FALSE)</f>
        <v>#N/A</v>
      </c>
      <c r="K104" s="64" t="str">
        <f t="shared" si="46"/>
        <v/>
      </c>
      <c r="L104" s="64" t="str">
        <f t="shared" si="47"/>
        <v/>
      </c>
      <c r="M104" s="64" t="e">
        <f t="array" ref="M104">STDEVP(IF($I$4:$I$2051=K104,$J$4:$J$2051))</f>
        <v>#DIV/0!</v>
      </c>
      <c r="N104" s="78" t="e">
        <f t="shared" si="39"/>
        <v>#DIV/0!</v>
      </c>
      <c r="O104" s="82">
        <v>18.52</v>
      </c>
      <c r="P104" s="64">
        <f t="shared" si="48"/>
        <v>18</v>
      </c>
      <c r="Q104" s="66" t="e">
        <f>VLOOKUP(O104,FWD!#REF!,4,FALSE)</f>
        <v>#REF!</v>
      </c>
      <c r="R104" s="66" t="str">
        <f t="shared" si="49"/>
        <v/>
      </c>
      <c r="S104" s="66" t="str">
        <f t="shared" si="50"/>
        <v/>
      </c>
      <c r="T104" s="64" t="e">
        <f t="array" ref="T104">STDEVP(IF($P$4:$P$864=R104,$Q$4:$Q$864))</f>
        <v>#DIV/0!</v>
      </c>
      <c r="U104" s="78" t="e">
        <f t="shared" si="66"/>
        <v>#DIV/0!</v>
      </c>
      <c r="V104" s="82">
        <v>19.98</v>
      </c>
      <c r="W104" s="83">
        <f t="shared" si="51"/>
        <v>19</v>
      </c>
      <c r="X104" s="66" t="e">
        <f>VLOOKUP(V104,FWD!#REF!,4,FALSE)</f>
        <v>#REF!</v>
      </c>
      <c r="Y104" s="64">
        <f t="shared" si="52"/>
        <v>19</v>
      </c>
      <c r="Z104" s="64" t="e">
        <f t="shared" si="53"/>
        <v>#REF!</v>
      </c>
      <c r="AA104" s="64" t="e">
        <f t="array" ref="AA104">STDEVP(IF($W$4:$W$740=Y104,$X$4:$X$740))</f>
        <v>#REF!</v>
      </c>
      <c r="AB104" s="78" t="e">
        <f t="shared" si="54"/>
        <v>#REF!</v>
      </c>
      <c r="AD104" s="55">
        <v>167.4</v>
      </c>
      <c r="AE104" s="48">
        <f t="shared" si="67"/>
        <v>167</v>
      </c>
      <c r="AF104" s="48" t="e">
        <f>VLOOKUP(AD104,FWD!#REF!,4,FALSE)</f>
        <v>#REF!</v>
      </c>
      <c r="AG104" s="48" t="str">
        <f t="shared" si="55"/>
        <v/>
      </c>
      <c r="AH104" s="48" t="str">
        <f t="shared" si="56"/>
        <v/>
      </c>
      <c r="AI104" s="48">
        <f t="array" ref="AI104">STDEVP(IF($AE$4:$AE$918=AG104,$AF$4:$AF$918))</f>
        <v>0</v>
      </c>
      <c r="AJ104" s="48" t="str">
        <f t="shared" si="57"/>
        <v/>
      </c>
      <c r="AK104" s="47">
        <v>129.32</v>
      </c>
      <c r="AL104" s="48">
        <f t="shared" si="58"/>
        <v>129</v>
      </c>
      <c r="AM104" s="49" t="e">
        <f>VLOOKUP(AK104,FWD!#REF!,4,FALSE)</f>
        <v>#REF!</v>
      </c>
      <c r="AN104" s="58" t="str">
        <f t="shared" si="59"/>
        <v/>
      </c>
      <c r="AO104" s="58" t="str">
        <f t="shared" si="40"/>
        <v/>
      </c>
      <c r="AP104" s="58" t="e">
        <f t="array" ref="AP104">STDEVP(IF($AL$4:$AL$2012=AN104,$AM$4:$AM$2012))</f>
        <v>#DIV/0!</v>
      </c>
      <c r="AQ104" s="59" t="e">
        <f t="shared" si="60"/>
        <v>#DIV/0!</v>
      </c>
      <c r="AR104" s="47">
        <v>57.4</v>
      </c>
      <c r="AS104" s="48">
        <f t="shared" si="37"/>
        <v>57</v>
      </c>
      <c r="AT104" s="49" t="e">
        <f>VLOOKUP(AR104,FWD!#REF!,4,FALSE)</f>
        <v>#REF!</v>
      </c>
      <c r="AU104" s="48" t="str">
        <f t="shared" si="41"/>
        <v/>
      </c>
      <c r="AV104" s="58" t="str">
        <f t="shared" si="65"/>
        <v/>
      </c>
      <c r="AW104" s="48" t="e">
        <f t="array" ref="AW104">STDEVP(IF($AS$4:$AS$909=AU104,$AT$4:$AT$909))</f>
        <v>#DIV/0!</v>
      </c>
      <c r="AX104" s="50" t="e">
        <f t="shared" si="36"/>
        <v>#DIV/0!</v>
      </c>
      <c r="AY104" s="47">
        <v>43.34</v>
      </c>
      <c r="AZ104" s="58">
        <f t="shared" si="61"/>
        <v>43</v>
      </c>
      <c r="BA104" s="49" t="e">
        <f>VLOOKUP(AY104,FWD!#REF!,4,FALSE)</f>
        <v>#REF!</v>
      </c>
      <c r="BB104" s="48" t="str">
        <f t="shared" si="62"/>
        <v/>
      </c>
      <c r="BC104" s="58" t="str">
        <f t="shared" si="63"/>
        <v/>
      </c>
      <c r="BD104" s="58" t="e">
        <f t="array" ref="BD104">STDEVP(IF($AZ$4:$AZ$758=BB104,$BA$4:$BA$758))</f>
        <v>#DIV/0!</v>
      </c>
      <c r="BE104" s="59" t="e">
        <f t="shared" si="64"/>
        <v>#DIV/0!</v>
      </c>
    </row>
    <row r="105" spans="1:57" x14ac:dyDescent="0.2">
      <c r="A105" s="63">
        <v>137.32</v>
      </c>
      <c r="B105" s="64">
        <f t="shared" si="42"/>
        <v>137</v>
      </c>
      <c r="C105" s="65" t="e">
        <f>VLOOKUP(A105,FWD!G4:I128,4,FALSE)</f>
        <v>#N/A</v>
      </c>
      <c r="D105" s="64" t="str">
        <f t="shared" si="43"/>
        <v/>
      </c>
      <c r="E105" s="64" t="str">
        <f t="shared" si="44"/>
        <v/>
      </c>
      <c r="F105" s="64" t="e">
        <f t="array" ref="F105">STDEVP(IF($B$4:$B$918=D105,$C$4:$C$918))</f>
        <v>#DIV/0!</v>
      </c>
      <c r="G105" s="66" t="e">
        <f t="shared" si="38"/>
        <v>#DIV/0!</v>
      </c>
      <c r="H105" s="63">
        <v>51.54</v>
      </c>
      <c r="I105" s="64">
        <f t="shared" si="45"/>
        <v>51</v>
      </c>
      <c r="J105" s="65" t="e">
        <f>VLOOKUP(H105,FWD!$G$4:$I$128,4,FALSE)</f>
        <v>#N/A</v>
      </c>
      <c r="K105" s="64" t="str">
        <f t="shared" si="46"/>
        <v/>
      </c>
      <c r="L105" s="64" t="str">
        <f t="shared" si="47"/>
        <v/>
      </c>
      <c r="M105" s="64" t="e">
        <f t="array" ref="M105">STDEVP(IF($I$4:$I$2051=K105,$J$4:$J$2051))</f>
        <v>#DIV/0!</v>
      </c>
      <c r="N105" s="78" t="e">
        <f t="shared" si="39"/>
        <v>#DIV/0!</v>
      </c>
      <c r="O105" s="82">
        <v>18.559999999999999</v>
      </c>
      <c r="P105" s="64">
        <f t="shared" si="48"/>
        <v>18</v>
      </c>
      <c r="Q105" s="66" t="e">
        <f>VLOOKUP(O105,FWD!#REF!,4,FALSE)</f>
        <v>#REF!</v>
      </c>
      <c r="R105" s="66" t="str">
        <f t="shared" si="49"/>
        <v/>
      </c>
      <c r="S105" s="66" t="str">
        <f t="shared" si="50"/>
        <v/>
      </c>
      <c r="T105" s="64" t="e">
        <f t="array" ref="T105">STDEVP(IF($P$4:$P$864=R105,$Q$4:$Q$864))</f>
        <v>#DIV/0!</v>
      </c>
      <c r="U105" s="78" t="e">
        <f t="shared" si="66"/>
        <v>#DIV/0!</v>
      </c>
      <c r="V105" s="82">
        <v>20.100000000000001</v>
      </c>
      <c r="W105" s="83">
        <f t="shared" si="51"/>
        <v>20</v>
      </c>
      <c r="X105" s="66" t="e">
        <f>VLOOKUP(V105,FWD!#REF!,4,FALSE)</f>
        <v>#REF!</v>
      </c>
      <c r="Y105" s="64" t="str">
        <f t="shared" si="52"/>
        <v/>
      </c>
      <c r="Z105" s="64" t="str">
        <f t="shared" si="53"/>
        <v/>
      </c>
      <c r="AA105" s="64" t="e">
        <f t="array" ref="AA105">STDEVP(IF($W$4:$W$740=Y105,$X$4:$X$740))</f>
        <v>#DIV/0!</v>
      </c>
      <c r="AB105" s="78" t="e">
        <f t="shared" si="54"/>
        <v>#DIV/0!</v>
      </c>
      <c r="AD105" s="55">
        <v>167.36</v>
      </c>
      <c r="AE105" s="48">
        <f t="shared" si="67"/>
        <v>167</v>
      </c>
      <c r="AF105" s="48" t="e">
        <f>VLOOKUP(AD105,FWD!#REF!,4,FALSE)</f>
        <v>#REF!</v>
      </c>
      <c r="AG105" s="48" t="str">
        <f t="shared" si="55"/>
        <v/>
      </c>
      <c r="AH105" s="48" t="str">
        <f t="shared" si="56"/>
        <v/>
      </c>
      <c r="AI105" s="48">
        <f t="array" ref="AI105">STDEVP(IF($AE$4:$AE$918=AG105,$AF$4:$AF$918))</f>
        <v>0</v>
      </c>
      <c r="AJ105" s="48" t="str">
        <f t="shared" si="57"/>
        <v/>
      </c>
      <c r="AK105" s="47">
        <v>129.28</v>
      </c>
      <c r="AL105" s="48">
        <f t="shared" si="58"/>
        <v>129</v>
      </c>
      <c r="AM105" s="49" t="e">
        <f>VLOOKUP(AK105,FWD!#REF!,4,FALSE)</f>
        <v>#REF!</v>
      </c>
      <c r="AN105" s="58" t="str">
        <f t="shared" si="59"/>
        <v/>
      </c>
      <c r="AO105" s="58" t="str">
        <f t="shared" si="40"/>
        <v/>
      </c>
      <c r="AP105" s="58" t="e">
        <f t="array" ref="AP105">STDEVP(IF($AL$4:$AL$2012=AN105,$AM$4:$AM$2012))</f>
        <v>#DIV/0!</v>
      </c>
      <c r="AQ105" s="59" t="e">
        <f t="shared" si="60"/>
        <v>#DIV/0!</v>
      </c>
      <c r="AR105" s="47">
        <v>57.36</v>
      </c>
      <c r="AS105" s="48">
        <f t="shared" si="37"/>
        <v>57</v>
      </c>
      <c r="AT105" s="49" t="e">
        <f>VLOOKUP(AR105,FWD!#REF!,4,FALSE)</f>
        <v>#REF!</v>
      </c>
      <c r="AU105" s="48" t="str">
        <f t="shared" si="41"/>
        <v/>
      </c>
      <c r="AV105" s="58" t="str">
        <f t="shared" si="65"/>
        <v/>
      </c>
      <c r="AW105" s="48" t="e">
        <f t="array" ref="AW105">STDEVP(IF($AS$4:$AS$909=AU105,$AT$4:$AT$909))</f>
        <v>#DIV/0!</v>
      </c>
      <c r="AX105" s="50" t="e">
        <f t="shared" si="36"/>
        <v>#DIV/0!</v>
      </c>
      <c r="AY105" s="47">
        <v>43.3</v>
      </c>
      <c r="AZ105" s="58">
        <f t="shared" si="61"/>
        <v>43</v>
      </c>
      <c r="BA105" s="49" t="e">
        <f>VLOOKUP(AY105,FWD!#REF!,4,FALSE)</f>
        <v>#REF!</v>
      </c>
      <c r="BB105" s="48" t="str">
        <f t="shared" si="62"/>
        <v/>
      </c>
      <c r="BC105" s="58" t="str">
        <f t="shared" si="63"/>
        <v/>
      </c>
      <c r="BD105" s="58" t="e">
        <f t="array" ref="BD105">STDEVP(IF($AZ$4:$AZ$758=BB105,$BA$4:$BA$758))</f>
        <v>#DIV/0!</v>
      </c>
      <c r="BE105" s="59" t="e">
        <f t="shared" si="64"/>
        <v>#DIV/0!</v>
      </c>
    </row>
    <row r="106" spans="1:57" x14ac:dyDescent="0.2">
      <c r="A106" s="63">
        <v>137.36000000000001</v>
      </c>
      <c r="B106" s="64">
        <f t="shared" si="42"/>
        <v>137</v>
      </c>
      <c r="C106" s="65" t="e">
        <f>VLOOKUP(A106,FWD!G4:I128,4,FALSE)</f>
        <v>#N/A</v>
      </c>
      <c r="D106" s="64" t="str">
        <f t="shared" si="43"/>
        <v/>
      </c>
      <c r="E106" s="64" t="str">
        <f t="shared" si="44"/>
        <v/>
      </c>
      <c r="F106" s="64" t="e">
        <f t="array" ref="F106">STDEVP(IF($B$4:$B$918=D106,$C$4:$C$918))</f>
        <v>#DIV/0!</v>
      </c>
      <c r="G106" s="66" t="e">
        <f t="shared" si="38"/>
        <v>#DIV/0!</v>
      </c>
      <c r="H106" s="63">
        <v>51.58</v>
      </c>
      <c r="I106" s="64">
        <f t="shared" si="45"/>
        <v>51</v>
      </c>
      <c r="J106" s="65" t="e">
        <f>VLOOKUP(H106,FWD!$G$4:$I$128,4,FALSE)</f>
        <v>#N/A</v>
      </c>
      <c r="K106" s="64" t="str">
        <f t="shared" si="46"/>
        <v/>
      </c>
      <c r="L106" s="64" t="str">
        <f t="shared" si="47"/>
        <v/>
      </c>
      <c r="M106" s="64" t="e">
        <f t="array" ref="M106">STDEVP(IF($I$4:$I$2051=K106,$J$4:$J$2051))</f>
        <v>#DIV/0!</v>
      </c>
      <c r="N106" s="78" t="e">
        <f t="shared" si="39"/>
        <v>#DIV/0!</v>
      </c>
      <c r="O106" s="82">
        <v>18.600000000000001</v>
      </c>
      <c r="P106" s="64">
        <f t="shared" si="48"/>
        <v>18</v>
      </c>
      <c r="Q106" s="66" t="e">
        <f>VLOOKUP(O106,FWD!#REF!,4,FALSE)</f>
        <v>#REF!</v>
      </c>
      <c r="R106" s="66" t="str">
        <f t="shared" si="49"/>
        <v/>
      </c>
      <c r="S106" s="66" t="str">
        <f t="shared" si="50"/>
        <v/>
      </c>
      <c r="T106" s="64" t="e">
        <f t="array" ref="T106">STDEVP(IF($P$4:$P$864=R106,$Q$4:$Q$864))</f>
        <v>#DIV/0!</v>
      </c>
      <c r="U106" s="78" t="e">
        <f t="shared" si="66"/>
        <v>#DIV/0!</v>
      </c>
      <c r="V106" s="82">
        <v>20.14</v>
      </c>
      <c r="W106" s="83">
        <f t="shared" si="51"/>
        <v>20</v>
      </c>
      <c r="X106" s="66" t="e">
        <f>VLOOKUP(V106,FWD!#REF!,4,FALSE)</f>
        <v>#REF!</v>
      </c>
      <c r="Y106" s="64" t="str">
        <f t="shared" si="52"/>
        <v/>
      </c>
      <c r="Z106" s="64" t="str">
        <f t="shared" si="53"/>
        <v/>
      </c>
      <c r="AA106" s="64" t="e">
        <f t="array" ref="AA106">STDEVP(IF($W$4:$W$740=Y106,$X$4:$X$740))</f>
        <v>#DIV/0!</v>
      </c>
      <c r="AB106" s="78" t="e">
        <f t="shared" si="54"/>
        <v>#DIV/0!</v>
      </c>
      <c r="AD106" s="55">
        <v>167.32</v>
      </c>
      <c r="AE106" s="48">
        <f t="shared" si="67"/>
        <v>167</v>
      </c>
      <c r="AF106" s="48" t="e">
        <f>VLOOKUP(AD106,FWD!#REF!,4,FALSE)</f>
        <v>#REF!</v>
      </c>
      <c r="AG106" s="48" t="str">
        <f t="shared" si="55"/>
        <v/>
      </c>
      <c r="AH106" s="48" t="str">
        <f t="shared" si="56"/>
        <v/>
      </c>
      <c r="AI106" s="48">
        <f t="array" ref="AI106">STDEVP(IF($AE$4:$AE$918=AG106,$AF$4:$AF$918))</f>
        <v>0</v>
      </c>
      <c r="AJ106" s="48" t="str">
        <f t="shared" si="57"/>
        <v/>
      </c>
      <c r="AK106" s="47">
        <v>129.24</v>
      </c>
      <c r="AL106" s="48">
        <f t="shared" si="58"/>
        <v>129</v>
      </c>
      <c r="AM106" s="49" t="e">
        <f>VLOOKUP(AK106,FWD!#REF!,4,FALSE)</f>
        <v>#REF!</v>
      </c>
      <c r="AN106" s="58" t="str">
        <f t="shared" si="59"/>
        <v/>
      </c>
      <c r="AO106" s="58" t="str">
        <f t="shared" si="40"/>
        <v/>
      </c>
      <c r="AP106" s="58" t="e">
        <f t="array" ref="AP106">STDEVP(IF($AL$4:$AL$2012=AN106,$AM$4:$AM$2012))</f>
        <v>#DIV/0!</v>
      </c>
      <c r="AQ106" s="59" t="e">
        <f t="shared" si="60"/>
        <v>#DIV/0!</v>
      </c>
      <c r="AR106" s="47">
        <v>57.32</v>
      </c>
      <c r="AS106" s="48">
        <f t="shared" si="37"/>
        <v>57</v>
      </c>
      <c r="AT106" s="49" t="e">
        <f>VLOOKUP(AR106,FWD!#REF!,4,FALSE)</f>
        <v>#REF!</v>
      </c>
      <c r="AU106" s="48">
        <f t="shared" si="41"/>
        <v>57</v>
      </c>
      <c r="AV106" s="58" t="e">
        <f t="shared" si="65"/>
        <v>#REF!</v>
      </c>
      <c r="AW106" s="48" t="e">
        <f t="array" ref="AW106">STDEVP(IF($AS$4:$AS$909=AU106,$AT$4:$AT$909))</f>
        <v>#REF!</v>
      </c>
      <c r="AX106" s="50" t="e">
        <f t="shared" ref="AX106:AX169" si="68">IF(AND(AV106&lt;&gt;"",AW106&lt;&gt;""),AV106+AW106,"")</f>
        <v>#REF!</v>
      </c>
      <c r="AY106" s="47">
        <v>43.26</v>
      </c>
      <c r="AZ106" s="58">
        <f t="shared" si="61"/>
        <v>43</v>
      </c>
      <c r="BA106" s="49" t="e">
        <f>VLOOKUP(AY106,FWD!#REF!,4,FALSE)</f>
        <v>#REF!</v>
      </c>
      <c r="BB106" s="48" t="str">
        <f t="shared" si="62"/>
        <v/>
      </c>
      <c r="BC106" s="58" t="str">
        <f t="shared" si="63"/>
        <v/>
      </c>
      <c r="BD106" s="58" t="e">
        <f t="array" ref="BD106">STDEVP(IF($AZ$4:$AZ$758=BB106,$BA$4:$BA$758))</f>
        <v>#DIV/0!</v>
      </c>
      <c r="BE106" s="59" t="e">
        <f t="shared" si="64"/>
        <v>#DIV/0!</v>
      </c>
    </row>
    <row r="107" spans="1:57" x14ac:dyDescent="0.2">
      <c r="A107" s="63">
        <v>137.4</v>
      </c>
      <c r="B107" s="64">
        <f t="shared" si="42"/>
        <v>137</v>
      </c>
      <c r="C107" s="65" t="e">
        <f>VLOOKUP(A107,FWD!G4:I128,4,FALSE)</f>
        <v>#N/A</v>
      </c>
      <c r="D107" s="64" t="str">
        <f t="shared" si="43"/>
        <v/>
      </c>
      <c r="E107" s="64" t="str">
        <f t="shared" si="44"/>
        <v/>
      </c>
      <c r="F107" s="64" t="e">
        <f t="array" ref="F107">STDEVP(IF($B$4:$B$918=D107,$C$4:$C$918))</f>
        <v>#DIV/0!</v>
      </c>
      <c r="G107" s="66" t="e">
        <f t="shared" si="38"/>
        <v>#DIV/0!</v>
      </c>
      <c r="H107" s="63">
        <v>51.62</v>
      </c>
      <c r="I107" s="64">
        <f t="shared" si="45"/>
        <v>51</v>
      </c>
      <c r="J107" s="65" t="e">
        <f>VLOOKUP(H107,FWD!$G$4:$I$128,4,FALSE)</f>
        <v>#N/A</v>
      </c>
      <c r="K107" s="64" t="str">
        <f t="shared" si="46"/>
        <v/>
      </c>
      <c r="L107" s="64" t="str">
        <f t="shared" si="47"/>
        <v/>
      </c>
      <c r="M107" s="64" t="e">
        <f t="array" ref="M107">STDEVP(IF($I$4:$I$2051=K107,$J$4:$J$2051))</f>
        <v>#DIV/0!</v>
      </c>
      <c r="N107" s="78" t="e">
        <f t="shared" si="39"/>
        <v>#DIV/0!</v>
      </c>
      <c r="O107" s="82">
        <v>18.64</v>
      </c>
      <c r="P107" s="64">
        <f t="shared" si="48"/>
        <v>18</v>
      </c>
      <c r="Q107" s="66" t="e">
        <f>VLOOKUP(O107,FWD!#REF!,4,FALSE)</f>
        <v>#REF!</v>
      </c>
      <c r="R107" s="66" t="str">
        <f t="shared" si="49"/>
        <v/>
      </c>
      <c r="S107" s="66" t="str">
        <f t="shared" si="50"/>
        <v/>
      </c>
      <c r="T107" s="64" t="e">
        <f t="array" ref="T107">STDEVP(IF($P$4:$P$864=R107,$Q$4:$Q$864))</f>
        <v>#DIV/0!</v>
      </c>
      <c r="U107" s="78" t="e">
        <f t="shared" si="66"/>
        <v>#DIV/0!</v>
      </c>
      <c r="V107" s="82">
        <v>20.18</v>
      </c>
      <c r="W107" s="83">
        <f t="shared" si="51"/>
        <v>20</v>
      </c>
      <c r="X107" s="66" t="e">
        <f>VLOOKUP(V107,FWD!#REF!,4,FALSE)</f>
        <v>#REF!</v>
      </c>
      <c r="Y107" s="64" t="str">
        <f t="shared" si="52"/>
        <v/>
      </c>
      <c r="Z107" s="64" t="str">
        <f t="shared" si="53"/>
        <v/>
      </c>
      <c r="AA107" s="64" t="e">
        <f t="array" ref="AA107">STDEVP(IF($W$4:$W$740=Y107,$X$4:$X$740))</f>
        <v>#DIV/0!</v>
      </c>
      <c r="AB107" s="78" t="e">
        <f t="shared" si="54"/>
        <v>#DIV/0!</v>
      </c>
      <c r="AD107" s="55">
        <v>167.28</v>
      </c>
      <c r="AE107" s="48">
        <f t="shared" si="67"/>
        <v>167</v>
      </c>
      <c r="AF107" s="48" t="e">
        <f>VLOOKUP(AD107,FWD!#REF!,4,FALSE)</f>
        <v>#REF!</v>
      </c>
      <c r="AG107" s="48" t="str">
        <f t="shared" si="55"/>
        <v/>
      </c>
      <c r="AH107" s="48" t="str">
        <f t="shared" si="56"/>
        <v/>
      </c>
      <c r="AI107" s="48">
        <f t="array" ref="AI107">STDEVP(IF($AE$4:$AE$918=AG107,$AF$4:$AF$918))</f>
        <v>0</v>
      </c>
      <c r="AJ107" s="48" t="str">
        <f t="shared" si="57"/>
        <v/>
      </c>
      <c r="AK107" s="47">
        <v>129.19999999999999</v>
      </c>
      <c r="AL107" s="48">
        <f t="shared" si="58"/>
        <v>129</v>
      </c>
      <c r="AM107" s="49" t="e">
        <f>VLOOKUP(AK107,FWD!#REF!,4,FALSE)</f>
        <v>#REF!</v>
      </c>
      <c r="AN107" s="58" t="str">
        <f t="shared" si="59"/>
        <v/>
      </c>
      <c r="AO107" s="58" t="str">
        <f t="shared" si="40"/>
        <v/>
      </c>
      <c r="AP107" s="58" t="e">
        <f t="array" ref="AP107">STDEVP(IF($AL$4:$AL$2012=AN107,$AM$4:$AM$2012))</f>
        <v>#DIV/0!</v>
      </c>
      <c r="AQ107" s="59" t="e">
        <f t="shared" si="60"/>
        <v>#DIV/0!</v>
      </c>
      <c r="AR107" s="47">
        <v>48.9</v>
      </c>
      <c r="AS107" s="48">
        <f t="shared" si="37"/>
        <v>48</v>
      </c>
      <c r="AT107" s="49" t="e">
        <f>VLOOKUP(AR107,FWD!#REF!,4,FALSE)</f>
        <v>#REF!</v>
      </c>
      <c r="AU107" s="48" t="str">
        <f t="shared" si="41"/>
        <v/>
      </c>
      <c r="AV107" s="58" t="str">
        <f t="shared" si="65"/>
        <v/>
      </c>
      <c r="AW107" s="48" t="e">
        <f t="array" ref="AW107">STDEVP(IF($AS$4:$AS$909=AU107,$AT$4:$AT$909))</f>
        <v>#DIV/0!</v>
      </c>
      <c r="AX107" s="50" t="e">
        <f t="shared" si="68"/>
        <v>#DIV/0!</v>
      </c>
      <c r="AY107" s="47">
        <v>43.22</v>
      </c>
      <c r="AZ107" s="58">
        <f t="shared" si="61"/>
        <v>43</v>
      </c>
      <c r="BA107" s="49" t="e">
        <f>VLOOKUP(AY107,FWD!#REF!,4,FALSE)</f>
        <v>#REF!</v>
      </c>
      <c r="BB107" s="48" t="str">
        <f t="shared" si="62"/>
        <v/>
      </c>
      <c r="BC107" s="58" t="str">
        <f t="shared" si="63"/>
        <v/>
      </c>
      <c r="BD107" s="58" t="e">
        <f t="array" ref="BD107">STDEVP(IF($AZ$4:$AZ$758=BB107,$BA$4:$BA$758))</f>
        <v>#DIV/0!</v>
      </c>
      <c r="BE107" s="59" t="e">
        <f t="shared" si="64"/>
        <v>#DIV/0!</v>
      </c>
    </row>
    <row r="108" spans="1:57" x14ac:dyDescent="0.2">
      <c r="A108" s="63">
        <v>137.44</v>
      </c>
      <c r="B108" s="64">
        <f t="shared" si="42"/>
        <v>137</v>
      </c>
      <c r="C108" s="65" t="e">
        <f>VLOOKUP(A108,FWD!G4:I128,4,FALSE)</f>
        <v>#N/A</v>
      </c>
      <c r="D108" s="64" t="str">
        <f t="shared" si="43"/>
        <v/>
      </c>
      <c r="E108" s="64" t="str">
        <f t="shared" si="44"/>
        <v/>
      </c>
      <c r="F108" s="64" t="e">
        <f t="array" ref="F108">STDEVP(IF($B$4:$B$918=D108,$C$4:$C$918))</f>
        <v>#DIV/0!</v>
      </c>
      <c r="G108" s="66" t="e">
        <f t="shared" si="38"/>
        <v>#DIV/0!</v>
      </c>
      <c r="H108" s="63">
        <v>51.66</v>
      </c>
      <c r="I108" s="64">
        <f t="shared" si="45"/>
        <v>51</v>
      </c>
      <c r="J108" s="65" t="e">
        <f>VLOOKUP(H108,FWD!$G$4:$I$128,4,FALSE)</f>
        <v>#N/A</v>
      </c>
      <c r="K108" s="64" t="str">
        <f t="shared" si="46"/>
        <v/>
      </c>
      <c r="L108" s="64" t="str">
        <f t="shared" si="47"/>
        <v/>
      </c>
      <c r="M108" s="64" t="e">
        <f t="array" ref="M108">STDEVP(IF($I$4:$I$2051=K108,$J$4:$J$2051))</f>
        <v>#DIV/0!</v>
      </c>
      <c r="N108" s="78" t="e">
        <f t="shared" si="39"/>
        <v>#DIV/0!</v>
      </c>
      <c r="O108" s="82">
        <v>18.68</v>
      </c>
      <c r="P108" s="64">
        <f t="shared" si="48"/>
        <v>18</v>
      </c>
      <c r="Q108" s="66" t="e">
        <f>VLOOKUP(O108,FWD!#REF!,4,FALSE)</f>
        <v>#REF!</v>
      </c>
      <c r="R108" s="66" t="str">
        <f t="shared" si="49"/>
        <v/>
      </c>
      <c r="S108" s="66" t="str">
        <f t="shared" si="50"/>
        <v/>
      </c>
      <c r="T108" s="64" t="e">
        <f t="array" ref="T108">STDEVP(IF($P$4:$P$864=R108,$Q$4:$Q$864))</f>
        <v>#DIV/0!</v>
      </c>
      <c r="U108" s="78" t="e">
        <f t="shared" si="66"/>
        <v>#DIV/0!</v>
      </c>
      <c r="V108" s="82">
        <v>20.22</v>
      </c>
      <c r="W108" s="83">
        <f t="shared" si="51"/>
        <v>20</v>
      </c>
      <c r="X108" s="66" t="e">
        <f>VLOOKUP(V108,FWD!#REF!,4,FALSE)</f>
        <v>#REF!</v>
      </c>
      <c r="Y108" s="64" t="str">
        <f t="shared" si="52"/>
        <v/>
      </c>
      <c r="Z108" s="64" t="str">
        <f t="shared" si="53"/>
        <v/>
      </c>
      <c r="AA108" s="64" t="e">
        <f t="array" ref="AA108">STDEVP(IF($W$4:$W$740=Y108,$X$4:$X$740))</f>
        <v>#DIV/0!</v>
      </c>
      <c r="AB108" s="78" t="e">
        <f t="shared" si="54"/>
        <v>#DIV/0!</v>
      </c>
      <c r="AD108" s="55">
        <v>167.24</v>
      </c>
      <c r="AE108" s="48">
        <f t="shared" si="67"/>
        <v>167</v>
      </c>
      <c r="AF108" s="48" t="e">
        <f>VLOOKUP(AD108,FWD!#REF!,4,FALSE)</f>
        <v>#REF!</v>
      </c>
      <c r="AG108" s="48" t="str">
        <f t="shared" si="55"/>
        <v/>
      </c>
      <c r="AH108" s="48" t="str">
        <f t="shared" si="56"/>
        <v/>
      </c>
      <c r="AI108" s="48">
        <f t="array" ref="AI108">STDEVP(IF($AE$4:$AE$918=AG108,$AF$4:$AF$918))</f>
        <v>0</v>
      </c>
      <c r="AJ108" s="48" t="str">
        <f t="shared" si="57"/>
        <v/>
      </c>
      <c r="AK108" s="47">
        <v>129.16</v>
      </c>
      <c r="AL108" s="48">
        <f t="shared" si="58"/>
        <v>129</v>
      </c>
      <c r="AM108" s="49" t="e">
        <f>VLOOKUP(AK108,FWD!#REF!,4,FALSE)</f>
        <v>#REF!</v>
      </c>
      <c r="AN108" s="58" t="str">
        <f t="shared" si="59"/>
        <v/>
      </c>
      <c r="AO108" s="58" t="str">
        <f t="shared" si="40"/>
        <v/>
      </c>
      <c r="AP108" s="58" t="e">
        <f t="array" ref="AP108">STDEVP(IF($AL$4:$AL$2012=AN108,$AM$4:$AM$2012))</f>
        <v>#DIV/0!</v>
      </c>
      <c r="AQ108" s="59" t="e">
        <f t="shared" si="60"/>
        <v>#DIV/0!</v>
      </c>
      <c r="AR108" s="47">
        <v>48.86</v>
      </c>
      <c r="AS108" s="48">
        <f t="shared" si="37"/>
        <v>48</v>
      </c>
      <c r="AT108" s="49" t="e">
        <f>VLOOKUP(AR108,FWD!#REF!,4,FALSE)</f>
        <v>#REF!</v>
      </c>
      <c r="AU108" s="48" t="str">
        <f t="shared" si="41"/>
        <v/>
      </c>
      <c r="AV108" s="58" t="str">
        <f t="shared" si="65"/>
        <v/>
      </c>
      <c r="AW108" s="48" t="e">
        <f t="array" ref="AW108">STDEVP(IF($AS$4:$AS$909=AU108,$AT$4:$AT$909))</f>
        <v>#DIV/0!</v>
      </c>
      <c r="AX108" s="50" t="e">
        <f t="shared" si="68"/>
        <v>#DIV/0!</v>
      </c>
      <c r="AY108" s="47">
        <v>43.18</v>
      </c>
      <c r="AZ108" s="58">
        <f t="shared" si="61"/>
        <v>43</v>
      </c>
      <c r="BA108" s="49" t="e">
        <f>VLOOKUP(AY108,FWD!#REF!,4,FALSE)</f>
        <v>#REF!</v>
      </c>
      <c r="BB108" s="48" t="str">
        <f t="shared" si="62"/>
        <v/>
      </c>
      <c r="BC108" s="58" t="str">
        <f t="shared" si="63"/>
        <v/>
      </c>
      <c r="BD108" s="58" t="e">
        <f t="array" ref="BD108">STDEVP(IF($AZ$4:$AZ$758=BB108,$BA$4:$BA$758))</f>
        <v>#DIV/0!</v>
      </c>
      <c r="BE108" s="59" t="e">
        <f t="shared" si="64"/>
        <v>#DIV/0!</v>
      </c>
    </row>
    <row r="109" spans="1:57" x14ac:dyDescent="0.2">
      <c r="A109" s="63">
        <v>137.47999999999999</v>
      </c>
      <c r="B109" s="64">
        <f t="shared" si="42"/>
        <v>137</v>
      </c>
      <c r="C109" s="65" t="e">
        <f>VLOOKUP(A109,FWD!G4:I128,4,FALSE)</f>
        <v>#N/A</v>
      </c>
      <c r="D109" s="64" t="str">
        <f t="shared" si="43"/>
        <v/>
      </c>
      <c r="E109" s="64" t="str">
        <f t="shared" si="44"/>
        <v/>
      </c>
      <c r="F109" s="64" t="e">
        <f t="array" ref="F109">STDEVP(IF($B$4:$B$918=D109,$C$4:$C$918))</f>
        <v>#DIV/0!</v>
      </c>
      <c r="G109" s="66" t="e">
        <f t="shared" si="38"/>
        <v>#DIV/0!</v>
      </c>
      <c r="H109" s="63">
        <v>51.7</v>
      </c>
      <c r="I109" s="64">
        <f t="shared" si="45"/>
        <v>51</v>
      </c>
      <c r="J109" s="65" t="e">
        <f>VLOOKUP(H109,FWD!$G$4:$I$128,4,FALSE)</f>
        <v>#N/A</v>
      </c>
      <c r="K109" s="64" t="str">
        <f t="shared" si="46"/>
        <v/>
      </c>
      <c r="L109" s="64" t="str">
        <f t="shared" si="47"/>
        <v/>
      </c>
      <c r="M109" s="64" t="e">
        <f t="array" ref="M109">STDEVP(IF($I$4:$I$2051=K109,$J$4:$J$2051))</f>
        <v>#DIV/0!</v>
      </c>
      <c r="N109" s="78" t="e">
        <f t="shared" si="39"/>
        <v>#DIV/0!</v>
      </c>
      <c r="O109" s="82">
        <v>18.72</v>
      </c>
      <c r="P109" s="64">
        <f t="shared" si="48"/>
        <v>18</v>
      </c>
      <c r="Q109" s="66" t="e">
        <f>VLOOKUP(O109,FWD!#REF!,4,FALSE)</f>
        <v>#REF!</v>
      </c>
      <c r="R109" s="66" t="str">
        <f t="shared" si="49"/>
        <v/>
      </c>
      <c r="S109" s="66" t="str">
        <f t="shared" si="50"/>
        <v/>
      </c>
      <c r="T109" s="64" t="e">
        <f t="array" ref="T109">STDEVP(IF($P$4:$P$864=R109,$Q$4:$Q$864))</f>
        <v>#DIV/0!</v>
      </c>
      <c r="U109" s="78" t="e">
        <f t="shared" si="66"/>
        <v>#DIV/0!</v>
      </c>
      <c r="V109" s="82">
        <v>20.260000000000002</v>
      </c>
      <c r="W109" s="83">
        <f t="shared" si="51"/>
        <v>20</v>
      </c>
      <c r="X109" s="66" t="e">
        <f>VLOOKUP(V109,FWD!#REF!,4,FALSE)</f>
        <v>#REF!</v>
      </c>
      <c r="Y109" s="64" t="str">
        <f t="shared" si="52"/>
        <v/>
      </c>
      <c r="Z109" s="64" t="str">
        <f t="shared" si="53"/>
        <v/>
      </c>
      <c r="AA109" s="64" t="e">
        <f t="array" ref="AA109">STDEVP(IF($W$4:$W$740=Y109,$X$4:$X$740))</f>
        <v>#DIV/0!</v>
      </c>
      <c r="AB109" s="78" t="e">
        <f t="shared" si="54"/>
        <v>#DIV/0!</v>
      </c>
      <c r="AD109" s="55">
        <v>167.2</v>
      </c>
      <c r="AE109" s="48">
        <f t="shared" si="67"/>
        <v>167</v>
      </c>
      <c r="AF109" s="48" t="e">
        <f>VLOOKUP(AD109,FWD!#REF!,4,FALSE)</f>
        <v>#REF!</v>
      </c>
      <c r="AG109" s="48" t="str">
        <f t="shared" si="55"/>
        <v/>
      </c>
      <c r="AH109" s="48" t="str">
        <f t="shared" si="56"/>
        <v/>
      </c>
      <c r="AI109" s="48">
        <f t="array" ref="AI109">STDEVP(IF($AE$4:$AE$918=AG109,$AF$4:$AF$918))</f>
        <v>0</v>
      </c>
      <c r="AJ109" s="48" t="str">
        <f t="shared" si="57"/>
        <v/>
      </c>
      <c r="AK109" s="47">
        <v>129.12</v>
      </c>
      <c r="AL109" s="48">
        <f t="shared" si="58"/>
        <v>129</v>
      </c>
      <c r="AM109" s="49" t="e">
        <f>VLOOKUP(AK109,FWD!#REF!,4,FALSE)</f>
        <v>#REF!</v>
      </c>
      <c r="AN109" s="58" t="str">
        <f t="shared" si="59"/>
        <v/>
      </c>
      <c r="AO109" s="58" t="str">
        <f t="shared" si="40"/>
        <v/>
      </c>
      <c r="AP109" s="58" t="e">
        <f t="array" ref="AP109">STDEVP(IF($AL$4:$AL$2012=AN109,$AM$4:$AM$2012))</f>
        <v>#DIV/0!</v>
      </c>
      <c r="AQ109" s="59" t="e">
        <f t="shared" si="60"/>
        <v>#DIV/0!</v>
      </c>
      <c r="AR109" s="47">
        <v>48.82</v>
      </c>
      <c r="AS109" s="48">
        <f t="shared" si="37"/>
        <v>48</v>
      </c>
      <c r="AT109" s="49" t="e">
        <f>VLOOKUP(AR109,FWD!#REF!,4,FALSE)</f>
        <v>#REF!</v>
      </c>
      <c r="AU109" s="48" t="str">
        <f t="shared" si="41"/>
        <v/>
      </c>
      <c r="AV109" s="58" t="str">
        <f t="shared" si="65"/>
        <v/>
      </c>
      <c r="AW109" s="48" t="e">
        <f t="array" ref="AW109">STDEVP(IF($AS$4:$AS$909=AU109,$AT$4:$AT$909))</f>
        <v>#DIV/0!</v>
      </c>
      <c r="AX109" s="50" t="e">
        <f t="shared" si="68"/>
        <v>#DIV/0!</v>
      </c>
      <c r="AY109" s="47">
        <v>43.14</v>
      </c>
      <c r="AZ109" s="58">
        <f t="shared" si="61"/>
        <v>43</v>
      </c>
      <c r="BA109" s="49" t="e">
        <f>VLOOKUP(AY109,FWD!#REF!,4,FALSE)</f>
        <v>#REF!</v>
      </c>
      <c r="BB109" s="48" t="str">
        <f t="shared" si="62"/>
        <v/>
      </c>
      <c r="BC109" s="58" t="str">
        <f t="shared" si="63"/>
        <v/>
      </c>
      <c r="BD109" s="58" t="e">
        <f t="array" ref="BD109">STDEVP(IF($AZ$4:$AZ$758=BB109,$BA$4:$BA$758))</f>
        <v>#DIV/0!</v>
      </c>
      <c r="BE109" s="59" t="e">
        <f t="shared" si="64"/>
        <v>#DIV/0!</v>
      </c>
    </row>
    <row r="110" spans="1:57" x14ac:dyDescent="0.2">
      <c r="A110" s="63">
        <v>137.52000000000001</v>
      </c>
      <c r="B110" s="64">
        <f t="shared" si="42"/>
        <v>137</v>
      </c>
      <c r="C110" s="65" t="e">
        <f>VLOOKUP(A110,FWD!G4:I128,4,FALSE)</f>
        <v>#N/A</v>
      </c>
      <c r="D110" s="64" t="str">
        <f t="shared" si="43"/>
        <v/>
      </c>
      <c r="E110" s="64" t="str">
        <f t="shared" si="44"/>
        <v/>
      </c>
      <c r="F110" s="64" t="e">
        <f t="array" ref="F110">STDEVP(IF($B$4:$B$918=D110,$C$4:$C$918))</f>
        <v>#DIV/0!</v>
      </c>
      <c r="G110" s="66" t="e">
        <f t="shared" si="38"/>
        <v>#DIV/0!</v>
      </c>
      <c r="H110" s="63">
        <v>51.74</v>
      </c>
      <c r="I110" s="64">
        <f t="shared" si="45"/>
        <v>51</v>
      </c>
      <c r="J110" s="65" t="e">
        <f>VLOOKUP(H110,FWD!$G$4:$I$128,4,FALSE)</f>
        <v>#N/A</v>
      </c>
      <c r="K110" s="64" t="str">
        <f t="shared" si="46"/>
        <v/>
      </c>
      <c r="L110" s="64" t="str">
        <f t="shared" si="47"/>
        <v/>
      </c>
      <c r="M110" s="64" t="e">
        <f t="array" ref="M110">STDEVP(IF($I$4:$I$2051=K110,$J$4:$J$2051))</f>
        <v>#DIV/0!</v>
      </c>
      <c r="N110" s="78" t="e">
        <f t="shared" si="39"/>
        <v>#DIV/0!</v>
      </c>
      <c r="O110" s="82">
        <v>18.760000000000002</v>
      </c>
      <c r="P110" s="64">
        <f t="shared" si="48"/>
        <v>18</v>
      </c>
      <c r="Q110" s="66" t="e">
        <f>VLOOKUP(O110,FWD!#REF!,4,FALSE)</f>
        <v>#REF!</v>
      </c>
      <c r="R110" s="66" t="str">
        <f t="shared" si="49"/>
        <v/>
      </c>
      <c r="S110" s="66" t="str">
        <f t="shared" si="50"/>
        <v/>
      </c>
      <c r="T110" s="64" t="e">
        <f t="array" ref="T110">STDEVP(IF($P$4:$P$864=R110,$Q$4:$Q$864))</f>
        <v>#DIV/0!</v>
      </c>
      <c r="U110" s="78" t="e">
        <f t="shared" si="66"/>
        <v>#DIV/0!</v>
      </c>
      <c r="V110" s="82">
        <v>20.3</v>
      </c>
      <c r="W110" s="83">
        <f t="shared" si="51"/>
        <v>20</v>
      </c>
      <c r="X110" s="66" t="e">
        <f>VLOOKUP(V110,FWD!#REF!,4,FALSE)</f>
        <v>#REF!</v>
      </c>
      <c r="Y110" s="64" t="str">
        <f t="shared" si="52"/>
        <v/>
      </c>
      <c r="Z110" s="64" t="str">
        <f t="shared" si="53"/>
        <v/>
      </c>
      <c r="AA110" s="64" t="e">
        <f t="array" ref="AA110">STDEVP(IF($W$4:$W$740=Y110,$X$4:$X$740))</f>
        <v>#DIV/0!</v>
      </c>
      <c r="AB110" s="78" t="e">
        <f t="shared" si="54"/>
        <v>#DIV/0!</v>
      </c>
      <c r="AD110" s="55">
        <v>167.16</v>
      </c>
      <c r="AE110" s="48">
        <f t="shared" si="67"/>
        <v>167</v>
      </c>
      <c r="AF110" s="48" t="e">
        <f>VLOOKUP(AD110,FWD!#REF!,4,FALSE)</f>
        <v>#REF!</v>
      </c>
      <c r="AG110" s="48" t="str">
        <f t="shared" si="55"/>
        <v/>
      </c>
      <c r="AH110" s="48" t="str">
        <f t="shared" si="56"/>
        <v/>
      </c>
      <c r="AI110" s="48">
        <f t="array" ref="AI110">STDEVP(IF($AE$4:$AE$918=AG110,$AF$4:$AF$918))</f>
        <v>0</v>
      </c>
      <c r="AJ110" s="48" t="str">
        <f t="shared" si="57"/>
        <v/>
      </c>
      <c r="AK110" s="47">
        <v>129.08000000000001</v>
      </c>
      <c r="AL110" s="48">
        <f t="shared" si="58"/>
        <v>129</v>
      </c>
      <c r="AM110" s="49" t="e">
        <f>VLOOKUP(AK110,FWD!#REF!,4,FALSE)</f>
        <v>#REF!</v>
      </c>
      <c r="AN110" s="58" t="str">
        <f t="shared" si="59"/>
        <v/>
      </c>
      <c r="AO110" s="58" t="str">
        <f t="shared" si="40"/>
        <v/>
      </c>
      <c r="AP110" s="58" t="e">
        <f t="array" ref="AP110">STDEVP(IF($AL$4:$AL$2012=AN110,$AM$4:$AM$2012))</f>
        <v>#DIV/0!</v>
      </c>
      <c r="AQ110" s="59" t="e">
        <f t="shared" si="60"/>
        <v>#DIV/0!</v>
      </c>
      <c r="AR110" s="47">
        <v>48.78</v>
      </c>
      <c r="AS110" s="48">
        <f t="shared" si="37"/>
        <v>48</v>
      </c>
      <c r="AT110" s="49" t="e">
        <f>VLOOKUP(AR110,FWD!#REF!,4,FALSE)</f>
        <v>#REF!</v>
      </c>
      <c r="AU110" s="48" t="str">
        <f t="shared" si="41"/>
        <v/>
      </c>
      <c r="AV110" s="58" t="str">
        <f t="shared" si="65"/>
        <v/>
      </c>
      <c r="AW110" s="48" t="e">
        <f t="array" ref="AW110">STDEVP(IF($AS$4:$AS$909=AU110,$AT$4:$AT$909))</f>
        <v>#DIV/0!</v>
      </c>
      <c r="AX110" s="50" t="e">
        <f t="shared" si="68"/>
        <v>#DIV/0!</v>
      </c>
      <c r="AY110" s="47">
        <v>43.1</v>
      </c>
      <c r="AZ110" s="58">
        <f t="shared" si="61"/>
        <v>43</v>
      </c>
      <c r="BA110" s="49" t="e">
        <f>VLOOKUP(AY110,FWD!#REF!,4,FALSE)</f>
        <v>#REF!</v>
      </c>
      <c r="BB110" s="48" t="str">
        <f t="shared" si="62"/>
        <v/>
      </c>
      <c r="BC110" s="58" t="str">
        <f t="shared" si="63"/>
        <v/>
      </c>
      <c r="BD110" s="58" t="e">
        <f t="array" ref="BD110">STDEVP(IF($AZ$4:$AZ$758=BB110,$BA$4:$BA$758))</f>
        <v>#DIV/0!</v>
      </c>
      <c r="BE110" s="59" t="e">
        <f t="shared" si="64"/>
        <v>#DIV/0!</v>
      </c>
    </row>
    <row r="111" spans="1:57" x14ac:dyDescent="0.2">
      <c r="A111" s="63">
        <v>137.56</v>
      </c>
      <c r="B111" s="64">
        <f t="shared" si="42"/>
        <v>137</v>
      </c>
      <c r="C111" s="65" t="e">
        <f>VLOOKUP(A111,FWD!G4:I128,4,FALSE)</f>
        <v>#N/A</v>
      </c>
      <c r="D111" s="64" t="str">
        <f t="shared" si="43"/>
        <v/>
      </c>
      <c r="E111" s="64" t="str">
        <f t="shared" si="44"/>
        <v/>
      </c>
      <c r="F111" s="64" t="e">
        <f t="array" ref="F111">STDEVP(IF($B$4:$B$918=D111,$C$4:$C$918))</f>
        <v>#DIV/0!</v>
      </c>
      <c r="G111" s="66" t="e">
        <f t="shared" si="38"/>
        <v>#DIV/0!</v>
      </c>
      <c r="H111" s="63">
        <v>51.78</v>
      </c>
      <c r="I111" s="64">
        <f t="shared" si="45"/>
        <v>51</v>
      </c>
      <c r="J111" s="65" t="e">
        <f>VLOOKUP(H111,FWD!$G$4:$I$128,4,FALSE)</f>
        <v>#N/A</v>
      </c>
      <c r="K111" s="64" t="str">
        <f t="shared" si="46"/>
        <v/>
      </c>
      <c r="L111" s="64" t="str">
        <f t="shared" si="47"/>
        <v/>
      </c>
      <c r="M111" s="64" t="e">
        <f t="array" ref="M111">STDEVP(IF($I$4:$I$2051=K111,$J$4:$J$2051))</f>
        <v>#DIV/0!</v>
      </c>
      <c r="N111" s="78" t="e">
        <f t="shared" si="39"/>
        <v>#DIV/0!</v>
      </c>
      <c r="O111" s="82">
        <v>18.8</v>
      </c>
      <c r="P111" s="64">
        <f t="shared" si="48"/>
        <v>18</v>
      </c>
      <c r="Q111" s="66" t="e">
        <f>VLOOKUP(O111,FWD!#REF!,4,FALSE)</f>
        <v>#REF!</v>
      </c>
      <c r="R111" s="66" t="str">
        <f t="shared" si="49"/>
        <v/>
      </c>
      <c r="S111" s="66" t="str">
        <f t="shared" si="50"/>
        <v/>
      </c>
      <c r="T111" s="64" t="e">
        <f t="array" ref="T111">STDEVP(IF($P$4:$P$864=R111,$Q$4:$Q$864))</f>
        <v>#DIV/0!</v>
      </c>
      <c r="U111" s="78" t="e">
        <f t="shared" si="66"/>
        <v>#DIV/0!</v>
      </c>
      <c r="V111" s="82">
        <v>20.34</v>
      </c>
      <c r="W111" s="83">
        <f t="shared" si="51"/>
        <v>20</v>
      </c>
      <c r="X111" s="66" t="e">
        <f>VLOOKUP(V111,FWD!#REF!,4,FALSE)</f>
        <v>#REF!</v>
      </c>
      <c r="Y111" s="64" t="str">
        <f t="shared" si="52"/>
        <v/>
      </c>
      <c r="Z111" s="64" t="str">
        <f t="shared" si="53"/>
        <v/>
      </c>
      <c r="AA111" s="64" t="e">
        <f t="array" ref="AA111">STDEVP(IF($W$4:$W$740=Y111,$X$4:$X$740))</f>
        <v>#DIV/0!</v>
      </c>
      <c r="AB111" s="78" t="e">
        <f t="shared" si="54"/>
        <v>#DIV/0!</v>
      </c>
      <c r="AD111" s="55">
        <v>167.12</v>
      </c>
      <c r="AE111" s="48">
        <f t="shared" si="67"/>
        <v>167</v>
      </c>
      <c r="AF111" s="48" t="e">
        <f>VLOOKUP(AD111,FWD!#REF!,4,FALSE)</f>
        <v>#REF!</v>
      </c>
      <c r="AG111" s="48" t="str">
        <f t="shared" si="55"/>
        <v/>
      </c>
      <c r="AH111" s="48" t="str">
        <f t="shared" si="56"/>
        <v/>
      </c>
      <c r="AI111" s="48">
        <f t="array" ref="AI111">STDEVP(IF($AE$4:$AE$918=AG111,$AF$4:$AF$918))</f>
        <v>0</v>
      </c>
      <c r="AJ111" s="48" t="str">
        <f t="shared" si="57"/>
        <v/>
      </c>
      <c r="AK111" s="47">
        <v>129.04</v>
      </c>
      <c r="AL111" s="48">
        <f t="shared" si="58"/>
        <v>129</v>
      </c>
      <c r="AM111" s="49" t="e">
        <f>VLOOKUP(AK111,FWD!#REF!,4,FALSE)</f>
        <v>#REF!</v>
      </c>
      <c r="AN111" s="58" t="str">
        <f t="shared" si="59"/>
        <v/>
      </c>
      <c r="AO111" s="58" t="str">
        <f t="shared" si="40"/>
        <v/>
      </c>
      <c r="AP111" s="58" t="e">
        <f t="array" ref="AP111">STDEVP(IF($AL$4:$AL$2012=AN111,$AM$4:$AM$2012))</f>
        <v>#DIV/0!</v>
      </c>
      <c r="AQ111" s="59" t="e">
        <f t="shared" si="60"/>
        <v>#DIV/0!</v>
      </c>
      <c r="AR111" s="47">
        <v>48.74</v>
      </c>
      <c r="AS111" s="48">
        <f t="shared" si="37"/>
        <v>48</v>
      </c>
      <c r="AT111" s="49" t="e">
        <f>VLOOKUP(AR111,FWD!#REF!,4,FALSE)</f>
        <v>#REF!</v>
      </c>
      <c r="AU111" s="48" t="str">
        <f t="shared" si="41"/>
        <v/>
      </c>
      <c r="AV111" s="58" t="str">
        <f t="shared" si="65"/>
        <v/>
      </c>
      <c r="AW111" s="48" t="e">
        <f t="array" ref="AW111">STDEVP(IF($AS$4:$AS$909=AU111,$AT$4:$AT$909))</f>
        <v>#DIV/0!</v>
      </c>
      <c r="AX111" s="50" t="e">
        <f t="shared" si="68"/>
        <v>#DIV/0!</v>
      </c>
      <c r="AY111" s="47">
        <v>43.06</v>
      </c>
      <c r="AZ111" s="58">
        <f t="shared" si="61"/>
        <v>43</v>
      </c>
      <c r="BA111" s="49" t="e">
        <f>VLOOKUP(AY111,FWD!#REF!,4,FALSE)</f>
        <v>#REF!</v>
      </c>
      <c r="BB111" s="48" t="str">
        <f t="shared" si="62"/>
        <v/>
      </c>
      <c r="BC111" s="58" t="str">
        <f t="shared" si="63"/>
        <v/>
      </c>
      <c r="BD111" s="58" t="e">
        <f t="array" ref="BD111">STDEVP(IF($AZ$4:$AZ$758=BB111,$BA$4:$BA$758))</f>
        <v>#DIV/0!</v>
      </c>
      <c r="BE111" s="59" t="e">
        <f t="shared" si="64"/>
        <v>#DIV/0!</v>
      </c>
    </row>
    <row r="112" spans="1:57" x14ac:dyDescent="0.2">
      <c r="A112" s="63">
        <v>137.6</v>
      </c>
      <c r="B112" s="64">
        <f t="shared" si="42"/>
        <v>137</v>
      </c>
      <c r="C112" s="65" t="e">
        <f>VLOOKUP(A112,FWD!G4:I128,4,FALSE)</f>
        <v>#N/A</v>
      </c>
      <c r="D112" s="64" t="str">
        <f t="shared" si="43"/>
        <v/>
      </c>
      <c r="E112" s="64" t="str">
        <f t="shared" si="44"/>
        <v/>
      </c>
      <c r="F112" s="64" t="e">
        <f t="array" ref="F112">STDEVP(IF($B$4:$B$918=D112,$C$4:$C$918))</f>
        <v>#DIV/0!</v>
      </c>
      <c r="G112" s="66" t="e">
        <f t="shared" si="38"/>
        <v>#DIV/0!</v>
      </c>
      <c r="H112" s="63">
        <v>51.82</v>
      </c>
      <c r="I112" s="64">
        <f t="shared" si="45"/>
        <v>51</v>
      </c>
      <c r="J112" s="65" t="e">
        <f>VLOOKUP(H112,FWD!$G$4:$I$128,4,FALSE)</f>
        <v>#N/A</v>
      </c>
      <c r="K112" s="64" t="str">
        <f t="shared" si="46"/>
        <v/>
      </c>
      <c r="L112" s="64" t="str">
        <f t="shared" si="47"/>
        <v/>
      </c>
      <c r="M112" s="64" t="e">
        <f t="array" ref="M112">STDEVP(IF($I$4:$I$2051=K112,$J$4:$J$2051))</f>
        <v>#DIV/0!</v>
      </c>
      <c r="N112" s="78" t="e">
        <f t="shared" si="39"/>
        <v>#DIV/0!</v>
      </c>
      <c r="O112" s="82">
        <v>18.84</v>
      </c>
      <c r="P112" s="64">
        <f t="shared" si="48"/>
        <v>18</v>
      </c>
      <c r="Q112" s="66" t="e">
        <f>VLOOKUP(O112,FWD!#REF!,4,FALSE)</f>
        <v>#REF!</v>
      </c>
      <c r="R112" s="66" t="str">
        <f t="shared" si="49"/>
        <v/>
      </c>
      <c r="S112" s="66" t="str">
        <f t="shared" si="50"/>
        <v/>
      </c>
      <c r="T112" s="64" t="e">
        <f t="array" ref="T112">STDEVP(IF($P$4:$P$864=R112,$Q$4:$Q$864))</f>
        <v>#DIV/0!</v>
      </c>
      <c r="U112" s="78" t="e">
        <f t="shared" si="66"/>
        <v>#DIV/0!</v>
      </c>
      <c r="V112" s="82">
        <v>20.38</v>
      </c>
      <c r="W112" s="83">
        <f t="shared" si="51"/>
        <v>20</v>
      </c>
      <c r="X112" s="66" t="e">
        <f>VLOOKUP(V112,FWD!#REF!,4,FALSE)</f>
        <v>#REF!</v>
      </c>
      <c r="Y112" s="64" t="str">
        <f t="shared" si="52"/>
        <v/>
      </c>
      <c r="Z112" s="64" t="str">
        <f t="shared" si="53"/>
        <v/>
      </c>
      <c r="AA112" s="64" t="e">
        <f t="array" ref="AA112">STDEVP(IF($W$4:$W$740=Y112,$X$4:$X$740))</f>
        <v>#DIV/0!</v>
      </c>
      <c r="AB112" s="78" t="e">
        <f t="shared" si="54"/>
        <v>#DIV/0!</v>
      </c>
      <c r="AD112" s="55">
        <v>167.08</v>
      </c>
      <c r="AE112" s="48">
        <f t="shared" si="67"/>
        <v>167</v>
      </c>
      <c r="AF112" s="48" t="e">
        <f>VLOOKUP(AD112,FWD!#REF!,4,FALSE)</f>
        <v>#REF!</v>
      </c>
      <c r="AG112" s="48" t="str">
        <f t="shared" si="55"/>
        <v/>
      </c>
      <c r="AH112" s="48" t="str">
        <f t="shared" si="56"/>
        <v/>
      </c>
      <c r="AI112" s="48">
        <f t="array" ref="AI112">STDEVP(IF($AE$4:$AE$918=AG112,$AF$4:$AF$918))</f>
        <v>0</v>
      </c>
      <c r="AJ112" s="48" t="str">
        <f t="shared" si="57"/>
        <v/>
      </c>
      <c r="AK112" s="47">
        <v>129</v>
      </c>
      <c r="AL112" s="48">
        <f t="shared" si="58"/>
        <v>129</v>
      </c>
      <c r="AM112" s="49" t="e">
        <f>VLOOKUP(AK112,FWD!#REF!,4,FALSE)</f>
        <v>#REF!</v>
      </c>
      <c r="AN112" s="58">
        <f t="shared" si="59"/>
        <v>129</v>
      </c>
      <c r="AO112" s="58" t="e">
        <f t="shared" si="40"/>
        <v>#REF!</v>
      </c>
      <c r="AP112" s="58" t="e">
        <f t="array" ref="AP112">STDEVP(IF($AL$4:$AL$2012=AN112,$AM$4:$AM$2012))</f>
        <v>#REF!</v>
      </c>
      <c r="AQ112" s="59" t="e">
        <f t="shared" si="60"/>
        <v>#REF!</v>
      </c>
      <c r="AR112" s="47">
        <v>48.7</v>
      </c>
      <c r="AS112" s="48">
        <f t="shared" si="37"/>
        <v>48</v>
      </c>
      <c r="AT112" s="49" t="e">
        <f>VLOOKUP(AR112,FWD!#REF!,4,FALSE)</f>
        <v>#REF!</v>
      </c>
      <c r="AU112" s="48" t="str">
        <f t="shared" si="41"/>
        <v/>
      </c>
      <c r="AV112" s="58" t="str">
        <f t="shared" si="65"/>
        <v/>
      </c>
      <c r="AW112" s="48" t="e">
        <f t="array" ref="AW112">STDEVP(IF($AS$4:$AS$909=AU112,$AT$4:$AT$909))</f>
        <v>#DIV/0!</v>
      </c>
      <c r="AX112" s="50" t="e">
        <f t="shared" si="68"/>
        <v>#DIV/0!</v>
      </c>
      <c r="AY112" s="47">
        <v>43.02</v>
      </c>
      <c r="AZ112" s="58">
        <f t="shared" si="61"/>
        <v>43</v>
      </c>
      <c r="BA112" s="49" t="e">
        <f>VLOOKUP(AY112,FWD!#REF!,4,FALSE)</f>
        <v>#REF!</v>
      </c>
      <c r="BB112" s="48">
        <f t="shared" si="62"/>
        <v>43</v>
      </c>
      <c r="BC112" s="58" t="e">
        <f t="shared" si="63"/>
        <v>#REF!</v>
      </c>
      <c r="BD112" s="58" t="e">
        <f t="array" ref="BD112">STDEVP(IF($AZ$4:$AZ$758=BB112,$BA$4:$BA$758))</f>
        <v>#REF!</v>
      </c>
      <c r="BE112" s="59" t="e">
        <f t="shared" si="64"/>
        <v>#REF!</v>
      </c>
    </row>
    <row r="113" spans="1:57" x14ac:dyDescent="0.2">
      <c r="A113" s="63">
        <v>137.63999999999999</v>
      </c>
      <c r="B113" s="64">
        <f t="shared" si="42"/>
        <v>137</v>
      </c>
      <c r="C113" s="65" t="e">
        <f>VLOOKUP(A113,FWD!G4:I128,4,FALSE)</f>
        <v>#N/A</v>
      </c>
      <c r="D113" s="64" t="str">
        <f t="shared" si="43"/>
        <v/>
      </c>
      <c r="E113" s="64" t="str">
        <f t="shared" si="44"/>
        <v/>
      </c>
      <c r="F113" s="64" t="e">
        <f t="array" ref="F113">STDEVP(IF($B$4:$B$918=D113,$C$4:$C$918))</f>
        <v>#DIV/0!</v>
      </c>
      <c r="G113" s="66" t="e">
        <f t="shared" si="38"/>
        <v>#DIV/0!</v>
      </c>
      <c r="H113" s="63">
        <v>51.86</v>
      </c>
      <c r="I113" s="64">
        <f t="shared" si="45"/>
        <v>51</v>
      </c>
      <c r="J113" s="65" t="e">
        <f>VLOOKUP(H113,FWD!$G$4:$I$128,4,FALSE)</f>
        <v>#N/A</v>
      </c>
      <c r="K113" s="64" t="str">
        <f t="shared" si="46"/>
        <v/>
      </c>
      <c r="L113" s="64" t="str">
        <f t="shared" si="47"/>
        <v/>
      </c>
      <c r="M113" s="64" t="e">
        <f t="array" ref="M113">STDEVP(IF($I$4:$I$2051=K113,$J$4:$J$2051))</f>
        <v>#DIV/0!</v>
      </c>
      <c r="N113" s="78" t="e">
        <f t="shared" si="39"/>
        <v>#DIV/0!</v>
      </c>
      <c r="O113" s="82">
        <v>18.88</v>
      </c>
      <c r="P113" s="64">
        <f t="shared" si="48"/>
        <v>18</v>
      </c>
      <c r="Q113" s="66" t="e">
        <f>VLOOKUP(O113,FWD!#REF!,4,FALSE)</f>
        <v>#REF!</v>
      </c>
      <c r="R113" s="66" t="str">
        <f t="shared" si="49"/>
        <v/>
      </c>
      <c r="S113" s="66" t="str">
        <f t="shared" si="50"/>
        <v/>
      </c>
      <c r="T113" s="64" t="e">
        <f t="array" ref="T113">STDEVP(IF($P$4:$P$864=R113,$Q$4:$Q$864))</f>
        <v>#DIV/0!</v>
      </c>
      <c r="U113" s="78" t="e">
        <f t="shared" si="66"/>
        <v>#DIV/0!</v>
      </c>
      <c r="V113" s="82">
        <v>20.420000000000002</v>
      </c>
      <c r="W113" s="83">
        <f t="shared" si="51"/>
        <v>20</v>
      </c>
      <c r="X113" s="66" t="e">
        <f>VLOOKUP(V113,FWD!#REF!,4,FALSE)</f>
        <v>#REF!</v>
      </c>
      <c r="Y113" s="64" t="str">
        <f t="shared" si="52"/>
        <v/>
      </c>
      <c r="Z113" s="64" t="str">
        <f t="shared" si="53"/>
        <v/>
      </c>
      <c r="AA113" s="64" t="e">
        <f t="array" ref="AA113">STDEVP(IF($W$4:$W$740=Y113,$X$4:$X$740))</f>
        <v>#DIV/0!</v>
      </c>
      <c r="AB113" s="78" t="e">
        <f t="shared" si="54"/>
        <v>#DIV/0!</v>
      </c>
      <c r="AD113" s="55">
        <v>167.04</v>
      </c>
      <c r="AE113" s="48">
        <f t="shared" si="67"/>
        <v>167</v>
      </c>
      <c r="AF113" s="48" t="e">
        <f>VLOOKUP(AD113,FWD!#REF!,4,FALSE)</f>
        <v>#REF!</v>
      </c>
      <c r="AG113" s="48" t="str">
        <f t="shared" si="55"/>
        <v/>
      </c>
      <c r="AH113" s="48" t="str">
        <f t="shared" si="56"/>
        <v/>
      </c>
      <c r="AI113" s="48">
        <f t="array" ref="AI113">STDEVP(IF($AE$4:$AE$918=AG113,$AF$4:$AF$918))</f>
        <v>0</v>
      </c>
      <c r="AJ113" s="48" t="str">
        <f t="shared" si="57"/>
        <v/>
      </c>
      <c r="AK113" s="47">
        <v>128.96</v>
      </c>
      <c r="AL113" s="48">
        <f t="shared" si="58"/>
        <v>128</v>
      </c>
      <c r="AM113" s="49" t="e">
        <f>VLOOKUP(AK113,FWD!#REF!,4,FALSE)</f>
        <v>#REF!</v>
      </c>
      <c r="AN113" s="58" t="str">
        <f t="shared" si="59"/>
        <v/>
      </c>
      <c r="AO113" s="58" t="str">
        <f t="shared" si="40"/>
        <v/>
      </c>
      <c r="AP113" s="58" t="e">
        <f t="array" ref="AP113">STDEVP(IF($AL$4:$AL$2012=AN113,$AM$4:$AM$2012))</f>
        <v>#DIV/0!</v>
      </c>
      <c r="AQ113" s="59" t="e">
        <f t="shared" si="60"/>
        <v>#DIV/0!</v>
      </c>
      <c r="AR113" s="47">
        <v>48.66</v>
      </c>
      <c r="AS113" s="48">
        <f t="shared" si="37"/>
        <v>48</v>
      </c>
      <c r="AT113" s="49" t="e">
        <f>VLOOKUP(AR113,FWD!#REF!,4,FALSE)</f>
        <v>#REF!</v>
      </c>
      <c r="AU113" s="48" t="str">
        <f t="shared" si="41"/>
        <v/>
      </c>
      <c r="AV113" s="58" t="str">
        <f t="shared" si="65"/>
        <v/>
      </c>
      <c r="AW113" s="48" t="e">
        <f t="array" ref="AW113">STDEVP(IF($AS$4:$AS$909=AU113,$AT$4:$AT$909))</f>
        <v>#DIV/0!</v>
      </c>
      <c r="AX113" s="50" t="e">
        <f t="shared" si="68"/>
        <v>#DIV/0!</v>
      </c>
      <c r="AY113" s="47">
        <v>42.98</v>
      </c>
      <c r="AZ113" s="58">
        <f t="shared" si="61"/>
        <v>42</v>
      </c>
      <c r="BA113" s="49" t="e">
        <f>VLOOKUP(AY113,FWD!#REF!,4,FALSE)</f>
        <v>#REF!</v>
      </c>
      <c r="BB113" s="48" t="str">
        <f t="shared" si="62"/>
        <v/>
      </c>
      <c r="BC113" s="58" t="str">
        <f t="shared" si="63"/>
        <v/>
      </c>
      <c r="BD113" s="58" t="e">
        <f t="array" ref="BD113">STDEVP(IF($AZ$4:$AZ$758=BB113,$BA$4:$BA$758))</f>
        <v>#DIV/0!</v>
      </c>
      <c r="BE113" s="59" t="e">
        <f t="shared" si="64"/>
        <v>#DIV/0!</v>
      </c>
    </row>
    <row r="114" spans="1:57" x14ac:dyDescent="0.2">
      <c r="A114" s="63">
        <v>137.68</v>
      </c>
      <c r="B114" s="64">
        <f t="shared" si="42"/>
        <v>137</v>
      </c>
      <c r="C114" s="65" t="e">
        <f>VLOOKUP(A114,FWD!G4:I128,4,FALSE)</f>
        <v>#N/A</v>
      </c>
      <c r="D114" s="64" t="str">
        <f t="shared" si="43"/>
        <v/>
      </c>
      <c r="E114" s="64" t="str">
        <f t="shared" si="44"/>
        <v/>
      </c>
      <c r="F114" s="64" t="e">
        <f t="array" ref="F114">STDEVP(IF($B$4:$B$918=D114,$C$4:$C$918))</f>
        <v>#DIV/0!</v>
      </c>
      <c r="G114" s="66" t="e">
        <f t="shared" si="38"/>
        <v>#DIV/0!</v>
      </c>
      <c r="H114" s="63">
        <v>51.9</v>
      </c>
      <c r="I114" s="64">
        <f t="shared" si="45"/>
        <v>51</v>
      </c>
      <c r="J114" s="65" t="e">
        <f>VLOOKUP(H114,FWD!$G$4:$I$128,4,FALSE)</f>
        <v>#N/A</v>
      </c>
      <c r="K114" s="64" t="str">
        <f t="shared" si="46"/>
        <v/>
      </c>
      <c r="L114" s="64" t="str">
        <f t="shared" si="47"/>
        <v/>
      </c>
      <c r="M114" s="64" t="e">
        <f t="array" ref="M114">STDEVP(IF($I$4:$I$2051=K114,$J$4:$J$2051))</f>
        <v>#DIV/0!</v>
      </c>
      <c r="N114" s="78" t="e">
        <f t="shared" si="39"/>
        <v>#DIV/0!</v>
      </c>
      <c r="O114" s="82">
        <v>18.920000000000002</v>
      </c>
      <c r="P114" s="64">
        <f t="shared" si="48"/>
        <v>18</v>
      </c>
      <c r="Q114" s="66" t="e">
        <f>VLOOKUP(O114,FWD!#REF!,4,FALSE)</f>
        <v>#REF!</v>
      </c>
      <c r="R114" s="66" t="str">
        <f t="shared" si="49"/>
        <v/>
      </c>
      <c r="S114" s="66" t="str">
        <f t="shared" si="50"/>
        <v/>
      </c>
      <c r="T114" s="64" t="e">
        <f t="array" ref="T114">STDEVP(IF($P$4:$P$864=R114,$Q$4:$Q$864))</f>
        <v>#DIV/0!</v>
      </c>
      <c r="U114" s="78" t="e">
        <f t="shared" si="66"/>
        <v>#DIV/0!</v>
      </c>
      <c r="V114" s="82">
        <v>20.46</v>
      </c>
      <c r="W114" s="83">
        <f t="shared" si="51"/>
        <v>20</v>
      </c>
      <c r="X114" s="66" t="e">
        <f>VLOOKUP(V114,FWD!#REF!,4,FALSE)</f>
        <v>#REF!</v>
      </c>
      <c r="Y114" s="64" t="str">
        <f t="shared" si="52"/>
        <v/>
      </c>
      <c r="Z114" s="64" t="str">
        <f t="shared" si="53"/>
        <v/>
      </c>
      <c r="AA114" s="64" t="e">
        <f t="array" ref="AA114">STDEVP(IF($W$4:$W$740=Y114,$X$4:$X$740))</f>
        <v>#DIV/0!</v>
      </c>
      <c r="AB114" s="78" t="e">
        <f t="shared" si="54"/>
        <v>#DIV/0!</v>
      </c>
      <c r="AD114" s="55">
        <v>167</v>
      </c>
      <c r="AE114" s="48">
        <f t="shared" si="67"/>
        <v>167</v>
      </c>
      <c r="AF114" s="48" t="e">
        <f>VLOOKUP(AD114,FWD!#REF!,4,FALSE)</f>
        <v>#REF!</v>
      </c>
      <c r="AG114" s="48">
        <f t="shared" si="55"/>
        <v>167</v>
      </c>
      <c r="AH114" s="48" t="e">
        <f t="shared" si="56"/>
        <v>#REF!</v>
      </c>
      <c r="AI114" s="48" t="e">
        <f t="array" ref="AI114">STDEVP(IF($AE$4:$AE$918=AG114,$AF$4:$AF$918))</f>
        <v>#REF!</v>
      </c>
      <c r="AJ114" s="48" t="e">
        <f t="shared" si="57"/>
        <v>#REF!</v>
      </c>
      <c r="AK114" s="47">
        <v>128.91999999999999</v>
      </c>
      <c r="AL114" s="48">
        <f t="shared" si="58"/>
        <v>128</v>
      </c>
      <c r="AM114" s="49" t="e">
        <f>VLOOKUP(AK114,FWD!#REF!,4,FALSE)</f>
        <v>#REF!</v>
      </c>
      <c r="AN114" s="58" t="str">
        <f t="shared" si="59"/>
        <v/>
      </c>
      <c r="AO114" s="58" t="str">
        <f t="shared" si="40"/>
        <v/>
      </c>
      <c r="AP114" s="58" t="e">
        <f t="array" ref="AP114">STDEVP(IF($AL$4:$AL$2012=AN114,$AM$4:$AM$2012))</f>
        <v>#DIV/0!</v>
      </c>
      <c r="AQ114" s="59" t="e">
        <f t="shared" si="60"/>
        <v>#DIV/0!</v>
      </c>
      <c r="AR114" s="47">
        <v>48.62</v>
      </c>
      <c r="AS114" s="48">
        <f t="shared" si="37"/>
        <v>48</v>
      </c>
      <c r="AT114" s="49" t="e">
        <f>VLOOKUP(AR114,FWD!#REF!,4,FALSE)</f>
        <v>#REF!</v>
      </c>
      <c r="AU114" s="48" t="str">
        <f t="shared" si="41"/>
        <v/>
      </c>
      <c r="AV114" s="58" t="str">
        <f t="shared" si="65"/>
        <v/>
      </c>
      <c r="AW114" s="48" t="e">
        <f t="array" ref="AW114">STDEVP(IF($AS$4:$AS$909=AU114,$AT$4:$AT$909))</f>
        <v>#DIV/0!</v>
      </c>
      <c r="AX114" s="50" t="e">
        <f t="shared" si="68"/>
        <v>#DIV/0!</v>
      </c>
      <c r="AY114" s="47">
        <v>42.94</v>
      </c>
      <c r="AZ114" s="58">
        <f t="shared" si="61"/>
        <v>42</v>
      </c>
      <c r="BA114" s="49" t="e">
        <f>VLOOKUP(AY114,FWD!#REF!,4,FALSE)</f>
        <v>#REF!</v>
      </c>
      <c r="BB114" s="48" t="str">
        <f t="shared" si="62"/>
        <v/>
      </c>
      <c r="BC114" s="58" t="str">
        <f t="shared" si="63"/>
        <v/>
      </c>
      <c r="BD114" s="58" t="e">
        <f t="array" ref="BD114">STDEVP(IF($AZ$4:$AZ$758=BB114,$BA$4:$BA$758))</f>
        <v>#DIV/0!</v>
      </c>
      <c r="BE114" s="59" t="e">
        <f t="shared" si="64"/>
        <v>#DIV/0!</v>
      </c>
    </row>
    <row r="115" spans="1:57" x14ac:dyDescent="0.2">
      <c r="A115" s="63">
        <v>137.72</v>
      </c>
      <c r="B115" s="64">
        <f t="shared" si="42"/>
        <v>137</v>
      </c>
      <c r="C115" s="65" t="e">
        <f>VLOOKUP(A115,FWD!G4:I128,4,FALSE)</f>
        <v>#N/A</v>
      </c>
      <c r="D115" s="64" t="str">
        <f t="shared" si="43"/>
        <v/>
      </c>
      <c r="E115" s="64" t="str">
        <f t="shared" si="44"/>
        <v/>
      </c>
      <c r="F115" s="64" t="e">
        <f t="array" ref="F115">STDEVP(IF($B$4:$B$918=D115,$C$4:$C$918))</f>
        <v>#DIV/0!</v>
      </c>
      <c r="G115" s="66" t="e">
        <f t="shared" si="38"/>
        <v>#DIV/0!</v>
      </c>
      <c r="H115" s="63">
        <v>51.94</v>
      </c>
      <c r="I115" s="64">
        <f t="shared" si="45"/>
        <v>51</v>
      </c>
      <c r="J115" s="65" t="e">
        <f>VLOOKUP(H115,FWD!$G$4:$I$128,4,FALSE)</f>
        <v>#N/A</v>
      </c>
      <c r="K115" s="64" t="str">
        <f t="shared" si="46"/>
        <v/>
      </c>
      <c r="L115" s="64" t="str">
        <f t="shared" si="47"/>
        <v/>
      </c>
      <c r="M115" s="64" t="e">
        <f t="array" ref="M115">STDEVP(IF($I$4:$I$2051=K115,$J$4:$J$2051))</f>
        <v>#DIV/0!</v>
      </c>
      <c r="N115" s="78" t="e">
        <f t="shared" si="39"/>
        <v>#DIV/0!</v>
      </c>
      <c r="O115" s="82">
        <v>18.96</v>
      </c>
      <c r="P115" s="64">
        <f t="shared" si="48"/>
        <v>18</v>
      </c>
      <c r="Q115" s="66" t="e">
        <f>VLOOKUP(O115,FWD!#REF!,4,FALSE)</f>
        <v>#REF!</v>
      </c>
      <c r="R115" s="66">
        <f t="shared" si="49"/>
        <v>18</v>
      </c>
      <c r="S115" s="66" t="e">
        <f t="shared" si="50"/>
        <v>#REF!</v>
      </c>
      <c r="T115" s="64" t="e">
        <f t="array" ref="T115">STDEVP(IF($P$4:$P$864=R115,$Q$4:$Q$864))</f>
        <v>#REF!</v>
      </c>
      <c r="U115" s="78" t="e">
        <f t="shared" si="66"/>
        <v>#REF!</v>
      </c>
      <c r="V115" s="82">
        <v>20.5</v>
      </c>
      <c r="W115" s="83">
        <f t="shared" si="51"/>
        <v>20</v>
      </c>
      <c r="X115" s="66" t="e">
        <f>VLOOKUP(V115,FWD!#REF!,4,FALSE)</f>
        <v>#REF!</v>
      </c>
      <c r="Y115" s="64" t="str">
        <f t="shared" si="52"/>
        <v/>
      </c>
      <c r="Z115" s="64" t="str">
        <f t="shared" si="53"/>
        <v/>
      </c>
      <c r="AA115" s="64" t="e">
        <f t="array" ref="AA115">STDEVP(IF($W$4:$W$740=Y115,$X$4:$X$740))</f>
        <v>#DIV/0!</v>
      </c>
      <c r="AB115" s="78" t="e">
        <f t="shared" si="54"/>
        <v>#DIV/0!</v>
      </c>
      <c r="AD115" s="55">
        <v>166.96</v>
      </c>
      <c r="AE115" s="48">
        <f t="shared" si="67"/>
        <v>166</v>
      </c>
      <c r="AF115" s="48" t="e">
        <f>VLOOKUP(AD115,FWD!#REF!,4,FALSE)</f>
        <v>#REF!</v>
      </c>
      <c r="AG115" s="48" t="str">
        <f t="shared" si="55"/>
        <v/>
      </c>
      <c r="AH115" s="48" t="str">
        <f t="shared" si="56"/>
        <v/>
      </c>
      <c r="AI115" s="48">
        <f t="array" ref="AI115">STDEVP(IF($AE$4:$AE$918=AG115,$AF$4:$AF$918))</f>
        <v>0</v>
      </c>
      <c r="AJ115" s="48" t="str">
        <f t="shared" si="57"/>
        <v/>
      </c>
      <c r="AK115" s="47">
        <v>128.88</v>
      </c>
      <c r="AL115" s="48">
        <f t="shared" si="58"/>
        <v>128</v>
      </c>
      <c r="AM115" s="49" t="e">
        <f>VLOOKUP(AK115,FWD!#REF!,4,FALSE)</f>
        <v>#REF!</v>
      </c>
      <c r="AN115" s="58" t="str">
        <f t="shared" si="59"/>
        <v/>
      </c>
      <c r="AO115" s="58" t="str">
        <f t="shared" si="40"/>
        <v/>
      </c>
      <c r="AP115" s="58" t="e">
        <f t="array" ref="AP115">STDEVP(IF($AL$4:$AL$2012=AN115,$AM$4:$AM$2012))</f>
        <v>#DIV/0!</v>
      </c>
      <c r="AQ115" s="59" t="e">
        <f t="shared" si="60"/>
        <v>#DIV/0!</v>
      </c>
      <c r="AR115" s="47">
        <v>48.58</v>
      </c>
      <c r="AS115" s="48">
        <f t="shared" si="37"/>
        <v>48</v>
      </c>
      <c r="AT115" s="49" t="e">
        <f>VLOOKUP(AR115,FWD!#REF!,4,FALSE)</f>
        <v>#REF!</v>
      </c>
      <c r="AU115" s="48" t="str">
        <f t="shared" si="41"/>
        <v/>
      </c>
      <c r="AV115" s="58" t="str">
        <f t="shared" si="65"/>
        <v/>
      </c>
      <c r="AW115" s="48" t="e">
        <f t="array" ref="AW115">STDEVP(IF($AS$4:$AS$909=AU115,$AT$4:$AT$909))</f>
        <v>#DIV/0!</v>
      </c>
      <c r="AX115" s="50" t="e">
        <f t="shared" si="68"/>
        <v>#DIV/0!</v>
      </c>
      <c r="AY115" s="47">
        <v>42.9</v>
      </c>
      <c r="AZ115" s="58">
        <f t="shared" si="61"/>
        <v>42</v>
      </c>
      <c r="BA115" s="49" t="e">
        <f>VLOOKUP(AY115,FWD!#REF!,4,FALSE)</f>
        <v>#REF!</v>
      </c>
      <c r="BB115" s="48" t="str">
        <f t="shared" si="62"/>
        <v/>
      </c>
      <c r="BC115" s="58" t="str">
        <f t="shared" si="63"/>
        <v/>
      </c>
      <c r="BD115" s="58" t="e">
        <f t="array" ref="BD115">STDEVP(IF($AZ$4:$AZ$758=BB115,$BA$4:$BA$758))</f>
        <v>#DIV/0!</v>
      </c>
      <c r="BE115" s="59" t="e">
        <f t="shared" si="64"/>
        <v>#DIV/0!</v>
      </c>
    </row>
    <row r="116" spans="1:57" x14ac:dyDescent="0.2">
      <c r="A116" s="63">
        <v>137.76</v>
      </c>
      <c r="B116" s="64">
        <f t="shared" si="42"/>
        <v>137</v>
      </c>
      <c r="C116" s="65" t="e">
        <f>VLOOKUP(A116,FWD!G4:I128,4,FALSE)</f>
        <v>#N/A</v>
      </c>
      <c r="D116" s="64" t="str">
        <f t="shared" si="43"/>
        <v/>
      </c>
      <c r="E116" s="64" t="str">
        <f t="shared" si="44"/>
        <v/>
      </c>
      <c r="F116" s="64" t="e">
        <f t="array" ref="F116">STDEVP(IF($B$4:$B$918=D116,$C$4:$C$918))</f>
        <v>#DIV/0!</v>
      </c>
      <c r="G116" s="66" t="e">
        <f t="shared" si="38"/>
        <v>#DIV/0!</v>
      </c>
      <c r="H116" s="63">
        <v>51.98</v>
      </c>
      <c r="I116" s="64">
        <f t="shared" si="45"/>
        <v>51</v>
      </c>
      <c r="J116" s="65" t="e">
        <f>VLOOKUP(H116,FWD!$G$4:$I$128,4,FALSE)</f>
        <v>#N/A</v>
      </c>
      <c r="K116" s="64">
        <f t="shared" si="46"/>
        <v>51</v>
      </c>
      <c r="L116" s="64" t="e">
        <f t="shared" si="47"/>
        <v>#N/A</v>
      </c>
      <c r="M116" s="64" t="e">
        <f t="array" ref="M116">STDEVP(IF($I$4:$I$2051=K116,$J$4:$J$2051))</f>
        <v>#N/A</v>
      </c>
      <c r="N116" s="78" t="e">
        <f t="shared" si="39"/>
        <v>#N/A</v>
      </c>
      <c r="O116" s="82">
        <v>19</v>
      </c>
      <c r="P116" s="64">
        <f t="shared" si="48"/>
        <v>19</v>
      </c>
      <c r="Q116" s="66" t="e">
        <f>VLOOKUP(O116,FWD!#REF!,4,FALSE)</f>
        <v>#REF!</v>
      </c>
      <c r="R116" s="66" t="str">
        <f t="shared" si="49"/>
        <v/>
      </c>
      <c r="S116" s="66" t="str">
        <f t="shared" si="50"/>
        <v/>
      </c>
      <c r="T116" s="64" t="e">
        <f t="array" ref="T116">STDEVP(IF($P$4:$P$864=R116,$Q$4:$Q$864))</f>
        <v>#DIV/0!</v>
      </c>
      <c r="U116" s="78" t="e">
        <f t="shared" si="66"/>
        <v>#DIV/0!</v>
      </c>
      <c r="V116" s="82">
        <v>20.54</v>
      </c>
      <c r="W116" s="83">
        <f t="shared" si="51"/>
        <v>20</v>
      </c>
      <c r="X116" s="66" t="e">
        <f>VLOOKUP(V116,FWD!#REF!,4,FALSE)</f>
        <v>#REF!</v>
      </c>
      <c r="Y116" s="64" t="str">
        <f t="shared" si="52"/>
        <v/>
      </c>
      <c r="Z116" s="64" t="str">
        <f t="shared" si="53"/>
        <v/>
      </c>
      <c r="AA116" s="64" t="e">
        <f t="array" ref="AA116">STDEVP(IF($W$4:$W$740=Y116,$X$4:$X$740))</f>
        <v>#DIV/0!</v>
      </c>
      <c r="AB116" s="78" t="e">
        <f t="shared" si="54"/>
        <v>#DIV/0!</v>
      </c>
      <c r="AD116" s="55">
        <v>166.92</v>
      </c>
      <c r="AE116" s="48">
        <f t="shared" si="67"/>
        <v>166</v>
      </c>
      <c r="AF116" s="48" t="e">
        <f>VLOOKUP(AD116,FWD!#REF!,4,FALSE)</f>
        <v>#REF!</v>
      </c>
      <c r="AG116" s="48" t="str">
        <f t="shared" si="55"/>
        <v/>
      </c>
      <c r="AH116" s="48" t="str">
        <f t="shared" si="56"/>
        <v/>
      </c>
      <c r="AI116" s="48">
        <f t="array" ref="AI116">STDEVP(IF($AE$4:$AE$918=AG116,$AF$4:$AF$918))</f>
        <v>0</v>
      </c>
      <c r="AJ116" s="48" t="str">
        <f t="shared" si="57"/>
        <v/>
      </c>
      <c r="AK116" s="47">
        <v>128.84</v>
      </c>
      <c r="AL116" s="48">
        <f t="shared" si="58"/>
        <v>128</v>
      </c>
      <c r="AM116" s="49" t="e">
        <f>VLOOKUP(AK116,FWD!#REF!,4,FALSE)</f>
        <v>#REF!</v>
      </c>
      <c r="AN116" s="58" t="str">
        <f t="shared" si="59"/>
        <v/>
      </c>
      <c r="AO116" s="58" t="str">
        <f t="shared" si="40"/>
        <v/>
      </c>
      <c r="AP116" s="58" t="e">
        <f t="array" ref="AP116">STDEVP(IF($AL$4:$AL$2012=AN116,$AM$4:$AM$2012))</f>
        <v>#DIV/0!</v>
      </c>
      <c r="AQ116" s="59" t="e">
        <f t="shared" si="60"/>
        <v>#DIV/0!</v>
      </c>
      <c r="AR116" s="47">
        <v>48.54</v>
      </c>
      <c r="AS116" s="48">
        <f t="shared" si="37"/>
        <v>48</v>
      </c>
      <c r="AT116" s="49" t="e">
        <f>VLOOKUP(AR116,FWD!#REF!,4,FALSE)</f>
        <v>#REF!</v>
      </c>
      <c r="AU116" s="48" t="str">
        <f t="shared" si="41"/>
        <v/>
      </c>
      <c r="AV116" s="58" t="str">
        <f t="shared" si="65"/>
        <v/>
      </c>
      <c r="AW116" s="48" t="e">
        <f t="array" ref="AW116">STDEVP(IF($AS$4:$AS$909=AU116,$AT$4:$AT$909))</f>
        <v>#DIV/0!</v>
      </c>
      <c r="AX116" s="50" t="e">
        <f t="shared" si="68"/>
        <v>#DIV/0!</v>
      </c>
      <c r="AY116" s="47">
        <v>42.86</v>
      </c>
      <c r="AZ116" s="58">
        <f t="shared" si="61"/>
        <v>42</v>
      </c>
      <c r="BA116" s="49" t="e">
        <f>VLOOKUP(AY116,FWD!#REF!,4,FALSE)</f>
        <v>#REF!</v>
      </c>
      <c r="BB116" s="48" t="str">
        <f t="shared" si="62"/>
        <v/>
      </c>
      <c r="BC116" s="58" t="str">
        <f t="shared" si="63"/>
        <v/>
      </c>
      <c r="BD116" s="58" t="e">
        <f t="array" ref="BD116">STDEVP(IF($AZ$4:$AZ$758=BB116,$BA$4:$BA$758))</f>
        <v>#DIV/0!</v>
      </c>
      <c r="BE116" s="59" t="e">
        <f t="shared" si="64"/>
        <v>#DIV/0!</v>
      </c>
    </row>
    <row r="117" spans="1:57" x14ac:dyDescent="0.2">
      <c r="A117" s="63">
        <v>137.80000000000001</v>
      </c>
      <c r="B117" s="64">
        <f t="shared" si="42"/>
        <v>137</v>
      </c>
      <c r="C117" s="65" t="e">
        <f>VLOOKUP(A117,FWD!G4:I128,4,FALSE)</f>
        <v>#N/A</v>
      </c>
      <c r="D117" s="64" t="str">
        <f t="shared" si="43"/>
        <v/>
      </c>
      <c r="E117" s="64" t="str">
        <f t="shared" si="44"/>
        <v/>
      </c>
      <c r="F117" s="64" t="e">
        <f t="array" ref="F117">STDEVP(IF($B$4:$B$918=D117,$C$4:$C$918))</f>
        <v>#DIV/0!</v>
      </c>
      <c r="G117" s="66" t="e">
        <f t="shared" si="38"/>
        <v>#DIV/0!</v>
      </c>
      <c r="H117" s="63">
        <v>52.06</v>
      </c>
      <c r="I117" s="64">
        <f t="shared" si="45"/>
        <v>52</v>
      </c>
      <c r="J117" s="65" t="e">
        <f>VLOOKUP(H117,FWD!$G$4:$I$128,4,FALSE)</f>
        <v>#N/A</v>
      </c>
      <c r="K117" s="64" t="str">
        <f t="shared" si="46"/>
        <v/>
      </c>
      <c r="L117" s="64" t="str">
        <f t="shared" si="47"/>
        <v/>
      </c>
      <c r="M117" s="64" t="e">
        <f t="array" ref="M117">STDEVP(IF($I$4:$I$2051=K117,$J$4:$J$2051))</f>
        <v>#DIV/0!</v>
      </c>
      <c r="N117" s="78" t="e">
        <f t="shared" si="39"/>
        <v>#DIV/0!</v>
      </c>
      <c r="O117" s="82">
        <v>19.04</v>
      </c>
      <c r="P117" s="64">
        <f t="shared" si="48"/>
        <v>19</v>
      </c>
      <c r="Q117" s="66" t="e">
        <f>VLOOKUP(O117,FWD!#REF!,4,FALSE)</f>
        <v>#REF!</v>
      </c>
      <c r="R117" s="66" t="str">
        <f t="shared" si="49"/>
        <v/>
      </c>
      <c r="S117" s="66" t="str">
        <f t="shared" si="50"/>
        <v/>
      </c>
      <c r="T117" s="64" t="e">
        <f t="array" ref="T117">STDEVP(IF($P$4:$P$864=R117,$Q$4:$Q$864))</f>
        <v>#DIV/0!</v>
      </c>
      <c r="U117" s="78" t="e">
        <f t="shared" si="66"/>
        <v>#DIV/0!</v>
      </c>
      <c r="V117" s="82">
        <v>20.58</v>
      </c>
      <c r="W117" s="83">
        <f t="shared" si="51"/>
        <v>20</v>
      </c>
      <c r="X117" s="66" t="e">
        <f>VLOOKUP(V117,FWD!#REF!,4,FALSE)</f>
        <v>#REF!</v>
      </c>
      <c r="Y117" s="64" t="str">
        <f t="shared" si="52"/>
        <v/>
      </c>
      <c r="Z117" s="64" t="str">
        <f t="shared" si="53"/>
        <v/>
      </c>
      <c r="AA117" s="64" t="e">
        <f t="array" ref="AA117">STDEVP(IF($W$4:$W$740=Y117,$X$4:$X$740))</f>
        <v>#DIV/0!</v>
      </c>
      <c r="AB117" s="78" t="e">
        <f t="shared" si="54"/>
        <v>#DIV/0!</v>
      </c>
      <c r="AD117" s="55">
        <v>166.88</v>
      </c>
      <c r="AE117" s="48">
        <f t="shared" si="67"/>
        <v>166</v>
      </c>
      <c r="AF117" s="48" t="e">
        <f>VLOOKUP(AD117,FWD!#REF!,4,FALSE)</f>
        <v>#REF!</v>
      </c>
      <c r="AG117" s="48" t="str">
        <f t="shared" si="55"/>
        <v/>
      </c>
      <c r="AH117" s="48" t="str">
        <f t="shared" si="56"/>
        <v/>
      </c>
      <c r="AI117" s="48">
        <f t="array" ref="AI117">STDEVP(IF($AE$4:$AE$918=AG117,$AF$4:$AF$918))</f>
        <v>0</v>
      </c>
      <c r="AJ117" s="48" t="str">
        <f t="shared" si="57"/>
        <v/>
      </c>
      <c r="AK117" s="47">
        <v>128.80000000000001</v>
      </c>
      <c r="AL117" s="48">
        <f t="shared" si="58"/>
        <v>128</v>
      </c>
      <c r="AM117" s="49" t="e">
        <f>VLOOKUP(AK117,FWD!#REF!,4,FALSE)</f>
        <v>#REF!</v>
      </c>
      <c r="AN117" s="58" t="str">
        <f t="shared" si="59"/>
        <v/>
      </c>
      <c r="AO117" s="58" t="str">
        <f t="shared" si="40"/>
        <v/>
      </c>
      <c r="AP117" s="58" t="e">
        <f t="array" ref="AP117">STDEVP(IF($AL$4:$AL$2012=AN117,$AM$4:$AM$2012))</f>
        <v>#DIV/0!</v>
      </c>
      <c r="AQ117" s="59" t="e">
        <f t="shared" si="60"/>
        <v>#DIV/0!</v>
      </c>
      <c r="AR117" s="47">
        <v>48.5</v>
      </c>
      <c r="AS117" s="48">
        <f t="shared" si="37"/>
        <v>48</v>
      </c>
      <c r="AT117" s="49" t="e">
        <f>VLOOKUP(AR117,FWD!#REF!,4,FALSE)</f>
        <v>#REF!</v>
      </c>
      <c r="AU117" s="48" t="str">
        <f t="shared" si="41"/>
        <v/>
      </c>
      <c r="AV117" s="58" t="str">
        <f t="shared" si="65"/>
        <v/>
      </c>
      <c r="AW117" s="48" t="e">
        <f t="array" ref="AW117">STDEVP(IF($AS$4:$AS$909=AU117,$AT$4:$AT$909))</f>
        <v>#DIV/0!</v>
      </c>
      <c r="AX117" s="50" t="e">
        <f t="shared" si="68"/>
        <v>#DIV/0!</v>
      </c>
      <c r="AY117" s="47">
        <v>42.82</v>
      </c>
      <c r="AZ117" s="58">
        <f t="shared" si="61"/>
        <v>42</v>
      </c>
      <c r="BA117" s="49" t="e">
        <f>VLOOKUP(AY117,FWD!#REF!,4,FALSE)</f>
        <v>#REF!</v>
      </c>
      <c r="BB117" s="48" t="str">
        <f t="shared" si="62"/>
        <v/>
      </c>
      <c r="BC117" s="58" t="str">
        <f t="shared" si="63"/>
        <v/>
      </c>
      <c r="BD117" s="58" t="e">
        <f t="array" ref="BD117">STDEVP(IF($AZ$4:$AZ$758=BB117,$BA$4:$BA$758))</f>
        <v>#DIV/0!</v>
      </c>
      <c r="BE117" s="59" t="e">
        <f t="shared" si="64"/>
        <v>#DIV/0!</v>
      </c>
    </row>
    <row r="118" spans="1:57" x14ac:dyDescent="0.2">
      <c r="A118" s="63">
        <v>137.84</v>
      </c>
      <c r="B118" s="64">
        <f t="shared" si="42"/>
        <v>137</v>
      </c>
      <c r="C118" s="65" t="e">
        <f>VLOOKUP(A118,FWD!G4:I128,4,FALSE)</f>
        <v>#N/A</v>
      </c>
      <c r="D118" s="64" t="str">
        <f t="shared" si="43"/>
        <v/>
      </c>
      <c r="E118" s="64" t="str">
        <f t="shared" si="44"/>
        <v/>
      </c>
      <c r="F118" s="64" t="e">
        <f t="array" ref="F118">STDEVP(IF($B$4:$B$918=D118,$C$4:$C$918))</f>
        <v>#DIV/0!</v>
      </c>
      <c r="G118" s="66" t="e">
        <f t="shared" si="38"/>
        <v>#DIV/0!</v>
      </c>
      <c r="H118" s="63">
        <v>52.1</v>
      </c>
      <c r="I118" s="64">
        <f t="shared" si="45"/>
        <v>52</v>
      </c>
      <c r="J118" s="65" t="e">
        <f>VLOOKUP(H118,FWD!$G$4:$I$128,4,FALSE)</f>
        <v>#N/A</v>
      </c>
      <c r="K118" s="64" t="str">
        <f t="shared" si="46"/>
        <v/>
      </c>
      <c r="L118" s="64" t="str">
        <f t="shared" si="47"/>
        <v/>
      </c>
      <c r="M118" s="64" t="e">
        <f t="array" ref="M118">STDEVP(IF($I$4:$I$2051=K118,$J$4:$J$2051))</f>
        <v>#DIV/0!</v>
      </c>
      <c r="N118" s="78" t="e">
        <f t="shared" si="39"/>
        <v>#DIV/0!</v>
      </c>
      <c r="O118" s="82">
        <v>19.079999999999998</v>
      </c>
      <c r="P118" s="64">
        <f t="shared" si="48"/>
        <v>19</v>
      </c>
      <c r="Q118" s="66" t="e">
        <f>VLOOKUP(O118,FWD!#REF!,4,FALSE)</f>
        <v>#REF!</v>
      </c>
      <c r="R118" s="66" t="str">
        <f t="shared" si="49"/>
        <v/>
      </c>
      <c r="S118" s="66" t="str">
        <f t="shared" si="50"/>
        <v/>
      </c>
      <c r="T118" s="64" t="e">
        <f t="array" ref="T118">STDEVP(IF($P$4:$P$864=R118,$Q$4:$Q$864))</f>
        <v>#DIV/0!</v>
      </c>
      <c r="U118" s="78" t="e">
        <f t="shared" si="66"/>
        <v>#DIV/0!</v>
      </c>
      <c r="V118" s="82">
        <v>20.62</v>
      </c>
      <c r="W118" s="83">
        <f t="shared" si="51"/>
        <v>20</v>
      </c>
      <c r="X118" s="66" t="e">
        <f>VLOOKUP(V118,FWD!#REF!,4,FALSE)</f>
        <v>#REF!</v>
      </c>
      <c r="Y118" s="64" t="str">
        <f t="shared" si="52"/>
        <v/>
      </c>
      <c r="Z118" s="64" t="str">
        <f t="shared" si="53"/>
        <v/>
      </c>
      <c r="AA118" s="64" t="e">
        <f t="array" ref="AA118">STDEVP(IF($W$4:$W$740=Y118,$X$4:$X$740))</f>
        <v>#DIV/0!</v>
      </c>
      <c r="AB118" s="78" t="e">
        <f t="shared" si="54"/>
        <v>#DIV/0!</v>
      </c>
      <c r="AD118" s="55">
        <v>166.84</v>
      </c>
      <c r="AE118" s="48">
        <f t="shared" si="67"/>
        <v>166</v>
      </c>
      <c r="AF118" s="48" t="e">
        <f>VLOOKUP(AD118,FWD!#REF!,4,FALSE)</f>
        <v>#REF!</v>
      </c>
      <c r="AG118" s="48" t="str">
        <f t="shared" si="55"/>
        <v/>
      </c>
      <c r="AH118" s="48" t="str">
        <f t="shared" si="56"/>
        <v/>
      </c>
      <c r="AI118" s="48">
        <f t="array" ref="AI118">STDEVP(IF($AE$4:$AE$918=AG118,$AF$4:$AF$918))</f>
        <v>0</v>
      </c>
      <c r="AJ118" s="48" t="str">
        <f t="shared" si="57"/>
        <v/>
      </c>
      <c r="AK118" s="47">
        <v>128.76</v>
      </c>
      <c r="AL118" s="48">
        <f t="shared" si="58"/>
        <v>128</v>
      </c>
      <c r="AM118" s="49" t="e">
        <f>VLOOKUP(AK118,FWD!#REF!,4,FALSE)</f>
        <v>#REF!</v>
      </c>
      <c r="AN118" s="58" t="str">
        <f t="shared" si="59"/>
        <v/>
      </c>
      <c r="AO118" s="58" t="str">
        <f t="shared" si="40"/>
        <v/>
      </c>
      <c r="AP118" s="58" t="e">
        <f t="array" ref="AP118">STDEVP(IF($AL$4:$AL$2012=AN118,$AM$4:$AM$2012))</f>
        <v>#DIV/0!</v>
      </c>
      <c r="AQ118" s="59" t="e">
        <f t="shared" si="60"/>
        <v>#DIV/0!</v>
      </c>
      <c r="AR118" s="47">
        <v>48.46</v>
      </c>
      <c r="AS118" s="48">
        <f t="shared" si="37"/>
        <v>48</v>
      </c>
      <c r="AT118" s="49" t="e">
        <f>VLOOKUP(AR118,FWD!#REF!,4,FALSE)</f>
        <v>#REF!</v>
      </c>
      <c r="AU118" s="48" t="str">
        <f t="shared" si="41"/>
        <v/>
      </c>
      <c r="AV118" s="58" t="str">
        <f t="shared" si="65"/>
        <v/>
      </c>
      <c r="AW118" s="48" t="e">
        <f t="array" ref="AW118">STDEVP(IF($AS$4:$AS$909=AU118,$AT$4:$AT$909))</f>
        <v>#DIV/0!</v>
      </c>
      <c r="AX118" s="50" t="e">
        <f t="shared" si="68"/>
        <v>#DIV/0!</v>
      </c>
      <c r="AY118" s="47">
        <v>42.78</v>
      </c>
      <c r="AZ118" s="58">
        <f t="shared" si="61"/>
        <v>42</v>
      </c>
      <c r="BA118" s="49" t="e">
        <f>VLOOKUP(AY118,FWD!#REF!,4,FALSE)</f>
        <v>#REF!</v>
      </c>
      <c r="BB118" s="48" t="str">
        <f t="shared" si="62"/>
        <v/>
      </c>
      <c r="BC118" s="58" t="str">
        <f t="shared" si="63"/>
        <v/>
      </c>
      <c r="BD118" s="58" t="e">
        <f t="array" ref="BD118">STDEVP(IF($AZ$4:$AZ$758=BB118,$BA$4:$BA$758))</f>
        <v>#DIV/0!</v>
      </c>
      <c r="BE118" s="59" t="e">
        <f t="shared" si="64"/>
        <v>#DIV/0!</v>
      </c>
    </row>
    <row r="119" spans="1:57" x14ac:dyDescent="0.2">
      <c r="A119" s="63">
        <v>137.88</v>
      </c>
      <c r="B119" s="64">
        <f t="shared" si="42"/>
        <v>137</v>
      </c>
      <c r="C119" s="65" t="e">
        <f>VLOOKUP(A119,FWD!G4:I128,4,FALSE)</f>
        <v>#N/A</v>
      </c>
      <c r="D119" s="64" t="str">
        <f t="shared" si="43"/>
        <v/>
      </c>
      <c r="E119" s="64" t="str">
        <f t="shared" si="44"/>
        <v/>
      </c>
      <c r="F119" s="64" t="e">
        <f t="array" ref="F119">STDEVP(IF($B$4:$B$918=D119,$C$4:$C$918))</f>
        <v>#DIV/0!</v>
      </c>
      <c r="G119" s="66" t="e">
        <f t="shared" si="38"/>
        <v>#DIV/0!</v>
      </c>
      <c r="H119" s="63">
        <v>52.14</v>
      </c>
      <c r="I119" s="64">
        <f t="shared" si="45"/>
        <v>52</v>
      </c>
      <c r="J119" s="65" t="e">
        <f>VLOOKUP(H119,FWD!$G$4:$I$128,4,FALSE)</f>
        <v>#N/A</v>
      </c>
      <c r="K119" s="64" t="str">
        <f t="shared" si="46"/>
        <v/>
      </c>
      <c r="L119" s="64" t="str">
        <f t="shared" si="47"/>
        <v/>
      </c>
      <c r="M119" s="64" t="e">
        <f t="array" ref="M119">STDEVP(IF($I$4:$I$2051=K119,$J$4:$J$2051))</f>
        <v>#DIV/0!</v>
      </c>
      <c r="N119" s="78" t="e">
        <f t="shared" si="39"/>
        <v>#DIV/0!</v>
      </c>
      <c r="O119" s="82">
        <v>19.12</v>
      </c>
      <c r="P119" s="64">
        <f t="shared" si="48"/>
        <v>19</v>
      </c>
      <c r="Q119" s="66" t="e">
        <f>VLOOKUP(O119,FWD!#REF!,4,FALSE)</f>
        <v>#REF!</v>
      </c>
      <c r="R119" s="66" t="str">
        <f t="shared" si="49"/>
        <v/>
      </c>
      <c r="S119" s="66" t="str">
        <f t="shared" si="50"/>
        <v/>
      </c>
      <c r="T119" s="64" t="e">
        <f t="array" ref="T119">STDEVP(IF($P$4:$P$864=R119,$Q$4:$Q$864))</f>
        <v>#DIV/0!</v>
      </c>
      <c r="U119" s="78" t="e">
        <f t="shared" si="66"/>
        <v>#DIV/0!</v>
      </c>
      <c r="V119" s="82">
        <v>20.66</v>
      </c>
      <c r="W119" s="83">
        <f t="shared" si="51"/>
        <v>20</v>
      </c>
      <c r="X119" s="66" t="e">
        <f>VLOOKUP(V119,FWD!#REF!,4,FALSE)</f>
        <v>#REF!</v>
      </c>
      <c r="Y119" s="64" t="str">
        <f t="shared" si="52"/>
        <v/>
      </c>
      <c r="Z119" s="64" t="str">
        <f t="shared" si="53"/>
        <v/>
      </c>
      <c r="AA119" s="64" t="e">
        <f t="array" ref="AA119">STDEVP(IF($W$4:$W$740=Y119,$X$4:$X$740))</f>
        <v>#DIV/0!</v>
      </c>
      <c r="AB119" s="78" t="e">
        <f t="shared" si="54"/>
        <v>#DIV/0!</v>
      </c>
      <c r="AD119" s="55">
        <v>166.8</v>
      </c>
      <c r="AE119" s="48">
        <f t="shared" si="67"/>
        <v>166</v>
      </c>
      <c r="AF119" s="48" t="e">
        <f>VLOOKUP(AD119,FWD!#REF!,4,FALSE)</f>
        <v>#REF!</v>
      </c>
      <c r="AG119" s="48" t="str">
        <f t="shared" si="55"/>
        <v/>
      </c>
      <c r="AH119" s="48" t="str">
        <f t="shared" si="56"/>
        <v/>
      </c>
      <c r="AI119" s="48">
        <f t="array" ref="AI119">STDEVP(IF($AE$4:$AE$918=AG119,$AF$4:$AF$918))</f>
        <v>0</v>
      </c>
      <c r="AJ119" s="48" t="str">
        <f t="shared" si="57"/>
        <v/>
      </c>
      <c r="AK119" s="47">
        <v>128.72</v>
      </c>
      <c r="AL119" s="48">
        <f t="shared" si="58"/>
        <v>128</v>
      </c>
      <c r="AM119" s="49" t="e">
        <f>VLOOKUP(AK119,FWD!#REF!,4,FALSE)</f>
        <v>#REF!</v>
      </c>
      <c r="AN119" s="58" t="str">
        <f t="shared" si="59"/>
        <v/>
      </c>
      <c r="AO119" s="58" t="str">
        <f t="shared" si="40"/>
        <v/>
      </c>
      <c r="AP119" s="58" t="e">
        <f t="array" ref="AP119">STDEVP(IF($AL$4:$AL$2012=AN119,$AM$4:$AM$2012))</f>
        <v>#DIV/0!</v>
      </c>
      <c r="AQ119" s="59" t="e">
        <f t="shared" si="60"/>
        <v>#DIV/0!</v>
      </c>
      <c r="AR119" s="47">
        <v>48.42</v>
      </c>
      <c r="AS119" s="48">
        <f t="shared" si="37"/>
        <v>48</v>
      </c>
      <c r="AT119" s="49" t="e">
        <f>VLOOKUP(AR119,FWD!#REF!,4,FALSE)</f>
        <v>#REF!</v>
      </c>
      <c r="AU119" s="48" t="str">
        <f t="shared" si="41"/>
        <v/>
      </c>
      <c r="AV119" s="58" t="str">
        <f t="shared" si="65"/>
        <v/>
      </c>
      <c r="AW119" s="48" t="e">
        <f t="array" ref="AW119">STDEVP(IF($AS$4:$AS$909=AU119,$AT$4:$AT$909))</f>
        <v>#DIV/0!</v>
      </c>
      <c r="AX119" s="50" t="e">
        <f t="shared" si="68"/>
        <v>#DIV/0!</v>
      </c>
      <c r="AY119" s="47">
        <v>42.74</v>
      </c>
      <c r="AZ119" s="58">
        <f t="shared" si="61"/>
        <v>42</v>
      </c>
      <c r="BA119" s="49" t="e">
        <f>VLOOKUP(AY119,FWD!#REF!,4,FALSE)</f>
        <v>#REF!</v>
      </c>
      <c r="BB119" s="48" t="str">
        <f t="shared" si="62"/>
        <v/>
      </c>
      <c r="BC119" s="58" t="str">
        <f t="shared" si="63"/>
        <v/>
      </c>
      <c r="BD119" s="58" t="e">
        <f t="array" ref="BD119">STDEVP(IF($AZ$4:$AZ$758=BB119,$BA$4:$BA$758))</f>
        <v>#DIV/0!</v>
      </c>
      <c r="BE119" s="59" t="e">
        <f t="shared" si="64"/>
        <v>#DIV/0!</v>
      </c>
    </row>
    <row r="120" spans="1:57" x14ac:dyDescent="0.2">
      <c r="A120" s="63">
        <v>137.91999999999999</v>
      </c>
      <c r="B120" s="64">
        <f t="shared" si="42"/>
        <v>137</v>
      </c>
      <c r="C120" s="65" t="e">
        <f>VLOOKUP(A120,FWD!G4:I128,4,FALSE)</f>
        <v>#N/A</v>
      </c>
      <c r="D120" s="64" t="str">
        <f t="shared" si="43"/>
        <v/>
      </c>
      <c r="E120" s="64" t="str">
        <f t="shared" si="44"/>
        <v/>
      </c>
      <c r="F120" s="64" t="e">
        <f t="array" ref="F120">STDEVP(IF($B$4:$B$918=D120,$C$4:$C$918))</f>
        <v>#DIV/0!</v>
      </c>
      <c r="G120" s="66" t="e">
        <f t="shared" si="38"/>
        <v>#DIV/0!</v>
      </c>
      <c r="H120" s="63">
        <v>52.18</v>
      </c>
      <c r="I120" s="64">
        <f t="shared" si="45"/>
        <v>52</v>
      </c>
      <c r="J120" s="65" t="e">
        <f>VLOOKUP(H120,FWD!$G$4:$I$128,4,FALSE)</f>
        <v>#N/A</v>
      </c>
      <c r="K120" s="64" t="str">
        <f t="shared" si="46"/>
        <v/>
      </c>
      <c r="L120" s="64" t="str">
        <f t="shared" si="47"/>
        <v/>
      </c>
      <c r="M120" s="64" t="e">
        <f t="array" ref="M120">STDEVP(IF($I$4:$I$2051=K120,$J$4:$J$2051))</f>
        <v>#DIV/0!</v>
      </c>
      <c r="N120" s="78" t="e">
        <f t="shared" si="39"/>
        <v>#DIV/0!</v>
      </c>
      <c r="O120" s="82">
        <v>19.16</v>
      </c>
      <c r="P120" s="64">
        <f t="shared" si="48"/>
        <v>19</v>
      </c>
      <c r="Q120" s="66" t="e">
        <f>VLOOKUP(O120,FWD!#REF!,4,FALSE)</f>
        <v>#REF!</v>
      </c>
      <c r="R120" s="66" t="str">
        <f t="shared" si="49"/>
        <v/>
      </c>
      <c r="S120" s="66" t="str">
        <f t="shared" si="50"/>
        <v/>
      </c>
      <c r="T120" s="64" t="e">
        <f t="array" ref="T120">STDEVP(IF($P$4:$P$864=R120,$Q$4:$Q$864))</f>
        <v>#DIV/0!</v>
      </c>
      <c r="U120" s="78" t="e">
        <f t="shared" si="66"/>
        <v>#DIV/0!</v>
      </c>
      <c r="V120" s="82">
        <v>20.7</v>
      </c>
      <c r="W120" s="83">
        <f t="shared" si="51"/>
        <v>20</v>
      </c>
      <c r="X120" s="66" t="e">
        <f>VLOOKUP(V120,FWD!#REF!,4,FALSE)</f>
        <v>#REF!</v>
      </c>
      <c r="Y120" s="64" t="str">
        <f t="shared" si="52"/>
        <v/>
      </c>
      <c r="Z120" s="64" t="str">
        <f t="shared" si="53"/>
        <v/>
      </c>
      <c r="AA120" s="64" t="e">
        <f t="array" ref="AA120">STDEVP(IF($W$4:$W$740=Y120,$X$4:$X$740))</f>
        <v>#DIV/0!</v>
      </c>
      <c r="AB120" s="78" t="e">
        <f t="shared" si="54"/>
        <v>#DIV/0!</v>
      </c>
      <c r="AD120" s="55">
        <v>166.76</v>
      </c>
      <c r="AE120" s="48">
        <f t="shared" si="67"/>
        <v>166</v>
      </c>
      <c r="AF120" s="48" t="e">
        <f>VLOOKUP(AD120,FWD!#REF!,4,FALSE)</f>
        <v>#REF!</v>
      </c>
      <c r="AG120" s="48" t="str">
        <f t="shared" si="55"/>
        <v/>
      </c>
      <c r="AH120" s="48" t="str">
        <f t="shared" si="56"/>
        <v/>
      </c>
      <c r="AI120" s="48">
        <f t="array" ref="AI120">STDEVP(IF($AE$4:$AE$918=AG120,$AF$4:$AF$918))</f>
        <v>0</v>
      </c>
      <c r="AJ120" s="48" t="str">
        <f t="shared" si="57"/>
        <v/>
      </c>
      <c r="AK120" s="47">
        <v>128.68</v>
      </c>
      <c r="AL120" s="48">
        <f t="shared" si="58"/>
        <v>128</v>
      </c>
      <c r="AM120" s="49" t="e">
        <f>VLOOKUP(AK120,FWD!#REF!,4,FALSE)</f>
        <v>#REF!</v>
      </c>
      <c r="AN120" s="58" t="str">
        <f t="shared" si="59"/>
        <v/>
      </c>
      <c r="AO120" s="58" t="str">
        <f t="shared" si="40"/>
        <v/>
      </c>
      <c r="AP120" s="58" t="e">
        <f t="array" ref="AP120">STDEVP(IF($AL$4:$AL$2012=AN120,$AM$4:$AM$2012))</f>
        <v>#DIV/0!</v>
      </c>
      <c r="AQ120" s="59" t="e">
        <f t="shared" si="60"/>
        <v>#DIV/0!</v>
      </c>
      <c r="AR120" s="47">
        <v>48.38</v>
      </c>
      <c r="AS120" s="48">
        <f t="shared" si="37"/>
        <v>48</v>
      </c>
      <c r="AT120" s="49" t="e">
        <f>VLOOKUP(AR120,FWD!#REF!,4,FALSE)</f>
        <v>#REF!</v>
      </c>
      <c r="AU120" s="48" t="str">
        <f t="shared" si="41"/>
        <v/>
      </c>
      <c r="AV120" s="58" t="str">
        <f t="shared" si="65"/>
        <v/>
      </c>
      <c r="AW120" s="48" t="e">
        <f t="array" ref="AW120">STDEVP(IF($AS$4:$AS$909=AU120,$AT$4:$AT$909))</f>
        <v>#DIV/0!</v>
      </c>
      <c r="AX120" s="50" t="e">
        <f t="shared" si="68"/>
        <v>#DIV/0!</v>
      </c>
      <c r="AY120" s="47">
        <v>42.7</v>
      </c>
      <c r="AZ120" s="58">
        <f t="shared" si="61"/>
        <v>42</v>
      </c>
      <c r="BA120" s="49" t="e">
        <f>VLOOKUP(AY120,FWD!#REF!,4,FALSE)</f>
        <v>#REF!</v>
      </c>
      <c r="BB120" s="48" t="str">
        <f t="shared" si="62"/>
        <v/>
      </c>
      <c r="BC120" s="58" t="str">
        <f t="shared" si="63"/>
        <v/>
      </c>
      <c r="BD120" s="58" t="e">
        <f t="array" ref="BD120">STDEVP(IF($AZ$4:$AZ$758=BB120,$BA$4:$BA$758))</f>
        <v>#DIV/0!</v>
      </c>
      <c r="BE120" s="59" t="e">
        <f t="shared" si="64"/>
        <v>#DIV/0!</v>
      </c>
    </row>
    <row r="121" spans="1:57" x14ac:dyDescent="0.2">
      <c r="A121" s="63">
        <v>137.96</v>
      </c>
      <c r="B121" s="64">
        <f t="shared" si="42"/>
        <v>137</v>
      </c>
      <c r="C121" s="65" t="e">
        <f>VLOOKUP(A121,FWD!G4:I128,4,FALSE)</f>
        <v>#N/A</v>
      </c>
      <c r="D121" s="64">
        <f t="shared" si="43"/>
        <v>137</v>
      </c>
      <c r="E121" s="64" t="e">
        <f t="shared" si="44"/>
        <v>#N/A</v>
      </c>
      <c r="F121" s="64" t="e">
        <f t="array" ref="F121">STDEVP(IF($B$4:$B$918=D121,$C$4:$C$918))</f>
        <v>#N/A</v>
      </c>
      <c r="G121" s="66" t="e">
        <f t="shared" si="38"/>
        <v>#N/A</v>
      </c>
      <c r="H121" s="63">
        <v>52.22</v>
      </c>
      <c r="I121" s="64">
        <f t="shared" si="45"/>
        <v>52</v>
      </c>
      <c r="J121" s="65" t="e">
        <f>VLOOKUP(H121,FWD!$G$4:$I$128,4,FALSE)</f>
        <v>#N/A</v>
      </c>
      <c r="K121" s="64" t="str">
        <f t="shared" si="46"/>
        <v/>
      </c>
      <c r="L121" s="64" t="str">
        <f t="shared" si="47"/>
        <v/>
      </c>
      <c r="M121" s="64" t="e">
        <f t="array" ref="M121">STDEVP(IF($I$4:$I$2051=K121,$J$4:$J$2051))</f>
        <v>#DIV/0!</v>
      </c>
      <c r="N121" s="78" t="e">
        <f t="shared" si="39"/>
        <v>#DIV/0!</v>
      </c>
      <c r="O121" s="82">
        <v>19.2</v>
      </c>
      <c r="P121" s="64">
        <f t="shared" si="48"/>
        <v>19</v>
      </c>
      <c r="Q121" s="66" t="e">
        <f>VLOOKUP(O121,FWD!#REF!,4,FALSE)</f>
        <v>#REF!</v>
      </c>
      <c r="R121" s="66" t="str">
        <f t="shared" si="49"/>
        <v/>
      </c>
      <c r="S121" s="66" t="str">
        <f t="shared" si="50"/>
        <v/>
      </c>
      <c r="T121" s="64" t="e">
        <f t="array" ref="T121">STDEVP(IF($P$4:$P$864=R121,$Q$4:$Q$864))</f>
        <v>#DIV/0!</v>
      </c>
      <c r="U121" s="78" t="e">
        <f t="shared" si="66"/>
        <v>#DIV/0!</v>
      </c>
      <c r="V121" s="82">
        <v>20.74</v>
      </c>
      <c r="W121" s="83">
        <f t="shared" si="51"/>
        <v>20</v>
      </c>
      <c r="X121" s="66" t="e">
        <f>VLOOKUP(V121,FWD!#REF!,4,FALSE)</f>
        <v>#REF!</v>
      </c>
      <c r="Y121" s="64" t="str">
        <f t="shared" si="52"/>
        <v/>
      </c>
      <c r="Z121" s="64" t="str">
        <f t="shared" si="53"/>
        <v/>
      </c>
      <c r="AA121" s="64" t="e">
        <f t="array" ref="AA121">STDEVP(IF($W$4:$W$740=Y121,$X$4:$X$740))</f>
        <v>#DIV/0!</v>
      </c>
      <c r="AB121" s="78" t="e">
        <f t="shared" si="54"/>
        <v>#DIV/0!</v>
      </c>
      <c r="AD121" s="55">
        <v>166.72</v>
      </c>
      <c r="AE121" s="48">
        <f t="shared" si="67"/>
        <v>166</v>
      </c>
      <c r="AF121" s="48" t="e">
        <f>VLOOKUP(AD121,FWD!#REF!,4,FALSE)</f>
        <v>#REF!</v>
      </c>
      <c r="AG121" s="48" t="str">
        <f t="shared" si="55"/>
        <v/>
      </c>
      <c r="AH121" s="48" t="str">
        <f t="shared" si="56"/>
        <v/>
      </c>
      <c r="AI121" s="48">
        <f t="array" ref="AI121">STDEVP(IF($AE$4:$AE$918=AG121,$AF$4:$AF$918))</f>
        <v>0</v>
      </c>
      <c r="AJ121" s="48" t="str">
        <f t="shared" si="57"/>
        <v/>
      </c>
      <c r="AK121" s="47">
        <v>128.63999999999999</v>
      </c>
      <c r="AL121" s="48">
        <f t="shared" si="58"/>
        <v>128</v>
      </c>
      <c r="AM121" s="49" t="e">
        <f>VLOOKUP(AK121,FWD!#REF!,4,FALSE)</f>
        <v>#REF!</v>
      </c>
      <c r="AN121" s="58" t="str">
        <f t="shared" si="59"/>
        <v/>
      </c>
      <c r="AO121" s="58" t="str">
        <f t="shared" si="40"/>
        <v/>
      </c>
      <c r="AP121" s="58" t="e">
        <f t="array" ref="AP121">STDEVP(IF($AL$4:$AL$2012=AN121,$AM$4:$AM$2012))</f>
        <v>#DIV/0!</v>
      </c>
      <c r="AQ121" s="59" t="e">
        <f t="shared" si="60"/>
        <v>#DIV/0!</v>
      </c>
      <c r="AR121" s="47">
        <v>48.34</v>
      </c>
      <c r="AS121" s="48">
        <f t="shared" si="37"/>
        <v>48</v>
      </c>
      <c r="AT121" s="49" t="e">
        <f>VLOOKUP(AR121,FWD!#REF!,4,FALSE)</f>
        <v>#REF!</v>
      </c>
      <c r="AU121" s="48" t="str">
        <f t="shared" si="41"/>
        <v/>
      </c>
      <c r="AV121" s="58" t="str">
        <f t="shared" si="65"/>
        <v/>
      </c>
      <c r="AW121" s="48" t="e">
        <f t="array" ref="AW121">STDEVP(IF($AS$4:$AS$909=AU121,$AT$4:$AT$909))</f>
        <v>#DIV/0!</v>
      </c>
      <c r="AX121" s="50" t="e">
        <f t="shared" si="68"/>
        <v>#DIV/0!</v>
      </c>
      <c r="AY121" s="47">
        <v>42.66</v>
      </c>
      <c r="AZ121" s="58">
        <f t="shared" si="61"/>
        <v>42</v>
      </c>
      <c r="BA121" s="49" t="e">
        <f>VLOOKUP(AY121,FWD!#REF!,4,FALSE)</f>
        <v>#REF!</v>
      </c>
      <c r="BB121" s="48" t="str">
        <f t="shared" si="62"/>
        <v/>
      </c>
      <c r="BC121" s="58" t="str">
        <f t="shared" si="63"/>
        <v/>
      </c>
      <c r="BD121" s="58" t="e">
        <f t="array" ref="BD121">STDEVP(IF($AZ$4:$AZ$758=BB121,$BA$4:$BA$758))</f>
        <v>#DIV/0!</v>
      </c>
      <c r="BE121" s="59" t="e">
        <f t="shared" si="64"/>
        <v>#DIV/0!</v>
      </c>
    </row>
    <row r="122" spans="1:57" x14ac:dyDescent="0.2">
      <c r="A122" s="63">
        <v>138</v>
      </c>
      <c r="B122" s="64">
        <f t="shared" si="42"/>
        <v>138</v>
      </c>
      <c r="C122" s="65" t="e">
        <f>VLOOKUP(A122,FWD!G4:I128,4,FALSE)</f>
        <v>#N/A</v>
      </c>
      <c r="D122" s="64" t="str">
        <f t="shared" si="43"/>
        <v/>
      </c>
      <c r="E122" s="64" t="str">
        <f t="shared" si="44"/>
        <v/>
      </c>
      <c r="F122" s="64" t="e">
        <f t="array" ref="F122">STDEVP(IF($B$4:$B$918=D122,$C$4:$C$918))</f>
        <v>#DIV/0!</v>
      </c>
      <c r="G122" s="66" t="e">
        <f t="shared" si="38"/>
        <v>#DIV/0!</v>
      </c>
      <c r="H122" s="63">
        <v>52.26</v>
      </c>
      <c r="I122" s="64">
        <f t="shared" si="45"/>
        <v>52</v>
      </c>
      <c r="J122" s="65" t="e">
        <f>VLOOKUP(H122,FWD!$G$4:$I$128,4,FALSE)</f>
        <v>#N/A</v>
      </c>
      <c r="K122" s="64" t="str">
        <f t="shared" si="46"/>
        <v/>
      </c>
      <c r="L122" s="64" t="str">
        <f t="shared" si="47"/>
        <v/>
      </c>
      <c r="M122" s="64" t="e">
        <f t="array" ref="M122">STDEVP(IF($I$4:$I$2051=K122,$J$4:$J$2051))</f>
        <v>#DIV/0!</v>
      </c>
      <c r="N122" s="78" t="e">
        <f t="shared" si="39"/>
        <v>#DIV/0!</v>
      </c>
      <c r="O122" s="82">
        <v>19.239999999999998</v>
      </c>
      <c r="P122" s="64">
        <f t="shared" si="48"/>
        <v>19</v>
      </c>
      <c r="Q122" s="66" t="e">
        <f>VLOOKUP(O122,FWD!#REF!,4,FALSE)</f>
        <v>#REF!</v>
      </c>
      <c r="R122" s="66" t="str">
        <f t="shared" si="49"/>
        <v/>
      </c>
      <c r="S122" s="66" t="str">
        <f t="shared" si="50"/>
        <v/>
      </c>
      <c r="T122" s="64" t="e">
        <f t="array" ref="T122">STDEVP(IF($P$4:$P$864=R122,$Q$4:$Q$864))</f>
        <v>#DIV/0!</v>
      </c>
      <c r="U122" s="78" t="e">
        <f t="shared" si="66"/>
        <v>#DIV/0!</v>
      </c>
      <c r="V122" s="82">
        <v>20.78</v>
      </c>
      <c r="W122" s="83">
        <f t="shared" si="51"/>
        <v>20</v>
      </c>
      <c r="X122" s="66" t="e">
        <f>VLOOKUP(V122,FWD!#REF!,4,FALSE)</f>
        <v>#REF!</v>
      </c>
      <c r="Y122" s="64" t="str">
        <f t="shared" si="52"/>
        <v/>
      </c>
      <c r="Z122" s="64" t="str">
        <f t="shared" si="53"/>
        <v/>
      </c>
      <c r="AA122" s="64" t="e">
        <f t="array" ref="AA122">STDEVP(IF($W$4:$W$740=Y122,$X$4:$X$740))</f>
        <v>#DIV/0!</v>
      </c>
      <c r="AB122" s="78" t="e">
        <f t="shared" si="54"/>
        <v>#DIV/0!</v>
      </c>
      <c r="AD122" s="55">
        <v>166.68</v>
      </c>
      <c r="AE122" s="48">
        <f t="shared" si="67"/>
        <v>166</v>
      </c>
      <c r="AF122" s="48" t="e">
        <f>VLOOKUP(AD122,FWD!#REF!,4,FALSE)</f>
        <v>#REF!</v>
      </c>
      <c r="AG122" s="48" t="str">
        <f t="shared" si="55"/>
        <v/>
      </c>
      <c r="AH122" s="48" t="str">
        <f t="shared" si="56"/>
        <v/>
      </c>
      <c r="AI122" s="48">
        <f t="array" ref="AI122">STDEVP(IF($AE$4:$AE$918=AG122,$AF$4:$AF$918))</f>
        <v>0</v>
      </c>
      <c r="AJ122" s="48" t="str">
        <f t="shared" si="57"/>
        <v/>
      </c>
      <c r="AK122" s="47">
        <v>128.6</v>
      </c>
      <c r="AL122" s="48">
        <f t="shared" si="58"/>
        <v>128</v>
      </c>
      <c r="AM122" s="49" t="e">
        <f>VLOOKUP(AK122,FWD!#REF!,4,FALSE)</f>
        <v>#REF!</v>
      </c>
      <c r="AN122" s="58" t="str">
        <f t="shared" si="59"/>
        <v/>
      </c>
      <c r="AO122" s="58" t="str">
        <f t="shared" si="40"/>
        <v/>
      </c>
      <c r="AP122" s="58" t="e">
        <f t="array" ref="AP122">STDEVP(IF($AL$4:$AL$2012=AN122,$AM$4:$AM$2012))</f>
        <v>#DIV/0!</v>
      </c>
      <c r="AQ122" s="59" t="e">
        <f t="shared" si="60"/>
        <v>#DIV/0!</v>
      </c>
      <c r="AR122" s="47">
        <v>48.3</v>
      </c>
      <c r="AS122" s="48">
        <f t="shared" si="37"/>
        <v>48</v>
      </c>
      <c r="AT122" s="49" t="e">
        <f>VLOOKUP(AR122,FWD!#REF!,4,FALSE)</f>
        <v>#REF!</v>
      </c>
      <c r="AU122" s="48" t="str">
        <f t="shared" si="41"/>
        <v/>
      </c>
      <c r="AV122" s="58" t="str">
        <f t="shared" si="65"/>
        <v/>
      </c>
      <c r="AW122" s="48" t="e">
        <f t="array" ref="AW122">STDEVP(IF($AS$4:$AS$909=AU122,$AT$4:$AT$909))</f>
        <v>#DIV/0!</v>
      </c>
      <c r="AX122" s="50" t="e">
        <f t="shared" si="68"/>
        <v>#DIV/0!</v>
      </c>
      <c r="AY122" s="47">
        <v>42.62</v>
      </c>
      <c r="AZ122" s="58">
        <f t="shared" si="61"/>
        <v>42</v>
      </c>
      <c r="BA122" s="49" t="e">
        <f>VLOOKUP(AY122,FWD!#REF!,4,FALSE)</f>
        <v>#REF!</v>
      </c>
      <c r="BB122" s="48" t="str">
        <f t="shared" si="62"/>
        <v/>
      </c>
      <c r="BC122" s="58" t="str">
        <f t="shared" si="63"/>
        <v/>
      </c>
      <c r="BD122" s="58" t="e">
        <f t="array" ref="BD122">STDEVP(IF($AZ$4:$AZ$758=BB122,$BA$4:$BA$758))</f>
        <v>#DIV/0!</v>
      </c>
      <c r="BE122" s="59" t="e">
        <f t="shared" si="64"/>
        <v>#DIV/0!</v>
      </c>
    </row>
    <row r="123" spans="1:57" x14ac:dyDescent="0.2">
      <c r="A123" s="63">
        <v>138.04</v>
      </c>
      <c r="B123" s="64">
        <f t="shared" si="42"/>
        <v>138</v>
      </c>
      <c r="C123" s="65" t="e">
        <f>VLOOKUP(A123,FWD!G4:I128,4,FALSE)</f>
        <v>#N/A</v>
      </c>
      <c r="D123" s="64" t="str">
        <f t="shared" si="43"/>
        <v/>
      </c>
      <c r="E123" s="64" t="str">
        <f t="shared" si="44"/>
        <v/>
      </c>
      <c r="F123" s="64" t="e">
        <f t="array" ref="F123">STDEVP(IF($B$4:$B$918=D123,$C$4:$C$918))</f>
        <v>#DIV/0!</v>
      </c>
      <c r="G123" s="66" t="e">
        <f t="shared" si="38"/>
        <v>#DIV/0!</v>
      </c>
      <c r="H123" s="63">
        <v>52.3</v>
      </c>
      <c r="I123" s="64">
        <f t="shared" si="45"/>
        <v>52</v>
      </c>
      <c r="J123" s="65" t="e">
        <f>VLOOKUP(H123,FWD!$G$4:$I$128,4,FALSE)</f>
        <v>#N/A</v>
      </c>
      <c r="K123" s="64" t="str">
        <f t="shared" si="46"/>
        <v/>
      </c>
      <c r="L123" s="64" t="str">
        <f t="shared" si="47"/>
        <v/>
      </c>
      <c r="M123" s="64" t="e">
        <f t="array" ref="M123">STDEVP(IF($I$4:$I$2051=K123,$J$4:$J$2051))</f>
        <v>#DIV/0!</v>
      </c>
      <c r="N123" s="78" t="e">
        <f t="shared" si="39"/>
        <v>#DIV/0!</v>
      </c>
      <c r="O123" s="82">
        <v>19.28</v>
      </c>
      <c r="P123" s="64">
        <f t="shared" si="48"/>
        <v>19</v>
      </c>
      <c r="Q123" s="66" t="e">
        <f>VLOOKUP(O123,FWD!#REF!,4,FALSE)</f>
        <v>#REF!</v>
      </c>
      <c r="R123" s="66" t="str">
        <f t="shared" si="49"/>
        <v/>
      </c>
      <c r="S123" s="66" t="str">
        <f t="shared" si="50"/>
        <v/>
      </c>
      <c r="T123" s="64" t="e">
        <f t="array" ref="T123">STDEVP(IF($P$4:$P$864=R123,$Q$4:$Q$864))</f>
        <v>#DIV/0!</v>
      </c>
      <c r="U123" s="78" t="e">
        <f t="shared" si="66"/>
        <v>#DIV/0!</v>
      </c>
      <c r="V123" s="82">
        <v>20.82</v>
      </c>
      <c r="W123" s="83">
        <f t="shared" si="51"/>
        <v>20</v>
      </c>
      <c r="X123" s="66" t="e">
        <f>VLOOKUP(V123,FWD!#REF!,4,FALSE)</f>
        <v>#REF!</v>
      </c>
      <c r="Y123" s="64" t="str">
        <f t="shared" si="52"/>
        <v/>
      </c>
      <c r="Z123" s="64" t="str">
        <f t="shared" si="53"/>
        <v/>
      </c>
      <c r="AA123" s="64" t="e">
        <f t="array" ref="AA123">STDEVP(IF($W$4:$W$740=Y123,$X$4:$X$740))</f>
        <v>#DIV/0!</v>
      </c>
      <c r="AB123" s="78" t="e">
        <f t="shared" si="54"/>
        <v>#DIV/0!</v>
      </c>
      <c r="AD123" s="55">
        <v>166.64</v>
      </c>
      <c r="AE123" s="48">
        <f t="shared" si="67"/>
        <v>166</v>
      </c>
      <c r="AF123" s="48" t="e">
        <f>VLOOKUP(AD123,FWD!#REF!,4,FALSE)</f>
        <v>#REF!</v>
      </c>
      <c r="AG123" s="48" t="str">
        <f t="shared" si="55"/>
        <v/>
      </c>
      <c r="AH123" s="48" t="str">
        <f t="shared" si="56"/>
        <v/>
      </c>
      <c r="AI123" s="48">
        <f t="array" ref="AI123">STDEVP(IF($AE$4:$AE$918=AG123,$AF$4:$AF$918))</f>
        <v>0</v>
      </c>
      <c r="AJ123" s="48" t="str">
        <f t="shared" si="57"/>
        <v/>
      </c>
      <c r="AK123" s="47">
        <v>128.56</v>
      </c>
      <c r="AL123" s="48">
        <f t="shared" si="58"/>
        <v>128</v>
      </c>
      <c r="AM123" s="49" t="e">
        <f>VLOOKUP(AK123,FWD!#REF!,4,FALSE)</f>
        <v>#REF!</v>
      </c>
      <c r="AN123" s="58" t="str">
        <f t="shared" si="59"/>
        <v/>
      </c>
      <c r="AO123" s="58" t="str">
        <f t="shared" si="40"/>
        <v/>
      </c>
      <c r="AP123" s="58" t="e">
        <f t="array" ref="AP123">STDEVP(IF($AL$4:$AL$2012=AN123,$AM$4:$AM$2012))</f>
        <v>#DIV/0!</v>
      </c>
      <c r="AQ123" s="59" t="e">
        <f t="shared" si="60"/>
        <v>#DIV/0!</v>
      </c>
      <c r="AR123" s="47">
        <v>48.26</v>
      </c>
      <c r="AS123" s="48">
        <f t="shared" si="37"/>
        <v>48</v>
      </c>
      <c r="AT123" s="49" t="e">
        <f>VLOOKUP(AR123,FWD!#REF!,4,FALSE)</f>
        <v>#REF!</v>
      </c>
      <c r="AU123" s="48" t="str">
        <f t="shared" si="41"/>
        <v/>
      </c>
      <c r="AV123" s="58" t="str">
        <f t="shared" si="65"/>
        <v/>
      </c>
      <c r="AW123" s="48" t="e">
        <f t="array" ref="AW123">STDEVP(IF($AS$4:$AS$909=AU123,$AT$4:$AT$909))</f>
        <v>#DIV/0!</v>
      </c>
      <c r="AX123" s="50" t="e">
        <f t="shared" si="68"/>
        <v>#DIV/0!</v>
      </c>
      <c r="AY123" s="47">
        <v>42.58</v>
      </c>
      <c r="AZ123" s="58">
        <f t="shared" si="61"/>
        <v>42</v>
      </c>
      <c r="BA123" s="49" t="e">
        <f>VLOOKUP(AY123,FWD!#REF!,4,FALSE)</f>
        <v>#REF!</v>
      </c>
      <c r="BB123" s="48" t="str">
        <f t="shared" si="62"/>
        <v/>
      </c>
      <c r="BC123" s="58" t="str">
        <f t="shared" si="63"/>
        <v/>
      </c>
      <c r="BD123" s="58" t="e">
        <f t="array" ref="BD123">STDEVP(IF($AZ$4:$AZ$758=BB123,$BA$4:$BA$758))</f>
        <v>#DIV/0!</v>
      </c>
      <c r="BE123" s="59" t="e">
        <f t="shared" si="64"/>
        <v>#DIV/0!</v>
      </c>
    </row>
    <row r="124" spans="1:57" x14ac:dyDescent="0.2">
      <c r="A124" s="63">
        <v>138.08000000000001</v>
      </c>
      <c r="B124" s="64">
        <f t="shared" si="42"/>
        <v>138</v>
      </c>
      <c r="C124" s="65" t="e">
        <f>VLOOKUP(A124,FWD!G4:I128,4,FALSE)</f>
        <v>#N/A</v>
      </c>
      <c r="D124" s="64" t="str">
        <f t="shared" si="43"/>
        <v/>
      </c>
      <c r="E124" s="64" t="str">
        <f t="shared" si="44"/>
        <v/>
      </c>
      <c r="F124" s="64" t="e">
        <f t="array" ref="F124">STDEVP(IF($B$4:$B$918=D124,$C$4:$C$918))</f>
        <v>#DIV/0!</v>
      </c>
      <c r="G124" s="66" t="e">
        <f t="shared" si="38"/>
        <v>#DIV/0!</v>
      </c>
      <c r="H124" s="63">
        <v>52.34</v>
      </c>
      <c r="I124" s="64">
        <f t="shared" si="45"/>
        <v>52</v>
      </c>
      <c r="J124" s="65" t="e">
        <f>VLOOKUP(H124,FWD!$G$4:$I$128,4,FALSE)</f>
        <v>#N/A</v>
      </c>
      <c r="K124" s="64" t="str">
        <f t="shared" si="46"/>
        <v/>
      </c>
      <c r="L124" s="64" t="str">
        <f t="shared" si="47"/>
        <v/>
      </c>
      <c r="M124" s="64" t="e">
        <f t="array" ref="M124">STDEVP(IF($I$4:$I$2051=K124,$J$4:$J$2051))</f>
        <v>#DIV/0!</v>
      </c>
      <c r="N124" s="78" t="e">
        <f t="shared" si="39"/>
        <v>#DIV/0!</v>
      </c>
      <c r="O124" s="82">
        <v>19.32</v>
      </c>
      <c r="P124" s="64">
        <f t="shared" si="48"/>
        <v>19</v>
      </c>
      <c r="Q124" s="66" t="e">
        <f>VLOOKUP(O124,FWD!#REF!,4,FALSE)</f>
        <v>#REF!</v>
      </c>
      <c r="R124" s="66" t="str">
        <f t="shared" si="49"/>
        <v/>
      </c>
      <c r="S124" s="66" t="str">
        <f t="shared" si="50"/>
        <v/>
      </c>
      <c r="T124" s="64" t="e">
        <f t="array" ref="T124">STDEVP(IF($P$4:$P$864=R124,$Q$4:$Q$864))</f>
        <v>#DIV/0!</v>
      </c>
      <c r="U124" s="78" t="e">
        <f t="shared" si="66"/>
        <v>#DIV/0!</v>
      </c>
      <c r="V124" s="82">
        <v>20.86</v>
      </c>
      <c r="W124" s="83">
        <f t="shared" si="51"/>
        <v>20</v>
      </c>
      <c r="X124" s="66" t="e">
        <f>VLOOKUP(V124,FWD!#REF!,4,FALSE)</f>
        <v>#REF!</v>
      </c>
      <c r="Y124" s="64" t="str">
        <f t="shared" si="52"/>
        <v/>
      </c>
      <c r="Z124" s="64" t="str">
        <f t="shared" si="53"/>
        <v/>
      </c>
      <c r="AA124" s="64" t="e">
        <f t="array" ref="AA124">STDEVP(IF($W$4:$W$740=Y124,$X$4:$X$740))</f>
        <v>#DIV/0!</v>
      </c>
      <c r="AB124" s="78" t="e">
        <f t="shared" si="54"/>
        <v>#DIV/0!</v>
      </c>
      <c r="AD124" s="55">
        <v>166.6</v>
      </c>
      <c r="AE124" s="48">
        <f t="shared" si="67"/>
        <v>166</v>
      </c>
      <c r="AF124" s="48" t="e">
        <f>VLOOKUP(AD124,FWD!#REF!,4,FALSE)</f>
        <v>#REF!</v>
      </c>
      <c r="AG124" s="48" t="str">
        <f t="shared" si="55"/>
        <v/>
      </c>
      <c r="AH124" s="48" t="str">
        <f t="shared" si="56"/>
        <v/>
      </c>
      <c r="AI124" s="48">
        <f t="array" ref="AI124">STDEVP(IF($AE$4:$AE$918=AG124,$AF$4:$AF$918))</f>
        <v>0</v>
      </c>
      <c r="AJ124" s="48" t="str">
        <f t="shared" si="57"/>
        <v/>
      </c>
      <c r="AK124" s="47">
        <v>128.52000000000001</v>
      </c>
      <c r="AL124" s="48">
        <f t="shared" si="58"/>
        <v>128</v>
      </c>
      <c r="AM124" s="49" t="e">
        <f>VLOOKUP(AK124,FWD!#REF!,4,FALSE)</f>
        <v>#REF!</v>
      </c>
      <c r="AN124" s="58" t="str">
        <f t="shared" si="59"/>
        <v/>
      </c>
      <c r="AO124" s="58" t="str">
        <f t="shared" si="40"/>
        <v/>
      </c>
      <c r="AP124" s="58" t="e">
        <f t="array" ref="AP124">STDEVP(IF($AL$4:$AL$2012=AN124,$AM$4:$AM$2012))</f>
        <v>#DIV/0!</v>
      </c>
      <c r="AQ124" s="59" t="e">
        <f t="shared" si="60"/>
        <v>#DIV/0!</v>
      </c>
      <c r="AR124" s="47">
        <v>48.22</v>
      </c>
      <c r="AS124" s="48">
        <f t="shared" si="37"/>
        <v>48</v>
      </c>
      <c r="AT124" s="49" t="e">
        <f>VLOOKUP(AR124,FWD!#REF!,4,FALSE)</f>
        <v>#REF!</v>
      </c>
      <c r="AU124" s="48">
        <f t="shared" si="41"/>
        <v>48</v>
      </c>
      <c r="AV124" s="58" t="e">
        <f t="shared" si="65"/>
        <v>#REF!</v>
      </c>
      <c r="AW124" s="48" t="e">
        <f t="array" ref="AW124">STDEVP(IF($AS$4:$AS$909=AU124,$AT$4:$AT$909))</f>
        <v>#REF!</v>
      </c>
      <c r="AX124" s="50" t="e">
        <f t="shared" si="68"/>
        <v>#REF!</v>
      </c>
      <c r="AY124" s="47">
        <v>42.54</v>
      </c>
      <c r="AZ124" s="58">
        <f t="shared" si="61"/>
        <v>42</v>
      </c>
      <c r="BA124" s="49" t="e">
        <f>VLOOKUP(AY124,FWD!#REF!,4,FALSE)</f>
        <v>#REF!</v>
      </c>
      <c r="BB124" s="48" t="str">
        <f t="shared" si="62"/>
        <v/>
      </c>
      <c r="BC124" s="58" t="str">
        <f t="shared" si="63"/>
        <v/>
      </c>
      <c r="BD124" s="58" t="e">
        <f t="array" ref="BD124">STDEVP(IF($AZ$4:$AZ$758=BB124,$BA$4:$BA$758))</f>
        <v>#DIV/0!</v>
      </c>
      <c r="BE124" s="59" t="e">
        <f t="shared" si="64"/>
        <v>#DIV/0!</v>
      </c>
    </row>
    <row r="125" spans="1:57" x14ac:dyDescent="0.2">
      <c r="A125" s="63">
        <v>138.12</v>
      </c>
      <c r="B125" s="64">
        <f t="shared" si="42"/>
        <v>138</v>
      </c>
      <c r="C125" s="65" t="e">
        <f>VLOOKUP(A125,FWD!G4:I128,4,FALSE)</f>
        <v>#N/A</v>
      </c>
      <c r="D125" s="64" t="str">
        <f t="shared" si="43"/>
        <v/>
      </c>
      <c r="E125" s="64" t="str">
        <f t="shared" si="44"/>
        <v/>
      </c>
      <c r="F125" s="64" t="e">
        <f t="array" ref="F125">STDEVP(IF($B$4:$B$918=D125,$C$4:$C$918))</f>
        <v>#DIV/0!</v>
      </c>
      <c r="G125" s="66" t="e">
        <f t="shared" si="38"/>
        <v>#DIV/0!</v>
      </c>
      <c r="H125" s="63">
        <v>52.38</v>
      </c>
      <c r="I125" s="64">
        <f t="shared" si="45"/>
        <v>52</v>
      </c>
      <c r="J125" s="65" t="e">
        <f>VLOOKUP(H125,FWD!$G$4:$I$128,4,FALSE)</f>
        <v>#N/A</v>
      </c>
      <c r="K125" s="64" t="str">
        <f t="shared" si="46"/>
        <v/>
      </c>
      <c r="L125" s="64" t="str">
        <f t="shared" si="47"/>
        <v/>
      </c>
      <c r="M125" s="64" t="e">
        <f t="array" ref="M125">STDEVP(IF($I$4:$I$2051=K125,$J$4:$J$2051))</f>
        <v>#DIV/0!</v>
      </c>
      <c r="N125" s="78" t="e">
        <f t="shared" si="39"/>
        <v>#DIV/0!</v>
      </c>
      <c r="O125" s="82">
        <v>19.36</v>
      </c>
      <c r="P125" s="64">
        <f t="shared" si="48"/>
        <v>19</v>
      </c>
      <c r="Q125" s="66" t="e">
        <f>VLOOKUP(O125,FWD!#REF!,4,FALSE)</f>
        <v>#REF!</v>
      </c>
      <c r="R125" s="66" t="str">
        <f t="shared" si="49"/>
        <v/>
      </c>
      <c r="S125" s="66" t="str">
        <f t="shared" si="50"/>
        <v/>
      </c>
      <c r="T125" s="64" t="e">
        <f t="array" ref="T125">STDEVP(IF($P$4:$P$864=R125,$Q$4:$Q$864))</f>
        <v>#DIV/0!</v>
      </c>
      <c r="U125" s="78" t="e">
        <f t="shared" si="66"/>
        <v>#DIV/0!</v>
      </c>
      <c r="V125" s="82">
        <v>20.9</v>
      </c>
      <c r="W125" s="83">
        <f t="shared" si="51"/>
        <v>20</v>
      </c>
      <c r="X125" s="66" t="e">
        <f>VLOOKUP(V125,FWD!#REF!,4,FALSE)</f>
        <v>#REF!</v>
      </c>
      <c r="Y125" s="64" t="str">
        <f t="shared" si="52"/>
        <v/>
      </c>
      <c r="Z125" s="64" t="str">
        <f t="shared" si="53"/>
        <v/>
      </c>
      <c r="AA125" s="64" t="e">
        <f t="array" ref="AA125">STDEVP(IF($W$4:$W$740=Y125,$X$4:$X$740))</f>
        <v>#DIV/0!</v>
      </c>
      <c r="AB125" s="78" t="e">
        <f t="shared" si="54"/>
        <v>#DIV/0!</v>
      </c>
      <c r="AD125" s="55">
        <v>166.56</v>
      </c>
      <c r="AE125" s="48">
        <f t="shared" si="67"/>
        <v>166</v>
      </c>
      <c r="AF125" s="48" t="e">
        <f>VLOOKUP(AD125,FWD!#REF!,4,FALSE)</f>
        <v>#REF!</v>
      </c>
      <c r="AG125" s="48" t="str">
        <f t="shared" si="55"/>
        <v/>
      </c>
      <c r="AH125" s="48" t="str">
        <f t="shared" si="56"/>
        <v/>
      </c>
      <c r="AI125" s="48">
        <f t="array" ref="AI125">STDEVP(IF($AE$4:$AE$918=AG125,$AF$4:$AF$918))</f>
        <v>0</v>
      </c>
      <c r="AJ125" s="48" t="str">
        <f t="shared" si="57"/>
        <v/>
      </c>
      <c r="AK125" s="47">
        <v>128.47999999999999</v>
      </c>
      <c r="AL125" s="48">
        <f t="shared" si="58"/>
        <v>128</v>
      </c>
      <c r="AM125" s="49" t="e">
        <f>VLOOKUP(AK125,FWD!#REF!,4,FALSE)</f>
        <v>#REF!</v>
      </c>
      <c r="AN125" s="58" t="str">
        <f t="shared" si="59"/>
        <v/>
      </c>
      <c r="AO125" s="58" t="str">
        <f t="shared" si="40"/>
        <v/>
      </c>
      <c r="AP125" s="58" t="e">
        <f t="array" ref="AP125">STDEVP(IF($AL$4:$AL$2012=AN125,$AM$4:$AM$2012))</f>
        <v>#DIV/0!</v>
      </c>
      <c r="AQ125" s="59" t="e">
        <f t="shared" si="60"/>
        <v>#DIV/0!</v>
      </c>
      <c r="AR125" s="47">
        <v>46.98</v>
      </c>
      <c r="AS125" s="48">
        <f t="shared" si="37"/>
        <v>46</v>
      </c>
      <c r="AT125" s="49" t="e">
        <f>VLOOKUP(AR125,FWD!#REF!,4,FALSE)</f>
        <v>#REF!</v>
      </c>
      <c r="AU125" s="48" t="str">
        <f t="shared" si="41"/>
        <v/>
      </c>
      <c r="AV125" s="58" t="str">
        <f t="shared" si="65"/>
        <v/>
      </c>
      <c r="AW125" s="48" t="e">
        <f t="array" ref="AW125">STDEVP(IF($AS$4:$AS$909=AU125,$AT$4:$AT$909))</f>
        <v>#DIV/0!</v>
      </c>
      <c r="AX125" s="50" t="e">
        <f t="shared" si="68"/>
        <v>#DIV/0!</v>
      </c>
      <c r="AY125" s="47">
        <v>42.5</v>
      </c>
      <c r="AZ125" s="58">
        <f t="shared" si="61"/>
        <v>42</v>
      </c>
      <c r="BA125" s="49" t="e">
        <f>VLOOKUP(AY125,FWD!#REF!,4,FALSE)</f>
        <v>#REF!</v>
      </c>
      <c r="BB125" s="48" t="str">
        <f t="shared" si="62"/>
        <v/>
      </c>
      <c r="BC125" s="58" t="str">
        <f t="shared" si="63"/>
        <v/>
      </c>
      <c r="BD125" s="58" t="e">
        <f t="array" ref="BD125">STDEVP(IF($AZ$4:$AZ$758=BB125,$BA$4:$BA$758))</f>
        <v>#DIV/0!</v>
      </c>
      <c r="BE125" s="59" t="e">
        <f t="shared" si="64"/>
        <v>#DIV/0!</v>
      </c>
    </row>
    <row r="126" spans="1:57" x14ac:dyDescent="0.2">
      <c r="A126" s="63">
        <v>138.52000000000001</v>
      </c>
      <c r="B126" s="64">
        <f t="shared" si="42"/>
        <v>138</v>
      </c>
      <c r="C126" s="65" t="e">
        <f>VLOOKUP(A126,FWD!G4:I128,4,FALSE)</f>
        <v>#N/A</v>
      </c>
      <c r="D126" s="64" t="str">
        <f t="shared" si="43"/>
        <v/>
      </c>
      <c r="E126" s="64" t="str">
        <f t="shared" si="44"/>
        <v/>
      </c>
      <c r="F126" s="64" t="e">
        <f t="array" ref="F126">STDEVP(IF($B$4:$B$918=D126,$C$4:$C$918))</f>
        <v>#DIV/0!</v>
      </c>
      <c r="G126" s="66" t="e">
        <f t="shared" si="38"/>
        <v>#DIV/0!</v>
      </c>
      <c r="H126" s="63">
        <v>52.42</v>
      </c>
      <c r="I126" s="64">
        <f t="shared" si="45"/>
        <v>52</v>
      </c>
      <c r="J126" s="65" t="e">
        <f>VLOOKUP(H126,FWD!$G$4:$I$128,4,FALSE)</f>
        <v>#N/A</v>
      </c>
      <c r="K126" s="64" t="str">
        <f t="shared" si="46"/>
        <v/>
      </c>
      <c r="L126" s="64" t="str">
        <f t="shared" si="47"/>
        <v/>
      </c>
      <c r="M126" s="64" t="e">
        <f t="array" ref="M126">STDEVP(IF($I$4:$I$2051=K126,$J$4:$J$2051))</f>
        <v>#DIV/0!</v>
      </c>
      <c r="N126" s="78" t="e">
        <f t="shared" si="39"/>
        <v>#DIV/0!</v>
      </c>
      <c r="O126" s="82">
        <v>19.399999999999999</v>
      </c>
      <c r="P126" s="64">
        <f t="shared" si="48"/>
        <v>19</v>
      </c>
      <c r="Q126" s="66" t="e">
        <f>VLOOKUP(O126,FWD!#REF!,4,FALSE)</f>
        <v>#REF!</v>
      </c>
      <c r="R126" s="66" t="str">
        <f t="shared" si="49"/>
        <v/>
      </c>
      <c r="S126" s="66" t="str">
        <f t="shared" si="50"/>
        <v/>
      </c>
      <c r="T126" s="64" t="e">
        <f t="array" ref="T126">STDEVP(IF($P$4:$P$864=R126,$Q$4:$Q$864))</f>
        <v>#DIV/0!</v>
      </c>
      <c r="U126" s="78" t="e">
        <f t="shared" si="66"/>
        <v>#DIV/0!</v>
      </c>
      <c r="V126" s="82">
        <v>20.94</v>
      </c>
      <c r="W126" s="83">
        <f t="shared" si="51"/>
        <v>20</v>
      </c>
      <c r="X126" s="66" t="e">
        <f>VLOOKUP(V126,FWD!#REF!,4,FALSE)</f>
        <v>#REF!</v>
      </c>
      <c r="Y126" s="64" t="str">
        <f t="shared" si="52"/>
        <v/>
      </c>
      <c r="Z126" s="64" t="str">
        <f t="shared" si="53"/>
        <v/>
      </c>
      <c r="AA126" s="64" t="e">
        <f t="array" ref="AA126">STDEVP(IF($W$4:$W$740=Y126,$X$4:$X$740))</f>
        <v>#DIV/0!</v>
      </c>
      <c r="AB126" s="78" t="e">
        <f t="shared" si="54"/>
        <v>#DIV/0!</v>
      </c>
      <c r="AD126" s="55">
        <v>166.52</v>
      </c>
      <c r="AE126" s="48">
        <f t="shared" si="67"/>
        <v>166</v>
      </c>
      <c r="AF126" s="48" t="e">
        <f>VLOOKUP(AD126,FWD!#REF!,4,FALSE)</f>
        <v>#REF!</v>
      </c>
      <c r="AG126" s="48" t="str">
        <f t="shared" si="55"/>
        <v/>
      </c>
      <c r="AH126" s="48" t="str">
        <f t="shared" si="56"/>
        <v/>
      </c>
      <c r="AI126" s="48">
        <f t="array" ref="AI126">STDEVP(IF($AE$4:$AE$918=AG126,$AF$4:$AF$918))</f>
        <v>0</v>
      </c>
      <c r="AJ126" s="48" t="str">
        <f t="shared" si="57"/>
        <v/>
      </c>
      <c r="AK126" s="47">
        <v>128.44</v>
      </c>
      <c r="AL126" s="48">
        <f t="shared" si="58"/>
        <v>128</v>
      </c>
      <c r="AM126" s="49" t="e">
        <f>VLOOKUP(AK126,FWD!#REF!,4,FALSE)</f>
        <v>#REF!</v>
      </c>
      <c r="AN126" s="58" t="str">
        <f t="shared" si="59"/>
        <v/>
      </c>
      <c r="AO126" s="58" t="str">
        <f t="shared" si="40"/>
        <v/>
      </c>
      <c r="AP126" s="58" t="e">
        <f t="array" ref="AP126">STDEVP(IF($AL$4:$AL$2012=AN126,$AM$4:$AM$2012))</f>
        <v>#DIV/0!</v>
      </c>
      <c r="AQ126" s="59" t="e">
        <f t="shared" si="60"/>
        <v>#DIV/0!</v>
      </c>
      <c r="AR126" s="47">
        <v>46.96</v>
      </c>
      <c r="AS126" s="48">
        <f t="shared" si="37"/>
        <v>46</v>
      </c>
      <c r="AT126" s="49" t="e">
        <f>VLOOKUP(AR126,FWD!#REF!,4,FALSE)</f>
        <v>#REF!</v>
      </c>
      <c r="AU126" s="48" t="str">
        <f t="shared" si="41"/>
        <v/>
      </c>
      <c r="AV126" s="58" t="str">
        <f t="shared" si="65"/>
        <v/>
      </c>
      <c r="AW126" s="48" t="e">
        <f t="array" ref="AW126">STDEVP(IF($AS$4:$AS$909=AU126,$AT$4:$AT$909))</f>
        <v>#DIV/0!</v>
      </c>
      <c r="AX126" s="50" t="e">
        <f t="shared" si="68"/>
        <v>#DIV/0!</v>
      </c>
      <c r="AY126" s="47">
        <v>42.46</v>
      </c>
      <c r="AZ126" s="58">
        <f t="shared" si="61"/>
        <v>42</v>
      </c>
      <c r="BA126" s="49" t="e">
        <f>VLOOKUP(AY126,FWD!#REF!,4,FALSE)</f>
        <v>#REF!</v>
      </c>
      <c r="BB126" s="48" t="str">
        <f t="shared" si="62"/>
        <v/>
      </c>
      <c r="BC126" s="58" t="str">
        <f t="shared" si="63"/>
        <v/>
      </c>
      <c r="BD126" s="58" t="e">
        <f t="array" ref="BD126">STDEVP(IF($AZ$4:$AZ$758=BB126,$BA$4:$BA$758))</f>
        <v>#DIV/0!</v>
      </c>
      <c r="BE126" s="59" t="e">
        <f t="shared" si="64"/>
        <v>#DIV/0!</v>
      </c>
    </row>
    <row r="127" spans="1:57" x14ac:dyDescent="0.2">
      <c r="A127" s="63">
        <v>138.56</v>
      </c>
      <c r="B127" s="64">
        <f t="shared" si="42"/>
        <v>138</v>
      </c>
      <c r="C127" s="65" t="e">
        <f>VLOOKUP(A127,FWD!G4:I128,4,FALSE)</f>
        <v>#N/A</v>
      </c>
      <c r="D127" s="64" t="str">
        <f t="shared" si="43"/>
        <v/>
      </c>
      <c r="E127" s="64" t="str">
        <f t="shared" si="44"/>
        <v/>
      </c>
      <c r="F127" s="64" t="e">
        <f t="array" ref="F127">STDEVP(IF($B$4:$B$918=D127,$C$4:$C$918))</f>
        <v>#DIV/0!</v>
      </c>
      <c r="G127" s="66" t="e">
        <f t="shared" si="38"/>
        <v>#DIV/0!</v>
      </c>
      <c r="H127" s="63">
        <v>52.46</v>
      </c>
      <c r="I127" s="64">
        <f t="shared" si="45"/>
        <v>52</v>
      </c>
      <c r="J127" s="65" t="e">
        <f>VLOOKUP(H127,FWD!$G$4:$I$128,4,FALSE)</f>
        <v>#N/A</v>
      </c>
      <c r="K127" s="64" t="str">
        <f t="shared" si="46"/>
        <v/>
      </c>
      <c r="L127" s="64" t="str">
        <f t="shared" si="47"/>
        <v/>
      </c>
      <c r="M127" s="64" t="e">
        <f t="array" ref="M127">STDEVP(IF($I$4:$I$2051=K127,$J$4:$J$2051))</f>
        <v>#DIV/0!</v>
      </c>
      <c r="N127" s="78" t="e">
        <f t="shared" si="39"/>
        <v>#DIV/0!</v>
      </c>
      <c r="O127" s="82">
        <v>19.440000000000001</v>
      </c>
      <c r="P127" s="64">
        <f t="shared" si="48"/>
        <v>19</v>
      </c>
      <c r="Q127" s="66" t="e">
        <f>VLOOKUP(O127,FWD!#REF!,4,FALSE)</f>
        <v>#REF!</v>
      </c>
      <c r="R127" s="66" t="str">
        <f t="shared" si="49"/>
        <v/>
      </c>
      <c r="S127" s="66" t="str">
        <f t="shared" si="50"/>
        <v/>
      </c>
      <c r="T127" s="64" t="e">
        <f t="array" ref="T127">STDEVP(IF($P$4:$P$864=R127,$Q$4:$Q$864))</f>
        <v>#DIV/0!</v>
      </c>
      <c r="U127" s="78" t="e">
        <f t="shared" si="66"/>
        <v>#DIV/0!</v>
      </c>
      <c r="V127" s="82">
        <v>20.98</v>
      </c>
      <c r="W127" s="83">
        <f t="shared" si="51"/>
        <v>20</v>
      </c>
      <c r="X127" s="66" t="e">
        <f>VLOOKUP(V127,FWD!#REF!,4,FALSE)</f>
        <v>#REF!</v>
      </c>
      <c r="Y127" s="64">
        <f t="shared" si="52"/>
        <v>20</v>
      </c>
      <c r="Z127" s="64" t="e">
        <f t="shared" si="53"/>
        <v>#REF!</v>
      </c>
      <c r="AA127" s="64" t="e">
        <f t="array" ref="AA127">STDEVP(IF($W$4:$W$740=Y127,$X$4:$X$740))</f>
        <v>#REF!</v>
      </c>
      <c r="AB127" s="78" t="e">
        <f t="shared" si="54"/>
        <v>#REF!</v>
      </c>
      <c r="AD127" s="55">
        <v>166.48</v>
      </c>
      <c r="AE127" s="48">
        <f t="shared" si="67"/>
        <v>166</v>
      </c>
      <c r="AF127" s="48" t="e">
        <f>VLOOKUP(AD127,FWD!#REF!,4,FALSE)</f>
        <v>#REF!</v>
      </c>
      <c r="AG127" s="48" t="str">
        <f t="shared" si="55"/>
        <v/>
      </c>
      <c r="AH127" s="48" t="str">
        <f t="shared" si="56"/>
        <v/>
      </c>
      <c r="AI127" s="48">
        <f t="array" ref="AI127">STDEVP(IF($AE$4:$AE$918=AG127,$AF$4:$AF$918))</f>
        <v>0</v>
      </c>
      <c r="AJ127" s="48" t="str">
        <f t="shared" si="57"/>
        <v/>
      </c>
      <c r="AK127" s="47">
        <v>128.36000000000001</v>
      </c>
      <c r="AL127" s="48">
        <f t="shared" si="58"/>
        <v>128</v>
      </c>
      <c r="AM127" s="49" t="e">
        <f>VLOOKUP(AK127,FWD!#REF!,4,FALSE)</f>
        <v>#REF!</v>
      </c>
      <c r="AN127" s="58" t="str">
        <f t="shared" si="59"/>
        <v/>
      </c>
      <c r="AO127" s="58" t="str">
        <f t="shared" si="40"/>
        <v/>
      </c>
      <c r="AP127" s="58" t="e">
        <f t="array" ref="AP127">STDEVP(IF($AL$4:$AL$2012=AN127,$AM$4:$AM$2012))</f>
        <v>#DIV/0!</v>
      </c>
      <c r="AQ127" s="59" t="e">
        <f t="shared" si="60"/>
        <v>#DIV/0!</v>
      </c>
      <c r="AR127" s="47">
        <v>46.92</v>
      </c>
      <c r="AS127" s="48">
        <f t="shared" si="37"/>
        <v>46</v>
      </c>
      <c r="AT127" s="49" t="e">
        <f>VLOOKUP(AR127,FWD!#REF!,4,FALSE)</f>
        <v>#REF!</v>
      </c>
      <c r="AU127" s="48" t="str">
        <f t="shared" si="41"/>
        <v/>
      </c>
      <c r="AV127" s="58" t="str">
        <f t="shared" si="65"/>
        <v/>
      </c>
      <c r="AW127" s="48" t="e">
        <f t="array" ref="AW127">STDEVP(IF($AS$4:$AS$909=AU127,$AT$4:$AT$909))</f>
        <v>#DIV/0!</v>
      </c>
      <c r="AX127" s="50" t="e">
        <f t="shared" si="68"/>
        <v>#DIV/0!</v>
      </c>
      <c r="AY127" s="47">
        <v>42.38</v>
      </c>
      <c r="AZ127" s="58">
        <f t="shared" si="61"/>
        <v>42</v>
      </c>
      <c r="BA127" s="49" t="e">
        <f>VLOOKUP(AY127,FWD!#REF!,4,FALSE)</f>
        <v>#REF!</v>
      </c>
      <c r="BB127" s="48" t="str">
        <f t="shared" si="62"/>
        <v/>
      </c>
      <c r="BC127" s="58" t="str">
        <f t="shared" si="63"/>
        <v/>
      </c>
      <c r="BD127" s="58" t="e">
        <f t="array" ref="BD127">STDEVP(IF($AZ$4:$AZ$758=BB127,$BA$4:$BA$758))</f>
        <v>#DIV/0!</v>
      </c>
      <c r="BE127" s="59" t="e">
        <f t="shared" si="64"/>
        <v>#DIV/0!</v>
      </c>
    </row>
    <row r="128" spans="1:57" x14ac:dyDescent="0.2">
      <c r="A128" s="63">
        <v>138.6</v>
      </c>
      <c r="B128" s="64">
        <f t="shared" si="42"/>
        <v>138</v>
      </c>
      <c r="C128" s="65" t="e">
        <f>VLOOKUP(A128,FWD!G4:I128,4,FALSE)</f>
        <v>#N/A</v>
      </c>
      <c r="D128" s="64" t="str">
        <f t="shared" si="43"/>
        <v/>
      </c>
      <c r="E128" s="64" t="str">
        <f t="shared" si="44"/>
        <v/>
      </c>
      <c r="F128" s="64" t="e">
        <f t="array" ref="F128">STDEVP(IF($B$4:$B$918=D128,$C$4:$C$918))</f>
        <v>#DIV/0!</v>
      </c>
      <c r="G128" s="66" t="e">
        <f t="shared" si="38"/>
        <v>#DIV/0!</v>
      </c>
      <c r="H128" s="63">
        <v>52.5</v>
      </c>
      <c r="I128" s="64">
        <f t="shared" si="45"/>
        <v>52</v>
      </c>
      <c r="J128" s="65" t="e">
        <f>VLOOKUP(H128,FWD!$G$4:$I$128,4,FALSE)</f>
        <v>#N/A</v>
      </c>
      <c r="K128" s="64" t="str">
        <f t="shared" si="46"/>
        <v/>
      </c>
      <c r="L128" s="64" t="str">
        <f t="shared" si="47"/>
        <v/>
      </c>
      <c r="M128" s="64" t="e">
        <f t="array" ref="M128">STDEVP(IF($I$4:$I$2051=K128,$J$4:$J$2051))</f>
        <v>#DIV/0!</v>
      </c>
      <c r="N128" s="78" t="e">
        <f t="shared" si="39"/>
        <v>#DIV/0!</v>
      </c>
      <c r="O128" s="82">
        <v>19.48</v>
      </c>
      <c r="P128" s="64">
        <f t="shared" si="48"/>
        <v>19</v>
      </c>
      <c r="Q128" s="66" t="e">
        <f>VLOOKUP(O128,FWD!#REF!,4,FALSE)</f>
        <v>#REF!</v>
      </c>
      <c r="R128" s="66" t="str">
        <f t="shared" si="49"/>
        <v/>
      </c>
      <c r="S128" s="66" t="str">
        <f t="shared" si="50"/>
        <v/>
      </c>
      <c r="T128" s="64" t="e">
        <f t="array" ref="T128">STDEVP(IF($P$4:$P$864=R128,$Q$4:$Q$864))</f>
        <v>#DIV/0!</v>
      </c>
      <c r="U128" s="78" t="e">
        <f t="shared" si="66"/>
        <v>#DIV/0!</v>
      </c>
      <c r="V128" s="82">
        <v>21.02</v>
      </c>
      <c r="W128" s="83">
        <f t="shared" si="51"/>
        <v>21</v>
      </c>
      <c r="X128" s="66" t="e">
        <f>VLOOKUP(V128,FWD!#REF!,4,FALSE)</f>
        <v>#REF!</v>
      </c>
      <c r="Y128" s="64" t="str">
        <f t="shared" si="52"/>
        <v/>
      </c>
      <c r="Z128" s="64" t="str">
        <f t="shared" si="53"/>
        <v/>
      </c>
      <c r="AA128" s="64" t="e">
        <f t="array" ref="AA128">STDEVP(IF($W$4:$W$740=Y128,$X$4:$X$740))</f>
        <v>#DIV/0!</v>
      </c>
      <c r="AB128" s="78" t="e">
        <f t="shared" si="54"/>
        <v>#DIV/0!</v>
      </c>
      <c r="AD128" s="55">
        <v>166.44</v>
      </c>
      <c r="AE128" s="48">
        <f t="shared" si="67"/>
        <v>166</v>
      </c>
      <c r="AF128" s="48" t="e">
        <f>VLOOKUP(AD128,FWD!#REF!,4,FALSE)</f>
        <v>#REF!</v>
      </c>
      <c r="AG128" s="48" t="str">
        <f t="shared" si="55"/>
        <v/>
      </c>
      <c r="AH128" s="48" t="str">
        <f t="shared" si="56"/>
        <v/>
      </c>
      <c r="AI128" s="48">
        <f t="array" ref="AI128">STDEVP(IF($AE$4:$AE$918=AG128,$AF$4:$AF$918))</f>
        <v>0</v>
      </c>
      <c r="AJ128" s="48" t="str">
        <f t="shared" si="57"/>
        <v/>
      </c>
      <c r="AK128" s="47">
        <v>128.32</v>
      </c>
      <c r="AL128" s="48">
        <f t="shared" si="58"/>
        <v>128</v>
      </c>
      <c r="AM128" s="49" t="e">
        <f>VLOOKUP(AK128,FWD!#REF!,4,FALSE)</f>
        <v>#REF!</v>
      </c>
      <c r="AN128" s="58" t="str">
        <f t="shared" si="59"/>
        <v/>
      </c>
      <c r="AO128" s="58" t="str">
        <f t="shared" si="40"/>
        <v/>
      </c>
      <c r="AP128" s="58" t="e">
        <f t="array" ref="AP128">STDEVP(IF($AL$4:$AL$2012=AN128,$AM$4:$AM$2012))</f>
        <v>#DIV/0!</v>
      </c>
      <c r="AQ128" s="59" t="e">
        <f t="shared" si="60"/>
        <v>#DIV/0!</v>
      </c>
      <c r="AR128" s="47">
        <v>46.88</v>
      </c>
      <c r="AS128" s="48">
        <f t="shared" si="37"/>
        <v>46</v>
      </c>
      <c r="AT128" s="49" t="e">
        <f>VLOOKUP(AR128,FWD!#REF!,4,FALSE)</f>
        <v>#REF!</v>
      </c>
      <c r="AU128" s="48" t="str">
        <f t="shared" si="41"/>
        <v/>
      </c>
      <c r="AV128" s="58" t="str">
        <f t="shared" si="65"/>
        <v/>
      </c>
      <c r="AW128" s="48" t="e">
        <f t="array" ref="AW128">STDEVP(IF($AS$4:$AS$909=AU128,$AT$4:$AT$909))</f>
        <v>#DIV/0!</v>
      </c>
      <c r="AX128" s="50" t="e">
        <f t="shared" si="68"/>
        <v>#DIV/0!</v>
      </c>
      <c r="AY128" s="47">
        <v>42.34</v>
      </c>
      <c r="AZ128" s="58">
        <f t="shared" si="61"/>
        <v>42</v>
      </c>
      <c r="BA128" s="49" t="e">
        <f>VLOOKUP(AY128,FWD!#REF!,4,FALSE)</f>
        <v>#REF!</v>
      </c>
      <c r="BB128" s="48" t="str">
        <f t="shared" si="62"/>
        <v/>
      </c>
      <c r="BC128" s="58" t="str">
        <f t="shared" si="63"/>
        <v/>
      </c>
      <c r="BD128" s="58" t="e">
        <f t="array" ref="BD128">STDEVP(IF($AZ$4:$AZ$758=BB128,$BA$4:$BA$758))</f>
        <v>#DIV/0!</v>
      </c>
      <c r="BE128" s="59" t="e">
        <f t="shared" si="64"/>
        <v>#DIV/0!</v>
      </c>
    </row>
    <row r="129" spans="1:57" x14ac:dyDescent="0.2">
      <c r="A129" s="63">
        <v>138.63999999999999</v>
      </c>
      <c r="B129" s="64">
        <f t="shared" si="42"/>
        <v>138</v>
      </c>
      <c r="C129" s="65" t="e">
        <f>VLOOKUP(A129,FWD!G4:I128,4,FALSE)</f>
        <v>#N/A</v>
      </c>
      <c r="D129" s="64" t="str">
        <f t="shared" si="43"/>
        <v/>
      </c>
      <c r="E129" s="64" t="str">
        <f t="shared" si="44"/>
        <v/>
      </c>
      <c r="F129" s="64" t="e">
        <f t="array" ref="F129">STDEVP(IF($B$4:$B$918=D129,$C$4:$C$918))</f>
        <v>#DIV/0!</v>
      </c>
      <c r="G129" s="66" t="e">
        <f t="shared" si="38"/>
        <v>#DIV/0!</v>
      </c>
      <c r="H129" s="63">
        <v>52.54</v>
      </c>
      <c r="I129" s="64">
        <f t="shared" si="45"/>
        <v>52</v>
      </c>
      <c r="J129" s="65" t="e">
        <f>VLOOKUP(H129,FWD!$G$4:$I$128,4,FALSE)</f>
        <v>#N/A</v>
      </c>
      <c r="K129" s="64" t="str">
        <f t="shared" si="46"/>
        <v/>
      </c>
      <c r="L129" s="64" t="str">
        <f t="shared" si="47"/>
        <v/>
      </c>
      <c r="M129" s="64" t="e">
        <f t="array" ref="M129">STDEVP(IF($I$4:$I$2051=K129,$J$4:$J$2051))</f>
        <v>#DIV/0!</v>
      </c>
      <c r="N129" s="78" t="e">
        <f t="shared" si="39"/>
        <v>#DIV/0!</v>
      </c>
      <c r="O129" s="82">
        <v>19.52</v>
      </c>
      <c r="P129" s="64">
        <f t="shared" si="48"/>
        <v>19</v>
      </c>
      <c r="Q129" s="66" t="e">
        <f>VLOOKUP(O129,FWD!#REF!,4,FALSE)</f>
        <v>#REF!</v>
      </c>
      <c r="R129" s="66" t="str">
        <f t="shared" si="49"/>
        <v/>
      </c>
      <c r="S129" s="66" t="str">
        <f t="shared" si="50"/>
        <v/>
      </c>
      <c r="T129" s="64" t="e">
        <f t="array" ref="T129">STDEVP(IF($P$4:$P$864=R129,$Q$4:$Q$864))</f>
        <v>#DIV/0!</v>
      </c>
      <c r="U129" s="78" t="e">
        <f t="shared" si="66"/>
        <v>#DIV/0!</v>
      </c>
      <c r="V129" s="82">
        <v>21.06</v>
      </c>
      <c r="W129" s="83">
        <f t="shared" si="51"/>
        <v>21</v>
      </c>
      <c r="X129" s="66" t="e">
        <f>VLOOKUP(V129,FWD!#REF!,4,FALSE)</f>
        <v>#REF!</v>
      </c>
      <c r="Y129" s="64" t="str">
        <f t="shared" si="52"/>
        <v/>
      </c>
      <c r="Z129" s="64" t="str">
        <f t="shared" si="53"/>
        <v/>
      </c>
      <c r="AA129" s="64" t="e">
        <f t="array" ref="AA129">STDEVP(IF($W$4:$W$740=Y129,$X$4:$X$740))</f>
        <v>#DIV/0!</v>
      </c>
      <c r="AB129" s="78" t="e">
        <f t="shared" si="54"/>
        <v>#DIV/0!</v>
      </c>
      <c r="AD129" s="55">
        <v>166.4</v>
      </c>
      <c r="AE129" s="48">
        <f t="shared" si="67"/>
        <v>166</v>
      </c>
      <c r="AF129" s="48" t="e">
        <f>VLOOKUP(AD129,FWD!#REF!,4,FALSE)</f>
        <v>#REF!</v>
      </c>
      <c r="AG129" s="48" t="str">
        <f t="shared" si="55"/>
        <v/>
      </c>
      <c r="AH129" s="48" t="str">
        <f t="shared" si="56"/>
        <v/>
      </c>
      <c r="AI129" s="48">
        <f t="array" ref="AI129">STDEVP(IF($AE$4:$AE$918=AG129,$AF$4:$AF$918))</f>
        <v>0</v>
      </c>
      <c r="AJ129" s="48" t="str">
        <f t="shared" si="57"/>
        <v/>
      </c>
      <c r="AK129" s="47">
        <v>128.28</v>
      </c>
      <c r="AL129" s="48">
        <f t="shared" si="58"/>
        <v>128</v>
      </c>
      <c r="AM129" s="49" t="e">
        <f>VLOOKUP(AK129,FWD!#REF!,4,FALSE)</f>
        <v>#REF!</v>
      </c>
      <c r="AN129" s="58" t="str">
        <f t="shared" si="59"/>
        <v/>
      </c>
      <c r="AO129" s="58" t="str">
        <f t="shared" si="40"/>
        <v/>
      </c>
      <c r="AP129" s="58" t="e">
        <f t="array" ref="AP129">STDEVP(IF($AL$4:$AL$2012=AN129,$AM$4:$AM$2012))</f>
        <v>#DIV/0!</v>
      </c>
      <c r="AQ129" s="59" t="e">
        <f t="shared" si="60"/>
        <v>#DIV/0!</v>
      </c>
      <c r="AR129" s="47">
        <v>46.84</v>
      </c>
      <c r="AS129" s="48">
        <f t="shared" si="37"/>
        <v>46</v>
      </c>
      <c r="AT129" s="49" t="e">
        <f>VLOOKUP(AR129,FWD!#REF!,4,FALSE)</f>
        <v>#REF!</v>
      </c>
      <c r="AU129" s="48" t="str">
        <f t="shared" si="41"/>
        <v/>
      </c>
      <c r="AV129" s="58" t="str">
        <f t="shared" si="65"/>
        <v/>
      </c>
      <c r="AW129" s="48" t="e">
        <f t="array" ref="AW129">STDEVP(IF($AS$4:$AS$909=AU129,$AT$4:$AT$909))</f>
        <v>#DIV/0!</v>
      </c>
      <c r="AX129" s="50" t="e">
        <f t="shared" si="68"/>
        <v>#DIV/0!</v>
      </c>
      <c r="AY129" s="47">
        <v>42.3</v>
      </c>
      <c r="AZ129" s="58">
        <f t="shared" si="61"/>
        <v>42</v>
      </c>
      <c r="BA129" s="49" t="e">
        <f>VLOOKUP(AY129,FWD!#REF!,4,FALSE)</f>
        <v>#REF!</v>
      </c>
      <c r="BB129" s="48" t="str">
        <f t="shared" si="62"/>
        <v/>
      </c>
      <c r="BC129" s="58" t="str">
        <f t="shared" si="63"/>
        <v/>
      </c>
      <c r="BD129" s="58" t="e">
        <f t="array" ref="BD129">STDEVP(IF($AZ$4:$AZ$758=BB129,$BA$4:$BA$758))</f>
        <v>#DIV/0!</v>
      </c>
      <c r="BE129" s="59" t="e">
        <f t="shared" si="64"/>
        <v>#DIV/0!</v>
      </c>
    </row>
    <row r="130" spans="1:57" x14ac:dyDescent="0.2">
      <c r="A130" s="63">
        <v>138.68</v>
      </c>
      <c r="B130" s="64">
        <f t="shared" si="42"/>
        <v>138</v>
      </c>
      <c r="C130" s="65" t="e">
        <f>VLOOKUP(A130,FWD!G4:I128,4,FALSE)</f>
        <v>#N/A</v>
      </c>
      <c r="D130" s="64" t="str">
        <f t="shared" si="43"/>
        <v/>
      </c>
      <c r="E130" s="64" t="str">
        <f t="shared" si="44"/>
        <v/>
      </c>
      <c r="F130" s="64" t="e">
        <f t="array" ref="F130">STDEVP(IF($B$4:$B$918=D130,$C$4:$C$918))</f>
        <v>#DIV/0!</v>
      </c>
      <c r="G130" s="66" t="e">
        <f t="shared" si="38"/>
        <v>#DIV/0!</v>
      </c>
      <c r="H130" s="63">
        <v>52.58</v>
      </c>
      <c r="I130" s="64">
        <f t="shared" si="45"/>
        <v>52</v>
      </c>
      <c r="J130" s="65" t="e">
        <f>VLOOKUP(H130,FWD!$G$4:$I$128,4,FALSE)</f>
        <v>#N/A</v>
      </c>
      <c r="K130" s="64" t="str">
        <f t="shared" si="46"/>
        <v/>
      </c>
      <c r="L130" s="64" t="str">
        <f t="shared" si="47"/>
        <v/>
      </c>
      <c r="M130" s="64" t="e">
        <f t="array" ref="M130">STDEVP(IF($I$4:$I$2051=K130,$J$4:$J$2051))</f>
        <v>#DIV/0!</v>
      </c>
      <c r="N130" s="78" t="e">
        <f t="shared" si="39"/>
        <v>#DIV/0!</v>
      </c>
      <c r="O130" s="82">
        <v>19.559999999999999</v>
      </c>
      <c r="P130" s="64">
        <f t="shared" si="48"/>
        <v>19</v>
      </c>
      <c r="Q130" s="66" t="e">
        <f>VLOOKUP(O130,FWD!#REF!,4,FALSE)</f>
        <v>#REF!</v>
      </c>
      <c r="R130" s="66" t="str">
        <f t="shared" si="49"/>
        <v/>
      </c>
      <c r="S130" s="66" t="str">
        <f t="shared" si="50"/>
        <v/>
      </c>
      <c r="T130" s="64" t="e">
        <f t="array" ref="T130">STDEVP(IF($P$4:$P$864=R130,$Q$4:$Q$864))</f>
        <v>#DIV/0!</v>
      </c>
      <c r="U130" s="78" t="e">
        <f t="shared" si="66"/>
        <v>#DIV/0!</v>
      </c>
      <c r="V130" s="82">
        <v>21.1</v>
      </c>
      <c r="W130" s="83">
        <f t="shared" si="51"/>
        <v>21</v>
      </c>
      <c r="X130" s="66" t="e">
        <f>VLOOKUP(V130,FWD!#REF!,4,FALSE)</f>
        <v>#REF!</v>
      </c>
      <c r="Y130" s="64" t="str">
        <f t="shared" si="52"/>
        <v/>
      </c>
      <c r="Z130" s="64" t="str">
        <f t="shared" si="53"/>
        <v/>
      </c>
      <c r="AA130" s="64" t="e">
        <f t="array" ref="AA130">STDEVP(IF($W$4:$W$740=Y130,$X$4:$X$740))</f>
        <v>#DIV/0!</v>
      </c>
      <c r="AB130" s="78" t="e">
        <f t="shared" si="54"/>
        <v>#DIV/0!</v>
      </c>
      <c r="AD130" s="55">
        <v>166.36</v>
      </c>
      <c r="AE130" s="48">
        <f t="shared" si="67"/>
        <v>166</v>
      </c>
      <c r="AF130" s="48" t="e">
        <f>VLOOKUP(AD130,FWD!#REF!,4,FALSE)</f>
        <v>#REF!</v>
      </c>
      <c r="AG130" s="48" t="str">
        <f t="shared" si="55"/>
        <v/>
      </c>
      <c r="AH130" s="48" t="str">
        <f t="shared" si="56"/>
        <v/>
      </c>
      <c r="AI130" s="48">
        <f t="array" ref="AI130">STDEVP(IF($AE$4:$AE$918=AG130,$AF$4:$AF$918))</f>
        <v>0</v>
      </c>
      <c r="AJ130" s="48" t="str">
        <f t="shared" si="57"/>
        <v/>
      </c>
      <c r="AK130" s="47">
        <v>128.24</v>
      </c>
      <c r="AL130" s="48">
        <f t="shared" si="58"/>
        <v>128</v>
      </c>
      <c r="AM130" s="49" t="e">
        <f>VLOOKUP(AK130,FWD!#REF!,4,FALSE)</f>
        <v>#REF!</v>
      </c>
      <c r="AN130" s="58" t="str">
        <f t="shared" si="59"/>
        <v/>
      </c>
      <c r="AO130" s="58" t="str">
        <f t="shared" si="40"/>
        <v/>
      </c>
      <c r="AP130" s="58" t="e">
        <f t="array" ref="AP130">STDEVP(IF($AL$4:$AL$2012=AN130,$AM$4:$AM$2012))</f>
        <v>#DIV/0!</v>
      </c>
      <c r="AQ130" s="59" t="e">
        <f t="shared" si="60"/>
        <v>#DIV/0!</v>
      </c>
      <c r="AR130" s="47">
        <v>46.8</v>
      </c>
      <c r="AS130" s="48">
        <f t="shared" si="37"/>
        <v>46</v>
      </c>
      <c r="AT130" s="49" t="e">
        <f>VLOOKUP(AR130,FWD!#REF!,4,FALSE)</f>
        <v>#REF!</v>
      </c>
      <c r="AU130" s="48" t="str">
        <f t="shared" si="41"/>
        <v/>
      </c>
      <c r="AV130" s="58" t="str">
        <f t="shared" si="65"/>
        <v/>
      </c>
      <c r="AW130" s="48" t="e">
        <f t="array" ref="AW130">STDEVP(IF($AS$4:$AS$909=AU130,$AT$4:$AT$909))</f>
        <v>#DIV/0!</v>
      </c>
      <c r="AX130" s="50" t="e">
        <f t="shared" si="68"/>
        <v>#DIV/0!</v>
      </c>
      <c r="AY130" s="47">
        <v>42.26</v>
      </c>
      <c r="AZ130" s="58">
        <f t="shared" si="61"/>
        <v>42</v>
      </c>
      <c r="BA130" s="49" t="e">
        <f>VLOOKUP(AY130,FWD!#REF!,4,FALSE)</f>
        <v>#REF!</v>
      </c>
      <c r="BB130" s="48" t="str">
        <f t="shared" si="62"/>
        <v/>
      </c>
      <c r="BC130" s="58" t="str">
        <f t="shared" si="63"/>
        <v/>
      </c>
      <c r="BD130" s="58" t="e">
        <f t="array" ref="BD130">STDEVP(IF($AZ$4:$AZ$758=BB130,$BA$4:$BA$758))</f>
        <v>#DIV/0!</v>
      </c>
      <c r="BE130" s="59" t="e">
        <f t="shared" si="64"/>
        <v>#DIV/0!</v>
      </c>
    </row>
    <row r="131" spans="1:57" x14ac:dyDescent="0.2">
      <c r="A131" s="63">
        <v>138.72</v>
      </c>
      <c r="B131" s="64">
        <f t="shared" si="42"/>
        <v>138</v>
      </c>
      <c r="C131" s="65" t="e">
        <f>VLOOKUP(A131,FWD!G4:I128,4,FALSE)</f>
        <v>#N/A</v>
      </c>
      <c r="D131" s="64" t="str">
        <f t="shared" si="43"/>
        <v/>
      </c>
      <c r="E131" s="64" t="str">
        <f t="shared" si="44"/>
        <v/>
      </c>
      <c r="F131" s="64" t="e">
        <f t="array" ref="F131">STDEVP(IF($B$4:$B$918=D131,$C$4:$C$918))</f>
        <v>#DIV/0!</v>
      </c>
      <c r="G131" s="66" t="e">
        <f t="shared" si="38"/>
        <v>#DIV/0!</v>
      </c>
      <c r="H131" s="63">
        <v>52.62</v>
      </c>
      <c r="I131" s="64">
        <f t="shared" si="45"/>
        <v>52</v>
      </c>
      <c r="J131" s="65" t="e">
        <f>VLOOKUP(H131,FWD!$G$4:$I$128,4,FALSE)</f>
        <v>#N/A</v>
      </c>
      <c r="K131" s="64" t="str">
        <f t="shared" si="46"/>
        <v/>
      </c>
      <c r="L131" s="64" t="str">
        <f t="shared" si="47"/>
        <v/>
      </c>
      <c r="M131" s="64" t="e">
        <f t="array" ref="M131">STDEVP(IF($I$4:$I$2051=K131,$J$4:$J$2051))</f>
        <v>#DIV/0!</v>
      </c>
      <c r="N131" s="78" t="e">
        <f t="shared" si="39"/>
        <v>#DIV/0!</v>
      </c>
      <c r="O131" s="82">
        <v>19.600000000000001</v>
      </c>
      <c r="P131" s="64">
        <f t="shared" si="48"/>
        <v>19</v>
      </c>
      <c r="Q131" s="66" t="e">
        <f>VLOOKUP(O131,FWD!#REF!,4,FALSE)</f>
        <v>#REF!</v>
      </c>
      <c r="R131" s="66" t="str">
        <f t="shared" si="49"/>
        <v/>
      </c>
      <c r="S131" s="66" t="str">
        <f t="shared" si="50"/>
        <v/>
      </c>
      <c r="T131" s="64" t="e">
        <f t="array" ref="T131">STDEVP(IF($P$4:$P$864=R131,$Q$4:$Q$864))</f>
        <v>#DIV/0!</v>
      </c>
      <c r="U131" s="78" t="e">
        <f t="shared" si="66"/>
        <v>#DIV/0!</v>
      </c>
      <c r="V131" s="82">
        <v>21.14</v>
      </c>
      <c r="W131" s="83">
        <f t="shared" si="51"/>
        <v>21</v>
      </c>
      <c r="X131" s="66" t="e">
        <f>VLOOKUP(V131,FWD!#REF!,4,FALSE)</f>
        <v>#REF!</v>
      </c>
      <c r="Y131" s="64" t="str">
        <f t="shared" si="52"/>
        <v/>
      </c>
      <c r="Z131" s="64" t="str">
        <f t="shared" si="53"/>
        <v/>
      </c>
      <c r="AA131" s="64" t="e">
        <f t="array" ref="AA131">STDEVP(IF($W$4:$W$740=Y131,$X$4:$X$740))</f>
        <v>#DIV/0!</v>
      </c>
      <c r="AB131" s="78" t="e">
        <f t="shared" si="54"/>
        <v>#DIV/0!</v>
      </c>
      <c r="AD131" s="55">
        <v>166.32</v>
      </c>
      <c r="AE131" s="48">
        <f t="shared" si="67"/>
        <v>166</v>
      </c>
      <c r="AF131" s="48" t="e">
        <f>VLOOKUP(AD131,FWD!#REF!,4,FALSE)</f>
        <v>#REF!</v>
      </c>
      <c r="AG131" s="48" t="str">
        <f t="shared" si="55"/>
        <v/>
      </c>
      <c r="AH131" s="48" t="str">
        <f t="shared" si="56"/>
        <v/>
      </c>
      <c r="AI131" s="48">
        <f t="array" ref="AI131">STDEVP(IF($AE$4:$AE$918=AG131,$AF$4:$AF$918))</f>
        <v>0</v>
      </c>
      <c r="AJ131" s="48" t="str">
        <f t="shared" si="57"/>
        <v/>
      </c>
      <c r="AK131" s="47">
        <v>128.19999999999999</v>
      </c>
      <c r="AL131" s="48">
        <f t="shared" si="58"/>
        <v>128</v>
      </c>
      <c r="AM131" s="49" t="e">
        <f>VLOOKUP(AK131,FWD!#REF!,4,FALSE)</f>
        <v>#REF!</v>
      </c>
      <c r="AN131" s="58" t="str">
        <f t="shared" si="59"/>
        <v/>
      </c>
      <c r="AO131" s="58" t="str">
        <f t="shared" si="40"/>
        <v/>
      </c>
      <c r="AP131" s="58" t="e">
        <f t="array" ref="AP131">STDEVP(IF($AL$4:$AL$2012=AN131,$AM$4:$AM$2012))</f>
        <v>#DIV/0!</v>
      </c>
      <c r="AQ131" s="59" t="e">
        <f t="shared" si="60"/>
        <v>#DIV/0!</v>
      </c>
      <c r="AR131" s="47">
        <v>46.76</v>
      </c>
      <c r="AS131" s="48">
        <f t="shared" si="37"/>
        <v>46</v>
      </c>
      <c r="AT131" s="49" t="e">
        <f>VLOOKUP(AR131,FWD!#REF!,4,FALSE)</f>
        <v>#REF!</v>
      </c>
      <c r="AU131" s="48" t="str">
        <f t="shared" si="41"/>
        <v/>
      </c>
      <c r="AV131" s="58" t="str">
        <f t="shared" si="65"/>
        <v/>
      </c>
      <c r="AW131" s="48" t="e">
        <f t="array" ref="AW131">STDEVP(IF($AS$4:$AS$909=AU131,$AT$4:$AT$909))</f>
        <v>#DIV/0!</v>
      </c>
      <c r="AX131" s="50" t="e">
        <f t="shared" si="68"/>
        <v>#DIV/0!</v>
      </c>
      <c r="AY131" s="47">
        <v>42.22</v>
      </c>
      <c r="AZ131" s="58">
        <f t="shared" si="61"/>
        <v>42</v>
      </c>
      <c r="BA131" s="49" t="e">
        <f>VLOOKUP(AY131,FWD!#REF!,4,FALSE)</f>
        <v>#REF!</v>
      </c>
      <c r="BB131" s="48" t="str">
        <f t="shared" si="62"/>
        <v/>
      </c>
      <c r="BC131" s="58" t="str">
        <f t="shared" si="63"/>
        <v/>
      </c>
      <c r="BD131" s="58" t="e">
        <f t="array" ref="BD131">STDEVP(IF($AZ$4:$AZ$758=BB131,$BA$4:$BA$758))</f>
        <v>#DIV/0!</v>
      </c>
      <c r="BE131" s="59" t="e">
        <f t="shared" si="64"/>
        <v>#DIV/0!</v>
      </c>
    </row>
    <row r="132" spans="1:57" x14ac:dyDescent="0.2">
      <c r="A132" s="63">
        <v>138.76</v>
      </c>
      <c r="B132" s="64">
        <f t="shared" si="42"/>
        <v>138</v>
      </c>
      <c r="C132" s="65" t="e">
        <f>VLOOKUP(A132,FWD!G4:I128,4,FALSE)</f>
        <v>#N/A</v>
      </c>
      <c r="D132" s="64" t="str">
        <f t="shared" si="43"/>
        <v/>
      </c>
      <c r="E132" s="64" t="str">
        <f t="shared" si="44"/>
        <v/>
      </c>
      <c r="F132" s="64" t="e">
        <f t="array" ref="F132">STDEVP(IF($B$4:$B$918=D132,$C$4:$C$918))</f>
        <v>#DIV/0!</v>
      </c>
      <c r="G132" s="66" t="e">
        <f t="shared" ref="G132:G195" si="69">IF(AND(E132&lt;&gt;"",F132&lt;&gt;""),E132+F132,"")</f>
        <v>#DIV/0!</v>
      </c>
      <c r="H132" s="63">
        <v>52.66</v>
      </c>
      <c r="I132" s="64">
        <f t="shared" si="45"/>
        <v>52</v>
      </c>
      <c r="J132" s="65" t="e">
        <f>VLOOKUP(H132,FWD!$G$4:$I$128,4,FALSE)</f>
        <v>#N/A</v>
      </c>
      <c r="K132" s="64" t="str">
        <f t="shared" si="46"/>
        <v/>
      </c>
      <c r="L132" s="64" t="str">
        <f t="shared" si="47"/>
        <v/>
      </c>
      <c r="M132" s="64" t="e">
        <f t="array" ref="M132">STDEVP(IF($I$4:$I$2051=K132,$J$4:$J$2051))</f>
        <v>#DIV/0!</v>
      </c>
      <c r="N132" s="78" t="e">
        <f t="shared" ref="N132:N195" si="70">IF(AND(L132&lt;&gt;"",M132&lt;&gt;""),L132+M132,"")</f>
        <v>#DIV/0!</v>
      </c>
      <c r="O132" s="82">
        <v>19.64</v>
      </c>
      <c r="P132" s="64">
        <f t="shared" si="48"/>
        <v>19</v>
      </c>
      <c r="Q132" s="66" t="e">
        <f>VLOOKUP(O132,FWD!#REF!,4,FALSE)</f>
        <v>#REF!</v>
      </c>
      <c r="R132" s="66" t="str">
        <f t="shared" si="49"/>
        <v/>
      </c>
      <c r="S132" s="66" t="str">
        <f t="shared" si="50"/>
        <v/>
      </c>
      <c r="T132" s="64" t="e">
        <f t="array" ref="T132">STDEVP(IF($P$4:$P$864=R132,$Q$4:$Q$864))</f>
        <v>#DIV/0!</v>
      </c>
      <c r="U132" s="78" t="e">
        <f t="shared" si="66"/>
        <v>#DIV/0!</v>
      </c>
      <c r="V132" s="82">
        <v>21.18</v>
      </c>
      <c r="W132" s="83">
        <f t="shared" si="51"/>
        <v>21</v>
      </c>
      <c r="X132" s="66" t="e">
        <f>VLOOKUP(V132,FWD!#REF!,4,FALSE)</f>
        <v>#REF!</v>
      </c>
      <c r="Y132" s="64" t="str">
        <f t="shared" si="52"/>
        <v/>
      </c>
      <c r="Z132" s="64" t="str">
        <f t="shared" si="53"/>
        <v/>
      </c>
      <c r="AA132" s="64" t="e">
        <f t="array" ref="AA132">STDEVP(IF($W$4:$W$740=Y132,$X$4:$X$740))</f>
        <v>#DIV/0!</v>
      </c>
      <c r="AB132" s="78" t="e">
        <f t="shared" si="54"/>
        <v>#DIV/0!</v>
      </c>
      <c r="AD132" s="55">
        <v>166.28</v>
      </c>
      <c r="AE132" s="48">
        <f t="shared" si="67"/>
        <v>166</v>
      </c>
      <c r="AF132" s="48" t="e">
        <f>VLOOKUP(AD132,FWD!#REF!,4,FALSE)</f>
        <v>#REF!</v>
      </c>
      <c r="AG132" s="48" t="str">
        <f t="shared" si="55"/>
        <v/>
      </c>
      <c r="AH132" s="48" t="str">
        <f t="shared" si="56"/>
        <v/>
      </c>
      <c r="AI132" s="48">
        <f t="array" ref="AI132">STDEVP(IF($AE$4:$AE$918=AG132,$AF$4:$AF$918))</f>
        <v>0</v>
      </c>
      <c r="AJ132" s="48" t="str">
        <f t="shared" si="57"/>
        <v/>
      </c>
      <c r="AK132" s="47">
        <v>128.16</v>
      </c>
      <c r="AL132" s="48">
        <f t="shared" si="58"/>
        <v>128</v>
      </c>
      <c r="AM132" s="49" t="e">
        <f>VLOOKUP(AK132,FWD!#REF!,4,FALSE)</f>
        <v>#REF!</v>
      </c>
      <c r="AN132" s="58" t="str">
        <f t="shared" si="59"/>
        <v/>
      </c>
      <c r="AO132" s="58" t="str">
        <f t="shared" ref="AO132:AO195" si="71">IF(AN132="","",AVERAGEIF($AL$4:$AL$2012,AN132,$AM$4:$AM$2012))</f>
        <v/>
      </c>
      <c r="AP132" s="58" t="e">
        <f t="array" ref="AP132">STDEVP(IF($AL$4:$AL$2012=AN132,$AM$4:$AM$2012))</f>
        <v>#DIV/0!</v>
      </c>
      <c r="AQ132" s="59" t="e">
        <f t="shared" si="60"/>
        <v>#DIV/0!</v>
      </c>
      <c r="AR132" s="47">
        <v>46.72</v>
      </c>
      <c r="AS132" s="48">
        <f t="shared" si="37"/>
        <v>46</v>
      </c>
      <c r="AT132" s="49" t="e">
        <f>VLOOKUP(AR132,FWD!#REF!,4,FALSE)</f>
        <v>#REF!</v>
      </c>
      <c r="AU132" s="48" t="str">
        <f t="shared" ref="AU132:AU195" si="72">IF(AS132=AS133,"",AS132)</f>
        <v/>
      </c>
      <c r="AV132" s="58" t="str">
        <f t="shared" si="65"/>
        <v/>
      </c>
      <c r="AW132" s="48" t="e">
        <f t="array" ref="AW132">STDEVP(IF($AS$4:$AS$909=AU132,$AT$4:$AT$909))</f>
        <v>#DIV/0!</v>
      </c>
      <c r="AX132" s="50" t="e">
        <f t="shared" si="68"/>
        <v>#DIV/0!</v>
      </c>
      <c r="AY132" s="47">
        <v>42.18</v>
      </c>
      <c r="AZ132" s="58">
        <f t="shared" si="61"/>
        <v>42</v>
      </c>
      <c r="BA132" s="49" t="e">
        <f>VLOOKUP(AY132,FWD!#REF!,4,FALSE)</f>
        <v>#REF!</v>
      </c>
      <c r="BB132" s="48" t="str">
        <f t="shared" si="62"/>
        <v/>
      </c>
      <c r="BC132" s="58" t="str">
        <f t="shared" si="63"/>
        <v/>
      </c>
      <c r="BD132" s="58" t="e">
        <f t="array" ref="BD132">STDEVP(IF($AZ$4:$AZ$758=BB132,$BA$4:$BA$758))</f>
        <v>#DIV/0!</v>
      </c>
      <c r="BE132" s="59" t="e">
        <f t="shared" si="64"/>
        <v>#DIV/0!</v>
      </c>
    </row>
    <row r="133" spans="1:57" x14ac:dyDescent="0.2">
      <c r="A133" s="63">
        <v>138.80000000000001</v>
      </c>
      <c r="B133" s="64">
        <f t="shared" ref="B133:B196" si="73">TRUNC(A133,0)</f>
        <v>138</v>
      </c>
      <c r="C133" s="65" t="e">
        <f>VLOOKUP(A133,FWD!G4:I128,4,FALSE)</f>
        <v>#N/A</v>
      </c>
      <c r="D133" s="64" t="str">
        <f t="shared" ref="D133:D196" si="74">IF(B133=B134,"",B133)</f>
        <v/>
      </c>
      <c r="E133" s="64" t="str">
        <f t="shared" ref="E133:E196" si="75">IF(D133="","",AVERAGEIF($B$4:$B$918,D133,$C$4:$C$918))</f>
        <v/>
      </c>
      <c r="F133" s="64" t="e">
        <f t="array" ref="F133">STDEVP(IF($B$4:$B$918=D133,$C$4:$C$918))</f>
        <v>#DIV/0!</v>
      </c>
      <c r="G133" s="66" t="e">
        <f t="shared" si="69"/>
        <v>#DIV/0!</v>
      </c>
      <c r="H133" s="63">
        <v>52.74</v>
      </c>
      <c r="I133" s="64">
        <f t="shared" ref="I133:I196" si="76">TRUNC(H133,0)</f>
        <v>52</v>
      </c>
      <c r="J133" s="65" t="e">
        <f>VLOOKUP(H133,FWD!$G$4:$I$128,4,FALSE)</f>
        <v>#N/A</v>
      </c>
      <c r="K133" s="64" t="str">
        <f t="shared" ref="K133:K196" si="77">IF(I133=I134,"",I133)</f>
        <v/>
      </c>
      <c r="L133" s="64" t="str">
        <f t="shared" ref="L133:L196" si="78">IF(K133="","",AVERAGEIF($I$4:$I$2051,K133,$J$4:$J$2051))</f>
        <v/>
      </c>
      <c r="M133" s="64" t="e">
        <f t="array" ref="M133">STDEVP(IF($I$4:$I$2051=K133,$J$4:$J$2051))</f>
        <v>#DIV/0!</v>
      </c>
      <c r="N133" s="78" t="e">
        <f t="shared" si="70"/>
        <v>#DIV/0!</v>
      </c>
      <c r="O133" s="82">
        <v>19.68</v>
      </c>
      <c r="P133" s="64">
        <f t="shared" ref="P133:P196" si="79">TRUNC(O133,0)</f>
        <v>19</v>
      </c>
      <c r="Q133" s="66" t="e">
        <f>VLOOKUP(O133,FWD!#REF!,4,FALSE)</f>
        <v>#REF!</v>
      </c>
      <c r="R133" s="66" t="str">
        <f t="shared" ref="R133:R196" si="80">IF(P133=P134,"",P133)</f>
        <v/>
      </c>
      <c r="S133" s="66" t="str">
        <f t="shared" ref="S133:S196" si="81">IF(R133="","",AVERAGEIF($P$4:$P$864,R133,$Q$4:$Q$864))</f>
        <v/>
      </c>
      <c r="T133" s="64" t="e">
        <f t="array" ref="T133">STDEVP(IF($P$4:$P$864=R133,$Q$4:$Q$864))</f>
        <v>#DIV/0!</v>
      </c>
      <c r="U133" s="78" t="e">
        <f t="shared" si="66"/>
        <v>#DIV/0!</v>
      </c>
      <c r="V133" s="82">
        <v>21.22</v>
      </c>
      <c r="W133" s="83">
        <f t="shared" ref="W133:W196" si="82">TRUNC(V133,0)</f>
        <v>21</v>
      </c>
      <c r="X133" s="66" t="e">
        <f>VLOOKUP(V133,FWD!#REF!,4,FALSE)</f>
        <v>#REF!</v>
      </c>
      <c r="Y133" s="64" t="str">
        <f t="shared" ref="Y133:Y196" si="83">IF(W133=W134,"",W133)</f>
        <v/>
      </c>
      <c r="Z133" s="64" t="str">
        <f t="shared" ref="Z133:Z196" si="84">IF(Y133="","",AVERAGEIF($W$4:$W$740,Y133,$X$4:$X$740))</f>
        <v/>
      </c>
      <c r="AA133" s="64" t="e">
        <f t="array" ref="AA133">STDEVP(IF($W$4:$W$740=Y133,$X$4:$X$740))</f>
        <v>#DIV/0!</v>
      </c>
      <c r="AB133" s="78" t="e">
        <f t="shared" ref="AB133:AB196" si="85">IF(AND(Z133&lt;&gt;"",AA133&lt;&gt;""),Z133+AA133,"")</f>
        <v>#DIV/0!</v>
      </c>
      <c r="AD133" s="55">
        <v>166.24</v>
      </c>
      <c r="AE133" s="48">
        <f t="shared" si="67"/>
        <v>166</v>
      </c>
      <c r="AF133" s="48" t="e">
        <f>VLOOKUP(AD133,FWD!#REF!,4,FALSE)</f>
        <v>#REF!</v>
      </c>
      <c r="AG133" s="48" t="str">
        <f t="shared" ref="AG133:AG196" si="86">IF(AE133=AE134,"",AE133)</f>
        <v/>
      </c>
      <c r="AH133" s="48" t="str">
        <f t="shared" ref="AH133:AH196" si="87">IF(AG133="","",AVERAGEIF($AE$4:$AE$918,AG133,$AF$4:$AF$918))</f>
        <v/>
      </c>
      <c r="AI133" s="48">
        <f t="array" ref="AI133">STDEVP(IF($AE$4:$AE$918=AG133,$AF$4:$AF$918))</f>
        <v>0</v>
      </c>
      <c r="AJ133" s="48" t="str">
        <f t="shared" ref="AJ133:AJ196" si="88">IF(AND(AH133&lt;&gt;"",AI133&lt;&gt;""),AH133+AI133,"")</f>
        <v/>
      </c>
      <c r="AK133" s="47">
        <v>128.12</v>
      </c>
      <c r="AL133" s="48">
        <f t="shared" ref="AL133:AL196" si="89">TRUNC(AK133,0)</f>
        <v>128</v>
      </c>
      <c r="AM133" s="49" t="e">
        <f>VLOOKUP(AK133,FWD!#REF!,4,FALSE)</f>
        <v>#REF!</v>
      </c>
      <c r="AN133" s="58" t="str">
        <f t="shared" ref="AN133:AN196" si="90">IF(AL133=AL134,"",AL133)</f>
        <v/>
      </c>
      <c r="AO133" s="58" t="str">
        <f t="shared" si="71"/>
        <v/>
      </c>
      <c r="AP133" s="58" t="e">
        <f t="array" ref="AP133">STDEVP(IF($AL$4:$AL$2012=AN133,$AM$4:$AM$2012))</f>
        <v>#DIV/0!</v>
      </c>
      <c r="AQ133" s="59" t="e">
        <f t="shared" ref="AQ133:AQ196" si="91">IF(AND(AO133&lt;&gt;"",AP133&lt;&gt;""),AO133+AP133,"")</f>
        <v>#DIV/0!</v>
      </c>
      <c r="AR133" s="47">
        <v>46.68</v>
      </c>
      <c r="AS133" s="48">
        <f t="shared" si="37"/>
        <v>46</v>
      </c>
      <c r="AT133" s="49" t="e">
        <f>VLOOKUP(AR133,FWD!#REF!,4,FALSE)</f>
        <v>#REF!</v>
      </c>
      <c r="AU133" s="48" t="str">
        <f t="shared" si="72"/>
        <v/>
      </c>
      <c r="AV133" s="58" t="str">
        <f t="shared" si="65"/>
        <v/>
      </c>
      <c r="AW133" s="48" t="e">
        <f t="array" ref="AW133">STDEVP(IF($AS$4:$AS$909=AU133,$AT$4:$AT$909))</f>
        <v>#DIV/0!</v>
      </c>
      <c r="AX133" s="50" t="e">
        <f t="shared" si="68"/>
        <v>#DIV/0!</v>
      </c>
      <c r="AY133" s="47">
        <v>42.14</v>
      </c>
      <c r="AZ133" s="58">
        <f t="shared" ref="AZ133:AZ196" si="92">TRUNC(AY133,0)</f>
        <v>42</v>
      </c>
      <c r="BA133" s="49" t="e">
        <f>VLOOKUP(AY133,FWD!#REF!,4,FALSE)</f>
        <v>#REF!</v>
      </c>
      <c r="BB133" s="48" t="str">
        <f t="shared" ref="BB133:BB196" si="93">IF(AZ133=AZ134,"",AZ133)</f>
        <v/>
      </c>
      <c r="BC133" s="58" t="str">
        <f t="shared" ref="BC133:BC196" si="94">IF(BB133="","",AVERAGEIF($AZ$4:$AZ$758,BB133,$BA$4:$BA$758))</f>
        <v/>
      </c>
      <c r="BD133" s="58" t="e">
        <f t="array" ref="BD133">STDEVP(IF($AZ$4:$AZ$758=BB133,$BA$4:$BA$758))</f>
        <v>#DIV/0!</v>
      </c>
      <c r="BE133" s="59" t="e">
        <f t="shared" ref="BE133:BE196" si="95">IF(AND(BC133&lt;&gt;"",BD133&lt;&gt;""),BC133+BD133,"")</f>
        <v>#DIV/0!</v>
      </c>
    </row>
    <row r="134" spans="1:57" x14ac:dyDescent="0.2">
      <c r="A134" s="63">
        <v>138.84</v>
      </c>
      <c r="B134" s="64">
        <f t="shared" si="73"/>
        <v>138</v>
      </c>
      <c r="C134" s="65" t="e">
        <f>VLOOKUP(A134,FWD!G4:I128,4,FALSE)</f>
        <v>#N/A</v>
      </c>
      <c r="D134" s="64" t="str">
        <f t="shared" si="74"/>
        <v/>
      </c>
      <c r="E134" s="64" t="str">
        <f t="shared" si="75"/>
        <v/>
      </c>
      <c r="F134" s="64" t="e">
        <f t="array" ref="F134">STDEVP(IF($B$4:$B$918=D134,$C$4:$C$918))</f>
        <v>#DIV/0!</v>
      </c>
      <c r="G134" s="66" t="e">
        <f t="shared" si="69"/>
        <v>#DIV/0!</v>
      </c>
      <c r="H134" s="63">
        <v>52.78</v>
      </c>
      <c r="I134" s="64">
        <f t="shared" si="76"/>
        <v>52</v>
      </c>
      <c r="J134" s="65" t="e">
        <f>VLOOKUP(H134,FWD!$G$4:$I$128,4,FALSE)</f>
        <v>#N/A</v>
      </c>
      <c r="K134" s="64" t="str">
        <f t="shared" si="77"/>
        <v/>
      </c>
      <c r="L134" s="64" t="str">
        <f t="shared" si="78"/>
        <v/>
      </c>
      <c r="M134" s="64" t="e">
        <f t="array" ref="M134">STDEVP(IF($I$4:$I$2051=K134,$J$4:$J$2051))</f>
        <v>#DIV/0!</v>
      </c>
      <c r="N134" s="78" t="e">
        <f t="shared" si="70"/>
        <v>#DIV/0!</v>
      </c>
      <c r="O134" s="82">
        <v>19.72</v>
      </c>
      <c r="P134" s="64">
        <f t="shared" si="79"/>
        <v>19</v>
      </c>
      <c r="Q134" s="66" t="e">
        <f>VLOOKUP(O134,FWD!#REF!,4,FALSE)</f>
        <v>#REF!</v>
      </c>
      <c r="R134" s="66" t="str">
        <f t="shared" si="80"/>
        <v/>
      </c>
      <c r="S134" s="66" t="str">
        <f t="shared" si="81"/>
        <v/>
      </c>
      <c r="T134" s="64" t="e">
        <f t="array" ref="T134">STDEVP(IF($P$4:$P$864=R134,$Q$4:$Q$864))</f>
        <v>#DIV/0!</v>
      </c>
      <c r="U134" s="78" t="e">
        <f t="shared" si="66"/>
        <v>#DIV/0!</v>
      </c>
      <c r="V134" s="82">
        <v>21.26</v>
      </c>
      <c r="W134" s="83">
        <f t="shared" si="82"/>
        <v>21</v>
      </c>
      <c r="X134" s="66" t="e">
        <f>VLOOKUP(V134,FWD!#REF!,4,FALSE)</f>
        <v>#REF!</v>
      </c>
      <c r="Y134" s="64" t="str">
        <f t="shared" si="83"/>
        <v/>
      </c>
      <c r="Z134" s="64" t="str">
        <f t="shared" si="84"/>
        <v/>
      </c>
      <c r="AA134" s="64" t="e">
        <f t="array" ref="AA134">STDEVP(IF($W$4:$W$740=Y134,$X$4:$X$740))</f>
        <v>#DIV/0!</v>
      </c>
      <c r="AB134" s="78" t="e">
        <f t="shared" si="85"/>
        <v>#DIV/0!</v>
      </c>
      <c r="AD134" s="55">
        <v>166.2</v>
      </c>
      <c r="AE134" s="48">
        <f t="shared" si="67"/>
        <v>166</v>
      </c>
      <c r="AF134" s="48" t="e">
        <f>VLOOKUP(AD134,FWD!#REF!,4,FALSE)</f>
        <v>#REF!</v>
      </c>
      <c r="AG134" s="48" t="str">
        <f t="shared" si="86"/>
        <v/>
      </c>
      <c r="AH134" s="48" t="str">
        <f t="shared" si="87"/>
        <v/>
      </c>
      <c r="AI134" s="48">
        <f t="array" ref="AI134">STDEVP(IF($AE$4:$AE$918=AG134,$AF$4:$AF$918))</f>
        <v>0</v>
      </c>
      <c r="AJ134" s="48" t="str">
        <f t="shared" si="88"/>
        <v/>
      </c>
      <c r="AK134" s="47">
        <v>128.08000000000001</v>
      </c>
      <c r="AL134" s="48">
        <f t="shared" si="89"/>
        <v>128</v>
      </c>
      <c r="AM134" s="49" t="e">
        <f>VLOOKUP(AK134,FWD!#REF!,4,FALSE)</f>
        <v>#REF!</v>
      </c>
      <c r="AN134" s="58" t="str">
        <f t="shared" si="90"/>
        <v/>
      </c>
      <c r="AO134" s="58" t="str">
        <f t="shared" si="71"/>
        <v/>
      </c>
      <c r="AP134" s="58" t="e">
        <f t="array" ref="AP134">STDEVP(IF($AL$4:$AL$2012=AN134,$AM$4:$AM$2012))</f>
        <v>#DIV/0!</v>
      </c>
      <c r="AQ134" s="59" t="e">
        <f t="shared" si="91"/>
        <v>#DIV/0!</v>
      </c>
      <c r="AR134" s="47">
        <v>46.64</v>
      </c>
      <c r="AS134" s="48">
        <f t="shared" si="37"/>
        <v>46</v>
      </c>
      <c r="AT134" s="49" t="e">
        <f>VLOOKUP(AR134,FWD!#REF!,4,FALSE)</f>
        <v>#REF!</v>
      </c>
      <c r="AU134" s="48" t="str">
        <f t="shared" si="72"/>
        <v/>
      </c>
      <c r="AV134" s="58" t="str">
        <f t="shared" si="65"/>
        <v/>
      </c>
      <c r="AW134" s="48" t="e">
        <f t="array" ref="AW134">STDEVP(IF($AS$4:$AS$909=AU134,$AT$4:$AT$909))</f>
        <v>#DIV/0!</v>
      </c>
      <c r="AX134" s="50" t="e">
        <f t="shared" si="68"/>
        <v>#DIV/0!</v>
      </c>
      <c r="AY134" s="47">
        <v>42.1</v>
      </c>
      <c r="AZ134" s="58">
        <f t="shared" si="92"/>
        <v>42</v>
      </c>
      <c r="BA134" s="49" t="e">
        <f>VLOOKUP(AY134,FWD!#REF!,4,FALSE)</f>
        <v>#REF!</v>
      </c>
      <c r="BB134" s="48" t="str">
        <f t="shared" si="93"/>
        <v/>
      </c>
      <c r="BC134" s="58" t="str">
        <f t="shared" si="94"/>
        <v/>
      </c>
      <c r="BD134" s="58" t="e">
        <f t="array" ref="BD134">STDEVP(IF($AZ$4:$AZ$758=BB134,$BA$4:$BA$758))</f>
        <v>#DIV/0!</v>
      </c>
      <c r="BE134" s="59" t="e">
        <f t="shared" si="95"/>
        <v>#DIV/0!</v>
      </c>
    </row>
    <row r="135" spans="1:57" x14ac:dyDescent="0.2">
      <c r="A135" s="63">
        <v>138.88</v>
      </c>
      <c r="B135" s="64">
        <f t="shared" si="73"/>
        <v>138</v>
      </c>
      <c r="C135" s="65" t="e">
        <f>VLOOKUP(A135,FWD!G4:I128,4,FALSE)</f>
        <v>#N/A</v>
      </c>
      <c r="D135" s="64" t="str">
        <f t="shared" si="74"/>
        <v/>
      </c>
      <c r="E135" s="64" t="str">
        <f t="shared" si="75"/>
        <v/>
      </c>
      <c r="F135" s="64" t="e">
        <f t="array" ref="F135">STDEVP(IF($B$4:$B$918=D135,$C$4:$C$918))</f>
        <v>#DIV/0!</v>
      </c>
      <c r="G135" s="66" t="e">
        <f t="shared" si="69"/>
        <v>#DIV/0!</v>
      </c>
      <c r="H135" s="63">
        <v>52.82</v>
      </c>
      <c r="I135" s="64">
        <f t="shared" si="76"/>
        <v>52</v>
      </c>
      <c r="J135" s="65" t="e">
        <f>VLOOKUP(H135,FWD!$G$4:$I$128,4,FALSE)</f>
        <v>#N/A</v>
      </c>
      <c r="K135" s="64" t="str">
        <f t="shared" si="77"/>
        <v/>
      </c>
      <c r="L135" s="64" t="str">
        <f t="shared" si="78"/>
        <v/>
      </c>
      <c r="M135" s="64" t="e">
        <f t="array" ref="M135">STDEVP(IF($I$4:$I$2051=K135,$J$4:$J$2051))</f>
        <v>#DIV/0!</v>
      </c>
      <c r="N135" s="78" t="e">
        <f t="shared" si="70"/>
        <v>#DIV/0!</v>
      </c>
      <c r="O135" s="82">
        <v>19.760000000000002</v>
      </c>
      <c r="P135" s="64">
        <f t="shared" si="79"/>
        <v>19</v>
      </c>
      <c r="Q135" s="66" t="e">
        <f>VLOOKUP(O135,FWD!#REF!,4,FALSE)</f>
        <v>#REF!</v>
      </c>
      <c r="R135" s="66" t="str">
        <f t="shared" si="80"/>
        <v/>
      </c>
      <c r="S135" s="66" t="str">
        <f t="shared" si="81"/>
        <v/>
      </c>
      <c r="T135" s="64" t="e">
        <f t="array" ref="T135">STDEVP(IF($P$4:$P$864=R135,$Q$4:$Q$864))</f>
        <v>#DIV/0!</v>
      </c>
      <c r="U135" s="78" t="e">
        <f t="shared" si="66"/>
        <v>#DIV/0!</v>
      </c>
      <c r="V135" s="82">
        <v>21.3</v>
      </c>
      <c r="W135" s="83">
        <f t="shared" si="82"/>
        <v>21</v>
      </c>
      <c r="X135" s="66" t="e">
        <f>VLOOKUP(V135,FWD!#REF!,4,FALSE)</f>
        <v>#REF!</v>
      </c>
      <c r="Y135" s="64" t="str">
        <f t="shared" si="83"/>
        <v/>
      </c>
      <c r="Z135" s="64" t="str">
        <f t="shared" si="84"/>
        <v/>
      </c>
      <c r="AA135" s="64" t="e">
        <f t="array" ref="AA135">STDEVP(IF($W$4:$W$740=Y135,$X$4:$X$740))</f>
        <v>#DIV/0!</v>
      </c>
      <c r="AB135" s="78" t="e">
        <f t="shared" si="85"/>
        <v>#DIV/0!</v>
      </c>
      <c r="AD135" s="55">
        <v>166.16</v>
      </c>
      <c r="AE135" s="48">
        <f t="shared" si="67"/>
        <v>166</v>
      </c>
      <c r="AF135" s="48" t="e">
        <f>VLOOKUP(AD135,FWD!#REF!,4,FALSE)</f>
        <v>#REF!</v>
      </c>
      <c r="AG135" s="48" t="str">
        <f t="shared" si="86"/>
        <v/>
      </c>
      <c r="AH135" s="48" t="str">
        <f t="shared" si="87"/>
        <v/>
      </c>
      <c r="AI135" s="48">
        <f t="array" ref="AI135">STDEVP(IF($AE$4:$AE$918=AG135,$AF$4:$AF$918))</f>
        <v>0</v>
      </c>
      <c r="AJ135" s="48" t="str">
        <f t="shared" si="88"/>
        <v/>
      </c>
      <c r="AK135" s="47">
        <v>128.04</v>
      </c>
      <c r="AL135" s="48">
        <f t="shared" si="89"/>
        <v>128</v>
      </c>
      <c r="AM135" s="49" t="e">
        <f>VLOOKUP(AK135,FWD!#REF!,4,FALSE)</f>
        <v>#REF!</v>
      </c>
      <c r="AN135" s="58" t="str">
        <f t="shared" si="90"/>
        <v/>
      </c>
      <c r="AO135" s="58" t="str">
        <f t="shared" si="71"/>
        <v/>
      </c>
      <c r="AP135" s="58" t="e">
        <f t="array" ref="AP135">STDEVP(IF($AL$4:$AL$2012=AN135,$AM$4:$AM$2012))</f>
        <v>#DIV/0!</v>
      </c>
      <c r="AQ135" s="59" t="e">
        <f t="shared" si="91"/>
        <v>#DIV/0!</v>
      </c>
      <c r="AR135" s="47">
        <v>46.6</v>
      </c>
      <c r="AS135" s="48">
        <f t="shared" si="37"/>
        <v>46</v>
      </c>
      <c r="AT135" s="49" t="e">
        <f>VLOOKUP(AR135,FWD!#REF!,4,FALSE)</f>
        <v>#REF!</v>
      </c>
      <c r="AU135" s="48" t="str">
        <f t="shared" si="72"/>
        <v/>
      </c>
      <c r="AV135" s="58" t="str">
        <f t="shared" si="65"/>
        <v/>
      </c>
      <c r="AW135" s="48" t="e">
        <f t="array" ref="AW135">STDEVP(IF($AS$4:$AS$909=AU135,$AT$4:$AT$909))</f>
        <v>#DIV/0!</v>
      </c>
      <c r="AX135" s="50" t="e">
        <f t="shared" si="68"/>
        <v>#DIV/0!</v>
      </c>
      <c r="AY135" s="47">
        <v>42.06</v>
      </c>
      <c r="AZ135" s="58">
        <f t="shared" si="92"/>
        <v>42</v>
      </c>
      <c r="BA135" s="49" t="e">
        <f>VLOOKUP(AY135,FWD!#REF!,4,FALSE)</f>
        <v>#REF!</v>
      </c>
      <c r="BB135" s="48" t="str">
        <f t="shared" si="93"/>
        <v/>
      </c>
      <c r="BC135" s="58" t="str">
        <f t="shared" si="94"/>
        <v/>
      </c>
      <c r="BD135" s="58" t="e">
        <f t="array" ref="BD135">STDEVP(IF($AZ$4:$AZ$758=BB135,$BA$4:$BA$758))</f>
        <v>#DIV/0!</v>
      </c>
      <c r="BE135" s="59" t="e">
        <f t="shared" si="95"/>
        <v>#DIV/0!</v>
      </c>
    </row>
    <row r="136" spans="1:57" x14ac:dyDescent="0.2">
      <c r="A136" s="63">
        <v>138.91999999999999</v>
      </c>
      <c r="B136" s="64">
        <f t="shared" si="73"/>
        <v>138</v>
      </c>
      <c r="C136" s="65" t="e">
        <f>VLOOKUP(A136,FWD!G4:I128,4,FALSE)</f>
        <v>#N/A</v>
      </c>
      <c r="D136" s="64" t="str">
        <f t="shared" si="74"/>
        <v/>
      </c>
      <c r="E136" s="64" t="str">
        <f t="shared" si="75"/>
        <v/>
      </c>
      <c r="F136" s="64" t="e">
        <f t="array" ref="F136">STDEVP(IF($B$4:$B$918=D136,$C$4:$C$918))</f>
        <v>#DIV/0!</v>
      </c>
      <c r="G136" s="66" t="e">
        <f t="shared" si="69"/>
        <v>#DIV/0!</v>
      </c>
      <c r="H136" s="63">
        <v>52.86</v>
      </c>
      <c r="I136" s="64">
        <f t="shared" si="76"/>
        <v>52</v>
      </c>
      <c r="J136" s="65" t="e">
        <f>VLOOKUP(H136,FWD!$G$4:$I$128,4,FALSE)</f>
        <v>#N/A</v>
      </c>
      <c r="K136" s="64" t="str">
        <f t="shared" si="77"/>
        <v/>
      </c>
      <c r="L136" s="64" t="str">
        <f t="shared" si="78"/>
        <v/>
      </c>
      <c r="M136" s="64" t="e">
        <f t="array" ref="M136">STDEVP(IF($I$4:$I$2051=K136,$J$4:$J$2051))</f>
        <v>#DIV/0!</v>
      </c>
      <c r="N136" s="78" t="e">
        <f t="shared" si="70"/>
        <v>#DIV/0!</v>
      </c>
      <c r="O136" s="82">
        <v>19.8</v>
      </c>
      <c r="P136" s="64">
        <f t="shared" si="79"/>
        <v>19</v>
      </c>
      <c r="Q136" s="66" t="e">
        <f>VLOOKUP(O136,FWD!#REF!,4,FALSE)</f>
        <v>#REF!</v>
      </c>
      <c r="R136" s="66" t="str">
        <f t="shared" si="80"/>
        <v/>
      </c>
      <c r="S136" s="66" t="str">
        <f t="shared" si="81"/>
        <v/>
      </c>
      <c r="T136" s="64" t="e">
        <f t="array" ref="T136">STDEVP(IF($P$4:$P$864=R136,$Q$4:$Q$864))</f>
        <v>#DIV/0!</v>
      </c>
      <c r="U136" s="78" t="e">
        <f t="shared" si="66"/>
        <v>#DIV/0!</v>
      </c>
      <c r="V136" s="82">
        <v>21.34</v>
      </c>
      <c r="W136" s="83">
        <f t="shared" si="82"/>
        <v>21</v>
      </c>
      <c r="X136" s="66" t="e">
        <f>VLOOKUP(V136,FWD!#REF!,4,FALSE)</f>
        <v>#REF!</v>
      </c>
      <c r="Y136" s="64" t="str">
        <f t="shared" si="83"/>
        <v/>
      </c>
      <c r="Z136" s="64" t="str">
        <f t="shared" si="84"/>
        <v/>
      </c>
      <c r="AA136" s="64" t="e">
        <f t="array" ref="AA136">STDEVP(IF($W$4:$W$740=Y136,$X$4:$X$740))</f>
        <v>#DIV/0!</v>
      </c>
      <c r="AB136" s="78" t="e">
        <f t="shared" si="85"/>
        <v>#DIV/0!</v>
      </c>
      <c r="AD136" s="55">
        <v>166.12</v>
      </c>
      <c r="AE136" s="48">
        <f t="shared" si="67"/>
        <v>166</v>
      </c>
      <c r="AF136" s="48" t="e">
        <f>VLOOKUP(AD136,FWD!#REF!,4,FALSE)</f>
        <v>#REF!</v>
      </c>
      <c r="AG136" s="48" t="str">
        <f t="shared" si="86"/>
        <v/>
      </c>
      <c r="AH136" s="48" t="str">
        <f t="shared" si="87"/>
        <v/>
      </c>
      <c r="AI136" s="48">
        <f t="array" ref="AI136">STDEVP(IF($AE$4:$AE$918=AG136,$AF$4:$AF$918))</f>
        <v>0</v>
      </c>
      <c r="AJ136" s="48" t="str">
        <f t="shared" si="88"/>
        <v/>
      </c>
      <c r="AK136" s="47">
        <v>128</v>
      </c>
      <c r="AL136" s="48">
        <f t="shared" si="89"/>
        <v>128</v>
      </c>
      <c r="AM136" s="49" t="e">
        <f>VLOOKUP(AK136,FWD!#REF!,4,FALSE)</f>
        <v>#REF!</v>
      </c>
      <c r="AN136" s="58">
        <f t="shared" si="90"/>
        <v>128</v>
      </c>
      <c r="AO136" s="58" t="e">
        <f t="shared" si="71"/>
        <v>#REF!</v>
      </c>
      <c r="AP136" s="58" t="e">
        <f t="array" ref="AP136">STDEVP(IF($AL$4:$AL$2012=AN136,$AM$4:$AM$2012))</f>
        <v>#REF!</v>
      </c>
      <c r="AQ136" s="59" t="e">
        <f t="shared" si="91"/>
        <v>#REF!</v>
      </c>
      <c r="AR136" s="47">
        <v>46.56</v>
      </c>
      <c r="AS136" s="48">
        <f t="shared" si="37"/>
        <v>46</v>
      </c>
      <c r="AT136" s="49" t="e">
        <f>VLOOKUP(AR136,FWD!#REF!,4,FALSE)</f>
        <v>#REF!</v>
      </c>
      <c r="AU136" s="48" t="str">
        <f t="shared" si="72"/>
        <v/>
      </c>
      <c r="AV136" s="58" t="str">
        <f t="shared" si="65"/>
        <v/>
      </c>
      <c r="AW136" s="48" t="e">
        <f t="array" ref="AW136">STDEVP(IF($AS$4:$AS$909=AU136,$AT$4:$AT$909))</f>
        <v>#DIV/0!</v>
      </c>
      <c r="AX136" s="50" t="e">
        <f t="shared" si="68"/>
        <v>#DIV/0!</v>
      </c>
      <c r="AY136" s="47">
        <v>42.02</v>
      </c>
      <c r="AZ136" s="58">
        <f t="shared" si="92"/>
        <v>42</v>
      </c>
      <c r="BA136" s="49" t="e">
        <f>VLOOKUP(AY136,FWD!#REF!,4,FALSE)</f>
        <v>#REF!</v>
      </c>
      <c r="BB136" s="48">
        <f t="shared" si="93"/>
        <v>42</v>
      </c>
      <c r="BC136" s="58" t="e">
        <f t="shared" si="94"/>
        <v>#REF!</v>
      </c>
      <c r="BD136" s="58" t="e">
        <f t="array" ref="BD136">STDEVP(IF($AZ$4:$AZ$758=BB136,$BA$4:$BA$758))</f>
        <v>#REF!</v>
      </c>
      <c r="BE136" s="59" t="e">
        <f t="shared" si="95"/>
        <v>#REF!</v>
      </c>
    </row>
    <row r="137" spans="1:57" x14ac:dyDescent="0.2">
      <c r="A137" s="63">
        <v>138.96</v>
      </c>
      <c r="B137" s="64">
        <f t="shared" si="73"/>
        <v>138</v>
      </c>
      <c r="C137" s="65" t="e">
        <f>VLOOKUP(A137,FWD!G4:I128,4,FALSE)</f>
        <v>#N/A</v>
      </c>
      <c r="D137" s="64">
        <f t="shared" si="74"/>
        <v>138</v>
      </c>
      <c r="E137" s="64" t="e">
        <f t="shared" si="75"/>
        <v>#N/A</v>
      </c>
      <c r="F137" s="64" t="e">
        <f t="array" ref="F137">STDEVP(IF($B$4:$B$918=D137,$C$4:$C$918))</f>
        <v>#N/A</v>
      </c>
      <c r="G137" s="66" t="e">
        <f t="shared" si="69"/>
        <v>#N/A</v>
      </c>
      <c r="H137" s="63">
        <v>52.9</v>
      </c>
      <c r="I137" s="64">
        <f t="shared" si="76"/>
        <v>52</v>
      </c>
      <c r="J137" s="65" t="e">
        <f>VLOOKUP(H137,FWD!$G$4:$I$128,4,FALSE)</f>
        <v>#N/A</v>
      </c>
      <c r="K137" s="64" t="str">
        <f t="shared" si="77"/>
        <v/>
      </c>
      <c r="L137" s="64" t="str">
        <f t="shared" si="78"/>
        <v/>
      </c>
      <c r="M137" s="64" t="e">
        <f t="array" ref="M137">STDEVP(IF($I$4:$I$2051=K137,$J$4:$J$2051))</f>
        <v>#DIV/0!</v>
      </c>
      <c r="N137" s="78" t="e">
        <f t="shared" si="70"/>
        <v>#DIV/0!</v>
      </c>
      <c r="O137" s="82">
        <v>19.84</v>
      </c>
      <c r="P137" s="64">
        <f t="shared" si="79"/>
        <v>19</v>
      </c>
      <c r="Q137" s="66" t="e">
        <f>VLOOKUP(O137,FWD!#REF!,4,FALSE)</f>
        <v>#REF!</v>
      </c>
      <c r="R137" s="66" t="str">
        <f t="shared" si="80"/>
        <v/>
      </c>
      <c r="S137" s="66" t="str">
        <f t="shared" si="81"/>
        <v/>
      </c>
      <c r="T137" s="64" t="e">
        <f t="array" ref="T137">STDEVP(IF($P$4:$P$864=R137,$Q$4:$Q$864))</f>
        <v>#DIV/0!</v>
      </c>
      <c r="U137" s="78" t="e">
        <f t="shared" si="66"/>
        <v>#DIV/0!</v>
      </c>
      <c r="V137" s="82">
        <v>21.38</v>
      </c>
      <c r="W137" s="83">
        <f t="shared" si="82"/>
        <v>21</v>
      </c>
      <c r="X137" s="66" t="e">
        <f>VLOOKUP(V137,FWD!#REF!,4,FALSE)</f>
        <v>#REF!</v>
      </c>
      <c r="Y137" s="64" t="str">
        <f t="shared" si="83"/>
        <v/>
      </c>
      <c r="Z137" s="64" t="str">
        <f t="shared" si="84"/>
        <v/>
      </c>
      <c r="AA137" s="64" t="e">
        <f t="array" ref="AA137">STDEVP(IF($W$4:$W$740=Y137,$X$4:$X$740))</f>
        <v>#DIV/0!</v>
      </c>
      <c r="AB137" s="78" t="e">
        <f t="shared" si="85"/>
        <v>#DIV/0!</v>
      </c>
      <c r="AD137" s="55">
        <v>166.08</v>
      </c>
      <c r="AE137" s="48">
        <f t="shared" si="67"/>
        <v>166</v>
      </c>
      <c r="AF137" s="48" t="e">
        <f>VLOOKUP(AD137,FWD!#REF!,4,FALSE)</f>
        <v>#REF!</v>
      </c>
      <c r="AG137" s="48" t="str">
        <f t="shared" si="86"/>
        <v/>
      </c>
      <c r="AH137" s="48" t="str">
        <f t="shared" si="87"/>
        <v/>
      </c>
      <c r="AI137" s="48">
        <f t="array" ref="AI137">STDEVP(IF($AE$4:$AE$918=AG137,$AF$4:$AF$918))</f>
        <v>0</v>
      </c>
      <c r="AJ137" s="48" t="str">
        <f t="shared" si="88"/>
        <v/>
      </c>
      <c r="AK137" s="47">
        <v>127.96</v>
      </c>
      <c r="AL137" s="48">
        <f t="shared" si="89"/>
        <v>127</v>
      </c>
      <c r="AM137" s="49" t="e">
        <f>VLOOKUP(AK137,FWD!#REF!,4,FALSE)</f>
        <v>#REF!</v>
      </c>
      <c r="AN137" s="58" t="str">
        <f t="shared" si="90"/>
        <v/>
      </c>
      <c r="AO137" s="58" t="str">
        <f t="shared" si="71"/>
        <v/>
      </c>
      <c r="AP137" s="58" t="e">
        <f t="array" ref="AP137">STDEVP(IF($AL$4:$AL$2012=AN137,$AM$4:$AM$2012))</f>
        <v>#DIV/0!</v>
      </c>
      <c r="AQ137" s="59" t="e">
        <f t="shared" si="91"/>
        <v>#DIV/0!</v>
      </c>
      <c r="AR137" s="47">
        <v>46.52</v>
      </c>
      <c r="AS137" s="48">
        <f t="shared" si="37"/>
        <v>46</v>
      </c>
      <c r="AT137" s="49" t="e">
        <f>VLOOKUP(AR137,FWD!#REF!,4,FALSE)</f>
        <v>#REF!</v>
      </c>
      <c r="AU137" s="48" t="str">
        <f t="shared" si="72"/>
        <v/>
      </c>
      <c r="AV137" s="58" t="str">
        <f t="shared" si="65"/>
        <v/>
      </c>
      <c r="AW137" s="48" t="e">
        <f t="array" ref="AW137">STDEVP(IF($AS$4:$AS$909=AU137,$AT$4:$AT$909))</f>
        <v>#DIV/0!</v>
      </c>
      <c r="AX137" s="50" t="e">
        <f t="shared" si="68"/>
        <v>#DIV/0!</v>
      </c>
      <c r="AY137" s="47">
        <v>41.98</v>
      </c>
      <c r="AZ137" s="58">
        <f t="shared" si="92"/>
        <v>41</v>
      </c>
      <c r="BA137" s="49" t="e">
        <f>VLOOKUP(AY137,FWD!#REF!,4,FALSE)</f>
        <v>#REF!</v>
      </c>
      <c r="BB137" s="48" t="str">
        <f t="shared" si="93"/>
        <v/>
      </c>
      <c r="BC137" s="58" t="str">
        <f t="shared" si="94"/>
        <v/>
      </c>
      <c r="BD137" s="58" t="e">
        <f t="array" ref="BD137">STDEVP(IF($AZ$4:$AZ$758=BB137,$BA$4:$BA$758))</f>
        <v>#DIV/0!</v>
      </c>
      <c r="BE137" s="59" t="e">
        <f t="shared" si="95"/>
        <v>#DIV/0!</v>
      </c>
    </row>
    <row r="138" spans="1:57" x14ac:dyDescent="0.2">
      <c r="A138" s="63">
        <v>139</v>
      </c>
      <c r="B138" s="64">
        <f t="shared" si="73"/>
        <v>139</v>
      </c>
      <c r="C138" s="65" t="e">
        <f>VLOOKUP(A138,FWD!G4:I128,4,FALSE)</f>
        <v>#N/A</v>
      </c>
      <c r="D138" s="64" t="str">
        <f t="shared" si="74"/>
        <v/>
      </c>
      <c r="E138" s="64" t="str">
        <f t="shared" si="75"/>
        <v/>
      </c>
      <c r="F138" s="64" t="e">
        <f t="array" ref="F138">STDEVP(IF($B$4:$B$918=D138,$C$4:$C$918))</f>
        <v>#DIV/0!</v>
      </c>
      <c r="G138" s="66" t="e">
        <f t="shared" si="69"/>
        <v>#DIV/0!</v>
      </c>
      <c r="H138" s="63">
        <v>52.94</v>
      </c>
      <c r="I138" s="64">
        <f t="shared" si="76"/>
        <v>52</v>
      </c>
      <c r="J138" s="65" t="e">
        <f>VLOOKUP(H138,FWD!$G$4:$I$128,4,FALSE)</f>
        <v>#N/A</v>
      </c>
      <c r="K138" s="64" t="str">
        <f t="shared" si="77"/>
        <v/>
      </c>
      <c r="L138" s="64" t="str">
        <f t="shared" si="78"/>
        <v/>
      </c>
      <c r="M138" s="64" t="e">
        <f t="array" ref="M138">STDEVP(IF($I$4:$I$2051=K138,$J$4:$J$2051))</f>
        <v>#DIV/0!</v>
      </c>
      <c r="N138" s="78" t="e">
        <f t="shared" si="70"/>
        <v>#DIV/0!</v>
      </c>
      <c r="O138" s="82">
        <v>19.88</v>
      </c>
      <c r="P138" s="64">
        <f t="shared" si="79"/>
        <v>19</v>
      </c>
      <c r="Q138" s="66" t="e">
        <f>VLOOKUP(O138,FWD!#REF!,4,FALSE)</f>
        <v>#REF!</v>
      </c>
      <c r="R138" s="66" t="str">
        <f t="shared" si="80"/>
        <v/>
      </c>
      <c r="S138" s="66" t="str">
        <f t="shared" si="81"/>
        <v/>
      </c>
      <c r="T138" s="64" t="e">
        <f t="array" ref="T138">STDEVP(IF($P$4:$P$864=R138,$Q$4:$Q$864))</f>
        <v>#DIV/0!</v>
      </c>
      <c r="U138" s="78" t="e">
        <f t="shared" si="66"/>
        <v>#DIV/0!</v>
      </c>
      <c r="V138" s="82">
        <v>21.42</v>
      </c>
      <c r="W138" s="83">
        <f t="shared" si="82"/>
        <v>21</v>
      </c>
      <c r="X138" s="66" t="e">
        <f>VLOOKUP(V138,FWD!#REF!,4,FALSE)</f>
        <v>#REF!</v>
      </c>
      <c r="Y138" s="64" t="str">
        <f t="shared" si="83"/>
        <v/>
      </c>
      <c r="Z138" s="64" t="str">
        <f t="shared" si="84"/>
        <v/>
      </c>
      <c r="AA138" s="64" t="e">
        <f t="array" ref="AA138">STDEVP(IF($W$4:$W$740=Y138,$X$4:$X$740))</f>
        <v>#DIV/0!</v>
      </c>
      <c r="AB138" s="78" t="e">
        <f t="shared" si="85"/>
        <v>#DIV/0!</v>
      </c>
      <c r="AD138" s="55">
        <v>166.04</v>
      </c>
      <c r="AE138" s="48">
        <f t="shared" si="67"/>
        <v>166</v>
      </c>
      <c r="AF138" s="48" t="e">
        <f>VLOOKUP(AD138,FWD!#REF!,4,FALSE)</f>
        <v>#REF!</v>
      </c>
      <c r="AG138" s="48" t="str">
        <f t="shared" si="86"/>
        <v/>
      </c>
      <c r="AH138" s="48" t="str">
        <f t="shared" si="87"/>
        <v/>
      </c>
      <c r="AI138" s="48">
        <f t="array" ref="AI138">STDEVP(IF($AE$4:$AE$918=AG138,$AF$4:$AF$918))</f>
        <v>0</v>
      </c>
      <c r="AJ138" s="48" t="str">
        <f t="shared" si="88"/>
        <v/>
      </c>
      <c r="AK138" s="47">
        <v>127.92</v>
      </c>
      <c r="AL138" s="48">
        <f t="shared" si="89"/>
        <v>127</v>
      </c>
      <c r="AM138" s="49" t="e">
        <f>VLOOKUP(AK138,FWD!#REF!,4,FALSE)</f>
        <v>#REF!</v>
      </c>
      <c r="AN138" s="58" t="str">
        <f t="shared" si="90"/>
        <v/>
      </c>
      <c r="AO138" s="58" t="str">
        <f t="shared" si="71"/>
        <v/>
      </c>
      <c r="AP138" s="58" t="e">
        <f t="array" ref="AP138">STDEVP(IF($AL$4:$AL$2012=AN138,$AM$4:$AM$2012))</f>
        <v>#DIV/0!</v>
      </c>
      <c r="AQ138" s="59" t="e">
        <f t="shared" si="91"/>
        <v>#DIV/0!</v>
      </c>
      <c r="AR138" s="47">
        <v>46.48</v>
      </c>
      <c r="AS138" s="48">
        <f t="shared" si="37"/>
        <v>46</v>
      </c>
      <c r="AT138" s="49" t="e">
        <f>VLOOKUP(AR138,FWD!#REF!,4,FALSE)</f>
        <v>#REF!</v>
      </c>
      <c r="AU138" s="48" t="str">
        <f t="shared" si="72"/>
        <v/>
      </c>
      <c r="AV138" s="58" t="str">
        <f t="shared" si="65"/>
        <v/>
      </c>
      <c r="AW138" s="48" t="e">
        <f t="array" ref="AW138">STDEVP(IF($AS$4:$AS$909=AU138,$AT$4:$AT$909))</f>
        <v>#DIV/0!</v>
      </c>
      <c r="AX138" s="50" t="e">
        <f t="shared" si="68"/>
        <v>#DIV/0!</v>
      </c>
      <c r="AY138" s="47">
        <v>41.94</v>
      </c>
      <c r="AZ138" s="58">
        <f t="shared" si="92"/>
        <v>41</v>
      </c>
      <c r="BA138" s="49" t="e">
        <f>VLOOKUP(AY138,FWD!#REF!,4,FALSE)</f>
        <v>#REF!</v>
      </c>
      <c r="BB138" s="48" t="str">
        <f t="shared" si="93"/>
        <v/>
      </c>
      <c r="BC138" s="58" t="str">
        <f t="shared" si="94"/>
        <v/>
      </c>
      <c r="BD138" s="58" t="e">
        <f t="array" ref="BD138">STDEVP(IF($AZ$4:$AZ$758=BB138,$BA$4:$BA$758))</f>
        <v>#DIV/0!</v>
      </c>
      <c r="BE138" s="59" t="e">
        <f t="shared" si="95"/>
        <v>#DIV/0!</v>
      </c>
    </row>
    <row r="139" spans="1:57" x14ac:dyDescent="0.2">
      <c r="A139" s="63">
        <v>139.04</v>
      </c>
      <c r="B139" s="64">
        <f t="shared" si="73"/>
        <v>139</v>
      </c>
      <c r="C139" s="65" t="e">
        <f>VLOOKUP(A139,FWD!G4:I128,4,FALSE)</f>
        <v>#N/A</v>
      </c>
      <c r="D139" s="64" t="str">
        <f t="shared" si="74"/>
        <v/>
      </c>
      <c r="E139" s="64" t="str">
        <f t="shared" si="75"/>
        <v/>
      </c>
      <c r="F139" s="64" t="e">
        <f t="array" ref="F139">STDEVP(IF($B$4:$B$918=D139,$C$4:$C$918))</f>
        <v>#DIV/0!</v>
      </c>
      <c r="G139" s="66" t="e">
        <f t="shared" si="69"/>
        <v>#DIV/0!</v>
      </c>
      <c r="H139" s="63">
        <v>52.98</v>
      </c>
      <c r="I139" s="64">
        <f t="shared" si="76"/>
        <v>52</v>
      </c>
      <c r="J139" s="65" t="e">
        <f>VLOOKUP(H139,FWD!$G$4:$I$128,4,FALSE)</f>
        <v>#N/A</v>
      </c>
      <c r="K139" s="64">
        <f t="shared" si="77"/>
        <v>52</v>
      </c>
      <c r="L139" s="64" t="e">
        <f t="shared" si="78"/>
        <v>#N/A</v>
      </c>
      <c r="M139" s="64" t="e">
        <f t="array" ref="M139">STDEVP(IF($I$4:$I$2051=K139,$J$4:$J$2051))</f>
        <v>#N/A</v>
      </c>
      <c r="N139" s="78" t="e">
        <f t="shared" si="70"/>
        <v>#N/A</v>
      </c>
      <c r="O139" s="82">
        <v>19.920000000000002</v>
      </c>
      <c r="P139" s="64">
        <f t="shared" si="79"/>
        <v>19</v>
      </c>
      <c r="Q139" s="66" t="e">
        <f>VLOOKUP(O139,FWD!#REF!,4,FALSE)</f>
        <v>#REF!</v>
      </c>
      <c r="R139" s="66" t="str">
        <f t="shared" si="80"/>
        <v/>
      </c>
      <c r="S139" s="66" t="str">
        <f t="shared" si="81"/>
        <v/>
      </c>
      <c r="T139" s="64" t="e">
        <f t="array" ref="T139">STDEVP(IF($P$4:$P$864=R139,$Q$4:$Q$864))</f>
        <v>#DIV/0!</v>
      </c>
      <c r="U139" s="78" t="e">
        <f t="shared" si="66"/>
        <v>#DIV/0!</v>
      </c>
      <c r="V139" s="82">
        <v>21.46</v>
      </c>
      <c r="W139" s="83">
        <f t="shared" si="82"/>
        <v>21</v>
      </c>
      <c r="X139" s="66" t="e">
        <f>VLOOKUP(V139,FWD!#REF!,4,FALSE)</f>
        <v>#REF!</v>
      </c>
      <c r="Y139" s="64" t="str">
        <f t="shared" si="83"/>
        <v/>
      </c>
      <c r="Z139" s="64" t="str">
        <f t="shared" si="84"/>
        <v/>
      </c>
      <c r="AA139" s="64" t="e">
        <f t="array" ref="AA139">STDEVP(IF($W$4:$W$740=Y139,$X$4:$X$740))</f>
        <v>#DIV/0!</v>
      </c>
      <c r="AB139" s="78" t="e">
        <f t="shared" si="85"/>
        <v>#DIV/0!</v>
      </c>
      <c r="AD139" s="55">
        <v>166</v>
      </c>
      <c r="AE139" s="48">
        <f t="shared" si="67"/>
        <v>166</v>
      </c>
      <c r="AF139" s="48" t="e">
        <f>VLOOKUP(AD139,FWD!#REF!,4,FALSE)</f>
        <v>#REF!</v>
      </c>
      <c r="AG139" s="48">
        <f t="shared" si="86"/>
        <v>166</v>
      </c>
      <c r="AH139" s="48" t="e">
        <f t="shared" si="87"/>
        <v>#REF!</v>
      </c>
      <c r="AI139" s="48" t="e">
        <f t="array" ref="AI139">STDEVP(IF($AE$4:$AE$918=AG139,$AF$4:$AF$918))</f>
        <v>#REF!</v>
      </c>
      <c r="AJ139" s="48" t="e">
        <f t="shared" si="88"/>
        <v>#REF!</v>
      </c>
      <c r="AK139" s="47">
        <v>127.88</v>
      </c>
      <c r="AL139" s="48">
        <f t="shared" si="89"/>
        <v>127</v>
      </c>
      <c r="AM139" s="49" t="e">
        <f>VLOOKUP(AK139,FWD!#REF!,4,FALSE)</f>
        <v>#REF!</v>
      </c>
      <c r="AN139" s="58" t="str">
        <f t="shared" si="90"/>
        <v/>
      </c>
      <c r="AO139" s="58" t="str">
        <f t="shared" si="71"/>
        <v/>
      </c>
      <c r="AP139" s="58" t="e">
        <f t="array" ref="AP139">STDEVP(IF($AL$4:$AL$2012=AN139,$AM$4:$AM$2012))</f>
        <v>#DIV/0!</v>
      </c>
      <c r="AQ139" s="59" t="e">
        <f t="shared" si="91"/>
        <v>#DIV/0!</v>
      </c>
      <c r="AR139" s="47">
        <v>46.44</v>
      </c>
      <c r="AS139" s="48">
        <f t="shared" si="37"/>
        <v>46</v>
      </c>
      <c r="AT139" s="49" t="e">
        <f>VLOOKUP(AR139,FWD!#REF!,4,FALSE)</f>
        <v>#REF!</v>
      </c>
      <c r="AU139" s="48" t="str">
        <f t="shared" si="72"/>
        <v/>
      </c>
      <c r="AV139" s="58" t="str">
        <f t="shared" si="65"/>
        <v/>
      </c>
      <c r="AW139" s="48" t="e">
        <f t="array" ref="AW139">STDEVP(IF($AS$4:$AS$909=AU139,$AT$4:$AT$909))</f>
        <v>#DIV/0!</v>
      </c>
      <c r="AX139" s="50" t="e">
        <f t="shared" si="68"/>
        <v>#DIV/0!</v>
      </c>
      <c r="AY139" s="47">
        <v>41.9</v>
      </c>
      <c r="AZ139" s="58">
        <f t="shared" si="92"/>
        <v>41</v>
      </c>
      <c r="BA139" s="49" t="e">
        <f>VLOOKUP(AY139,FWD!#REF!,4,FALSE)</f>
        <v>#REF!</v>
      </c>
      <c r="BB139" s="48" t="str">
        <f t="shared" si="93"/>
        <v/>
      </c>
      <c r="BC139" s="58" t="str">
        <f t="shared" si="94"/>
        <v/>
      </c>
      <c r="BD139" s="58" t="e">
        <f t="array" ref="BD139">STDEVP(IF($AZ$4:$AZ$758=BB139,$BA$4:$BA$758))</f>
        <v>#DIV/0!</v>
      </c>
      <c r="BE139" s="59" t="e">
        <f t="shared" si="95"/>
        <v>#DIV/0!</v>
      </c>
    </row>
    <row r="140" spans="1:57" x14ac:dyDescent="0.2">
      <c r="A140" s="63">
        <v>139.08000000000001</v>
      </c>
      <c r="B140" s="64">
        <f t="shared" si="73"/>
        <v>139</v>
      </c>
      <c r="C140" s="65" t="e">
        <f>VLOOKUP(A140,FWD!G4:I128,4,FALSE)</f>
        <v>#N/A</v>
      </c>
      <c r="D140" s="64" t="str">
        <f t="shared" si="74"/>
        <v/>
      </c>
      <c r="E140" s="64" t="str">
        <f t="shared" si="75"/>
        <v/>
      </c>
      <c r="F140" s="64" t="e">
        <f t="array" ref="F140">STDEVP(IF($B$4:$B$918=D140,$C$4:$C$918))</f>
        <v>#DIV/0!</v>
      </c>
      <c r="G140" s="66" t="e">
        <f t="shared" si="69"/>
        <v>#DIV/0!</v>
      </c>
      <c r="H140" s="63">
        <v>53.02</v>
      </c>
      <c r="I140" s="64">
        <f t="shared" si="76"/>
        <v>53</v>
      </c>
      <c r="J140" s="65" t="e">
        <f>VLOOKUP(H140,FWD!$G$4:$I$128,4,FALSE)</f>
        <v>#N/A</v>
      </c>
      <c r="K140" s="64" t="str">
        <f t="shared" si="77"/>
        <v/>
      </c>
      <c r="L140" s="64" t="str">
        <f t="shared" si="78"/>
        <v/>
      </c>
      <c r="M140" s="64" t="e">
        <f t="array" ref="M140">STDEVP(IF($I$4:$I$2051=K140,$J$4:$J$2051))</f>
        <v>#DIV/0!</v>
      </c>
      <c r="N140" s="78" t="e">
        <f t="shared" si="70"/>
        <v>#DIV/0!</v>
      </c>
      <c r="O140" s="82">
        <v>19.96</v>
      </c>
      <c r="P140" s="64">
        <f t="shared" si="79"/>
        <v>19</v>
      </c>
      <c r="Q140" s="66" t="e">
        <f>VLOOKUP(O140,FWD!#REF!,4,FALSE)</f>
        <v>#REF!</v>
      </c>
      <c r="R140" s="66">
        <f t="shared" si="80"/>
        <v>19</v>
      </c>
      <c r="S140" s="66" t="e">
        <f t="shared" si="81"/>
        <v>#REF!</v>
      </c>
      <c r="T140" s="64" t="e">
        <f t="array" ref="T140">STDEVP(IF($P$4:$P$864=R140,$Q$4:$Q$864))</f>
        <v>#REF!</v>
      </c>
      <c r="U140" s="78" t="e">
        <f t="shared" si="66"/>
        <v>#REF!</v>
      </c>
      <c r="V140" s="82">
        <v>21.5</v>
      </c>
      <c r="W140" s="83">
        <f t="shared" si="82"/>
        <v>21</v>
      </c>
      <c r="X140" s="66" t="e">
        <f>VLOOKUP(V140,FWD!#REF!,4,FALSE)</f>
        <v>#REF!</v>
      </c>
      <c r="Y140" s="64" t="str">
        <f t="shared" si="83"/>
        <v/>
      </c>
      <c r="Z140" s="64" t="str">
        <f t="shared" si="84"/>
        <v/>
      </c>
      <c r="AA140" s="64" t="e">
        <f t="array" ref="AA140">STDEVP(IF($W$4:$W$740=Y140,$X$4:$X$740))</f>
        <v>#DIV/0!</v>
      </c>
      <c r="AB140" s="78" t="e">
        <f t="shared" si="85"/>
        <v>#DIV/0!</v>
      </c>
      <c r="AD140" s="55">
        <v>165.96</v>
      </c>
      <c r="AE140" s="48">
        <f t="shared" si="67"/>
        <v>165</v>
      </c>
      <c r="AF140" s="48" t="e">
        <f>VLOOKUP(AD140,FWD!#REF!,4,FALSE)</f>
        <v>#REF!</v>
      </c>
      <c r="AG140" s="48" t="str">
        <f t="shared" si="86"/>
        <v/>
      </c>
      <c r="AH140" s="48" t="str">
        <f t="shared" si="87"/>
        <v/>
      </c>
      <c r="AI140" s="48">
        <f t="array" ref="AI140">STDEVP(IF($AE$4:$AE$918=AG140,$AF$4:$AF$918))</f>
        <v>0</v>
      </c>
      <c r="AJ140" s="48" t="str">
        <f t="shared" si="88"/>
        <v/>
      </c>
      <c r="AK140" s="47">
        <v>127.84</v>
      </c>
      <c r="AL140" s="48">
        <f t="shared" si="89"/>
        <v>127</v>
      </c>
      <c r="AM140" s="49" t="e">
        <f>VLOOKUP(AK140,FWD!#REF!,4,FALSE)</f>
        <v>#REF!</v>
      </c>
      <c r="AN140" s="58" t="str">
        <f t="shared" si="90"/>
        <v/>
      </c>
      <c r="AO140" s="58" t="str">
        <f t="shared" si="71"/>
        <v/>
      </c>
      <c r="AP140" s="58" t="e">
        <f t="array" ref="AP140">STDEVP(IF($AL$4:$AL$2012=AN140,$AM$4:$AM$2012))</f>
        <v>#DIV/0!</v>
      </c>
      <c r="AQ140" s="59" t="e">
        <f t="shared" si="91"/>
        <v>#DIV/0!</v>
      </c>
      <c r="AR140" s="47">
        <v>46.4</v>
      </c>
      <c r="AS140" s="48">
        <f t="shared" si="37"/>
        <v>46</v>
      </c>
      <c r="AT140" s="49" t="e">
        <f>VLOOKUP(AR140,FWD!#REF!,4,FALSE)</f>
        <v>#REF!</v>
      </c>
      <c r="AU140" s="48" t="str">
        <f t="shared" si="72"/>
        <v/>
      </c>
      <c r="AV140" s="58" t="str">
        <f t="shared" ref="AV140:AV203" si="96">IF(AU140="","",AVERAGEIF($AS$4:$AS$909,AU140,$AT$4:$AT$909))</f>
        <v/>
      </c>
      <c r="AW140" s="48" t="e">
        <f t="array" ref="AW140">STDEVP(IF($AS$4:$AS$909=AU140,$AT$4:$AT$909))</f>
        <v>#DIV/0!</v>
      </c>
      <c r="AX140" s="50" t="e">
        <f t="shared" si="68"/>
        <v>#DIV/0!</v>
      </c>
      <c r="AY140" s="47">
        <v>41.86</v>
      </c>
      <c r="AZ140" s="58">
        <f t="shared" si="92"/>
        <v>41</v>
      </c>
      <c r="BA140" s="49" t="e">
        <f>VLOOKUP(AY140,FWD!#REF!,4,FALSE)</f>
        <v>#REF!</v>
      </c>
      <c r="BB140" s="48" t="str">
        <f t="shared" si="93"/>
        <v/>
      </c>
      <c r="BC140" s="58" t="str">
        <f t="shared" si="94"/>
        <v/>
      </c>
      <c r="BD140" s="58" t="e">
        <f t="array" ref="BD140">STDEVP(IF($AZ$4:$AZ$758=BB140,$BA$4:$BA$758))</f>
        <v>#DIV/0!</v>
      </c>
      <c r="BE140" s="59" t="e">
        <f t="shared" si="95"/>
        <v>#DIV/0!</v>
      </c>
    </row>
    <row r="141" spans="1:57" x14ac:dyDescent="0.2">
      <c r="A141" s="63">
        <v>139.12</v>
      </c>
      <c r="B141" s="64">
        <f t="shared" si="73"/>
        <v>139</v>
      </c>
      <c r="C141" s="65" t="e">
        <f>VLOOKUP(A141,FWD!G4:I128,4,FALSE)</f>
        <v>#N/A</v>
      </c>
      <c r="D141" s="64" t="str">
        <f t="shared" si="74"/>
        <v/>
      </c>
      <c r="E141" s="64" t="str">
        <f t="shared" si="75"/>
        <v/>
      </c>
      <c r="F141" s="64" t="e">
        <f t="array" ref="F141">STDEVP(IF($B$4:$B$918=D141,$C$4:$C$918))</f>
        <v>#DIV/0!</v>
      </c>
      <c r="G141" s="66" t="e">
        <f t="shared" si="69"/>
        <v>#DIV/0!</v>
      </c>
      <c r="H141" s="63">
        <v>53.06</v>
      </c>
      <c r="I141" s="64">
        <f t="shared" si="76"/>
        <v>53</v>
      </c>
      <c r="J141" s="65" t="e">
        <f>VLOOKUP(H141,FWD!$G$4:$I$128,4,FALSE)</f>
        <v>#N/A</v>
      </c>
      <c r="K141" s="64" t="str">
        <f t="shared" si="77"/>
        <v/>
      </c>
      <c r="L141" s="64" t="str">
        <f t="shared" si="78"/>
        <v/>
      </c>
      <c r="M141" s="64" t="e">
        <f t="array" ref="M141">STDEVP(IF($I$4:$I$2051=K141,$J$4:$J$2051))</f>
        <v>#DIV/0!</v>
      </c>
      <c r="N141" s="78" t="e">
        <f t="shared" si="70"/>
        <v>#DIV/0!</v>
      </c>
      <c r="O141" s="82">
        <v>20</v>
      </c>
      <c r="P141" s="64">
        <f t="shared" si="79"/>
        <v>20</v>
      </c>
      <c r="Q141" s="66" t="e">
        <f>VLOOKUP(O141,FWD!#REF!,4,FALSE)</f>
        <v>#REF!</v>
      </c>
      <c r="R141" s="66" t="str">
        <f t="shared" si="80"/>
        <v/>
      </c>
      <c r="S141" s="66" t="str">
        <f t="shared" si="81"/>
        <v/>
      </c>
      <c r="T141" s="64" t="e">
        <f t="array" ref="T141">STDEVP(IF($P$4:$P$864=R141,$Q$4:$Q$864))</f>
        <v>#DIV/0!</v>
      </c>
      <c r="U141" s="78" t="e">
        <f t="shared" si="66"/>
        <v>#DIV/0!</v>
      </c>
      <c r="V141" s="82">
        <v>21.54</v>
      </c>
      <c r="W141" s="83">
        <f t="shared" si="82"/>
        <v>21</v>
      </c>
      <c r="X141" s="66" t="e">
        <f>VLOOKUP(V141,FWD!#REF!,4,FALSE)</f>
        <v>#REF!</v>
      </c>
      <c r="Y141" s="64" t="str">
        <f t="shared" si="83"/>
        <v/>
      </c>
      <c r="Z141" s="64" t="str">
        <f t="shared" si="84"/>
        <v/>
      </c>
      <c r="AA141" s="64" t="e">
        <f t="array" ref="AA141">STDEVP(IF($W$4:$W$740=Y141,$X$4:$X$740))</f>
        <v>#DIV/0!</v>
      </c>
      <c r="AB141" s="78" t="e">
        <f t="shared" si="85"/>
        <v>#DIV/0!</v>
      </c>
      <c r="AD141" s="55">
        <v>165.92</v>
      </c>
      <c r="AE141" s="48">
        <f t="shared" si="67"/>
        <v>165</v>
      </c>
      <c r="AF141" s="48" t="e">
        <f>VLOOKUP(AD141,FWD!#REF!,4,FALSE)</f>
        <v>#REF!</v>
      </c>
      <c r="AG141" s="48" t="str">
        <f t="shared" si="86"/>
        <v/>
      </c>
      <c r="AH141" s="48" t="str">
        <f t="shared" si="87"/>
        <v/>
      </c>
      <c r="AI141" s="48">
        <f t="array" ref="AI141">STDEVP(IF($AE$4:$AE$918=AG141,$AF$4:$AF$918))</f>
        <v>0</v>
      </c>
      <c r="AJ141" s="48" t="str">
        <f t="shared" si="88"/>
        <v/>
      </c>
      <c r="AK141" s="47">
        <v>127.8</v>
      </c>
      <c r="AL141" s="48">
        <f t="shared" si="89"/>
        <v>127</v>
      </c>
      <c r="AM141" s="49" t="e">
        <f>VLOOKUP(AK141,FWD!#REF!,4,FALSE)</f>
        <v>#REF!</v>
      </c>
      <c r="AN141" s="58" t="str">
        <f t="shared" si="90"/>
        <v/>
      </c>
      <c r="AO141" s="58" t="str">
        <f t="shared" si="71"/>
        <v/>
      </c>
      <c r="AP141" s="58" t="e">
        <f t="array" ref="AP141">STDEVP(IF($AL$4:$AL$2012=AN141,$AM$4:$AM$2012))</f>
        <v>#DIV/0!</v>
      </c>
      <c r="AQ141" s="59" t="e">
        <f t="shared" si="91"/>
        <v>#DIV/0!</v>
      </c>
      <c r="AR141" s="47">
        <v>46.36</v>
      </c>
      <c r="AS141" s="48">
        <f t="shared" si="37"/>
        <v>46</v>
      </c>
      <c r="AT141" s="49" t="e">
        <f>VLOOKUP(AR141,FWD!#REF!,4,FALSE)</f>
        <v>#REF!</v>
      </c>
      <c r="AU141" s="48" t="str">
        <f t="shared" si="72"/>
        <v/>
      </c>
      <c r="AV141" s="58" t="str">
        <f t="shared" si="96"/>
        <v/>
      </c>
      <c r="AW141" s="48" t="e">
        <f t="array" ref="AW141">STDEVP(IF($AS$4:$AS$909=AU141,$AT$4:$AT$909))</f>
        <v>#DIV/0!</v>
      </c>
      <c r="AX141" s="50" t="e">
        <f t="shared" si="68"/>
        <v>#DIV/0!</v>
      </c>
      <c r="AY141" s="47">
        <v>41.82</v>
      </c>
      <c r="AZ141" s="58">
        <f t="shared" si="92"/>
        <v>41</v>
      </c>
      <c r="BA141" s="49" t="e">
        <f>VLOOKUP(AY141,FWD!#REF!,4,FALSE)</f>
        <v>#REF!</v>
      </c>
      <c r="BB141" s="48" t="str">
        <f t="shared" si="93"/>
        <v/>
      </c>
      <c r="BC141" s="58" t="str">
        <f t="shared" si="94"/>
        <v/>
      </c>
      <c r="BD141" s="58" t="e">
        <f t="array" ref="BD141">STDEVP(IF($AZ$4:$AZ$758=BB141,$BA$4:$BA$758))</f>
        <v>#DIV/0!</v>
      </c>
      <c r="BE141" s="59" t="e">
        <f t="shared" si="95"/>
        <v>#DIV/0!</v>
      </c>
    </row>
    <row r="142" spans="1:57" x14ac:dyDescent="0.2">
      <c r="A142" s="63">
        <v>139.16</v>
      </c>
      <c r="B142" s="64">
        <f t="shared" si="73"/>
        <v>139</v>
      </c>
      <c r="C142" s="65" t="e">
        <f>VLOOKUP(A142,FWD!G4:I128,4,FALSE)</f>
        <v>#N/A</v>
      </c>
      <c r="D142" s="64" t="str">
        <f t="shared" si="74"/>
        <v/>
      </c>
      <c r="E142" s="64" t="str">
        <f t="shared" si="75"/>
        <v/>
      </c>
      <c r="F142" s="64" t="e">
        <f t="array" ref="F142">STDEVP(IF($B$4:$B$918=D142,$C$4:$C$918))</f>
        <v>#DIV/0!</v>
      </c>
      <c r="G142" s="66" t="e">
        <f t="shared" si="69"/>
        <v>#DIV/0!</v>
      </c>
      <c r="H142" s="63">
        <v>53.1</v>
      </c>
      <c r="I142" s="64">
        <f t="shared" si="76"/>
        <v>53</v>
      </c>
      <c r="J142" s="65" t="e">
        <f>VLOOKUP(H142,FWD!$G$4:$I$128,4,FALSE)</f>
        <v>#N/A</v>
      </c>
      <c r="K142" s="64" t="str">
        <f t="shared" si="77"/>
        <v/>
      </c>
      <c r="L142" s="64" t="str">
        <f t="shared" si="78"/>
        <v/>
      </c>
      <c r="M142" s="64" t="e">
        <f t="array" ref="M142">STDEVP(IF($I$4:$I$2051=K142,$J$4:$J$2051))</f>
        <v>#DIV/0!</v>
      </c>
      <c r="N142" s="78" t="e">
        <f t="shared" si="70"/>
        <v>#DIV/0!</v>
      </c>
      <c r="O142" s="82">
        <v>20.079999999999998</v>
      </c>
      <c r="P142" s="64">
        <f t="shared" si="79"/>
        <v>20</v>
      </c>
      <c r="Q142" s="66" t="e">
        <f>VLOOKUP(O142,FWD!#REF!,4,FALSE)</f>
        <v>#REF!</v>
      </c>
      <c r="R142" s="66" t="str">
        <f t="shared" si="80"/>
        <v/>
      </c>
      <c r="S142" s="66" t="str">
        <f t="shared" si="81"/>
        <v/>
      </c>
      <c r="T142" s="64" t="e">
        <f t="array" ref="T142">STDEVP(IF($P$4:$P$864=R142,$Q$4:$Q$864))</f>
        <v>#DIV/0!</v>
      </c>
      <c r="U142" s="78" t="e">
        <f t="shared" si="66"/>
        <v>#DIV/0!</v>
      </c>
      <c r="V142" s="82">
        <v>21.58</v>
      </c>
      <c r="W142" s="83">
        <f t="shared" si="82"/>
        <v>21</v>
      </c>
      <c r="X142" s="66" t="e">
        <f>VLOOKUP(V142,FWD!#REF!,4,FALSE)</f>
        <v>#REF!</v>
      </c>
      <c r="Y142" s="64" t="str">
        <f t="shared" si="83"/>
        <v/>
      </c>
      <c r="Z142" s="64" t="str">
        <f t="shared" si="84"/>
        <v/>
      </c>
      <c r="AA142" s="64" t="e">
        <f t="array" ref="AA142">STDEVP(IF($W$4:$W$740=Y142,$X$4:$X$740))</f>
        <v>#DIV/0!</v>
      </c>
      <c r="AB142" s="78" t="e">
        <f t="shared" si="85"/>
        <v>#DIV/0!</v>
      </c>
      <c r="AD142" s="55">
        <v>165.88</v>
      </c>
      <c r="AE142" s="48">
        <f t="shared" si="67"/>
        <v>165</v>
      </c>
      <c r="AF142" s="48" t="e">
        <f>VLOOKUP(AD142,FWD!#REF!,4,FALSE)</f>
        <v>#REF!</v>
      </c>
      <c r="AG142" s="48" t="str">
        <f t="shared" si="86"/>
        <v/>
      </c>
      <c r="AH142" s="48" t="str">
        <f t="shared" si="87"/>
        <v/>
      </c>
      <c r="AI142" s="48">
        <f t="array" ref="AI142">STDEVP(IF($AE$4:$AE$918=AG142,$AF$4:$AF$918))</f>
        <v>0</v>
      </c>
      <c r="AJ142" s="48" t="str">
        <f t="shared" si="88"/>
        <v/>
      </c>
      <c r="AK142" s="47">
        <v>127.76</v>
      </c>
      <c r="AL142" s="48">
        <f t="shared" si="89"/>
        <v>127</v>
      </c>
      <c r="AM142" s="49" t="e">
        <f>VLOOKUP(AK142,FWD!#REF!,4,FALSE)</f>
        <v>#REF!</v>
      </c>
      <c r="AN142" s="58" t="str">
        <f t="shared" si="90"/>
        <v/>
      </c>
      <c r="AO142" s="58" t="str">
        <f t="shared" si="71"/>
        <v/>
      </c>
      <c r="AP142" s="58" t="e">
        <f t="array" ref="AP142">STDEVP(IF($AL$4:$AL$2012=AN142,$AM$4:$AM$2012))</f>
        <v>#DIV/0!</v>
      </c>
      <c r="AQ142" s="59" t="e">
        <f t="shared" si="91"/>
        <v>#DIV/0!</v>
      </c>
      <c r="AR142" s="47">
        <v>46.32</v>
      </c>
      <c r="AS142" s="48">
        <f t="shared" si="37"/>
        <v>46</v>
      </c>
      <c r="AT142" s="49" t="e">
        <f>VLOOKUP(AR142,FWD!#REF!,4,FALSE)</f>
        <v>#REF!</v>
      </c>
      <c r="AU142" s="48" t="str">
        <f t="shared" si="72"/>
        <v/>
      </c>
      <c r="AV142" s="58" t="str">
        <f t="shared" si="96"/>
        <v/>
      </c>
      <c r="AW142" s="48" t="e">
        <f t="array" ref="AW142">STDEVP(IF($AS$4:$AS$909=AU142,$AT$4:$AT$909))</f>
        <v>#DIV/0!</v>
      </c>
      <c r="AX142" s="50" t="e">
        <f t="shared" si="68"/>
        <v>#DIV/0!</v>
      </c>
      <c r="AY142" s="47">
        <v>41.78</v>
      </c>
      <c r="AZ142" s="58">
        <f t="shared" si="92"/>
        <v>41</v>
      </c>
      <c r="BA142" s="49" t="e">
        <f>VLOOKUP(AY142,FWD!#REF!,4,FALSE)</f>
        <v>#REF!</v>
      </c>
      <c r="BB142" s="48" t="str">
        <f t="shared" si="93"/>
        <v/>
      </c>
      <c r="BC142" s="58" t="str">
        <f t="shared" si="94"/>
        <v/>
      </c>
      <c r="BD142" s="58" t="e">
        <f t="array" ref="BD142">STDEVP(IF($AZ$4:$AZ$758=BB142,$BA$4:$BA$758))</f>
        <v>#DIV/0!</v>
      </c>
      <c r="BE142" s="59" t="e">
        <f t="shared" si="95"/>
        <v>#DIV/0!</v>
      </c>
    </row>
    <row r="143" spans="1:57" x14ac:dyDescent="0.2">
      <c r="A143" s="63">
        <v>139.19999999999999</v>
      </c>
      <c r="B143" s="64">
        <f t="shared" si="73"/>
        <v>139</v>
      </c>
      <c r="C143" s="65" t="e">
        <f>VLOOKUP(A143,FWD!G4:I128,4,FALSE)</f>
        <v>#N/A</v>
      </c>
      <c r="D143" s="64" t="str">
        <f t="shared" si="74"/>
        <v/>
      </c>
      <c r="E143" s="64" t="str">
        <f t="shared" si="75"/>
        <v/>
      </c>
      <c r="F143" s="64" t="e">
        <f t="array" ref="F143">STDEVP(IF($B$4:$B$918=D143,$C$4:$C$918))</f>
        <v>#DIV/0!</v>
      </c>
      <c r="G143" s="66" t="e">
        <f t="shared" si="69"/>
        <v>#DIV/0!</v>
      </c>
      <c r="H143" s="63">
        <v>53.14</v>
      </c>
      <c r="I143" s="64">
        <f t="shared" si="76"/>
        <v>53</v>
      </c>
      <c r="J143" s="65" t="e">
        <f>VLOOKUP(H143,FWD!$G$4:$I$128,4,FALSE)</f>
        <v>#N/A</v>
      </c>
      <c r="K143" s="64" t="str">
        <f t="shared" si="77"/>
        <v/>
      </c>
      <c r="L143" s="64" t="str">
        <f t="shared" si="78"/>
        <v/>
      </c>
      <c r="M143" s="64" t="e">
        <f t="array" ref="M143">STDEVP(IF($I$4:$I$2051=K143,$J$4:$J$2051))</f>
        <v>#DIV/0!</v>
      </c>
      <c r="N143" s="78" t="e">
        <f t="shared" si="70"/>
        <v>#DIV/0!</v>
      </c>
      <c r="O143" s="82">
        <v>20.12</v>
      </c>
      <c r="P143" s="64">
        <f t="shared" si="79"/>
        <v>20</v>
      </c>
      <c r="Q143" s="66" t="e">
        <f>VLOOKUP(O143,FWD!#REF!,4,FALSE)</f>
        <v>#REF!</v>
      </c>
      <c r="R143" s="66" t="str">
        <f t="shared" si="80"/>
        <v/>
      </c>
      <c r="S143" s="66" t="str">
        <f t="shared" si="81"/>
        <v/>
      </c>
      <c r="T143" s="64" t="e">
        <f t="array" ref="T143">STDEVP(IF($P$4:$P$864=R143,$Q$4:$Q$864))</f>
        <v>#DIV/0!</v>
      </c>
      <c r="U143" s="78" t="e">
        <f t="shared" si="66"/>
        <v>#DIV/0!</v>
      </c>
      <c r="V143" s="82">
        <v>21.62</v>
      </c>
      <c r="W143" s="83">
        <f t="shared" si="82"/>
        <v>21</v>
      </c>
      <c r="X143" s="66" t="e">
        <f>VLOOKUP(V143,FWD!#REF!,4,FALSE)</f>
        <v>#REF!</v>
      </c>
      <c r="Y143" s="64" t="str">
        <f t="shared" si="83"/>
        <v/>
      </c>
      <c r="Z143" s="64" t="str">
        <f t="shared" si="84"/>
        <v/>
      </c>
      <c r="AA143" s="64" t="e">
        <f t="array" ref="AA143">STDEVP(IF($W$4:$W$740=Y143,$X$4:$X$740))</f>
        <v>#DIV/0!</v>
      </c>
      <c r="AB143" s="78" t="e">
        <f t="shared" si="85"/>
        <v>#DIV/0!</v>
      </c>
      <c r="AD143" s="55">
        <v>165.84</v>
      </c>
      <c r="AE143" s="48">
        <f t="shared" si="67"/>
        <v>165</v>
      </c>
      <c r="AF143" s="48" t="e">
        <f>VLOOKUP(AD143,FWD!#REF!,4,FALSE)</f>
        <v>#REF!</v>
      </c>
      <c r="AG143" s="48" t="str">
        <f t="shared" si="86"/>
        <v/>
      </c>
      <c r="AH143" s="48" t="str">
        <f t="shared" si="87"/>
        <v/>
      </c>
      <c r="AI143" s="48">
        <f t="array" ref="AI143">STDEVP(IF($AE$4:$AE$918=AG143,$AF$4:$AF$918))</f>
        <v>0</v>
      </c>
      <c r="AJ143" s="48" t="str">
        <f t="shared" si="88"/>
        <v/>
      </c>
      <c r="AK143" s="47">
        <v>127.72</v>
      </c>
      <c r="AL143" s="48">
        <f t="shared" si="89"/>
        <v>127</v>
      </c>
      <c r="AM143" s="49" t="e">
        <f>VLOOKUP(AK143,FWD!#REF!,4,FALSE)</f>
        <v>#REF!</v>
      </c>
      <c r="AN143" s="58" t="str">
        <f t="shared" si="90"/>
        <v/>
      </c>
      <c r="AO143" s="58" t="str">
        <f t="shared" si="71"/>
        <v/>
      </c>
      <c r="AP143" s="58" t="e">
        <f t="array" ref="AP143">STDEVP(IF($AL$4:$AL$2012=AN143,$AM$4:$AM$2012))</f>
        <v>#DIV/0!</v>
      </c>
      <c r="AQ143" s="59" t="e">
        <f t="shared" si="91"/>
        <v>#DIV/0!</v>
      </c>
      <c r="AR143" s="47">
        <v>46.28</v>
      </c>
      <c r="AS143" s="48">
        <f t="shared" si="37"/>
        <v>46</v>
      </c>
      <c r="AT143" s="49" t="e">
        <f>VLOOKUP(AR143,FWD!#REF!,4,FALSE)</f>
        <v>#REF!</v>
      </c>
      <c r="AU143" s="48" t="str">
        <f t="shared" si="72"/>
        <v/>
      </c>
      <c r="AV143" s="58" t="str">
        <f t="shared" si="96"/>
        <v/>
      </c>
      <c r="AW143" s="48" t="e">
        <f t="array" ref="AW143">STDEVP(IF($AS$4:$AS$909=AU143,$AT$4:$AT$909))</f>
        <v>#DIV/0!</v>
      </c>
      <c r="AX143" s="50" t="e">
        <f t="shared" si="68"/>
        <v>#DIV/0!</v>
      </c>
      <c r="AY143" s="47">
        <v>41.74</v>
      </c>
      <c r="AZ143" s="58">
        <f t="shared" si="92"/>
        <v>41</v>
      </c>
      <c r="BA143" s="49" t="e">
        <f>VLOOKUP(AY143,FWD!#REF!,4,FALSE)</f>
        <v>#REF!</v>
      </c>
      <c r="BB143" s="48" t="str">
        <f t="shared" si="93"/>
        <v/>
      </c>
      <c r="BC143" s="58" t="str">
        <f t="shared" si="94"/>
        <v/>
      </c>
      <c r="BD143" s="58" t="e">
        <f t="array" ref="BD143">STDEVP(IF($AZ$4:$AZ$758=BB143,$BA$4:$BA$758))</f>
        <v>#DIV/0!</v>
      </c>
      <c r="BE143" s="59" t="e">
        <f t="shared" si="95"/>
        <v>#DIV/0!</v>
      </c>
    </row>
    <row r="144" spans="1:57" x14ac:dyDescent="0.2">
      <c r="A144" s="63">
        <v>139.24</v>
      </c>
      <c r="B144" s="64">
        <f t="shared" si="73"/>
        <v>139</v>
      </c>
      <c r="C144" s="65" t="e">
        <f>VLOOKUP(A144,FWD!G4:I128,4,FALSE)</f>
        <v>#N/A</v>
      </c>
      <c r="D144" s="64" t="str">
        <f t="shared" si="74"/>
        <v/>
      </c>
      <c r="E144" s="64" t="str">
        <f t="shared" si="75"/>
        <v/>
      </c>
      <c r="F144" s="64" t="e">
        <f t="array" ref="F144">STDEVP(IF($B$4:$B$918=D144,$C$4:$C$918))</f>
        <v>#DIV/0!</v>
      </c>
      <c r="G144" s="66" t="e">
        <f t="shared" si="69"/>
        <v>#DIV/0!</v>
      </c>
      <c r="H144" s="63">
        <v>53.18</v>
      </c>
      <c r="I144" s="64">
        <f t="shared" si="76"/>
        <v>53</v>
      </c>
      <c r="J144" s="65" t="e">
        <f>VLOOKUP(H144,FWD!$G$4:$I$128,4,FALSE)</f>
        <v>#N/A</v>
      </c>
      <c r="K144" s="64" t="str">
        <f t="shared" si="77"/>
        <v/>
      </c>
      <c r="L144" s="64" t="str">
        <f t="shared" si="78"/>
        <v/>
      </c>
      <c r="M144" s="64" t="e">
        <f t="array" ref="M144">STDEVP(IF($I$4:$I$2051=K144,$J$4:$J$2051))</f>
        <v>#DIV/0!</v>
      </c>
      <c r="N144" s="78" t="e">
        <f t="shared" si="70"/>
        <v>#DIV/0!</v>
      </c>
      <c r="O144" s="82">
        <v>20.16</v>
      </c>
      <c r="P144" s="64">
        <f t="shared" si="79"/>
        <v>20</v>
      </c>
      <c r="Q144" s="66" t="e">
        <f>VLOOKUP(O144,FWD!#REF!,4,FALSE)</f>
        <v>#REF!</v>
      </c>
      <c r="R144" s="66" t="str">
        <f t="shared" si="80"/>
        <v/>
      </c>
      <c r="S144" s="66" t="str">
        <f t="shared" si="81"/>
        <v/>
      </c>
      <c r="T144" s="64" t="e">
        <f t="array" ref="T144">STDEVP(IF($P$4:$P$864=R144,$Q$4:$Q$864))</f>
        <v>#DIV/0!</v>
      </c>
      <c r="U144" s="78" t="e">
        <f t="shared" si="66"/>
        <v>#DIV/0!</v>
      </c>
      <c r="V144" s="82">
        <v>21.66</v>
      </c>
      <c r="W144" s="83">
        <f t="shared" si="82"/>
        <v>21</v>
      </c>
      <c r="X144" s="66" t="e">
        <f>VLOOKUP(V144,FWD!#REF!,4,FALSE)</f>
        <v>#REF!</v>
      </c>
      <c r="Y144" s="64" t="str">
        <f t="shared" si="83"/>
        <v/>
      </c>
      <c r="Z144" s="64" t="str">
        <f t="shared" si="84"/>
        <v/>
      </c>
      <c r="AA144" s="64" t="e">
        <f t="array" ref="AA144">STDEVP(IF($W$4:$W$740=Y144,$X$4:$X$740))</f>
        <v>#DIV/0!</v>
      </c>
      <c r="AB144" s="78" t="e">
        <f t="shared" si="85"/>
        <v>#DIV/0!</v>
      </c>
      <c r="AD144" s="55">
        <v>165.8</v>
      </c>
      <c r="AE144" s="48">
        <f t="shared" si="67"/>
        <v>165</v>
      </c>
      <c r="AF144" s="48" t="e">
        <f>VLOOKUP(AD144,FWD!#REF!,4,FALSE)</f>
        <v>#REF!</v>
      </c>
      <c r="AG144" s="48" t="str">
        <f t="shared" si="86"/>
        <v/>
      </c>
      <c r="AH144" s="48" t="str">
        <f t="shared" si="87"/>
        <v/>
      </c>
      <c r="AI144" s="48">
        <f t="array" ref="AI144">STDEVP(IF($AE$4:$AE$918=AG144,$AF$4:$AF$918))</f>
        <v>0</v>
      </c>
      <c r="AJ144" s="48" t="str">
        <f t="shared" si="88"/>
        <v/>
      </c>
      <c r="AK144" s="47">
        <v>127.68</v>
      </c>
      <c r="AL144" s="48">
        <f t="shared" si="89"/>
        <v>127</v>
      </c>
      <c r="AM144" s="49" t="e">
        <f>VLOOKUP(AK144,FWD!#REF!,4,FALSE)</f>
        <v>#REF!</v>
      </c>
      <c r="AN144" s="58" t="str">
        <f t="shared" si="90"/>
        <v/>
      </c>
      <c r="AO144" s="58" t="str">
        <f t="shared" si="71"/>
        <v/>
      </c>
      <c r="AP144" s="58" t="e">
        <f t="array" ref="AP144">STDEVP(IF($AL$4:$AL$2012=AN144,$AM$4:$AM$2012))</f>
        <v>#DIV/0!</v>
      </c>
      <c r="AQ144" s="59" t="e">
        <f t="shared" si="91"/>
        <v>#DIV/0!</v>
      </c>
      <c r="AR144" s="47">
        <v>46.24</v>
      </c>
      <c r="AS144" s="48">
        <f t="shared" si="37"/>
        <v>46</v>
      </c>
      <c r="AT144" s="49" t="e">
        <f>VLOOKUP(AR144,FWD!#REF!,4,FALSE)</f>
        <v>#REF!</v>
      </c>
      <c r="AU144" s="48" t="str">
        <f t="shared" si="72"/>
        <v/>
      </c>
      <c r="AV144" s="58" t="str">
        <f t="shared" si="96"/>
        <v/>
      </c>
      <c r="AW144" s="48" t="e">
        <f t="array" ref="AW144">STDEVP(IF($AS$4:$AS$909=AU144,$AT$4:$AT$909))</f>
        <v>#DIV/0!</v>
      </c>
      <c r="AX144" s="50" t="e">
        <f t="shared" si="68"/>
        <v>#DIV/0!</v>
      </c>
      <c r="AY144" s="47">
        <v>41.7</v>
      </c>
      <c r="AZ144" s="58">
        <f t="shared" si="92"/>
        <v>41</v>
      </c>
      <c r="BA144" s="49" t="e">
        <f>VLOOKUP(AY144,FWD!#REF!,4,FALSE)</f>
        <v>#REF!</v>
      </c>
      <c r="BB144" s="48" t="str">
        <f t="shared" si="93"/>
        <v/>
      </c>
      <c r="BC144" s="58" t="str">
        <f t="shared" si="94"/>
        <v/>
      </c>
      <c r="BD144" s="58" t="e">
        <f t="array" ref="BD144">STDEVP(IF($AZ$4:$AZ$758=BB144,$BA$4:$BA$758))</f>
        <v>#DIV/0!</v>
      </c>
      <c r="BE144" s="59" t="e">
        <f t="shared" si="95"/>
        <v>#DIV/0!</v>
      </c>
    </row>
    <row r="145" spans="1:57" x14ac:dyDescent="0.2">
      <c r="A145" s="63">
        <v>139.28</v>
      </c>
      <c r="B145" s="64">
        <f t="shared" si="73"/>
        <v>139</v>
      </c>
      <c r="C145" s="65" t="e">
        <f>VLOOKUP(A145,FWD!G4:I128,4,FALSE)</f>
        <v>#N/A</v>
      </c>
      <c r="D145" s="64" t="str">
        <f t="shared" si="74"/>
        <v/>
      </c>
      <c r="E145" s="64" t="str">
        <f t="shared" si="75"/>
        <v/>
      </c>
      <c r="F145" s="64" t="e">
        <f t="array" ref="F145">STDEVP(IF($B$4:$B$918=D145,$C$4:$C$918))</f>
        <v>#DIV/0!</v>
      </c>
      <c r="G145" s="66" t="e">
        <f t="shared" si="69"/>
        <v>#DIV/0!</v>
      </c>
      <c r="H145" s="63">
        <v>53.22</v>
      </c>
      <c r="I145" s="64">
        <f t="shared" si="76"/>
        <v>53</v>
      </c>
      <c r="J145" s="65" t="e">
        <f>VLOOKUP(H145,FWD!$G$4:$I$128,4,FALSE)</f>
        <v>#N/A</v>
      </c>
      <c r="K145" s="64" t="str">
        <f t="shared" si="77"/>
        <v/>
      </c>
      <c r="L145" s="64" t="str">
        <f t="shared" si="78"/>
        <v/>
      </c>
      <c r="M145" s="64" t="e">
        <f t="array" ref="M145">STDEVP(IF($I$4:$I$2051=K145,$J$4:$J$2051))</f>
        <v>#DIV/0!</v>
      </c>
      <c r="N145" s="78" t="e">
        <f t="shared" si="70"/>
        <v>#DIV/0!</v>
      </c>
      <c r="O145" s="82">
        <v>20.2</v>
      </c>
      <c r="P145" s="64">
        <f t="shared" si="79"/>
        <v>20</v>
      </c>
      <c r="Q145" s="66" t="e">
        <f>VLOOKUP(O145,FWD!#REF!,4,FALSE)</f>
        <v>#REF!</v>
      </c>
      <c r="R145" s="66" t="str">
        <f t="shared" si="80"/>
        <v/>
      </c>
      <c r="S145" s="66" t="str">
        <f t="shared" si="81"/>
        <v/>
      </c>
      <c r="T145" s="64" t="e">
        <f t="array" ref="T145">STDEVP(IF($P$4:$P$864=R145,$Q$4:$Q$864))</f>
        <v>#DIV/0!</v>
      </c>
      <c r="U145" s="78" t="e">
        <f t="shared" si="66"/>
        <v>#DIV/0!</v>
      </c>
      <c r="V145" s="82">
        <v>21.7</v>
      </c>
      <c r="W145" s="83">
        <f t="shared" si="82"/>
        <v>21</v>
      </c>
      <c r="X145" s="66" t="e">
        <f>VLOOKUP(V145,FWD!#REF!,4,FALSE)</f>
        <v>#REF!</v>
      </c>
      <c r="Y145" s="64" t="str">
        <f t="shared" si="83"/>
        <v/>
      </c>
      <c r="Z145" s="64" t="str">
        <f t="shared" si="84"/>
        <v/>
      </c>
      <c r="AA145" s="64" t="e">
        <f t="array" ref="AA145">STDEVP(IF($W$4:$W$740=Y145,$X$4:$X$740))</f>
        <v>#DIV/0!</v>
      </c>
      <c r="AB145" s="78" t="e">
        <f t="shared" si="85"/>
        <v>#DIV/0!</v>
      </c>
      <c r="AD145" s="55">
        <v>165.76</v>
      </c>
      <c r="AE145" s="48">
        <f t="shared" si="67"/>
        <v>165</v>
      </c>
      <c r="AF145" s="48" t="e">
        <f>VLOOKUP(AD145,FWD!#REF!,4,FALSE)</f>
        <v>#REF!</v>
      </c>
      <c r="AG145" s="48" t="str">
        <f t="shared" si="86"/>
        <v/>
      </c>
      <c r="AH145" s="48" t="str">
        <f t="shared" si="87"/>
        <v/>
      </c>
      <c r="AI145" s="48">
        <f t="array" ref="AI145">STDEVP(IF($AE$4:$AE$918=AG145,$AF$4:$AF$918))</f>
        <v>0</v>
      </c>
      <c r="AJ145" s="48" t="str">
        <f t="shared" si="88"/>
        <v/>
      </c>
      <c r="AK145" s="47">
        <v>127.64</v>
      </c>
      <c r="AL145" s="48">
        <f t="shared" si="89"/>
        <v>127</v>
      </c>
      <c r="AM145" s="49" t="e">
        <f>VLOOKUP(AK145,FWD!#REF!,4,FALSE)</f>
        <v>#REF!</v>
      </c>
      <c r="AN145" s="58" t="str">
        <f t="shared" si="90"/>
        <v/>
      </c>
      <c r="AO145" s="58" t="str">
        <f t="shared" si="71"/>
        <v/>
      </c>
      <c r="AP145" s="58" t="e">
        <f t="array" ref="AP145">STDEVP(IF($AL$4:$AL$2012=AN145,$AM$4:$AM$2012))</f>
        <v>#DIV/0!</v>
      </c>
      <c r="AQ145" s="59" t="e">
        <f t="shared" si="91"/>
        <v>#DIV/0!</v>
      </c>
      <c r="AR145" s="47">
        <v>46.2</v>
      </c>
      <c r="AS145" s="48">
        <f t="shared" si="37"/>
        <v>46</v>
      </c>
      <c r="AT145" s="49" t="e">
        <f>VLOOKUP(AR145,FWD!#REF!,4,FALSE)</f>
        <v>#REF!</v>
      </c>
      <c r="AU145" s="48" t="str">
        <f t="shared" si="72"/>
        <v/>
      </c>
      <c r="AV145" s="58" t="str">
        <f t="shared" si="96"/>
        <v/>
      </c>
      <c r="AW145" s="48" t="e">
        <f t="array" ref="AW145">STDEVP(IF($AS$4:$AS$909=AU145,$AT$4:$AT$909))</f>
        <v>#DIV/0!</v>
      </c>
      <c r="AX145" s="50" t="e">
        <f t="shared" si="68"/>
        <v>#DIV/0!</v>
      </c>
      <c r="AY145" s="47">
        <v>41.66</v>
      </c>
      <c r="AZ145" s="58">
        <f t="shared" si="92"/>
        <v>41</v>
      </c>
      <c r="BA145" s="49" t="e">
        <f>VLOOKUP(AY145,FWD!#REF!,4,FALSE)</f>
        <v>#REF!</v>
      </c>
      <c r="BB145" s="48" t="str">
        <f t="shared" si="93"/>
        <v/>
      </c>
      <c r="BC145" s="58" t="str">
        <f t="shared" si="94"/>
        <v/>
      </c>
      <c r="BD145" s="58" t="e">
        <f t="array" ref="BD145">STDEVP(IF($AZ$4:$AZ$758=BB145,$BA$4:$BA$758))</f>
        <v>#DIV/0!</v>
      </c>
      <c r="BE145" s="59" t="e">
        <f t="shared" si="95"/>
        <v>#DIV/0!</v>
      </c>
    </row>
    <row r="146" spans="1:57" x14ac:dyDescent="0.2">
      <c r="A146" s="63">
        <v>139.32</v>
      </c>
      <c r="B146" s="64">
        <f t="shared" si="73"/>
        <v>139</v>
      </c>
      <c r="C146" s="65" t="e">
        <f>VLOOKUP(A146,FWD!G4:I128,4,FALSE)</f>
        <v>#N/A</v>
      </c>
      <c r="D146" s="64" t="str">
        <f t="shared" si="74"/>
        <v/>
      </c>
      <c r="E146" s="64" t="str">
        <f t="shared" si="75"/>
        <v/>
      </c>
      <c r="F146" s="64" t="e">
        <f t="array" ref="F146">STDEVP(IF($B$4:$B$918=D146,$C$4:$C$918))</f>
        <v>#DIV/0!</v>
      </c>
      <c r="G146" s="66" t="e">
        <f t="shared" si="69"/>
        <v>#DIV/0!</v>
      </c>
      <c r="H146" s="63">
        <v>53.26</v>
      </c>
      <c r="I146" s="64">
        <f t="shared" si="76"/>
        <v>53</v>
      </c>
      <c r="J146" s="65" t="e">
        <f>VLOOKUP(H146,FWD!$G$4:$I$128,4,FALSE)</f>
        <v>#N/A</v>
      </c>
      <c r="K146" s="64" t="str">
        <f t="shared" si="77"/>
        <v/>
      </c>
      <c r="L146" s="64" t="str">
        <f t="shared" si="78"/>
        <v/>
      </c>
      <c r="M146" s="64" t="e">
        <f t="array" ref="M146">STDEVP(IF($I$4:$I$2051=K146,$J$4:$J$2051))</f>
        <v>#DIV/0!</v>
      </c>
      <c r="N146" s="78" t="e">
        <f t="shared" si="70"/>
        <v>#DIV/0!</v>
      </c>
      <c r="O146" s="82">
        <v>20.239999999999998</v>
      </c>
      <c r="P146" s="64">
        <f t="shared" si="79"/>
        <v>20</v>
      </c>
      <c r="Q146" s="66" t="e">
        <f>VLOOKUP(O146,FWD!#REF!,4,FALSE)</f>
        <v>#REF!</v>
      </c>
      <c r="R146" s="66" t="str">
        <f t="shared" si="80"/>
        <v/>
      </c>
      <c r="S146" s="66" t="str">
        <f t="shared" si="81"/>
        <v/>
      </c>
      <c r="T146" s="64" t="e">
        <f t="array" ref="T146">STDEVP(IF($P$4:$P$864=R146,$Q$4:$Q$864))</f>
        <v>#DIV/0!</v>
      </c>
      <c r="U146" s="78" t="e">
        <f t="shared" si="66"/>
        <v>#DIV/0!</v>
      </c>
      <c r="V146" s="82">
        <v>21.74</v>
      </c>
      <c r="W146" s="83">
        <f t="shared" si="82"/>
        <v>21</v>
      </c>
      <c r="X146" s="66" t="e">
        <f>VLOOKUP(V146,FWD!#REF!,4,FALSE)</f>
        <v>#REF!</v>
      </c>
      <c r="Y146" s="64" t="str">
        <f t="shared" si="83"/>
        <v/>
      </c>
      <c r="Z146" s="64" t="str">
        <f t="shared" si="84"/>
        <v/>
      </c>
      <c r="AA146" s="64" t="e">
        <f t="array" ref="AA146">STDEVP(IF($W$4:$W$740=Y146,$X$4:$X$740))</f>
        <v>#DIV/0!</v>
      </c>
      <c r="AB146" s="78" t="e">
        <f t="shared" si="85"/>
        <v>#DIV/0!</v>
      </c>
      <c r="AD146" s="55">
        <v>165.72</v>
      </c>
      <c r="AE146" s="48">
        <f t="shared" si="67"/>
        <v>165</v>
      </c>
      <c r="AF146" s="48" t="e">
        <f>VLOOKUP(AD146,FWD!#REF!,4,FALSE)</f>
        <v>#REF!</v>
      </c>
      <c r="AG146" s="48" t="str">
        <f t="shared" si="86"/>
        <v/>
      </c>
      <c r="AH146" s="48" t="str">
        <f t="shared" si="87"/>
        <v/>
      </c>
      <c r="AI146" s="48">
        <f t="array" ref="AI146">STDEVP(IF($AE$4:$AE$918=AG146,$AF$4:$AF$918))</f>
        <v>0</v>
      </c>
      <c r="AJ146" s="48" t="str">
        <f t="shared" si="88"/>
        <v/>
      </c>
      <c r="AK146" s="47">
        <v>127.6</v>
      </c>
      <c r="AL146" s="48">
        <f t="shared" si="89"/>
        <v>127</v>
      </c>
      <c r="AM146" s="49" t="e">
        <f>VLOOKUP(AK146,FWD!#REF!,4,FALSE)</f>
        <v>#REF!</v>
      </c>
      <c r="AN146" s="58" t="str">
        <f t="shared" si="90"/>
        <v/>
      </c>
      <c r="AO146" s="58" t="str">
        <f t="shared" si="71"/>
        <v/>
      </c>
      <c r="AP146" s="58" t="e">
        <f t="array" ref="AP146">STDEVP(IF($AL$4:$AL$2012=AN146,$AM$4:$AM$2012))</f>
        <v>#DIV/0!</v>
      </c>
      <c r="AQ146" s="59" t="e">
        <f t="shared" si="91"/>
        <v>#DIV/0!</v>
      </c>
      <c r="AR146" s="47">
        <v>46.16</v>
      </c>
      <c r="AS146" s="48">
        <f t="shared" si="37"/>
        <v>46</v>
      </c>
      <c r="AT146" s="49" t="e">
        <f>VLOOKUP(AR146,FWD!#REF!,4,FALSE)</f>
        <v>#REF!</v>
      </c>
      <c r="AU146" s="48" t="str">
        <f t="shared" si="72"/>
        <v/>
      </c>
      <c r="AV146" s="58" t="str">
        <f t="shared" si="96"/>
        <v/>
      </c>
      <c r="AW146" s="48" t="e">
        <f t="array" ref="AW146">STDEVP(IF($AS$4:$AS$909=AU146,$AT$4:$AT$909))</f>
        <v>#DIV/0!</v>
      </c>
      <c r="AX146" s="50" t="e">
        <f t="shared" si="68"/>
        <v>#DIV/0!</v>
      </c>
      <c r="AY146" s="47">
        <v>41.62</v>
      </c>
      <c r="AZ146" s="58">
        <f t="shared" si="92"/>
        <v>41</v>
      </c>
      <c r="BA146" s="49" t="e">
        <f>VLOOKUP(AY146,FWD!#REF!,4,FALSE)</f>
        <v>#REF!</v>
      </c>
      <c r="BB146" s="48" t="str">
        <f t="shared" si="93"/>
        <v/>
      </c>
      <c r="BC146" s="58" t="str">
        <f t="shared" si="94"/>
        <v/>
      </c>
      <c r="BD146" s="58" t="e">
        <f t="array" ref="BD146">STDEVP(IF($AZ$4:$AZ$758=BB146,$BA$4:$BA$758))</f>
        <v>#DIV/0!</v>
      </c>
      <c r="BE146" s="59" t="e">
        <f t="shared" si="95"/>
        <v>#DIV/0!</v>
      </c>
    </row>
    <row r="147" spans="1:57" x14ac:dyDescent="0.2">
      <c r="A147" s="63">
        <v>139.36000000000001</v>
      </c>
      <c r="B147" s="64">
        <f t="shared" si="73"/>
        <v>139</v>
      </c>
      <c r="C147" s="65" t="e">
        <f>VLOOKUP(A147,FWD!G4:I128,4,FALSE)</f>
        <v>#N/A</v>
      </c>
      <c r="D147" s="64" t="str">
        <f t="shared" si="74"/>
        <v/>
      </c>
      <c r="E147" s="64" t="str">
        <f t="shared" si="75"/>
        <v/>
      </c>
      <c r="F147" s="64" t="e">
        <f t="array" ref="F147">STDEVP(IF($B$4:$B$918=D147,$C$4:$C$918))</f>
        <v>#DIV/0!</v>
      </c>
      <c r="G147" s="66" t="e">
        <f t="shared" si="69"/>
        <v>#DIV/0!</v>
      </c>
      <c r="H147" s="63">
        <v>53.3</v>
      </c>
      <c r="I147" s="64">
        <f t="shared" si="76"/>
        <v>53</v>
      </c>
      <c r="J147" s="65" t="e">
        <f>VLOOKUP(H147,FWD!$G$4:$I$128,4,FALSE)</f>
        <v>#N/A</v>
      </c>
      <c r="K147" s="64" t="str">
        <f t="shared" si="77"/>
        <v/>
      </c>
      <c r="L147" s="64" t="str">
        <f t="shared" si="78"/>
        <v/>
      </c>
      <c r="M147" s="64" t="e">
        <f t="array" ref="M147">STDEVP(IF($I$4:$I$2051=K147,$J$4:$J$2051))</f>
        <v>#DIV/0!</v>
      </c>
      <c r="N147" s="78" t="e">
        <f t="shared" si="70"/>
        <v>#DIV/0!</v>
      </c>
      <c r="O147" s="82">
        <v>20.28</v>
      </c>
      <c r="P147" s="64">
        <f t="shared" si="79"/>
        <v>20</v>
      </c>
      <c r="Q147" s="66" t="e">
        <f>VLOOKUP(O147,FWD!#REF!,4,FALSE)</f>
        <v>#REF!</v>
      </c>
      <c r="R147" s="66" t="str">
        <f t="shared" si="80"/>
        <v/>
      </c>
      <c r="S147" s="66" t="str">
        <f t="shared" si="81"/>
        <v/>
      </c>
      <c r="T147" s="64" t="e">
        <f t="array" ref="T147">STDEVP(IF($P$4:$P$864=R147,$Q$4:$Q$864))</f>
        <v>#DIV/0!</v>
      </c>
      <c r="U147" s="78" t="e">
        <f t="shared" si="66"/>
        <v>#DIV/0!</v>
      </c>
      <c r="V147" s="82">
        <v>21.78</v>
      </c>
      <c r="W147" s="83">
        <f t="shared" si="82"/>
        <v>21</v>
      </c>
      <c r="X147" s="66" t="e">
        <f>VLOOKUP(V147,FWD!#REF!,4,FALSE)</f>
        <v>#REF!</v>
      </c>
      <c r="Y147" s="64" t="str">
        <f t="shared" si="83"/>
        <v/>
      </c>
      <c r="Z147" s="64" t="str">
        <f t="shared" si="84"/>
        <v/>
      </c>
      <c r="AA147" s="64" t="e">
        <f t="array" ref="AA147">STDEVP(IF($W$4:$W$740=Y147,$X$4:$X$740))</f>
        <v>#DIV/0!</v>
      </c>
      <c r="AB147" s="78" t="e">
        <f t="shared" si="85"/>
        <v>#DIV/0!</v>
      </c>
      <c r="AD147" s="55">
        <v>165.68</v>
      </c>
      <c r="AE147" s="48">
        <f t="shared" si="67"/>
        <v>165</v>
      </c>
      <c r="AF147" s="48" t="e">
        <f>VLOOKUP(AD147,FWD!#REF!,4,FALSE)</f>
        <v>#REF!</v>
      </c>
      <c r="AG147" s="48" t="str">
        <f t="shared" si="86"/>
        <v/>
      </c>
      <c r="AH147" s="48" t="str">
        <f t="shared" si="87"/>
        <v/>
      </c>
      <c r="AI147" s="48">
        <f t="array" ref="AI147">STDEVP(IF($AE$4:$AE$918=AG147,$AF$4:$AF$918))</f>
        <v>0</v>
      </c>
      <c r="AJ147" s="48" t="str">
        <f t="shared" si="88"/>
        <v/>
      </c>
      <c r="AK147" s="47">
        <v>127.56</v>
      </c>
      <c r="AL147" s="48">
        <f t="shared" si="89"/>
        <v>127</v>
      </c>
      <c r="AM147" s="49" t="e">
        <f>VLOOKUP(AK147,FWD!#REF!,4,FALSE)</f>
        <v>#REF!</v>
      </c>
      <c r="AN147" s="58" t="str">
        <f t="shared" si="90"/>
        <v/>
      </c>
      <c r="AO147" s="58" t="str">
        <f t="shared" si="71"/>
        <v/>
      </c>
      <c r="AP147" s="58" t="e">
        <f t="array" ref="AP147">STDEVP(IF($AL$4:$AL$2012=AN147,$AM$4:$AM$2012))</f>
        <v>#DIV/0!</v>
      </c>
      <c r="AQ147" s="59" t="e">
        <f t="shared" si="91"/>
        <v>#DIV/0!</v>
      </c>
      <c r="AR147" s="47">
        <v>46.12</v>
      </c>
      <c r="AS147" s="48">
        <f t="shared" si="37"/>
        <v>46</v>
      </c>
      <c r="AT147" s="49" t="e">
        <f>VLOOKUP(AR147,FWD!#REF!,4,FALSE)</f>
        <v>#REF!</v>
      </c>
      <c r="AU147" s="48" t="str">
        <f t="shared" si="72"/>
        <v/>
      </c>
      <c r="AV147" s="58" t="str">
        <f t="shared" si="96"/>
        <v/>
      </c>
      <c r="AW147" s="48" t="e">
        <f t="array" ref="AW147">STDEVP(IF($AS$4:$AS$909=AU147,$AT$4:$AT$909))</f>
        <v>#DIV/0!</v>
      </c>
      <c r="AX147" s="50" t="e">
        <f t="shared" si="68"/>
        <v>#DIV/0!</v>
      </c>
      <c r="AY147" s="47">
        <v>41.58</v>
      </c>
      <c r="AZ147" s="58">
        <f t="shared" si="92"/>
        <v>41</v>
      </c>
      <c r="BA147" s="49" t="e">
        <f>VLOOKUP(AY147,FWD!#REF!,4,FALSE)</f>
        <v>#REF!</v>
      </c>
      <c r="BB147" s="48" t="str">
        <f t="shared" si="93"/>
        <v/>
      </c>
      <c r="BC147" s="58" t="str">
        <f t="shared" si="94"/>
        <v/>
      </c>
      <c r="BD147" s="58" t="e">
        <f t="array" ref="BD147">STDEVP(IF($AZ$4:$AZ$758=BB147,$BA$4:$BA$758))</f>
        <v>#DIV/0!</v>
      </c>
      <c r="BE147" s="59" t="e">
        <f t="shared" si="95"/>
        <v>#DIV/0!</v>
      </c>
    </row>
    <row r="148" spans="1:57" x14ac:dyDescent="0.2">
      <c r="A148" s="63">
        <v>139.4</v>
      </c>
      <c r="B148" s="64">
        <f t="shared" si="73"/>
        <v>139</v>
      </c>
      <c r="C148" s="65" t="e">
        <f>VLOOKUP(A148,FWD!G4:I128,4,FALSE)</f>
        <v>#N/A</v>
      </c>
      <c r="D148" s="64" t="str">
        <f t="shared" si="74"/>
        <v/>
      </c>
      <c r="E148" s="64" t="str">
        <f t="shared" si="75"/>
        <v/>
      </c>
      <c r="F148" s="64" t="e">
        <f t="array" ref="F148">STDEVP(IF($B$4:$B$918=D148,$C$4:$C$918))</f>
        <v>#DIV/0!</v>
      </c>
      <c r="G148" s="66" t="e">
        <f t="shared" si="69"/>
        <v>#DIV/0!</v>
      </c>
      <c r="H148" s="63">
        <v>53.34</v>
      </c>
      <c r="I148" s="64">
        <f t="shared" si="76"/>
        <v>53</v>
      </c>
      <c r="J148" s="65" t="e">
        <f>VLOOKUP(H148,FWD!$G$4:$I$128,4,FALSE)</f>
        <v>#N/A</v>
      </c>
      <c r="K148" s="64" t="str">
        <f t="shared" si="77"/>
        <v/>
      </c>
      <c r="L148" s="64" t="str">
        <f t="shared" si="78"/>
        <v/>
      </c>
      <c r="M148" s="64" t="e">
        <f t="array" ref="M148">STDEVP(IF($I$4:$I$2051=K148,$J$4:$J$2051))</f>
        <v>#DIV/0!</v>
      </c>
      <c r="N148" s="78" t="e">
        <f t="shared" si="70"/>
        <v>#DIV/0!</v>
      </c>
      <c r="O148" s="82">
        <v>20.32</v>
      </c>
      <c r="P148" s="64">
        <f t="shared" si="79"/>
        <v>20</v>
      </c>
      <c r="Q148" s="66" t="e">
        <f>VLOOKUP(O148,FWD!#REF!,4,FALSE)</f>
        <v>#REF!</v>
      </c>
      <c r="R148" s="66" t="str">
        <f t="shared" si="80"/>
        <v/>
      </c>
      <c r="S148" s="66" t="str">
        <f t="shared" si="81"/>
        <v/>
      </c>
      <c r="T148" s="64" t="e">
        <f t="array" ref="T148">STDEVP(IF($P$4:$P$864=R148,$Q$4:$Q$864))</f>
        <v>#DIV/0!</v>
      </c>
      <c r="U148" s="78" t="e">
        <f t="shared" si="66"/>
        <v>#DIV/0!</v>
      </c>
      <c r="V148" s="82">
        <v>21.82</v>
      </c>
      <c r="W148" s="83">
        <f t="shared" si="82"/>
        <v>21</v>
      </c>
      <c r="X148" s="66" t="e">
        <f>VLOOKUP(V148,FWD!#REF!,4,FALSE)</f>
        <v>#REF!</v>
      </c>
      <c r="Y148" s="64" t="str">
        <f t="shared" si="83"/>
        <v/>
      </c>
      <c r="Z148" s="64" t="str">
        <f t="shared" si="84"/>
        <v/>
      </c>
      <c r="AA148" s="64" t="e">
        <f t="array" ref="AA148">STDEVP(IF($W$4:$W$740=Y148,$X$4:$X$740))</f>
        <v>#DIV/0!</v>
      </c>
      <c r="AB148" s="78" t="e">
        <f t="shared" si="85"/>
        <v>#DIV/0!</v>
      </c>
      <c r="AD148" s="55">
        <v>165.64</v>
      </c>
      <c r="AE148" s="48">
        <f t="shared" si="67"/>
        <v>165</v>
      </c>
      <c r="AF148" s="48" t="e">
        <f>VLOOKUP(AD148,FWD!#REF!,4,FALSE)</f>
        <v>#REF!</v>
      </c>
      <c r="AG148" s="48" t="str">
        <f t="shared" si="86"/>
        <v/>
      </c>
      <c r="AH148" s="48" t="str">
        <f t="shared" si="87"/>
        <v/>
      </c>
      <c r="AI148" s="48">
        <f t="array" ref="AI148">STDEVP(IF($AE$4:$AE$918=AG148,$AF$4:$AF$918))</f>
        <v>0</v>
      </c>
      <c r="AJ148" s="48" t="str">
        <f t="shared" si="88"/>
        <v/>
      </c>
      <c r="AK148" s="47">
        <v>127.52</v>
      </c>
      <c r="AL148" s="48">
        <f t="shared" si="89"/>
        <v>127</v>
      </c>
      <c r="AM148" s="49" t="e">
        <f>VLOOKUP(AK148,FWD!#REF!,4,FALSE)</f>
        <v>#REF!</v>
      </c>
      <c r="AN148" s="58" t="str">
        <f t="shared" si="90"/>
        <v/>
      </c>
      <c r="AO148" s="58" t="str">
        <f t="shared" si="71"/>
        <v/>
      </c>
      <c r="AP148" s="58" t="e">
        <f t="array" ref="AP148">STDEVP(IF($AL$4:$AL$2012=AN148,$AM$4:$AM$2012))</f>
        <v>#DIV/0!</v>
      </c>
      <c r="AQ148" s="59" t="e">
        <f t="shared" si="91"/>
        <v>#DIV/0!</v>
      </c>
      <c r="AR148" s="47">
        <v>46.08</v>
      </c>
      <c r="AS148" s="48">
        <f t="shared" si="37"/>
        <v>46</v>
      </c>
      <c r="AT148" s="49" t="e">
        <f>VLOOKUP(AR148,FWD!#REF!,4,FALSE)</f>
        <v>#REF!</v>
      </c>
      <c r="AU148" s="48" t="str">
        <f t="shared" si="72"/>
        <v/>
      </c>
      <c r="AV148" s="58" t="str">
        <f t="shared" si="96"/>
        <v/>
      </c>
      <c r="AW148" s="48" t="e">
        <f t="array" ref="AW148">STDEVP(IF($AS$4:$AS$909=AU148,$AT$4:$AT$909))</f>
        <v>#DIV/0!</v>
      </c>
      <c r="AX148" s="50" t="e">
        <f t="shared" si="68"/>
        <v>#DIV/0!</v>
      </c>
      <c r="AY148" s="47">
        <v>41.54</v>
      </c>
      <c r="AZ148" s="58">
        <f t="shared" si="92"/>
        <v>41</v>
      </c>
      <c r="BA148" s="49" t="e">
        <f>VLOOKUP(AY148,FWD!#REF!,4,FALSE)</f>
        <v>#REF!</v>
      </c>
      <c r="BB148" s="48" t="str">
        <f t="shared" si="93"/>
        <v/>
      </c>
      <c r="BC148" s="58" t="str">
        <f t="shared" si="94"/>
        <v/>
      </c>
      <c r="BD148" s="58" t="e">
        <f t="array" ref="BD148">STDEVP(IF($AZ$4:$AZ$758=BB148,$BA$4:$BA$758))</f>
        <v>#DIV/0!</v>
      </c>
      <c r="BE148" s="59" t="e">
        <f t="shared" si="95"/>
        <v>#DIV/0!</v>
      </c>
    </row>
    <row r="149" spans="1:57" x14ac:dyDescent="0.2">
      <c r="A149" s="63">
        <v>139.44</v>
      </c>
      <c r="B149" s="64">
        <f t="shared" si="73"/>
        <v>139</v>
      </c>
      <c r="C149" s="65" t="e">
        <f>VLOOKUP(A149,FWD!G4:I128,4,FALSE)</f>
        <v>#N/A</v>
      </c>
      <c r="D149" s="64" t="str">
        <f t="shared" si="74"/>
        <v/>
      </c>
      <c r="E149" s="64" t="str">
        <f t="shared" si="75"/>
        <v/>
      </c>
      <c r="F149" s="64" t="e">
        <f t="array" ref="F149">STDEVP(IF($B$4:$B$918=D149,$C$4:$C$918))</f>
        <v>#DIV/0!</v>
      </c>
      <c r="G149" s="66" t="e">
        <f t="shared" si="69"/>
        <v>#DIV/0!</v>
      </c>
      <c r="H149" s="63">
        <v>53.38</v>
      </c>
      <c r="I149" s="64">
        <f t="shared" si="76"/>
        <v>53</v>
      </c>
      <c r="J149" s="65" t="e">
        <f>VLOOKUP(H149,FWD!$G$4:$I$128,4,FALSE)</f>
        <v>#N/A</v>
      </c>
      <c r="K149" s="64" t="str">
        <f t="shared" si="77"/>
        <v/>
      </c>
      <c r="L149" s="64" t="str">
        <f t="shared" si="78"/>
        <v/>
      </c>
      <c r="M149" s="64" t="e">
        <f t="array" ref="M149">STDEVP(IF($I$4:$I$2051=K149,$J$4:$J$2051))</f>
        <v>#DIV/0!</v>
      </c>
      <c r="N149" s="78" t="e">
        <f t="shared" si="70"/>
        <v>#DIV/0!</v>
      </c>
      <c r="O149" s="82">
        <v>20.36</v>
      </c>
      <c r="P149" s="64">
        <f t="shared" si="79"/>
        <v>20</v>
      </c>
      <c r="Q149" s="66" t="e">
        <f>VLOOKUP(O149,FWD!#REF!,4,FALSE)</f>
        <v>#REF!</v>
      </c>
      <c r="R149" s="66" t="str">
        <f t="shared" si="80"/>
        <v/>
      </c>
      <c r="S149" s="66" t="str">
        <f t="shared" si="81"/>
        <v/>
      </c>
      <c r="T149" s="64" t="e">
        <f t="array" ref="T149">STDEVP(IF($P$4:$P$864=R149,$Q$4:$Q$864))</f>
        <v>#DIV/0!</v>
      </c>
      <c r="U149" s="78" t="e">
        <f t="shared" si="66"/>
        <v>#DIV/0!</v>
      </c>
      <c r="V149" s="82">
        <v>21.86</v>
      </c>
      <c r="W149" s="83">
        <f t="shared" si="82"/>
        <v>21</v>
      </c>
      <c r="X149" s="66" t="e">
        <f>VLOOKUP(V149,FWD!#REF!,4,FALSE)</f>
        <v>#REF!</v>
      </c>
      <c r="Y149" s="64" t="str">
        <f t="shared" si="83"/>
        <v/>
      </c>
      <c r="Z149" s="64" t="str">
        <f t="shared" si="84"/>
        <v/>
      </c>
      <c r="AA149" s="64" t="e">
        <f t="array" ref="AA149">STDEVP(IF($W$4:$W$740=Y149,$X$4:$X$740))</f>
        <v>#DIV/0!</v>
      </c>
      <c r="AB149" s="78" t="e">
        <f t="shared" si="85"/>
        <v>#DIV/0!</v>
      </c>
      <c r="AD149" s="55">
        <v>165.6</v>
      </c>
      <c r="AE149" s="48">
        <f t="shared" si="67"/>
        <v>165</v>
      </c>
      <c r="AF149" s="48" t="e">
        <f>VLOOKUP(AD149,FWD!#REF!,4,FALSE)</f>
        <v>#REF!</v>
      </c>
      <c r="AG149" s="48" t="str">
        <f t="shared" si="86"/>
        <v/>
      </c>
      <c r="AH149" s="48" t="str">
        <f t="shared" si="87"/>
        <v/>
      </c>
      <c r="AI149" s="48">
        <f t="array" ref="AI149">STDEVP(IF($AE$4:$AE$918=AG149,$AF$4:$AF$918))</f>
        <v>0</v>
      </c>
      <c r="AJ149" s="48" t="str">
        <f t="shared" si="88"/>
        <v/>
      </c>
      <c r="AK149" s="47">
        <v>127.48</v>
      </c>
      <c r="AL149" s="48">
        <f t="shared" si="89"/>
        <v>127</v>
      </c>
      <c r="AM149" s="49" t="e">
        <f>VLOOKUP(AK149,FWD!#REF!,4,FALSE)</f>
        <v>#REF!</v>
      </c>
      <c r="AN149" s="58" t="str">
        <f t="shared" si="90"/>
        <v/>
      </c>
      <c r="AO149" s="58" t="str">
        <f t="shared" si="71"/>
        <v/>
      </c>
      <c r="AP149" s="58" t="e">
        <f t="array" ref="AP149">STDEVP(IF($AL$4:$AL$2012=AN149,$AM$4:$AM$2012))</f>
        <v>#DIV/0!</v>
      </c>
      <c r="AQ149" s="59" t="e">
        <f t="shared" si="91"/>
        <v>#DIV/0!</v>
      </c>
      <c r="AR149" s="47">
        <v>46.04</v>
      </c>
      <c r="AS149" s="48">
        <f t="shared" si="37"/>
        <v>46</v>
      </c>
      <c r="AT149" s="49" t="e">
        <f>VLOOKUP(AR149,FWD!#REF!,4,FALSE)</f>
        <v>#REF!</v>
      </c>
      <c r="AU149" s="48" t="str">
        <f t="shared" si="72"/>
        <v/>
      </c>
      <c r="AV149" s="58" t="str">
        <f t="shared" si="96"/>
        <v/>
      </c>
      <c r="AW149" s="48" t="e">
        <f t="array" ref="AW149">STDEVP(IF($AS$4:$AS$909=AU149,$AT$4:$AT$909))</f>
        <v>#DIV/0!</v>
      </c>
      <c r="AX149" s="50" t="e">
        <f t="shared" si="68"/>
        <v>#DIV/0!</v>
      </c>
      <c r="AY149" s="47">
        <v>41.5</v>
      </c>
      <c r="AZ149" s="58">
        <f t="shared" si="92"/>
        <v>41</v>
      </c>
      <c r="BA149" s="49" t="e">
        <f>VLOOKUP(AY149,FWD!#REF!,4,FALSE)</f>
        <v>#REF!</v>
      </c>
      <c r="BB149" s="48" t="str">
        <f t="shared" si="93"/>
        <v/>
      </c>
      <c r="BC149" s="58" t="str">
        <f t="shared" si="94"/>
        <v/>
      </c>
      <c r="BD149" s="58" t="e">
        <f t="array" ref="BD149">STDEVP(IF($AZ$4:$AZ$758=BB149,$BA$4:$BA$758))</f>
        <v>#DIV/0!</v>
      </c>
      <c r="BE149" s="59" t="e">
        <f t="shared" si="95"/>
        <v>#DIV/0!</v>
      </c>
    </row>
    <row r="150" spans="1:57" x14ac:dyDescent="0.2">
      <c r="A150" s="63">
        <v>139.47999999999999</v>
      </c>
      <c r="B150" s="64">
        <f t="shared" si="73"/>
        <v>139</v>
      </c>
      <c r="C150" s="65" t="e">
        <f>VLOOKUP(A150,FWD!G4:I128,4,FALSE)</f>
        <v>#N/A</v>
      </c>
      <c r="D150" s="64" t="str">
        <f t="shared" si="74"/>
        <v/>
      </c>
      <c r="E150" s="64" t="str">
        <f t="shared" si="75"/>
        <v/>
      </c>
      <c r="F150" s="64" t="e">
        <f t="array" ref="F150">STDEVP(IF($B$4:$B$918=D150,$C$4:$C$918))</f>
        <v>#DIV/0!</v>
      </c>
      <c r="G150" s="66" t="e">
        <f t="shared" si="69"/>
        <v>#DIV/0!</v>
      </c>
      <c r="H150" s="63">
        <v>53.42</v>
      </c>
      <c r="I150" s="64">
        <f t="shared" si="76"/>
        <v>53</v>
      </c>
      <c r="J150" s="65" t="e">
        <f>VLOOKUP(H150,FWD!$G$4:$I$128,4,FALSE)</f>
        <v>#N/A</v>
      </c>
      <c r="K150" s="64" t="str">
        <f t="shared" si="77"/>
        <v/>
      </c>
      <c r="L150" s="64" t="str">
        <f t="shared" si="78"/>
        <v/>
      </c>
      <c r="M150" s="64" t="e">
        <f t="array" ref="M150">STDEVP(IF($I$4:$I$2051=K150,$J$4:$J$2051))</f>
        <v>#DIV/0!</v>
      </c>
      <c r="N150" s="78" t="e">
        <f t="shared" si="70"/>
        <v>#DIV/0!</v>
      </c>
      <c r="O150" s="82">
        <v>20.399999999999999</v>
      </c>
      <c r="P150" s="64">
        <f t="shared" si="79"/>
        <v>20</v>
      </c>
      <c r="Q150" s="66" t="e">
        <f>VLOOKUP(O150,FWD!#REF!,4,FALSE)</f>
        <v>#REF!</v>
      </c>
      <c r="R150" s="66" t="str">
        <f t="shared" si="80"/>
        <v/>
      </c>
      <c r="S150" s="66" t="str">
        <f t="shared" si="81"/>
        <v/>
      </c>
      <c r="T150" s="64" t="e">
        <f t="array" ref="T150">STDEVP(IF($P$4:$P$864=R150,$Q$4:$Q$864))</f>
        <v>#DIV/0!</v>
      </c>
      <c r="U150" s="78" t="e">
        <f t="shared" si="66"/>
        <v>#DIV/0!</v>
      </c>
      <c r="V150" s="82">
        <v>21.9</v>
      </c>
      <c r="W150" s="83">
        <f t="shared" si="82"/>
        <v>21</v>
      </c>
      <c r="X150" s="66" t="e">
        <f>VLOOKUP(V150,FWD!#REF!,4,FALSE)</f>
        <v>#REF!</v>
      </c>
      <c r="Y150" s="64" t="str">
        <f t="shared" si="83"/>
        <v/>
      </c>
      <c r="Z150" s="64" t="str">
        <f t="shared" si="84"/>
        <v/>
      </c>
      <c r="AA150" s="64" t="e">
        <f t="array" ref="AA150">STDEVP(IF($W$4:$W$740=Y150,$X$4:$X$740))</f>
        <v>#DIV/0!</v>
      </c>
      <c r="AB150" s="78" t="e">
        <f t="shared" si="85"/>
        <v>#DIV/0!</v>
      </c>
      <c r="AD150" s="55">
        <v>165.56</v>
      </c>
      <c r="AE150" s="48">
        <f t="shared" si="67"/>
        <v>165</v>
      </c>
      <c r="AF150" s="48" t="e">
        <f>VLOOKUP(AD150,FWD!#REF!,4,FALSE)</f>
        <v>#REF!</v>
      </c>
      <c r="AG150" s="48" t="str">
        <f t="shared" si="86"/>
        <v/>
      </c>
      <c r="AH150" s="48" t="str">
        <f t="shared" si="87"/>
        <v/>
      </c>
      <c r="AI150" s="48">
        <f t="array" ref="AI150">STDEVP(IF($AE$4:$AE$918=AG150,$AF$4:$AF$918))</f>
        <v>0</v>
      </c>
      <c r="AJ150" s="48" t="str">
        <f t="shared" si="88"/>
        <v/>
      </c>
      <c r="AK150" s="47">
        <v>127.44</v>
      </c>
      <c r="AL150" s="48">
        <f t="shared" si="89"/>
        <v>127</v>
      </c>
      <c r="AM150" s="49" t="e">
        <f>VLOOKUP(AK150,FWD!#REF!,4,FALSE)</f>
        <v>#REF!</v>
      </c>
      <c r="AN150" s="58" t="str">
        <f t="shared" si="90"/>
        <v/>
      </c>
      <c r="AO150" s="58" t="str">
        <f t="shared" si="71"/>
        <v/>
      </c>
      <c r="AP150" s="58" t="e">
        <f t="array" ref="AP150">STDEVP(IF($AL$4:$AL$2012=AN150,$AM$4:$AM$2012))</f>
        <v>#DIV/0!</v>
      </c>
      <c r="AQ150" s="59" t="e">
        <f t="shared" si="91"/>
        <v>#DIV/0!</v>
      </c>
      <c r="AR150" s="47">
        <v>46</v>
      </c>
      <c r="AS150" s="48">
        <f t="shared" si="37"/>
        <v>46</v>
      </c>
      <c r="AT150" s="49" t="e">
        <f>VLOOKUP(AR150,FWD!#REF!,4,FALSE)</f>
        <v>#REF!</v>
      </c>
      <c r="AU150" s="48">
        <f t="shared" si="72"/>
        <v>46</v>
      </c>
      <c r="AV150" s="58" t="e">
        <f t="shared" si="96"/>
        <v>#REF!</v>
      </c>
      <c r="AW150" s="48" t="e">
        <f t="array" ref="AW150">STDEVP(IF($AS$4:$AS$909=AU150,$AT$4:$AT$909))</f>
        <v>#REF!</v>
      </c>
      <c r="AX150" s="50" t="e">
        <f t="shared" si="68"/>
        <v>#REF!</v>
      </c>
      <c r="AY150" s="47">
        <v>41.46</v>
      </c>
      <c r="AZ150" s="58">
        <f t="shared" si="92"/>
        <v>41</v>
      </c>
      <c r="BA150" s="49" t="e">
        <f>VLOOKUP(AY150,FWD!#REF!,4,FALSE)</f>
        <v>#REF!</v>
      </c>
      <c r="BB150" s="48" t="str">
        <f t="shared" si="93"/>
        <v/>
      </c>
      <c r="BC150" s="58" t="str">
        <f t="shared" si="94"/>
        <v/>
      </c>
      <c r="BD150" s="58" t="e">
        <f t="array" ref="BD150">STDEVP(IF($AZ$4:$AZ$758=BB150,$BA$4:$BA$758))</f>
        <v>#DIV/0!</v>
      </c>
      <c r="BE150" s="59" t="e">
        <f t="shared" si="95"/>
        <v>#DIV/0!</v>
      </c>
    </row>
    <row r="151" spans="1:57" x14ac:dyDescent="0.2">
      <c r="A151" s="63">
        <v>139.52000000000001</v>
      </c>
      <c r="B151" s="64">
        <f t="shared" si="73"/>
        <v>139</v>
      </c>
      <c r="C151" s="65" t="e">
        <f>VLOOKUP(A151,FWD!G4:I128,4,FALSE)</f>
        <v>#N/A</v>
      </c>
      <c r="D151" s="64" t="str">
        <f t="shared" si="74"/>
        <v/>
      </c>
      <c r="E151" s="64" t="str">
        <f t="shared" si="75"/>
        <v/>
      </c>
      <c r="F151" s="64" t="e">
        <f t="array" ref="F151">STDEVP(IF($B$4:$B$918=D151,$C$4:$C$918))</f>
        <v>#DIV/0!</v>
      </c>
      <c r="G151" s="66" t="e">
        <f t="shared" si="69"/>
        <v>#DIV/0!</v>
      </c>
      <c r="H151" s="63">
        <v>53.46</v>
      </c>
      <c r="I151" s="64">
        <f t="shared" si="76"/>
        <v>53</v>
      </c>
      <c r="J151" s="65" t="e">
        <f>VLOOKUP(H151,FWD!$G$4:$I$128,4,FALSE)</f>
        <v>#N/A</v>
      </c>
      <c r="K151" s="64" t="str">
        <f t="shared" si="77"/>
        <v/>
      </c>
      <c r="L151" s="64" t="str">
        <f t="shared" si="78"/>
        <v/>
      </c>
      <c r="M151" s="64" t="e">
        <f t="array" ref="M151">STDEVP(IF($I$4:$I$2051=K151,$J$4:$J$2051))</f>
        <v>#DIV/0!</v>
      </c>
      <c r="N151" s="78" t="e">
        <f t="shared" si="70"/>
        <v>#DIV/0!</v>
      </c>
      <c r="O151" s="82">
        <v>20.440000000000001</v>
      </c>
      <c r="P151" s="64">
        <f t="shared" si="79"/>
        <v>20</v>
      </c>
      <c r="Q151" s="66" t="e">
        <f>VLOOKUP(O151,FWD!#REF!,4,FALSE)</f>
        <v>#REF!</v>
      </c>
      <c r="R151" s="66" t="str">
        <f t="shared" si="80"/>
        <v/>
      </c>
      <c r="S151" s="66" t="str">
        <f t="shared" si="81"/>
        <v/>
      </c>
      <c r="T151" s="64" t="e">
        <f t="array" ref="T151">STDEVP(IF($P$4:$P$864=R151,$Q$4:$Q$864))</f>
        <v>#DIV/0!</v>
      </c>
      <c r="U151" s="78" t="e">
        <f t="shared" si="66"/>
        <v>#DIV/0!</v>
      </c>
      <c r="V151" s="82">
        <v>21.94</v>
      </c>
      <c r="W151" s="83">
        <f t="shared" si="82"/>
        <v>21</v>
      </c>
      <c r="X151" s="66" t="e">
        <f>VLOOKUP(V151,FWD!#REF!,4,FALSE)</f>
        <v>#REF!</v>
      </c>
      <c r="Y151" s="64" t="str">
        <f t="shared" si="83"/>
        <v/>
      </c>
      <c r="Z151" s="64" t="str">
        <f t="shared" si="84"/>
        <v/>
      </c>
      <c r="AA151" s="64" t="e">
        <f t="array" ref="AA151">STDEVP(IF($W$4:$W$740=Y151,$X$4:$X$740))</f>
        <v>#DIV/0!</v>
      </c>
      <c r="AB151" s="78" t="e">
        <f t="shared" si="85"/>
        <v>#DIV/0!</v>
      </c>
      <c r="AD151" s="55">
        <v>165.52</v>
      </c>
      <c r="AE151" s="48">
        <f t="shared" si="67"/>
        <v>165</v>
      </c>
      <c r="AF151" s="48" t="e">
        <f>VLOOKUP(AD151,FWD!#REF!,4,FALSE)</f>
        <v>#REF!</v>
      </c>
      <c r="AG151" s="48" t="str">
        <f t="shared" si="86"/>
        <v/>
      </c>
      <c r="AH151" s="48" t="str">
        <f t="shared" si="87"/>
        <v/>
      </c>
      <c r="AI151" s="48">
        <f t="array" ref="AI151">STDEVP(IF($AE$4:$AE$918=AG151,$AF$4:$AF$918))</f>
        <v>0</v>
      </c>
      <c r="AJ151" s="48" t="str">
        <f t="shared" si="88"/>
        <v/>
      </c>
      <c r="AK151" s="47">
        <v>127.4</v>
      </c>
      <c r="AL151" s="48">
        <f t="shared" si="89"/>
        <v>127</v>
      </c>
      <c r="AM151" s="49" t="e">
        <f>VLOOKUP(AK151,FWD!#REF!,4,FALSE)</f>
        <v>#REF!</v>
      </c>
      <c r="AN151" s="58" t="str">
        <f t="shared" si="90"/>
        <v/>
      </c>
      <c r="AO151" s="58" t="str">
        <f t="shared" si="71"/>
        <v/>
      </c>
      <c r="AP151" s="58" t="e">
        <f t="array" ref="AP151">STDEVP(IF($AL$4:$AL$2012=AN151,$AM$4:$AM$2012))</f>
        <v>#DIV/0!</v>
      </c>
      <c r="AQ151" s="59" t="e">
        <f t="shared" si="91"/>
        <v>#DIV/0!</v>
      </c>
      <c r="AR151" s="47">
        <v>45.96</v>
      </c>
      <c r="AS151" s="48">
        <f t="shared" si="37"/>
        <v>45</v>
      </c>
      <c r="AT151" s="49" t="e">
        <f>VLOOKUP(AR151,FWD!#REF!,4,FALSE)</f>
        <v>#REF!</v>
      </c>
      <c r="AU151" s="48" t="str">
        <f t="shared" si="72"/>
        <v/>
      </c>
      <c r="AV151" s="58" t="str">
        <f t="shared" si="96"/>
        <v/>
      </c>
      <c r="AW151" s="48" t="e">
        <f t="array" ref="AW151">STDEVP(IF($AS$4:$AS$909=AU151,$AT$4:$AT$909))</f>
        <v>#DIV/0!</v>
      </c>
      <c r="AX151" s="50" t="e">
        <f t="shared" si="68"/>
        <v>#DIV/0!</v>
      </c>
      <c r="AY151" s="47">
        <v>41.42</v>
      </c>
      <c r="AZ151" s="58">
        <f t="shared" si="92"/>
        <v>41</v>
      </c>
      <c r="BA151" s="49" t="e">
        <f>VLOOKUP(AY151,FWD!#REF!,4,FALSE)</f>
        <v>#REF!</v>
      </c>
      <c r="BB151" s="48" t="str">
        <f t="shared" si="93"/>
        <v/>
      </c>
      <c r="BC151" s="58" t="str">
        <f t="shared" si="94"/>
        <v/>
      </c>
      <c r="BD151" s="58" t="e">
        <f t="array" ref="BD151">STDEVP(IF($AZ$4:$AZ$758=BB151,$BA$4:$BA$758))</f>
        <v>#DIV/0!</v>
      </c>
      <c r="BE151" s="59" t="e">
        <f t="shared" si="95"/>
        <v>#DIV/0!</v>
      </c>
    </row>
    <row r="152" spans="1:57" x14ac:dyDescent="0.2">
      <c r="A152" s="63">
        <v>139.56</v>
      </c>
      <c r="B152" s="64">
        <f t="shared" si="73"/>
        <v>139</v>
      </c>
      <c r="C152" s="65" t="e">
        <f>VLOOKUP(A152,FWD!G4:I128,4,FALSE)</f>
        <v>#N/A</v>
      </c>
      <c r="D152" s="64" t="str">
        <f t="shared" si="74"/>
        <v/>
      </c>
      <c r="E152" s="64" t="str">
        <f t="shared" si="75"/>
        <v/>
      </c>
      <c r="F152" s="64" t="e">
        <f t="array" ref="F152">STDEVP(IF($B$4:$B$918=D152,$C$4:$C$918))</f>
        <v>#DIV/0!</v>
      </c>
      <c r="G152" s="66" t="e">
        <f t="shared" si="69"/>
        <v>#DIV/0!</v>
      </c>
      <c r="H152" s="63">
        <v>53.5</v>
      </c>
      <c r="I152" s="64">
        <f t="shared" si="76"/>
        <v>53</v>
      </c>
      <c r="J152" s="65" t="e">
        <f>VLOOKUP(H152,FWD!$G$4:$I$128,4,FALSE)</f>
        <v>#N/A</v>
      </c>
      <c r="K152" s="64" t="str">
        <f t="shared" si="77"/>
        <v/>
      </c>
      <c r="L152" s="64" t="str">
        <f t="shared" si="78"/>
        <v/>
      </c>
      <c r="M152" s="64" t="e">
        <f t="array" ref="M152">STDEVP(IF($I$4:$I$2051=K152,$J$4:$J$2051))</f>
        <v>#DIV/0!</v>
      </c>
      <c r="N152" s="78" t="e">
        <f t="shared" si="70"/>
        <v>#DIV/0!</v>
      </c>
      <c r="O152" s="82">
        <v>20.48</v>
      </c>
      <c r="P152" s="64">
        <f t="shared" si="79"/>
        <v>20</v>
      </c>
      <c r="Q152" s="66" t="e">
        <f>VLOOKUP(O152,FWD!#REF!,4,FALSE)</f>
        <v>#REF!</v>
      </c>
      <c r="R152" s="66" t="str">
        <f t="shared" si="80"/>
        <v/>
      </c>
      <c r="S152" s="66" t="str">
        <f t="shared" si="81"/>
        <v/>
      </c>
      <c r="T152" s="64" t="e">
        <f t="array" ref="T152">STDEVP(IF($P$4:$P$864=R152,$Q$4:$Q$864))</f>
        <v>#DIV/0!</v>
      </c>
      <c r="U152" s="78" t="e">
        <f t="shared" si="66"/>
        <v>#DIV/0!</v>
      </c>
      <c r="V152" s="82">
        <v>21.98</v>
      </c>
      <c r="W152" s="83">
        <f t="shared" si="82"/>
        <v>21</v>
      </c>
      <c r="X152" s="66" t="e">
        <f>VLOOKUP(V152,FWD!#REF!,4,FALSE)</f>
        <v>#REF!</v>
      </c>
      <c r="Y152" s="64">
        <f t="shared" si="83"/>
        <v>21</v>
      </c>
      <c r="Z152" s="64" t="e">
        <f t="shared" si="84"/>
        <v>#REF!</v>
      </c>
      <c r="AA152" s="64" t="e">
        <f t="array" ref="AA152">STDEVP(IF($W$4:$W$740=Y152,$X$4:$X$740))</f>
        <v>#REF!</v>
      </c>
      <c r="AB152" s="78" t="e">
        <f t="shared" si="85"/>
        <v>#REF!</v>
      </c>
      <c r="AD152" s="55">
        <v>165.48</v>
      </c>
      <c r="AE152" s="48">
        <f t="shared" si="67"/>
        <v>165</v>
      </c>
      <c r="AF152" s="48" t="e">
        <f>VLOOKUP(AD152,FWD!#REF!,4,FALSE)</f>
        <v>#REF!</v>
      </c>
      <c r="AG152" s="48" t="str">
        <f t="shared" si="86"/>
        <v/>
      </c>
      <c r="AH152" s="48" t="str">
        <f t="shared" si="87"/>
        <v/>
      </c>
      <c r="AI152" s="48">
        <f t="array" ref="AI152">STDEVP(IF($AE$4:$AE$918=AG152,$AF$4:$AF$918))</f>
        <v>0</v>
      </c>
      <c r="AJ152" s="48" t="str">
        <f t="shared" si="88"/>
        <v/>
      </c>
      <c r="AK152" s="47">
        <v>127.32</v>
      </c>
      <c r="AL152" s="48">
        <f t="shared" si="89"/>
        <v>127</v>
      </c>
      <c r="AM152" s="49" t="e">
        <f>VLOOKUP(AK152,FWD!#REF!,4,FALSE)</f>
        <v>#REF!</v>
      </c>
      <c r="AN152" s="58" t="str">
        <f t="shared" si="90"/>
        <v/>
      </c>
      <c r="AO152" s="58" t="str">
        <f t="shared" si="71"/>
        <v/>
      </c>
      <c r="AP152" s="58" t="e">
        <f t="array" ref="AP152">STDEVP(IF($AL$4:$AL$2012=AN152,$AM$4:$AM$2012))</f>
        <v>#DIV/0!</v>
      </c>
      <c r="AQ152" s="59" t="e">
        <f t="shared" si="91"/>
        <v>#DIV/0!</v>
      </c>
      <c r="AR152" s="47">
        <v>45.92</v>
      </c>
      <c r="AS152" s="48">
        <f t="shared" si="37"/>
        <v>45</v>
      </c>
      <c r="AT152" s="49" t="e">
        <f>VLOOKUP(AR152,FWD!#REF!,4,FALSE)</f>
        <v>#REF!</v>
      </c>
      <c r="AU152" s="48" t="str">
        <f t="shared" si="72"/>
        <v/>
      </c>
      <c r="AV152" s="58" t="str">
        <f t="shared" si="96"/>
        <v/>
      </c>
      <c r="AW152" s="48" t="e">
        <f t="array" ref="AW152">STDEVP(IF($AS$4:$AS$909=AU152,$AT$4:$AT$909))</f>
        <v>#DIV/0!</v>
      </c>
      <c r="AX152" s="50" t="e">
        <f t="shared" si="68"/>
        <v>#DIV/0!</v>
      </c>
      <c r="AY152" s="47">
        <v>41.38</v>
      </c>
      <c r="AZ152" s="58">
        <f t="shared" si="92"/>
        <v>41</v>
      </c>
      <c r="BA152" s="49" t="e">
        <f>VLOOKUP(AY152,FWD!#REF!,4,FALSE)</f>
        <v>#REF!</v>
      </c>
      <c r="BB152" s="48" t="str">
        <f t="shared" si="93"/>
        <v/>
      </c>
      <c r="BC152" s="58" t="str">
        <f t="shared" si="94"/>
        <v/>
      </c>
      <c r="BD152" s="58" t="e">
        <f t="array" ref="BD152">STDEVP(IF($AZ$4:$AZ$758=BB152,$BA$4:$BA$758))</f>
        <v>#DIV/0!</v>
      </c>
      <c r="BE152" s="59" t="e">
        <f t="shared" si="95"/>
        <v>#DIV/0!</v>
      </c>
    </row>
    <row r="153" spans="1:57" x14ac:dyDescent="0.2">
      <c r="A153" s="63">
        <v>139.6</v>
      </c>
      <c r="B153" s="64">
        <f t="shared" si="73"/>
        <v>139</v>
      </c>
      <c r="C153" s="65" t="e">
        <f>VLOOKUP(A153,FWD!G4:I128,4,FALSE)</f>
        <v>#N/A</v>
      </c>
      <c r="D153" s="64" t="str">
        <f t="shared" si="74"/>
        <v/>
      </c>
      <c r="E153" s="64" t="str">
        <f t="shared" si="75"/>
        <v/>
      </c>
      <c r="F153" s="64" t="e">
        <f t="array" ref="F153">STDEVP(IF($B$4:$B$918=D153,$C$4:$C$918))</f>
        <v>#DIV/0!</v>
      </c>
      <c r="G153" s="66" t="e">
        <f t="shared" si="69"/>
        <v>#DIV/0!</v>
      </c>
      <c r="H153" s="63">
        <v>53.54</v>
      </c>
      <c r="I153" s="64">
        <f t="shared" si="76"/>
        <v>53</v>
      </c>
      <c r="J153" s="65" t="e">
        <f>VLOOKUP(H153,FWD!$G$4:$I$128,4,FALSE)</f>
        <v>#N/A</v>
      </c>
      <c r="K153" s="64" t="str">
        <f t="shared" si="77"/>
        <v/>
      </c>
      <c r="L153" s="64" t="str">
        <f t="shared" si="78"/>
        <v/>
      </c>
      <c r="M153" s="64" t="e">
        <f t="array" ref="M153">STDEVP(IF($I$4:$I$2051=K153,$J$4:$J$2051))</f>
        <v>#DIV/0!</v>
      </c>
      <c r="N153" s="78" t="e">
        <f t="shared" si="70"/>
        <v>#DIV/0!</v>
      </c>
      <c r="O153" s="82">
        <v>20.52</v>
      </c>
      <c r="P153" s="64">
        <f t="shared" si="79"/>
        <v>20</v>
      </c>
      <c r="Q153" s="66" t="e">
        <f>VLOOKUP(O153,FWD!#REF!,4,FALSE)</f>
        <v>#REF!</v>
      </c>
      <c r="R153" s="66" t="str">
        <f t="shared" si="80"/>
        <v/>
      </c>
      <c r="S153" s="66" t="str">
        <f t="shared" si="81"/>
        <v/>
      </c>
      <c r="T153" s="64" t="e">
        <f t="array" ref="T153">STDEVP(IF($P$4:$P$864=R153,$Q$4:$Q$864))</f>
        <v>#DIV/0!</v>
      </c>
      <c r="U153" s="78" t="e">
        <f t="shared" si="66"/>
        <v>#DIV/0!</v>
      </c>
      <c r="V153" s="82">
        <v>22.02</v>
      </c>
      <c r="W153" s="83">
        <f t="shared" si="82"/>
        <v>22</v>
      </c>
      <c r="X153" s="66" t="e">
        <f>VLOOKUP(V153,FWD!#REF!,4,FALSE)</f>
        <v>#REF!</v>
      </c>
      <c r="Y153" s="64" t="str">
        <f t="shared" si="83"/>
        <v/>
      </c>
      <c r="Z153" s="64" t="str">
        <f t="shared" si="84"/>
        <v/>
      </c>
      <c r="AA153" s="64" t="e">
        <f t="array" ref="AA153">STDEVP(IF($W$4:$W$740=Y153,$X$4:$X$740))</f>
        <v>#DIV/0!</v>
      </c>
      <c r="AB153" s="78" t="e">
        <f t="shared" si="85"/>
        <v>#DIV/0!</v>
      </c>
      <c r="AD153" s="55">
        <v>165.44</v>
      </c>
      <c r="AE153" s="48">
        <f t="shared" si="67"/>
        <v>165</v>
      </c>
      <c r="AF153" s="48" t="e">
        <f>VLOOKUP(AD153,FWD!#REF!,4,FALSE)</f>
        <v>#REF!</v>
      </c>
      <c r="AG153" s="48" t="str">
        <f t="shared" si="86"/>
        <v/>
      </c>
      <c r="AH153" s="48" t="str">
        <f t="shared" si="87"/>
        <v/>
      </c>
      <c r="AI153" s="48">
        <f t="array" ref="AI153">STDEVP(IF($AE$4:$AE$918=AG153,$AF$4:$AF$918))</f>
        <v>0</v>
      </c>
      <c r="AJ153" s="48" t="str">
        <f t="shared" si="88"/>
        <v/>
      </c>
      <c r="AK153" s="47">
        <v>127.28</v>
      </c>
      <c r="AL153" s="48">
        <f t="shared" si="89"/>
        <v>127</v>
      </c>
      <c r="AM153" s="49" t="e">
        <f>VLOOKUP(AK153,FWD!#REF!,4,FALSE)</f>
        <v>#REF!</v>
      </c>
      <c r="AN153" s="58" t="str">
        <f t="shared" si="90"/>
        <v/>
      </c>
      <c r="AO153" s="58" t="str">
        <f t="shared" si="71"/>
        <v/>
      </c>
      <c r="AP153" s="58" t="e">
        <f t="array" ref="AP153">STDEVP(IF($AL$4:$AL$2012=AN153,$AM$4:$AM$2012))</f>
        <v>#DIV/0!</v>
      </c>
      <c r="AQ153" s="59" t="e">
        <f t="shared" si="91"/>
        <v>#DIV/0!</v>
      </c>
      <c r="AR153" s="47">
        <v>45.88</v>
      </c>
      <c r="AS153" s="48">
        <f t="shared" si="37"/>
        <v>45</v>
      </c>
      <c r="AT153" s="49" t="e">
        <f>VLOOKUP(AR153,FWD!#REF!,4,FALSE)</f>
        <v>#REF!</v>
      </c>
      <c r="AU153" s="48" t="str">
        <f t="shared" si="72"/>
        <v/>
      </c>
      <c r="AV153" s="58" t="str">
        <f t="shared" si="96"/>
        <v/>
      </c>
      <c r="AW153" s="48" t="e">
        <f t="array" ref="AW153">STDEVP(IF($AS$4:$AS$909=AU153,$AT$4:$AT$909))</f>
        <v>#DIV/0!</v>
      </c>
      <c r="AX153" s="50" t="e">
        <f t="shared" si="68"/>
        <v>#DIV/0!</v>
      </c>
      <c r="AY153" s="47">
        <v>41.34</v>
      </c>
      <c r="AZ153" s="58">
        <f t="shared" si="92"/>
        <v>41</v>
      </c>
      <c r="BA153" s="49" t="e">
        <f>VLOOKUP(AY153,FWD!#REF!,4,FALSE)</f>
        <v>#REF!</v>
      </c>
      <c r="BB153" s="48" t="str">
        <f t="shared" si="93"/>
        <v/>
      </c>
      <c r="BC153" s="58" t="str">
        <f t="shared" si="94"/>
        <v/>
      </c>
      <c r="BD153" s="58" t="e">
        <f t="array" ref="BD153">STDEVP(IF($AZ$4:$AZ$758=BB153,$BA$4:$BA$758))</f>
        <v>#DIV/0!</v>
      </c>
      <c r="BE153" s="59" t="e">
        <f t="shared" si="95"/>
        <v>#DIV/0!</v>
      </c>
    </row>
    <row r="154" spans="1:57" x14ac:dyDescent="0.2">
      <c r="A154" s="63">
        <v>139.63999999999999</v>
      </c>
      <c r="B154" s="64">
        <f t="shared" si="73"/>
        <v>139</v>
      </c>
      <c r="C154" s="65" t="e">
        <f>VLOOKUP(A154,FWD!G4:I128,4,FALSE)</f>
        <v>#N/A</v>
      </c>
      <c r="D154" s="64" t="str">
        <f t="shared" si="74"/>
        <v/>
      </c>
      <c r="E154" s="64" t="str">
        <f t="shared" si="75"/>
        <v/>
      </c>
      <c r="F154" s="64" t="e">
        <f t="array" ref="F154">STDEVP(IF($B$4:$B$918=D154,$C$4:$C$918))</f>
        <v>#DIV/0!</v>
      </c>
      <c r="G154" s="66" t="e">
        <f t="shared" si="69"/>
        <v>#DIV/0!</v>
      </c>
      <c r="H154" s="63">
        <v>53.58</v>
      </c>
      <c r="I154" s="64">
        <f t="shared" si="76"/>
        <v>53</v>
      </c>
      <c r="J154" s="65" t="e">
        <f>VLOOKUP(H154,FWD!$G$4:$I$128,4,FALSE)</f>
        <v>#N/A</v>
      </c>
      <c r="K154" s="64" t="str">
        <f t="shared" si="77"/>
        <v/>
      </c>
      <c r="L154" s="64" t="str">
        <f t="shared" si="78"/>
        <v/>
      </c>
      <c r="M154" s="64" t="e">
        <f t="array" ref="M154">STDEVP(IF($I$4:$I$2051=K154,$J$4:$J$2051))</f>
        <v>#DIV/0!</v>
      </c>
      <c r="N154" s="78" t="e">
        <f t="shared" si="70"/>
        <v>#DIV/0!</v>
      </c>
      <c r="O154" s="82">
        <v>20.56</v>
      </c>
      <c r="P154" s="64">
        <f t="shared" si="79"/>
        <v>20</v>
      </c>
      <c r="Q154" s="66" t="e">
        <f>VLOOKUP(O154,FWD!#REF!,4,FALSE)</f>
        <v>#REF!</v>
      </c>
      <c r="R154" s="66" t="str">
        <f t="shared" si="80"/>
        <v/>
      </c>
      <c r="S154" s="66" t="str">
        <f t="shared" si="81"/>
        <v/>
      </c>
      <c r="T154" s="64" t="e">
        <f t="array" ref="T154">STDEVP(IF($P$4:$P$864=R154,$Q$4:$Q$864))</f>
        <v>#DIV/0!</v>
      </c>
      <c r="U154" s="78" t="e">
        <f t="shared" si="66"/>
        <v>#DIV/0!</v>
      </c>
      <c r="V154" s="82">
        <v>22.06</v>
      </c>
      <c r="W154" s="83">
        <f t="shared" si="82"/>
        <v>22</v>
      </c>
      <c r="X154" s="66" t="e">
        <f>VLOOKUP(V154,FWD!#REF!,4,FALSE)</f>
        <v>#REF!</v>
      </c>
      <c r="Y154" s="64" t="str">
        <f t="shared" si="83"/>
        <v/>
      </c>
      <c r="Z154" s="64" t="str">
        <f t="shared" si="84"/>
        <v/>
      </c>
      <c r="AA154" s="64" t="e">
        <f t="array" ref="AA154">STDEVP(IF($W$4:$W$740=Y154,$X$4:$X$740))</f>
        <v>#DIV/0!</v>
      </c>
      <c r="AB154" s="78" t="e">
        <f t="shared" si="85"/>
        <v>#DIV/0!</v>
      </c>
      <c r="AD154" s="55">
        <v>165.4</v>
      </c>
      <c r="AE154" s="48">
        <f t="shared" si="67"/>
        <v>165</v>
      </c>
      <c r="AF154" s="48" t="e">
        <f>VLOOKUP(AD154,FWD!#REF!,4,FALSE)</f>
        <v>#REF!</v>
      </c>
      <c r="AG154" s="48" t="str">
        <f t="shared" si="86"/>
        <v/>
      </c>
      <c r="AH154" s="48" t="str">
        <f t="shared" si="87"/>
        <v/>
      </c>
      <c r="AI154" s="48">
        <f t="array" ref="AI154">STDEVP(IF($AE$4:$AE$918=AG154,$AF$4:$AF$918))</f>
        <v>0</v>
      </c>
      <c r="AJ154" s="48" t="str">
        <f t="shared" si="88"/>
        <v/>
      </c>
      <c r="AK154" s="47">
        <v>127.24</v>
      </c>
      <c r="AL154" s="48">
        <f t="shared" si="89"/>
        <v>127</v>
      </c>
      <c r="AM154" s="49" t="e">
        <f>VLOOKUP(AK154,FWD!#REF!,4,FALSE)</f>
        <v>#REF!</v>
      </c>
      <c r="AN154" s="58" t="str">
        <f t="shared" si="90"/>
        <v/>
      </c>
      <c r="AO154" s="58" t="str">
        <f t="shared" si="71"/>
        <v/>
      </c>
      <c r="AP154" s="58" t="e">
        <f t="array" ref="AP154">STDEVP(IF($AL$4:$AL$2012=AN154,$AM$4:$AM$2012))</f>
        <v>#DIV/0!</v>
      </c>
      <c r="AQ154" s="59" t="e">
        <f t="shared" si="91"/>
        <v>#DIV/0!</v>
      </c>
      <c r="AR154" s="47">
        <v>45.84</v>
      </c>
      <c r="AS154" s="48">
        <f t="shared" si="37"/>
        <v>45</v>
      </c>
      <c r="AT154" s="49" t="e">
        <f>VLOOKUP(AR154,FWD!#REF!,4,FALSE)</f>
        <v>#REF!</v>
      </c>
      <c r="AU154" s="48" t="str">
        <f t="shared" si="72"/>
        <v/>
      </c>
      <c r="AV154" s="58" t="str">
        <f t="shared" si="96"/>
        <v/>
      </c>
      <c r="AW154" s="48" t="e">
        <f t="array" ref="AW154">STDEVP(IF($AS$4:$AS$909=AU154,$AT$4:$AT$909))</f>
        <v>#DIV/0!</v>
      </c>
      <c r="AX154" s="50" t="e">
        <f t="shared" si="68"/>
        <v>#DIV/0!</v>
      </c>
      <c r="AY154" s="47">
        <v>41.3</v>
      </c>
      <c r="AZ154" s="58">
        <f t="shared" si="92"/>
        <v>41</v>
      </c>
      <c r="BA154" s="49" t="e">
        <f>VLOOKUP(AY154,FWD!#REF!,4,FALSE)</f>
        <v>#REF!</v>
      </c>
      <c r="BB154" s="48" t="str">
        <f t="shared" si="93"/>
        <v/>
      </c>
      <c r="BC154" s="58" t="str">
        <f t="shared" si="94"/>
        <v/>
      </c>
      <c r="BD154" s="58" t="e">
        <f t="array" ref="BD154">STDEVP(IF($AZ$4:$AZ$758=BB154,$BA$4:$BA$758))</f>
        <v>#DIV/0!</v>
      </c>
      <c r="BE154" s="59" t="e">
        <f t="shared" si="95"/>
        <v>#DIV/0!</v>
      </c>
    </row>
    <row r="155" spans="1:57" x14ac:dyDescent="0.2">
      <c r="A155" s="63">
        <v>139.68</v>
      </c>
      <c r="B155" s="64">
        <f t="shared" si="73"/>
        <v>139</v>
      </c>
      <c r="C155" s="65" t="e">
        <f>VLOOKUP(A155,FWD!G4:I128,4,FALSE)</f>
        <v>#N/A</v>
      </c>
      <c r="D155" s="64" t="str">
        <f t="shared" si="74"/>
        <v/>
      </c>
      <c r="E155" s="64" t="str">
        <f t="shared" si="75"/>
        <v/>
      </c>
      <c r="F155" s="64" t="e">
        <f t="array" ref="F155">STDEVP(IF($B$4:$B$918=D155,$C$4:$C$918))</f>
        <v>#DIV/0!</v>
      </c>
      <c r="G155" s="66" t="e">
        <f t="shared" si="69"/>
        <v>#DIV/0!</v>
      </c>
      <c r="H155" s="63">
        <v>53.62</v>
      </c>
      <c r="I155" s="64">
        <f t="shared" si="76"/>
        <v>53</v>
      </c>
      <c r="J155" s="65" t="e">
        <f>VLOOKUP(H155,FWD!$G$4:$I$128,4,FALSE)</f>
        <v>#N/A</v>
      </c>
      <c r="K155" s="64" t="str">
        <f t="shared" si="77"/>
        <v/>
      </c>
      <c r="L155" s="64" t="str">
        <f t="shared" si="78"/>
        <v/>
      </c>
      <c r="M155" s="64" t="e">
        <f t="array" ref="M155">STDEVP(IF($I$4:$I$2051=K155,$J$4:$J$2051))</f>
        <v>#DIV/0!</v>
      </c>
      <c r="N155" s="78" t="e">
        <f t="shared" si="70"/>
        <v>#DIV/0!</v>
      </c>
      <c r="O155" s="82">
        <v>20.6</v>
      </c>
      <c r="P155" s="64">
        <f t="shared" si="79"/>
        <v>20</v>
      </c>
      <c r="Q155" s="66" t="e">
        <f>VLOOKUP(O155,FWD!#REF!,4,FALSE)</f>
        <v>#REF!</v>
      </c>
      <c r="R155" s="66" t="str">
        <f t="shared" si="80"/>
        <v/>
      </c>
      <c r="S155" s="66" t="str">
        <f t="shared" si="81"/>
        <v/>
      </c>
      <c r="T155" s="64" t="e">
        <f t="array" ref="T155">STDEVP(IF($P$4:$P$864=R155,$Q$4:$Q$864))</f>
        <v>#DIV/0!</v>
      </c>
      <c r="U155" s="78" t="e">
        <f t="shared" ref="U155:U218" si="97">IF(AND(S155&lt;&gt;"",T155&lt;&gt;""),S155+T155,"")</f>
        <v>#DIV/0!</v>
      </c>
      <c r="V155" s="82">
        <v>22.1</v>
      </c>
      <c r="W155" s="83">
        <f t="shared" si="82"/>
        <v>22</v>
      </c>
      <c r="X155" s="66" t="e">
        <f>VLOOKUP(V155,FWD!#REF!,4,FALSE)</f>
        <v>#REF!</v>
      </c>
      <c r="Y155" s="64" t="str">
        <f t="shared" si="83"/>
        <v/>
      </c>
      <c r="Z155" s="64" t="str">
        <f t="shared" si="84"/>
        <v/>
      </c>
      <c r="AA155" s="64" t="e">
        <f t="array" ref="AA155">STDEVP(IF($W$4:$W$740=Y155,$X$4:$X$740))</f>
        <v>#DIV/0!</v>
      </c>
      <c r="AB155" s="78" t="e">
        <f t="shared" si="85"/>
        <v>#DIV/0!</v>
      </c>
      <c r="AD155" s="55">
        <v>165.36</v>
      </c>
      <c r="AE155" s="48">
        <f t="shared" si="67"/>
        <v>165</v>
      </c>
      <c r="AF155" s="48" t="e">
        <f>VLOOKUP(AD155,FWD!#REF!,4,FALSE)</f>
        <v>#REF!</v>
      </c>
      <c r="AG155" s="48" t="str">
        <f t="shared" si="86"/>
        <v/>
      </c>
      <c r="AH155" s="48" t="str">
        <f t="shared" si="87"/>
        <v/>
      </c>
      <c r="AI155" s="48">
        <f t="array" ref="AI155">STDEVP(IF($AE$4:$AE$918=AG155,$AF$4:$AF$918))</f>
        <v>0</v>
      </c>
      <c r="AJ155" s="48" t="str">
        <f t="shared" si="88"/>
        <v/>
      </c>
      <c r="AK155" s="47">
        <v>127.2</v>
      </c>
      <c r="AL155" s="48">
        <f t="shared" si="89"/>
        <v>127</v>
      </c>
      <c r="AM155" s="49" t="e">
        <f>VLOOKUP(AK155,FWD!#REF!,4,FALSE)</f>
        <v>#REF!</v>
      </c>
      <c r="AN155" s="58" t="str">
        <f t="shared" si="90"/>
        <v/>
      </c>
      <c r="AO155" s="58" t="str">
        <f t="shared" si="71"/>
        <v/>
      </c>
      <c r="AP155" s="58" t="e">
        <f t="array" ref="AP155">STDEVP(IF($AL$4:$AL$2012=AN155,$AM$4:$AM$2012))</f>
        <v>#DIV/0!</v>
      </c>
      <c r="AQ155" s="59" t="e">
        <f t="shared" si="91"/>
        <v>#DIV/0!</v>
      </c>
      <c r="AR155" s="47">
        <v>45.8</v>
      </c>
      <c r="AS155" s="48">
        <f t="shared" si="37"/>
        <v>45</v>
      </c>
      <c r="AT155" s="49" t="e">
        <f>VLOOKUP(AR155,FWD!#REF!,4,FALSE)</f>
        <v>#REF!</v>
      </c>
      <c r="AU155" s="48" t="str">
        <f t="shared" si="72"/>
        <v/>
      </c>
      <c r="AV155" s="58" t="str">
        <f t="shared" si="96"/>
        <v/>
      </c>
      <c r="AW155" s="48" t="e">
        <f t="array" ref="AW155">STDEVP(IF($AS$4:$AS$909=AU155,$AT$4:$AT$909))</f>
        <v>#DIV/0!</v>
      </c>
      <c r="AX155" s="50" t="e">
        <f t="shared" si="68"/>
        <v>#DIV/0!</v>
      </c>
      <c r="AY155" s="47">
        <v>41.26</v>
      </c>
      <c r="AZ155" s="58">
        <f t="shared" si="92"/>
        <v>41</v>
      </c>
      <c r="BA155" s="49" t="e">
        <f>VLOOKUP(AY155,FWD!#REF!,4,FALSE)</f>
        <v>#REF!</v>
      </c>
      <c r="BB155" s="48" t="str">
        <f t="shared" si="93"/>
        <v/>
      </c>
      <c r="BC155" s="58" t="str">
        <f t="shared" si="94"/>
        <v/>
      </c>
      <c r="BD155" s="58" t="e">
        <f t="array" ref="BD155">STDEVP(IF($AZ$4:$AZ$758=BB155,$BA$4:$BA$758))</f>
        <v>#DIV/0!</v>
      </c>
      <c r="BE155" s="59" t="e">
        <f t="shared" si="95"/>
        <v>#DIV/0!</v>
      </c>
    </row>
    <row r="156" spans="1:57" x14ac:dyDescent="0.2">
      <c r="A156" s="63">
        <v>139.72</v>
      </c>
      <c r="B156" s="64">
        <f t="shared" si="73"/>
        <v>139</v>
      </c>
      <c r="C156" s="65" t="e">
        <f>VLOOKUP(A156,FWD!G4:I128,4,FALSE)</f>
        <v>#N/A</v>
      </c>
      <c r="D156" s="64" t="str">
        <f t="shared" si="74"/>
        <v/>
      </c>
      <c r="E156" s="64" t="str">
        <f t="shared" si="75"/>
        <v/>
      </c>
      <c r="F156" s="64" t="e">
        <f t="array" ref="F156">STDEVP(IF($B$4:$B$918=D156,$C$4:$C$918))</f>
        <v>#DIV/0!</v>
      </c>
      <c r="G156" s="66" t="e">
        <f t="shared" si="69"/>
        <v>#DIV/0!</v>
      </c>
      <c r="H156" s="63">
        <v>53.66</v>
      </c>
      <c r="I156" s="64">
        <f t="shared" si="76"/>
        <v>53</v>
      </c>
      <c r="J156" s="65" t="e">
        <f>VLOOKUP(H156,FWD!$G$4:$I$128,4,FALSE)</f>
        <v>#N/A</v>
      </c>
      <c r="K156" s="64" t="str">
        <f t="shared" si="77"/>
        <v/>
      </c>
      <c r="L156" s="64" t="str">
        <f t="shared" si="78"/>
        <v/>
      </c>
      <c r="M156" s="64" t="e">
        <f t="array" ref="M156">STDEVP(IF($I$4:$I$2051=K156,$J$4:$J$2051))</f>
        <v>#DIV/0!</v>
      </c>
      <c r="N156" s="78" t="e">
        <f t="shared" si="70"/>
        <v>#DIV/0!</v>
      </c>
      <c r="O156" s="82">
        <v>20.64</v>
      </c>
      <c r="P156" s="64">
        <f t="shared" si="79"/>
        <v>20</v>
      </c>
      <c r="Q156" s="66" t="e">
        <f>VLOOKUP(O156,FWD!#REF!,4,FALSE)</f>
        <v>#REF!</v>
      </c>
      <c r="R156" s="66" t="str">
        <f t="shared" si="80"/>
        <v/>
      </c>
      <c r="S156" s="66" t="str">
        <f t="shared" si="81"/>
        <v/>
      </c>
      <c r="T156" s="64" t="e">
        <f t="array" ref="T156">STDEVP(IF($P$4:$P$864=R156,$Q$4:$Q$864))</f>
        <v>#DIV/0!</v>
      </c>
      <c r="U156" s="78" t="e">
        <f t="shared" si="97"/>
        <v>#DIV/0!</v>
      </c>
      <c r="V156" s="82">
        <v>22.14</v>
      </c>
      <c r="W156" s="83">
        <f t="shared" si="82"/>
        <v>22</v>
      </c>
      <c r="X156" s="66" t="e">
        <f>VLOOKUP(V156,FWD!#REF!,4,FALSE)</f>
        <v>#REF!</v>
      </c>
      <c r="Y156" s="64" t="str">
        <f t="shared" si="83"/>
        <v/>
      </c>
      <c r="Z156" s="64" t="str">
        <f t="shared" si="84"/>
        <v/>
      </c>
      <c r="AA156" s="64" t="e">
        <f t="array" ref="AA156">STDEVP(IF($W$4:$W$740=Y156,$X$4:$X$740))</f>
        <v>#DIV/0!</v>
      </c>
      <c r="AB156" s="78" t="e">
        <f t="shared" si="85"/>
        <v>#DIV/0!</v>
      </c>
      <c r="AD156" s="55">
        <v>165.32</v>
      </c>
      <c r="AE156" s="48">
        <f t="shared" si="67"/>
        <v>165</v>
      </c>
      <c r="AF156" s="48" t="e">
        <f>VLOOKUP(AD156,FWD!#REF!,4,FALSE)</f>
        <v>#REF!</v>
      </c>
      <c r="AG156" s="48" t="str">
        <f t="shared" si="86"/>
        <v/>
      </c>
      <c r="AH156" s="48" t="str">
        <f t="shared" si="87"/>
        <v/>
      </c>
      <c r="AI156" s="48">
        <f t="array" ref="AI156">STDEVP(IF($AE$4:$AE$918=AG156,$AF$4:$AF$918))</f>
        <v>0</v>
      </c>
      <c r="AJ156" s="48" t="str">
        <f t="shared" si="88"/>
        <v/>
      </c>
      <c r="AK156" s="47">
        <v>127.16</v>
      </c>
      <c r="AL156" s="48">
        <f t="shared" si="89"/>
        <v>127</v>
      </c>
      <c r="AM156" s="49" t="e">
        <f>VLOOKUP(AK156,FWD!#REF!,4,FALSE)</f>
        <v>#REF!</v>
      </c>
      <c r="AN156" s="58" t="str">
        <f t="shared" si="90"/>
        <v/>
      </c>
      <c r="AO156" s="58" t="str">
        <f t="shared" si="71"/>
        <v/>
      </c>
      <c r="AP156" s="58" t="e">
        <f t="array" ref="AP156">STDEVP(IF($AL$4:$AL$2012=AN156,$AM$4:$AM$2012))</f>
        <v>#DIV/0!</v>
      </c>
      <c r="AQ156" s="59" t="e">
        <f t="shared" si="91"/>
        <v>#DIV/0!</v>
      </c>
      <c r="AR156" s="47">
        <v>45.74</v>
      </c>
      <c r="AS156" s="48">
        <f t="shared" si="37"/>
        <v>45</v>
      </c>
      <c r="AT156" s="49" t="e">
        <f>VLOOKUP(AR156,FWD!#REF!,4,FALSE)</f>
        <v>#REF!</v>
      </c>
      <c r="AU156" s="48" t="str">
        <f t="shared" si="72"/>
        <v/>
      </c>
      <c r="AV156" s="58" t="str">
        <f t="shared" si="96"/>
        <v/>
      </c>
      <c r="AW156" s="48" t="e">
        <f t="array" ref="AW156">STDEVP(IF($AS$4:$AS$909=AU156,$AT$4:$AT$909))</f>
        <v>#DIV/0!</v>
      </c>
      <c r="AX156" s="50" t="e">
        <f t="shared" si="68"/>
        <v>#DIV/0!</v>
      </c>
      <c r="AY156" s="47">
        <v>41.22</v>
      </c>
      <c r="AZ156" s="58">
        <f t="shared" si="92"/>
        <v>41</v>
      </c>
      <c r="BA156" s="49" t="e">
        <f>VLOOKUP(AY156,FWD!#REF!,4,FALSE)</f>
        <v>#REF!</v>
      </c>
      <c r="BB156" s="48" t="str">
        <f t="shared" si="93"/>
        <v/>
      </c>
      <c r="BC156" s="58" t="str">
        <f t="shared" si="94"/>
        <v/>
      </c>
      <c r="BD156" s="58" t="e">
        <f t="array" ref="BD156">STDEVP(IF($AZ$4:$AZ$758=BB156,$BA$4:$BA$758))</f>
        <v>#DIV/0!</v>
      </c>
      <c r="BE156" s="59" t="e">
        <f t="shared" si="95"/>
        <v>#DIV/0!</v>
      </c>
    </row>
    <row r="157" spans="1:57" x14ac:dyDescent="0.2">
      <c r="A157" s="63">
        <v>139.76</v>
      </c>
      <c r="B157" s="64">
        <f t="shared" si="73"/>
        <v>139</v>
      </c>
      <c r="C157" s="65" t="e">
        <f>VLOOKUP(A157,FWD!G4:I128,4,FALSE)</f>
        <v>#N/A</v>
      </c>
      <c r="D157" s="64" t="str">
        <f t="shared" si="74"/>
        <v/>
      </c>
      <c r="E157" s="64" t="str">
        <f t="shared" si="75"/>
        <v/>
      </c>
      <c r="F157" s="64" t="e">
        <f t="array" ref="F157">STDEVP(IF($B$4:$B$918=D157,$C$4:$C$918))</f>
        <v>#DIV/0!</v>
      </c>
      <c r="G157" s="66" t="e">
        <f t="shared" si="69"/>
        <v>#DIV/0!</v>
      </c>
      <c r="H157" s="63">
        <v>53.7</v>
      </c>
      <c r="I157" s="64">
        <f t="shared" si="76"/>
        <v>53</v>
      </c>
      <c r="J157" s="65" t="e">
        <f>VLOOKUP(H157,FWD!$G$4:$I$128,4,FALSE)</f>
        <v>#N/A</v>
      </c>
      <c r="K157" s="64" t="str">
        <f t="shared" si="77"/>
        <v/>
      </c>
      <c r="L157" s="64" t="str">
        <f t="shared" si="78"/>
        <v/>
      </c>
      <c r="M157" s="64" t="e">
        <f t="array" ref="M157">STDEVP(IF($I$4:$I$2051=K157,$J$4:$J$2051))</f>
        <v>#DIV/0!</v>
      </c>
      <c r="N157" s="78" t="e">
        <f t="shared" si="70"/>
        <v>#DIV/0!</v>
      </c>
      <c r="O157" s="82">
        <v>20.68</v>
      </c>
      <c r="P157" s="64">
        <f t="shared" si="79"/>
        <v>20</v>
      </c>
      <c r="Q157" s="66" t="e">
        <f>VLOOKUP(O157,FWD!#REF!,4,FALSE)</f>
        <v>#REF!</v>
      </c>
      <c r="R157" s="66" t="str">
        <f t="shared" si="80"/>
        <v/>
      </c>
      <c r="S157" s="66" t="str">
        <f t="shared" si="81"/>
        <v/>
      </c>
      <c r="T157" s="64" t="e">
        <f t="array" ref="T157">STDEVP(IF($P$4:$P$864=R157,$Q$4:$Q$864))</f>
        <v>#DIV/0!</v>
      </c>
      <c r="U157" s="78" t="e">
        <f t="shared" si="97"/>
        <v>#DIV/0!</v>
      </c>
      <c r="V157" s="82">
        <v>22.18</v>
      </c>
      <c r="W157" s="83">
        <f t="shared" si="82"/>
        <v>22</v>
      </c>
      <c r="X157" s="66" t="e">
        <f>VLOOKUP(V157,FWD!#REF!,4,FALSE)</f>
        <v>#REF!</v>
      </c>
      <c r="Y157" s="64" t="str">
        <f t="shared" si="83"/>
        <v/>
      </c>
      <c r="Z157" s="64" t="str">
        <f t="shared" si="84"/>
        <v/>
      </c>
      <c r="AA157" s="64" t="e">
        <f t="array" ref="AA157">STDEVP(IF($W$4:$W$740=Y157,$X$4:$X$740))</f>
        <v>#DIV/0!</v>
      </c>
      <c r="AB157" s="78" t="e">
        <f t="shared" si="85"/>
        <v>#DIV/0!</v>
      </c>
      <c r="AD157" s="55">
        <v>165.28</v>
      </c>
      <c r="AE157" s="48">
        <f t="shared" si="67"/>
        <v>165</v>
      </c>
      <c r="AF157" s="48" t="e">
        <f>VLOOKUP(AD157,FWD!#REF!,4,FALSE)</f>
        <v>#REF!</v>
      </c>
      <c r="AG157" s="48" t="str">
        <f t="shared" si="86"/>
        <v/>
      </c>
      <c r="AH157" s="48" t="str">
        <f t="shared" si="87"/>
        <v/>
      </c>
      <c r="AI157" s="48">
        <f t="array" ref="AI157">STDEVP(IF($AE$4:$AE$918=AG157,$AF$4:$AF$918))</f>
        <v>0</v>
      </c>
      <c r="AJ157" s="48" t="str">
        <f t="shared" si="88"/>
        <v/>
      </c>
      <c r="AK157" s="47">
        <v>127.12</v>
      </c>
      <c r="AL157" s="48">
        <f t="shared" si="89"/>
        <v>127</v>
      </c>
      <c r="AM157" s="49" t="e">
        <f>VLOOKUP(AK157,FWD!#REF!,4,FALSE)</f>
        <v>#REF!</v>
      </c>
      <c r="AN157" s="58" t="str">
        <f t="shared" si="90"/>
        <v/>
      </c>
      <c r="AO157" s="58" t="str">
        <f t="shared" si="71"/>
        <v/>
      </c>
      <c r="AP157" s="58" t="e">
        <f t="array" ref="AP157">STDEVP(IF($AL$4:$AL$2012=AN157,$AM$4:$AM$2012))</f>
        <v>#DIV/0!</v>
      </c>
      <c r="AQ157" s="59" t="e">
        <f t="shared" si="91"/>
        <v>#DIV/0!</v>
      </c>
      <c r="AR157" s="47">
        <v>45.72</v>
      </c>
      <c r="AS157" s="48">
        <f t="shared" si="37"/>
        <v>45</v>
      </c>
      <c r="AT157" s="49" t="e">
        <f>VLOOKUP(AR157,FWD!#REF!,4,FALSE)</f>
        <v>#REF!</v>
      </c>
      <c r="AU157" s="48" t="str">
        <f t="shared" si="72"/>
        <v/>
      </c>
      <c r="AV157" s="58" t="str">
        <f t="shared" si="96"/>
        <v/>
      </c>
      <c r="AW157" s="48" t="e">
        <f t="array" ref="AW157">STDEVP(IF($AS$4:$AS$909=AU157,$AT$4:$AT$909))</f>
        <v>#DIV/0!</v>
      </c>
      <c r="AX157" s="50" t="e">
        <f t="shared" si="68"/>
        <v>#DIV/0!</v>
      </c>
      <c r="AY157" s="47">
        <v>41.18</v>
      </c>
      <c r="AZ157" s="58">
        <f t="shared" si="92"/>
        <v>41</v>
      </c>
      <c r="BA157" s="49" t="e">
        <f>VLOOKUP(AY157,FWD!#REF!,4,FALSE)</f>
        <v>#REF!</v>
      </c>
      <c r="BB157" s="48" t="str">
        <f t="shared" si="93"/>
        <v/>
      </c>
      <c r="BC157" s="58" t="str">
        <f t="shared" si="94"/>
        <v/>
      </c>
      <c r="BD157" s="58" t="e">
        <f t="array" ref="BD157">STDEVP(IF($AZ$4:$AZ$758=BB157,$BA$4:$BA$758))</f>
        <v>#DIV/0!</v>
      </c>
      <c r="BE157" s="59" t="e">
        <f t="shared" si="95"/>
        <v>#DIV/0!</v>
      </c>
    </row>
    <row r="158" spans="1:57" x14ac:dyDescent="0.2">
      <c r="A158" s="63">
        <v>139.80000000000001</v>
      </c>
      <c r="B158" s="64">
        <f t="shared" si="73"/>
        <v>139</v>
      </c>
      <c r="C158" s="65" t="e">
        <f>VLOOKUP(A158,FWD!G4:I128,4,FALSE)</f>
        <v>#N/A</v>
      </c>
      <c r="D158" s="64" t="str">
        <f t="shared" si="74"/>
        <v/>
      </c>
      <c r="E158" s="64" t="str">
        <f t="shared" si="75"/>
        <v/>
      </c>
      <c r="F158" s="64" t="e">
        <f t="array" ref="F158">STDEVP(IF($B$4:$B$918=D158,$C$4:$C$918))</f>
        <v>#DIV/0!</v>
      </c>
      <c r="G158" s="66" t="e">
        <f t="shared" si="69"/>
        <v>#DIV/0!</v>
      </c>
      <c r="H158" s="63">
        <v>53.74</v>
      </c>
      <c r="I158" s="64">
        <f t="shared" si="76"/>
        <v>53</v>
      </c>
      <c r="J158" s="65" t="e">
        <f>VLOOKUP(H158,FWD!$G$4:$I$128,4,FALSE)</f>
        <v>#N/A</v>
      </c>
      <c r="K158" s="64" t="str">
        <f t="shared" si="77"/>
        <v/>
      </c>
      <c r="L158" s="64" t="str">
        <f t="shared" si="78"/>
        <v/>
      </c>
      <c r="M158" s="64" t="e">
        <f t="array" ref="M158">STDEVP(IF($I$4:$I$2051=K158,$J$4:$J$2051))</f>
        <v>#DIV/0!</v>
      </c>
      <c r="N158" s="78" t="e">
        <f t="shared" si="70"/>
        <v>#DIV/0!</v>
      </c>
      <c r="O158" s="82">
        <v>20.72</v>
      </c>
      <c r="P158" s="64">
        <f t="shared" si="79"/>
        <v>20</v>
      </c>
      <c r="Q158" s="66" t="e">
        <f>VLOOKUP(O158,FWD!#REF!,4,FALSE)</f>
        <v>#REF!</v>
      </c>
      <c r="R158" s="66" t="str">
        <f t="shared" si="80"/>
        <v/>
      </c>
      <c r="S158" s="66" t="str">
        <f t="shared" si="81"/>
        <v/>
      </c>
      <c r="T158" s="64" t="e">
        <f t="array" ref="T158">STDEVP(IF($P$4:$P$864=R158,$Q$4:$Q$864))</f>
        <v>#DIV/0!</v>
      </c>
      <c r="U158" s="78" t="e">
        <f t="shared" si="97"/>
        <v>#DIV/0!</v>
      </c>
      <c r="V158" s="82">
        <v>22.22</v>
      </c>
      <c r="W158" s="83">
        <f t="shared" si="82"/>
        <v>22</v>
      </c>
      <c r="X158" s="66" t="e">
        <f>VLOOKUP(V158,FWD!#REF!,4,FALSE)</f>
        <v>#REF!</v>
      </c>
      <c r="Y158" s="64" t="str">
        <f t="shared" si="83"/>
        <v/>
      </c>
      <c r="Z158" s="64" t="str">
        <f t="shared" si="84"/>
        <v/>
      </c>
      <c r="AA158" s="64" t="e">
        <f t="array" ref="AA158">STDEVP(IF($W$4:$W$740=Y158,$X$4:$X$740))</f>
        <v>#DIV/0!</v>
      </c>
      <c r="AB158" s="78" t="e">
        <f t="shared" si="85"/>
        <v>#DIV/0!</v>
      </c>
      <c r="AD158" s="55">
        <v>165.24</v>
      </c>
      <c r="AE158" s="48">
        <f t="shared" ref="AE158:AE221" si="98">TRUNC(AD158,0)</f>
        <v>165</v>
      </c>
      <c r="AF158" s="48" t="e">
        <f>VLOOKUP(AD158,FWD!#REF!,4,FALSE)</f>
        <v>#REF!</v>
      </c>
      <c r="AG158" s="48" t="str">
        <f t="shared" si="86"/>
        <v/>
      </c>
      <c r="AH158" s="48" t="str">
        <f t="shared" si="87"/>
        <v/>
      </c>
      <c r="AI158" s="48">
        <f t="array" ref="AI158">STDEVP(IF($AE$4:$AE$918=AG158,$AF$4:$AF$918))</f>
        <v>0</v>
      </c>
      <c r="AJ158" s="48" t="str">
        <f t="shared" si="88"/>
        <v/>
      </c>
      <c r="AK158" s="47">
        <v>127.08</v>
      </c>
      <c r="AL158" s="48">
        <f t="shared" si="89"/>
        <v>127</v>
      </c>
      <c r="AM158" s="49" t="e">
        <f>VLOOKUP(AK158,FWD!#REF!,4,FALSE)</f>
        <v>#REF!</v>
      </c>
      <c r="AN158" s="58" t="str">
        <f t="shared" si="90"/>
        <v/>
      </c>
      <c r="AO158" s="58" t="str">
        <f t="shared" si="71"/>
        <v/>
      </c>
      <c r="AP158" s="58" t="e">
        <f t="array" ref="AP158">STDEVP(IF($AL$4:$AL$2012=AN158,$AM$4:$AM$2012))</f>
        <v>#DIV/0!</v>
      </c>
      <c r="AQ158" s="59" t="e">
        <f t="shared" si="91"/>
        <v>#DIV/0!</v>
      </c>
      <c r="AR158" s="47">
        <v>45.68</v>
      </c>
      <c r="AS158" s="48">
        <f t="shared" si="37"/>
        <v>45</v>
      </c>
      <c r="AT158" s="49" t="e">
        <f>VLOOKUP(AR158,FWD!#REF!,4,FALSE)</f>
        <v>#REF!</v>
      </c>
      <c r="AU158" s="48" t="str">
        <f t="shared" si="72"/>
        <v/>
      </c>
      <c r="AV158" s="58" t="str">
        <f t="shared" si="96"/>
        <v/>
      </c>
      <c r="AW158" s="48" t="e">
        <f t="array" ref="AW158">STDEVP(IF($AS$4:$AS$909=AU158,$AT$4:$AT$909))</f>
        <v>#DIV/0!</v>
      </c>
      <c r="AX158" s="50" t="e">
        <f t="shared" si="68"/>
        <v>#DIV/0!</v>
      </c>
      <c r="AY158" s="47">
        <v>41.14</v>
      </c>
      <c r="AZ158" s="58">
        <f t="shared" si="92"/>
        <v>41</v>
      </c>
      <c r="BA158" s="49" t="e">
        <f>VLOOKUP(AY158,FWD!#REF!,4,FALSE)</f>
        <v>#REF!</v>
      </c>
      <c r="BB158" s="48" t="str">
        <f t="shared" si="93"/>
        <v/>
      </c>
      <c r="BC158" s="58" t="str">
        <f t="shared" si="94"/>
        <v/>
      </c>
      <c r="BD158" s="58" t="e">
        <f t="array" ref="BD158">STDEVP(IF($AZ$4:$AZ$758=BB158,$BA$4:$BA$758))</f>
        <v>#DIV/0!</v>
      </c>
      <c r="BE158" s="59" t="e">
        <f t="shared" si="95"/>
        <v>#DIV/0!</v>
      </c>
    </row>
    <row r="159" spans="1:57" x14ac:dyDescent="0.2">
      <c r="A159" s="63">
        <v>139.84</v>
      </c>
      <c r="B159" s="64">
        <f t="shared" si="73"/>
        <v>139</v>
      </c>
      <c r="C159" s="65" t="e">
        <f>VLOOKUP(A159,FWD!G4:I128,4,FALSE)</f>
        <v>#N/A</v>
      </c>
      <c r="D159" s="64" t="str">
        <f t="shared" si="74"/>
        <v/>
      </c>
      <c r="E159" s="64" t="str">
        <f t="shared" si="75"/>
        <v/>
      </c>
      <c r="F159" s="64" t="e">
        <f t="array" ref="F159">STDEVP(IF($B$4:$B$918=D159,$C$4:$C$918))</f>
        <v>#DIV/0!</v>
      </c>
      <c r="G159" s="66" t="e">
        <f t="shared" si="69"/>
        <v>#DIV/0!</v>
      </c>
      <c r="H159" s="63">
        <v>53.78</v>
      </c>
      <c r="I159" s="64">
        <f t="shared" si="76"/>
        <v>53</v>
      </c>
      <c r="J159" s="65" t="e">
        <f>VLOOKUP(H159,FWD!$G$4:$I$128,4,FALSE)</f>
        <v>#N/A</v>
      </c>
      <c r="K159" s="64" t="str">
        <f t="shared" si="77"/>
        <v/>
      </c>
      <c r="L159" s="64" t="str">
        <f t="shared" si="78"/>
        <v/>
      </c>
      <c r="M159" s="64" t="e">
        <f t="array" ref="M159">STDEVP(IF($I$4:$I$2051=K159,$J$4:$J$2051))</f>
        <v>#DIV/0!</v>
      </c>
      <c r="N159" s="78" t="e">
        <f t="shared" si="70"/>
        <v>#DIV/0!</v>
      </c>
      <c r="O159" s="82">
        <v>20.76</v>
      </c>
      <c r="P159" s="64">
        <f t="shared" si="79"/>
        <v>20</v>
      </c>
      <c r="Q159" s="66" t="e">
        <f>VLOOKUP(O159,FWD!#REF!,4,FALSE)</f>
        <v>#REF!</v>
      </c>
      <c r="R159" s="66" t="str">
        <f t="shared" si="80"/>
        <v/>
      </c>
      <c r="S159" s="66" t="str">
        <f t="shared" si="81"/>
        <v/>
      </c>
      <c r="T159" s="64" t="e">
        <f t="array" ref="T159">STDEVP(IF($P$4:$P$864=R159,$Q$4:$Q$864))</f>
        <v>#DIV/0!</v>
      </c>
      <c r="U159" s="78" t="e">
        <f t="shared" si="97"/>
        <v>#DIV/0!</v>
      </c>
      <c r="V159" s="82">
        <v>22.26</v>
      </c>
      <c r="W159" s="83">
        <f t="shared" si="82"/>
        <v>22</v>
      </c>
      <c r="X159" s="66" t="e">
        <f>VLOOKUP(V159,FWD!#REF!,4,FALSE)</f>
        <v>#REF!</v>
      </c>
      <c r="Y159" s="64" t="str">
        <f t="shared" si="83"/>
        <v/>
      </c>
      <c r="Z159" s="64" t="str">
        <f t="shared" si="84"/>
        <v/>
      </c>
      <c r="AA159" s="64" t="e">
        <f t="array" ref="AA159">STDEVP(IF($W$4:$W$740=Y159,$X$4:$X$740))</f>
        <v>#DIV/0!</v>
      </c>
      <c r="AB159" s="78" t="e">
        <f t="shared" si="85"/>
        <v>#DIV/0!</v>
      </c>
      <c r="AD159" s="55">
        <v>165.2</v>
      </c>
      <c r="AE159" s="48">
        <f t="shared" si="98"/>
        <v>165</v>
      </c>
      <c r="AF159" s="48" t="e">
        <f>VLOOKUP(AD159,FWD!#REF!,4,FALSE)</f>
        <v>#REF!</v>
      </c>
      <c r="AG159" s="48" t="str">
        <f t="shared" si="86"/>
        <v/>
      </c>
      <c r="AH159" s="48" t="str">
        <f t="shared" si="87"/>
        <v/>
      </c>
      <c r="AI159" s="48">
        <f t="array" ref="AI159">STDEVP(IF($AE$4:$AE$918=AG159,$AF$4:$AF$918))</f>
        <v>0</v>
      </c>
      <c r="AJ159" s="48" t="str">
        <f t="shared" si="88"/>
        <v/>
      </c>
      <c r="AK159" s="47">
        <v>127.04</v>
      </c>
      <c r="AL159" s="48">
        <f t="shared" si="89"/>
        <v>127</v>
      </c>
      <c r="AM159" s="49" t="e">
        <f>VLOOKUP(AK159,FWD!#REF!,4,FALSE)</f>
        <v>#REF!</v>
      </c>
      <c r="AN159" s="58" t="str">
        <f t="shared" si="90"/>
        <v/>
      </c>
      <c r="AO159" s="58" t="str">
        <f t="shared" si="71"/>
        <v/>
      </c>
      <c r="AP159" s="58" t="e">
        <f t="array" ref="AP159">STDEVP(IF($AL$4:$AL$2012=AN159,$AM$4:$AM$2012))</f>
        <v>#DIV/0!</v>
      </c>
      <c r="AQ159" s="59" t="e">
        <f t="shared" si="91"/>
        <v>#DIV/0!</v>
      </c>
      <c r="AR159" s="47">
        <v>45.64</v>
      </c>
      <c r="AS159" s="48">
        <f t="shared" si="37"/>
        <v>45</v>
      </c>
      <c r="AT159" s="49" t="e">
        <f>VLOOKUP(AR159,FWD!#REF!,4,FALSE)</f>
        <v>#REF!</v>
      </c>
      <c r="AU159" s="48" t="str">
        <f t="shared" si="72"/>
        <v/>
      </c>
      <c r="AV159" s="58" t="str">
        <f t="shared" si="96"/>
        <v/>
      </c>
      <c r="AW159" s="48" t="e">
        <f t="array" ref="AW159">STDEVP(IF($AS$4:$AS$909=AU159,$AT$4:$AT$909))</f>
        <v>#DIV/0!</v>
      </c>
      <c r="AX159" s="50" t="e">
        <f t="shared" si="68"/>
        <v>#DIV/0!</v>
      </c>
      <c r="AY159" s="47">
        <v>41.1</v>
      </c>
      <c r="AZ159" s="58">
        <f t="shared" si="92"/>
        <v>41</v>
      </c>
      <c r="BA159" s="49" t="e">
        <f>VLOOKUP(AY159,FWD!#REF!,4,FALSE)</f>
        <v>#REF!</v>
      </c>
      <c r="BB159" s="48" t="str">
        <f t="shared" si="93"/>
        <v/>
      </c>
      <c r="BC159" s="58" t="str">
        <f t="shared" si="94"/>
        <v/>
      </c>
      <c r="BD159" s="58" t="e">
        <f t="array" ref="BD159">STDEVP(IF($AZ$4:$AZ$758=BB159,$BA$4:$BA$758))</f>
        <v>#DIV/0!</v>
      </c>
      <c r="BE159" s="59" t="e">
        <f t="shared" si="95"/>
        <v>#DIV/0!</v>
      </c>
    </row>
    <row r="160" spans="1:57" x14ac:dyDescent="0.2">
      <c r="A160" s="63">
        <v>139.88</v>
      </c>
      <c r="B160" s="64">
        <f t="shared" si="73"/>
        <v>139</v>
      </c>
      <c r="C160" s="65" t="e">
        <f>VLOOKUP(A160,FWD!G4:I128,4,FALSE)</f>
        <v>#N/A</v>
      </c>
      <c r="D160" s="64" t="str">
        <f t="shared" si="74"/>
        <v/>
      </c>
      <c r="E160" s="64" t="str">
        <f t="shared" si="75"/>
        <v/>
      </c>
      <c r="F160" s="64" t="e">
        <f t="array" ref="F160">STDEVP(IF($B$4:$B$918=D160,$C$4:$C$918))</f>
        <v>#DIV/0!</v>
      </c>
      <c r="G160" s="66" t="e">
        <f t="shared" si="69"/>
        <v>#DIV/0!</v>
      </c>
      <c r="H160" s="63">
        <v>53.82</v>
      </c>
      <c r="I160" s="64">
        <f t="shared" si="76"/>
        <v>53</v>
      </c>
      <c r="J160" s="65" t="e">
        <f>VLOOKUP(H160,FWD!$G$4:$I$128,4,FALSE)</f>
        <v>#N/A</v>
      </c>
      <c r="K160" s="64" t="str">
        <f t="shared" si="77"/>
        <v/>
      </c>
      <c r="L160" s="64" t="str">
        <f t="shared" si="78"/>
        <v/>
      </c>
      <c r="M160" s="64" t="e">
        <f t="array" ref="M160">STDEVP(IF($I$4:$I$2051=K160,$J$4:$J$2051))</f>
        <v>#DIV/0!</v>
      </c>
      <c r="N160" s="78" t="e">
        <f t="shared" si="70"/>
        <v>#DIV/0!</v>
      </c>
      <c r="O160" s="82">
        <v>20.8</v>
      </c>
      <c r="P160" s="64">
        <f t="shared" si="79"/>
        <v>20</v>
      </c>
      <c r="Q160" s="66" t="e">
        <f>VLOOKUP(O160,FWD!#REF!,4,FALSE)</f>
        <v>#REF!</v>
      </c>
      <c r="R160" s="66" t="str">
        <f t="shared" si="80"/>
        <v/>
      </c>
      <c r="S160" s="66" t="str">
        <f t="shared" si="81"/>
        <v/>
      </c>
      <c r="T160" s="64" t="e">
        <f t="array" ref="T160">STDEVP(IF($P$4:$P$864=R160,$Q$4:$Q$864))</f>
        <v>#DIV/0!</v>
      </c>
      <c r="U160" s="78" t="e">
        <f t="shared" si="97"/>
        <v>#DIV/0!</v>
      </c>
      <c r="V160" s="82">
        <v>22.3</v>
      </c>
      <c r="W160" s="83">
        <f t="shared" si="82"/>
        <v>22</v>
      </c>
      <c r="X160" s="66" t="e">
        <f>VLOOKUP(V160,FWD!#REF!,4,FALSE)</f>
        <v>#REF!</v>
      </c>
      <c r="Y160" s="64" t="str">
        <f t="shared" si="83"/>
        <v/>
      </c>
      <c r="Z160" s="64" t="str">
        <f t="shared" si="84"/>
        <v/>
      </c>
      <c r="AA160" s="64" t="e">
        <f t="array" ref="AA160">STDEVP(IF($W$4:$W$740=Y160,$X$4:$X$740))</f>
        <v>#DIV/0!</v>
      </c>
      <c r="AB160" s="78" t="e">
        <f t="shared" si="85"/>
        <v>#DIV/0!</v>
      </c>
      <c r="AD160" s="55">
        <v>165.16</v>
      </c>
      <c r="AE160" s="48">
        <f t="shared" si="98"/>
        <v>165</v>
      </c>
      <c r="AF160" s="48" t="e">
        <f>VLOOKUP(AD160,FWD!#REF!,4,FALSE)</f>
        <v>#REF!</v>
      </c>
      <c r="AG160" s="48" t="str">
        <f t="shared" si="86"/>
        <v/>
      </c>
      <c r="AH160" s="48" t="str">
        <f t="shared" si="87"/>
        <v/>
      </c>
      <c r="AI160" s="48">
        <f t="array" ref="AI160">STDEVP(IF($AE$4:$AE$918=AG160,$AF$4:$AF$918))</f>
        <v>0</v>
      </c>
      <c r="AJ160" s="48" t="str">
        <f t="shared" si="88"/>
        <v/>
      </c>
      <c r="AK160" s="47">
        <v>127</v>
      </c>
      <c r="AL160" s="48">
        <f t="shared" si="89"/>
        <v>127</v>
      </c>
      <c r="AM160" s="49" t="e">
        <f>VLOOKUP(AK160,FWD!#REF!,4,FALSE)</f>
        <v>#REF!</v>
      </c>
      <c r="AN160" s="58">
        <f t="shared" si="90"/>
        <v>127</v>
      </c>
      <c r="AO160" s="58" t="e">
        <f t="shared" si="71"/>
        <v>#REF!</v>
      </c>
      <c r="AP160" s="58" t="e">
        <f t="array" ref="AP160">STDEVP(IF($AL$4:$AL$2012=AN160,$AM$4:$AM$2012))</f>
        <v>#REF!</v>
      </c>
      <c r="AQ160" s="59" t="e">
        <f t="shared" si="91"/>
        <v>#REF!</v>
      </c>
      <c r="AR160" s="47">
        <v>45.6</v>
      </c>
      <c r="AS160" s="48">
        <f t="shared" si="37"/>
        <v>45</v>
      </c>
      <c r="AT160" s="49" t="e">
        <f>VLOOKUP(AR160,FWD!#REF!,4,FALSE)</f>
        <v>#REF!</v>
      </c>
      <c r="AU160" s="48" t="str">
        <f t="shared" si="72"/>
        <v/>
      </c>
      <c r="AV160" s="58" t="str">
        <f t="shared" si="96"/>
        <v/>
      </c>
      <c r="AW160" s="48" t="e">
        <f t="array" ref="AW160">STDEVP(IF($AS$4:$AS$909=AU160,$AT$4:$AT$909))</f>
        <v>#DIV/0!</v>
      </c>
      <c r="AX160" s="50" t="e">
        <f t="shared" si="68"/>
        <v>#DIV/0!</v>
      </c>
      <c r="AY160" s="47">
        <v>41.06</v>
      </c>
      <c r="AZ160" s="58">
        <f t="shared" si="92"/>
        <v>41</v>
      </c>
      <c r="BA160" s="49" t="e">
        <f>VLOOKUP(AY160,FWD!#REF!,4,FALSE)</f>
        <v>#REF!</v>
      </c>
      <c r="BB160" s="48" t="str">
        <f t="shared" si="93"/>
        <v/>
      </c>
      <c r="BC160" s="58" t="str">
        <f t="shared" si="94"/>
        <v/>
      </c>
      <c r="BD160" s="58" t="e">
        <f t="array" ref="BD160">STDEVP(IF($AZ$4:$AZ$758=BB160,$BA$4:$BA$758))</f>
        <v>#DIV/0!</v>
      </c>
      <c r="BE160" s="59" t="e">
        <f t="shared" si="95"/>
        <v>#DIV/0!</v>
      </c>
    </row>
    <row r="161" spans="1:57" x14ac:dyDescent="0.2">
      <c r="A161" s="63">
        <v>139.91999999999999</v>
      </c>
      <c r="B161" s="64">
        <f t="shared" si="73"/>
        <v>139</v>
      </c>
      <c r="C161" s="65" t="e">
        <f>VLOOKUP(A161,FWD!G4:I128,4,FALSE)</f>
        <v>#N/A</v>
      </c>
      <c r="D161" s="64" t="str">
        <f t="shared" si="74"/>
        <v/>
      </c>
      <c r="E161" s="64" t="str">
        <f t="shared" si="75"/>
        <v/>
      </c>
      <c r="F161" s="64" t="e">
        <f t="array" ref="F161">STDEVP(IF($B$4:$B$918=D161,$C$4:$C$918))</f>
        <v>#DIV/0!</v>
      </c>
      <c r="G161" s="66" t="e">
        <f t="shared" si="69"/>
        <v>#DIV/0!</v>
      </c>
      <c r="H161" s="63">
        <v>53.86</v>
      </c>
      <c r="I161" s="64">
        <f t="shared" si="76"/>
        <v>53</v>
      </c>
      <c r="J161" s="65" t="e">
        <f>VLOOKUP(H161,FWD!$G$4:$I$128,4,FALSE)</f>
        <v>#N/A</v>
      </c>
      <c r="K161" s="64" t="str">
        <f t="shared" si="77"/>
        <v/>
      </c>
      <c r="L161" s="64" t="str">
        <f t="shared" si="78"/>
        <v/>
      </c>
      <c r="M161" s="64" t="e">
        <f t="array" ref="M161">STDEVP(IF($I$4:$I$2051=K161,$J$4:$J$2051))</f>
        <v>#DIV/0!</v>
      </c>
      <c r="N161" s="78" t="e">
        <f t="shared" si="70"/>
        <v>#DIV/0!</v>
      </c>
      <c r="O161" s="82">
        <v>20.84</v>
      </c>
      <c r="P161" s="64">
        <f t="shared" si="79"/>
        <v>20</v>
      </c>
      <c r="Q161" s="66" t="e">
        <f>VLOOKUP(O161,FWD!#REF!,4,FALSE)</f>
        <v>#REF!</v>
      </c>
      <c r="R161" s="66" t="str">
        <f t="shared" si="80"/>
        <v/>
      </c>
      <c r="S161" s="66" t="str">
        <f t="shared" si="81"/>
        <v/>
      </c>
      <c r="T161" s="64" t="e">
        <f t="array" ref="T161">STDEVP(IF($P$4:$P$864=R161,$Q$4:$Q$864))</f>
        <v>#DIV/0!</v>
      </c>
      <c r="U161" s="78" t="e">
        <f t="shared" si="97"/>
        <v>#DIV/0!</v>
      </c>
      <c r="V161" s="82">
        <v>22.34</v>
      </c>
      <c r="W161" s="83">
        <f t="shared" si="82"/>
        <v>22</v>
      </c>
      <c r="X161" s="66" t="e">
        <f>VLOOKUP(V161,FWD!#REF!,4,FALSE)</f>
        <v>#REF!</v>
      </c>
      <c r="Y161" s="64" t="str">
        <f t="shared" si="83"/>
        <v/>
      </c>
      <c r="Z161" s="64" t="str">
        <f t="shared" si="84"/>
        <v/>
      </c>
      <c r="AA161" s="64" t="e">
        <f t="array" ref="AA161">STDEVP(IF($W$4:$W$740=Y161,$X$4:$X$740))</f>
        <v>#DIV/0!</v>
      </c>
      <c r="AB161" s="78" t="e">
        <f t="shared" si="85"/>
        <v>#DIV/0!</v>
      </c>
      <c r="AD161" s="55">
        <v>165.12</v>
      </c>
      <c r="AE161" s="48">
        <f t="shared" si="98"/>
        <v>165</v>
      </c>
      <c r="AF161" s="48" t="e">
        <f>VLOOKUP(AD161,FWD!#REF!,4,FALSE)</f>
        <v>#REF!</v>
      </c>
      <c r="AG161" s="48" t="str">
        <f t="shared" si="86"/>
        <v/>
      </c>
      <c r="AH161" s="48" t="str">
        <f t="shared" si="87"/>
        <v/>
      </c>
      <c r="AI161" s="48">
        <f t="array" ref="AI161">STDEVP(IF($AE$4:$AE$918=AG161,$AF$4:$AF$918))</f>
        <v>0</v>
      </c>
      <c r="AJ161" s="48" t="str">
        <f t="shared" si="88"/>
        <v/>
      </c>
      <c r="AK161" s="47">
        <v>126.96</v>
      </c>
      <c r="AL161" s="48">
        <f t="shared" si="89"/>
        <v>126</v>
      </c>
      <c r="AM161" s="49" t="e">
        <f>VLOOKUP(AK161,FWD!#REF!,4,FALSE)</f>
        <v>#REF!</v>
      </c>
      <c r="AN161" s="58" t="str">
        <f t="shared" si="90"/>
        <v/>
      </c>
      <c r="AO161" s="58" t="str">
        <f t="shared" si="71"/>
        <v/>
      </c>
      <c r="AP161" s="58" t="e">
        <f t="array" ref="AP161">STDEVP(IF($AL$4:$AL$2012=AN161,$AM$4:$AM$2012))</f>
        <v>#DIV/0!</v>
      </c>
      <c r="AQ161" s="59" t="e">
        <f t="shared" si="91"/>
        <v>#DIV/0!</v>
      </c>
      <c r="AR161" s="47">
        <v>45.56</v>
      </c>
      <c r="AS161" s="48">
        <f t="shared" si="37"/>
        <v>45</v>
      </c>
      <c r="AT161" s="49" t="e">
        <f>VLOOKUP(AR161,FWD!#REF!,4,FALSE)</f>
        <v>#REF!</v>
      </c>
      <c r="AU161" s="48" t="str">
        <f t="shared" si="72"/>
        <v/>
      </c>
      <c r="AV161" s="58" t="str">
        <f t="shared" si="96"/>
        <v/>
      </c>
      <c r="AW161" s="48" t="e">
        <f t="array" ref="AW161">STDEVP(IF($AS$4:$AS$909=AU161,$AT$4:$AT$909))</f>
        <v>#DIV/0!</v>
      </c>
      <c r="AX161" s="50" t="e">
        <f t="shared" si="68"/>
        <v>#DIV/0!</v>
      </c>
      <c r="AY161" s="47">
        <v>41.02</v>
      </c>
      <c r="AZ161" s="58">
        <f t="shared" si="92"/>
        <v>41</v>
      </c>
      <c r="BA161" s="49" t="e">
        <f>VLOOKUP(AY161,FWD!#REF!,4,FALSE)</f>
        <v>#REF!</v>
      </c>
      <c r="BB161" s="48">
        <f t="shared" si="93"/>
        <v>41</v>
      </c>
      <c r="BC161" s="58" t="e">
        <f t="shared" si="94"/>
        <v>#REF!</v>
      </c>
      <c r="BD161" s="58" t="e">
        <f t="array" ref="BD161">STDEVP(IF($AZ$4:$AZ$758=BB161,$BA$4:$BA$758))</f>
        <v>#REF!</v>
      </c>
      <c r="BE161" s="59" t="e">
        <f t="shared" si="95"/>
        <v>#REF!</v>
      </c>
    </row>
    <row r="162" spans="1:57" x14ac:dyDescent="0.2">
      <c r="A162" s="63">
        <v>139.96</v>
      </c>
      <c r="B162" s="64">
        <f t="shared" si="73"/>
        <v>139</v>
      </c>
      <c r="C162" s="65" t="e">
        <f>VLOOKUP(A162,FWD!G4:I128,4,FALSE)</f>
        <v>#N/A</v>
      </c>
      <c r="D162" s="64">
        <f t="shared" si="74"/>
        <v>139</v>
      </c>
      <c r="E162" s="64" t="e">
        <f t="shared" si="75"/>
        <v>#N/A</v>
      </c>
      <c r="F162" s="64" t="e">
        <f t="array" ref="F162">STDEVP(IF($B$4:$B$918=D162,$C$4:$C$918))</f>
        <v>#N/A</v>
      </c>
      <c r="G162" s="66" t="e">
        <f t="shared" si="69"/>
        <v>#N/A</v>
      </c>
      <c r="H162" s="63">
        <v>53.9</v>
      </c>
      <c r="I162" s="64">
        <f t="shared" si="76"/>
        <v>53</v>
      </c>
      <c r="J162" s="65" t="e">
        <f>VLOOKUP(H162,FWD!$G$4:$I$128,4,FALSE)</f>
        <v>#N/A</v>
      </c>
      <c r="K162" s="64" t="str">
        <f t="shared" si="77"/>
        <v/>
      </c>
      <c r="L162" s="64" t="str">
        <f t="shared" si="78"/>
        <v/>
      </c>
      <c r="M162" s="64" t="e">
        <f t="array" ref="M162">STDEVP(IF($I$4:$I$2051=K162,$J$4:$J$2051))</f>
        <v>#DIV/0!</v>
      </c>
      <c r="N162" s="78" t="e">
        <f t="shared" si="70"/>
        <v>#DIV/0!</v>
      </c>
      <c r="O162" s="82">
        <v>20.88</v>
      </c>
      <c r="P162" s="64">
        <f t="shared" si="79"/>
        <v>20</v>
      </c>
      <c r="Q162" s="66" t="e">
        <f>VLOOKUP(O162,FWD!#REF!,4,FALSE)</f>
        <v>#REF!</v>
      </c>
      <c r="R162" s="66" t="str">
        <f t="shared" si="80"/>
        <v/>
      </c>
      <c r="S162" s="66" t="str">
        <f t="shared" si="81"/>
        <v/>
      </c>
      <c r="T162" s="64" t="e">
        <f t="array" ref="T162">STDEVP(IF($P$4:$P$864=R162,$Q$4:$Q$864))</f>
        <v>#DIV/0!</v>
      </c>
      <c r="U162" s="78" t="e">
        <f t="shared" si="97"/>
        <v>#DIV/0!</v>
      </c>
      <c r="V162" s="82">
        <v>22.38</v>
      </c>
      <c r="W162" s="83">
        <f t="shared" si="82"/>
        <v>22</v>
      </c>
      <c r="X162" s="66" t="e">
        <f>VLOOKUP(V162,FWD!#REF!,4,FALSE)</f>
        <v>#REF!</v>
      </c>
      <c r="Y162" s="64" t="str">
        <f t="shared" si="83"/>
        <v/>
      </c>
      <c r="Z162" s="64" t="str">
        <f t="shared" si="84"/>
        <v/>
      </c>
      <c r="AA162" s="64" t="e">
        <f t="array" ref="AA162">STDEVP(IF($W$4:$W$740=Y162,$X$4:$X$740))</f>
        <v>#DIV/0!</v>
      </c>
      <c r="AB162" s="78" t="e">
        <f t="shared" si="85"/>
        <v>#DIV/0!</v>
      </c>
      <c r="AD162" s="55">
        <v>165.08</v>
      </c>
      <c r="AE162" s="48">
        <f t="shared" si="98"/>
        <v>165</v>
      </c>
      <c r="AF162" s="48" t="e">
        <f>VLOOKUP(AD162,FWD!#REF!,4,FALSE)</f>
        <v>#REF!</v>
      </c>
      <c r="AG162" s="48" t="str">
        <f t="shared" si="86"/>
        <v/>
      </c>
      <c r="AH162" s="48" t="str">
        <f t="shared" si="87"/>
        <v/>
      </c>
      <c r="AI162" s="48">
        <f t="array" ref="AI162">STDEVP(IF($AE$4:$AE$918=AG162,$AF$4:$AF$918))</f>
        <v>0</v>
      </c>
      <c r="AJ162" s="48" t="str">
        <f t="shared" si="88"/>
        <v/>
      </c>
      <c r="AK162" s="47">
        <v>126.92</v>
      </c>
      <c r="AL162" s="48">
        <f t="shared" si="89"/>
        <v>126</v>
      </c>
      <c r="AM162" s="49" t="e">
        <f>VLOOKUP(AK162,FWD!#REF!,4,FALSE)</f>
        <v>#REF!</v>
      </c>
      <c r="AN162" s="58" t="str">
        <f t="shared" si="90"/>
        <v/>
      </c>
      <c r="AO162" s="58" t="str">
        <f t="shared" si="71"/>
        <v/>
      </c>
      <c r="AP162" s="58" t="e">
        <f t="array" ref="AP162">STDEVP(IF($AL$4:$AL$2012=AN162,$AM$4:$AM$2012))</f>
        <v>#DIV/0!</v>
      </c>
      <c r="AQ162" s="59" t="e">
        <f t="shared" si="91"/>
        <v>#DIV/0!</v>
      </c>
      <c r="AR162" s="47">
        <v>45.52</v>
      </c>
      <c r="AS162" s="48">
        <f t="shared" si="37"/>
        <v>45</v>
      </c>
      <c r="AT162" s="49" t="e">
        <f>VLOOKUP(AR162,FWD!#REF!,4,FALSE)</f>
        <v>#REF!</v>
      </c>
      <c r="AU162" s="48" t="str">
        <f t="shared" si="72"/>
        <v/>
      </c>
      <c r="AV162" s="58" t="str">
        <f t="shared" si="96"/>
        <v/>
      </c>
      <c r="AW162" s="48" t="e">
        <f t="array" ref="AW162">STDEVP(IF($AS$4:$AS$909=AU162,$AT$4:$AT$909))</f>
        <v>#DIV/0!</v>
      </c>
      <c r="AX162" s="50" t="e">
        <f t="shared" si="68"/>
        <v>#DIV/0!</v>
      </c>
      <c r="AY162" s="47">
        <v>40.98</v>
      </c>
      <c r="AZ162" s="58">
        <f t="shared" si="92"/>
        <v>40</v>
      </c>
      <c r="BA162" s="49" t="e">
        <f>VLOOKUP(AY162,FWD!#REF!,4,FALSE)</f>
        <v>#REF!</v>
      </c>
      <c r="BB162" s="48" t="str">
        <f t="shared" si="93"/>
        <v/>
      </c>
      <c r="BC162" s="58" t="str">
        <f t="shared" si="94"/>
        <v/>
      </c>
      <c r="BD162" s="58" t="e">
        <f t="array" ref="BD162">STDEVP(IF($AZ$4:$AZ$758=BB162,$BA$4:$BA$758))</f>
        <v>#DIV/0!</v>
      </c>
      <c r="BE162" s="59" t="e">
        <f t="shared" si="95"/>
        <v>#DIV/0!</v>
      </c>
    </row>
    <row r="163" spans="1:57" x14ac:dyDescent="0.2">
      <c r="A163" s="63">
        <v>140</v>
      </c>
      <c r="B163" s="64">
        <f t="shared" si="73"/>
        <v>140</v>
      </c>
      <c r="C163" s="65" t="e">
        <f>VLOOKUP(A163,FWD!G4:I128,4,FALSE)</f>
        <v>#N/A</v>
      </c>
      <c r="D163" s="64" t="str">
        <f t="shared" si="74"/>
        <v/>
      </c>
      <c r="E163" s="64" t="str">
        <f t="shared" si="75"/>
        <v/>
      </c>
      <c r="F163" s="64" t="e">
        <f t="array" ref="F163">STDEVP(IF($B$4:$B$918=D163,$C$4:$C$918))</f>
        <v>#DIV/0!</v>
      </c>
      <c r="G163" s="66" t="e">
        <f t="shared" si="69"/>
        <v>#DIV/0!</v>
      </c>
      <c r="H163" s="63">
        <v>53.94</v>
      </c>
      <c r="I163" s="64">
        <f t="shared" si="76"/>
        <v>53</v>
      </c>
      <c r="J163" s="65" t="e">
        <f>VLOOKUP(H163,FWD!$G$4:$I$128,4,FALSE)</f>
        <v>#N/A</v>
      </c>
      <c r="K163" s="64" t="str">
        <f t="shared" si="77"/>
        <v/>
      </c>
      <c r="L163" s="64" t="str">
        <f t="shared" si="78"/>
        <v/>
      </c>
      <c r="M163" s="64" t="e">
        <f t="array" ref="M163">STDEVP(IF($I$4:$I$2051=K163,$J$4:$J$2051))</f>
        <v>#DIV/0!</v>
      </c>
      <c r="N163" s="78" t="e">
        <f t="shared" si="70"/>
        <v>#DIV/0!</v>
      </c>
      <c r="O163" s="82">
        <v>20.92</v>
      </c>
      <c r="P163" s="64">
        <f t="shared" si="79"/>
        <v>20</v>
      </c>
      <c r="Q163" s="66" t="e">
        <f>VLOOKUP(O163,FWD!#REF!,4,FALSE)</f>
        <v>#REF!</v>
      </c>
      <c r="R163" s="66" t="str">
        <f t="shared" si="80"/>
        <v/>
      </c>
      <c r="S163" s="66" t="str">
        <f t="shared" si="81"/>
        <v/>
      </c>
      <c r="T163" s="64" t="e">
        <f t="array" ref="T163">STDEVP(IF($P$4:$P$864=R163,$Q$4:$Q$864))</f>
        <v>#DIV/0!</v>
      </c>
      <c r="U163" s="78" t="e">
        <f t="shared" si="97"/>
        <v>#DIV/0!</v>
      </c>
      <c r="V163" s="82">
        <v>22.42</v>
      </c>
      <c r="W163" s="83">
        <f t="shared" si="82"/>
        <v>22</v>
      </c>
      <c r="X163" s="66" t="e">
        <f>VLOOKUP(V163,FWD!#REF!,4,FALSE)</f>
        <v>#REF!</v>
      </c>
      <c r="Y163" s="64" t="str">
        <f t="shared" si="83"/>
        <v/>
      </c>
      <c r="Z163" s="64" t="str">
        <f t="shared" si="84"/>
        <v/>
      </c>
      <c r="AA163" s="64" t="e">
        <f t="array" ref="AA163">STDEVP(IF($W$4:$W$740=Y163,$X$4:$X$740))</f>
        <v>#DIV/0!</v>
      </c>
      <c r="AB163" s="78" t="e">
        <f t="shared" si="85"/>
        <v>#DIV/0!</v>
      </c>
      <c r="AD163" s="55">
        <v>165.04</v>
      </c>
      <c r="AE163" s="48">
        <f t="shared" si="98"/>
        <v>165</v>
      </c>
      <c r="AF163" s="48" t="e">
        <f>VLOOKUP(AD163,FWD!#REF!,4,FALSE)</f>
        <v>#REF!</v>
      </c>
      <c r="AG163" s="48">
        <f t="shared" si="86"/>
        <v>165</v>
      </c>
      <c r="AH163" s="48" t="e">
        <f t="shared" si="87"/>
        <v>#REF!</v>
      </c>
      <c r="AI163" s="48" t="e">
        <f t="array" ref="AI163">STDEVP(IF($AE$4:$AE$918=AG163,$AF$4:$AF$918))</f>
        <v>#REF!</v>
      </c>
      <c r="AJ163" s="48" t="e">
        <f t="shared" si="88"/>
        <v>#REF!</v>
      </c>
      <c r="AK163" s="47">
        <v>126.88</v>
      </c>
      <c r="AL163" s="48">
        <f t="shared" si="89"/>
        <v>126</v>
      </c>
      <c r="AM163" s="49" t="e">
        <f>VLOOKUP(AK163,FWD!#REF!,4,FALSE)</f>
        <v>#REF!</v>
      </c>
      <c r="AN163" s="58" t="str">
        <f t="shared" si="90"/>
        <v/>
      </c>
      <c r="AO163" s="58" t="str">
        <f t="shared" si="71"/>
        <v/>
      </c>
      <c r="AP163" s="58" t="e">
        <f t="array" ref="AP163">STDEVP(IF($AL$4:$AL$2012=AN163,$AM$4:$AM$2012))</f>
        <v>#DIV/0!</v>
      </c>
      <c r="AQ163" s="59" t="e">
        <f t="shared" si="91"/>
        <v>#DIV/0!</v>
      </c>
      <c r="AR163" s="47">
        <v>45.48</v>
      </c>
      <c r="AS163" s="48">
        <f t="shared" si="37"/>
        <v>45</v>
      </c>
      <c r="AT163" s="49" t="e">
        <f>VLOOKUP(AR163,FWD!#REF!,4,FALSE)</f>
        <v>#REF!</v>
      </c>
      <c r="AU163" s="48" t="str">
        <f t="shared" si="72"/>
        <v/>
      </c>
      <c r="AV163" s="58" t="str">
        <f t="shared" si="96"/>
        <v/>
      </c>
      <c r="AW163" s="48" t="e">
        <f t="array" ref="AW163">STDEVP(IF($AS$4:$AS$909=AU163,$AT$4:$AT$909))</f>
        <v>#DIV/0!</v>
      </c>
      <c r="AX163" s="50" t="e">
        <f t="shared" si="68"/>
        <v>#DIV/0!</v>
      </c>
      <c r="AY163" s="47">
        <v>40.94</v>
      </c>
      <c r="AZ163" s="58">
        <f t="shared" si="92"/>
        <v>40</v>
      </c>
      <c r="BA163" s="49" t="e">
        <f>VLOOKUP(AY163,FWD!#REF!,4,FALSE)</f>
        <v>#REF!</v>
      </c>
      <c r="BB163" s="48" t="str">
        <f t="shared" si="93"/>
        <v/>
      </c>
      <c r="BC163" s="58" t="str">
        <f t="shared" si="94"/>
        <v/>
      </c>
      <c r="BD163" s="58" t="e">
        <f t="array" ref="BD163">STDEVP(IF($AZ$4:$AZ$758=BB163,$BA$4:$BA$758))</f>
        <v>#DIV/0!</v>
      </c>
      <c r="BE163" s="59" t="e">
        <f t="shared" si="95"/>
        <v>#DIV/0!</v>
      </c>
    </row>
    <row r="164" spans="1:57" x14ac:dyDescent="0.2">
      <c r="A164" s="63">
        <v>140.04</v>
      </c>
      <c r="B164" s="64">
        <f t="shared" si="73"/>
        <v>140</v>
      </c>
      <c r="C164" s="65" t="e">
        <f>VLOOKUP(A164,FWD!G4:I128,4,FALSE)</f>
        <v>#N/A</v>
      </c>
      <c r="D164" s="64" t="str">
        <f t="shared" si="74"/>
        <v/>
      </c>
      <c r="E164" s="64" t="str">
        <f t="shared" si="75"/>
        <v/>
      </c>
      <c r="F164" s="64" t="e">
        <f t="array" ref="F164">STDEVP(IF($B$4:$B$918=D164,$C$4:$C$918))</f>
        <v>#DIV/0!</v>
      </c>
      <c r="G164" s="66" t="e">
        <f t="shared" si="69"/>
        <v>#DIV/0!</v>
      </c>
      <c r="H164" s="63">
        <v>53.98</v>
      </c>
      <c r="I164" s="64">
        <f t="shared" si="76"/>
        <v>53</v>
      </c>
      <c r="J164" s="65" t="e">
        <f>VLOOKUP(H164,FWD!$G$4:$I$128,4,FALSE)</f>
        <v>#N/A</v>
      </c>
      <c r="K164" s="64">
        <f t="shared" si="77"/>
        <v>53</v>
      </c>
      <c r="L164" s="64" t="e">
        <f t="shared" si="78"/>
        <v>#N/A</v>
      </c>
      <c r="M164" s="64" t="e">
        <f t="array" ref="M164">STDEVP(IF($I$4:$I$2051=K164,$J$4:$J$2051))</f>
        <v>#N/A</v>
      </c>
      <c r="N164" s="78" t="e">
        <f t="shared" si="70"/>
        <v>#N/A</v>
      </c>
      <c r="O164" s="82">
        <v>20.96</v>
      </c>
      <c r="P164" s="64">
        <f t="shared" si="79"/>
        <v>20</v>
      </c>
      <c r="Q164" s="66" t="e">
        <f>VLOOKUP(O164,FWD!#REF!,4,FALSE)</f>
        <v>#REF!</v>
      </c>
      <c r="R164" s="66">
        <f t="shared" si="80"/>
        <v>20</v>
      </c>
      <c r="S164" s="66" t="e">
        <f t="shared" si="81"/>
        <v>#REF!</v>
      </c>
      <c r="T164" s="64" t="e">
        <f t="array" ref="T164">STDEVP(IF($P$4:$P$864=R164,$Q$4:$Q$864))</f>
        <v>#REF!</v>
      </c>
      <c r="U164" s="78" t="e">
        <f t="shared" si="97"/>
        <v>#REF!</v>
      </c>
      <c r="V164" s="82">
        <v>22.46</v>
      </c>
      <c r="W164" s="83">
        <f t="shared" si="82"/>
        <v>22</v>
      </c>
      <c r="X164" s="66" t="e">
        <f>VLOOKUP(V164,FWD!#REF!,4,FALSE)</f>
        <v>#REF!</v>
      </c>
      <c r="Y164" s="64" t="str">
        <f t="shared" si="83"/>
        <v/>
      </c>
      <c r="Z164" s="64" t="str">
        <f t="shared" si="84"/>
        <v/>
      </c>
      <c r="AA164" s="64" t="e">
        <f t="array" ref="AA164">STDEVP(IF($W$4:$W$740=Y164,$X$4:$X$740))</f>
        <v>#DIV/0!</v>
      </c>
      <c r="AB164" s="78" t="e">
        <f t="shared" si="85"/>
        <v>#DIV/0!</v>
      </c>
      <c r="AD164" s="55">
        <v>164.64</v>
      </c>
      <c r="AE164" s="48">
        <f t="shared" si="98"/>
        <v>164</v>
      </c>
      <c r="AF164" s="48" t="e">
        <f>VLOOKUP(AD164,FWD!#REF!,4,FALSE)</f>
        <v>#REF!</v>
      </c>
      <c r="AG164" s="48" t="str">
        <f t="shared" si="86"/>
        <v/>
      </c>
      <c r="AH164" s="48" t="str">
        <f t="shared" si="87"/>
        <v/>
      </c>
      <c r="AI164" s="48">
        <f t="array" ref="AI164">STDEVP(IF($AE$4:$AE$918=AG164,$AF$4:$AF$918))</f>
        <v>0</v>
      </c>
      <c r="AJ164" s="48" t="str">
        <f t="shared" si="88"/>
        <v/>
      </c>
      <c r="AK164" s="47">
        <v>126.84</v>
      </c>
      <c r="AL164" s="48">
        <f t="shared" si="89"/>
        <v>126</v>
      </c>
      <c r="AM164" s="49" t="e">
        <f>VLOOKUP(AK164,FWD!#REF!,4,FALSE)</f>
        <v>#REF!</v>
      </c>
      <c r="AN164" s="58" t="str">
        <f t="shared" si="90"/>
        <v/>
      </c>
      <c r="AO164" s="58" t="str">
        <f t="shared" si="71"/>
        <v/>
      </c>
      <c r="AP164" s="58" t="e">
        <f t="array" ref="AP164">STDEVP(IF($AL$4:$AL$2012=AN164,$AM$4:$AM$2012))</f>
        <v>#DIV/0!</v>
      </c>
      <c r="AQ164" s="59" t="e">
        <f t="shared" si="91"/>
        <v>#DIV/0!</v>
      </c>
      <c r="AR164" s="47">
        <v>45.44</v>
      </c>
      <c r="AS164" s="48">
        <f t="shared" si="37"/>
        <v>45</v>
      </c>
      <c r="AT164" s="49" t="e">
        <f>VLOOKUP(AR164,FWD!#REF!,4,FALSE)</f>
        <v>#REF!</v>
      </c>
      <c r="AU164" s="48" t="str">
        <f t="shared" si="72"/>
        <v/>
      </c>
      <c r="AV164" s="58" t="str">
        <f t="shared" si="96"/>
        <v/>
      </c>
      <c r="AW164" s="48" t="e">
        <f t="array" ref="AW164">STDEVP(IF($AS$4:$AS$909=AU164,$AT$4:$AT$909))</f>
        <v>#DIV/0!</v>
      </c>
      <c r="AX164" s="50" t="e">
        <f t="shared" si="68"/>
        <v>#DIV/0!</v>
      </c>
      <c r="AY164" s="47">
        <v>40.9</v>
      </c>
      <c r="AZ164" s="58">
        <f t="shared" si="92"/>
        <v>40</v>
      </c>
      <c r="BA164" s="49" t="e">
        <f>VLOOKUP(AY164,FWD!#REF!,4,FALSE)</f>
        <v>#REF!</v>
      </c>
      <c r="BB164" s="48" t="str">
        <f t="shared" si="93"/>
        <v/>
      </c>
      <c r="BC164" s="58" t="str">
        <f t="shared" si="94"/>
        <v/>
      </c>
      <c r="BD164" s="58" t="e">
        <f t="array" ref="BD164">STDEVP(IF($AZ$4:$AZ$758=BB164,$BA$4:$BA$758))</f>
        <v>#DIV/0!</v>
      </c>
      <c r="BE164" s="59" t="e">
        <f t="shared" si="95"/>
        <v>#DIV/0!</v>
      </c>
    </row>
    <row r="165" spans="1:57" x14ac:dyDescent="0.2">
      <c r="A165" s="63">
        <v>140.08000000000001</v>
      </c>
      <c r="B165" s="64">
        <f t="shared" si="73"/>
        <v>140</v>
      </c>
      <c r="C165" s="65" t="e">
        <f>VLOOKUP(A165,FWD!G4:I128,4,FALSE)</f>
        <v>#N/A</v>
      </c>
      <c r="D165" s="64" t="str">
        <f t="shared" si="74"/>
        <v/>
      </c>
      <c r="E165" s="64" t="str">
        <f t="shared" si="75"/>
        <v/>
      </c>
      <c r="F165" s="64" t="e">
        <f t="array" ref="F165">STDEVP(IF($B$4:$B$918=D165,$C$4:$C$918))</f>
        <v>#DIV/0!</v>
      </c>
      <c r="G165" s="66" t="e">
        <f t="shared" si="69"/>
        <v>#DIV/0!</v>
      </c>
      <c r="H165" s="63">
        <v>54</v>
      </c>
      <c r="I165" s="64">
        <f t="shared" si="76"/>
        <v>54</v>
      </c>
      <c r="J165" s="65" t="e">
        <f>VLOOKUP(H165,FWD!$G$4:$I$128,4,FALSE)</f>
        <v>#N/A</v>
      </c>
      <c r="K165" s="64" t="str">
        <f t="shared" si="77"/>
        <v/>
      </c>
      <c r="L165" s="64" t="str">
        <f t="shared" si="78"/>
        <v/>
      </c>
      <c r="M165" s="64" t="e">
        <f t="array" ref="M165">STDEVP(IF($I$4:$I$2051=K165,$J$4:$J$2051))</f>
        <v>#DIV/0!</v>
      </c>
      <c r="N165" s="78" t="e">
        <f t="shared" si="70"/>
        <v>#DIV/0!</v>
      </c>
      <c r="O165" s="82">
        <v>21</v>
      </c>
      <c r="P165" s="64">
        <f t="shared" si="79"/>
        <v>21</v>
      </c>
      <c r="Q165" s="66" t="e">
        <f>VLOOKUP(O165,FWD!#REF!,4,FALSE)</f>
        <v>#REF!</v>
      </c>
      <c r="R165" s="66" t="str">
        <f t="shared" si="80"/>
        <v/>
      </c>
      <c r="S165" s="66" t="str">
        <f t="shared" si="81"/>
        <v/>
      </c>
      <c r="T165" s="64" t="e">
        <f t="array" ref="T165">STDEVP(IF($P$4:$P$864=R165,$Q$4:$Q$864))</f>
        <v>#DIV/0!</v>
      </c>
      <c r="U165" s="78" t="e">
        <f t="shared" si="97"/>
        <v>#DIV/0!</v>
      </c>
      <c r="V165" s="82">
        <v>22.5</v>
      </c>
      <c r="W165" s="83">
        <f t="shared" si="82"/>
        <v>22</v>
      </c>
      <c r="X165" s="66" t="e">
        <f>VLOOKUP(V165,FWD!#REF!,4,FALSE)</f>
        <v>#REF!</v>
      </c>
      <c r="Y165" s="64" t="str">
        <f t="shared" si="83"/>
        <v/>
      </c>
      <c r="Z165" s="64" t="str">
        <f t="shared" si="84"/>
        <v/>
      </c>
      <c r="AA165" s="64" t="e">
        <f t="array" ref="AA165">STDEVP(IF($W$4:$W$740=Y165,$X$4:$X$740))</f>
        <v>#DIV/0!</v>
      </c>
      <c r="AB165" s="78" t="e">
        <f t="shared" si="85"/>
        <v>#DIV/0!</v>
      </c>
      <c r="AD165" s="55">
        <v>164.6</v>
      </c>
      <c r="AE165" s="48">
        <f t="shared" si="98"/>
        <v>164</v>
      </c>
      <c r="AF165" s="48" t="e">
        <f>VLOOKUP(AD165,FWD!#REF!,4,FALSE)</f>
        <v>#REF!</v>
      </c>
      <c r="AG165" s="48" t="str">
        <f t="shared" si="86"/>
        <v/>
      </c>
      <c r="AH165" s="48" t="str">
        <f t="shared" si="87"/>
        <v/>
      </c>
      <c r="AI165" s="48">
        <f t="array" ref="AI165">STDEVP(IF($AE$4:$AE$918=AG165,$AF$4:$AF$918))</f>
        <v>0</v>
      </c>
      <c r="AJ165" s="48" t="str">
        <f t="shared" si="88"/>
        <v/>
      </c>
      <c r="AK165" s="47">
        <v>126.8</v>
      </c>
      <c r="AL165" s="48">
        <f t="shared" si="89"/>
        <v>126</v>
      </c>
      <c r="AM165" s="49" t="e">
        <f>VLOOKUP(AK165,FWD!#REF!,4,FALSE)</f>
        <v>#REF!</v>
      </c>
      <c r="AN165" s="58" t="str">
        <f t="shared" si="90"/>
        <v/>
      </c>
      <c r="AO165" s="58" t="str">
        <f t="shared" si="71"/>
        <v/>
      </c>
      <c r="AP165" s="58" t="e">
        <f t="array" ref="AP165">STDEVP(IF($AL$4:$AL$2012=AN165,$AM$4:$AM$2012))</f>
        <v>#DIV/0!</v>
      </c>
      <c r="AQ165" s="59" t="e">
        <f t="shared" si="91"/>
        <v>#DIV/0!</v>
      </c>
      <c r="AR165" s="47">
        <v>45.4</v>
      </c>
      <c r="AS165" s="48">
        <f t="shared" si="37"/>
        <v>45</v>
      </c>
      <c r="AT165" s="49" t="e">
        <f>VLOOKUP(AR165,FWD!#REF!,4,FALSE)</f>
        <v>#REF!</v>
      </c>
      <c r="AU165" s="48" t="str">
        <f t="shared" si="72"/>
        <v/>
      </c>
      <c r="AV165" s="58" t="str">
        <f t="shared" si="96"/>
        <v/>
      </c>
      <c r="AW165" s="48" t="e">
        <f t="array" ref="AW165">STDEVP(IF($AS$4:$AS$909=AU165,$AT$4:$AT$909))</f>
        <v>#DIV/0!</v>
      </c>
      <c r="AX165" s="50" t="e">
        <f t="shared" si="68"/>
        <v>#DIV/0!</v>
      </c>
      <c r="AY165" s="47">
        <v>40.86</v>
      </c>
      <c r="AZ165" s="58">
        <f t="shared" si="92"/>
        <v>40</v>
      </c>
      <c r="BA165" s="49" t="e">
        <f>VLOOKUP(AY165,FWD!#REF!,4,FALSE)</f>
        <v>#REF!</v>
      </c>
      <c r="BB165" s="48" t="str">
        <f t="shared" si="93"/>
        <v/>
      </c>
      <c r="BC165" s="58" t="str">
        <f t="shared" si="94"/>
        <v/>
      </c>
      <c r="BD165" s="58" t="e">
        <f t="array" ref="BD165">STDEVP(IF($AZ$4:$AZ$758=BB165,$BA$4:$BA$758))</f>
        <v>#DIV/0!</v>
      </c>
      <c r="BE165" s="59" t="e">
        <f t="shared" si="95"/>
        <v>#DIV/0!</v>
      </c>
    </row>
    <row r="166" spans="1:57" x14ac:dyDescent="0.2">
      <c r="A166" s="63">
        <v>140.12</v>
      </c>
      <c r="B166" s="64">
        <f t="shared" si="73"/>
        <v>140</v>
      </c>
      <c r="C166" s="65" t="e">
        <f>VLOOKUP(A166,FWD!G4:I128,4,FALSE)</f>
        <v>#N/A</v>
      </c>
      <c r="D166" s="64" t="str">
        <f t="shared" si="74"/>
        <v/>
      </c>
      <c r="E166" s="64" t="str">
        <f t="shared" si="75"/>
        <v/>
      </c>
      <c r="F166" s="64" t="e">
        <f t="array" ref="F166">STDEVP(IF($B$4:$B$918=D166,$C$4:$C$918))</f>
        <v>#DIV/0!</v>
      </c>
      <c r="G166" s="66" t="e">
        <f t="shared" si="69"/>
        <v>#DIV/0!</v>
      </c>
      <c r="H166" s="63">
        <v>54.04</v>
      </c>
      <c r="I166" s="64">
        <f t="shared" si="76"/>
        <v>54</v>
      </c>
      <c r="J166" s="65" t="e">
        <f>VLOOKUP(H166,FWD!$G$4:$I$128,4,FALSE)</f>
        <v>#N/A</v>
      </c>
      <c r="K166" s="64" t="str">
        <f t="shared" si="77"/>
        <v/>
      </c>
      <c r="L166" s="64" t="str">
        <f t="shared" si="78"/>
        <v/>
      </c>
      <c r="M166" s="64" t="e">
        <f t="array" ref="M166">STDEVP(IF($I$4:$I$2051=K166,$J$4:$J$2051))</f>
        <v>#DIV/0!</v>
      </c>
      <c r="N166" s="78" t="e">
        <f t="shared" si="70"/>
        <v>#DIV/0!</v>
      </c>
      <c r="O166" s="82">
        <v>21.04</v>
      </c>
      <c r="P166" s="64">
        <f t="shared" si="79"/>
        <v>21</v>
      </c>
      <c r="Q166" s="66" t="e">
        <f>VLOOKUP(O166,FWD!#REF!,4,FALSE)</f>
        <v>#REF!</v>
      </c>
      <c r="R166" s="66" t="str">
        <f t="shared" si="80"/>
        <v/>
      </c>
      <c r="S166" s="66" t="str">
        <f t="shared" si="81"/>
        <v/>
      </c>
      <c r="T166" s="64" t="e">
        <f t="array" ref="T166">STDEVP(IF($P$4:$P$864=R166,$Q$4:$Q$864))</f>
        <v>#DIV/0!</v>
      </c>
      <c r="U166" s="78" t="e">
        <f t="shared" si="97"/>
        <v>#DIV/0!</v>
      </c>
      <c r="V166" s="82">
        <v>22.54</v>
      </c>
      <c r="W166" s="83">
        <f t="shared" si="82"/>
        <v>22</v>
      </c>
      <c r="X166" s="66" t="e">
        <f>VLOOKUP(V166,FWD!#REF!,4,FALSE)</f>
        <v>#REF!</v>
      </c>
      <c r="Y166" s="64" t="str">
        <f t="shared" si="83"/>
        <v/>
      </c>
      <c r="Z166" s="64" t="str">
        <f t="shared" si="84"/>
        <v/>
      </c>
      <c r="AA166" s="64" t="e">
        <f t="array" ref="AA166">STDEVP(IF($W$4:$W$740=Y166,$X$4:$X$740))</f>
        <v>#DIV/0!</v>
      </c>
      <c r="AB166" s="78" t="e">
        <f t="shared" si="85"/>
        <v>#DIV/0!</v>
      </c>
      <c r="AD166" s="55">
        <v>164.56</v>
      </c>
      <c r="AE166" s="48">
        <f t="shared" si="98"/>
        <v>164</v>
      </c>
      <c r="AF166" s="48" t="e">
        <f>VLOOKUP(AD166,FWD!#REF!,4,FALSE)</f>
        <v>#REF!</v>
      </c>
      <c r="AG166" s="48" t="str">
        <f t="shared" si="86"/>
        <v/>
      </c>
      <c r="AH166" s="48" t="str">
        <f t="shared" si="87"/>
        <v/>
      </c>
      <c r="AI166" s="48">
        <f t="array" ref="AI166">STDEVP(IF($AE$4:$AE$918=AG166,$AF$4:$AF$918))</f>
        <v>0</v>
      </c>
      <c r="AJ166" s="48" t="str">
        <f t="shared" si="88"/>
        <v/>
      </c>
      <c r="AK166" s="47">
        <v>126.76</v>
      </c>
      <c r="AL166" s="48">
        <f t="shared" si="89"/>
        <v>126</v>
      </c>
      <c r="AM166" s="49" t="e">
        <f>VLOOKUP(AK166,FWD!#REF!,4,FALSE)</f>
        <v>#REF!</v>
      </c>
      <c r="AN166" s="58" t="str">
        <f t="shared" si="90"/>
        <v/>
      </c>
      <c r="AO166" s="58" t="str">
        <f t="shared" si="71"/>
        <v/>
      </c>
      <c r="AP166" s="58" t="e">
        <f t="array" ref="AP166">STDEVP(IF($AL$4:$AL$2012=AN166,$AM$4:$AM$2012))</f>
        <v>#DIV/0!</v>
      </c>
      <c r="AQ166" s="59" t="e">
        <f t="shared" si="91"/>
        <v>#DIV/0!</v>
      </c>
      <c r="AR166" s="47">
        <v>45.36</v>
      </c>
      <c r="AS166" s="48">
        <f t="shared" si="37"/>
        <v>45</v>
      </c>
      <c r="AT166" s="49" t="e">
        <f>VLOOKUP(AR166,FWD!#REF!,4,FALSE)</f>
        <v>#REF!</v>
      </c>
      <c r="AU166" s="48" t="str">
        <f t="shared" si="72"/>
        <v/>
      </c>
      <c r="AV166" s="58" t="str">
        <f t="shared" si="96"/>
        <v/>
      </c>
      <c r="AW166" s="48" t="e">
        <f t="array" ref="AW166">STDEVP(IF($AS$4:$AS$909=AU166,$AT$4:$AT$909))</f>
        <v>#DIV/0!</v>
      </c>
      <c r="AX166" s="50" t="e">
        <f t="shared" si="68"/>
        <v>#DIV/0!</v>
      </c>
      <c r="AY166" s="47">
        <v>40.82</v>
      </c>
      <c r="AZ166" s="58">
        <f t="shared" si="92"/>
        <v>40</v>
      </c>
      <c r="BA166" s="49" t="e">
        <f>VLOOKUP(AY166,FWD!#REF!,4,FALSE)</f>
        <v>#REF!</v>
      </c>
      <c r="BB166" s="48" t="str">
        <f t="shared" si="93"/>
        <v/>
      </c>
      <c r="BC166" s="58" t="str">
        <f t="shared" si="94"/>
        <v/>
      </c>
      <c r="BD166" s="58" t="e">
        <f t="array" ref="BD166">STDEVP(IF($AZ$4:$AZ$758=BB166,$BA$4:$BA$758))</f>
        <v>#DIV/0!</v>
      </c>
      <c r="BE166" s="59" t="e">
        <f t="shared" si="95"/>
        <v>#DIV/0!</v>
      </c>
    </row>
    <row r="167" spans="1:57" x14ac:dyDescent="0.2">
      <c r="A167" s="63">
        <v>140.16</v>
      </c>
      <c r="B167" s="64">
        <f t="shared" si="73"/>
        <v>140</v>
      </c>
      <c r="C167" s="65" t="e">
        <f>VLOOKUP(A167,FWD!G4:I128,4,FALSE)</f>
        <v>#N/A</v>
      </c>
      <c r="D167" s="64" t="str">
        <f t="shared" si="74"/>
        <v/>
      </c>
      <c r="E167" s="64" t="str">
        <f t="shared" si="75"/>
        <v/>
      </c>
      <c r="F167" s="64" t="e">
        <f t="array" ref="F167">STDEVP(IF($B$4:$B$918=D167,$C$4:$C$918))</f>
        <v>#DIV/0!</v>
      </c>
      <c r="G167" s="66" t="e">
        <f t="shared" si="69"/>
        <v>#DIV/0!</v>
      </c>
      <c r="H167" s="63">
        <v>54.08</v>
      </c>
      <c r="I167" s="64">
        <f t="shared" si="76"/>
        <v>54</v>
      </c>
      <c r="J167" s="65" t="e">
        <f>VLOOKUP(H167,FWD!$G$4:$I$128,4,FALSE)</f>
        <v>#N/A</v>
      </c>
      <c r="K167" s="64" t="str">
        <f t="shared" si="77"/>
        <v/>
      </c>
      <c r="L167" s="64" t="str">
        <f t="shared" si="78"/>
        <v/>
      </c>
      <c r="M167" s="64" t="e">
        <f t="array" ref="M167">STDEVP(IF($I$4:$I$2051=K167,$J$4:$J$2051))</f>
        <v>#DIV/0!</v>
      </c>
      <c r="N167" s="78" t="e">
        <f t="shared" si="70"/>
        <v>#DIV/0!</v>
      </c>
      <c r="O167" s="82">
        <v>21.08</v>
      </c>
      <c r="P167" s="64">
        <f t="shared" si="79"/>
        <v>21</v>
      </c>
      <c r="Q167" s="66" t="e">
        <f>VLOOKUP(O167,FWD!#REF!,4,FALSE)</f>
        <v>#REF!</v>
      </c>
      <c r="R167" s="66" t="str">
        <f t="shared" si="80"/>
        <v/>
      </c>
      <c r="S167" s="66" t="str">
        <f t="shared" si="81"/>
        <v/>
      </c>
      <c r="T167" s="64" t="e">
        <f t="array" ref="T167">STDEVP(IF($P$4:$P$864=R167,$Q$4:$Q$864))</f>
        <v>#DIV/0!</v>
      </c>
      <c r="U167" s="78" t="e">
        <f t="shared" si="97"/>
        <v>#DIV/0!</v>
      </c>
      <c r="V167" s="82">
        <v>22.58</v>
      </c>
      <c r="W167" s="83">
        <f t="shared" si="82"/>
        <v>22</v>
      </c>
      <c r="X167" s="66" t="e">
        <f>VLOOKUP(V167,FWD!#REF!,4,FALSE)</f>
        <v>#REF!</v>
      </c>
      <c r="Y167" s="64" t="str">
        <f t="shared" si="83"/>
        <v/>
      </c>
      <c r="Z167" s="64" t="str">
        <f t="shared" si="84"/>
        <v/>
      </c>
      <c r="AA167" s="64" t="e">
        <f t="array" ref="AA167">STDEVP(IF($W$4:$W$740=Y167,$X$4:$X$740))</f>
        <v>#DIV/0!</v>
      </c>
      <c r="AB167" s="78" t="e">
        <f t="shared" si="85"/>
        <v>#DIV/0!</v>
      </c>
      <c r="AD167" s="55">
        <v>164.52</v>
      </c>
      <c r="AE167" s="48">
        <f t="shared" si="98"/>
        <v>164</v>
      </c>
      <c r="AF167" s="48" t="e">
        <f>VLOOKUP(AD167,FWD!#REF!,4,FALSE)</f>
        <v>#REF!</v>
      </c>
      <c r="AG167" s="48" t="str">
        <f t="shared" si="86"/>
        <v/>
      </c>
      <c r="AH167" s="48" t="str">
        <f t="shared" si="87"/>
        <v/>
      </c>
      <c r="AI167" s="48">
        <f t="array" ref="AI167">STDEVP(IF($AE$4:$AE$918=AG167,$AF$4:$AF$918))</f>
        <v>0</v>
      </c>
      <c r="AJ167" s="48" t="str">
        <f t="shared" si="88"/>
        <v/>
      </c>
      <c r="AK167" s="47">
        <v>126.72</v>
      </c>
      <c r="AL167" s="48">
        <f t="shared" si="89"/>
        <v>126</v>
      </c>
      <c r="AM167" s="49" t="e">
        <f>VLOOKUP(AK167,FWD!#REF!,4,FALSE)</f>
        <v>#REF!</v>
      </c>
      <c r="AN167" s="58" t="str">
        <f t="shared" si="90"/>
        <v/>
      </c>
      <c r="AO167" s="58" t="str">
        <f t="shared" si="71"/>
        <v/>
      </c>
      <c r="AP167" s="58" t="e">
        <f t="array" ref="AP167">STDEVP(IF($AL$4:$AL$2012=AN167,$AM$4:$AM$2012))</f>
        <v>#DIV/0!</v>
      </c>
      <c r="AQ167" s="59" t="e">
        <f t="shared" si="91"/>
        <v>#DIV/0!</v>
      </c>
      <c r="AR167" s="47">
        <v>45.32</v>
      </c>
      <c r="AS167" s="48">
        <f t="shared" si="37"/>
        <v>45</v>
      </c>
      <c r="AT167" s="49" t="e">
        <f>VLOOKUP(AR167,FWD!#REF!,4,FALSE)</f>
        <v>#REF!</v>
      </c>
      <c r="AU167" s="48" t="str">
        <f t="shared" si="72"/>
        <v/>
      </c>
      <c r="AV167" s="58" t="str">
        <f t="shared" si="96"/>
        <v/>
      </c>
      <c r="AW167" s="48" t="e">
        <f t="array" ref="AW167">STDEVP(IF($AS$4:$AS$909=AU167,$AT$4:$AT$909))</f>
        <v>#DIV/0!</v>
      </c>
      <c r="AX167" s="50" t="e">
        <f t="shared" si="68"/>
        <v>#DIV/0!</v>
      </c>
      <c r="AY167" s="47">
        <v>40.78</v>
      </c>
      <c r="AZ167" s="58">
        <f t="shared" si="92"/>
        <v>40</v>
      </c>
      <c r="BA167" s="49" t="e">
        <f>VLOOKUP(AY167,FWD!#REF!,4,FALSE)</f>
        <v>#REF!</v>
      </c>
      <c r="BB167" s="48" t="str">
        <f t="shared" si="93"/>
        <v/>
      </c>
      <c r="BC167" s="58" t="str">
        <f t="shared" si="94"/>
        <v/>
      </c>
      <c r="BD167" s="58" t="e">
        <f t="array" ref="BD167">STDEVP(IF($AZ$4:$AZ$758=BB167,$BA$4:$BA$758))</f>
        <v>#DIV/0!</v>
      </c>
      <c r="BE167" s="59" t="e">
        <f t="shared" si="95"/>
        <v>#DIV/0!</v>
      </c>
    </row>
    <row r="168" spans="1:57" x14ac:dyDescent="0.2">
      <c r="A168" s="63">
        <v>140.19999999999999</v>
      </c>
      <c r="B168" s="64">
        <f t="shared" si="73"/>
        <v>140</v>
      </c>
      <c r="C168" s="65" t="e">
        <f>VLOOKUP(A168,FWD!G4:I128,4,FALSE)</f>
        <v>#N/A</v>
      </c>
      <c r="D168" s="64" t="str">
        <f t="shared" si="74"/>
        <v/>
      </c>
      <c r="E168" s="64" t="str">
        <f t="shared" si="75"/>
        <v/>
      </c>
      <c r="F168" s="64" t="e">
        <f t="array" ref="F168">STDEVP(IF($B$4:$B$918=D168,$C$4:$C$918))</f>
        <v>#DIV/0!</v>
      </c>
      <c r="G168" s="66" t="e">
        <f t="shared" si="69"/>
        <v>#DIV/0!</v>
      </c>
      <c r="H168" s="63">
        <v>54.12</v>
      </c>
      <c r="I168" s="64">
        <f t="shared" si="76"/>
        <v>54</v>
      </c>
      <c r="J168" s="65" t="e">
        <f>VLOOKUP(H168,FWD!$G$4:$I$128,4,FALSE)</f>
        <v>#N/A</v>
      </c>
      <c r="K168" s="64" t="str">
        <f t="shared" si="77"/>
        <v/>
      </c>
      <c r="L168" s="64" t="str">
        <f t="shared" si="78"/>
        <v/>
      </c>
      <c r="M168" s="64" t="e">
        <f t="array" ref="M168">STDEVP(IF($I$4:$I$2051=K168,$J$4:$J$2051))</f>
        <v>#DIV/0!</v>
      </c>
      <c r="N168" s="78" t="e">
        <f t="shared" si="70"/>
        <v>#DIV/0!</v>
      </c>
      <c r="O168" s="82">
        <v>21.12</v>
      </c>
      <c r="P168" s="64">
        <f t="shared" si="79"/>
        <v>21</v>
      </c>
      <c r="Q168" s="66" t="e">
        <f>VLOOKUP(O168,FWD!#REF!,4,FALSE)</f>
        <v>#REF!</v>
      </c>
      <c r="R168" s="66" t="str">
        <f t="shared" si="80"/>
        <v/>
      </c>
      <c r="S168" s="66" t="str">
        <f t="shared" si="81"/>
        <v/>
      </c>
      <c r="T168" s="64" t="e">
        <f t="array" ref="T168">STDEVP(IF($P$4:$P$864=R168,$Q$4:$Q$864))</f>
        <v>#DIV/0!</v>
      </c>
      <c r="U168" s="78" t="e">
        <f t="shared" si="97"/>
        <v>#DIV/0!</v>
      </c>
      <c r="V168" s="82">
        <v>22.62</v>
      </c>
      <c r="W168" s="83">
        <f t="shared" si="82"/>
        <v>22</v>
      </c>
      <c r="X168" s="66" t="e">
        <f>VLOOKUP(V168,FWD!#REF!,4,FALSE)</f>
        <v>#REF!</v>
      </c>
      <c r="Y168" s="64" t="str">
        <f t="shared" si="83"/>
        <v/>
      </c>
      <c r="Z168" s="64" t="str">
        <f t="shared" si="84"/>
        <v/>
      </c>
      <c r="AA168" s="64" t="e">
        <f t="array" ref="AA168">STDEVP(IF($W$4:$W$740=Y168,$X$4:$X$740))</f>
        <v>#DIV/0!</v>
      </c>
      <c r="AB168" s="78" t="e">
        <f t="shared" si="85"/>
        <v>#DIV/0!</v>
      </c>
      <c r="AD168" s="55">
        <v>164.48</v>
      </c>
      <c r="AE168" s="48">
        <f t="shared" si="98"/>
        <v>164</v>
      </c>
      <c r="AF168" s="48" t="e">
        <f>VLOOKUP(AD168,FWD!#REF!,4,FALSE)</f>
        <v>#REF!</v>
      </c>
      <c r="AG168" s="48" t="str">
        <f t="shared" si="86"/>
        <v/>
      </c>
      <c r="AH168" s="48" t="str">
        <f t="shared" si="87"/>
        <v/>
      </c>
      <c r="AI168" s="48">
        <f t="array" ref="AI168">STDEVP(IF($AE$4:$AE$918=AG168,$AF$4:$AF$918))</f>
        <v>0</v>
      </c>
      <c r="AJ168" s="48" t="str">
        <f t="shared" si="88"/>
        <v/>
      </c>
      <c r="AK168" s="47">
        <v>126.68</v>
      </c>
      <c r="AL168" s="48">
        <f t="shared" si="89"/>
        <v>126</v>
      </c>
      <c r="AM168" s="49" t="e">
        <f>VLOOKUP(AK168,FWD!#REF!,4,FALSE)</f>
        <v>#REF!</v>
      </c>
      <c r="AN168" s="58" t="str">
        <f t="shared" si="90"/>
        <v/>
      </c>
      <c r="AO168" s="58" t="str">
        <f t="shared" si="71"/>
        <v/>
      </c>
      <c r="AP168" s="58" t="e">
        <f t="array" ref="AP168">STDEVP(IF($AL$4:$AL$2012=AN168,$AM$4:$AM$2012))</f>
        <v>#DIV/0!</v>
      </c>
      <c r="AQ168" s="59" t="e">
        <f t="shared" si="91"/>
        <v>#DIV/0!</v>
      </c>
      <c r="AR168" s="47">
        <v>45.28</v>
      </c>
      <c r="AS168" s="48">
        <f t="shared" si="37"/>
        <v>45</v>
      </c>
      <c r="AT168" s="49" t="e">
        <f>VLOOKUP(AR168,FWD!#REF!,4,FALSE)</f>
        <v>#REF!</v>
      </c>
      <c r="AU168" s="48" t="str">
        <f t="shared" si="72"/>
        <v/>
      </c>
      <c r="AV168" s="58" t="str">
        <f t="shared" si="96"/>
        <v/>
      </c>
      <c r="AW168" s="48" t="e">
        <f t="array" ref="AW168">STDEVP(IF($AS$4:$AS$909=AU168,$AT$4:$AT$909))</f>
        <v>#DIV/0!</v>
      </c>
      <c r="AX168" s="50" t="e">
        <f t="shared" si="68"/>
        <v>#DIV/0!</v>
      </c>
      <c r="AY168" s="47">
        <v>40.74</v>
      </c>
      <c r="AZ168" s="58">
        <f t="shared" si="92"/>
        <v>40</v>
      </c>
      <c r="BA168" s="49" t="e">
        <f>VLOOKUP(AY168,FWD!#REF!,4,FALSE)</f>
        <v>#REF!</v>
      </c>
      <c r="BB168" s="48" t="str">
        <f t="shared" si="93"/>
        <v/>
      </c>
      <c r="BC168" s="58" t="str">
        <f t="shared" si="94"/>
        <v/>
      </c>
      <c r="BD168" s="58" t="e">
        <f t="array" ref="BD168">STDEVP(IF($AZ$4:$AZ$758=BB168,$BA$4:$BA$758))</f>
        <v>#DIV/0!</v>
      </c>
      <c r="BE168" s="59" t="e">
        <f t="shared" si="95"/>
        <v>#DIV/0!</v>
      </c>
    </row>
    <row r="169" spans="1:57" x14ac:dyDescent="0.2">
      <c r="A169" s="63">
        <v>140.24</v>
      </c>
      <c r="B169" s="64">
        <f t="shared" si="73"/>
        <v>140</v>
      </c>
      <c r="C169" s="65" t="e">
        <f>VLOOKUP(A169,FWD!G4:I128,4,FALSE)</f>
        <v>#N/A</v>
      </c>
      <c r="D169" s="64" t="str">
        <f t="shared" si="74"/>
        <v/>
      </c>
      <c r="E169" s="64" t="str">
        <f t="shared" si="75"/>
        <v/>
      </c>
      <c r="F169" s="64" t="e">
        <f t="array" ref="F169">STDEVP(IF($B$4:$B$918=D169,$C$4:$C$918))</f>
        <v>#DIV/0!</v>
      </c>
      <c r="G169" s="66" t="e">
        <f t="shared" si="69"/>
        <v>#DIV/0!</v>
      </c>
      <c r="H169" s="63">
        <v>54.16</v>
      </c>
      <c r="I169" s="64">
        <f t="shared" si="76"/>
        <v>54</v>
      </c>
      <c r="J169" s="65" t="e">
        <f>VLOOKUP(H169,FWD!$G$4:$I$128,4,FALSE)</f>
        <v>#N/A</v>
      </c>
      <c r="K169" s="64" t="str">
        <f t="shared" si="77"/>
        <v/>
      </c>
      <c r="L169" s="64" t="str">
        <f t="shared" si="78"/>
        <v/>
      </c>
      <c r="M169" s="64" t="e">
        <f t="array" ref="M169">STDEVP(IF($I$4:$I$2051=K169,$J$4:$J$2051))</f>
        <v>#DIV/0!</v>
      </c>
      <c r="N169" s="78" t="e">
        <f t="shared" si="70"/>
        <v>#DIV/0!</v>
      </c>
      <c r="O169" s="82">
        <v>21.16</v>
      </c>
      <c r="P169" s="64">
        <f t="shared" si="79"/>
        <v>21</v>
      </c>
      <c r="Q169" s="66" t="e">
        <f>VLOOKUP(O169,FWD!#REF!,4,FALSE)</f>
        <v>#REF!</v>
      </c>
      <c r="R169" s="66" t="str">
        <f t="shared" si="80"/>
        <v/>
      </c>
      <c r="S169" s="66" t="str">
        <f t="shared" si="81"/>
        <v/>
      </c>
      <c r="T169" s="64" t="e">
        <f t="array" ref="T169">STDEVP(IF($P$4:$P$864=R169,$Q$4:$Q$864))</f>
        <v>#DIV/0!</v>
      </c>
      <c r="U169" s="78" t="e">
        <f t="shared" si="97"/>
        <v>#DIV/0!</v>
      </c>
      <c r="V169" s="82">
        <v>22.66</v>
      </c>
      <c r="W169" s="83">
        <f t="shared" si="82"/>
        <v>22</v>
      </c>
      <c r="X169" s="66" t="e">
        <f>VLOOKUP(V169,FWD!#REF!,4,FALSE)</f>
        <v>#REF!</v>
      </c>
      <c r="Y169" s="64" t="str">
        <f t="shared" si="83"/>
        <v/>
      </c>
      <c r="Z169" s="64" t="str">
        <f t="shared" si="84"/>
        <v/>
      </c>
      <c r="AA169" s="64" t="e">
        <f t="array" ref="AA169">STDEVP(IF($W$4:$W$740=Y169,$X$4:$X$740))</f>
        <v>#DIV/0!</v>
      </c>
      <c r="AB169" s="78" t="e">
        <f t="shared" si="85"/>
        <v>#DIV/0!</v>
      </c>
      <c r="AD169" s="55">
        <v>164.44</v>
      </c>
      <c r="AE169" s="48">
        <f t="shared" si="98"/>
        <v>164</v>
      </c>
      <c r="AF169" s="48" t="e">
        <f>VLOOKUP(AD169,FWD!#REF!,4,FALSE)</f>
        <v>#REF!</v>
      </c>
      <c r="AG169" s="48">
        <f t="shared" si="86"/>
        <v>164</v>
      </c>
      <c r="AH169" s="48" t="e">
        <f t="shared" si="87"/>
        <v>#REF!</v>
      </c>
      <c r="AI169" s="48" t="e">
        <f t="array" ref="AI169">STDEVP(IF($AE$4:$AE$918=AG169,$AF$4:$AF$918))</f>
        <v>#REF!</v>
      </c>
      <c r="AJ169" s="48" t="e">
        <f t="shared" si="88"/>
        <v>#REF!</v>
      </c>
      <c r="AK169" s="47">
        <v>126.64</v>
      </c>
      <c r="AL169" s="48">
        <f t="shared" si="89"/>
        <v>126</v>
      </c>
      <c r="AM169" s="49" t="e">
        <f>VLOOKUP(AK169,FWD!#REF!,4,FALSE)</f>
        <v>#REF!</v>
      </c>
      <c r="AN169" s="58" t="str">
        <f t="shared" si="90"/>
        <v/>
      </c>
      <c r="AO169" s="58" t="str">
        <f t="shared" si="71"/>
        <v/>
      </c>
      <c r="AP169" s="58" t="e">
        <f t="array" ref="AP169">STDEVP(IF($AL$4:$AL$2012=AN169,$AM$4:$AM$2012))</f>
        <v>#DIV/0!</v>
      </c>
      <c r="AQ169" s="59" t="e">
        <f t="shared" si="91"/>
        <v>#DIV/0!</v>
      </c>
      <c r="AR169" s="47">
        <v>45.24</v>
      </c>
      <c r="AS169" s="48">
        <f t="shared" si="37"/>
        <v>45</v>
      </c>
      <c r="AT169" s="49" t="e">
        <f>VLOOKUP(AR169,FWD!#REF!,4,FALSE)</f>
        <v>#REF!</v>
      </c>
      <c r="AU169" s="48" t="str">
        <f t="shared" si="72"/>
        <v/>
      </c>
      <c r="AV169" s="58" t="str">
        <f t="shared" si="96"/>
        <v/>
      </c>
      <c r="AW169" s="48" t="e">
        <f t="array" ref="AW169">STDEVP(IF($AS$4:$AS$909=AU169,$AT$4:$AT$909))</f>
        <v>#DIV/0!</v>
      </c>
      <c r="AX169" s="50" t="e">
        <f t="shared" si="68"/>
        <v>#DIV/0!</v>
      </c>
      <c r="AY169" s="47">
        <v>40.700000000000003</v>
      </c>
      <c r="AZ169" s="58">
        <f t="shared" si="92"/>
        <v>40</v>
      </c>
      <c r="BA169" s="49" t="e">
        <f>VLOOKUP(AY169,FWD!#REF!,4,FALSE)</f>
        <v>#REF!</v>
      </c>
      <c r="BB169" s="48" t="str">
        <f t="shared" si="93"/>
        <v/>
      </c>
      <c r="BC169" s="58" t="str">
        <f t="shared" si="94"/>
        <v/>
      </c>
      <c r="BD169" s="58" t="e">
        <f t="array" ref="BD169">STDEVP(IF($AZ$4:$AZ$758=BB169,$BA$4:$BA$758))</f>
        <v>#DIV/0!</v>
      </c>
      <c r="BE169" s="59" t="e">
        <f t="shared" si="95"/>
        <v>#DIV/0!</v>
      </c>
    </row>
    <row r="170" spans="1:57" x14ac:dyDescent="0.2">
      <c r="A170" s="63">
        <v>140.28</v>
      </c>
      <c r="B170" s="64">
        <f t="shared" si="73"/>
        <v>140</v>
      </c>
      <c r="C170" s="65" t="e">
        <f>VLOOKUP(A170,FWD!G4:I128,4,FALSE)</f>
        <v>#N/A</v>
      </c>
      <c r="D170" s="64" t="str">
        <f t="shared" si="74"/>
        <v/>
      </c>
      <c r="E170" s="64" t="str">
        <f t="shared" si="75"/>
        <v/>
      </c>
      <c r="F170" s="64" t="e">
        <f t="array" ref="F170">STDEVP(IF($B$4:$B$918=D170,$C$4:$C$918))</f>
        <v>#DIV/0!</v>
      </c>
      <c r="G170" s="66" t="e">
        <f t="shared" si="69"/>
        <v>#DIV/0!</v>
      </c>
      <c r="H170" s="63">
        <v>54.2</v>
      </c>
      <c r="I170" s="64">
        <f t="shared" si="76"/>
        <v>54</v>
      </c>
      <c r="J170" s="65" t="e">
        <f>VLOOKUP(H170,FWD!$G$4:$I$128,4,FALSE)</f>
        <v>#N/A</v>
      </c>
      <c r="K170" s="64" t="str">
        <f t="shared" si="77"/>
        <v/>
      </c>
      <c r="L170" s="64" t="str">
        <f t="shared" si="78"/>
        <v/>
      </c>
      <c r="M170" s="64" t="e">
        <f t="array" ref="M170">STDEVP(IF($I$4:$I$2051=K170,$J$4:$J$2051))</f>
        <v>#DIV/0!</v>
      </c>
      <c r="N170" s="78" t="e">
        <f t="shared" si="70"/>
        <v>#DIV/0!</v>
      </c>
      <c r="O170" s="82">
        <v>21.2</v>
      </c>
      <c r="P170" s="64">
        <f t="shared" si="79"/>
        <v>21</v>
      </c>
      <c r="Q170" s="66" t="e">
        <f>VLOOKUP(O170,FWD!#REF!,4,FALSE)</f>
        <v>#REF!</v>
      </c>
      <c r="R170" s="66" t="str">
        <f t="shared" si="80"/>
        <v/>
      </c>
      <c r="S170" s="66" t="str">
        <f t="shared" si="81"/>
        <v/>
      </c>
      <c r="T170" s="64" t="e">
        <f t="array" ref="T170">STDEVP(IF($P$4:$P$864=R170,$Q$4:$Q$864))</f>
        <v>#DIV/0!</v>
      </c>
      <c r="U170" s="78" t="e">
        <f t="shared" si="97"/>
        <v>#DIV/0!</v>
      </c>
      <c r="V170" s="82">
        <v>22.7</v>
      </c>
      <c r="W170" s="83">
        <f t="shared" si="82"/>
        <v>22</v>
      </c>
      <c r="X170" s="66" t="e">
        <f>VLOOKUP(V170,FWD!#REF!,4,FALSE)</f>
        <v>#REF!</v>
      </c>
      <c r="Y170" s="64" t="str">
        <f t="shared" si="83"/>
        <v/>
      </c>
      <c r="Z170" s="64" t="str">
        <f t="shared" si="84"/>
        <v/>
      </c>
      <c r="AA170" s="64" t="e">
        <f t="array" ref="AA170">STDEVP(IF($W$4:$W$740=Y170,$X$4:$X$740))</f>
        <v>#DIV/0!</v>
      </c>
      <c r="AB170" s="78" t="e">
        <f t="shared" si="85"/>
        <v>#DIV/0!</v>
      </c>
      <c r="AD170" s="55">
        <v>163.84</v>
      </c>
      <c r="AE170" s="48">
        <f t="shared" si="98"/>
        <v>163</v>
      </c>
      <c r="AF170" s="48" t="e">
        <f>VLOOKUP(AD170,FWD!#REF!,4,FALSE)</f>
        <v>#REF!</v>
      </c>
      <c r="AG170" s="48" t="str">
        <f t="shared" si="86"/>
        <v/>
      </c>
      <c r="AH170" s="48" t="str">
        <f t="shared" si="87"/>
        <v/>
      </c>
      <c r="AI170" s="48">
        <f t="array" ref="AI170">STDEVP(IF($AE$4:$AE$918=AG170,$AF$4:$AF$918))</f>
        <v>0</v>
      </c>
      <c r="AJ170" s="48" t="str">
        <f t="shared" si="88"/>
        <v/>
      </c>
      <c r="AK170" s="47">
        <v>126.6</v>
      </c>
      <c r="AL170" s="48">
        <f t="shared" si="89"/>
        <v>126</v>
      </c>
      <c r="AM170" s="49" t="e">
        <f>VLOOKUP(AK170,FWD!#REF!,4,FALSE)</f>
        <v>#REF!</v>
      </c>
      <c r="AN170" s="58" t="str">
        <f t="shared" si="90"/>
        <v/>
      </c>
      <c r="AO170" s="58" t="str">
        <f t="shared" si="71"/>
        <v/>
      </c>
      <c r="AP170" s="58" t="e">
        <f t="array" ref="AP170">STDEVP(IF($AL$4:$AL$2012=AN170,$AM$4:$AM$2012))</f>
        <v>#DIV/0!</v>
      </c>
      <c r="AQ170" s="59" t="e">
        <f t="shared" si="91"/>
        <v>#DIV/0!</v>
      </c>
      <c r="AR170" s="47">
        <v>45.2</v>
      </c>
      <c r="AS170" s="48">
        <f t="shared" si="37"/>
        <v>45</v>
      </c>
      <c r="AT170" s="49" t="e">
        <f>VLOOKUP(AR170,FWD!#REF!,4,FALSE)</f>
        <v>#REF!</v>
      </c>
      <c r="AU170" s="48" t="str">
        <f t="shared" si="72"/>
        <v/>
      </c>
      <c r="AV170" s="58" t="str">
        <f t="shared" si="96"/>
        <v/>
      </c>
      <c r="AW170" s="48" t="e">
        <f t="array" ref="AW170">STDEVP(IF($AS$4:$AS$909=AU170,$AT$4:$AT$909))</f>
        <v>#DIV/0!</v>
      </c>
      <c r="AX170" s="50" t="e">
        <f t="shared" ref="AX170:AX233" si="99">IF(AND(AV170&lt;&gt;"",AW170&lt;&gt;""),AV170+AW170,"")</f>
        <v>#DIV/0!</v>
      </c>
      <c r="AY170" s="47">
        <v>40.659999999999997</v>
      </c>
      <c r="AZ170" s="58">
        <f t="shared" si="92"/>
        <v>40</v>
      </c>
      <c r="BA170" s="49" t="e">
        <f>VLOOKUP(AY170,FWD!#REF!,4,FALSE)</f>
        <v>#REF!</v>
      </c>
      <c r="BB170" s="48" t="str">
        <f t="shared" si="93"/>
        <v/>
      </c>
      <c r="BC170" s="58" t="str">
        <f t="shared" si="94"/>
        <v/>
      </c>
      <c r="BD170" s="58" t="e">
        <f t="array" ref="BD170">STDEVP(IF($AZ$4:$AZ$758=BB170,$BA$4:$BA$758))</f>
        <v>#DIV/0!</v>
      </c>
      <c r="BE170" s="59" t="e">
        <f t="shared" si="95"/>
        <v>#DIV/0!</v>
      </c>
    </row>
    <row r="171" spans="1:57" x14ac:dyDescent="0.2">
      <c r="A171" s="63">
        <v>140.32</v>
      </c>
      <c r="B171" s="64">
        <f t="shared" si="73"/>
        <v>140</v>
      </c>
      <c r="C171" s="65" t="e">
        <f>VLOOKUP(A171,FWD!G4:I128,4,FALSE)</f>
        <v>#N/A</v>
      </c>
      <c r="D171" s="64" t="str">
        <f t="shared" si="74"/>
        <v/>
      </c>
      <c r="E171" s="64" t="str">
        <f t="shared" si="75"/>
        <v/>
      </c>
      <c r="F171" s="64" t="e">
        <f t="array" ref="F171">STDEVP(IF($B$4:$B$918=D171,$C$4:$C$918))</f>
        <v>#DIV/0!</v>
      </c>
      <c r="G171" s="66" t="e">
        <f t="shared" si="69"/>
        <v>#DIV/0!</v>
      </c>
      <c r="H171" s="63">
        <v>54.24</v>
      </c>
      <c r="I171" s="64">
        <f t="shared" si="76"/>
        <v>54</v>
      </c>
      <c r="J171" s="65" t="e">
        <f>VLOOKUP(H171,FWD!$G$4:$I$128,4,FALSE)</f>
        <v>#N/A</v>
      </c>
      <c r="K171" s="64" t="str">
        <f t="shared" si="77"/>
        <v/>
      </c>
      <c r="L171" s="64" t="str">
        <f t="shared" si="78"/>
        <v/>
      </c>
      <c r="M171" s="64" t="e">
        <f t="array" ref="M171">STDEVP(IF($I$4:$I$2051=K171,$J$4:$J$2051))</f>
        <v>#DIV/0!</v>
      </c>
      <c r="N171" s="78" t="e">
        <f t="shared" si="70"/>
        <v>#DIV/0!</v>
      </c>
      <c r="O171" s="82">
        <v>21.24</v>
      </c>
      <c r="P171" s="64">
        <f t="shared" si="79"/>
        <v>21</v>
      </c>
      <c r="Q171" s="66" t="e">
        <f>VLOOKUP(O171,FWD!#REF!,4,FALSE)</f>
        <v>#REF!</v>
      </c>
      <c r="R171" s="66" t="str">
        <f t="shared" si="80"/>
        <v/>
      </c>
      <c r="S171" s="66" t="str">
        <f t="shared" si="81"/>
        <v/>
      </c>
      <c r="T171" s="64" t="e">
        <f t="array" ref="T171">STDEVP(IF($P$4:$P$864=R171,$Q$4:$Q$864))</f>
        <v>#DIV/0!</v>
      </c>
      <c r="U171" s="78" t="e">
        <f t="shared" si="97"/>
        <v>#DIV/0!</v>
      </c>
      <c r="V171" s="82">
        <v>22.74</v>
      </c>
      <c r="W171" s="83">
        <f t="shared" si="82"/>
        <v>22</v>
      </c>
      <c r="X171" s="66" t="e">
        <f>VLOOKUP(V171,FWD!#REF!,4,FALSE)</f>
        <v>#REF!</v>
      </c>
      <c r="Y171" s="64" t="str">
        <f t="shared" si="83"/>
        <v/>
      </c>
      <c r="Z171" s="64" t="str">
        <f t="shared" si="84"/>
        <v/>
      </c>
      <c r="AA171" s="64" t="e">
        <f t="array" ref="AA171">STDEVP(IF($W$4:$W$740=Y171,$X$4:$X$740))</f>
        <v>#DIV/0!</v>
      </c>
      <c r="AB171" s="78" t="e">
        <f t="shared" si="85"/>
        <v>#DIV/0!</v>
      </c>
      <c r="AD171" s="55">
        <v>163.80000000000001</v>
      </c>
      <c r="AE171" s="48">
        <f t="shared" si="98"/>
        <v>163</v>
      </c>
      <c r="AF171" s="48" t="e">
        <f>VLOOKUP(AD171,FWD!#REF!,4,FALSE)</f>
        <v>#REF!</v>
      </c>
      <c r="AG171" s="48" t="str">
        <f t="shared" si="86"/>
        <v/>
      </c>
      <c r="AH171" s="48" t="str">
        <f t="shared" si="87"/>
        <v/>
      </c>
      <c r="AI171" s="48">
        <f t="array" ref="AI171">STDEVP(IF($AE$4:$AE$918=AG171,$AF$4:$AF$918))</f>
        <v>0</v>
      </c>
      <c r="AJ171" s="48" t="str">
        <f t="shared" si="88"/>
        <v/>
      </c>
      <c r="AK171" s="47">
        <v>126.56</v>
      </c>
      <c r="AL171" s="48">
        <f t="shared" si="89"/>
        <v>126</v>
      </c>
      <c r="AM171" s="49" t="e">
        <f>VLOOKUP(AK171,FWD!#REF!,4,FALSE)</f>
        <v>#REF!</v>
      </c>
      <c r="AN171" s="58" t="str">
        <f t="shared" si="90"/>
        <v/>
      </c>
      <c r="AO171" s="58" t="str">
        <f t="shared" si="71"/>
        <v/>
      </c>
      <c r="AP171" s="58" t="e">
        <f t="array" ref="AP171">STDEVP(IF($AL$4:$AL$2012=AN171,$AM$4:$AM$2012))</f>
        <v>#DIV/0!</v>
      </c>
      <c r="AQ171" s="59" t="e">
        <f t="shared" si="91"/>
        <v>#DIV/0!</v>
      </c>
      <c r="AR171" s="47">
        <v>45.16</v>
      </c>
      <c r="AS171" s="48">
        <f t="shared" si="37"/>
        <v>45</v>
      </c>
      <c r="AT171" s="49" t="e">
        <f>VLOOKUP(AR171,FWD!#REF!,4,FALSE)</f>
        <v>#REF!</v>
      </c>
      <c r="AU171" s="48" t="str">
        <f t="shared" si="72"/>
        <v/>
      </c>
      <c r="AV171" s="58" t="str">
        <f t="shared" si="96"/>
        <v/>
      </c>
      <c r="AW171" s="48" t="e">
        <f t="array" ref="AW171">STDEVP(IF($AS$4:$AS$909=AU171,$AT$4:$AT$909))</f>
        <v>#DIV/0!</v>
      </c>
      <c r="AX171" s="50" t="e">
        <f t="shared" si="99"/>
        <v>#DIV/0!</v>
      </c>
      <c r="AY171" s="47">
        <v>40.619999999999997</v>
      </c>
      <c r="AZ171" s="58">
        <f t="shared" si="92"/>
        <v>40</v>
      </c>
      <c r="BA171" s="49" t="e">
        <f>VLOOKUP(AY171,FWD!#REF!,4,FALSE)</f>
        <v>#REF!</v>
      </c>
      <c r="BB171" s="48" t="str">
        <f t="shared" si="93"/>
        <v/>
      </c>
      <c r="BC171" s="58" t="str">
        <f t="shared" si="94"/>
        <v/>
      </c>
      <c r="BD171" s="58" t="e">
        <f t="array" ref="BD171">STDEVP(IF($AZ$4:$AZ$758=BB171,$BA$4:$BA$758))</f>
        <v>#DIV/0!</v>
      </c>
      <c r="BE171" s="59" t="e">
        <f t="shared" si="95"/>
        <v>#DIV/0!</v>
      </c>
    </row>
    <row r="172" spans="1:57" x14ac:dyDescent="0.2">
      <c r="A172" s="63">
        <v>140.36000000000001</v>
      </c>
      <c r="B172" s="64">
        <f t="shared" si="73"/>
        <v>140</v>
      </c>
      <c r="C172" s="65" t="e">
        <f>VLOOKUP(A172,FWD!G4:I128,4,FALSE)</f>
        <v>#N/A</v>
      </c>
      <c r="D172" s="64" t="str">
        <f t="shared" si="74"/>
        <v/>
      </c>
      <c r="E172" s="64" t="str">
        <f t="shared" si="75"/>
        <v/>
      </c>
      <c r="F172" s="64" t="e">
        <f t="array" ref="F172">STDEVP(IF($B$4:$B$918=D172,$C$4:$C$918))</f>
        <v>#DIV/0!</v>
      </c>
      <c r="G172" s="66" t="e">
        <f t="shared" si="69"/>
        <v>#DIV/0!</v>
      </c>
      <c r="H172" s="63">
        <v>54.28</v>
      </c>
      <c r="I172" s="64">
        <f t="shared" si="76"/>
        <v>54</v>
      </c>
      <c r="J172" s="65" t="e">
        <f>VLOOKUP(H172,FWD!$G$4:$I$128,4,FALSE)</f>
        <v>#N/A</v>
      </c>
      <c r="K172" s="64" t="str">
        <f t="shared" si="77"/>
        <v/>
      </c>
      <c r="L172" s="64" t="str">
        <f t="shared" si="78"/>
        <v/>
      </c>
      <c r="M172" s="64" t="e">
        <f t="array" ref="M172">STDEVP(IF($I$4:$I$2051=K172,$J$4:$J$2051))</f>
        <v>#DIV/0!</v>
      </c>
      <c r="N172" s="78" t="e">
        <f t="shared" si="70"/>
        <v>#DIV/0!</v>
      </c>
      <c r="O172" s="82">
        <v>21.28</v>
      </c>
      <c r="P172" s="64">
        <f t="shared" si="79"/>
        <v>21</v>
      </c>
      <c r="Q172" s="66" t="e">
        <f>VLOOKUP(O172,FWD!#REF!,4,FALSE)</f>
        <v>#REF!</v>
      </c>
      <c r="R172" s="66" t="str">
        <f t="shared" si="80"/>
        <v/>
      </c>
      <c r="S172" s="66" t="str">
        <f t="shared" si="81"/>
        <v/>
      </c>
      <c r="T172" s="64" t="e">
        <f t="array" ref="T172">STDEVP(IF($P$4:$P$864=R172,$Q$4:$Q$864))</f>
        <v>#DIV/0!</v>
      </c>
      <c r="U172" s="78" t="e">
        <f t="shared" si="97"/>
        <v>#DIV/0!</v>
      </c>
      <c r="V172" s="82">
        <v>22.78</v>
      </c>
      <c r="W172" s="83">
        <f t="shared" si="82"/>
        <v>22</v>
      </c>
      <c r="X172" s="66" t="e">
        <f>VLOOKUP(V172,FWD!#REF!,4,FALSE)</f>
        <v>#REF!</v>
      </c>
      <c r="Y172" s="64" t="str">
        <f t="shared" si="83"/>
        <v/>
      </c>
      <c r="Z172" s="64" t="str">
        <f t="shared" si="84"/>
        <v/>
      </c>
      <c r="AA172" s="64" t="e">
        <f t="array" ref="AA172">STDEVP(IF($W$4:$W$740=Y172,$X$4:$X$740))</f>
        <v>#DIV/0!</v>
      </c>
      <c r="AB172" s="78" t="e">
        <f t="shared" si="85"/>
        <v>#DIV/0!</v>
      </c>
      <c r="AD172" s="55">
        <v>163.76</v>
      </c>
      <c r="AE172" s="48">
        <f t="shared" si="98"/>
        <v>163</v>
      </c>
      <c r="AF172" s="48" t="e">
        <f>VLOOKUP(AD172,FWD!#REF!,4,FALSE)</f>
        <v>#REF!</v>
      </c>
      <c r="AG172" s="48" t="str">
        <f t="shared" si="86"/>
        <v/>
      </c>
      <c r="AH172" s="48" t="str">
        <f t="shared" si="87"/>
        <v/>
      </c>
      <c r="AI172" s="48">
        <f t="array" ref="AI172">STDEVP(IF($AE$4:$AE$918=AG172,$AF$4:$AF$918))</f>
        <v>0</v>
      </c>
      <c r="AJ172" s="48" t="str">
        <f t="shared" si="88"/>
        <v/>
      </c>
      <c r="AK172" s="47">
        <v>126.52</v>
      </c>
      <c r="AL172" s="48">
        <f t="shared" si="89"/>
        <v>126</v>
      </c>
      <c r="AM172" s="49" t="e">
        <f>VLOOKUP(AK172,FWD!#REF!,4,FALSE)</f>
        <v>#REF!</v>
      </c>
      <c r="AN172" s="58" t="str">
        <f t="shared" si="90"/>
        <v/>
      </c>
      <c r="AO172" s="58" t="str">
        <f t="shared" si="71"/>
        <v/>
      </c>
      <c r="AP172" s="58" t="e">
        <f t="array" ref="AP172">STDEVP(IF($AL$4:$AL$2012=AN172,$AM$4:$AM$2012))</f>
        <v>#DIV/0!</v>
      </c>
      <c r="AQ172" s="59" t="e">
        <f t="shared" si="91"/>
        <v>#DIV/0!</v>
      </c>
      <c r="AR172" s="47">
        <v>45.12</v>
      </c>
      <c r="AS172" s="48">
        <f t="shared" si="37"/>
        <v>45</v>
      </c>
      <c r="AT172" s="49" t="e">
        <f>VLOOKUP(AR172,FWD!#REF!,4,FALSE)</f>
        <v>#REF!</v>
      </c>
      <c r="AU172" s="48" t="str">
        <f t="shared" si="72"/>
        <v/>
      </c>
      <c r="AV172" s="58" t="str">
        <f t="shared" si="96"/>
        <v/>
      </c>
      <c r="AW172" s="48" t="e">
        <f t="array" ref="AW172">STDEVP(IF($AS$4:$AS$909=AU172,$AT$4:$AT$909))</f>
        <v>#DIV/0!</v>
      </c>
      <c r="AX172" s="50" t="e">
        <f t="shared" si="99"/>
        <v>#DIV/0!</v>
      </c>
      <c r="AY172" s="47">
        <v>40.58</v>
      </c>
      <c r="AZ172" s="58">
        <f t="shared" si="92"/>
        <v>40</v>
      </c>
      <c r="BA172" s="49" t="e">
        <f>VLOOKUP(AY172,FWD!#REF!,4,FALSE)</f>
        <v>#REF!</v>
      </c>
      <c r="BB172" s="48" t="str">
        <f t="shared" si="93"/>
        <v/>
      </c>
      <c r="BC172" s="58" t="str">
        <f t="shared" si="94"/>
        <v/>
      </c>
      <c r="BD172" s="58" t="e">
        <f t="array" ref="BD172">STDEVP(IF($AZ$4:$AZ$758=BB172,$BA$4:$BA$758))</f>
        <v>#DIV/0!</v>
      </c>
      <c r="BE172" s="59" t="e">
        <f t="shared" si="95"/>
        <v>#DIV/0!</v>
      </c>
    </row>
    <row r="173" spans="1:57" x14ac:dyDescent="0.2">
      <c r="A173" s="63">
        <v>140.4</v>
      </c>
      <c r="B173" s="64">
        <f t="shared" si="73"/>
        <v>140</v>
      </c>
      <c r="C173" s="65" t="e">
        <f>VLOOKUP(A173,FWD!G4:I128,4,FALSE)</f>
        <v>#N/A</v>
      </c>
      <c r="D173" s="64" t="str">
        <f t="shared" si="74"/>
        <v/>
      </c>
      <c r="E173" s="64" t="str">
        <f t="shared" si="75"/>
        <v/>
      </c>
      <c r="F173" s="64" t="e">
        <f t="array" ref="F173">STDEVP(IF($B$4:$B$918=D173,$C$4:$C$918))</f>
        <v>#DIV/0!</v>
      </c>
      <c r="G173" s="66" t="e">
        <f t="shared" si="69"/>
        <v>#DIV/0!</v>
      </c>
      <c r="H173" s="63">
        <v>54.32</v>
      </c>
      <c r="I173" s="64">
        <f t="shared" si="76"/>
        <v>54</v>
      </c>
      <c r="J173" s="65" t="e">
        <f>VLOOKUP(H173,FWD!$G$4:$I$128,4,FALSE)</f>
        <v>#N/A</v>
      </c>
      <c r="K173" s="64" t="str">
        <f t="shared" si="77"/>
        <v/>
      </c>
      <c r="L173" s="64" t="str">
        <f t="shared" si="78"/>
        <v/>
      </c>
      <c r="M173" s="64" t="e">
        <f t="array" ref="M173">STDEVP(IF($I$4:$I$2051=K173,$J$4:$J$2051))</f>
        <v>#DIV/0!</v>
      </c>
      <c r="N173" s="78" t="e">
        <f t="shared" si="70"/>
        <v>#DIV/0!</v>
      </c>
      <c r="O173" s="82">
        <v>21.32</v>
      </c>
      <c r="P173" s="64">
        <f t="shared" si="79"/>
        <v>21</v>
      </c>
      <c r="Q173" s="66" t="e">
        <f>VLOOKUP(O173,FWD!#REF!,4,FALSE)</f>
        <v>#REF!</v>
      </c>
      <c r="R173" s="66" t="str">
        <f t="shared" si="80"/>
        <v/>
      </c>
      <c r="S173" s="66" t="str">
        <f t="shared" si="81"/>
        <v/>
      </c>
      <c r="T173" s="64" t="e">
        <f t="array" ref="T173">STDEVP(IF($P$4:$P$864=R173,$Q$4:$Q$864))</f>
        <v>#DIV/0!</v>
      </c>
      <c r="U173" s="78" t="e">
        <f t="shared" si="97"/>
        <v>#DIV/0!</v>
      </c>
      <c r="V173" s="82">
        <v>22.82</v>
      </c>
      <c r="W173" s="83">
        <f t="shared" si="82"/>
        <v>22</v>
      </c>
      <c r="X173" s="66" t="e">
        <f>VLOOKUP(V173,FWD!#REF!,4,FALSE)</f>
        <v>#REF!</v>
      </c>
      <c r="Y173" s="64" t="str">
        <f t="shared" si="83"/>
        <v/>
      </c>
      <c r="Z173" s="64" t="str">
        <f t="shared" si="84"/>
        <v/>
      </c>
      <c r="AA173" s="64" t="e">
        <f t="array" ref="AA173">STDEVP(IF($W$4:$W$740=Y173,$X$4:$X$740))</f>
        <v>#DIV/0!</v>
      </c>
      <c r="AB173" s="78" t="e">
        <f t="shared" si="85"/>
        <v>#DIV/0!</v>
      </c>
      <c r="AD173" s="55">
        <v>163.72</v>
      </c>
      <c r="AE173" s="48">
        <f t="shared" si="98"/>
        <v>163</v>
      </c>
      <c r="AF173" s="48" t="e">
        <f>VLOOKUP(AD173,FWD!#REF!,4,FALSE)</f>
        <v>#REF!</v>
      </c>
      <c r="AG173" s="48" t="str">
        <f t="shared" si="86"/>
        <v/>
      </c>
      <c r="AH173" s="48" t="str">
        <f t="shared" si="87"/>
        <v/>
      </c>
      <c r="AI173" s="48">
        <f t="array" ref="AI173">STDEVP(IF($AE$4:$AE$918=AG173,$AF$4:$AF$918))</f>
        <v>0</v>
      </c>
      <c r="AJ173" s="48" t="str">
        <f t="shared" si="88"/>
        <v/>
      </c>
      <c r="AK173" s="47">
        <v>126.48</v>
      </c>
      <c r="AL173" s="48">
        <f t="shared" si="89"/>
        <v>126</v>
      </c>
      <c r="AM173" s="49" t="e">
        <f>VLOOKUP(AK173,FWD!#REF!,4,FALSE)</f>
        <v>#REF!</v>
      </c>
      <c r="AN173" s="58" t="str">
        <f t="shared" si="90"/>
        <v/>
      </c>
      <c r="AO173" s="58" t="str">
        <f t="shared" si="71"/>
        <v/>
      </c>
      <c r="AP173" s="58" t="e">
        <f t="array" ref="AP173">STDEVP(IF($AL$4:$AL$2012=AN173,$AM$4:$AM$2012))</f>
        <v>#DIV/0!</v>
      </c>
      <c r="AQ173" s="59" t="e">
        <f t="shared" si="91"/>
        <v>#DIV/0!</v>
      </c>
      <c r="AR173" s="47">
        <v>45.08</v>
      </c>
      <c r="AS173" s="48">
        <f t="shared" si="37"/>
        <v>45</v>
      </c>
      <c r="AT173" s="49" t="e">
        <f>VLOOKUP(AR173,FWD!#REF!,4,FALSE)</f>
        <v>#REF!</v>
      </c>
      <c r="AU173" s="48" t="str">
        <f t="shared" si="72"/>
        <v/>
      </c>
      <c r="AV173" s="58" t="str">
        <f t="shared" si="96"/>
        <v/>
      </c>
      <c r="AW173" s="48" t="e">
        <f t="array" ref="AW173">STDEVP(IF($AS$4:$AS$909=AU173,$AT$4:$AT$909))</f>
        <v>#DIV/0!</v>
      </c>
      <c r="AX173" s="50" t="e">
        <f t="shared" si="99"/>
        <v>#DIV/0!</v>
      </c>
      <c r="AY173" s="47">
        <v>40.54</v>
      </c>
      <c r="AZ173" s="58">
        <f t="shared" si="92"/>
        <v>40</v>
      </c>
      <c r="BA173" s="49" t="e">
        <f>VLOOKUP(AY173,FWD!#REF!,4,FALSE)</f>
        <v>#REF!</v>
      </c>
      <c r="BB173" s="48" t="str">
        <f t="shared" si="93"/>
        <v/>
      </c>
      <c r="BC173" s="58" t="str">
        <f t="shared" si="94"/>
        <v/>
      </c>
      <c r="BD173" s="58" t="e">
        <f t="array" ref="BD173">STDEVP(IF($AZ$4:$AZ$758=BB173,$BA$4:$BA$758))</f>
        <v>#DIV/0!</v>
      </c>
      <c r="BE173" s="59" t="e">
        <f t="shared" si="95"/>
        <v>#DIV/0!</v>
      </c>
    </row>
    <row r="174" spans="1:57" x14ac:dyDescent="0.2">
      <c r="A174" s="63">
        <v>140.44</v>
      </c>
      <c r="B174" s="64">
        <f t="shared" si="73"/>
        <v>140</v>
      </c>
      <c r="C174" s="65" t="e">
        <f>VLOOKUP(A174,FWD!G4:I128,4,FALSE)</f>
        <v>#N/A</v>
      </c>
      <c r="D174" s="64" t="str">
        <f t="shared" si="74"/>
        <v/>
      </c>
      <c r="E174" s="64" t="str">
        <f t="shared" si="75"/>
        <v/>
      </c>
      <c r="F174" s="64" t="e">
        <f t="array" ref="F174">STDEVP(IF($B$4:$B$918=D174,$C$4:$C$918))</f>
        <v>#DIV/0!</v>
      </c>
      <c r="G174" s="66" t="e">
        <f t="shared" si="69"/>
        <v>#DIV/0!</v>
      </c>
      <c r="H174" s="63">
        <v>54.36</v>
      </c>
      <c r="I174" s="64">
        <f t="shared" si="76"/>
        <v>54</v>
      </c>
      <c r="J174" s="65" t="e">
        <f>VLOOKUP(H174,FWD!$G$4:$I$128,4,FALSE)</f>
        <v>#N/A</v>
      </c>
      <c r="K174" s="64" t="str">
        <f t="shared" si="77"/>
        <v/>
      </c>
      <c r="L174" s="64" t="str">
        <f t="shared" si="78"/>
        <v/>
      </c>
      <c r="M174" s="64" t="e">
        <f t="array" ref="M174">STDEVP(IF($I$4:$I$2051=K174,$J$4:$J$2051))</f>
        <v>#DIV/0!</v>
      </c>
      <c r="N174" s="78" t="e">
        <f t="shared" si="70"/>
        <v>#DIV/0!</v>
      </c>
      <c r="O174" s="82">
        <v>21.36</v>
      </c>
      <c r="P174" s="64">
        <f t="shared" si="79"/>
        <v>21</v>
      </c>
      <c r="Q174" s="66" t="e">
        <f>VLOOKUP(O174,FWD!#REF!,4,FALSE)</f>
        <v>#REF!</v>
      </c>
      <c r="R174" s="66" t="str">
        <f t="shared" si="80"/>
        <v/>
      </c>
      <c r="S174" s="66" t="str">
        <f t="shared" si="81"/>
        <v/>
      </c>
      <c r="T174" s="64" t="e">
        <f t="array" ref="T174">STDEVP(IF($P$4:$P$864=R174,$Q$4:$Q$864))</f>
        <v>#DIV/0!</v>
      </c>
      <c r="U174" s="78" t="e">
        <f t="shared" si="97"/>
        <v>#DIV/0!</v>
      </c>
      <c r="V174" s="82">
        <v>22.86</v>
      </c>
      <c r="W174" s="83">
        <f t="shared" si="82"/>
        <v>22</v>
      </c>
      <c r="X174" s="66" t="e">
        <f>VLOOKUP(V174,FWD!#REF!,4,FALSE)</f>
        <v>#REF!</v>
      </c>
      <c r="Y174" s="64" t="str">
        <f t="shared" si="83"/>
        <v/>
      </c>
      <c r="Z174" s="64" t="str">
        <f t="shared" si="84"/>
        <v/>
      </c>
      <c r="AA174" s="64" t="e">
        <f t="array" ref="AA174">STDEVP(IF($W$4:$W$740=Y174,$X$4:$X$740))</f>
        <v>#DIV/0!</v>
      </c>
      <c r="AB174" s="78" t="e">
        <f t="shared" si="85"/>
        <v>#DIV/0!</v>
      </c>
      <c r="AD174" s="55">
        <v>163.68</v>
      </c>
      <c r="AE174" s="48">
        <f t="shared" si="98"/>
        <v>163</v>
      </c>
      <c r="AF174" s="48" t="e">
        <f>VLOOKUP(AD174,FWD!#REF!,4,FALSE)</f>
        <v>#REF!</v>
      </c>
      <c r="AG174" s="48" t="str">
        <f t="shared" si="86"/>
        <v/>
      </c>
      <c r="AH174" s="48" t="str">
        <f t="shared" si="87"/>
        <v/>
      </c>
      <c r="AI174" s="48">
        <f t="array" ref="AI174">STDEVP(IF($AE$4:$AE$918=AG174,$AF$4:$AF$918))</f>
        <v>0</v>
      </c>
      <c r="AJ174" s="48" t="str">
        <f t="shared" si="88"/>
        <v/>
      </c>
      <c r="AK174" s="47">
        <v>126.44</v>
      </c>
      <c r="AL174" s="48">
        <f t="shared" si="89"/>
        <v>126</v>
      </c>
      <c r="AM174" s="49" t="e">
        <f>VLOOKUP(AK174,FWD!#REF!,4,FALSE)</f>
        <v>#REF!</v>
      </c>
      <c r="AN174" s="58" t="str">
        <f t="shared" si="90"/>
        <v/>
      </c>
      <c r="AO174" s="58" t="str">
        <f t="shared" si="71"/>
        <v/>
      </c>
      <c r="AP174" s="58" t="e">
        <f t="array" ref="AP174">STDEVP(IF($AL$4:$AL$2012=AN174,$AM$4:$AM$2012))</f>
        <v>#DIV/0!</v>
      </c>
      <c r="AQ174" s="59" t="e">
        <f t="shared" si="91"/>
        <v>#DIV/0!</v>
      </c>
      <c r="AR174" s="47">
        <v>45.04</v>
      </c>
      <c r="AS174" s="48">
        <f t="shared" si="37"/>
        <v>45</v>
      </c>
      <c r="AT174" s="49" t="e">
        <f>VLOOKUP(AR174,FWD!#REF!,4,FALSE)</f>
        <v>#REF!</v>
      </c>
      <c r="AU174" s="48" t="str">
        <f t="shared" si="72"/>
        <v/>
      </c>
      <c r="AV174" s="58" t="str">
        <f t="shared" si="96"/>
        <v/>
      </c>
      <c r="AW174" s="48" t="e">
        <f t="array" ref="AW174">STDEVP(IF($AS$4:$AS$909=AU174,$AT$4:$AT$909))</f>
        <v>#DIV/0!</v>
      </c>
      <c r="AX174" s="50" t="e">
        <f t="shared" si="99"/>
        <v>#DIV/0!</v>
      </c>
      <c r="AY174" s="47">
        <v>40.5</v>
      </c>
      <c r="AZ174" s="58">
        <f t="shared" si="92"/>
        <v>40</v>
      </c>
      <c r="BA174" s="49" t="e">
        <f>VLOOKUP(AY174,FWD!#REF!,4,FALSE)</f>
        <v>#REF!</v>
      </c>
      <c r="BB174" s="48" t="str">
        <f t="shared" si="93"/>
        <v/>
      </c>
      <c r="BC174" s="58" t="str">
        <f t="shared" si="94"/>
        <v/>
      </c>
      <c r="BD174" s="58" t="e">
        <f t="array" ref="BD174">STDEVP(IF($AZ$4:$AZ$758=BB174,$BA$4:$BA$758))</f>
        <v>#DIV/0!</v>
      </c>
      <c r="BE174" s="59" t="e">
        <f t="shared" si="95"/>
        <v>#DIV/0!</v>
      </c>
    </row>
    <row r="175" spans="1:57" x14ac:dyDescent="0.2">
      <c r="A175" s="63">
        <v>140.47999999999999</v>
      </c>
      <c r="B175" s="64">
        <f t="shared" si="73"/>
        <v>140</v>
      </c>
      <c r="C175" s="65" t="e">
        <f>VLOOKUP(A175,FWD!G4:I128,4,FALSE)</f>
        <v>#N/A</v>
      </c>
      <c r="D175" s="64" t="str">
        <f t="shared" si="74"/>
        <v/>
      </c>
      <c r="E175" s="64" t="str">
        <f t="shared" si="75"/>
        <v/>
      </c>
      <c r="F175" s="64" t="e">
        <f t="array" ref="F175">STDEVP(IF($B$4:$B$918=D175,$C$4:$C$918))</f>
        <v>#DIV/0!</v>
      </c>
      <c r="G175" s="66" t="e">
        <f t="shared" si="69"/>
        <v>#DIV/0!</v>
      </c>
      <c r="H175" s="63">
        <v>54.44</v>
      </c>
      <c r="I175" s="64">
        <f t="shared" si="76"/>
        <v>54</v>
      </c>
      <c r="J175" s="65" t="e">
        <f>VLOOKUP(H175,FWD!$G$4:$I$128,4,FALSE)</f>
        <v>#N/A</v>
      </c>
      <c r="K175" s="64" t="str">
        <f t="shared" si="77"/>
        <v/>
      </c>
      <c r="L175" s="64" t="str">
        <f t="shared" si="78"/>
        <v/>
      </c>
      <c r="M175" s="64" t="e">
        <f t="array" ref="M175">STDEVP(IF($I$4:$I$2051=K175,$J$4:$J$2051))</f>
        <v>#DIV/0!</v>
      </c>
      <c r="N175" s="78" t="e">
        <f t="shared" si="70"/>
        <v>#DIV/0!</v>
      </c>
      <c r="O175" s="82">
        <v>21.4</v>
      </c>
      <c r="P175" s="64">
        <f t="shared" si="79"/>
        <v>21</v>
      </c>
      <c r="Q175" s="66" t="e">
        <f>VLOOKUP(O175,FWD!#REF!,4,FALSE)</f>
        <v>#REF!</v>
      </c>
      <c r="R175" s="66" t="str">
        <f t="shared" si="80"/>
        <v/>
      </c>
      <c r="S175" s="66" t="str">
        <f t="shared" si="81"/>
        <v/>
      </c>
      <c r="T175" s="64" t="e">
        <f t="array" ref="T175">STDEVP(IF($P$4:$P$864=R175,$Q$4:$Q$864))</f>
        <v>#DIV/0!</v>
      </c>
      <c r="U175" s="78" t="e">
        <f t="shared" si="97"/>
        <v>#DIV/0!</v>
      </c>
      <c r="V175" s="82">
        <v>22.9</v>
      </c>
      <c r="W175" s="83">
        <f t="shared" si="82"/>
        <v>22</v>
      </c>
      <c r="X175" s="66" t="e">
        <f>VLOOKUP(V175,FWD!#REF!,4,FALSE)</f>
        <v>#REF!</v>
      </c>
      <c r="Y175" s="64" t="str">
        <f t="shared" si="83"/>
        <v/>
      </c>
      <c r="Z175" s="64" t="str">
        <f t="shared" si="84"/>
        <v/>
      </c>
      <c r="AA175" s="64" t="e">
        <f t="array" ref="AA175">STDEVP(IF($W$4:$W$740=Y175,$X$4:$X$740))</f>
        <v>#DIV/0!</v>
      </c>
      <c r="AB175" s="78" t="e">
        <f t="shared" si="85"/>
        <v>#DIV/0!</v>
      </c>
      <c r="AD175" s="55">
        <v>163.63999999999999</v>
      </c>
      <c r="AE175" s="48">
        <f t="shared" si="98"/>
        <v>163</v>
      </c>
      <c r="AF175" s="48" t="e">
        <f>VLOOKUP(AD175,FWD!#REF!,4,FALSE)</f>
        <v>#REF!</v>
      </c>
      <c r="AG175" s="48" t="str">
        <f t="shared" si="86"/>
        <v/>
      </c>
      <c r="AH175" s="48" t="str">
        <f t="shared" si="87"/>
        <v/>
      </c>
      <c r="AI175" s="48">
        <f t="array" ref="AI175">STDEVP(IF($AE$4:$AE$918=AG175,$AF$4:$AF$918))</f>
        <v>0</v>
      </c>
      <c r="AJ175" s="48" t="str">
        <f t="shared" si="88"/>
        <v/>
      </c>
      <c r="AK175" s="47">
        <v>126.4</v>
      </c>
      <c r="AL175" s="48">
        <f t="shared" si="89"/>
        <v>126</v>
      </c>
      <c r="AM175" s="49" t="e">
        <f>VLOOKUP(AK175,FWD!#REF!,4,FALSE)</f>
        <v>#REF!</v>
      </c>
      <c r="AN175" s="58" t="str">
        <f t="shared" si="90"/>
        <v/>
      </c>
      <c r="AO175" s="58" t="str">
        <f t="shared" si="71"/>
        <v/>
      </c>
      <c r="AP175" s="58" t="e">
        <f t="array" ref="AP175">STDEVP(IF($AL$4:$AL$2012=AN175,$AM$4:$AM$2012))</f>
        <v>#DIV/0!</v>
      </c>
      <c r="AQ175" s="59" t="e">
        <f t="shared" si="91"/>
        <v>#DIV/0!</v>
      </c>
      <c r="AR175" s="47">
        <v>45</v>
      </c>
      <c r="AS175" s="48">
        <f t="shared" si="37"/>
        <v>45</v>
      </c>
      <c r="AT175" s="49" t="e">
        <f>VLOOKUP(AR175,FWD!#REF!,4,FALSE)</f>
        <v>#REF!</v>
      </c>
      <c r="AU175" s="48">
        <f t="shared" si="72"/>
        <v>45</v>
      </c>
      <c r="AV175" s="58" t="e">
        <f t="shared" si="96"/>
        <v>#REF!</v>
      </c>
      <c r="AW175" s="48" t="e">
        <f t="array" ref="AW175">STDEVP(IF($AS$4:$AS$909=AU175,$AT$4:$AT$909))</f>
        <v>#REF!</v>
      </c>
      <c r="AX175" s="50" t="e">
        <f t="shared" si="99"/>
        <v>#REF!</v>
      </c>
      <c r="AY175" s="47">
        <v>40.46</v>
      </c>
      <c r="AZ175" s="58">
        <f t="shared" si="92"/>
        <v>40</v>
      </c>
      <c r="BA175" s="49" t="e">
        <f>VLOOKUP(AY175,FWD!#REF!,4,FALSE)</f>
        <v>#REF!</v>
      </c>
      <c r="BB175" s="48" t="str">
        <f t="shared" si="93"/>
        <v/>
      </c>
      <c r="BC175" s="58" t="str">
        <f t="shared" si="94"/>
        <v/>
      </c>
      <c r="BD175" s="58" t="e">
        <f t="array" ref="BD175">STDEVP(IF($AZ$4:$AZ$758=BB175,$BA$4:$BA$758))</f>
        <v>#DIV/0!</v>
      </c>
      <c r="BE175" s="59" t="e">
        <f t="shared" si="95"/>
        <v>#DIV/0!</v>
      </c>
    </row>
    <row r="176" spans="1:57" x14ac:dyDescent="0.2">
      <c r="A176" s="63">
        <v>140.52000000000001</v>
      </c>
      <c r="B176" s="64">
        <f t="shared" si="73"/>
        <v>140</v>
      </c>
      <c r="C176" s="65" t="e">
        <f>VLOOKUP(A176,FWD!G4:I128,4,FALSE)</f>
        <v>#N/A</v>
      </c>
      <c r="D176" s="64" t="str">
        <f t="shared" si="74"/>
        <v/>
      </c>
      <c r="E176" s="64" t="str">
        <f t="shared" si="75"/>
        <v/>
      </c>
      <c r="F176" s="64" t="e">
        <f t="array" ref="F176">STDEVP(IF($B$4:$B$918=D176,$C$4:$C$918))</f>
        <v>#DIV/0!</v>
      </c>
      <c r="G176" s="66" t="e">
        <f t="shared" si="69"/>
        <v>#DIV/0!</v>
      </c>
      <c r="H176" s="63">
        <v>54.48</v>
      </c>
      <c r="I176" s="64">
        <f t="shared" si="76"/>
        <v>54</v>
      </c>
      <c r="J176" s="65" t="e">
        <f>VLOOKUP(H176,FWD!$G$4:$I$128,4,FALSE)</f>
        <v>#N/A</v>
      </c>
      <c r="K176" s="64" t="str">
        <f t="shared" si="77"/>
        <v/>
      </c>
      <c r="L176" s="64" t="str">
        <f t="shared" si="78"/>
        <v/>
      </c>
      <c r="M176" s="64" t="e">
        <f t="array" ref="M176">STDEVP(IF($I$4:$I$2051=K176,$J$4:$J$2051))</f>
        <v>#DIV/0!</v>
      </c>
      <c r="N176" s="78" t="e">
        <f t="shared" si="70"/>
        <v>#DIV/0!</v>
      </c>
      <c r="O176" s="82">
        <v>21.44</v>
      </c>
      <c r="P176" s="64">
        <f t="shared" si="79"/>
        <v>21</v>
      </c>
      <c r="Q176" s="66" t="e">
        <f>VLOOKUP(O176,FWD!#REF!,4,FALSE)</f>
        <v>#REF!</v>
      </c>
      <c r="R176" s="66" t="str">
        <f t="shared" si="80"/>
        <v/>
      </c>
      <c r="S176" s="66" t="str">
        <f t="shared" si="81"/>
        <v/>
      </c>
      <c r="T176" s="64" t="e">
        <f t="array" ref="T176">STDEVP(IF($P$4:$P$864=R176,$Q$4:$Q$864))</f>
        <v>#DIV/0!</v>
      </c>
      <c r="U176" s="78" t="e">
        <f t="shared" si="97"/>
        <v>#DIV/0!</v>
      </c>
      <c r="V176" s="82">
        <v>22.94</v>
      </c>
      <c r="W176" s="83">
        <f t="shared" si="82"/>
        <v>22</v>
      </c>
      <c r="X176" s="66" t="e">
        <f>VLOOKUP(V176,FWD!#REF!,4,FALSE)</f>
        <v>#REF!</v>
      </c>
      <c r="Y176" s="64" t="str">
        <f t="shared" si="83"/>
        <v/>
      </c>
      <c r="Z176" s="64" t="str">
        <f t="shared" si="84"/>
        <v/>
      </c>
      <c r="AA176" s="64" t="e">
        <f t="array" ref="AA176">STDEVP(IF($W$4:$W$740=Y176,$X$4:$X$740))</f>
        <v>#DIV/0!</v>
      </c>
      <c r="AB176" s="78" t="e">
        <f t="shared" si="85"/>
        <v>#DIV/0!</v>
      </c>
      <c r="AD176" s="55">
        <v>163.6</v>
      </c>
      <c r="AE176" s="48">
        <f t="shared" si="98"/>
        <v>163</v>
      </c>
      <c r="AF176" s="48" t="e">
        <f>VLOOKUP(AD176,FWD!#REF!,4,FALSE)</f>
        <v>#REF!</v>
      </c>
      <c r="AG176" s="48" t="str">
        <f t="shared" si="86"/>
        <v/>
      </c>
      <c r="AH176" s="48" t="str">
        <f t="shared" si="87"/>
        <v/>
      </c>
      <c r="AI176" s="48">
        <f t="array" ref="AI176">STDEVP(IF($AE$4:$AE$918=AG176,$AF$4:$AF$918))</f>
        <v>0</v>
      </c>
      <c r="AJ176" s="48" t="str">
        <f t="shared" si="88"/>
        <v/>
      </c>
      <c r="AK176" s="47">
        <v>126.36</v>
      </c>
      <c r="AL176" s="48">
        <f t="shared" si="89"/>
        <v>126</v>
      </c>
      <c r="AM176" s="49" t="e">
        <f>VLOOKUP(AK176,FWD!#REF!,4,FALSE)</f>
        <v>#REF!</v>
      </c>
      <c r="AN176" s="58" t="str">
        <f t="shared" si="90"/>
        <v/>
      </c>
      <c r="AO176" s="58" t="str">
        <f t="shared" si="71"/>
        <v/>
      </c>
      <c r="AP176" s="58" t="e">
        <f t="array" ref="AP176">STDEVP(IF($AL$4:$AL$2012=AN176,$AM$4:$AM$2012))</f>
        <v>#DIV/0!</v>
      </c>
      <c r="AQ176" s="59" t="e">
        <f t="shared" si="91"/>
        <v>#DIV/0!</v>
      </c>
      <c r="AR176" s="47">
        <v>44.96</v>
      </c>
      <c r="AS176" s="48">
        <f t="shared" si="37"/>
        <v>44</v>
      </c>
      <c r="AT176" s="49" t="e">
        <f>VLOOKUP(AR176,FWD!#REF!,4,FALSE)</f>
        <v>#REF!</v>
      </c>
      <c r="AU176" s="48" t="str">
        <f t="shared" si="72"/>
        <v/>
      </c>
      <c r="AV176" s="58" t="str">
        <f t="shared" si="96"/>
        <v/>
      </c>
      <c r="AW176" s="48" t="e">
        <f t="array" ref="AW176">STDEVP(IF($AS$4:$AS$909=AU176,$AT$4:$AT$909))</f>
        <v>#DIV/0!</v>
      </c>
      <c r="AX176" s="50" t="e">
        <f t="shared" si="99"/>
        <v>#DIV/0!</v>
      </c>
      <c r="AY176" s="47">
        <v>40.42</v>
      </c>
      <c r="AZ176" s="58">
        <f t="shared" si="92"/>
        <v>40</v>
      </c>
      <c r="BA176" s="49" t="e">
        <f>VLOOKUP(AY176,FWD!#REF!,4,FALSE)</f>
        <v>#REF!</v>
      </c>
      <c r="BB176" s="48" t="str">
        <f t="shared" si="93"/>
        <v/>
      </c>
      <c r="BC176" s="58" t="str">
        <f t="shared" si="94"/>
        <v/>
      </c>
      <c r="BD176" s="58" t="e">
        <f t="array" ref="BD176">STDEVP(IF($AZ$4:$AZ$758=BB176,$BA$4:$BA$758))</f>
        <v>#DIV/0!</v>
      </c>
      <c r="BE176" s="59" t="e">
        <f t="shared" si="95"/>
        <v>#DIV/0!</v>
      </c>
    </row>
    <row r="177" spans="1:57" x14ac:dyDescent="0.2">
      <c r="A177" s="63">
        <v>140.56</v>
      </c>
      <c r="B177" s="64">
        <f t="shared" si="73"/>
        <v>140</v>
      </c>
      <c r="C177" s="65" t="e">
        <f>VLOOKUP(A177,FWD!G4:I128,4,FALSE)</f>
        <v>#N/A</v>
      </c>
      <c r="D177" s="64" t="str">
        <f t="shared" si="74"/>
        <v/>
      </c>
      <c r="E177" s="64" t="str">
        <f t="shared" si="75"/>
        <v/>
      </c>
      <c r="F177" s="64" t="e">
        <f t="array" ref="F177">STDEVP(IF($B$4:$B$918=D177,$C$4:$C$918))</f>
        <v>#DIV/0!</v>
      </c>
      <c r="G177" s="66" t="e">
        <f t="shared" si="69"/>
        <v>#DIV/0!</v>
      </c>
      <c r="H177" s="63">
        <v>54.52</v>
      </c>
      <c r="I177" s="64">
        <f t="shared" si="76"/>
        <v>54</v>
      </c>
      <c r="J177" s="65" t="e">
        <f>VLOOKUP(H177,FWD!$G$4:$I$128,4,FALSE)</f>
        <v>#N/A</v>
      </c>
      <c r="K177" s="64" t="str">
        <f t="shared" si="77"/>
        <v/>
      </c>
      <c r="L177" s="64" t="str">
        <f t="shared" si="78"/>
        <v/>
      </c>
      <c r="M177" s="64" t="e">
        <f t="array" ref="M177">STDEVP(IF($I$4:$I$2051=K177,$J$4:$J$2051))</f>
        <v>#DIV/0!</v>
      </c>
      <c r="N177" s="78" t="e">
        <f t="shared" si="70"/>
        <v>#DIV/0!</v>
      </c>
      <c r="O177" s="82">
        <v>21.48</v>
      </c>
      <c r="P177" s="64">
        <f t="shared" si="79"/>
        <v>21</v>
      </c>
      <c r="Q177" s="66" t="e">
        <f>VLOOKUP(O177,FWD!#REF!,4,FALSE)</f>
        <v>#REF!</v>
      </c>
      <c r="R177" s="66" t="str">
        <f t="shared" si="80"/>
        <v/>
      </c>
      <c r="S177" s="66" t="str">
        <f t="shared" si="81"/>
        <v/>
      </c>
      <c r="T177" s="64" t="e">
        <f t="array" ref="T177">STDEVP(IF($P$4:$P$864=R177,$Q$4:$Q$864))</f>
        <v>#DIV/0!</v>
      </c>
      <c r="U177" s="78" t="e">
        <f t="shared" si="97"/>
        <v>#DIV/0!</v>
      </c>
      <c r="V177" s="82">
        <v>22.98</v>
      </c>
      <c r="W177" s="83">
        <f t="shared" si="82"/>
        <v>22</v>
      </c>
      <c r="X177" s="66" t="e">
        <f>VLOOKUP(V177,FWD!#REF!,4,FALSE)</f>
        <v>#REF!</v>
      </c>
      <c r="Y177" s="64">
        <f t="shared" si="83"/>
        <v>22</v>
      </c>
      <c r="Z177" s="64" t="e">
        <f t="shared" si="84"/>
        <v>#REF!</v>
      </c>
      <c r="AA177" s="64" t="e">
        <f t="array" ref="AA177">STDEVP(IF($W$4:$W$740=Y177,$X$4:$X$740))</f>
        <v>#REF!</v>
      </c>
      <c r="AB177" s="78" t="e">
        <f t="shared" si="85"/>
        <v>#REF!</v>
      </c>
      <c r="AD177" s="55">
        <v>163.56</v>
      </c>
      <c r="AE177" s="48">
        <f t="shared" si="98"/>
        <v>163</v>
      </c>
      <c r="AF177" s="48" t="e">
        <f>VLOOKUP(AD177,FWD!#REF!,4,FALSE)</f>
        <v>#REF!</v>
      </c>
      <c r="AG177" s="48" t="str">
        <f t="shared" si="86"/>
        <v/>
      </c>
      <c r="AH177" s="48" t="str">
        <f t="shared" si="87"/>
        <v/>
      </c>
      <c r="AI177" s="48">
        <f t="array" ref="AI177">STDEVP(IF($AE$4:$AE$918=AG177,$AF$4:$AF$918))</f>
        <v>0</v>
      </c>
      <c r="AJ177" s="48" t="str">
        <f t="shared" si="88"/>
        <v/>
      </c>
      <c r="AK177" s="47">
        <v>126.32</v>
      </c>
      <c r="AL177" s="48">
        <f t="shared" si="89"/>
        <v>126</v>
      </c>
      <c r="AM177" s="49" t="e">
        <f>VLOOKUP(AK177,FWD!#REF!,4,FALSE)</f>
        <v>#REF!</v>
      </c>
      <c r="AN177" s="58" t="str">
        <f t="shared" si="90"/>
        <v/>
      </c>
      <c r="AO177" s="58" t="str">
        <f t="shared" si="71"/>
        <v/>
      </c>
      <c r="AP177" s="58" t="e">
        <f t="array" ref="AP177">STDEVP(IF($AL$4:$AL$2012=AN177,$AM$4:$AM$2012))</f>
        <v>#DIV/0!</v>
      </c>
      <c r="AQ177" s="59" t="e">
        <f t="shared" si="91"/>
        <v>#DIV/0!</v>
      </c>
      <c r="AR177" s="47">
        <v>44.92</v>
      </c>
      <c r="AS177" s="48">
        <f t="shared" si="37"/>
        <v>44</v>
      </c>
      <c r="AT177" s="49" t="e">
        <f>VLOOKUP(AR177,FWD!#REF!,4,FALSE)</f>
        <v>#REF!</v>
      </c>
      <c r="AU177" s="48" t="str">
        <f t="shared" si="72"/>
        <v/>
      </c>
      <c r="AV177" s="58" t="str">
        <f t="shared" si="96"/>
        <v/>
      </c>
      <c r="AW177" s="48" t="e">
        <f t="array" ref="AW177">STDEVP(IF($AS$4:$AS$909=AU177,$AT$4:$AT$909))</f>
        <v>#DIV/0!</v>
      </c>
      <c r="AX177" s="50" t="e">
        <f t="shared" si="99"/>
        <v>#DIV/0!</v>
      </c>
      <c r="AY177" s="47">
        <v>40.380000000000003</v>
      </c>
      <c r="AZ177" s="58">
        <f t="shared" si="92"/>
        <v>40</v>
      </c>
      <c r="BA177" s="49" t="e">
        <f>VLOOKUP(AY177,FWD!#REF!,4,FALSE)</f>
        <v>#REF!</v>
      </c>
      <c r="BB177" s="48" t="str">
        <f t="shared" si="93"/>
        <v/>
      </c>
      <c r="BC177" s="58" t="str">
        <f t="shared" si="94"/>
        <v/>
      </c>
      <c r="BD177" s="58" t="e">
        <f t="array" ref="BD177">STDEVP(IF($AZ$4:$AZ$758=BB177,$BA$4:$BA$758))</f>
        <v>#DIV/0!</v>
      </c>
      <c r="BE177" s="59" t="e">
        <f t="shared" si="95"/>
        <v>#DIV/0!</v>
      </c>
    </row>
    <row r="178" spans="1:57" x14ac:dyDescent="0.2">
      <c r="A178" s="63">
        <v>140.6</v>
      </c>
      <c r="B178" s="64">
        <f t="shared" si="73"/>
        <v>140</v>
      </c>
      <c r="C178" s="65" t="e">
        <f>VLOOKUP(A178,FWD!G4:I128,4,FALSE)</f>
        <v>#N/A</v>
      </c>
      <c r="D178" s="64" t="str">
        <f t="shared" si="74"/>
        <v/>
      </c>
      <c r="E178" s="64" t="str">
        <f t="shared" si="75"/>
        <v/>
      </c>
      <c r="F178" s="64" t="e">
        <f t="array" ref="F178">STDEVP(IF($B$4:$B$918=D178,$C$4:$C$918))</f>
        <v>#DIV/0!</v>
      </c>
      <c r="G178" s="66" t="e">
        <f t="shared" si="69"/>
        <v>#DIV/0!</v>
      </c>
      <c r="H178" s="63">
        <v>54.56</v>
      </c>
      <c r="I178" s="64">
        <f t="shared" si="76"/>
        <v>54</v>
      </c>
      <c r="J178" s="65" t="e">
        <f>VLOOKUP(H178,FWD!$G$4:$I$128,4,FALSE)</f>
        <v>#N/A</v>
      </c>
      <c r="K178" s="64" t="str">
        <f t="shared" si="77"/>
        <v/>
      </c>
      <c r="L178" s="64" t="str">
        <f t="shared" si="78"/>
        <v/>
      </c>
      <c r="M178" s="64" t="e">
        <f t="array" ref="M178">STDEVP(IF($I$4:$I$2051=K178,$J$4:$J$2051))</f>
        <v>#DIV/0!</v>
      </c>
      <c r="N178" s="78" t="e">
        <f t="shared" si="70"/>
        <v>#DIV/0!</v>
      </c>
      <c r="O178" s="82">
        <v>21.52</v>
      </c>
      <c r="P178" s="64">
        <f t="shared" si="79"/>
        <v>21</v>
      </c>
      <c r="Q178" s="66" t="e">
        <f>VLOOKUP(O178,FWD!#REF!,4,FALSE)</f>
        <v>#REF!</v>
      </c>
      <c r="R178" s="66" t="str">
        <f t="shared" si="80"/>
        <v/>
      </c>
      <c r="S178" s="66" t="str">
        <f t="shared" si="81"/>
        <v/>
      </c>
      <c r="T178" s="64" t="e">
        <f t="array" ref="T178">STDEVP(IF($P$4:$P$864=R178,$Q$4:$Q$864))</f>
        <v>#DIV/0!</v>
      </c>
      <c r="U178" s="78" t="e">
        <f t="shared" si="97"/>
        <v>#DIV/0!</v>
      </c>
      <c r="V178" s="82">
        <v>23.02</v>
      </c>
      <c r="W178" s="83">
        <f t="shared" si="82"/>
        <v>23</v>
      </c>
      <c r="X178" s="66" t="e">
        <f>VLOOKUP(V178,FWD!#REF!,4,FALSE)</f>
        <v>#REF!</v>
      </c>
      <c r="Y178" s="64" t="str">
        <f t="shared" si="83"/>
        <v/>
      </c>
      <c r="Z178" s="64" t="str">
        <f t="shared" si="84"/>
        <v/>
      </c>
      <c r="AA178" s="64" t="e">
        <f t="array" ref="AA178">STDEVP(IF($W$4:$W$740=Y178,$X$4:$X$740))</f>
        <v>#DIV/0!</v>
      </c>
      <c r="AB178" s="78" t="e">
        <f t="shared" si="85"/>
        <v>#DIV/0!</v>
      </c>
      <c r="AD178" s="55">
        <v>163.52000000000001</v>
      </c>
      <c r="AE178" s="48">
        <f t="shared" si="98"/>
        <v>163</v>
      </c>
      <c r="AF178" s="48" t="e">
        <f>VLOOKUP(AD178,FWD!#REF!,4,FALSE)</f>
        <v>#REF!</v>
      </c>
      <c r="AG178" s="48" t="str">
        <f t="shared" si="86"/>
        <v/>
      </c>
      <c r="AH178" s="48" t="str">
        <f t="shared" si="87"/>
        <v/>
      </c>
      <c r="AI178" s="48">
        <f t="array" ref="AI178">STDEVP(IF($AE$4:$AE$918=AG178,$AF$4:$AF$918))</f>
        <v>0</v>
      </c>
      <c r="AJ178" s="48" t="str">
        <f t="shared" si="88"/>
        <v/>
      </c>
      <c r="AK178" s="47">
        <v>126.28</v>
      </c>
      <c r="AL178" s="48">
        <f t="shared" si="89"/>
        <v>126</v>
      </c>
      <c r="AM178" s="49" t="e">
        <f>VLOOKUP(AK178,FWD!#REF!,4,FALSE)</f>
        <v>#REF!</v>
      </c>
      <c r="AN178" s="58" t="str">
        <f t="shared" si="90"/>
        <v/>
      </c>
      <c r="AO178" s="58" t="str">
        <f t="shared" si="71"/>
        <v/>
      </c>
      <c r="AP178" s="58" t="e">
        <f t="array" ref="AP178">STDEVP(IF($AL$4:$AL$2012=AN178,$AM$4:$AM$2012))</f>
        <v>#DIV/0!</v>
      </c>
      <c r="AQ178" s="59" t="e">
        <f t="shared" si="91"/>
        <v>#DIV/0!</v>
      </c>
      <c r="AR178" s="47">
        <v>44.88</v>
      </c>
      <c r="AS178" s="48">
        <f t="shared" si="37"/>
        <v>44</v>
      </c>
      <c r="AT178" s="49" t="e">
        <f>VLOOKUP(AR178,FWD!#REF!,4,FALSE)</f>
        <v>#REF!</v>
      </c>
      <c r="AU178" s="48" t="str">
        <f t="shared" si="72"/>
        <v/>
      </c>
      <c r="AV178" s="58" t="str">
        <f t="shared" si="96"/>
        <v/>
      </c>
      <c r="AW178" s="48" t="e">
        <f t="array" ref="AW178">STDEVP(IF($AS$4:$AS$909=AU178,$AT$4:$AT$909))</f>
        <v>#DIV/0!</v>
      </c>
      <c r="AX178" s="50" t="e">
        <f t="shared" si="99"/>
        <v>#DIV/0!</v>
      </c>
      <c r="AY178" s="47">
        <v>40.340000000000003</v>
      </c>
      <c r="AZ178" s="58">
        <f t="shared" si="92"/>
        <v>40</v>
      </c>
      <c r="BA178" s="49" t="e">
        <f>VLOOKUP(AY178,FWD!#REF!,4,FALSE)</f>
        <v>#REF!</v>
      </c>
      <c r="BB178" s="48" t="str">
        <f t="shared" si="93"/>
        <v/>
      </c>
      <c r="BC178" s="58" t="str">
        <f t="shared" si="94"/>
        <v/>
      </c>
      <c r="BD178" s="58" t="e">
        <f t="array" ref="BD178">STDEVP(IF($AZ$4:$AZ$758=BB178,$BA$4:$BA$758))</f>
        <v>#DIV/0!</v>
      </c>
      <c r="BE178" s="59" t="e">
        <f t="shared" si="95"/>
        <v>#DIV/0!</v>
      </c>
    </row>
    <row r="179" spans="1:57" x14ac:dyDescent="0.2">
      <c r="A179" s="63">
        <v>140.63999999999999</v>
      </c>
      <c r="B179" s="64">
        <f t="shared" si="73"/>
        <v>140</v>
      </c>
      <c r="C179" s="65" t="e">
        <f>VLOOKUP(A179,FWD!G4:I128,4,FALSE)</f>
        <v>#N/A</v>
      </c>
      <c r="D179" s="64" t="str">
        <f t="shared" si="74"/>
        <v/>
      </c>
      <c r="E179" s="64" t="str">
        <f t="shared" si="75"/>
        <v/>
      </c>
      <c r="F179" s="64" t="e">
        <f t="array" ref="F179">STDEVP(IF($B$4:$B$918=D179,$C$4:$C$918))</f>
        <v>#DIV/0!</v>
      </c>
      <c r="G179" s="66" t="e">
        <f t="shared" si="69"/>
        <v>#DIV/0!</v>
      </c>
      <c r="H179" s="63">
        <v>54.6</v>
      </c>
      <c r="I179" s="64">
        <f t="shared" si="76"/>
        <v>54</v>
      </c>
      <c r="J179" s="65" t="e">
        <f>VLOOKUP(H179,FWD!$G$4:$I$128,4,FALSE)</f>
        <v>#N/A</v>
      </c>
      <c r="K179" s="64" t="str">
        <f t="shared" si="77"/>
        <v/>
      </c>
      <c r="L179" s="64" t="str">
        <f t="shared" si="78"/>
        <v/>
      </c>
      <c r="M179" s="64" t="e">
        <f t="array" ref="M179">STDEVP(IF($I$4:$I$2051=K179,$J$4:$J$2051))</f>
        <v>#DIV/0!</v>
      </c>
      <c r="N179" s="78" t="e">
        <f t="shared" si="70"/>
        <v>#DIV/0!</v>
      </c>
      <c r="O179" s="82">
        <v>21.56</v>
      </c>
      <c r="P179" s="64">
        <f t="shared" si="79"/>
        <v>21</v>
      </c>
      <c r="Q179" s="66" t="e">
        <f>VLOOKUP(O179,FWD!#REF!,4,FALSE)</f>
        <v>#REF!</v>
      </c>
      <c r="R179" s="66" t="str">
        <f t="shared" si="80"/>
        <v/>
      </c>
      <c r="S179" s="66" t="str">
        <f t="shared" si="81"/>
        <v/>
      </c>
      <c r="T179" s="64" t="e">
        <f t="array" ref="T179">STDEVP(IF($P$4:$P$864=R179,$Q$4:$Q$864))</f>
        <v>#DIV/0!</v>
      </c>
      <c r="U179" s="78" t="e">
        <f t="shared" si="97"/>
        <v>#DIV/0!</v>
      </c>
      <c r="V179" s="82">
        <v>23.06</v>
      </c>
      <c r="W179" s="83">
        <f t="shared" si="82"/>
        <v>23</v>
      </c>
      <c r="X179" s="66" t="e">
        <f>VLOOKUP(V179,FWD!#REF!,4,FALSE)</f>
        <v>#REF!</v>
      </c>
      <c r="Y179" s="64" t="str">
        <f t="shared" si="83"/>
        <v/>
      </c>
      <c r="Z179" s="64" t="str">
        <f t="shared" si="84"/>
        <v/>
      </c>
      <c r="AA179" s="64" t="e">
        <f t="array" ref="AA179">STDEVP(IF($W$4:$W$740=Y179,$X$4:$X$740))</f>
        <v>#DIV/0!</v>
      </c>
      <c r="AB179" s="78" t="e">
        <f t="shared" si="85"/>
        <v>#DIV/0!</v>
      </c>
      <c r="AD179" s="55">
        <v>163.47999999999999</v>
      </c>
      <c r="AE179" s="48">
        <f t="shared" si="98"/>
        <v>163</v>
      </c>
      <c r="AF179" s="48" t="e">
        <f>VLOOKUP(AD179,FWD!#REF!,4,FALSE)</f>
        <v>#REF!</v>
      </c>
      <c r="AG179" s="48" t="str">
        <f t="shared" si="86"/>
        <v/>
      </c>
      <c r="AH179" s="48" t="str">
        <f t="shared" si="87"/>
        <v/>
      </c>
      <c r="AI179" s="48">
        <f t="array" ref="AI179">STDEVP(IF($AE$4:$AE$918=AG179,$AF$4:$AF$918))</f>
        <v>0</v>
      </c>
      <c r="AJ179" s="48" t="str">
        <f t="shared" si="88"/>
        <v/>
      </c>
      <c r="AK179" s="47">
        <v>126.24</v>
      </c>
      <c r="AL179" s="48">
        <f t="shared" si="89"/>
        <v>126</v>
      </c>
      <c r="AM179" s="49" t="e">
        <f>VLOOKUP(AK179,FWD!#REF!,4,FALSE)</f>
        <v>#REF!</v>
      </c>
      <c r="AN179" s="58" t="str">
        <f t="shared" si="90"/>
        <v/>
      </c>
      <c r="AO179" s="58" t="str">
        <f t="shared" si="71"/>
        <v/>
      </c>
      <c r="AP179" s="58" t="e">
        <f t="array" ref="AP179">STDEVP(IF($AL$4:$AL$2012=AN179,$AM$4:$AM$2012))</f>
        <v>#DIV/0!</v>
      </c>
      <c r="AQ179" s="59" t="e">
        <f t="shared" si="91"/>
        <v>#DIV/0!</v>
      </c>
      <c r="AR179" s="47">
        <v>44.84</v>
      </c>
      <c r="AS179" s="48">
        <f t="shared" si="37"/>
        <v>44</v>
      </c>
      <c r="AT179" s="49" t="e">
        <f>VLOOKUP(AR179,FWD!#REF!,4,FALSE)</f>
        <v>#REF!</v>
      </c>
      <c r="AU179" s="48" t="str">
        <f t="shared" si="72"/>
        <v/>
      </c>
      <c r="AV179" s="58" t="str">
        <f t="shared" si="96"/>
        <v/>
      </c>
      <c r="AW179" s="48" t="e">
        <f t="array" ref="AW179">STDEVP(IF($AS$4:$AS$909=AU179,$AT$4:$AT$909))</f>
        <v>#DIV/0!</v>
      </c>
      <c r="AX179" s="50" t="e">
        <f t="shared" si="99"/>
        <v>#DIV/0!</v>
      </c>
      <c r="AY179" s="47">
        <v>40.299999999999997</v>
      </c>
      <c r="AZ179" s="58">
        <f t="shared" si="92"/>
        <v>40</v>
      </c>
      <c r="BA179" s="49" t="e">
        <f>VLOOKUP(AY179,FWD!#REF!,4,FALSE)</f>
        <v>#REF!</v>
      </c>
      <c r="BB179" s="48" t="str">
        <f t="shared" si="93"/>
        <v/>
      </c>
      <c r="BC179" s="58" t="str">
        <f t="shared" si="94"/>
        <v/>
      </c>
      <c r="BD179" s="58" t="e">
        <f t="array" ref="BD179">STDEVP(IF($AZ$4:$AZ$758=BB179,$BA$4:$BA$758))</f>
        <v>#DIV/0!</v>
      </c>
      <c r="BE179" s="59" t="e">
        <f t="shared" si="95"/>
        <v>#DIV/0!</v>
      </c>
    </row>
    <row r="180" spans="1:57" x14ac:dyDescent="0.2">
      <c r="A180" s="63">
        <v>140.68</v>
      </c>
      <c r="B180" s="64">
        <f t="shared" si="73"/>
        <v>140</v>
      </c>
      <c r="C180" s="65" t="e">
        <f>VLOOKUP(A180,FWD!G4:I128,4,FALSE)</f>
        <v>#N/A</v>
      </c>
      <c r="D180" s="64" t="str">
        <f t="shared" si="74"/>
        <v/>
      </c>
      <c r="E180" s="64" t="str">
        <f t="shared" si="75"/>
        <v/>
      </c>
      <c r="F180" s="64" t="e">
        <f t="array" ref="F180">STDEVP(IF($B$4:$B$918=D180,$C$4:$C$918))</f>
        <v>#DIV/0!</v>
      </c>
      <c r="G180" s="66" t="e">
        <f t="shared" si="69"/>
        <v>#DIV/0!</v>
      </c>
      <c r="H180" s="63">
        <v>54.64</v>
      </c>
      <c r="I180" s="64">
        <f t="shared" si="76"/>
        <v>54</v>
      </c>
      <c r="J180" s="65" t="e">
        <f>VLOOKUP(H180,FWD!$G$4:$I$128,4,FALSE)</f>
        <v>#N/A</v>
      </c>
      <c r="K180" s="64" t="str">
        <f t="shared" si="77"/>
        <v/>
      </c>
      <c r="L180" s="64" t="str">
        <f t="shared" si="78"/>
        <v/>
      </c>
      <c r="M180" s="64" t="e">
        <f t="array" ref="M180">STDEVP(IF($I$4:$I$2051=K180,$J$4:$J$2051))</f>
        <v>#DIV/0!</v>
      </c>
      <c r="N180" s="78" t="e">
        <f t="shared" si="70"/>
        <v>#DIV/0!</v>
      </c>
      <c r="O180" s="82">
        <v>21.6</v>
      </c>
      <c r="P180" s="64">
        <f t="shared" si="79"/>
        <v>21</v>
      </c>
      <c r="Q180" s="66" t="e">
        <f>VLOOKUP(O180,FWD!#REF!,4,FALSE)</f>
        <v>#REF!</v>
      </c>
      <c r="R180" s="66" t="str">
        <f t="shared" si="80"/>
        <v/>
      </c>
      <c r="S180" s="66" t="str">
        <f t="shared" si="81"/>
        <v/>
      </c>
      <c r="T180" s="64" t="e">
        <f t="array" ref="T180">STDEVP(IF($P$4:$P$864=R180,$Q$4:$Q$864))</f>
        <v>#DIV/0!</v>
      </c>
      <c r="U180" s="78" t="e">
        <f t="shared" si="97"/>
        <v>#DIV/0!</v>
      </c>
      <c r="V180" s="82">
        <v>23.1</v>
      </c>
      <c r="W180" s="83">
        <f t="shared" si="82"/>
        <v>23</v>
      </c>
      <c r="X180" s="66" t="e">
        <f>VLOOKUP(V180,FWD!#REF!,4,FALSE)</f>
        <v>#REF!</v>
      </c>
      <c r="Y180" s="64" t="str">
        <f t="shared" si="83"/>
        <v/>
      </c>
      <c r="Z180" s="64" t="str">
        <f t="shared" si="84"/>
        <v/>
      </c>
      <c r="AA180" s="64" t="e">
        <f t="array" ref="AA180">STDEVP(IF($W$4:$W$740=Y180,$X$4:$X$740))</f>
        <v>#DIV/0!</v>
      </c>
      <c r="AB180" s="78" t="e">
        <f t="shared" si="85"/>
        <v>#DIV/0!</v>
      </c>
      <c r="AD180" s="55">
        <v>163.44</v>
      </c>
      <c r="AE180" s="48">
        <f t="shared" si="98"/>
        <v>163</v>
      </c>
      <c r="AF180" s="48" t="e">
        <f>VLOOKUP(AD180,FWD!#REF!,4,FALSE)</f>
        <v>#REF!</v>
      </c>
      <c r="AG180" s="48" t="str">
        <f t="shared" si="86"/>
        <v/>
      </c>
      <c r="AH180" s="48" t="str">
        <f t="shared" si="87"/>
        <v/>
      </c>
      <c r="AI180" s="48">
        <f t="array" ref="AI180">STDEVP(IF($AE$4:$AE$918=AG180,$AF$4:$AF$918))</f>
        <v>0</v>
      </c>
      <c r="AJ180" s="48" t="str">
        <f t="shared" si="88"/>
        <v/>
      </c>
      <c r="AK180" s="47">
        <v>126.2</v>
      </c>
      <c r="AL180" s="48">
        <f t="shared" si="89"/>
        <v>126</v>
      </c>
      <c r="AM180" s="49" t="e">
        <f>VLOOKUP(AK180,FWD!#REF!,4,FALSE)</f>
        <v>#REF!</v>
      </c>
      <c r="AN180" s="58" t="str">
        <f t="shared" si="90"/>
        <v/>
      </c>
      <c r="AO180" s="58" t="str">
        <f t="shared" si="71"/>
        <v/>
      </c>
      <c r="AP180" s="58" t="e">
        <f t="array" ref="AP180">STDEVP(IF($AL$4:$AL$2012=AN180,$AM$4:$AM$2012))</f>
        <v>#DIV/0!</v>
      </c>
      <c r="AQ180" s="59" t="e">
        <f t="shared" si="91"/>
        <v>#DIV/0!</v>
      </c>
      <c r="AR180" s="47">
        <v>44.8</v>
      </c>
      <c r="AS180" s="48">
        <f t="shared" si="37"/>
        <v>44</v>
      </c>
      <c r="AT180" s="49" t="e">
        <f>VLOOKUP(AR180,FWD!#REF!,4,FALSE)</f>
        <v>#REF!</v>
      </c>
      <c r="AU180" s="48" t="str">
        <f t="shared" si="72"/>
        <v/>
      </c>
      <c r="AV180" s="58" t="str">
        <f t="shared" si="96"/>
        <v/>
      </c>
      <c r="AW180" s="48" t="e">
        <f t="array" ref="AW180">STDEVP(IF($AS$4:$AS$909=AU180,$AT$4:$AT$909))</f>
        <v>#DIV/0!</v>
      </c>
      <c r="AX180" s="50" t="e">
        <f t="shared" si="99"/>
        <v>#DIV/0!</v>
      </c>
      <c r="AY180" s="47">
        <v>40.26</v>
      </c>
      <c r="AZ180" s="58">
        <f t="shared" si="92"/>
        <v>40</v>
      </c>
      <c r="BA180" s="49" t="e">
        <f>VLOOKUP(AY180,FWD!#REF!,4,FALSE)</f>
        <v>#REF!</v>
      </c>
      <c r="BB180" s="48" t="str">
        <f t="shared" si="93"/>
        <v/>
      </c>
      <c r="BC180" s="58" t="str">
        <f t="shared" si="94"/>
        <v/>
      </c>
      <c r="BD180" s="58" t="e">
        <f t="array" ref="BD180">STDEVP(IF($AZ$4:$AZ$758=BB180,$BA$4:$BA$758))</f>
        <v>#DIV/0!</v>
      </c>
      <c r="BE180" s="59" t="e">
        <f t="shared" si="95"/>
        <v>#DIV/0!</v>
      </c>
    </row>
    <row r="181" spans="1:57" x14ac:dyDescent="0.2">
      <c r="A181" s="63">
        <v>140.72</v>
      </c>
      <c r="B181" s="64">
        <f t="shared" si="73"/>
        <v>140</v>
      </c>
      <c r="C181" s="65" t="e">
        <f>VLOOKUP(A181,FWD!G4:I128,4,FALSE)</f>
        <v>#N/A</v>
      </c>
      <c r="D181" s="64" t="str">
        <f t="shared" si="74"/>
        <v/>
      </c>
      <c r="E181" s="64" t="str">
        <f t="shared" si="75"/>
        <v/>
      </c>
      <c r="F181" s="64" t="e">
        <f t="array" ref="F181">STDEVP(IF($B$4:$B$918=D181,$C$4:$C$918))</f>
        <v>#DIV/0!</v>
      </c>
      <c r="G181" s="66" t="e">
        <f t="shared" si="69"/>
        <v>#DIV/0!</v>
      </c>
      <c r="H181" s="63">
        <v>54.68</v>
      </c>
      <c r="I181" s="64">
        <f t="shared" si="76"/>
        <v>54</v>
      </c>
      <c r="J181" s="65" t="e">
        <f>VLOOKUP(H181,FWD!$G$4:$I$128,4,FALSE)</f>
        <v>#N/A</v>
      </c>
      <c r="K181" s="64" t="str">
        <f t="shared" si="77"/>
        <v/>
      </c>
      <c r="L181" s="64" t="str">
        <f t="shared" si="78"/>
        <v/>
      </c>
      <c r="M181" s="64" t="e">
        <f t="array" ref="M181">STDEVP(IF($I$4:$I$2051=K181,$J$4:$J$2051))</f>
        <v>#DIV/0!</v>
      </c>
      <c r="N181" s="78" t="e">
        <f t="shared" si="70"/>
        <v>#DIV/0!</v>
      </c>
      <c r="O181" s="82">
        <v>21.64</v>
      </c>
      <c r="P181" s="64">
        <f t="shared" si="79"/>
        <v>21</v>
      </c>
      <c r="Q181" s="66" t="e">
        <f>VLOOKUP(O181,FWD!#REF!,4,FALSE)</f>
        <v>#REF!</v>
      </c>
      <c r="R181" s="66" t="str">
        <f t="shared" si="80"/>
        <v/>
      </c>
      <c r="S181" s="66" t="str">
        <f t="shared" si="81"/>
        <v/>
      </c>
      <c r="T181" s="64" t="e">
        <f t="array" ref="T181">STDEVP(IF($P$4:$P$864=R181,$Q$4:$Q$864))</f>
        <v>#DIV/0!</v>
      </c>
      <c r="U181" s="78" t="e">
        <f t="shared" si="97"/>
        <v>#DIV/0!</v>
      </c>
      <c r="V181" s="82">
        <v>23.14</v>
      </c>
      <c r="W181" s="83">
        <f t="shared" si="82"/>
        <v>23</v>
      </c>
      <c r="X181" s="66" t="e">
        <f>VLOOKUP(V181,FWD!#REF!,4,FALSE)</f>
        <v>#REF!</v>
      </c>
      <c r="Y181" s="64" t="str">
        <f t="shared" si="83"/>
        <v/>
      </c>
      <c r="Z181" s="64" t="str">
        <f t="shared" si="84"/>
        <v/>
      </c>
      <c r="AA181" s="64" t="e">
        <f t="array" ref="AA181">STDEVP(IF($W$4:$W$740=Y181,$X$4:$X$740))</f>
        <v>#DIV/0!</v>
      </c>
      <c r="AB181" s="78" t="e">
        <f t="shared" si="85"/>
        <v>#DIV/0!</v>
      </c>
      <c r="AD181" s="55">
        <v>163.4</v>
      </c>
      <c r="AE181" s="48">
        <f t="shared" si="98"/>
        <v>163</v>
      </c>
      <c r="AF181" s="48" t="e">
        <f>VLOOKUP(AD181,FWD!#REF!,4,FALSE)</f>
        <v>#REF!</v>
      </c>
      <c r="AG181" s="48" t="str">
        <f t="shared" si="86"/>
        <v/>
      </c>
      <c r="AH181" s="48" t="str">
        <f t="shared" si="87"/>
        <v/>
      </c>
      <c r="AI181" s="48">
        <f t="array" ref="AI181">STDEVP(IF($AE$4:$AE$918=AG181,$AF$4:$AF$918))</f>
        <v>0</v>
      </c>
      <c r="AJ181" s="48" t="str">
        <f t="shared" si="88"/>
        <v/>
      </c>
      <c r="AK181" s="47">
        <v>126.16</v>
      </c>
      <c r="AL181" s="48">
        <f t="shared" si="89"/>
        <v>126</v>
      </c>
      <c r="AM181" s="49" t="e">
        <f>VLOOKUP(AK181,FWD!#REF!,4,FALSE)</f>
        <v>#REF!</v>
      </c>
      <c r="AN181" s="58" t="str">
        <f t="shared" si="90"/>
        <v/>
      </c>
      <c r="AO181" s="58" t="str">
        <f t="shared" si="71"/>
        <v/>
      </c>
      <c r="AP181" s="58" t="e">
        <f t="array" ref="AP181">STDEVP(IF($AL$4:$AL$2012=AN181,$AM$4:$AM$2012))</f>
        <v>#DIV/0!</v>
      </c>
      <c r="AQ181" s="59" t="e">
        <f t="shared" si="91"/>
        <v>#DIV/0!</v>
      </c>
      <c r="AR181" s="47">
        <v>44.76</v>
      </c>
      <c r="AS181" s="48">
        <f t="shared" si="37"/>
        <v>44</v>
      </c>
      <c r="AT181" s="49" t="e">
        <f>VLOOKUP(AR181,FWD!#REF!,4,FALSE)</f>
        <v>#REF!</v>
      </c>
      <c r="AU181" s="48" t="str">
        <f t="shared" si="72"/>
        <v/>
      </c>
      <c r="AV181" s="58" t="str">
        <f t="shared" si="96"/>
        <v/>
      </c>
      <c r="AW181" s="48" t="e">
        <f t="array" ref="AW181">STDEVP(IF($AS$4:$AS$909=AU181,$AT$4:$AT$909))</f>
        <v>#DIV/0!</v>
      </c>
      <c r="AX181" s="50" t="e">
        <f t="shared" si="99"/>
        <v>#DIV/0!</v>
      </c>
      <c r="AY181" s="47">
        <v>40.22</v>
      </c>
      <c r="AZ181" s="58">
        <f t="shared" si="92"/>
        <v>40</v>
      </c>
      <c r="BA181" s="49" t="e">
        <f>VLOOKUP(AY181,FWD!#REF!,4,FALSE)</f>
        <v>#REF!</v>
      </c>
      <c r="BB181" s="48" t="str">
        <f t="shared" si="93"/>
        <v/>
      </c>
      <c r="BC181" s="58" t="str">
        <f t="shared" si="94"/>
        <v/>
      </c>
      <c r="BD181" s="58" t="e">
        <f t="array" ref="BD181">STDEVP(IF($AZ$4:$AZ$758=BB181,$BA$4:$BA$758))</f>
        <v>#DIV/0!</v>
      </c>
      <c r="BE181" s="59" t="e">
        <f t="shared" si="95"/>
        <v>#DIV/0!</v>
      </c>
    </row>
    <row r="182" spans="1:57" x14ac:dyDescent="0.2">
      <c r="A182" s="63">
        <v>140.76</v>
      </c>
      <c r="B182" s="64">
        <f t="shared" si="73"/>
        <v>140</v>
      </c>
      <c r="C182" s="65" t="e">
        <f>VLOOKUP(A182,FWD!G4:I128,4,FALSE)</f>
        <v>#N/A</v>
      </c>
      <c r="D182" s="64" t="str">
        <f t="shared" si="74"/>
        <v/>
      </c>
      <c r="E182" s="64" t="str">
        <f t="shared" si="75"/>
        <v/>
      </c>
      <c r="F182" s="64" t="e">
        <f t="array" ref="F182">STDEVP(IF($B$4:$B$918=D182,$C$4:$C$918))</f>
        <v>#DIV/0!</v>
      </c>
      <c r="G182" s="66" t="e">
        <f t="shared" si="69"/>
        <v>#DIV/0!</v>
      </c>
      <c r="H182" s="63">
        <v>54.72</v>
      </c>
      <c r="I182" s="64">
        <f t="shared" si="76"/>
        <v>54</v>
      </c>
      <c r="J182" s="65" t="e">
        <f>VLOOKUP(H182,FWD!$G$4:$I$128,4,FALSE)</f>
        <v>#N/A</v>
      </c>
      <c r="K182" s="64" t="str">
        <f t="shared" si="77"/>
        <v/>
      </c>
      <c r="L182" s="64" t="str">
        <f t="shared" si="78"/>
        <v/>
      </c>
      <c r="M182" s="64" t="e">
        <f t="array" ref="M182">STDEVP(IF($I$4:$I$2051=K182,$J$4:$J$2051))</f>
        <v>#DIV/0!</v>
      </c>
      <c r="N182" s="78" t="e">
        <f t="shared" si="70"/>
        <v>#DIV/0!</v>
      </c>
      <c r="O182" s="82">
        <v>21.68</v>
      </c>
      <c r="P182" s="64">
        <f t="shared" si="79"/>
        <v>21</v>
      </c>
      <c r="Q182" s="66" t="e">
        <f>VLOOKUP(O182,FWD!#REF!,4,FALSE)</f>
        <v>#REF!</v>
      </c>
      <c r="R182" s="66" t="str">
        <f t="shared" si="80"/>
        <v/>
      </c>
      <c r="S182" s="66" t="str">
        <f t="shared" si="81"/>
        <v/>
      </c>
      <c r="T182" s="64" t="e">
        <f t="array" ref="T182">STDEVP(IF($P$4:$P$864=R182,$Q$4:$Q$864))</f>
        <v>#DIV/0!</v>
      </c>
      <c r="U182" s="78" t="e">
        <f t="shared" si="97"/>
        <v>#DIV/0!</v>
      </c>
      <c r="V182" s="82">
        <v>23.18</v>
      </c>
      <c r="W182" s="83">
        <f t="shared" si="82"/>
        <v>23</v>
      </c>
      <c r="X182" s="66" t="e">
        <f>VLOOKUP(V182,FWD!#REF!,4,FALSE)</f>
        <v>#REF!</v>
      </c>
      <c r="Y182" s="64" t="str">
        <f t="shared" si="83"/>
        <v/>
      </c>
      <c r="Z182" s="64" t="str">
        <f t="shared" si="84"/>
        <v/>
      </c>
      <c r="AA182" s="64" t="e">
        <f t="array" ref="AA182">STDEVP(IF($W$4:$W$740=Y182,$X$4:$X$740))</f>
        <v>#DIV/0!</v>
      </c>
      <c r="AB182" s="78" t="e">
        <f t="shared" si="85"/>
        <v>#DIV/0!</v>
      </c>
      <c r="AD182" s="55">
        <v>163.36000000000001</v>
      </c>
      <c r="AE182" s="48">
        <f t="shared" si="98"/>
        <v>163</v>
      </c>
      <c r="AF182" s="48" t="e">
        <f>VLOOKUP(AD182,FWD!#REF!,4,FALSE)</f>
        <v>#REF!</v>
      </c>
      <c r="AG182" s="48" t="str">
        <f t="shared" si="86"/>
        <v/>
      </c>
      <c r="AH182" s="48" t="str">
        <f t="shared" si="87"/>
        <v/>
      </c>
      <c r="AI182" s="48">
        <f t="array" ref="AI182">STDEVP(IF($AE$4:$AE$918=AG182,$AF$4:$AF$918))</f>
        <v>0</v>
      </c>
      <c r="AJ182" s="48" t="str">
        <f t="shared" si="88"/>
        <v/>
      </c>
      <c r="AK182" s="47">
        <v>126.12</v>
      </c>
      <c r="AL182" s="48">
        <f t="shared" si="89"/>
        <v>126</v>
      </c>
      <c r="AM182" s="49" t="e">
        <f>VLOOKUP(AK182,FWD!#REF!,4,FALSE)</f>
        <v>#REF!</v>
      </c>
      <c r="AN182" s="58" t="str">
        <f t="shared" si="90"/>
        <v/>
      </c>
      <c r="AO182" s="58" t="str">
        <f t="shared" si="71"/>
        <v/>
      </c>
      <c r="AP182" s="58" t="e">
        <f t="array" ref="AP182">STDEVP(IF($AL$4:$AL$2012=AN182,$AM$4:$AM$2012))</f>
        <v>#DIV/0!</v>
      </c>
      <c r="AQ182" s="59" t="e">
        <f t="shared" si="91"/>
        <v>#DIV/0!</v>
      </c>
      <c r="AR182" s="47">
        <v>44.72</v>
      </c>
      <c r="AS182" s="48">
        <f t="shared" si="37"/>
        <v>44</v>
      </c>
      <c r="AT182" s="49" t="e">
        <f>VLOOKUP(AR182,FWD!#REF!,4,FALSE)</f>
        <v>#REF!</v>
      </c>
      <c r="AU182" s="48" t="str">
        <f t="shared" si="72"/>
        <v/>
      </c>
      <c r="AV182" s="58" t="str">
        <f t="shared" si="96"/>
        <v/>
      </c>
      <c r="AW182" s="48" t="e">
        <f t="array" ref="AW182">STDEVP(IF($AS$4:$AS$909=AU182,$AT$4:$AT$909))</f>
        <v>#DIV/0!</v>
      </c>
      <c r="AX182" s="50" t="e">
        <f t="shared" si="99"/>
        <v>#DIV/0!</v>
      </c>
      <c r="AY182" s="47">
        <v>40.18</v>
      </c>
      <c r="AZ182" s="58">
        <f t="shared" si="92"/>
        <v>40</v>
      </c>
      <c r="BA182" s="49" t="e">
        <f>VLOOKUP(AY182,FWD!#REF!,4,FALSE)</f>
        <v>#REF!</v>
      </c>
      <c r="BB182" s="48" t="str">
        <f t="shared" si="93"/>
        <v/>
      </c>
      <c r="BC182" s="58" t="str">
        <f t="shared" si="94"/>
        <v/>
      </c>
      <c r="BD182" s="58" t="e">
        <f t="array" ref="BD182">STDEVP(IF($AZ$4:$AZ$758=BB182,$BA$4:$BA$758))</f>
        <v>#DIV/0!</v>
      </c>
      <c r="BE182" s="59" t="e">
        <f t="shared" si="95"/>
        <v>#DIV/0!</v>
      </c>
    </row>
    <row r="183" spans="1:57" x14ac:dyDescent="0.2">
      <c r="A183" s="63">
        <v>140.80000000000001</v>
      </c>
      <c r="B183" s="64">
        <f t="shared" si="73"/>
        <v>140</v>
      </c>
      <c r="C183" s="65" t="e">
        <f>VLOOKUP(A183,FWD!G4:I128,4,FALSE)</f>
        <v>#N/A</v>
      </c>
      <c r="D183" s="64" t="str">
        <f t="shared" si="74"/>
        <v/>
      </c>
      <c r="E183" s="64" t="str">
        <f t="shared" si="75"/>
        <v/>
      </c>
      <c r="F183" s="64" t="e">
        <f t="array" ref="F183">STDEVP(IF($B$4:$B$918=D183,$C$4:$C$918))</f>
        <v>#DIV/0!</v>
      </c>
      <c r="G183" s="66" t="e">
        <f t="shared" si="69"/>
        <v>#DIV/0!</v>
      </c>
      <c r="H183" s="63">
        <v>54.76</v>
      </c>
      <c r="I183" s="64">
        <f t="shared" si="76"/>
        <v>54</v>
      </c>
      <c r="J183" s="65" t="e">
        <f>VLOOKUP(H183,FWD!$G$4:$I$128,4,FALSE)</f>
        <v>#N/A</v>
      </c>
      <c r="K183" s="64" t="str">
        <f t="shared" si="77"/>
        <v/>
      </c>
      <c r="L183" s="64" t="str">
        <f t="shared" si="78"/>
        <v/>
      </c>
      <c r="M183" s="64" t="e">
        <f t="array" ref="M183">STDEVP(IF($I$4:$I$2051=K183,$J$4:$J$2051))</f>
        <v>#DIV/0!</v>
      </c>
      <c r="N183" s="78" t="e">
        <f t="shared" si="70"/>
        <v>#DIV/0!</v>
      </c>
      <c r="O183" s="82">
        <v>21.72</v>
      </c>
      <c r="P183" s="64">
        <f t="shared" si="79"/>
        <v>21</v>
      </c>
      <c r="Q183" s="66" t="e">
        <f>VLOOKUP(O183,FWD!#REF!,4,FALSE)</f>
        <v>#REF!</v>
      </c>
      <c r="R183" s="66" t="str">
        <f t="shared" si="80"/>
        <v/>
      </c>
      <c r="S183" s="66" t="str">
        <f t="shared" si="81"/>
        <v/>
      </c>
      <c r="T183" s="64" t="e">
        <f t="array" ref="T183">STDEVP(IF($P$4:$P$864=R183,$Q$4:$Q$864))</f>
        <v>#DIV/0!</v>
      </c>
      <c r="U183" s="78" t="e">
        <f t="shared" si="97"/>
        <v>#DIV/0!</v>
      </c>
      <c r="V183" s="82">
        <v>23.22</v>
      </c>
      <c r="W183" s="83">
        <f t="shared" si="82"/>
        <v>23</v>
      </c>
      <c r="X183" s="66" t="e">
        <f>VLOOKUP(V183,FWD!#REF!,4,FALSE)</f>
        <v>#REF!</v>
      </c>
      <c r="Y183" s="64" t="str">
        <f t="shared" si="83"/>
        <v/>
      </c>
      <c r="Z183" s="64" t="str">
        <f t="shared" si="84"/>
        <v/>
      </c>
      <c r="AA183" s="64" t="e">
        <f t="array" ref="AA183">STDEVP(IF($W$4:$W$740=Y183,$X$4:$X$740))</f>
        <v>#DIV/0!</v>
      </c>
      <c r="AB183" s="78" t="e">
        <f t="shared" si="85"/>
        <v>#DIV/0!</v>
      </c>
      <c r="AD183" s="55">
        <v>163.32</v>
      </c>
      <c r="AE183" s="48">
        <f t="shared" si="98"/>
        <v>163</v>
      </c>
      <c r="AF183" s="48" t="e">
        <f>VLOOKUP(AD183,FWD!#REF!,4,FALSE)</f>
        <v>#REF!</v>
      </c>
      <c r="AG183" s="48" t="str">
        <f t="shared" si="86"/>
        <v/>
      </c>
      <c r="AH183" s="48" t="str">
        <f t="shared" si="87"/>
        <v/>
      </c>
      <c r="AI183" s="48">
        <f t="array" ref="AI183">STDEVP(IF($AE$4:$AE$918=AG183,$AF$4:$AF$918))</f>
        <v>0</v>
      </c>
      <c r="AJ183" s="48" t="str">
        <f t="shared" si="88"/>
        <v/>
      </c>
      <c r="AK183" s="47">
        <v>126.08</v>
      </c>
      <c r="AL183" s="48">
        <f t="shared" si="89"/>
        <v>126</v>
      </c>
      <c r="AM183" s="49" t="e">
        <f>VLOOKUP(AK183,FWD!#REF!,4,FALSE)</f>
        <v>#REF!</v>
      </c>
      <c r="AN183" s="58" t="str">
        <f t="shared" si="90"/>
        <v/>
      </c>
      <c r="AO183" s="58" t="str">
        <f t="shared" si="71"/>
        <v/>
      </c>
      <c r="AP183" s="58" t="e">
        <f t="array" ref="AP183">STDEVP(IF($AL$4:$AL$2012=AN183,$AM$4:$AM$2012))</f>
        <v>#DIV/0!</v>
      </c>
      <c r="AQ183" s="59" t="e">
        <f t="shared" si="91"/>
        <v>#DIV/0!</v>
      </c>
      <c r="AR183" s="47">
        <v>44.68</v>
      </c>
      <c r="AS183" s="48">
        <f t="shared" si="37"/>
        <v>44</v>
      </c>
      <c r="AT183" s="49" t="e">
        <f>VLOOKUP(AR183,FWD!#REF!,4,FALSE)</f>
        <v>#REF!</v>
      </c>
      <c r="AU183" s="48" t="str">
        <f t="shared" si="72"/>
        <v/>
      </c>
      <c r="AV183" s="58" t="str">
        <f t="shared" si="96"/>
        <v/>
      </c>
      <c r="AW183" s="48" t="e">
        <f t="array" ref="AW183">STDEVP(IF($AS$4:$AS$909=AU183,$AT$4:$AT$909))</f>
        <v>#DIV/0!</v>
      </c>
      <c r="AX183" s="50" t="e">
        <f t="shared" si="99"/>
        <v>#DIV/0!</v>
      </c>
      <c r="AY183" s="47">
        <v>40.14</v>
      </c>
      <c r="AZ183" s="58">
        <f t="shared" si="92"/>
        <v>40</v>
      </c>
      <c r="BA183" s="49" t="e">
        <f>VLOOKUP(AY183,FWD!#REF!,4,FALSE)</f>
        <v>#REF!</v>
      </c>
      <c r="BB183" s="48" t="str">
        <f t="shared" si="93"/>
        <v/>
      </c>
      <c r="BC183" s="58" t="str">
        <f t="shared" si="94"/>
        <v/>
      </c>
      <c r="BD183" s="58" t="e">
        <f t="array" ref="BD183">STDEVP(IF($AZ$4:$AZ$758=BB183,$BA$4:$BA$758))</f>
        <v>#DIV/0!</v>
      </c>
      <c r="BE183" s="59" t="e">
        <f t="shared" si="95"/>
        <v>#DIV/0!</v>
      </c>
    </row>
    <row r="184" spans="1:57" x14ac:dyDescent="0.2">
      <c r="A184" s="63">
        <v>140.84</v>
      </c>
      <c r="B184" s="64">
        <f t="shared" si="73"/>
        <v>140</v>
      </c>
      <c r="C184" s="65" t="e">
        <f>VLOOKUP(A184,FWD!G4:I128,4,FALSE)</f>
        <v>#N/A</v>
      </c>
      <c r="D184" s="64" t="str">
        <f t="shared" si="74"/>
        <v/>
      </c>
      <c r="E184" s="64" t="str">
        <f t="shared" si="75"/>
        <v/>
      </c>
      <c r="F184" s="64" t="e">
        <f t="array" ref="F184">STDEVP(IF($B$4:$B$918=D184,$C$4:$C$918))</f>
        <v>#DIV/0!</v>
      </c>
      <c r="G184" s="66" t="e">
        <f t="shared" si="69"/>
        <v>#DIV/0!</v>
      </c>
      <c r="H184" s="63">
        <v>54.8</v>
      </c>
      <c r="I184" s="64">
        <f t="shared" si="76"/>
        <v>54</v>
      </c>
      <c r="J184" s="65" t="e">
        <f>VLOOKUP(H184,FWD!$G$4:$I$128,4,FALSE)</f>
        <v>#N/A</v>
      </c>
      <c r="K184" s="64" t="str">
        <f t="shared" si="77"/>
        <v/>
      </c>
      <c r="L184" s="64" t="str">
        <f t="shared" si="78"/>
        <v/>
      </c>
      <c r="M184" s="64" t="e">
        <f t="array" ref="M184">STDEVP(IF($I$4:$I$2051=K184,$J$4:$J$2051))</f>
        <v>#DIV/0!</v>
      </c>
      <c r="N184" s="78" t="e">
        <f t="shared" si="70"/>
        <v>#DIV/0!</v>
      </c>
      <c r="O184" s="82">
        <v>21.76</v>
      </c>
      <c r="P184" s="64">
        <f t="shared" si="79"/>
        <v>21</v>
      </c>
      <c r="Q184" s="66" t="e">
        <f>VLOOKUP(O184,FWD!#REF!,4,FALSE)</f>
        <v>#REF!</v>
      </c>
      <c r="R184" s="66" t="str">
        <f t="shared" si="80"/>
        <v/>
      </c>
      <c r="S184" s="66" t="str">
        <f t="shared" si="81"/>
        <v/>
      </c>
      <c r="T184" s="64" t="e">
        <f t="array" ref="T184">STDEVP(IF($P$4:$P$864=R184,$Q$4:$Q$864))</f>
        <v>#DIV/0!</v>
      </c>
      <c r="U184" s="78" t="e">
        <f t="shared" si="97"/>
        <v>#DIV/0!</v>
      </c>
      <c r="V184" s="82">
        <v>23.26</v>
      </c>
      <c r="W184" s="83">
        <f t="shared" si="82"/>
        <v>23</v>
      </c>
      <c r="X184" s="66" t="e">
        <f>VLOOKUP(V184,FWD!#REF!,4,FALSE)</f>
        <v>#REF!</v>
      </c>
      <c r="Y184" s="64" t="str">
        <f t="shared" si="83"/>
        <v/>
      </c>
      <c r="Z184" s="64" t="str">
        <f t="shared" si="84"/>
        <v/>
      </c>
      <c r="AA184" s="64" t="e">
        <f t="array" ref="AA184">STDEVP(IF($W$4:$W$740=Y184,$X$4:$X$740))</f>
        <v>#DIV/0!</v>
      </c>
      <c r="AB184" s="78" t="e">
        <f t="shared" si="85"/>
        <v>#DIV/0!</v>
      </c>
      <c r="AD184" s="55">
        <v>163.28</v>
      </c>
      <c r="AE184" s="48">
        <f t="shared" si="98"/>
        <v>163</v>
      </c>
      <c r="AF184" s="48" t="e">
        <f>VLOOKUP(AD184,FWD!#REF!,4,FALSE)</f>
        <v>#REF!</v>
      </c>
      <c r="AG184" s="48" t="str">
        <f t="shared" si="86"/>
        <v/>
      </c>
      <c r="AH184" s="48" t="str">
        <f t="shared" si="87"/>
        <v/>
      </c>
      <c r="AI184" s="48">
        <f t="array" ref="AI184">STDEVP(IF($AE$4:$AE$918=AG184,$AF$4:$AF$918))</f>
        <v>0</v>
      </c>
      <c r="AJ184" s="48" t="str">
        <f t="shared" si="88"/>
        <v/>
      </c>
      <c r="AK184" s="47">
        <v>126.04</v>
      </c>
      <c r="AL184" s="48">
        <f t="shared" si="89"/>
        <v>126</v>
      </c>
      <c r="AM184" s="49" t="e">
        <f>VLOOKUP(AK184,FWD!#REF!,4,FALSE)</f>
        <v>#REF!</v>
      </c>
      <c r="AN184" s="58" t="str">
        <f t="shared" si="90"/>
        <v/>
      </c>
      <c r="AO184" s="58" t="str">
        <f t="shared" si="71"/>
        <v/>
      </c>
      <c r="AP184" s="58" t="e">
        <f t="array" ref="AP184">STDEVP(IF($AL$4:$AL$2012=AN184,$AM$4:$AM$2012))</f>
        <v>#DIV/0!</v>
      </c>
      <c r="AQ184" s="59" t="e">
        <f t="shared" si="91"/>
        <v>#DIV/0!</v>
      </c>
      <c r="AR184" s="47">
        <v>44.64</v>
      </c>
      <c r="AS184" s="48">
        <f t="shared" si="37"/>
        <v>44</v>
      </c>
      <c r="AT184" s="49" t="e">
        <f>VLOOKUP(AR184,FWD!#REF!,4,FALSE)</f>
        <v>#REF!</v>
      </c>
      <c r="AU184" s="48" t="str">
        <f t="shared" si="72"/>
        <v/>
      </c>
      <c r="AV184" s="58" t="str">
        <f t="shared" si="96"/>
        <v/>
      </c>
      <c r="AW184" s="48" t="e">
        <f t="array" ref="AW184">STDEVP(IF($AS$4:$AS$909=AU184,$AT$4:$AT$909))</f>
        <v>#DIV/0!</v>
      </c>
      <c r="AX184" s="50" t="e">
        <f t="shared" si="99"/>
        <v>#DIV/0!</v>
      </c>
      <c r="AY184" s="47">
        <v>40.1</v>
      </c>
      <c r="AZ184" s="58">
        <f t="shared" si="92"/>
        <v>40</v>
      </c>
      <c r="BA184" s="49" t="e">
        <f>VLOOKUP(AY184,FWD!#REF!,4,FALSE)</f>
        <v>#REF!</v>
      </c>
      <c r="BB184" s="48" t="str">
        <f t="shared" si="93"/>
        <v/>
      </c>
      <c r="BC184" s="58" t="str">
        <f t="shared" si="94"/>
        <v/>
      </c>
      <c r="BD184" s="58" t="e">
        <f t="array" ref="BD184">STDEVP(IF($AZ$4:$AZ$758=BB184,$BA$4:$BA$758))</f>
        <v>#DIV/0!</v>
      </c>
      <c r="BE184" s="59" t="e">
        <f t="shared" si="95"/>
        <v>#DIV/0!</v>
      </c>
    </row>
    <row r="185" spans="1:57" x14ac:dyDescent="0.2">
      <c r="A185" s="63">
        <v>140.88</v>
      </c>
      <c r="B185" s="64">
        <f t="shared" si="73"/>
        <v>140</v>
      </c>
      <c r="C185" s="65" t="e">
        <f>VLOOKUP(A185,FWD!G4:I128,4,FALSE)</f>
        <v>#N/A</v>
      </c>
      <c r="D185" s="64" t="str">
        <f t="shared" si="74"/>
        <v/>
      </c>
      <c r="E185" s="64" t="str">
        <f t="shared" si="75"/>
        <v/>
      </c>
      <c r="F185" s="64" t="e">
        <f t="array" ref="F185">STDEVP(IF($B$4:$B$918=D185,$C$4:$C$918))</f>
        <v>#DIV/0!</v>
      </c>
      <c r="G185" s="66" t="e">
        <f t="shared" si="69"/>
        <v>#DIV/0!</v>
      </c>
      <c r="H185" s="63">
        <v>54.84</v>
      </c>
      <c r="I185" s="64">
        <f t="shared" si="76"/>
        <v>54</v>
      </c>
      <c r="J185" s="65" t="e">
        <f>VLOOKUP(H185,FWD!$G$4:$I$128,4,FALSE)</f>
        <v>#N/A</v>
      </c>
      <c r="K185" s="64" t="str">
        <f t="shared" si="77"/>
        <v/>
      </c>
      <c r="L185" s="64" t="str">
        <f t="shared" si="78"/>
        <v/>
      </c>
      <c r="M185" s="64" t="e">
        <f t="array" ref="M185">STDEVP(IF($I$4:$I$2051=K185,$J$4:$J$2051))</f>
        <v>#DIV/0!</v>
      </c>
      <c r="N185" s="78" t="e">
        <f t="shared" si="70"/>
        <v>#DIV/0!</v>
      </c>
      <c r="O185" s="82">
        <v>21.8</v>
      </c>
      <c r="P185" s="64">
        <f t="shared" si="79"/>
        <v>21</v>
      </c>
      <c r="Q185" s="66" t="e">
        <f>VLOOKUP(O185,FWD!#REF!,4,FALSE)</f>
        <v>#REF!</v>
      </c>
      <c r="R185" s="66" t="str">
        <f t="shared" si="80"/>
        <v/>
      </c>
      <c r="S185" s="66" t="str">
        <f t="shared" si="81"/>
        <v/>
      </c>
      <c r="T185" s="64" t="e">
        <f t="array" ref="T185">STDEVP(IF($P$4:$P$864=R185,$Q$4:$Q$864))</f>
        <v>#DIV/0!</v>
      </c>
      <c r="U185" s="78" t="e">
        <f t="shared" si="97"/>
        <v>#DIV/0!</v>
      </c>
      <c r="V185" s="82">
        <v>23.3</v>
      </c>
      <c r="W185" s="83">
        <f t="shared" si="82"/>
        <v>23</v>
      </c>
      <c r="X185" s="66" t="e">
        <f>VLOOKUP(V185,FWD!#REF!,4,FALSE)</f>
        <v>#REF!</v>
      </c>
      <c r="Y185" s="64" t="str">
        <f t="shared" si="83"/>
        <v/>
      </c>
      <c r="Z185" s="64" t="str">
        <f t="shared" si="84"/>
        <v/>
      </c>
      <c r="AA185" s="64" t="e">
        <f t="array" ref="AA185">STDEVP(IF($W$4:$W$740=Y185,$X$4:$X$740))</f>
        <v>#DIV/0!</v>
      </c>
      <c r="AB185" s="78" t="e">
        <f t="shared" si="85"/>
        <v>#DIV/0!</v>
      </c>
      <c r="AD185" s="55">
        <v>163.24</v>
      </c>
      <c r="AE185" s="48">
        <f t="shared" si="98"/>
        <v>163</v>
      </c>
      <c r="AF185" s="48" t="e">
        <f>VLOOKUP(AD185,FWD!#REF!,4,FALSE)</f>
        <v>#REF!</v>
      </c>
      <c r="AG185" s="48" t="str">
        <f t="shared" si="86"/>
        <v/>
      </c>
      <c r="AH185" s="48" t="str">
        <f t="shared" si="87"/>
        <v/>
      </c>
      <c r="AI185" s="48">
        <f t="array" ref="AI185">STDEVP(IF($AE$4:$AE$918=AG185,$AF$4:$AF$918))</f>
        <v>0</v>
      </c>
      <c r="AJ185" s="48" t="str">
        <f t="shared" si="88"/>
        <v/>
      </c>
      <c r="AK185" s="47">
        <v>126</v>
      </c>
      <c r="AL185" s="48">
        <f t="shared" si="89"/>
        <v>126</v>
      </c>
      <c r="AM185" s="49" t="e">
        <f>VLOOKUP(AK185,FWD!#REF!,4,FALSE)</f>
        <v>#REF!</v>
      </c>
      <c r="AN185" s="58">
        <f t="shared" si="90"/>
        <v>126</v>
      </c>
      <c r="AO185" s="58" t="e">
        <f t="shared" si="71"/>
        <v>#REF!</v>
      </c>
      <c r="AP185" s="58" t="e">
        <f t="array" ref="AP185">STDEVP(IF($AL$4:$AL$2012=AN185,$AM$4:$AM$2012))</f>
        <v>#REF!</v>
      </c>
      <c r="AQ185" s="59" t="e">
        <f t="shared" si="91"/>
        <v>#REF!</v>
      </c>
      <c r="AR185" s="47">
        <v>44.6</v>
      </c>
      <c r="AS185" s="48">
        <f t="shared" si="37"/>
        <v>44</v>
      </c>
      <c r="AT185" s="49" t="e">
        <f>VLOOKUP(AR185,FWD!#REF!,4,FALSE)</f>
        <v>#REF!</v>
      </c>
      <c r="AU185" s="48" t="str">
        <f t="shared" si="72"/>
        <v/>
      </c>
      <c r="AV185" s="58" t="str">
        <f t="shared" si="96"/>
        <v/>
      </c>
      <c r="AW185" s="48" t="e">
        <f t="array" ref="AW185">STDEVP(IF($AS$4:$AS$909=AU185,$AT$4:$AT$909))</f>
        <v>#DIV/0!</v>
      </c>
      <c r="AX185" s="50" t="e">
        <f t="shared" si="99"/>
        <v>#DIV/0!</v>
      </c>
      <c r="AY185" s="47">
        <v>40.06</v>
      </c>
      <c r="AZ185" s="58">
        <f t="shared" si="92"/>
        <v>40</v>
      </c>
      <c r="BA185" s="49" t="e">
        <f>VLOOKUP(AY185,FWD!#REF!,4,FALSE)</f>
        <v>#REF!</v>
      </c>
      <c r="BB185" s="48" t="str">
        <f t="shared" si="93"/>
        <v/>
      </c>
      <c r="BC185" s="58" t="str">
        <f t="shared" si="94"/>
        <v/>
      </c>
      <c r="BD185" s="58" t="e">
        <f t="array" ref="BD185">STDEVP(IF($AZ$4:$AZ$758=BB185,$BA$4:$BA$758))</f>
        <v>#DIV/0!</v>
      </c>
      <c r="BE185" s="59" t="e">
        <f t="shared" si="95"/>
        <v>#DIV/0!</v>
      </c>
    </row>
    <row r="186" spans="1:57" x14ac:dyDescent="0.2">
      <c r="A186" s="63">
        <v>140.91999999999999</v>
      </c>
      <c r="B186" s="64">
        <f t="shared" si="73"/>
        <v>140</v>
      </c>
      <c r="C186" s="65" t="e">
        <f>VLOOKUP(A186,FWD!G4:I128,4,FALSE)</f>
        <v>#N/A</v>
      </c>
      <c r="D186" s="64" t="str">
        <f t="shared" si="74"/>
        <v/>
      </c>
      <c r="E186" s="64" t="str">
        <f t="shared" si="75"/>
        <v/>
      </c>
      <c r="F186" s="64" t="e">
        <f t="array" ref="F186">STDEVP(IF($B$4:$B$918=D186,$C$4:$C$918))</f>
        <v>#DIV/0!</v>
      </c>
      <c r="G186" s="66" t="e">
        <f t="shared" si="69"/>
        <v>#DIV/0!</v>
      </c>
      <c r="H186" s="63">
        <v>54.88</v>
      </c>
      <c r="I186" s="64">
        <f t="shared" si="76"/>
        <v>54</v>
      </c>
      <c r="J186" s="65" t="e">
        <f>VLOOKUP(H186,FWD!$G$4:$I$128,4,FALSE)</f>
        <v>#N/A</v>
      </c>
      <c r="K186" s="64" t="str">
        <f t="shared" si="77"/>
        <v/>
      </c>
      <c r="L186" s="64" t="str">
        <f t="shared" si="78"/>
        <v/>
      </c>
      <c r="M186" s="64" t="e">
        <f t="array" ref="M186">STDEVP(IF($I$4:$I$2051=K186,$J$4:$J$2051))</f>
        <v>#DIV/0!</v>
      </c>
      <c r="N186" s="78" t="e">
        <f t="shared" si="70"/>
        <v>#DIV/0!</v>
      </c>
      <c r="O186" s="82">
        <v>21.84</v>
      </c>
      <c r="P186" s="64">
        <f t="shared" si="79"/>
        <v>21</v>
      </c>
      <c r="Q186" s="66" t="e">
        <f>VLOOKUP(O186,FWD!#REF!,4,FALSE)</f>
        <v>#REF!</v>
      </c>
      <c r="R186" s="66" t="str">
        <f t="shared" si="80"/>
        <v/>
      </c>
      <c r="S186" s="66" t="str">
        <f t="shared" si="81"/>
        <v/>
      </c>
      <c r="T186" s="64" t="e">
        <f t="array" ref="T186">STDEVP(IF($P$4:$P$864=R186,$Q$4:$Q$864))</f>
        <v>#DIV/0!</v>
      </c>
      <c r="U186" s="78" t="e">
        <f t="shared" si="97"/>
        <v>#DIV/0!</v>
      </c>
      <c r="V186" s="82">
        <v>23.34</v>
      </c>
      <c r="W186" s="83">
        <f t="shared" si="82"/>
        <v>23</v>
      </c>
      <c r="X186" s="66" t="e">
        <f>VLOOKUP(V186,FWD!#REF!,4,FALSE)</f>
        <v>#REF!</v>
      </c>
      <c r="Y186" s="64" t="str">
        <f t="shared" si="83"/>
        <v/>
      </c>
      <c r="Z186" s="64" t="str">
        <f t="shared" si="84"/>
        <v/>
      </c>
      <c r="AA186" s="64" t="e">
        <f t="array" ref="AA186">STDEVP(IF($W$4:$W$740=Y186,$X$4:$X$740))</f>
        <v>#DIV/0!</v>
      </c>
      <c r="AB186" s="78" t="e">
        <f t="shared" si="85"/>
        <v>#DIV/0!</v>
      </c>
      <c r="AD186" s="55">
        <v>163.19999999999999</v>
      </c>
      <c r="AE186" s="48">
        <f t="shared" si="98"/>
        <v>163</v>
      </c>
      <c r="AF186" s="48" t="e">
        <f>VLOOKUP(AD186,FWD!#REF!,4,FALSE)</f>
        <v>#REF!</v>
      </c>
      <c r="AG186" s="48" t="str">
        <f t="shared" si="86"/>
        <v/>
      </c>
      <c r="AH186" s="48" t="str">
        <f t="shared" si="87"/>
        <v/>
      </c>
      <c r="AI186" s="48">
        <f t="array" ref="AI186">STDEVP(IF($AE$4:$AE$918=AG186,$AF$4:$AF$918))</f>
        <v>0</v>
      </c>
      <c r="AJ186" s="48" t="str">
        <f t="shared" si="88"/>
        <v/>
      </c>
      <c r="AK186" s="47">
        <v>125.96</v>
      </c>
      <c r="AL186" s="48">
        <f t="shared" si="89"/>
        <v>125</v>
      </c>
      <c r="AM186" s="49" t="e">
        <f>VLOOKUP(AK186,FWD!#REF!,4,FALSE)</f>
        <v>#REF!</v>
      </c>
      <c r="AN186" s="58" t="str">
        <f t="shared" si="90"/>
        <v/>
      </c>
      <c r="AO186" s="58" t="str">
        <f t="shared" si="71"/>
        <v/>
      </c>
      <c r="AP186" s="58" t="e">
        <f t="array" ref="AP186">STDEVP(IF($AL$4:$AL$2012=AN186,$AM$4:$AM$2012))</f>
        <v>#DIV/0!</v>
      </c>
      <c r="AQ186" s="59" t="e">
        <f t="shared" si="91"/>
        <v>#DIV/0!</v>
      </c>
      <c r="AR186" s="47">
        <v>44.56</v>
      </c>
      <c r="AS186" s="48">
        <f t="shared" si="37"/>
        <v>44</v>
      </c>
      <c r="AT186" s="49" t="e">
        <f>VLOOKUP(AR186,FWD!#REF!,4,FALSE)</f>
        <v>#REF!</v>
      </c>
      <c r="AU186" s="48" t="str">
        <f t="shared" si="72"/>
        <v/>
      </c>
      <c r="AV186" s="58" t="str">
        <f t="shared" si="96"/>
        <v/>
      </c>
      <c r="AW186" s="48" t="e">
        <f t="array" ref="AW186">STDEVP(IF($AS$4:$AS$909=AU186,$AT$4:$AT$909))</f>
        <v>#DIV/0!</v>
      </c>
      <c r="AX186" s="50" t="e">
        <f t="shared" si="99"/>
        <v>#DIV/0!</v>
      </c>
      <c r="AY186" s="47">
        <v>40.020000000000003</v>
      </c>
      <c r="AZ186" s="58">
        <f t="shared" si="92"/>
        <v>40</v>
      </c>
      <c r="BA186" s="49" t="e">
        <f>VLOOKUP(AY186,FWD!#REF!,4,FALSE)</f>
        <v>#REF!</v>
      </c>
      <c r="BB186" s="48">
        <f t="shared" si="93"/>
        <v>40</v>
      </c>
      <c r="BC186" s="58" t="e">
        <f t="shared" si="94"/>
        <v>#REF!</v>
      </c>
      <c r="BD186" s="58" t="e">
        <f t="array" ref="BD186">STDEVP(IF($AZ$4:$AZ$758=BB186,$BA$4:$BA$758))</f>
        <v>#REF!</v>
      </c>
      <c r="BE186" s="59" t="e">
        <f t="shared" si="95"/>
        <v>#REF!</v>
      </c>
    </row>
    <row r="187" spans="1:57" x14ac:dyDescent="0.2">
      <c r="A187" s="63">
        <v>140.96</v>
      </c>
      <c r="B187" s="64">
        <f t="shared" si="73"/>
        <v>140</v>
      </c>
      <c r="C187" s="65" t="e">
        <f>VLOOKUP(A187,FWD!G4:I128,4,FALSE)</f>
        <v>#N/A</v>
      </c>
      <c r="D187" s="64">
        <f t="shared" si="74"/>
        <v>140</v>
      </c>
      <c r="E187" s="64" t="e">
        <f t="shared" si="75"/>
        <v>#N/A</v>
      </c>
      <c r="F187" s="64" t="e">
        <f t="array" ref="F187">STDEVP(IF($B$4:$B$918=D187,$C$4:$C$918))</f>
        <v>#N/A</v>
      </c>
      <c r="G187" s="66" t="e">
        <f t="shared" si="69"/>
        <v>#N/A</v>
      </c>
      <c r="H187" s="63">
        <v>54.92</v>
      </c>
      <c r="I187" s="64">
        <f t="shared" si="76"/>
        <v>54</v>
      </c>
      <c r="J187" s="65" t="e">
        <f>VLOOKUP(H187,FWD!$G$4:$I$128,4,FALSE)</f>
        <v>#N/A</v>
      </c>
      <c r="K187" s="64" t="str">
        <f t="shared" si="77"/>
        <v/>
      </c>
      <c r="L187" s="64" t="str">
        <f t="shared" si="78"/>
        <v/>
      </c>
      <c r="M187" s="64" t="e">
        <f t="array" ref="M187">STDEVP(IF($I$4:$I$2051=K187,$J$4:$J$2051))</f>
        <v>#DIV/0!</v>
      </c>
      <c r="N187" s="78" t="e">
        <f t="shared" si="70"/>
        <v>#DIV/0!</v>
      </c>
      <c r="O187" s="82">
        <v>21.88</v>
      </c>
      <c r="P187" s="64">
        <f t="shared" si="79"/>
        <v>21</v>
      </c>
      <c r="Q187" s="66" t="e">
        <f>VLOOKUP(O187,FWD!#REF!,4,FALSE)</f>
        <v>#REF!</v>
      </c>
      <c r="R187" s="66" t="str">
        <f t="shared" si="80"/>
        <v/>
      </c>
      <c r="S187" s="66" t="str">
        <f t="shared" si="81"/>
        <v/>
      </c>
      <c r="T187" s="64" t="e">
        <f t="array" ref="T187">STDEVP(IF($P$4:$P$864=R187,$Q$4:$Q$864))</f>
        <v>#DIV/0!</v>
      </c>
      <c r="U187" s="78" t="e">
        <f t="shared" si="97"/>
        <v>#DIV/0!</v>
      </c>
      <c r="V187" s="82">
        <v>23.38</v>
      </c>
      <c r="W187" s="83">
        <f t="shared" si="82"/>
        <v>23</v>
      </c>
      <c r="X187" s="66" t="e">
        <f>VLOOKUP(V187,FWD!#REF!,4,FALSE)</f>
        <v>#REF!</v>
      </c>
      <c r="Y187" s="64" t="str">
        <f t="shared" si="83"/>
        <v/>
      </c>
      <c r="Z187" s="64" t="str">
        <f t="shared" si="84"/>
        <v/>
      </c>
      <c r="AA187" s="64" t="e">
        <f t="array" ref="AA187">STDEVP(IF($W$4:$W$740=Y187,$X$4:$X$740))</f>
        <v>#DIV/0!</v>
      </c>
      <c r="AB187" s="78" t="e">
        <f t="shared" si="85"/>
        <v>#DIV/0!</v>
      </c>
      <c r="AD187" s="55">
        <v>163.16</v>
      </c>
      <c r="AE187" s="48">
        <f t="shared" si="98"/>
        <v>163</v>
      </c>
      <c r="AF187" s="48" t="e">
        <f>VLOOKUP(AD187,FWD!#REF!,4,FALSE)</f>
        <v>#REF!</v>
      </c>
      <c r="AG187" s="48" t="str">
        <f t="shared" si="86"/>
        <v/>
      </c>
      <c r="AH187" s="48" t="str">
        <f t="shared" si="87"/>
        <v/>
      </c>
      <c r="AI187" s="48">
        <f t="array" ref="AI187">STDEVP(IF($AE$4:$AE$918=AG187,$AF$4:$AF$918))</f>
        <v>0</v>
      </c>
      <c r="AJ187" s="48" t="str">
        <f t="shared" si="88"/>
        <v/>
      </c>
      <c r="AK187" s="47">
        <v>125.92</v>
      </c>
      <c r="AL187" s="48">
        <f t="shared" si="89"/>
        <v>125</v>
      </c>
      <c r="AM187" s="49" t="e">
        <f>VLOOKUP(AK187,FWD!#REF!,4,FALSE)</f>
        <v>#REF!</v>
      </c>
      <c r="AN187" s="58" t="str">
        <f t="shared" si="90"/>
        <v/>
      </c>
      <c r="AO187" s="58" t="str">
        <f t="shared" si="71"/>
        <v/>
      </c>
      <c r="AP187" s="58" t="e">
        <f t="array" ref="AP187">STDEVP(IF($AL$4:$AL$2012=AN187,$AM$4:$AM$2012))</f>
        <v>#DIV/0!</v>
      </c>
      <c r="AQ187" s="59" t="e">
        <f t="shared" si="91"/>
        <v>#DIV/0!</v>
      </c>
      <c r="AR187" s="47">
        <v>44.52</v>
      </c>
      <c r="AS187" s="48">
        <f t="shared" si="37"/>
        <v>44</v>
      </c>
      <c r="AT187" s="49" t="e">
        <f>VLOOKUP(AR187,FWD!#REF!,4,FALSE)</f>
        <v>#REF!</v>
      </c>
      <c r="AU187" s="48" t="str">
        <f t="shared" si="72"/>
        <v/>
      </c>
      <c r="AV187" s="58" t="str">
        <f t="shared" si="96"/>
        <v/>
      </c>
      <c r="AW187" s="48" t="e">
        <f t="array" ref="AW187">STDEVP(IF($AS$4:$AS$909=AU187,$AT$4:$AT$909))</f>
        <v>#DIV/0!</v>
      </c>
      <c r="AX187" s="50" t="e">
        <f t="shared" si="99"/>
        <v>#DIV/0!</v>
      </c>
      <c r="AY187" s="47">
        <v>39.979999999999997</v>
      </c>
      <c r="AZ187" s="58">
        <f t="shared" si="92"/>
        <v>39</v>
      </c>
      <c r="BA187" s="49" t="e">
        <f>VLOOKUP(AY187,FWD!#REF!,4,FALSE)</f>
        <v>#REF!</v>
      </c>
      <c r="BB187" s="48" t="str">
        <f t="shared" si="93"/>
        <v/>
      </c>
      <c r="BC187" s="58" t="str">
        <f t="shared" si="94"/>
        <v/>
      </c>
      <c r="BD187" s="58" t="e">
        <f t="array" ref="BD187">STDEVP(IF($AZ$4:$AZ$758=BB187,$BA$4:$BA$758))</f>
        <v>#DIV/0!</v>
      </c>
      <c r="BE187" s="59" t="e">
        <f t="shared" si="95"/>
        <v>#DIV/0!</v>
      </c>
    </row>
    <row r="188" spans="1:57" x14ac:dyDescent="0.2">
      <c r="A188" s="63">
        <v>141</v>
      </c>
      <c r="B188" s="64">
        <f t="shared" si="73"/>
        <v>141</v>
      </c>
      <c r="C188" s="65" t="e">
        <f>VLOOKUP(A188,FWD!G4:I128,4,FALSE)</f>
        <v>#N/A</v>
      </c>
      <c r="D188" s="64" t="str">
        <f t="shared" si="74"/>
        <v/>
      </c>
      <c r="E188" s="64" t="str">
        <f t="shared" si="75"/>
        <v/>
      </c>
      <c r="F188" s="64" t="e">
        <f t="array" ref="F188">STDEVP(IF($B$4:$B$918=D188,$C$4:$C$918))</f>
        <v>#DIV/0!</v>
      </c>
      <c r="G188" s="66" t="e">
        <f t="shared" si="69"/>
        <v>#DIV/0!</v>
      </c>
      <c r="H188" s="63">
        <v>54.96</v>
      </c>
      <c r="I188" s="64">
        <f t="shared" si="76"/>
        <v>54</v>
      </c>
      <c r="J188" s="65" t="e">
        <f>VLOOKUP(H188,FWD!$G$4:$I$128,4,FALSE)</f>
        <v>#N/A</v>
      </c>
      <c r="K188" s="64">
        <f t="shared" si="77"/>
        <v>54</v>
      </c>
      <c r="L188" s="64" t="e">
        <f t="shared" si="78"/>
        <v>#N/A</v>
      </c>
      <c r="M188" s="64" t="e">
        <f t="array" ref="M188">STDEVP(IF($I$4:$I$2051=K188,$J$4:$J$2051))</f>
        <v>#N/A</v>
      </c>
      <c r="N188" s="78" t="e">
        <f t="shared" si="70"/>
        <v>#N/A</v>
      </c>
      <c r="O188" s="82">
        <v>21.92</v>
      </c>
      <c r="P188" s="64">
        <f t="shared" si="79"/>
        <v>21</v>
      </c>
      <c r="Q188" s="66" t="e">
        <f>VLOOKUP(O188,FWD!#REF!,4,FALSE)</f>
        <v>#REF!</v>
      </c>
      <c r="R188" s="66" t="str">
        <f t="shared" si="80"/>
        <v/>
      </c>
      <c r="S188" s="66" t="str">
        <f t="shared" si="81"/>
        <v/>
      </c>
      <c r="T188" s="64" t="e">
        <f t="array" ref="T188">STDEVP(IF($P$4:$P$864=R188,$Q$4:$Q$864))</f>
        <v>#DIV/0!</v>
      </c>
      <c r="U188" s="78" t="e">
        <f t="shared" si="97"/>
        <v>#DIV/0!</v>
      </c>
      <c r="V188" s="82">
        <v>23.42</v>
      </c>
      <c r="W188" s="83">
        <f t="shared" si="82"/>
        <v>23</v>
      </c>
      <c r="X188" s="66" t="e">
        <f>VLOOKUP(V188,FWD!#REF!,4,FALSE)</f>
        <v>#REF!</v>
      </c>
      <c r="Y188" s="64" t="str">
        <f t="shared" si="83"/>
        <v/>
      </c>
      <c r="Z188" s="64" t="str">
        <f t="shared" si="84"/>
        <v/>
      </c>
      <c r="AA188" s="64" t="e">
        <f t="array" ref="AA188">STDEVP(IF($W$4:$W$740=Y188,$X$4:$X$740))</f>
        <v>#DIV/0!</v>
      </c>
      <c r="AB188" s="78" t="e">
        <f t="shared" si="85"/>
        <v>#DIV/0!</v>
      </c>
      <c r="AD188" s="55">
        <v>163.12</v>
      </c>
      <c r="AE188" s="48">
        <f t="shared" si="98"/>
        <v>163</v>
      </c>
      <c r="AF188" s="48" t="e">
        <f>VLOOKUP(AD188,FWD!#REF!,4,FALSE)</f>
        <v>#REF!</v>
      </c>
      <c r="AG188" s="48" t="str">
        <f t="shared" si="86"/>
        <v/>
      </c>
      <c r="AH188" s="48" t="str">
        <f t="shared" si="87"/>
        <v/>
      </c>
      <c r="AI188" s="48">
        <f t="array" ref="AI188">STDEVP(IF($AE$4:$AE$918=AG188,$AF$4:$AF$918))</f>
        <v>0</v>
      </c>
      <c r="AJ188" s="48" t="str">
        <f t="shared" si="88"/>
        <v/>
      </c>
      <c r="AK188" s="47">
        <v>125.88</v>
      </c>
      <c r="AL188" s="48">
        <f t="shared" si="89"/>
        <v>125</v>
      </c>
      <c r="AM188" s="49" t="e">
        <f>VLOOKUP(AK188,FWD!#REF!,4,FALSE)</f>
        <v>#REF!</v>
      </c>
      <c r="AN188" s="58" t="str">
        <f t="shared" si="90"/>
        <v/>
      </c>
      <c r="AO188" s="58" t="str">
        <f t="shared" si="71"/>
        <v/>
      </c>
      <c r="AP188" s="58" t="e">
        <f t="array" ref="AP188">STDEVP(IF($AL$4:$AL$2012=AN188,$AM$4:$AM$2012))</f>
        <v>#DIV/0!</v>
      </c>
      <c r="AQ188" s="59" t="e">
        <f t="shared" si="91"/>
        <v>#DIV/0!</v>
      </c>
      <c r="AR188" s="47">
        <v>44.48</v>
      </c>
      <c r="AS188" s="48">
        <f t="shared" si="37"/>
        <v>44</v>
      </c>
      <c r="AT188" s="49" t="e">
        <f>VLOOKUP(AR188,FWD!#REF!,4,FALSE)</f>
        <v>#REF!</v>
      </c>
      <c r="AU188" s="48" t="str">
        <f t="shared" si="72"/>
        <v/>
      </c>
      <c r="AV188" s="58" t="str">
        <f t="shared" si="96"/>
        <v/>
      </c>
      <c r="AW188" s="48" t="e">
        <f t="array" ref="AW188">STDEVP(IF($AS$4:$AS$909=AU188,$AT$4:$AT$909))</f>
        <v>#DIV/0!</v>
      </c>
      <c r="AX188" s="50" t="e">
        <f t="shared" si="99"/>
        <v>#DIV/0!</v>
      </c>
      <c r="AY188" s="47">
        <v>39.94</v>
      </c>
      <c r="AZ188" s="58">
        <f t="shared" si="92"/>
        <v>39</v>
      </c>
      <c r="BA188" s="49" t="e">
        <f>VLOOKUP(AY188,FWD!#REF!,4,FALSE)</f>
        <v>#REF!</v>
      </c>
      <c r="BB188" s="48" t="str">
        <f t="shared" si="93"/>
        <v/>
      </c>
      <c r="BC188" s="58" t="str">
        <f t="shared" si="94"/>
        <v/>
      </c>
      <c r="BD188" s="58" t="e">
        <f t="array" ref="BD188">STDEVP(IF($AZ$4:$AZ$758=BB188,$BA$4:$BA$758))</f>
        <v>#DIV/0!</v>
      </c>
      <c r="BE188" s="59" t="e">
        <f t="shared" si="95"/>
        <v>#DIV/0!</v>
      </c>
    </row>
    <row r="189" spans="1:57" x14ac:dyDescent="0.2">
      <c r="A189" s="63">
        <v>141.04</v>
      </c>
      <c r="B189" s="64">
        <f t="shared" si="73"/>
        <v>141</v>
      </c>
      <c r="C189" s="65" t="e">
        <f>VLOOKUP(A189,FWD!G4:I128,4,FALSE)</f>
        <v>#N/A</v>
      </c>
      <c r="D189" s="64" t="str">
        <f t="shared" si="74"/>
        <v/>
      </c>
      <c r="E189" s="64" t="str">
        <f t="shared" si="75"/>
        <v/>
      </c>
      <c r="F189" s="64" t="e">
        <f t="array" ref="F189">STDEVP(IF($B$4:$B$918=D189,$C$4:$C$918))</f>
        <v>#DIV/0!</v>
      </c>
      <c r="G189" s="66" t="e">
        <f t="shared" si="69"/>
        <v>#DIV/0!</v>
      </c>
      <c r="H189" s="63">
        <v>55</v>
      </c>
      <c r="I189" s="64">
        <f t="shared" si="76"/>
        <v>55</v>
      </c>
      <c r="J189" s="65" t="e">
        <f>VLOOKUP(H189,FWD!$G$4:$I$128,4,FALSE)</f>
        <v>#N/A</v>
      </c>
      <c r="K189" s="64" t="str">
        <f t="shared" si="77"/>
        <v/>
      </c>
      <c r="L189" s="64" t="str">
        <f t="shared" si="78"/>
        <v/>
      </c>
      <c r="M189" s="64" t="e">
        <f t="array" ref="M189">STDEVP(IF($I$4:$I$2051=K189,$J$4:$J$2051))</f>
        <v>#DIV/0!</v>
      </c>
      <c r="N189" s="78" t="e">
        <f t="shared" si="70"/>
        <v>#DIV/0!</v>
      </c>
      <c r="O189" s="82">
        <v>21.96</v>
      </c>
      <c r="P189" s="64">
        <f t="shared" si="79"/>
        <v>21</v>
      </c>
      <c r="Q189" s="66" t="e">
        <f>VLOOKUP(O189,FWD!#REF!,4,FALSE)</f>
        <v>#REF!</v>
      </c>
      <c r="R189" s="66">
        <f t="shared" si="80"/>
        <v>21</v>
      </c>
      <c r="S189" s="66" t="e">
        <f t="shared" si="81"/>
        <v>#REF!</v>
      </c>
      <c r="T189" s="64" t="e">
        <f t="array" ref="T189">STDEVP(IF($P$4:$P$864=R189,$Q$4:$Q$864))</f>
        <v>#REF!</v>
      </c>
      <c r="U189" s="78" t="e">
        <f t="shared" si="97"/>
        <v>#REF!</v>
      </c>
      <c r="V189" s="82">
        <v>23.46</v>
      </c>
      <c r="W189" s="83">
        <f t="shared" si="82"/>
        <v>23</v>
      </c>
      <c r="X189" s="66" t="e">
        <f>VLOOKUP(V189,FWD!#REF!,4,FALSE)</f>
        <v>#REF!</v>
      </c>
      <c r="Y189" s="64" t="str">
        <f t="shared" si="83"/>
        <v/>
      </c>
      <c r="Z189" s="64" t="str">
        <f t="shared" si="84"/>
        <v/>
      </c>
      <c r="AA189" s="64" t="e">
        <f t="array" ref="AA189">STDEVP(IF($W$4:$W$740=Y189,$X$4:$X$740))</f>
        <v>#DIV/0!</v>
      </c>
      <c r="AB189" s="78" t="e">
        <f t="shared" si="85"/>
        <v>#DIV/0!</v>
      </c>
      <c r="AD189" s="55">
        <v>163.08000000000001</v>
      </c>
      <c r="AE189" s="48">
        <f t="shared" si="98"/>
        <v>163</v>
      </c>
      <c r="AF189" s="48" t="e">
        <f>VLOOKUP(AD189,FWD!#REF!,4,FALSE)</f>
        <v>#REF!</v>
      </c>
      <c r="AG189" s="48" t="str">
        <f t="shared" si="86"/>
        <v/>
      </c>
      <c r="AH189" s="48" t="str">
        <f t="shared" si="87"/>
        <v/>
      </c>
      <c r="AI189" s="48">
        <f t="array" ref="AI189">STDEVP(IF($AE$4:$AE$918=AG189,$AF$4:$AF$918))</f>
        <v>0</v>
      </c>
      <c r="AJ189" s="48" t="str">
        <f t="shared" si="88"/>
        <v/>
      </c>
      <c r="AK189" s="47">
        <v>125.84</v>
      </c>
      <c r="AL189" s="48">
        <f t="shared" si="89"/>
        <v>125</v>
      </c>
      <c r="AM189" s="49" t="e">
        <f>VLOOKUP(AK189,FWD!#REF!,4,FALSE)</f>
        <v>#REF!</v>
      </c>
      <c r="AN189" s="58" t="str">
        <f t="shared" si="90"/>
        <v/>
      </c>
      <c r="AO189" s="58" t="str">
        <f t="shared" si="71"/>
        <v/>
      </c>
      <c r="AP189" s="58" t="e">
        <f t="array" ref="AP189">STDEVP(IF($AL$4:$AL$2012=AN189,$AM$4:$AM$2012))</f>
        <v>#DIV/0!</v>
      </c>
      <c r="AQ189" s="59" t="e">
        <f t="shared" si="91"/>
        <v>#DIV/0!</v>
      </c>
      <c r="AR189" s="47">
        <v>44.44</v>
      </c>
      <c r="AS189" s="48">
        <f t="shared" si="37"/>
        <v>44</v>
      </c>
      <c r="AT189" s="49" t="e">
        <f>VLOOKUP(AR189,FWD!#REF!,4,FALSE)</f>
        <v>#REF!</v>
      </c>
      <c r="AU189" s="48" t="str">
        <f t="shared" si="72"/>
        <v/>
      </c>
      <c r="AV189" s="58" t="str">
        <f t="shared" si="96"/>
        <v/>
      </c>
      <c r="AW189" s="48" t="e">
        <f t="array" ref="AW189">STDEVP(IF($AS$4:$AS$909=AU189,$AT$4:$AT$909))</f>
        <v>#DIV/0!</v>
      </c>
      <c r="AX189" s="50" t="e">
        <f t="shared" si="99"/>
        <v>#DIV/0!</v>
      </c>
      <c r="AY189" s="47">
        <v>39.9</v>
      </c>
      <c r="AZ189" s="58">
        <f t="shared" si="92"/>
        <v>39</v>
      </c>
      <c r="BA189" s="49" t="e">
        <f>VLOOKUP(AY189,FWD!#REF!,4,FALSE)</f>
        <v>#REF!</v>
      </c>
      <c r="BB189" s="48" t="str">
        <f t="shared" si="93"/>
        <v/>
      </c>
      <c r="BC189" s="58" t="str">
        <f t="shared" si="94"/>
        <v/>
      </c>
      <c r="BD189" s="58" t="e">
        <f t="array" ref="BD189">STDEVP(IF($AZ$4:$AZ$758=BB189,$BA$4:$BA$758))</f>
        <v>#DIV/0!</v>
      </c>
      <c r="BE189" s="59" t="e">
        <f t="shared" si="95"/>
        <v>#DIV/0!</v>
      </c>
    </row>
    <row r="190" spans="1:57" x14ac:dyDescent="0.2">
      <c r="A190" s="63">
        <v>141.08000000000001</v>
      </c>
      <c r="B190" s="64">
        <f t="shared" si="73"/>
        <v>141</v>
      </c>
      <c r="C190" s="65" t="e">
        <f>VLOOKUP(A190,FWD!G4:I128,4,FALSE)</f>
        <v>#N/A</v>
      </c>
      <c r="D190" s="64" t="str">
        <f t="shared" si="74"/>
        <v/>
      </c>
      <c r="E190" s="64" t="str">
        <f t="shared" si="75"/>
        <v/>
      </c>
      <c r="F190" s="64" t="e">
        <f t="array" ref="F190">STDEVP(IF($B$4:$B$918=D190,$C$4:$C$918))</f>
        <v>#DIV/0!</v>
      </c>
      <c r="G190" s="66" t="e">
        <f t="shared" si="69"/>
        <v>#DIV/0!</v>
      </c>
      <c r="H190" s="63">
        <v>55.04</v>
      </c>
      <c r="I190" s="64">
        <f t="shared" si="76"/>
        <v>55</v>
      </c>
      <c r="J190" s="65" t="e">
        <f>VLOOKUP(H190,FWD!$G$4:$I$128,4,FALSE)</f>
        <v>#N/A</v>
      </c>
      <c r="K190" s="64" t="str">
        <f t="shared" si="77"/>
        <v/>
      </c>
      <c r="L190" s="64" t="str">
        <f t="shared" si="78"/>
        <v/>
      </c>
      <c r="M190" s="64" t="e">
        <f t="array" ref="M190">STDEVP(IF($I$4:$I$2051=K190,$J$4:$J$2051))</f>
        <v>#DIV/0!</v>
      </c>
      <c r="N190" s="78" t="e">
        <f t="shared" si="70"/>
        <v>#DIV/0!</v>
      </c>
      <c r="O190" s="82">
        <v>22</v>
      </c>
      <c r="P190" s="64">
        <f t="shared" si="79"/>
        <v>22</v>
      </c>
      <c r="Q190" s="66" t="e">
        <f>VLOOKUP(O190,FWD!#REF!,4,FALSE)</f>
        <v>#REF!</v>
      </c>
      <c r="R190" s="66" t="str">
        <f t="shared" si="80"/>
        <v/>
      </c>
      <c r="S190" s="66" t="str">
        <f t="shared" si="81"/>
        <v/>
      </c>
      <c r="T190" s="64" t="e">
        <f t="array" ref="T190">STDEVP(IF($P$4:$P$864=R190,$Q$4:$Q$864))</f>
        <v>#DIV/0!</v>
      </c>
      <c r="U190" s="78" t="e">
        <f t="shared" si="97"/>
        <v>#DIV/0!</v>
      </c>
      <c r="V190" s="82">
        <v>23.5</v>
      </c>
      <c r="W190" s="83">
        <f t="shared" si="82"/>
        <v>23</v>
      </c>
      <c r="X190" s="66" t="e">
        <f>VLOOKUP(V190,FWD!#REF!,4,FALSE)</f>
        <v>#REF!</v>
      </c>
      <c r="Y190" s="64" t="str">
        <f t="shared" si="83"/>
        <v/>
      </c>
      <c r="Z190" s="64" t="str">
        <f t="shared" si="84"/>
        <v/>
      </c>
      <c r="AA190" s="64" t="e">
        <f t="array" ref="AA190">STDEVP(IF($W$4:$W$740=Y190,$X$4:$X$740))</f>
        <v>#DIV/0!</v>
      </c>
      <c r="AB190" s="78" t="e">
        <f t="shared" si="85"/>
        <v>#DIV/0!</v>
      </c>
      <c r="AD190" s="55">
        <v>163.04</v>
      </c>
      <c r="AE190" s="48">
        <f t="shared" si="98"/>
        <v>163</v>
      </c>
      <c r="AF190" s="48" t="e">
        <f>VLOOKUP(AD190,FWD!#REF!,4,FALSE)</f>
        <v>#REF!</v>
      </c>
      <c r="AG190" s="48" t="str">
        <f t="shared" si="86"/>
        <v/>
      </c>
      <c r="AH190" s="48" t="str">
        <f t="shared" si="87"/>
        <v/>
      </c>
      <c r="AI190" s="48">
        <f t="array" ref="AI190">STDEVP(IF($AE$4:$AE$918=AG190,$AF$4:$AF$918))</f>
        <v>0</v>
      </c>
      <c r="AJ190" s="48" t="str">
        <f t="shared" si="88"/>
        <v/>
      </c>
      <c r="AK190" s="47">
        <v>125.8</v>
      </c>
      <c r="AL190" s="48">
        <f t="shared" si="89"/>
        <v>125</v>
      </c>
      <c r="AM190" s="49" t="e">
        <f>VLOOKUP(AK190,FWD!#REF!,4,FALSE)</f>
        <v>#REF!</v>
      </c>
      <c r="AN190" s="58" t="str">
        <f t="shared" si="90"/>
        <v/>
      </c>
      <c r="AO190" s="58" t="str">
        <f t="shared" si="71"/>
        <v/>
      </c>
      <c r="AP190" s="58" t="e">
        <f t="array" ref="AP190">STDEVP(IF($AL$4:$AL$2012=AN190,$AM$4:$AM$2012))</f>
        <v>#DIV/0!</v>
      </c>
      <c r="AQ190" s="59" t="e">
        <f t="shared" si="91"/>
        <v>#DIV/0!</v>
      </c>
      <c r="AR190" s="47">
        <v>44.4</v>
      </c>
      <c r="AS190" s="48">
        <f t="shared" si="37"/>
        <v>44</v>
      </c>
      <c r="AT190" s="49" t="e">
        <f>VLOOKUP(AR190,FWD!#REF!,4,FALSE)</f>
        <v>#REF!</v>
      </c>
      <c r="AU190" s="48" t="str">
        <f t="shared" si="72"/>
        <v/>
      </c>
      <c r="AV190" s="58" t="str">
        <f t="shared" si="96"/>
        <v/>
      </c>
      <c r="AW190" s="48" t="e">
        <f t="array" ref="AW190">STDEVP(IF($AS$4:$AS$909=AU190,$AT$4:$AT$909))</f>
        <v>#DIV/0!</v>
      </c>
      <c r="AX190" s="50" t="e">
        <f t="shared" si="99"/>
        <v>#DIV/0!</v>
      </c>
      <c r="AY190" s="47">
        <v>39.86</v>
      </c>
      <c r="AZ190" s="58">
        <f t="shared" si="92"/>
        <v>39</v>
      </c>
      <c r="BA190" s="49" t="e">
        <f>VLOOKUP(AY190,FWD!#REF!,4,FALSE)</f>
        <v>#REF!</v>
      </c>
      <c r="BB190" s="48" t="str">
        <f t="shared" si="93"/>
        <v/>
      </c>
      <c r="BC190" s="58" t="str">
        <f t="shared" si="94"/>
        <v/>
      </c>
      <c r="BD190" s="58" t="e">
        <f t="array" ref="BD190">STDEVP(IF($AZ$4:$AZ$758=BB190,$BA$4:$BA$758))</f>
        <v>#DIV/0!</v>
      </c>
      <c r="BE190" s="59" t="e">
        <f t="shared" si="95"/>
        <v>#DIV/0!</v>
      </c>
    </row>
    <row r="191" spans="1:57" x14ac:dyDescent="0.2">
      <c r="A191" s="63">
        <v>141.12</v>
      </c>
      <c r="B191" s="64">
        <f t="shared" si="73"/>
        <v>141</v>
      </c>
      <c r="C191" s="65" t="e">
        <f>VLOOKUP(A191,FWD!G4:I128,4,FALSE)</f>
        <v>#N/A</v>
      </c>
      <c r="D191" s="64" t="str">
        <f t="shared" si="74"/>
        <v/>
      </c>
      <c r="E191" s="64" t="str">
        <f t="shared" si="75"/>
        <v/>
      </c>
      <c r="F191" s="64" t="e">
        <f t="array" ref="F191">STDEVP(IF($B$4:$B$918=D191,$C$4:$C$918))</f>
        <v>#DIV/0!</v>
      </c>
      <c r="G191" s="66" t="e">
        <f t="shared" si="69"/>
        <v>#DIV/0!</v>
      </c>
      <c r="H191" s="63">
        <v>55.08</v>
      </c>
      <c r="I191" s="64">
        <f t="shared" si="76"/>
        <v>55</v>
      </c>
      <c r="J191" s="65" t="e">
        <f>VLOOKUP(H191,FWD!$G$4:$I$128,4,FALSE)</f>
        <v>#N/A</v>
      </c>
      <c r="K191" s="64" t="str">
        <f t="shared" si="77"/>
        <v/>
      </c>
      <c r="L191" s="64" t="str">
        <f t="shared" si="78"/>
        <v/>
      </c>
      <c r="M191" s="64" t="e">
        <f t="array" ref="M191">STDEVP(IF($I$4:$I$2051=K191,$J$4:$J$2051))</f>
        <v>#DIV/0!</v>
      </c>
      <c r="N191" s="78" t="e">
        <f t="shared" si="70"/>
        <v>#DIV/0!</v>
      </c>
      <c r="O191" s="82">
        <v>22.04</v>
      </c>
      <c r="P191" s="64">
        <f t="shared" si="79"/>
        <v>22</v>
      </c>
      <c r="Q191" s="66" t="e">
        <f>VLOOKUP(O191,FWD!#REF!,4,FALSE)</f>
        <v>#REF!</v>
      </c>
      <c r="R191" s="66" t="str">
        <f t="shared" si="80"/>
        <v/>
      </c>
      <c r="S191" s="66" t="str">
        <f t="shared" si="81"/>
        <v/>
      </c>
      <c r="T191" s="64" t="e">
        <f t="array" ref="T191">STDEVP(IF($P$4:$P$864=R191,$Q$4:$Q$864))</f>
        <v>#DIV/0!</v>
      </c>
      <c r="U191" s="78" t="e">
        <f t="shared" si="97"/>
        <v>#DIV/0!</v>
      </c>
      <c r="V191" s="82">
        <v>23.54</v>
      </c>
      <c r="W191" s="83">
        <f t="shared" si="82"/>
        <v>23</v>
      </c>
      <c r="X191" s="66" t="e">
        <f>VLOOKUP(V191,FWD!#REF!,4,FALSE)</f>
        <v>#REF!</v>
      </c>
      <c r="Y191" s="64" t="str">
        <f t="shared" si="83"/>
        <v/>
      </c>
      <c r="Z191" s="64" t="str">
        <f t="shared" si="84"/>
        <v/>
      </c>
      <c r="AA191" s="64" t="e">
        <f t="array" ref="AA191">STDEVP(IF($W$4:$W$740=Y191,$X$4:$X$740))</f>
        <v>#DIV/0!</v>
      </c>
      <c r="AB191" s="78" t="e">
        <f t="shared" si="85"/>
        <v>#DIV/0!</v>
      </c>
      <c r="AD191" s="55">
        <v>163</v>
      </c>
      <c r="AE191" s="48">
        <f t="shared" si="98"/>
        <v>163</v>
      </c>
      <c r="AF191" s="48" t="e">
        <f>VLOOKUP(AD191,FWD!#REF!,4,FALSE)</f>
        <v>#REF!</v>
      </c>
      <c r="AG191" s="48">
        <f t="shared" si="86"/>
        <v>163</v>
      </c>
      <c r="AH191" s="48" t="e">
        <f t="shared" si="87"/>
        <v>#REF!</v>
      </c>
      <c r="AI191" s="48" t="e">
        <f t="array" ref="AI191">STDEVP(IF($AE$4:$AE$918=AG191,$AF$4:$AF$918))</f>
        <v>#REF!</v>
      </c>
      <c r="AJ191" s="48" t="e">
        <f t="shared" si="88"/>
        <v>#REF!</v>
      </c>
      <c r="AK191" s="47">
        <v>125.76</v>
      </c>
      <c r="AL191" s="48">
        <f t="shared" si="89"/>
        <v>125</v>
      </c>
      <c r="AM191" s="49" t="e">
        <f>VLOOKUP(AK191,FWD!#REF!,4,FALSE)</f>
        <v>#REF!</v>
      </c>
      <c r="AN191" s="58" t="str">
        <f t="shared" si="90"/>
        <v/>
      </c>
      <c r="AO191" s="58" t="str">
        <f t="shared" si="71"/>
        <v/>
      </c>
      <c r="AP191" s="58" t="e">
        <f t="array" ref="AP191">STDEVP(IF($AL$4:$AL$2012=AN191,$AM$4:$AM$2012))</f>
        <v>#DIV/0!</v>
      </c>
      <c r="AQ191" s="59" t="e">
        <f t="shared" si="91"/>
        <v>#DIV/0!</v>
      </c>
      <c r="AR191" s="47">
        <v>44.36</v>
      </c>
      <c r="AS191" s="48">
        <f t="shared" si="37"/>
        <v>44</v>
      </c>
      <c r="AT191" s="49" t="e">
        <f>VLOOKUP(AR191,FWD!#REF!,4,FALSE)</f>
        <v>#REF!</v>
      </c>
      <c r="AU191" s="48" t="str">
        <f t="shared" si="72"/>
        <v/>
      </c>
      <c r="AV191" s="58" t="str">
        <f t="shared" si="96"/>
        <v/>
      </c>
      <c r="AW191" s="48" t="e">
        <f t="array" ref="AW191">STDEVP(IF($AS$4:$AS$909=AU191,$AT$4:$AT$909))</f>
        <v>#DIV/0!</v>
      </c>
      <c r="AX191" s="50" t="e">
        <f t="shared" si="99"/>
        <v>#DIV/0!</v>
      </c>
      <c r="AY191" s="47">
        <v>39.82</v>
      </c>
      <c r="AZ191" s="58">
        <f t="shared" si="92"/>
        <v>39</v>
      </c>
      <c r="BA191" s="49" t="e">
        <f>VLOOKUP(AY191,FWD!#REF!,4,FALSE)</f>
        <v>#REF!</v>
      </c>
      <c r="BB191" s="48" t="str">
        <f t="shared" si="93"/>
        <v/>
      </c>
      <c r="BC191" s="58" t="str">
        <f t="shared" si="94"/>
        <v/>
      </c>
      <c r="BD191" s="58" t="e">
        <f t="array" ref="BD191">STDEVP(IF($AZ$4:$AZ$758=BB191,$BA$4:$BA$758))</f>
        <v>#DIV/0!</v>
      </c>
      <c r="BE191" s="59" t="e">
        <f t="shared" si="95"/>
        <v>#DIV/0!</v>
      </c>
    </row>
    <row r="192" spans="1:57" x14ac:dyDescent="0.2">
      <c r="A192" s="63">
        <v>141.16</v>
      </c>
      <c r="B192" s="64">
        <f t="shared" si="73"/>
        <v>141</v>
      </c>
      <c r="C192" s="65" t="e">
        <f>VLOOKUP(A192,FWD!G4:I128,4,FALSE)</f>
        <v>#N/A</v>
      </c>
      <c r="D192" s="64" t="str">
        <f t="shared" si="74"/>
        <v/>
      </c>
      <c r="E192" s="64" t="str">
        <f t="shared" si="75"/>
        <v/>
      </c>
      <c r="F192" s="64" t="e">
        <f t="array" ref="F192">STDEVP(IF($B$4:$B$918=D192,$C$4:$C$918))</f>
        <v>#DIV/0!</v>
      </c>
      <c r="G192" s="66" t="e">
        <f t="shared" si="69"/>
        <v>#DIV/0!</v>
      </c>
      <c r="H192" s="63">
        <v>55.12</v>
      </c>
      <c r="I192" s="64">
        <f t="shared" si="76"/>
        <v>55</v>
      </c>
      <c r="J192" s="65" t="e">
        <f>VLOOKUP(H192,FWD!$G$4:$I$128,4,FALSE)</f>
        <v>#N/A</v>
      </c>
      <c r="K192" s="64" t="str">
        <f t="shared" si="77"/>
        <v/>
      </c>
      <c r="L192" s="64" t="str">
        <f t="shared" si="78"/>
        <v/>
      </c>
      <c r="M192" s="64" t="e">
        <f t="array" ref="M192">STDEVP(IF($I$4:$I$2051=K192,$J$4:$J$2051))</f>
        <v>#DIV/0!</v>
      </c>
      <c r="N192" s="78" t="e">
        <f t="shared" si="70"/>
        <v>#DIV/0!</v>
      </c>
      <c r="O192" s="82">
        <v>22.08</v>
      </c>
      <c r="P192" s="64">
        <f t="shared" si="79"/>
        <v>22</v>
      </c>
      <c r="Q192" s="66" t="e">
        <f>VLOOKUP(O192,FWD!#REF!,4,FALSE)</f>
        <v>#REF!</v>
      </c>
      <c r="R192" s="66" t="str">
        <f t="shared" si="80"/>
        <v/>
      </c>
      <c r="S192" s="66" t="str">
        <f t="shared" si="81"/>
        <v/>
      </c>
      <c r="T192" s="64" t="e">
        <f t="array" ref="T192">STDEVP(IF($P$4:$P$864=R192,$Q$4:$Q$864))</f>
        <v>#DIV/0!</v>
      </c>
      <c r="U192" s="78" t="e">
        <f t="shared" si="97"/>
        <v>#DIV/0!</v>
      </c>
      <c r="V192" s="82">
        <v>23.58</v>
      </c>
      <c r="W192" s="83">
        <f t="shared" si="82"/>
        <v>23</v>
      </c>
      <c r="X192" s="66" t="e">
        <f>VLOOKUP(V192,FWD!#REF!,4,FALSE)</f>
        <v>#REF!</v>
      </c>
      <c r="Y192" s="64" t="str">
        <f t="shared" si="83"/>
        <v/>
      </c>
      <c r="Z192" s="64" t="str">
        <f t="shared" si="84"/>
        <v/>
      </c>
      <c r="AA192" s="64" t="e">
        <f t="array" ref="AA192">STDEVP(IF($W$4:$W$740=Y192,$X$4:$X$740))</f>
        <v>#DIV/0!</v>
      </c>
      <c r="AB192" s="78" t="e">
        <f t="shared" si="85"/>
        <v>#DIV/0!</v>
      </c>
      <c r="AD192" s="55">
        <v>162.96</v>
      </c>
      <c r="AE192" s="48">
        <f t="shared" si="98"/>
        <v>162</v>
      </c>
      <c r="AF192" s="48" t="e">
        <f>VLOOKUP(AD192,FWD!#REF!,4,FALSE)</f>
        <v>#REF!</v>
      </c>
      <c r="AG192" s="48" t="str">
        <f t="shared" si="86"/>
        <v/>
      </c>
      <c r="AH192" s="48" t="str">
        <f t="shared" si="87"/>
        <v/>
      </c>
      <c r="AI192" s="48">
        <f t="array" ref="AI192">STDEVP(IF($AE$4:$AE$918=AG192,$AF$4:$AF$918))</f>
        <v>0</v>
      </c>
      <c r="AJ192" s="48" t="str">
        <f t="shared" si="88"/>
        <v/>
      </c>
      <c r="AK192" s="47">
        <v>125.72</v>
      </c>
      <c r="AL192" s="48">
        <f t="shared" si="89"/>
        <v>125</v>
      </c>
      <c r="AM192" s="49" t="e">
        <f>VLOOKUP(AK192,FWD!#REF!,4,FALSE)</f>
        <v>#REF!</v>
      </c>
      <c r="AN192" s="58" t="str">
        <f t="shared" si="90"/>
        <v/>
      </c>
      <c r="AO192" s="58" t="str">
        <f t="shared" si="71"/>
        <v/>
      </c>
      <c r="AP192" s="58" t="e">
        <f t="array" ref="AP192">STDEVP(IF($AL$4:$AL$2012=AN192,$AM$4:$AM$2012))</f>
        <v>#DIV/0!</v>
      </c>
      <c r="AQ192" s="59" t="e">
        <f t="shared" si="91"/>
        <v>#DIV/0!</v>
      </c>
      <c r="AR192" s="47">
        <v>44.32</v>
      </c>
      <c r="AS192" s="48">
        <f t="shared" si="37"/>
        <v>44</v>
      </c>
      <c r="AT192" s="49" t="e">
        <f>VLOOKUP(AR192,FWD!#REF!,4,FALSE)</f>
        <v>#REF!</v>
      </c>
      <c r="AU192" s="48" t="str">
        <f t="shared" si="72"/>
        <v/>
      </c>
      <c r="AV192" s="58" t="str">
        <f t="shared" si="96"/>
        <v/>
      </c>
      <c r="AW192" s="48" t="e">
        <f t="array" ref="AW192">STDEVP(IF($AS$4:$AS$909=AU192,$AT$4:$AT$909))</f>
        <v>#DIV/0!</v>
      </c>
      <c r="AX192" s="50" t="e">
        <f t="shared" si="99"/>
        <v>#DIV/0!</v>
      </c>
      <c r="AY192" s="47">
        <v>39.78</v>
      </c>
      <c r="AZ192" s="58">
        <f t="shared" si="92"/>
        <v>39</v>
      </c>
      <c r="BA192" s="49" t="e">
        <f>VLOOKUP(AY192,FWD!#REF!,4,FALSE)</f>
        <v>#REF!</v>
      </c>
      <c r="BB192" s="48" t="str">
        <f t="shared" si="93"/>
        <v/>
      </c>
      <c r="BC192" s="58" t="str">
        <f t="shared" si="94"/>
        <v/>
      </c>
      <c r="BD192" s="58" t="e">
        <f t="array" ref="BD192">STDEVP(IF($AZ$4:$AZ$758=BB192,$BA$4:$BA$758))</f>
        <v>#DIV/0!</v>
      </c>
      <c r="BE192" s="59" t="e">
        <f t="shared" si="95"/>
        <v>#DIV/0!</v>
      </c>
    </row>
    <row r="193" spans="1:57" x14ac:dyDescent="0.2">
      <c r="A193" s="63">
        <v>141.19999999999999</v>
      </c>
      <c r="B193" s="64">
        <f t="shared" si="73"/>
        <v>141</v>
      </c>
      <c r="C193" s="65" t="e">
        <f>VLOOKUP(A193,FWD!G4:I128,4,FALSE)</f>
        <v>#N/A</v>
      </c>
      <c r="D193" s="64" t="str">
        <f t="shared" si="74"/>
        <v/>
      </c>
      <c r="E193" s="64" t="str">
        <f t="shared" si="75"/>
        <v/>
      </c>
      <c r="F193" s="64" t="e">
        <f t="array" ref="F193">STDEVP(IF($B$4:$B$918=D193,$C$4:$C$918))</f>
        <v>#DIV/0!</v>
      </c>
      <c r="G193" s="66" t="e">
        <f t="shared" si="69"/>
        <v>#DIV/0!</v>
      </c>
      <c r="H193" s="63">
        <v>55.16</v>
      </c>
      <c r="I193" s="64">
        <f t="shared" si="76"/>
        <v>55</v>
      </c>
      <c r="J193" s="65" t="e">
        <f>VLOOKUP(H193,FWD!$G$4:$I$128,4,FALSE)</f>
        <v>#N/A</v>
      </c>
      <c r="K193" s="64" t="str">
        <f t="shared" si="77"/>
        <v/>
      </c>
      <c r="L193" s="64" t="str">
        <f t="shared" si="78"/>
        <v/>
      </c>
      <c r="M193" s="64" t="e">
        <f t="array" ref="M193">STDEVP(IF($I$4:$I$2051=K193,$J$4:$J$2051))</f>
        <v>#DIV/0!</v>
      </c>
      <c r="N193" s="78" t="e">
        <f t="shared" si="70"/>
        <v>#DIV/0!</v>
      </c>
      <c r="O193" s="82">
        <v>22.12</v>
      </c>
      <c r="P193" s="64">
        <f t="shared" si="79"/>
        <v>22</v>
      </c>
      <c r="Q193" s="66" t="e">
        <f>VLOOKUP(O193,FWD!#REF!,4,FALSE)</f>
        <v>#REF!</v>
      </c>
      <c r="R193" s="66" t="str">
        <f t="shared" si="80"/>
        <v/>
      </c>
      <c r="S193" s="66" t="str">
        <f t="shared" si="81"/>
        <v/>
      </c>
      <c r="T193" s="64" t="e">
        <f t="array" ref="T193">STDEVP(IF($P$4:$P$864=R193,$Q$4:$Q$864))</f>
        <v>#DIV/0!</v>
      </c>
      <c r="U193" s="78" t="e">
        <f t="shared" si="97"/>
        <v>#DIV/0!</v>
      </c>
      <c r="V193" s="82">
        <v>23.62</v>
      </c>
      <c r="W193" s="83">
        <f t="shared" si="82"/>
        <v>23</v>
      </c>
      <c r="X193" s="66" t="e">
        <f>VLOOKUP(V193,FWD!#REF!,4,FALSE)</f>
        <v>#REF!</v>
      </c>
      <c r="Y193" s="64" t="str">
        <f t="shared" si="83"/>
        <v/>
      </c>
      <c r="Z193" s="64" t="str">
        <f t="shared" si="84"/>
        <v/>
      </c>
      <c r="AA193" s="64" t="e">
        <f t="array" ref="AA193">STDEVP(IF($W$4:$W$740=Y193,$X$4:$X$740))</f>
        <v>#DIV/0!</v>
      </c>
      <c r="AB193" s="78" t="e">
        <f t="shared" si="85"/>
        <v>#DIV/0!</v>
      </c>
      <c r="AD193" s="55">
        <v>162.91999999999999</v>
      </c>
      <c r="AE193" s="48">
        <f t="shared" si="98"/>
        <v>162</v>
      </c>
      <c r="AF193" s="48" t="e">
        <f>VLOOKUP(AD193,FWD!#REF!,4,FALSE)</f>
        <v>#REF!</v>
      </c>
      <c r="AG193" s="48" t="str">
        <f t="shared" si="86"/>
        <v/>
      </c>
      <c r="AH193" s="48" t="str">
        <f t="shared" si="87"/>
        <v/>
      </c>
      <c r="AI193" s="48">
        <f t="array" ref="AI193">STDEVP(IF($AE$4:$AE$918=AG193,$AF$4:$AF$918))</f>
        <v>0</v>
      </c>
      <c r="AJ193" s="48" t="str">
        <f t="shared" si="88"/>
        <v/>
      </c>
      <c r="AK193" s="47">
        <v>125.68</v>
      </c>
      <c r="AL193" s="48">
        <f t="shared" si="89"/>
        <v>125</v>
      </c>
      <c r="AM193" s="49" t="e">
        <f>VLOOKUP(AK193,FWD!#REF!,4,FALSE)</f>
        <v>#REF!</v>
      </c>
      <c r="AN193" s="58" t="str">
        <f t="shared" si="90"/>
        <v/>
      </c>
      <c r="AO193" s="58" t="str">
        <f t="shared" si="71"/>
        <v/>
      </c>
      <c r="AP193" s="58" t="e">
        <f t="array" ref="AP193">STDEVP(IF($AL$4:$AL$2012=AN193,$AM$4:$AM$2012))</f>
        <v>#DIV/0!</v>
      </c>
      <c r="AQ193" s="59" t="e">
        <f t="shared" si="91"/>
        <v>#DIV/0!</v>
      </c>
      <c r="AR193" s="47">
        <v>44.28</v>
      </c>
      <c r="AS193" s="48">
        <f t="shared" si="37"/>
        <v>44</v>
      </c>
      <c r="AT193" s="49" t="e">
        <f>VLOOKUP(AR193,FWD!#REF!,4,FALSE)</f>
        <v>#REF!</v>
      </c>
      <c r="AU193" s="48" t="str">
        <f t="shared" si="72"/>
        <v/>
      </c>
      <c r="AV193" s="58" t="str">
        <f t="shared" si="96"/>
        <v/>
      </c>
      <c r="AW193" s="48" t="e">
        <f t="array" ref="AW193">STDEVP(IF($AS$4:$AS$909=AU193,$AT$4:$AT$909))</f>
        <v>#DIV/0!</v>
      </c>
      <c r="AX193" s="50" t="e">
        <f t="shared" si="99"/>
        <v>#DIV/0!</v>
      </c>
      <c r="AY193" s="47">
        <v>39.74</v>
      </c>
      <c r="AZ193" s="58">
        <f t="shared" si="92"/>
        <v>39</v>
      </c>
      <c r="BA193" s="49" t="e">
        <f>VLOOKUP(AY193,FWD!#REF!,4,FALSE)</f>
        <v>#REF!</v>
      </c>
      <c r="BB193" s="48" t="str">
        <f t="shared" si="93"/>
        <v/>
      </c>
      <c r="BC193" s="58" t="str">
        <f t="shared" si="94"/>
        <v/>
      </c>
      <c r="BD193" s="58" t="e">
        <f t="array" ref="BD193">STDEVP(IF($AZ$4:$AZ$758=BB193,$BA$4:$BA$758))</f>
        <v>#DIV/0!</v>
      </c>
      <c r="BE193" s="59" t="e">
        <f t="shared" si="95"/>
        <v>#DIV/0!</v>
      </c>
    </row>
    <row r="194" spans="1:57" x14ac:dyDescent="0.2">
      <c r="A194" s="63">
        <v>141.24</v>
      </c>
      <c r="B194" s="64">
        <f t="shared" si="73"/>
        <v>141</v>
      </c>
      <c r="C194" s="65" t="e">
        <f>VLOOKUP(A194,FWD!G4:I128,4,FALSE)</f>
        <v>#N/A</v>
      </c>
      <c r="D194" s="64" t="str">
        <f t="shared" si="74"/>
        <v/>
      </c>
      <c r="E194" s="64" t="str">
        <f t="shared" si="75"/>
        <v/>
      </c>
      <c r="F194" s="64" t="e">
        <f t="array" ref="F194">STDEVP(IF($B$4:$B$918=D194,$C$4:$C$918))</f>
        <v>#DIV/0!</v>
      </c>
      <c r="G194" s="66" t="e">
        <f t="shared" si="69"/>
        <v>#DIV/0!</v>
      </c>
      <c r="H194" s="63">
        <v>55.2</v>
      </c>
      <c r="I194" s="64">
        <f t="shared" si="76"/>
        <v>55</v>
      </c>
      <c r="J194" s="65" t="e">
        <f>VLOOKUP(H194,FWD!$G$4:$I$128,4,FALSE)</f>
        <v>#N/A</v>
      </c>
      <c r="K194" s="64" t="str">
        <f t="shared" si="77"/>
        <v/>
      </c>
      <c r="L194" s="64" t="str">
        <f t="shared" si="78"/>
        <v/>
      </c>
      <c r="M194" s="64" t="e">
        <f t="array" ref="M194">STDEVP(IF($I$4:$I$2051=K194,$J$4:$J$2051))</f>
        <v>#DIV/0!</v>
      </c>
      <c r="N194" s="78" t="e">
        <f t="shared" si="70"/>
        <v>#DIV/0!</v>
      </c>
      <c r="O194" s="82">
        <v>22.16</v>
      </c>
      <c r="P194" s="64">
        <f t="shared" si="79"/>
        <v>22</v>
      </c>
      <c r="Q194" s="66" t="e">
        <f>VLOOKUP(O194,FWD!#REF!,4,FALSE)</f>
        <v>#REF!</v>
      </c>
      <c r="R194" s="66" t="str">
        <f t="shared" si="80"/>
        <v/>
      </c>
      <c r="S194" s="66" t="str">
        <f t="shared" si="81"/>
        <v/>
      </c>
      <c r="T194" s="64" t="e">
        <f t="array" ref="T194">STDEVP(IF($P$4:$P$864=R194,$Q$4:$Q$864))</f>
        <v>#DIV/0!</v>
      </c>
      <c r="U194" s="78" t="e">
        <f t="shared" si="97"/>
        <v>#DIV/0!</v>
      </c>
      <c r="V194" s="82">
        <v>23.66</v>
      </c>
      <c r="W194" s="83">
        <f t="shared" si="82"/>
        <v>23</v>
      </c>
      <c r="X194" s="66" t="e">
        <f>VLOOKUP(V194,FWD!#REF!,4,FALSE)</f>
        <v>#REF!</v>
      </c>
      <c r="Y194" s="64" t="str">
        <f t="shared" si="83"/>
        <v/>
      </c>
      <c r="Z194" s="64" t="str">
        <f t="shared" si="84"/>
        <v/>
      </c>
      <c r="AA194" s="64" t="e">
        <f t="array" ref="AA194">STDEVP(IF($W$4:$W$740=Y194,$X$4:$X$740))</f>
        <v>#DIV/0!</v>
      </c>
      <c r="AB194" s="78" t="e">
        <f t="shared" si="85"/>
        <v>#DIV/0!</v>
      </c>
      <c r="AD194" s="55">
        <v>162.88</v>
      </c>
      <c r="AE194" s="48">
        <f t="shared" si="98"/>
        <v>162</v>
      </c>
      <c r="AF194" s="48" t="e">
        <f>VLOOKUP(AD194,FWD!#REF!,4,FALSE)</f>
        <v>#REF!</v>
      </c>
      <c r="AG194" s="48" t="str">
        <f t="shared" si="86"/>
        <v/>
      </c>
      <c r="AH194" s="48" t="str">
        <f t="shared" si="87"/>
        <v/>
      </c>
      <c r="AI194" s="48">
        <f t="array" ref="AI194">STDEVP(IF($AE$4:$AE$918=AG194,$AF$4:$AF$918))</f>
        <v>0</v>
      </c>
      <c r="AJ194" s="48" t="str">
        <f t="shared" si="88"/>
        <v/>
      </c>
      <c r="AK194" s="47">
        <v>125.64</v>
      </c>
      <c r="AL194" s="48">
        <f t="shared" si="89"/>
        <v>125</v>
      </c>
      <c r="AM194" s="49" t="e">
        <f>VLOOKUP(AK194,FWD!#REF!,4,FALSE)</f>
        <v>#REF!</v>
      </c>
      <c r="AN194" s="58" t="str">
        <f t="shared" si="90"/>
        <v/>
      </c>
      <c r="AO194" s="58" t="str">
        <f t="shared" si="71"/>
        <v/>
      </c>
      <c r="AP194" s="58" t="e">
        <f t="array" ref="AP194">STDEVP(IF($AL$4:$AL$2012=AN194,$AM$4:$AM$2012))</f>
        <v>#DIV/0!</v>
      </c>
      <c r="AQ194" s="59" t="e">
        <f t="shared" si="91"/>
        <v>#DIV/0!</v>
      </c>
      <c r="AR194" s="47">
        <v>44.24</v>
      </c>
      <c r="AS194" s="48">
        <f t="shared" si="37"/>
        <v>44</v>
      </c>
      <c r="AT194" s="49" t="e">
        <f>VLOOKUP(AR194,FWD!#REF!,4,FALSE)</f>
        <v>#REF!</v>
      </c>
      <c r="AU194" s="48" t="str">
        <f t="shared" si="72"/>
        <v/>
      </c>
      <c r="AV194" s="58" t="str">
        <f t="shared" si="96"/>
        <v/>
      </c>
      <c r="AW194" s="48" t="e">
        <f t="array" ref="AW194">STDEVP(IF($AS$4:$AS$909=AU194,$AT$4:$AT$909))</f>
        <v>#DIV/0!</v>
      </c>
      <c r="AX194" s="50" t="e">
        <f t="shared" si="99"/>
        <v>#DIV/0!</v>
      </c>
      <c r="AY194" s="47">
        <v>39.700000000000003</v>
      </c>
      <c r="AZ194" s="58">
        <f t="shared" si="92"/>
        <v>39</v>
      </c>
      <c r="BA194" s="49" t="e">
        <f>VLOOKUP(AY194,FWD!#REF!,4,FALSE)</f>
        <v>#REF!</v>
      </c>
      <c r="BB194" s="48" t="str">
        <f t="shared" si="93"/>
        <v/>
      </c>
      <c r="BC194" s="58" t="str">
        <f t="shared" si="94"/>
        <v/>
      </c>
      <c r="BD194" s="58" t="e">
        <f t="array" ref="BD194">STDEVP(IF($AZ$4:$AZ$758=BB194,$BA$4:$BA$758))</f>
        <v>#DIV/0!</v>
      </c>
      <c r="BE194" s="59" t="e">
        <f t="shared" si="95"/>
        <v>#DIV/0!</v>
      </c>
    </row>
    <row r="195" spans="1:57" x14ac:dyDescent="0.2">
      <c r="A195" s="63">
        <v>141.28</v>
      </c>
      <c r="B195" s="64">
        <f t="shared" si="73"/>
        <v>141</v>
      </c>
      <c r="C195" s="65" t="e">
        <f>VLOOKUP(A195,FWD!G4:I128,4,FALSE)</f>
        <v>#N/A</v>
      </c>
      <c r="D195" s="64" t="str">
        <f t="shared" si="74"/>
        <v/>
      </c>
      <c r="E195" s="64" t="str">
        <f t="shared" si="75"/>
        <v/>
      </c>
      <c r="F195" s="64" t="e">
        <f t="array" ref="F195">STDEVP(IF($B$4:$B$918=D195,$C$4:$C$918))</f>
        <v>#DIV/0!</v>
      </c>
      <c r="G195" s="66" t="e">
        <f t="shared" si="69"/>
        <v>#DIV/0!</v>
      </c>
      <c r="H195" s="63">
        <v>55.24</v>
      </c>
      <c r="I195" s="64">
        <f t="shared" si="76"/>
        <v>55</v>
      </c>
      <c r="J195" s="65" t="e">
        <f>VLOOKUP(H195,FWD!$G$4:$I$128,4,FALSE)</f>
        <v>#N/A</v>
      </c>
      <c r="K195" s="64" t="str">
        <f t="shared" si="77"/>
        <v/>
      </c>
      <c r="L195" s="64" t="str">
        <f t="shared" si="78"/>
        <v/>
      </c>
      <c r="M195" s="64" t="e">
        <f t="array" ref="M195">STDEVP(IF($I$4:$I$2051=K195,$J$4:$J$2051))</f>
        <v>#DIV/0!</v>
      </c>
      <c r="N195" s="78" t="e">
        <f t="shared" si="70"/>
        <v>#DIV/0!</v>
      </c>
      <c r="O195" s="82">
        <v>22.2</v>
      </c>
      <c r="P195" s="64">
        <f t="shared" si="79"/>
        <v>22</v>
      </c>
      <c r="Q195" s="66" t="e">
        <f>VLOOKUP(O195,FWD!#REF!,4,FALSE)</f>
        <v>#REF!</v>
      </c>
      <c r="R195" s="66" t="str">
        <f t="shared" si="80"/>
        <v/>
      </c>
      <c r="S195" s="66" t="str">
        <f t="shared" si="81"/>
        <v/>
      </c>
      <c r="T195" s="64" t="e">
        <f t="array" ref="T195">STDEVP(IF($P$4:$P$864=R195,$Q$4:$Q$864))</f>
        <v>#DIV/0!</v>
      </c>
      <c r="U195" s="78" t="e">
        <f t="shared" si="97"/>
        <v>#DIV/0!</v>
      </c>
      <c r="V195" s="82">
        <v>23.7</v>
      </c>
      <c r="W195" s="83">
        <f t="shared" si="82"/>
        <v>23</v>
      </c>
      <c r="X195" s="66" t="e">
        <f>VLOOKUP(V195,FWD!#REF!,4,FALSE)</f>
        <v>#REF!</v>
      </c>
      <c r="Y195" s="64" t="str">
        <f t="shared" si="83"/>
        <v/>
      </c>
      <c r="Z195" s="64" t="str">
        <f t="shared" si="84"/>
        <v/>
      </c>
      <c r="AA195" s="64" t="e">
        <f t="array" ref="AA195">STDEVP(IF($W$4:$W$740=Y195,$X$4:$X$740))</f>
        <v>#DIV/0!</v>
      </c>
      <c r="AB195" s="78" t="e">
        <f t="shared" si="85"/>
        <v>#DIV/0!</v>
      </c>
      <c r="AD195" s="55">
        <v>162.84</v>
      </c>
      <c r="AE195" s="48">
        <f t="shared" si="98"/>
        <v>162</v>
      </c>
      <c r="AF195" s="48" t="e">
        <f>VLOOKUP(AD195,FWD!#REF!,4,FALSE)</f>
        <v>#REF!</v>
      </c>
      <c r="AG195" s="48" t="str">
        <f t="shared" si="86"/>
        <v/>
      </c>
      <c r="AH195" s="48" t="str">
        <f t="shared" si="87"/>
        <v/>
      </c>
      <c r="AI195" s="48">
        <f t="array" ref="AI195">STDEVP(IF($AE$4:$AE$918=AG195,$AF$4:$AF$918))</f>
        <v>0</v>
      </c>
      <c r="AJ195" s="48" t="str">
        <f t="shared" si="88"/>
        <v/>
      </c>
      <c r="AK195" s="47">
        <v>125.6</v>
      </c>
      <c r="AL195" s="48">
        <f t="shared" si="89"/>
        <v>125</v>
      </c>
      <c r="AM195" s="49" t="e">
        <f>VLOOKUP(AK195,FWD!#REF!,4,FALSE)</f>
        <v>#REF!</v>
      </c>
      <c r="AN195" s="58" t="str">
        <f t="shared" si="90"/>
        <v/>
      </c>
      <c r="AO195" s="58" t="str">
        <f t="shared" si="71"/>
        <v/>
      </c>
      <c r="AP195" s="58" t="e">
        <f t="array" ref="AP195">STDEVP(IF($AL$4:$AL$2012=AN195,$AM$4:$AM$2012))</f>
        <v>#DIV/0!</v>
      </c>
      <c r="AQ195" s="59" t="e">
        <f t="shared" si="91"/>
        <v>#DIV/0!</v>
      </c>
      <c r="AR195" s="47">
        <v>44.2</v>
      </c>
      <c r="AS195" s="48">
        <f t="shared" si="37"/>
        <v>44</v>
      </c>
      <c r="AT195" s="49" t="e">
        <f>VLOOKUP(AR195,FWD!#REF!,4,FALSE)</f>
        <v>#REF!</v>
      </c>
      <c r="AU195" s="48" t="str">
        <f t="shared" si="72"/>
        <v/>
      </c>
      <c r="AV195" s="58" t="str">
        <f t="shared" si="96"/>
        <v/>
      </c>
      <c r="AW195" s="48" t="e">
        <f t="array" ref="AW195">STDEVP(IF($AS$4:$AS$909=AU195,$AT$4:$AT$909))</f>
        <v>#DIV/0!</v>
      </c>
      <c r="AX195" s="50" t="e">
        <f t="shared" si="99"/>
        <v>#DIV/0!</v>
      </c>
      <c r="AY195" s="47">
        <v>39.659999999999997</v>
      </c>
      <c r="AZ195" s="58">
        <f t="shared" si="92"/>
        <v>39</v>
      </c>
      <c r="BA195" s="49" t="e">
        <f>VLOOKUP(AY195,FWD!#REF!,4,FALSE)</f>
        <v>#REF!</v>
      </c>
      <c r="BB195" s="48" t="str">
        <f t="shared" si="93"/>
        <v/>
      </c>
      <c r="BC195" s="58" t="str">
        <f t="shared" si="94"/>
        <v/>
      </c>
      <c r="BD195" s="58" t="e">
        <f t="array" ref="BD195">STDEVP(IF($AZ$4:$AZ$758=BB195,$BA$4:$BA$758))</f>
        <v>#DIV/0!</v>
      </c>
      <c r="BE195" s="59" t="e">
        <f t="shared" si="95"/>
        <v>#DIV/0!</v>
      </c>
    </row>
    <row r="196" spans="1:57" x14ac:dyDescent="0.2">
      <c r="A196" s="63">
        <v>141.32</v>
      </c>
      <c r="B196" s="64">
        <f t="shared" si="73"/>
        <v>141</v>
      </c>
      <c r="C196" s="65" t="e">
        <f>VLOOKUP(A196,FWD!G4:I128,4,FALSE)</f>
        <v>#N/A</v>
      </c>
      <c r="D196" s="64" t="str">
        <f t="shared" si="74"/>
        <v/>
      </c>
      <c r="E196" s="64" t="str">
        <f t="shared" si="75"/>
        <v/>
      </c>
      <c r="F196" s="64" t="e">
        <f t="array" ref="F196">STDEVP(IF($B$4:$B$918=D196,$C$4:$C$918))</f>
        <v>#DIV/0!</v>
      </c>
      <c r="G196" s="66" t="e">
        <f t="shared" ref="G196:G259" si="100">IF(AND(E196&lt;&gt;"",F196&lt;&gt;""),E196+F196,"")</f>
        <v>#DIV/0!</v>
      </c>
      <c r="H196" s="63">
        <v>55.28</v>
      </c>
      <c r="I196" s="64">
        <f t="shared" si="76"/>
        <v>55</v>
      </c>
      <c r="J196" s="65" t="e">
        <f>VLOOKUP(H196,FWD!$G$4:$I$128,4,FALSE)</f>
        <v>#N/A</v>
      </c>
      <c r="K196" s="64" t="str">
        <f t="shared" si="77"/>
        <v/>
      </c>
      <c r="L196" s="64" t="str">
        <f t="shared" si="78"/>
        <v/>
      </c>
      <c r="M196" s="64" t="e">
        <f t="array" ref="M196">STDEVP(IF($I$4:$I$2051=K196,$J$4:$J$2051))</f>
        <v>#DIV/0!</v>
      </c>
      <c r="N196" s="78" t="e">
        <f t="shared" ref="N196:N259" si="101">IF(AND(L196&lt;&gt;"",M196&lt;&gt;""),L196+M196,"")</f>
        <v>#DIV/0!</v>
      </c>
      <c r="O196" s="82">
        <v>22.24</v>
      </c>
      <c r="P196" s="64">
        <f t="shared" si="79"/>
        <v>22</v>
      </c>
      <c r="Q196" s="66" t="e">
        <f>VLOOKUP(O196,FWD!#REF!,4,FALSE)</f>
        <v>#REF!</v>
      </c>
      <c r="R196" s="66" t="str">
        <f t="shared" si="80"/>
        <v/>
      </c>
      <c r="S196" s="66" t="str">
        <f t="shared" si="81"/>
        <v/>
      </c>
      <c r="T196" s="64" t="e">
        <f t="array" ref="T196">STDEVP(IF($P$4:$P$864=R196,$Q$4:$Q$864))</f>
        <v>#DIV/0!</v>
      </c>
      <c r="U196" s="78" t="e">
        <f t="shared" si="97"/>
        <v>#DIV/0!</v>
      </c>
      <c r="V196" s="82">
        <v>23.74</v>
      </c>
      <c r="W196" s="83">
        <f t="shared" si="82"/>
        <v>23</v>
      </c>
      <c r="X196" s="66" t="e">
        <f>VLOOKUP(V196,FWD!#REF!,4,FALSE)</f>
        <v>#REF!</v>
      </c>
      <c r="Y196" s="64" t="str">
        <f t="shared" si="83"/>
        <v/>
      </c>
      <c r="Z196" s="64" t="str">
        <f t="shared" si="84"/>
        <v/>
      </c>
      <c r="AA196" s="64" t="e">
        <f t="array" ref="AA196">STDEVP(IF($W$4:$W$740=Y196,$X$4:$X$740))</f>
        <v>#DIV/0!</v>
      </c>
      <c r="AB196" s="78" t="e">
        <f t="shared" si="85"/>
        <v>#DIV/0!</v>
      </c>
      <c r="AD196" s="55">
        <v>162.80000000000001</v>
      </c>
      <c r="AE196" s="48">
        <f t="shared" si="98"/>
        <v>162</v>
      </c>
      <c r="AF196" s="48" t="e">
        <f>VLOOKUP(AD196,FWD!#REF!,4,FALSE)</f>
        <v>#REF!</v>
      </c>
      <c r="AG196" s="48" t="str">
        <f t="shared" si="86"/>
        <v/>
      </c>
      <c r="AH196" s="48" t="str">
        <f t="shared" si="87"/>
        <v/>
      </c>
      <c r="AI196" s="48">
        <f t="array" ref="AI196">STDEVP(IF($AE$4:$AE$918=AG196,$AF$4:$AF$918))</f>
        <v>0</v>
      </c>
      <c r="AJ196" s="48" t="str">
        <f t="shared" si="88"/>
        <v/>
      </c>
      <c r="AK196" s="47">
        <v>125.56</v>
      </c>
      <c r="AL196" s="48">
        <f t="shared" si="89"/>
        <v>125</v>
      </c>
      <c r="AM196" s="49" t="e">
        <f>VLOOKUP(AK196,FWD!#REF!,4,FALSE)</f>
        <v>#REF!</v>
      </c>
      <c r="AN196" s="58" t="str">
        <f t="shared" si="90"/>
        <v/>
      </c>
      <c r="AO196" s="58" t="str">
        <f t="shared" ref="AO196:AO259" si="102">IF(AN196="","",AVERAGEIF($AL$4:$AL$2012,AN196,$AM$4:$AM$2012))</f>
        <v/>
      </c>
      <c r="AP196" s="58" t="e">
        <f t="array" ref="AP196">STDEVP(IF($AL$4:$AL$2012=AN196,$AM$4:$AM$2012))</f>
        <v>#DIV/0!</v>
      </c>
      <c r="AQ196" s="59" t="e">
        <f t="shared" si="91"/>
        <v>#DIV/0!</v>
      </c>
      <c r="AR196" s="47">
        <v>44.16</v>
      </c>
      <c r="AS196" s="48">
        <f t="shared" si="37"/>
        <v>44</v>
      </c>
      <c r="AT196" s="49" t="e">
        <f>VLOOKUP(AR196,FWD!#REF!,4,FALSE)</f>
        <v>#REF!</v>
      </c>
      <c r="AU196" s="48" t="str">
        <f t="shared" ref="AU196:AU259" si="103">IF(AS196=AS197,"",AS196)</f>
        <v/>
      </c>
      <c r="AV196" s="58" t="str">
        <f t="shared" si="96"/>
        <v/>
      </c>
      <c r="AW196" s="48" t="e">
        <f t="array" ref="AW196">STDEVP(IF($AS$4:$AS$909=AU196,$AT$4:$AT$909))</f>
        <v>#DIV/0!</v>
      </c>
      <c r="AX196" s="50" t="e">
        <f t="shared" si="99"/>
        <v>#DIV/0!</v>
      </c>
      <c r="AY196" s="47">
        <v>39.619999999999997</v>
      </c>
      <c r="AZ196" s="58">
        <f t="shared" si="92"/>
        <v>39</v>
      </c>
      <c r="BA196" s="49" t="e">
        <f>VLOOKUP(AY196,FWD!#REF!,4,FALSE)</f>
        <v>#REF!</v>
      </c>
      <c r="BB196" s="48" t="str">
        <f t="shared" si="93"/>
        <v/>
      </c>
      <c r="BC196" s="58" t="str">
        <f t="shared" si="94"/>
        <v/>
      </c>
      <c r="BD196" s="58" t="e">
        <f t="array" ref="BD196">STDEVP(IF($AZ$4:$AZ$758=BB196,$BA$4:$BA$758))</f>
        <v>#DIV/0!</v>
      </c>
      <c r="BE196" s="59" t="e">
        <f t="shared" si="95"/>
        <v>#DIV/0!</v>
      </c>
    </row>
    <row r="197" spans="1:57" x14ac:dyDescent="0.2">
      <c r="A197" s="63">
        <v>141.36000000000001</v>
      </c>
      <c r="B197" s="64">
        <f t="shared" ref="B197:B260" si="104">TRUNC(A197,0)</f>
        <v>141</v>
      </c>
      <c r="C197" s="65" t="e">
        <f>VLOOKUP(A197,FWD!G4:I128,4,FALSE)</f>
        <v>#N/A</v>
      </c>
      <c r="D197" s="64" t="str">
        <f t="shared" ref="D197:D260" si="105">IF(B197=B198,"",B197)</f>
        <v/>
      </c>
      <c r="E197" s="64" t="str">
        <f t="shared" ref="E197:E260" si="106">IF(D197="","",AVERAGEIF($B$4:$B$918,D197,$C$4:$C$918))</f>
        <v/>
      </c>
      <c r="F197" s="64" t="e">
        <f t="array" ref="F197">STDEVP(IF($B$4:$B$918=D197,$C$4:$C$918))</f>
        <v>#DIV/0!</v>
      </c>
      <c r="G197" s="66" t="e">
        <f t="shared" si="100"/>
        <v>#DIV/0!</v>
      </c>
      <c r="H197" s="63">
        <v>55.32</v>
      </c>
      <c r="I197" s="64">
        <f t="shared" ref="I197:I260" si="107">TRUNC(H197,0)</f>
        <v>55</v>
      </c>
      <c r="J197" s="65" t="e">
        <f>VLOOKUP(H197,FWD!$G$4:$I$128,4,FALSE)</f>
        <v>#N/A</v>
      </c>
      <c r="K197" s="64" t="str">
        <f t="shared" ref="K197:K260" si="108">IF(I197=I198,"",I197)</f>
        <v/>
      </c>
      <c r="L197" s="64" t="str">
        <f t="shared" ref="L197:L260" si="109">IF(K197="","",AVERAGEIF($I$4:$I$2051,K197,$J$4:$J$2051))</f>
        <v/>
      </c>
      <c r="M197" s="64" t="e">
        <f t="array" ref="M197">STDEVP(IF($I$4:$I$2051=K197,$J$4:$J$2051))</f>
        <v>#DIV/0!</v>
      </c>
      <c r="N197" s="78" t="e">
        <f t="shared" si="101"/>
        <v>#DIV/0!</v>
      </c>
      <c r="O197" s="82">
        <v>22.28</v>
      </c>
      <c r="P197" s="64">
        <f t="shared" ref="P197:P260" si="110">TRUNC(O197,0)</f>
        <v>22</v>
      </c>
      <c r="Q197" s="66" t="e">
        <f>VLOOKUP(O197,FWD!#REF!,4,FALSE)</f>
        <v>#REF!</v>
      </c>
      <c r="R197" s="66" t="str">
        <f t="shared" ref="R197:R260" si="111">IF(P197=P198,"",P197)</f>
        <v/>
      </c>
      <c r="S197" s="66" t="str">
        <f t="shared" ref="S197:S260" si="112">IF(R197="","",AVERAGEIF($P$4:$P$864,R197,$Q$4:$Q$864))</f>
        <v/>
      </c>
      <c r="T197" s="64" t="e">
        <f t="array" ref="T197">STDEVP(IF($P$4:$P$864=R197,$Q$4:$Q$864))</f>
        <v>#DIV/0!</v>
      </c>
      <c r="U197" s="78" t="e">
        <f t="shared" si="97"/>
        <v>#DIV/0!</v>
      </c>
      <c r="V197" s="82">
        <v>23.78</v>
      </c>
      <c r="W197" s="83">
        <f t="shared" ref="W197:W260" si="113">TRUNC(V197,0)</f>
        <v>23</v>
      </c>
      <c r="X197" s="66" t="e">
        <f>VLOOKUP(V197,FWD!#REF!,4,FALSE)</f>
        <v>#REF!</v>
      </c>
      <c r="Y197" s="64" t="str">
        <f t="shared" ref="Y197:Y260" si="114">IF(W197=W198,"",W197)</f>
        <v/>
      </c>
      <c r="Z197" s="64" t="str">
        <f t="shared" ref="Z197:Z260" si="115">IF(Y197="","",AVERAGEIF($W$4:$W$740,Y197,$X$4:$X$740))</f>
        <v/>
      </c>
      <c r="AA197" s="64" t="e">
        <f t="array" ref="AA197">STDEVP(IF($W$4:$W$740=Y197,$X$4:$X$740))</f>
        <v>#DIV/0!</v>
      </c>
      <c r="AB197" s="78" t="e">
        <f t="shared" ref="AB197:AB260" si="116">IF(AND(Z197&lt;&gt;"",AA197&lt;&gt;""),Z197+AA197,"")</f>
        <v>#DIV/0!</v>
      </c>
      <c r="AD197" s="55">
        <v>162.76</v>
      </c>
      <c r="AE197" s="48">
        <f t="shared" si="98"/>
        <v>162</v>
      </c>
      <c r="AF197" s="48" t="e">
        <f>VLOOKUP(AD197,FWD!#REF!,4,FALSE)</f>
        <v>#REF!</v>
      </c>
      <c r="AG197" s="48" t="str">
        <f t="shared" ref="AG197:AG260" si="117">IF(AE197=AE198,"",AE197)</f>
        <v/>
      </c>
      <c r="AH197" s="48" t="str">
        <f t="shared" ref="AH197:AH260" si="118">IF(AG197="","",AVERAGEIF($AE$4:$AE$918,AG197,$AF$4:$AF$918))</f>
        <v/>
      </c>
      <c r="AI197" s="48">
        <f t="array" ref="AI197">STDEVP(IF($AE$4:$AE$918=AG197,$AF$4:$AF$918))</f>
        <v>0</v>
      </c>
      <c r="AJ197" s="48" t="str">
        <f t="shared" ref="AJ197:AJ260" si="119">IF(AND(AH197&lt;&gt;"",AI197&lt;&gt;""),AH197+AI197,"")</f>
        <v/>
      </c>
      <c r="AK197" s="47">
        <v>125.52</v>
      </c>
      <c r="AL197" s="48">
        <f t="shared" ref="AL197:AL260" si="120">TRUNC(AK197,0)</f>
        <v>125</v>
      </c>
      <c r="AM197" s="49" t="e">
        <f>VLOOKUP(AK197,FWD!#REF!,4,FALSE)</f>
        <v>#REF!</v>
      </c>
      <c r="AN197" s="58" t="str">
        <f t="shared" ref="AN197:AN260" si="121">IF(AL197=AL198,"",AL197)</f>
        <v/>
      </c>
      <c r="AO197" s="58" t="str">
        <f t="shared" si="102"/>
        <v/>
      </c>
      <c r="AP197" s="58" t="e">
        <f t="array" ref="AP197">STDEVP(IF($AL$4:$AL$2012=AN197,$AM$4:$AM$2012))</f>
        <v>#DIV/0!</v>
      </c>
      <c r="AQ197" s="59" t="e">
        <f t="shared" ref="AQ197:AQ260" si="122">IF(AND(AO197&lt;&gt;"",AP197&lt;&gt;""),AO197+AP197,"")</f>
        <v>#DIV/0!</v>
      </c>
      <c r="AR197" s="47">
        <v>44.12</v>
      </c>
      <c r="AS197" s="48">
        <f t="shared" si="37"/>
        <v>44</v>
      </c>
      <c r="AT197" s="49" t="e">
        <f>VLOOKUP(AR197,FWD!#REF!,4,FALSE)</f>
        <v>#REF!</v>
      </c>
      <c r="AU197" s="48" t="str">
        <f t="shared" si="103"/>
        <v/>
      </c>
      <c r="AV197" s="58" t="str">
        <f t="shared" si="96"/>
        <v/>
      </c>
      <c r="AW197" s="48" t="e">
        <f t="array" ref="AW197">STDEVP(IF($AS$4:$AS$909=AU197,$AT$4:$AT$909))</f>
        <v>#DIV/0!</v>
      </c>
      <c r="AX197" s="50" t="e">
        <f t="shared" si="99"/>
        <v>#DIV/0!</v>
      </c>
      <c r="AY197" s="47">
        <v>39.58</v>
      </c>
      <c r="AZ197" s="58">
        <f t="shared" ref="AZ197:AZ260" si="123">TRUNC(AY197,0)</f>
        <v>39</v>
      </c>
      <c r="BA197" s="49" t="e">
        <f>VLOOKUP(AY197,FWD!#REF!,4,FALSE)</f>
        <v>#REF!</v>
      </c>
      <c r="BB197" s="48" t="str">
        <f t="shared" ref="BB197:BB260" si="124">IF(AZ197=AZ198,"",AZ197)</f>
        <v/>
      </c>
      <c r="BC197" s="58" t="str">
        <f t="shared" ref="BC197:BC260" si="125">IF(BB197="","",AVERAGEIF($AZ$4:$AZ$758,BB197,$BA$4:$BA$758))</f>
        <v/>
      </c>
      <c r="BD197" s="58" t="e">
        <f t="array" ref="BD197">STDEVP(IF($AZ$4:$AZ$758=BB197,$BA$4:$BA$758))</f>
        <v>#DIV/0!</v>
      </c>
      <c r="BE197" s="59" t="e">
        <f t="shared" ref="BE197:BE260" si="126">IF(AND(BC197&lt;&gt;"",BD197&lt;&gt;""),BC197+BD197,"")</f>
        <v>#DIV/0!</v>
      </c>
    </row>
    <row r="198" spans="1:57" x14ac:dyDescent="0.2">
      <c r="A198" s="63">
        <v>141.4</v>
      </c>
      <c r="B198" s="64">
        <f t="shared" si="104"/>
        <v>141</v>
      </c>
      <c r="C198" s="65" t="e">
        <f>VLOOKUP(A198,FWD!G4:I128,4,FALSE)</f>
        <v>#N/A</v>
      </c>
      <c r="D198" s="64" t="str">
        <f t="shared" si="105"/>
        <v/>
      </c>
      <c r="E198" s="64" t="str">
        <f t="shared" si="106"/>
        <v/>
      </c>
      <c r="F198" s="64" t="e">
        <f t="array" ref="F198">STDEVP(IF($B$4:$B$918=D198,$C$4:$C$918))</f>
        <v>#DIV/0!</v>
      </c>
      <c r="G198" s="66" t="e">
        <f t="shared" si="100"/>
        <v>#DIV/0!</v>
      </c>
      <c r="H198" s="63">
        <v>55.36</v>
      </c>
      <c r="I198" s="64">
        <f t="shared" si="107"/>
        <v>55</v>
      </c>
      <c r="J198" s="65" t="e">
        <f>VLOOKUP(H198,FWD!$G$4:$I$128,4,FALSE)</f>
        <v>#N/A</v>
      </c>
      <c r="K198" s="64" t="str">
        <f t="shared" si="108"/>
        <v/>
      </c>
      <c r="L198" s="64" t="str">
        <f t="shared" si="109"/>
        <v/>
      </c>
      <c r="M198" s="64" t="e">
        <f t="array" ref="M198">STDEVP(IF($I$4:$I$2051=K198,$J$4:$J$2051))</f>
        <v>#DIV/0!</v>
      </c>
      <c r="N198" s="78" t="e">
        <f t="shared" si="101"/>
        <v>#DIV/0!</v>
      </c>
      <c r="O198" s="82">
        <v>22.32</v>
      </c>
      <c r="P198" s="64">
        <f t="shared" si="110"/>
        <v>22</v>
      </c>
      <c r="Q198" s="66" t="e">
        <f>VLOOKUP(O198,FWD!#REF!,4,FALSE)</f>
        <v>#REF!</v>
      </c>
      <c r="R198" s="66" t="str">
        <f t="shared" si="111"/>
        <v/>
      </c>
      <c r="S198" s="66" t="str">
        <f t="shared" si="112"/>
        <v/>
      </c>
      <c r="T198" s="64" t="e">
        <f t="array" ref="T198">STDEVP(IF($P$4:$P$864=R198,$Q$4:$Q$864))</f>
        <v>#DIV/0!</v>
      </c>
      <c r="U198" s="78" t="e">
        <f t="shared" si="97"/>
        <v>#DIV/0!</v>
      </c>
      <c r="V198" s="82">
        <v>23.82</v>
      </c>
      <c r="W198" s="83">
        <f t="shared" si="113"/>
        <v>23</v>
      </c>
      <c r="X198" s="66" t="e">
        <f>VLOOKUP(V198,FWD!#REF!,4,FALSE)</f>
        <v>#REF!</v>
      </c>
      <c r="Y198" s="64" t="str">
        <f t="shared" si="114"/>
        <v/>
      </c>
      <c r="Z198" s="64" t="str">
        <f t="shared" si="115"/>
        <v/>
      </c>
      <c r="AA198" s="64" t="e">
        <f t="array" ref="AA198">STDEVP(IF($W$4:$W$740=Y198,$X$4:$X$740))</f>
        <v>#DIV/0!</v>
      </c>
      <c r="AB198" s="78" t="e">
        <f t="shared" si="116"/>
        <v>#DIV/0!</v>
      </c>
      <c r="AD198" s="55">
        <v>162.72</v>
      </c>
      <c r="AE198" s="48">
        <f t="shared" si="98"/>
        <v>162</v>
      </c>
      <c r="AF198" s="48" t="e">
        <f>VLOOKUP(AD198,FWD!#REF!,4,FALSE)</f>
        <v>#REF!</v>
      </c>
      <c r="AG198" s="48" t="str">
        <f t="shared" si="117"/>
        <v/>
      </c>
      <c r="AH198" s="48" t="str">
        <f t="shared" si="118"/>
        <v/>
      </c>
      <c r="AI198" s="48">
        <f t="array" ref="AI198">STDEVP(IF($AE$4:$AE$918=AG198,$AF$4:$AF$918))</f>
        <v>0</v>
      </c>
      <c r="AJ198" s="48" t="str">
        <f t="shared" si="119"/>
        <v/>
      </c>
      <c r="AK198" s="47">
        <v>125.48</v>
      </c>
      <c r="AL198" s="48">
        <f t="shared" si="120"/>
        <v>125</v>
      </c>
      <c r="AM198" s="49" t="e">
        <f>VLOOKUP(AK198,FWD!#REF!,4,FALSE)</f>
        <v>#REF!</v>
      </c>
      <c r="AN198" s="58" t="str">
        <f t="shared" si="121"/>
        <v/>
      </c>
      <c r="AO198" s="58" t="str">
        <f t="shared" si="102"/>
        <v/>
      </c>
      <c r="AP198" s="58" t="e">
        <f t="array" ref="AP198">STDEVP(IF($AL$4:$AL$2012=AN198,$AM$4:$AM$2012))</f>
        <v>#DIV/0!</v>
      </c>
      <c r="AQ198" s="59" t="e">
        <f t="shared" si="122"/>
        <v>#DIV/0!</v>
      </c>
      <c r="AR198" s="47">
        <v>44.08</v>
      </c>
      <c r="AS198" s="48">
        <f t="shared" si="37"/>
        <v>44</v>
      </c>
      <c r="AT198" s="49" t="e">
        <f>VLOOKUP(AR198,FWD!#REF!,4,FALSE)</f>
        <v>#REF!</v>
      </c>
      <c r="AU198" s="48" t="str">
        <f t="shared" si="103"/>
        <v/>
      </c>
      <c r="AV198" s="58" t="str">
        <f t="shared" si="96"/>
        <v/>
      </c>
      <c r="AW198" s="48" t="e">
        <f t="array" ref="AW198">STDEVP(IF($AS$4:$AS$909=AU198,$AT$4:$AT$909))</f>
        <v>#DIV/0!</v>
      </c>
      <c r="AX198" s="50" t="e">
        <f t="shared" si="99"/>
        <v>#DIV/0!</v>
      </c>
      <c r="AY198" s="47">
        <v>39.54</v>
      </c>
      <c r="AZ198" s="58">
        <f t="shared" si="123"/>
        <v>39</v>
      </c>
      <c r="BA198" s="49" t="e">
        <f>VLOOKUP(AY198,FWD!#REF!,4,FALSE)</f>
        <v>#REF!</v>
      </c>
      <c r="BB198" s="48" t="str">
        <f t="shared" si="124"/>
        <v/>
      </c>
      <c r="BC198" s="58" t="str">
        <f t="shared" si="125"/>
        <v/>
      </c>
      <c r="BD198" s="58" t="e">
        <f t="array" ref="BD198">STDEVP(IF($AZ$4:$AZ$758=BB198,$BA$4:$BA$758))</f>
        <v>#DIV/0!</v>
      </c>
      <c r="BE198" s="59" t="e">
        <f t="shared" si="126"/>
        <v>#DIV/0!</v>
      </c>
    </row>
    <row r="199" spans="1:57" x14ac:dyDescent="0.2">
      <c r="A199" s="63">
        <v>141.44</v>
      </c>
      <c r="B199" s="64">
        <f t="shared" si="104"/>
        <v>141</v>
      </c>
      <c r="C199" s="65" t="e">
        <f>VLOOKUP(A199,FWD!G4:I128,4,FALSE)</f>
        <v>#N/A</v>
      </c>
      <c r="D199" s="64" t="str">
        <f t="shared" si="105"/>
        <v/>
      </c>
      <c r="E199" s="64" t="str">
        <f t="shared" si="106"/>
        <v/>
      </c>
      <c r="F199" s="64" t="e">
        <f t="array" ref="F199">STDEVP(IF($B$4:$B$918=D199,$C$4:$C$918))</f>
        <v>#DIV/0!</v>
      </c>
      <c r="G199" s="66" t="e">
        <f t="shared" si="100"/>
        <v>#DIV/0!</v>
      </c>
      <c r="H199" s="63">
        <v>55.4</v>
      </c>
      <c r="I199" s="64">
        <f t="shared" si="107"/>
        <v>55</v>
      </c>
      <c r="J199" s="65" t="e">
        <f>VLOOKUP(H199,FWD!$G$4:$I$128,4,FALSE)</f>
        <v>#N/A</v>
      </c>
      <c r="K199" s="64" t="str">
        <f t="shared" si="108"/>
        <v/>
      </c>
      <c r="L199" s="64" t="str">
        <f t="shared" si="109"/>
        <v/>
      </c>
      <c r="M199" s="64" t="e">
        <f t="array" ref="M199">STDEVP(IF($I$4:$I$2051=K199,$J$4:$J$2051))</f>
        <v>#DIV/0!</v>
      </c>
      <c r="N199" s="78" t="e">
        <f t="shared" si="101"/>
        <v>#DIV/0!</v>
      </c>
      <c r="O199" s="82">
        <v>22.36</v>
      </c>
      <c r="P199" s="64">
        <f t="shared" si="110"/>
        <v>22</v>
      </c>
      <c r="Q199" s="66" t="e">
        <f>VLOOKUP(O199,FWD!#REF!,4,FALSE)</f>
        <v>#REF!</v>
      </c>
      <c r="R199" s="66" t="str">
        <f t="shared" si="111"/>
        <v/>
      </c>
      <c r="S199" s="66" t="str">
        <f t="shared" si="112"/>
        <v/>
      </c>
      <c r="T199" s="64" t="e">
        <f t="array" ref="T199">STDEVP(IF($P$4:$P$864=R199,$Q$4:$Q$864))</f>
        <v>#DIV/0!</v>
      </c>
      <c r="U199" s="78" t="e">
        <f t="shared" si="97"/>
        <v>#DIV/0!</v>
      </c>
      <c r="V199" s="82">
        <v>23.86</v>
      </c>
      <c r="W199" s="83">
        <f t="shared" si="113"/>
        <v>23</v>
      </c>
      <c r="X199" s="66" t="e">
        <f>VLOOKUP(V199,FWD!#REF!,4,FALSE)</f>
        <v>#REF!</v>
      </c>
      <c r="Y199" s="64" t="str">
        <f t="shared" si="114"/>
        <v/>
      </c>
      <c r="Z199" s="64" t="str">
        <f t="shared" si="115"/>
        <v/>
      </c>
      <c r="AA199" s="64" t="e">
        <f t="array" ref="AA199">STDEVP(IF($W$4:$W$740=Y199,$X$4:$X$740))</f>
        <v>#DIV/0!</v>
      </c>
      <c r="AB199" s="78" t="e">
        <f t="shared" si="116"/>
        <v>#DIV/0!</v>
      </c>
      <c r="AD199" s="55">
        <v>162.68</v>
      </c>
      <c r="AE199" s="48">
        <f t="shared" si="98"/>
        <v>162</v>
      </c>
      <c r="AF199" s="48" t="e">
        <f>VLOOKUP(AD199,FWD!#REF!,4,FALSE)</f>
        <v>#REF!</v>
      </c>
      <c r="AG199" s="48" t="str">
        <f t="shared" si="117"/>
        <v/>
      </c>
      <c r="AH199" s="48" t="str">
        <f t="shared" si="118"/>
        <v/>
      </c>
      <c r="AI199" s="48">
        <f t="array" ref="AI199">STDEVP(IF($AE$4:$AE$918=AG199,$AF$4:$AF$918))</f>
        <v>0</v>
      </c>
      <c r="AJ199" s="48" t="str">
        <f t="shared" si="119"/>
        <v/>
      </c>
      <c r="AK199" s="47">
        <v>125.44</v>
      </c>
      <c r="AL199" s="48">
        <f t="shared" si="120"/>
        <v>125</v>
      </c>
      <c r="AM199" s="49" t="e">
        <f>VLOOKUP(AK199,FWD!#REF!,4,FALSE)</f>
        <v>#REF!</v>
      </c>
      <c r="AN199" s="58" t="str">
        <f t="shared" si="121"/>
        <v/>
      </c>
      <c r="AO199" s="58" t="str">
        <f t="shared" si="102"/>
        <v/>
      </c>
      <c r="AP199" s="58" t="e">
        <f t="array" ref="AP199">STDEVP(IF($AL$4:$AL$2012=AN199,$AM$4:$AM$2012))</f>
        <v>#DIV/0!</v>
      </c>
      <c r="AQ199" s="59" t="e">
        <f t="shared" si="122"/>
        <v>#DIV/0!</v>
      </c>
      <c r="AR199" s="47">
        <v>44.04</v>
      </c>
      <c r="AS199" s="48">
        <f t="shared" si="37"/>
        <v>44</v>
      </c>
      <c r="AT199" s="49" t="e">
        <f>VLOOKUP(AR199,FWD!#REF!,4,FALSE)</f>
        <v>#REF!</v>
      </c>
      <c r="AU199" s="48" t="str">
        <f t="shared" si="103"/>
        <v/>
      </c>
      <c r="AV199" s="58" t="str">
        <f t="shared" si="96"/>
        <v/>
      </c>
      <c r="AW199" s="48" t="e">
        <f t="array" ref="AW199">STDEVP(IF($AS$4:$AS$909=AU199,$AT$4:$AT$909))</f>
        <v>#DIV/0!</v>
      </c>
      <c r="AX199" s="50" t="e">
        <f t="shared" si="99"/>
        <v>#DIV/0!</v>
      </c>
      <c r="AY199" s="47">
        <v>39.5</v>
      </c>
      <c r="AZ199" s="58">
        <f t="shared" si="123"/>
        <v>39</v>
      </c>
      <c r="BA199" s="49" t="e">
        <f>VLOOKUP(AY199,FWD!#REF!,4,FALSE)</f>
        <v>#REF!</v>
      </c>
      <c r="BB199" s="48" t="str">
        <f t="shared" si="124"/>
        <v/>
      </c>
      <c r="BC199" s="58" t="str">
        <f t="shared" si="125"/>
        <v/>
      </c>
      <c r="BD199" s="58" t="e">
        <f t="array" ref="BD199">STDEVP(IF($AZ$4:$AZ$758=BB199,$BA$4:$BA$758))</f>
        <v>#DIV/0!</v>
      </c>
      <c r="BE199" s="59" t="e">
        <f t="shared" si="126"/>
        <v>#DIV/0!</v>
      </c>
    </row>
    <row r="200" spans="1:57" x14ac:dyDescent="0.2">
      <c r="A200" s="63">
        <v>141.47999999999999</v>
      </c>
      <c r="B200" s="64">
        <f t="shared" si="104"/>
        <v>141</v>
      </c>
      <c r="C200" s="65" t="e">
        <f>VLOOKUP(A200,FWD!G4:I128,4,FALSE)</f>
        <v>#N/A</v>
      </c>
      <c r="D200" s="64" t="str">
        <f t="shared" si="105"/>
        <v/>
      </c>
      <c r="E200" s="64" t="str">
        <f t="shared" si="106"/>
        <v/>
      </c>
      <c r="F200" s="64" t="e">
        <f t="array" ref="F200">STDEVP(IF($B$4:$B$918=D200,$C$4:$C$918))</f>
        <v>#DIV/0!</v>
      </c>
      <c r="G200" s="66" t="e">
        <f t="shared" si="100"/>
        <v>#DIV/0!</v>
      </c>
      <c r="H200" s="63">
        <v>55.44</v>
      </c>
      <c r="I200" s="64">
        <f t="shared" si="107"/>
        <v>55</v>
      </c>
      <c r="J200" s="65" t="e">
        <f>VLOOKUP(H200,FWD!$G$4:$I$128,4,FALSE)</f>
        <v>#N/A</v>
      </c>
      <c r="K200" s="64" t="str">
        <f t="shared" si="108"/>
        <v/>
      </c>
      <c r="L200" s="64" t="str">
        <f t="shared" si="109"/>
        <v/>
      </c>
      <c r="M200" s="64" t="e">
        <f t="array" ref="M200">STDEVP(IF($I$4:$I$2051=K200,$J$4:$J$2051))</f>
        <v>#DIV/0!</v>
      </c>
      <c r="N200" s="78" t="e">
        <f t="shared" si="101"/>
        <v>#DIV/0!</v>
      </c>
      <c r="O200" s="82">
        <v>22.4</v>
      </c>
      <c r="P200" s="64">
        <f t="shared" si="110"/>
        <v>22</v>
      </c>
      <c r="Q200" s="66" t="e">
        <f>VLOOKUP(O200,FWD!#REF!,4,FALSE)</f>
        <v>#REF!</v>
      </c>
      <c r="R200" s="66" t="str">
        <f t="shared" si="111"/>
        <v/>
      </c>
      <c r="S200" s="66" t="str">
        <f t="shared" si="112"/>
        <v/>
      </c>
      <c r="T200" s="64" t="e">
        <f t="array" ref="T200">STDEVP(IF($P$4:$P$864=R200,$Q$4:$Q$864))</f>
        <v>#DIV/0!</v>
      </c>
      <c r="U200" s="78" t="e">
        <f t="shared" si="97"/>
        <v>#DIV/0!</v>
      </c>
      <c r="V200" s="82">
        <v>23.9</v>
      </c>
      <c r="W200" s="83">
        <f t="shared" si="113"/>
        <v>23</v>
      </c>
      <c r="X200" s="66" t="e">
        <f>VLOOKUP(V200,FWD!#REF!,4,FALSE)</f>
        <v>#REF!</v>
      </c>
      <c r="Y200" s="64" t="str">
        <f t="shared" si="114"/>
        <v/>
      </c>
      <c r="Z200" s="64" t="str">
        <f t="shared" si="115"/>
        <v/>
      </c>
      <c r="AA200" s="64" t="e">
        <f t="array" ref="AA200">STDEVP(IF($W$4:$W$740=Y200,$X$4:$X$740))</f>
        <v>#DIV/0!</v>
      </c>
      <c r="AB200" s="78" t="e">
        <f t="shared" si="116"/>
        <v>#DIV/0!</v>
      </c>
      <c r="AD200" s="55">
        <v>162.63999999999999</v>
      </c>
      <c r="AE200" s="48">
        <f t="shared" si="98"/>
        <v>162</v>
      </c>
      <c r="AF200" s="48" t="e">
        <f>VLOOKUP(AD200,FWD!#REF!,4,FALSE)</f>
        <v>#REF!</v>
      </c>
      <c r="AG200" s="48" t="str">
        <f t="shared" si="117"/>
        <v/>
      </c>
      <c r="AH200" s="48" t="str">
        <f t="shared" si="118"/>
        <v/>
      </c>
      <c r="AI200" s="48">
        <f t="array" ref="AI200">STDEVP(IF($AE$4:$AE$918=AG200,$AF$4:$AF$918))</f>
        <v>0</v>
      </c>
      <c r="AJ200" s="48" t="str">
        <f t="shared" si="119"/>
        <v/>
      </c>
      <c r="AK200" s="47">
        <v>125.4</v>
      </c>
      <c r="AL200" s="48">
        <f t="shared" si="120"/>
        <v>125</v>
      </c>
      <c r="AM200" s="49" t="e">
        <f>VLOOKUP(AK200,FWD!#REF!,4,FALSE)</f>
        <v>#REF!</v>
      </c>
      <c r="AN200" s="58" t="str">
        <f t="shared" si="121"/>
        <v/>
      </c>
      <c r="AO200" s="58" t="str">
        <f t="shared" si="102"/>
        <v/>
      </c>
      <c r="AP200" s="58" t="e">
        <f t="array" ref="AP200">STDEVP(IF($AL$4:$AL$2012=AN200,$AM$4:$AM$2012))</f>
        <v>#DIV/0!</v>
      </c>
      <c r="AQ200" s="59" t="e">
        <f t="shared" si="122"/>
        <v>#DIV/0!</v>
      </c>
      <c r="AR200" s="47">
        <v>44</v>
      </c>
      <c r="AS200" s="48">
        <f t="shared" si="37"/>
        <v>44</v>
      </c>
      <c r="AT200" s="49" t="e">
        <f>VLOOKUP(AR200,FWD!#REF!,4,FALSE)</f>
        <v>#REF!</v>
      </c>
      <c r="AU200" s="48">
        <f t="shared" si="103"/>
        <v>44</v>
      </c>
      <c r="AV200" s="58" t="e">
        <f t="shared" si="96"/>
        <v>#REF!</v>
      </c>
      <c r="AW200" s="48" t="e">
        <f t="array" ref="AW200">STDEVP(IF($AS$4:$AS$909=AU200,$AT$4:$AT$909))</f>
        <v>#REF!</v>
      </c>
      <c r="AX200" s="50" t="e">
        <f t="shared" si="99"/>
        <v>#REF!</v>
      </c>
      <c r="AY200" s="47">
        <v>39.46</v>
      </c>
      <c r="AZ200" s="58">
        <f t="shared" si="123"/>
        <v>39</v>
      </c>
      <c r="BA200" s="49" t="e">
        <f>VLOOKUP(AY200,FWD!#REF!,4,FALSE)</f>
        <v>#REF!</v>
      </c>
      <c r="BB200" s="48" t="str">
        <f t="shared" si="124"/>
        <v/>
      </c>
      <c r="BC200" s="58" t="str">
        <f t="shared" si="125"/>
        <v/>
      </c>
      <c r="BD200" s="58" t="e">
        <f t="array" ref="BD200">STDEVP(IF($AZ$4:$AZ$758=BB200,$BA$4:$BA$758))</f>
        <v>#DIV/0!</v>
      </c>
      <c r="BE200" s="59" t="e">
        <f t="shared" si="126"/>
        <v>#DIV/0!</v>
      </c>
    </row>
    <row r="201" spans="1:57" x14ac:dyDescent="0.2">
      <c r="A201" s="63">
        <v>141.52000000000001</v>
      </c>
      <c r="B201" s="64">
        <f t="shared" si="104"/>
        <v>141</v>
      </c>
      <c r="C201" s="65" t="e">
        <f>VLOOKUP(A201,FWD!G4:I128,4,FALSE)</f>
        <v>#N/A</v>
      </c>
      <c r="D201" s="64" t="str">
        <f t="shared" si="105"/>
        <v/>
      </c>
      <c r="E201" s="64" t="str">
        <f t="shared" si="106"/>
        <v/>
      </c>
      <c r="F201" s="64" t="e">
        <f t="array" ref="F201">STDEVP(IF($B$4:$B$918=D201,$C$4:$C$918))</f>
        <v>#DIV/0!</v>
      </c>
      <c r="G201" s="66" t="e">
        <f t="shared" si="100"/>
        <v>#DIV/0!</v>
      </c>
      <c r="H201" s="63">
        <v>55.48</v>
      </c>
      <c r="I201" s="64">
        <f t="shared" si="107"/>
        <v>55</v>
      </c>
      <c r="J201" s="65" t="e">
        <f>VLOOKUP(H201,FWD!$G$4:$I$128,4,FALSE)</f>
        <v>#N/A</v>
      </c>
      <c r="K201" s="64" t="str">
        <f t="shared" si="108"/>
        <v/>
      </c>
      <c r="L201" s="64" t="str">
        <f t="shared" si="109"/>
        <v/>
      </c>
      <c r="M201" s="64" t="e">
        <f t="array" ref="M201">STDEVP(IF($I$4:$I$2051=K201,$J$4:$J$2051))</f>
        <v>#DIV/0!</v>
      </c>
      <c r="N201" s="78" t="e">
        <f t="shared" si="101"/>
        <v>#DIV/0!</v>
      </c>
      <c r="O201" s="82">
        <v>22.44</v>
      </c>
      <c r="P201" s="64">
        <f t="shared" si="110"/>
        <v>22</v>
      </c>
      <c r="Q201" s="66" t="e">
        <f>VLOOKUP(O201,FWD!#REF!,4,FALSE)</f>
        <v>#REF!</v>
      </c>
      <c r="R201" s="66" t="str">
        <f t="shared" si="111"/>
        <v/>
      </c>
      <c r="S201" s="66" t="str">
        <f t="shared" si="112"/>
        <v/>
      </c>
      <c r="T201" s="64" t="e">
        <f t="array" ref="T201">STDEVP(IF($P$4:$P$864=R201,$Q$4:$Q$864))</f>
        <v>#DIV/0!</v>
      </c>
      <c r="U201" s="78" t="e">
        <f t="shared" si="97"/>
        <v>#DIV/0!</v>
      </c>
      <c r="V201" s="82">
        <v>23.94</v>
      </c>
      <c r="W201" s="83">
        <f t="shared" si="113"/>
        <v>23</v>
      </c>
      <c r="X201" s="66" t="e">
        <f>VLOOKUP(V201,FWD!#REF!,4,FALSE)</f>
        <v>#REF!</v>
      </c>
      <c r="Y201" s="64" t="str">
        <f t="shared" si="114"/>
        <v/>
      </c>
      <c r="Z201" s="64" t="str">
        <f t="shared" si="115"/>
        <v/>
      </c>
      <c r="AA201" s="64" t="e">
        <f t="array" ref="AA201">STDEVP(IF($W$4:$W$740=Y201,$X$4:$X$740))</f>
        <v>#DIV/0!</v>
      </c>
      <c r="AB201" s="78" t="e">
        <f t="shared" si="116"/>
        <v>#DIV/0!</v>
      </c>
      <c r="AD201" s="55">
        <v>162.6</v>
      </c>
      <c r="AE201" s="48">
        <f t="shared" si="98"/>
        <v>162</v>
      </c>
      <c r="AF201" s="48" t="e">
        <f>VLOOKUP(AD201,FWD!#REF!,4,FALSE)</f>
        <v>#REF!</v>
      </c>
      <c r="AG201" s="48" t="str">
        <f t="shared" si="117"/>
        <v/>
      </c>
      <c r="AH201" s="48" t="str">
        <f t="shared" si="118"/>
        <v/>
      </c>
      <c r="AI201" s="48">
        <f t="array" ref="AI201">STDEVP(IF($AE$4:$AE$918=AG201,$AF$4:$AF$918))</f>
        <v>0</v>
      </c>
      <c r="AJ201" s="48" t="str">
        <f t="shared" si="119"/>
        <v/>
      </c>
      <c r="AK201" s="47">
        <v>125.36</v>
      </c>
      <c r="AL201" s="48">
        <f t="shared" si="120"/>
        <v>125</v>
      </c>
      <c r="AM201" s="49" t="e">
        <f>VLOOKUP(AK201,FWD!#REF!,4,FALSE)</f>
        <v>#REF!</v>
      </c>
      <c r="AN201" s="58" t="str">
        <f t="shared" si="121"/>
        <v/>
      </c>
      <c r="AO201" s="58" t="str">
        <f t="shared" si="102"/>
        <v/>
      </c>
      <c r="AP201" s="58" t="e">
        <f t="array" ref="AP201">STDEVP(IF($AL$4:$AL$2012=AN201,$AM$4:$AM$2012))</f>
        <v>#DIV/0!</v>
      </c>
      <c r="AQ201" s="59" t="e">
        <f t="shared" si="122"/>
        <v>#DIV/0!</v>
      </c>
      <c r="AR201" s="47">
        <v>43.96</v>
      </c>
      <c r="AS201" s="48">
        <f t="shared" si="37"/>
        <v>43</v>
      </c>
      <c r="AT201" s="49" t="e">
        <f>VLOOKUP(AR201,FWD!#REF!,4,FALSE)</f>
        <v>#REF!</v>
      </c>
      <c r="AU201" s="48" t="str">
        <f t="shared" si="103"/>
        <v/>
      </c>
      <c r="AV201" s="58" t="str">
        <f t="shared" si="96"/>
        <v/>
      </c>
      <c r="AW201" s="48" t="e">
        <f t="array" ref="AW201">STDEVP(IF($AS$4:$AS$909=AU201,$AT$4:$AT$909))</f>
        <v>#DIV/0!</v>
      </c>
      <c r="AX201" s="50" t="e">
        <f t="shared" si="99"/>
        <v>#DIV/0!</v>
      </c>
      <c r="AY201" s="47">
        <v>39.299999999999997</v>
      </c>
      <c r="AZ201" s="58">
        <f t="shared" si="123"/>
        <v>39</v>
      </c>
      <c r="BA201" s="49" t="e">
        <f>VLOOKUP(AY201,FWD!#REF!,4,FALSE)</f>
        <v>#REF!</v>
      </c>
      <c r="BB201" s="48" t="str">
        <f t="shared" si="124"/>
        <v/>
      </c>
      <c r="BC201" s="58" t="str">
        <f t="shared" si="125"/>
        <v/>
      </c>
      <c r="BD201" s="58" t="e">
        <f t="array" ref="BD201">STDEVP(IF($AZ$4:$AZ$758=BB201,$BA$4:$BA$758))</f>
        <v>#DIV/0!</v>
      </c>
      <c r="BE201" s="59" t="e">
        <f t="shared" si="126"/>
        <v>#DIV/0!</v>
      </c>
    </row>
    <row r="202" spans="1:57" x14ac:dyDescent="0.2">
      <c r="A202" s="63">
        <v>141.56</v>
      </c>
      <c r="B202" s="64">
        <f t="shared" si="104"/>
        <v>141</v>
      </c>
      <c r="C202" s="65" t="e">
        <f>VLOOKUP(A202,FWD!G4:I128,4,FALSE)</f>
        <v>#N/A</v>
      </c>
      <c r="D202" s="64" t="str">
        <f t="shared" si="105"/>
        <v/>
      </c>
      <c r="E202" s="64" t="str">
        <f t="shared" si="106"/>
        <v/>
      </c>
      <c r="F202" s="64" t="e">
        <f t="array" ref="F202">STDEVP(IF($B$4:$B$918=D202,$C$4:$C$918))</f>
        <v>#DIV/0!</v>
      </c>
      <c r="G202" s="66" t="e">
        <f t="shared" si="100"/>
        <v>#DIV/0!</v>
      </c>
      <c r="H202" s="63">
        <v>55.52</v>
      </c>
      <c r="I202" s="64">
        <f t="shared" si="107"/>
        <v>55</v>
      </c>
      <c r="J202" s="65" t="e">
        <f>VLOOKUP(H202,FWD!$G$4:$I$128,4,FALSE)</f>
        <v>#N/A</v>
      </c>
      <c r="K202" s="64" t="str">
        <f t="shared" si="108"/>
        <v/>
      </c>
      <c r="L202" s="64" t="str">
        <f t="shared" si="109"/>
        <v/>
      </c>
      <c r="M202" s="64" t="e">
        <f t="array" ref="M202">STDEVP(IF($I$4:$I$2051=K202,$J$4:$J$2051))</f>
        <v>#DIV/0!</v>
      </c>
      <c r="N202" s="78" t="e">
        <f t="shared" si="101"/>
        <v>#DIV/0!</v>
      </c>
      <c r="O202" s="82">
        <v>22.48</v>
      </c>
      <c r="P202" s="64">
        <f t="shared" si="110"/>
        <v>22</v>
      </c>
      <c r="Q202" s="66" t="e">
        <f>VLOOKUP(O202,FWD!#REF!,4,FALSE)</f>
        <v>#REF!</v>
      </c>
      <c r="R202" s="66" t="str">
        <f t="shared" si="111"/>
        <v/>
      </c>
      <c r="S202" s="66" t="str">
        <f t="shared" si="112"/>
        <v/>
      </c>
      <c r="T202" s="64" t="e">
        <f t="array" ref="T202">STDEVP(IF($P$4:$P$864=R202,$Q$4:$Q$864))</f>
        <v>#DIV/0!</v>
      </c>
      <c r="U202" s="78" t="e">
        <f t="shared" si="97"/>
        <v>#DIV/0!</v>
      </c>
      <c r="V202" s="82">
        <v>23.98</v>
      </c>
      <c r="W202" s="83">
        <f t="shared" si="113"/>
        <v>23</v>
      </c>
      <c r="X202" s="66" t="e">
        <f>VLOOKUP(V202,FWD!#REF!,4,FALSE)</f>
        <v>#REF!</v>
      </c>
      <c r="Y202" s="64">
        <f t="shared" si="114"/>
        <v>23</v>
      </c>
      <c r="Z202" s="64" t="e">
        <f>IF(Y202="","",AVERAGEIF($W$4:$W$740,Y202,$X$4:$X$740))</f>
        <v>#REF!</v>
      </c>
      <c r="AA202" s="64" t="e">
        <f t="array" ref="AA202">STDEVP(IF($W$4:$W$740=Y202,$X$4:$X$740))</f>
        <v>#REF!</v>
      </c>
      <c r="AB202" s="78" t="e">
        <f t="shared" si="116"/>
        <v>#REF!</v>
      </c>
      <c r="AD202" s="55">
        <v>162.56</v>
      </c>
      <c r="AE202" s="48">
        <f t="shared" si="98"/>
        <v>162</v>
      </c>
      <c r="AF202" s="48" t="e">
        <f>VLOOKUP(AD202,FWD!#REF!,4,FALSE)</f>
        <v>#REF!</v>
      </c>
      <c r="AG202" s="48" t="str">
        <f t="shared" si="117"/>
        <v/>
      </c>
      <c r="AH202" s="48" t="str">
        <f t="shared" si="118"/>
        <v/>
      </c>
      <c r="AI202" s="48">
        <f t="array" ref="AI202">STDEVP(IF($AE$4:$AE$918=AG202,$AF$4:$AF$918))</f>
        <v>0</v>
      </c>
      <c r="AJ202" s="48" t="str">
        <f t="shared" si="119"/>
        <v/>
      </c>
      <c r="AK202" s="47">
        <v>125.32</v>
      </c>
      <c r="AL202" s="48">
        <f t="shared" si="120"/>
        <v>125</v>
      </c>
      <c r="AM202" s="49" t="e">
        <f>VLOOKUP(AK202,FWD!#REF!,4,FALSE)</f>
        <v>#REF!</v>
      </c>
      <c r="AN202" s="58" t="str">
        <f t="shared" si="121"/>
        <v/>
      </c>
      <c r="AO202" s="58" t="str">
        <f t="shared" si="102"/>
        <v/>
      </c>
      <c r="AP202" s="58" t="e">
        <f t="array" ref="AP202">STDEVP(IF($AL$4:$AL$2012=AN202,$AM$4:$AM$2012))</f>
        <v>#DIV/0!</v>
      </c>
      <c r="AQ202" s="59" t="e">
        <f t="shared" si="122"/>
        <v>#DIV/0!</v>
      </c>
      <c r="AR202" s="47">
        <v>43.92</v>
      </c>
      <c r="AS202" s="48">
        <f t="shared" si="37"/>
        <v>43</v>
      </c>
      <c r="AT202" s="49" t="e">
        <f>VLOOKUP(AR202,FWD!#REF!,4,FALSE)</f>
        <v>#REF!</v>
      </c>
      <c r="AU202" s="48" t="str">
        <f t="shared" si="103"/>
        <v/>
      </c>
      <c r="AV202" s="58" t="str">
        <f t="shared" si="96"/>
        <v/>
      </c>
      <c r="AW202" s="48" t="e">
        <f t="array" ref="AW202">STDEVP(IF($AS$4:$AS$909=AU202,$AT$4:$AT$909))</f>
        <v>#DIV/0!</v>
      </c>
      <c r="AX202" s="50" t="e">
        <f t="shared" si="99"/>
        <v>#DIV/0!</v>
      </c>
      <c r="AY202" s="47">
        <v>39.26</v>
      </c>
      <c r="AZ202" s="58">
        <f t="shared" si="123"/>
        <v>39</v>
      </c>
      <c r="BA202" s="49" t="e">
        <f>VLOOKUP(AY202,FWD!#REF!,4,FALSE)</f>
        <v>#REF!</v>
      </c>
      <c r="BB202" s="48" t="str">
        <f t="shared" si="124"/>
        <v/>
      </c>
      <c r="BC202" s="58" t="str">
        <f t="shared" si="125"/>
        <v/>
      </c>
      <c r="BD202" s="58" t="e">
        <f t="array" ref="BD202">STDEVP(IF($AZ$4:$AZ$758=BB202,$BA$4:$BA$758))</f>
        <v>#DIV/0!</v>
      </c>
      <c r="BE202" s="59" t="e">
        <f t="shared" si="126"/>
        <v>#DIV/0!</v>
      </c>
    </row>
    <row r="203" spans="1:57" x14ac:dyDescent="0.2">
      <c r="A203" s="63">
        <v>141.6</v>
      </c>
      <c r="B203" s="64">
        <f t="shared" si="104"/>
        <v>141</v>
      </c>
      <c r="C203" s="65" t="e">
        <f>VLOOKUP(A203,FWD!G4:I128,4,FALSE)</f>
        <v>#N/A</v>
      </c>
      <c r="D203" s="64" t="str">
        <f t="shared" si="105"/>
        <v/>
      </c>
      <c r="E203" s="64" t="str">
        <f t="shared" si="106"/>
        <v/>
      </c>
      <c r="F203" s="64" t="e">
        <f t="array" ref="F203">STDEVP(IF($B$4:$B$918=D203,$C$4:$C$918))</f>
        <v>#DIV/0!</v>
      </c>
      <c r="G203" s="66" t="e">
        <f t="shared" si="100"/>
        <v>#DIV/0!</v>
      </c>
      <c r="H203" s="63">
        <v>55.56</v>
      </c>
      <c r="I203" s="64">
        <f t="shared" si="107"/>
        <v>55</v>
      </c>
      <c r="J203" s="65" t="e">
        <f>VLOOKUP(H203,FWD!$G$4:$I$128,4,FALSE)</f>
        <v>#N/A</v>
      </c>
      <c r="K203" s="64" t="str">
        <f t="shared" si="108"/>
        <v/>
      </c>
      <c r="L203" s="64" t="str">
        <f t="shared" si="109"/>
        <v/>
      </c>
      <c r="M203" s="64" t="e">
        <f t="array" ref="M203">STDEVP(IF($I$4:$I$2051=K203,$J$4:$J$2051))</f>
        <v>#DIV/0!</v>
      </c>
      <c r="N203" s="78" t="e">
        <f t="shared" si="101"/>
        <v>#DIV/0!</v>
      </c>
      <c r="O203" s="82">
        <v>22.52</v>
      </c>
      <c r="P203" s="64">
        <f t="shared" si="110"/>
        <v>22</v>
      </c>
      <c r="Q203" s="66" t="e">
        <f>VLOOKUP(O203,FWD!#REF!,4,FALSE)</f>
        <v>#REF!</v>
      </c>
      <c r="R203" s="66" t="str">
        <f t="shared" si="111"/>
        <v/>
      </c>
      <c r="S203" s="66" t="str">
        <f t="shared" si="112"/>
        <v/>
      </c>
      <c r="T203" s="64" t="e">
        <f t="array" ref="T203">STDEVP(IF($P$4:$P$864=R203,$Q$4:$Q$864))</f>
        <v>#DIV/0!</v>
      </c>
      <c r="U203" s="78" t="e">
        <f t="shared" si="97"/>
        <v>#DIV/0!</v>
      </c>
      <c r="V203" s="82">
        <v>24.02</v>
      </c>
      <c r="W203" s="83">
        <f t="shared" si="113"/>
        <v>24</v>
      </c>
      <c r="X203" s="66" t="e">
        <f>VLOOKUP(V203,FWD!#REF!,4,FALSE)</f>
        <v>#REF!</v>
      </c>
      <c r="Y203" s="64" t="str">
        <f t="shared" si="114"/>
        <v/>
      </c>
      <c r="Z203" s="64" t="str">
        <f t="shared" si="115"/>
        <v/>
      </c>
      <c r="AA203" s="64" t="e">
        <f t="array" ref="AA203">STDEVP(IF($W$4:$W$740=Y203,$X$4:$X$740))</f>
        <v>#DIV/0!</v>
      </c>
      <c r="AB203" s="78" t="e">
        <f t="shared" si="116"/>
        <v>#DIV/0!</v>
      </c>
      <c r="AD203" s="55">
        <v>162.52000000000001</v>
      </c>
      <c r="AE203" s="48">
        <f t="shared" si="98"/>
        <v>162</v>
      </c>
      <c r="AF203" s="48" t="e">
        <f>VLOOKUP(AD203,FWD!#REF!,4,FALSE)</f>
        <v>#REF!</v>
      </c>
      <c r="AG203" s="48" t="str">
        <f t="shared" si="117"/>
        <v/>
      </c>
      <c r="AH203" s="48" t="str">
        <f t="shared" si="118"/>
        <v/>
      </c>
      <c r="AI203" s="48">
        <f t="array" ref="AI203">STDEVP(IF($AE$4:$AE$918=AG203,$AF$4:$AF$918))</f>
        <v>0</v>
      </c>
      <c r="AJ203" s="48" t="str">
        <f t="shared" si="119"/>
        <v/>
      </c>
      <c r="AK203" s="47">
        <v>125.28</v>
      </c>
      <c r="AL203" s="48">
        <f t="shared" si="120"/>
        <v>125</v>
      </c>
      <c r="AM203" s="49" t="e">
        <f>VLOOKUP(AK203,FWD!#REF!,4,FALSE)</f>
        <v>#REF!</v>
      </c>
      <c r="AN203" s="58" t="str">
        <f t="shared" si="121"/>
        <v/>
      </c>
      <c r="AO203" s="58" t="str">
        <f t="shared" si="102"/>
        <v/>
      </c>
      <c r="AP203" s="58" t="e">
        <f t="array" ref="AP203">STDEVP(IF($AL$4:$AL$2012=AN203,$AM$4:$AM$2012))</f>
        <v>#DIV/0!</v>
      </c>
      <c r="AQ203" s="59" t="e">
        <f t="shared" si="122"/>
        <v>#DIV/0!</v>
      </c>
      <c r="AR203" s="47">
        <v>43.88</v>
      </c>
      <c r="AS203" s="48">
        <f t="shared" si="37"/>
        <v>43</v>
      </c>
      <c r="AT203" s="49" t="e">
        <f>VLOOKUP(AR203,FWD!#REF!,4,FALSE)</f>
        <v>#REF!</v>
      </c>
      <c r="AU203" s="48" t="str">
        <f t="shared" si="103"/>
        <v/>
      </c>
      <c r="AV203" s="58" t="str">
        <f t="shared" si="96"/>
        <v/>
      </c>
      <c r="AW203" s="48" t="e">
        <f t="array" ref="AW203">STDEVP(IF($AS$4:$AS$909=AU203,$AT$4:$AT$909))</f>
        <v>#DIV/0!</v>
      </c>
      <c r="AX203" s="50" t="e">
        <f t="shared" si="99"/>
        <v>#DIV/0!</v>
      </c>
      <c r="AY203" s="47">
        <v>39.22</v>
      </c>
      <c r="AZ203" s="58">
        <f t="shared" si="123"/>
        <v>39</v>
      </c>
      <c r="BA203" s="49" t="e">
        <f>VLOOKUP(AY203,FWD!#REF!,4,FALSE)</f>
        <v>#REF!</v>
      </c>
      <c r="BB203" s="48" t="str">
        <f t="shared" si="124"/>
        <v/>
      </c>
      <c r="BC203" s="58" t="str">
        <f t="shared" si="125"/>
        <v/>
      </c>
      <c r="BD203" s="58" t="e">
        <f t="array" ref="BD203">STDEVP(IF($AZ$4:$AZ$758=BB203,$BA$4:$BA$758))</f>
        <v>#DIV/0!</v>
      </c>
      <c r="BE203" s="59" t="e">
        <f t="shared" si="126"/>
        <v>#DIV/0!</v>
      </c>
    </row>
    <row r="204" spans="1:57" x14ac:dyDescent="0.2">
      <c r="A204" s="63">
        <v>141.63999999999999</v>
      </c>
      <c r="B204" s="64">
        <f t="shared" si="104"/>
        <v>141</v>
      </c>
      <c r="C204" s="65" t="e">
        <f>VLOOKUP(A204,FWD!G4:I128,4,FALSE)</f>
        <v>#N/A</v>
      </c>
      <c r="D204" s="64" t="str">
        <f t="shared" si="105"/>
        <v/>
      </c>
      <c r="E204" s="64" t="str">
        <f t="shared" si="106"/>
        <v/>
      </c>
      <c r="F204" s="64" t="e">
        <f t="array" ref="F204">STDEVP(IF($B$4:$B$918=D204,$C$4:$C$918))</f>
        <v>#DIV/0!</v>
      </c>
      <c r="G204" s="66" t="e">
        <f t="shared" si="100"/>
        <v>#DIV/0!</v>
      </c>
      <c r="H204" s="63">
        <v>55.64</v>
      </c>
      <c r="I204" s="64">
        <f t="shared" si="107"/>
        <v>55</v>
      </c>
      <c r="J204" s="65" t="e">
        <f>VLOOKUP(H204,FWD!$G$4:$I$128,4,FALSE)</f>
        <v>#N/A</v>
      </c>
      <c r="K204" s="64" t="str">
        <f t="shared" si="108"/>
        <v/>
      </c>
      <c r="L204" s="64" t="str">
        <f t="shared" si="109"/>
        <v/>
      </c>
      <c r="M204" s="64" t="e">
        <f t="array" ref="M204">STDEVP(IF($I$4:$I$2051=K204,$J$4:$J$2051))</f>
        <v>#DIV/0!</v>
      </c>
      <c r="N204" s="78" t="e">
        <f t="shared" si="101"/>
        <v>#DIV/0!</v>
      </c>
      <c r="O204" s="82">
        <v>22.56</v>
      </c>
      <c r="P204" s="64">
        <f t="shared" si="110"/>
        <v>22</v>
      </c>
      <c r="Q204" s="66" t="e">
        <f>VLOOKUP(O204,FWD!#REF!,4,FALSE)</f>
        <v>#REF!</v>
      </c>
      <c r="R204" s="66" t="str">
        <f t="shared" si="111"/>
        <v/>
      </c>
      <c r="S204" s="66" t="str">
        <f t="shared" si="112"/>
        <v/>
      </c>
      <c r="T204" s="64" t="e">
        <f t="array" ref="T204">STDEVP(IF($P$4:$P$864=R204,$Q$4:$Q$864))</f>
        <v>#DIV/0!</v>
      </c>
      <c r="U204" s="78" t="e">
        <f t="shared" si="97"/>
        <v>#DIV/0!</v>
      </c>
      <c r="V204" s="82">
        <v>24.06</v>
      </c>
      <c r="W204" s="83">
        <f t="shared" si="113"/>
        <v>24</v>
      </c>
      <c r="X204" s="66" t="e">
        <f>VLOOKUP(V204,FWD!#REF!,4,FALSE)</f>
        <v>#REF!</v>
      </c>
      <c r="Y204" s="64" t="str">
        <f t="shared" si="114"/>
        <v/>
      </c>
      <c r="Z204" s="64" t="str">
        <f t="shared" si="115"/>
        <v/>
      </c>
      <c r="AA204" s="64" t="e">
        <f t="array" ref="AA204">STDEVP(IF($W$4:$W$740=Y204,$X$4:$X$740))</f>
        <v>#DIV/0!</v>
      </c>
      <c r="AB204" s="78" t="e">
        <f t="shared" si="116"/>
        <v>#DIV/0!</v>
      </c>
      <c r="AD204" s="55">
        <v>162.47999999999999</v>
      </c>
      <c r="AE204" s="48">
        <f t="shared" si="98"/>
        <v>162</v>
      </c>
      <c r="AF204" s="48" t="e">
        <f>VLOOKUP(AD204,FWD!#REF!,4,FALSE)</f>
        <v>#REF!</v>
      </c>
      <c r="AG204" s="48" t="str">
        <f t="shared" si="117"/>
        <v/>
      </c>
      <c r="AH204" s="48" t="str">
        <f t="shared" si="118"/>
        <v/>
      </c>
      <c r="AI204" s="48">
        <f t="array" ref="AI204">STDEVP(IF($AE$4:$AE$918=AG204,$AF$4:$AF$918))</f>
        <v>0</v>
      </c>
      <c r="AJ204" s="48" t="str">
        <f t="shared" si="119"/>
        <v/>
      </c>
      <c r="AK204" s="47">
        <v>125.24</v>
      </c>
      <c r="AL204" s="48">
        <f t="shared" si="120"/>
        <v>125</v>
      </c>
      <c r="AM204" s="49" t="e">
        <f>VLOOKUP(AK204,FWD!#REF!,4,FALSE)</f>
        <v>#REF!</v>
      </c>
      <c r="AN204" s="58" t="str">
        <f t="shared" si="121"/>
        <v/>
      </c>
      <c r="AO204" s="58" t="str">
        <f t="shared" si="102"/>
        <v/>
      </c>
      <c r="AP204" s="58" t="e">
        <f t="array" ref="AP204">STDEVP(IF($AL$4:$AL$2012=AN204,$AM$4:$AM$2012))</f>
        <v>#DIV/0!</v>
      </c>
      <c r="AQ204" s="59" t="e">
        <f t="shared" si="122"/>
        <v>#DIV/0!</v>
      </c>
      <c r="AR204" s="47">
        <v>43.84</v>
      </c>
      <c r="AS204" s="48">
        <f t="shared" si="37"/>
        <v>43</v>
      </c>
      <c r="AT204" s="49" t="e">
        <f>VLOOKUP(AR204,FWD!#REF!,4,FALSE)</f>
        <v>#REF!</v>
      </c>
      <c r="AU204" s="48" t="str">
        <f t="shared" si="103"/>
        <v/>
      </c>
      <c r="AV204" s="58" t="str">
        <f t="shared" ref="AV204:AV267" si="127">IF(AU204="","",AVERAGEIF($AS$4:$AS$909,AU204,$AT$4:$AT$909))</f>
        <v/>
      </c>
      <c r="AW204" s="48" t="e">
        <f t="array" ref="AW204">STDEVP(IF($AS$4:$AS$909=AU204,$AT$4:$AT$909))</f>
        <v>#DIV/0!</v>
      </c>
      <c r="AX204" s="50" t="e">
        <f t="shared" si="99"/>
        <v>#DIV/0!</v>
      </c>
      <c r="AY204" s="47">
        <v>39.18</v>
      </c>
      <c r="AZ204" s="58">
        <f t="shared" si="123"/>
        <v>39</v>
      </c>
      <c r="BA204" s="49" t="e">
        <f>VLOOKUP(AY204,FWD!#REF!,4,FALSE)</f>
        <v>#REF!</v>
      </c>
      <c r="BB204" s="48" t="str">
        <f t="shared" si="124"/>
        <v/>
      </c>
      <c r="BC204" s="58" t="str">
        <f t="shared" si="125"/>
        <v/>
      </c>
      <c r="BD204" s="58" t="e">
        <f t="array" ref="BD204">STDEVP(IF($AZ$4:$AZ$758=BB204,$BA$4:$BA$758))</f>
        <v>#DIV/0!</v>
      </c>
      <c r="BE204" s="59" t="e">
        <f t="shared" si="126"/>
        <v>#DIV/0!</v>
      </c>
    </row>
    <row r="205" spans="1:57" x14ac:dyDescent="0.2">
      <c r="A205" s="63">
        <v>141.68</v>
      </c>
      <c r="B205" s="64">
        <f t="shared" si="104"/>
        <v>141</v>
      </c>
      <c r="C205" s="65" t="e">
        <f>VLOOKUP(A205,FWD!G4:I128,4,FALSE)</f>
        <v>#N/A</v>
      </c>
      <c r="D205" s="64" t="str">
        <f t="shared" si="105"/>
        <v/>
      </c>
      <c r="E205" s="64" t="str">
        <f t="shared" si="106"/>
        <v/>
      </c>
      <c r="F205" s="64" t="e">
        <f t="array" ref="F205">STDEVP(IF($B$4:$B$918=D205,$C$4:$C$918))</f>
        <v>#DIV/0!</v>
      </c>
      <c r="G205" s="66" t="e">
        <f t="shared" si="100"/>
        <v>#DIV/0!</v>
      </c>
      <c r="H205" s="63">
        <v>55.68</v>
      </c>
      <c r="I205" s="64">
        <f t="shared" si="107"/>
        <v>55</v>
      </c>
      <c r="J205" s="65" t="e">
        <f>VLOOKUP(H205,FWD!$G$4:$I$128,4,FALSE)</f>
        <v>#N/A</v>
      </c>
      <c r="K205" s="64" t="str">
        <f t="shared" si="108"/>
        <v/>
      </c>
      <c r="L205" s="64" t="str">
        <f t="shared" si="109"/>
        <v/>
      </c>
      <c r="M205" s="64" t="e">
        <f t="array" ref="M205">STDEVP(IF($I$4:$I$2051=K205,$J$4:$J$2051))</f>
        <v>#DIV/0!</v>
      </c>
      <c r="N205" s="78" t="e">
        <f t="shared" si="101"/>
        <v>#DIV/0!</v>
      </c>
      <c r="O205" s="82">
        <v>22.6</v>
      </c>
      <c r="P205" s="64">
        <f t="shared" si="110"/>
        <v>22</v>
      </c>
      <c r="Q205" s="66" t="e">
        <f>VLOOKUP(O205,FWD!#REF!,4,FALSE)</f>
        <v>#REF!</v>
      </c>
      <c r="R205" s="66" t="str">
        <f t="shared" si="111"/>
        <v/>
      </c>
      <c r="S205" s="66" t="str">
        <f t="shared" si="112"/>
        <v/>
      </c>
      <c r="T205" s="64" t="e">
        <f t="array" ref="T205">STDEVP(IF($P$4:$P$864=R205,$Q$4:$Q$864))</f>
        <v>#DIV/0!</v>
      </c>
      <c r="U205" s="78" t="e">
        <f t="shared" si="97"/>
        <v>#DIV/0!</v>
      </c>
      <c r="V205" s="82">
        <v>24.1</v>
      </c>
      <c r="W205" s="83">
        <f t="shared" si="113"/>
        <v>24</v>
      </c>
      <c r="X205" s="66" t="e">
        <f>VLOOKUP(V205,FWD!#REF!,4,FALSE)</f>
        <v>#REF!</v>
      </c>
      <c r="Y205" s="64" t="str">
        <f t="shared" si="114"/>
        <v/>
      </c>
      <c r="Z205" s="64" t="str">
        <f t="shared" si="115"/>
        <v/>
      </c>
      <c r="AA205" s="64" t="e">
        <f t="array" ref="AA205">STDEVP(IF($W$4:$W$740=Y205,$X$4:$X$740))</f>
        <v>#DIV/0!</v>
      </c>
      <c r="AB205" s="78" t="e">
        <f t="shared" si="116"/>
        <v>#DIV/0!</v>
      </c>
      <c r="AD205" s="55">
        <v>162.44</v>
      </c>
      <c r="AE205" s="48">
        <f t="shared" si="98"/>
        <v>162</v>
      </c>
      <c r="AF205" s="48" t="e">
        <f>VLOOKUP(AD205,FWD!#REF!,4,FALSE)</f>
        <v>#REF!</v>
      </c>
      <c r="AG205" s="48" t="str">
        <f t="shared" si="117"/>
        <v/>
      </c>
      <c r="AH205" s="48" t="str">
        <f t="shared" si="118"/>
        <v/>
      </c>
      <c r="AI205" s="48">
        <f t="array" ref="AI205">STDEVP(IF($AE$4:$AE$918=AG205,$AF$4:$AF$918))</f>
        <v>0</v>
      </c>
      <c r="AJ205" s="48" t="str">
        <f t="shared" si="119"/>
        <v/>
      </c>
      <c r="AK205" s="47">
        <v>125.2</v>
      </c>
      <c r="AL205" s="48">
        <f t="shared" si="120"/>
        <v>125</v>
      </c>
      <c r="AM205" s="49" t="e">
        <f>VLOOKUP(AK205,FWD!#REF!,4,FALSE)</f>
        <v>#REF!</v>
      </c>
      <c r="AN205" s="58" t="str">
        <f t="shared" si="121"/>
        <v/>
      </c>
      <c r="AO205" s="58" t="str">
        <f t="shared" si="102"/>
        <v/>
      </c>
      <c r="AP205" s="58" t="e">
        <f t="array" ref="AP205">STDEVP(IF($AL$4:$AL$2012=AN205,$AM$4:$AM$2012))</f>
        <v>#DIV/0!</v>
      </c>
      <c r="AQ205" s="59" t="e">
        <f t="shared" si="122"/>
        <v>#DIV/0!</v>
      </c>
      <c r="AR205" s="47">
        <v>43.8</v>
      </c>
      <c r="AS205" s="48">
        <f t="shared" si="37"/>
        <v>43</v>
      </c>
      <c r="AT205" s="49" t="e">
        <f>VLOOKUP(AR205,FWD!#REF!,4,FALSE)</f>
        <v>#REF!</v>
      </c>
      <c r="AU205" s="48" t="str">
        <f t="shared" si="103"/>
        <v/>
      </c>
      <c r="AV205" s="58" t="str">
        <f t="shared" si="127"/>
        <v/>
      </c>
      <c r="AW205" s="48" t="e">
        <f t="array" ref="AW205">STDEVP(IF($AS$4:$AS$909=AU205,$AT$4:$AT$909))</f>
        <v>#DIV/0!</v>
      </c>
      <c r="AX205" s="50" t="e">
        <f t="shared" si="99"/>
        <v>#DIV/0!</v>
      </c>
      <c r="AY205" s="47">
        <v>39.14</v>
      </c>
      <c r="AZ205" s="58">
        <f t="shared" si="123"/>
        <v>39</v>
      </c>
      <c r="BA205" s="49" t="e">
        <f>VLOOKUP(AY205,FWD!#REF!,4,FALSE)</f>
        <v>#REF!</v>
      </c>
      <c r="BB205" s="48" t="str">
        <f t="shared" si="124"/>
        <v/>
      </c>
      <c r="BC205" s="58" t="str">
        <f t="shared" si="125"/>
        <v/>
      </c>
      <c r="BD205" s="58" t="e">
        <f t="array" ref="BD205">STDEVP(IF($AZ$4:$AZ$758=BB205,$BA$4:$BA$758))</f>
        <v>#DIV/0!</v>
      </c>
      <c r="BE205" s="59" t="e">
        <f t="shared" si="126"/>
        <v>#DIV/0!</v>
      </c>
    </row>
    <row r="206" spans="1:57" x14ac:dyDescent="0.2">
      <c r="A206" s="63">
        <v>141.76</v>
      </c>
      <c r="B206" s="64">
        <f t="shared" si="104"/>
        <v>141</v>
      </c>
      <c r="C206" s="65" t="e">
        <f>VLOOKUP(A206,FWD!G4:I128,4,FALSE)</f>
        <v>#N/A</v>
      </c>
      <c r="D206" s="64" t="str">
        <f t="shared" si="105"/>
        <v/>
      </c>
      <c r="E206" s="64" t="str">
        <f t="shared" si="106"/>
        <v/>
      </c>
      <c r="F206" s="64" t="e">
        <f t="array" ref="F206">STDEVP(IF($B$4:$B$918=D206,$C$4:$C$918))</f>
        <v>#DIV/0!</v>
      </c>
      <c r="G206" s="66" t="e">
        <f t="shared" si="100"/>
        <v>#DIV/0!</v>
      </c>
      <c r="H206" s="63">
        <v>55.72</v>
      </c>
      <c r="I206" s="64">
        <f t="shared" si="107"/>
        <v>55</v>
      </c>
      <c r="J206" s="65" t="e">
        <f>VLOOKUP(H206,FWD!$G$4:$I$128,4,FALSE)</f>
        <v>#N/A</v>
      </c>
      <c r="K206" s="64" t="str">
        <f t="shared" si="108"/>
        <v/>
      </c>
      <c r="L206" s="64" t="str">
        <f t="shared" si="109"/>
        <v/>
      </c>
      <c r="M206" s="64" t="e">
        <f t="array" ref="M206">STDEVP(IF($I$4:$I$2051=K206,$J$4:$J$2051))</f>
        <v>#DIV/0!</v>
      </c>
      <c r="N206" s="78" t="e">
        <f t="shared" si="101"/>
        <v>#DIV/0!</v>
      </c>
      <c r="O206" s="82">
        <v>22.64</v>
      </c>
      <c r="P206" s="64">
        <f t="shared" si="110"/>
        <v>22</v>
      </c>
      <c r="Q206" s="66" t="e">
        <f>VLOOKUP(O206,FWD!#REF!,4,FALSE)</f>
        <v>#REF!</v>
      </c>
      <c r="R206" s="66" t="str">
        <f t="shared" si="111"/>
        <v/>
      </c>
      <c r="S206" s="66" t="str">
        <f t="shared" si="112"/>
        <v/>
      </c>
      <c r="T206" s="64" t="e">
        <f t="array" ref="T206">STDEVP(IF($P$4:$P$864=R206,$Q$4:$Q$864))</f>
        <v>#DIV/0!</v>
      </c>
      <c r="U206" s="78" t="e">
        <f t="shared" si="97"/>
        <v>#DIV/0!</v>
      </c>
      <c r="V206" s="82">
        <v>24.18</v>
      </c>
      <c r="W206" s="83">
        <f t="shared" si="113"/>
        <v>24</v>
      </c>
      <c r="X206" s="66" t="e">
        <f>VLOOKUP(V206,FWD!#REF!,4,FALSE)</f>
        <v>#REF!</v>
      </c>
      <c r="Y206" s="64" t="str">
        <f t="shared" si="114"/>
        <v/>
      </c>
      <c r="Z206" s="64" t="str">
        <f t="shared" si="115"/>
        <v/>
      </c>
      <c r="AA206" s="64" t="e">
        <f t="array" ref="AA206">STDEVP(IF($W$4:$W$740=Y206,$X$4:$X$740))</f>
        <v>#DIV/0!</v>
      </c>
      <c r="AB206" s="78" t="e">
        <f t="shared" si="116"/>
        <v>#DIV/0!</v>
      </c>
      <c r="AD206" s="55">
        <v>162.4</v>
      </c>
      <c r="AE206" s="48">
        <f t="shared" si="98"/>
        <v>162</v>
      </c>
      <c r="AF206" s="48" t="e">
        <f>VLOOKUP(AD206,FWD!#REF!,4,FALSE)</f>
        <v>#REF!</v>
      </c>
      <c r="AG206" s="48" t="str">
        <f t="shared" si="117"/>
        <v/>
      </c>
      <c r="AH206" s="48" t="str">
        <f t="shared" si="118"/>
        <v/>
      </c>
      <c r="AI206" s="48">
        <f t="array" ref="AI206">STDEVP(IF($AE$4:$AE$918=AG206,$AF$4:$AF$918))</f>
        <v>0</v>
      </c>
      <c r="AJ206" s="48" t="str">
        <f t="shared" si="119"/>
        <v/>
      </c>
      <c r="AK206" s="47">
        <v>125.16</v>
      </c>
      <c r="AL206" s="48">
        <f t="shared" si="120"/>
        <v>125</v>
      </c>
      <c r="AM206" s="49" t="e">
        <f>VLOOKUP(AK206,FWD!#REF!,4,FALSE)</f>
        <v>#REF!</v>
      </c>
      <c r="AN206" s="58" t="str">
        <f t="shared" si="121"/>
        <v/>
      </c>
      <c r="AO206" s="58" t="str">
        <f t="shared" si="102"/>
        <v/>
      </c>
      <c r="AP206" s="58" t="e">
        <f t="array" ref="AP206">STDEVP(IF($AL$4:$AL$2012=AN206,$AM$4:$AM$2012))</f>
        <v>#DIV/0!</v>
      </c>
      <c r="AQ206" s="59" t="e">
        <f t="shared" si="122"/>
        <v>#DIV/0!</v>
      </c>
      <c r="AR206" s="47">
        <v>43.76</v>
      </c>
      <c r="AS206" s="48">
        <f t="shared" si="37"/>
        <v>43</v>
      </c>
      <c r="AT206" s="49" t="e">
        <f>VLOOKUP(AR206,FWD!#REF!,4,FALSE)</f>
        <v>#REF!</v>
      </c>
      <c r="AU206" s="48" t="str">
        <f t="shared" si="103"/>
        <v/>
      </c>
      <c r="AV206" s="58" t="str">
        <f t="shared" si="127"/>
        <v/>
      </c>
      <c r="AW206" s="48" t="e">
        <f t="array" ref="AW206">STDEVP(IF($AS$4:$AS$909=AU206,$AT$4:$AT$909))</f>
        <v>#DIV/0!</v>
      </c>
      <c r="AX206" s="50" t="e">
        <f t="shared" si="99"/>
        <v>#DIV/0!</v>
      </c>
      <c r="AY206" s="47">
        <v>39.1</v>
      </c>
      <c r="AZ206" s="58">
        <f t="shared" si="123"/>
        <v>39</v>
      </c>
      <c r="BA206" s="49" t="e">
        <f>VLOOKUP(AY206,FWD!#REF!,4,FALSE)</f>
        <v>#REF!</v>
      </c>
      <c r="BB206" s="48" t="str">
        <f t="shared" si="124"/>
        <v/>
      </c>
      <c r="BC206" s="58" t="str">
        <f t="shared" si="125"/>
        <v/>
      </c>
      <c r="BD206" s="58" t="e">
        <f t="array" ref="BD206">STDEVP(IF($AZ$4:$AZ$758=BB206,$BA$4:$BA$758))</f>
        <v>#DIV/0!</v>
      </c>
      <c r="BE206" s="59" t="e">
        <f t="shared" si="126"/>
        <v>#DIV/0!</v>
      </c>
    </row>
    <row r="207" spans="1:57" x14ac:dyDescent="0.2">
      <c r="A207" s="63">
        <v>141.80000000000001</v>
      </c>
      <c r="B207" s="64">
        <f t="shared" si="104"/>
        <v>141</v>
      </c>
      <c r="C207" s="65" t="e">
        <f>VLOOKUP(A207,FWD!G4:I128,4,FALSE)</f>
        <v>#N/A</v>
      </c>
      <c r="D207" s="64" t="str">
        <f t="shared" si="105"/>
        <v/>
      </c>
      <c r="E207" s="64" t="str">
        <f t="shared" si="106"/>
        <v/>
      </c>
      <c r="F207" s="64" t="e">
        <f t="array" ref="F207">STDEVP(IF($B$4:$B$918=D207,$C$4:$C$918))</f>
        <v>#DIV/0!</v>
      </c>
      <c r="G207" s="66" t="e">
        <f t="shared" si="100"/>
        <v>#DIV/0!</v>
      </c>
      <c r="H207" s="63">
        <v>55.76</v>
      </c>
      <c r="I207" s="64">
        <f t="shared" si="107"/>
        <v>55</v>
      </c>
      <c r="J207" s="65" t="e">
        <f>VLOOKUP(H207,FWD!$G$4:$I$128,4,FALSE)</f>
        <v>#N/A</v>
      </c>
      <c r="K207" s="64" t="str">
        <f t="shared" si="108"/>
        <v/>
      </c>
      <c r="L207" s="64" t="str">
        <f t="shared" si="109"/>
        <v/>
      </c>
      <c r="M207" s="64" t="e">
        <f t="array" ref="M207">STDEVP(IF($I$4:$I$2051=K207,$J$4:$J$2051))</f>
        <v>#DIV/0!</v>
      </c>
      <c r="N207" s="78" t="e">
        <f t="shared" si="101"/>
        <v>#DIV/0!</v>
      </c>
      <c r="O207" s="82">
        <v>22.68</v>
      </c>
      <c r="P207" s="64">
        <f t="shared" si="110"/>
        <v>22</v>
      </c>
      <c r="Q207" s="66" t="e">
        <f>VLOOKUP(O207,FWD!#REF!,4,FALSE)</f>
        <v>#REF!</v>
      </c>
      <c r="R207" s="66" t="str">
        <f t="shared" si="111"/>
        <v/>
      </c>
      <c r="S207" s="66" t="str">
        <f t="shared" si="112"/>
        <v/>
      </c>
      <c r="T207" s="64" t="e">
        <f t="array" ref="T207">STDEVP(IF($P$4:$P$864=R207,$Q$4:$Q$864))</f>
        <v>#DIV/0!</v>
      </c>
      <c r="U207" s="78" t="e">
        <f t="shared" si="97"/>
        <v>#DIV/0!</v>
      </c>
      <c r="V207" s="82">
        <v>24.22</v>
      </c>
      <c r="W207" s="83">
        <f t="shared" si="113"/>
        <v>24</v>
      </c>
      <c r="X207" s="66" t="e">
        <f>VLOOKUP(V207,FWD!#REF!,4,FALSE)</f>
        <v>#REF!</v>
      </c>
      <c r="Y207" s="64" t="str">
        <f t="shared" si="114"/>
        <v/>
      </c>
      <c r="Z207" s="64" t="str">
        <f t="shared" si="115"/>
        <v/>
      </c>
      <c r="AA207" s="64" t="e">
        <f t="array" ref="AA207">STDEVP(IF($W$4:$W$740=Y207,$X$4:$X$740))</f>
        <v>#DIV/0!</v>
      </c>
      <c r="AB207" s="78" t="e">
        <f t="shared" si="116"/>
        <v>#DIV/0!</v>
      </c>
      <c r="AD207" s="55">
        <v>162.36000000000001</v>
      </c>
      <c r="AE207" s="48">
        <f t="shared" si="98"/>
        <v>162</v>
      </c>
      <c r="AF207" s="48" t="e">
        <f>VLOOKUP(AD207,FWD!#REF!,4,FALSE)</f>
        <v>#REF!</v>
      </c>
      <c r="AG207" s="48" t="str">
        <f t="shared" si="117"/>
        <v/>
      </c>
      <c r="AH207" s="48" t="str">
        <f t="shared" si="118"/>
        <v/>
      </c>
      <c r="AI207" s="48">
        <f t="array" ref="AI207">STDEVP(IF($AE$4:$AE$918=AG207,$AF$4:$AF$918))</f>
        <v>0</v>
      </c>
      <c r="AJ207" s="48" t="str">
        <f t="shared" si="119"/>
        <v/>
      </c>
      <c r="AK207" s="47">
        <v>125.12</v>
      </c>
      <c r="AL207" s="48">
        <f t="shared" si="120"/>
        <v>125</v>
      </c>
      <c r="AM207" s="49" t="e">
        <f>VLOOKUP(AK207,FWD!#REF!,4,FALSE)</f>
        <v>#REF!</v>
      </c>
      <c r="AN207" s="58" t="str">
        <f t="shared" si="121"/>
        <v/>
      </c>
      <c r="AO207" s="58" t="str">
        <f t="shared" si="102"/>
        <v/>
      </c>
      <c r="AP207" s="58" t="e">
        <f t="array" ref="AP207">STDEVP(IF($AL$4:$AL$2012=AN207,$AM$4:$AM$2012))</f>
        <v>#DIV/0!</v>
      </c>
      <c r="AQ207" s="59" t="e">
        <f t="shared" si="122"/>
        <v>#DIV/0!</v>
      </c>
      <c r="AR207" s="47">
        <v>43.72</v>
      </c>
      <c r="AS207" s="48">
        <f t="shared" si="37"/>
        <v>43</v>
      </c>
      <c r="AT207" s="49" t="e">
        <f>VLOOKUP(AR207,FWD!#REF!,4,FALSE)</f>
        <v>#REF!</v>
      </c>
      <c r="AU207" s="48" t="str">
        <f t="shared" si="103"/>
        <v/>
      </c>
      <c r="AV207" s="58" t="str">
        <f t="shared" si="127"/>
        <v/>
      </c>
      <c r="AW207" s="48" t="e">
        <f t="array" ref="AW207">STDEVP(IF($AS$4:$AS$909=AU207,$AT$4:$AT$909))</f>
        <v>#DIV/0!</v>
      </c>
      <c r="AX207" s="50" t="e">
        <f t="shared" si="99"/>
        <v>#DIV/0!</v>
      </c>
      <c r="AY207" s="47">
        <v>39.06</v>
      </c>
      <c r="AZ207" s="58">
        <f t="shared" si="123"/>
        <v>39</v>
      </c>
      <c r="BA207" s="49" t="e">
        <f>VLOOKUP(AY207,FWD!#REF!,4,FALSE)</f>
        <v>#REF!</v>
      </c>
      <c r="BB207" s="48" t="str">
        <f t="shared" si="124"/>
        <v/>
      </c>
      <c r="BC207" s="58" t="str">
        <f t="shared" si="125"/>
        <v/>
      </c>
      <c r="BD207" s="58" t="e">
        <f t="array" ref="BD207">STDEVP(IF($AZ$4:$AZ$758=BB207,$BA$4:$BA$758))</f>
        <v>#DIV/0!</v>
      </c>
      <c r="BE207" s="59" t="e">
        <f t="shared" si="126"/>
        <v>#DIV/0!</v>
      </c>
    </row>
    <row r="208" spans="1:57" x14ac:dyDescent="0.2">
      <c r="A208" s="63">
        <v>141.84</v>
      </c>
      <c r="B208" s="64">
        <f t="shared" si="104"/>
        <v>141</v>
      </c>
      <c r="C208" s="65" t="e">
        <f>VLOOKUP(A208,FWD!G4:I128,4,FALSE)</f>
        <v>#N/A</v>
      </c>
      <c r="D208" s="64" t="str">
        <f t="shared" si="105"/>
        <v/>
      </c>
      <c r="E208" s="64" t="str">
        <f t="shared" si="106"/>
        <v/>
      </c>
      <c r="F208" s="64" t="e">
        <f t="array" ref="F208">STDEVP(IF($B$4:$B$918=D208,$C$4:$C$918))</f>
        <v>#DIV/0!</v>
      </c>
      <c r="G208" s="66" t="e">
        <f t="shared" si="100"/>
        <v>#DIV/0!</v>
      </c>
      <c r="H208" s="63">
        <v>55.8</v>
      </c>
      <c r="I208" s="64">
        <f t="shared" si="107"/>
        <v>55</v>
      </c>
      <c r="J208" s="65" t="e">
        <f>VLOOKUP(H208,FWD!$G$4:$I$128,4,FALSE)</f>
        <v>#N/A</v>
      </c>
      <c r="K208" s="64" t="str">
        <f t="shared" si="108"/>
        <v/>
      </c>
      <c r="L208" s="64" t="str">
        <f t="shared" si="109"/>
        <v/>
      </c>
      <c r="M208" s="64" t="e">
        <f t="array" ref="M208">STDEVP(IF($I$4:$I$2051=K208,$J$4:$J$2051))</f>
        <v>#DIV/0!</v>
      </c>
      <c r="N208" s="78" t="e">
        <f t="shared" si="101"/>
        <v>#DIV/0!</v>
      </c>
      <c r="O208" s="82">
        <v>22.72</v>
      </c>
      <c r="P208" s="64">
        <f t="shared" si="110"/>
        <v>22</v>
      </c>
      <c r="Q208" s="66" t="e">
        <f>VLOOKUP(O208,FWD!#REF!,4,FALSE)</f>
        <v>#REF!</v>
      </c>
      <c r="R208" s="66" t="str">
        <f t="shared" si="111"/>
        <v/>
      </c>
      <c r="S208" s="66" t="str">
        <f t="shared" si="112"/>
        <v/>
      </c>
      <c r="T208" s="64" t="e">
        <f t="array" ref="T208">STDEVP(IF($P$4:$P$864=R208,$Q$4:$Q$864))</f>
        <v>#DIV/0!</v>
      </c>
      <c r="U208" s="78" t="e">
        <f t="shared" si="97"/>
        <v>#DIV/0!</v>
      </c>
      <c r="V208" s="82">
        <v>24.26</v>
      </c>
      <c r="W208" s="83">
        <f t="shared" si="113"/>
        <v>24</v>
      </c>
      <c r="X208" s="66" t="e">
        <f>VLOOKUP(V208,FWD!#REF!,4,FALSE)</f>
        <v>#REF!</v>
      </c>
      <c r="Y208" s="64" t="str">
        <f t="shared" si="114"/>
        <v/>
      </c>
      <c r="Z208" s="64" t="str">
        <f t="shared" si="115"/>
        <v/>
      </c>
      <c r="AA208" s="64" t="e">
        <f t="array" ref="AA208">STDEVP(IF($W$4:$W$740=Y208,$X$4:$X$740))</f>
        <v>#DIV/0!</v>
      </c>
      <c r="AB208" s="78" t="e">
        <f t="shared" si="116"/>
        <v>#DIV/0!</v>
      </c>
      <c r="AD208" s="55">
        <v>162.32</v>
      </c>
      <c r="AE208" s="48">
        <f t="shared" si="98"/>
        <v>162</v>
      </c>
      <c r="AF208" s="48" t="e">
        <f>VLOOKUP(AD208,FWD!#REF!,4,FALSE)</f>
        <v>#REF!</v>
      </c>
      <c r="AG208" s="48" t="str">
        <f t="shared" si="117"/>
        <v/>
      </c>
      <c r="AH208" s="48" t="str">
        <f t="shared" si="118"/>
        <v/>
      </c>
      <c r="AI208" s="48">
        <f t="array" ref="AI208">STDEVP(IF($AE$4:$AE$918=AG208,$AF$4:$AF$918))</f>
        <v>0</v>
      </c>
      <c r="AJ208" s="48" t="str">
        <f t="shared" si="119"/>
        <v/>
      </c>
      <c r="AK208" s="47">
        <v>125.08</v>
      </c>
      <c r="AL208" s="48">
        <f t="shared" si="120"/>
        <v>125</v>
      </c>
      <c r="AM208" s="49" t="e">
        <f>VLOOKUP(AK208,FWD!#REF!,4,FALSE)</f>
        <v>#REF!</v>
      </c>
      <c r="AN208" s="58" t="str">
        <f t="shared" si="121"/>
        <v/>
      </c>
      <c r="AO208" s="58" t="str">
        <f t="shared" si="102"/>
        <v/>
      </c>
      <c r="AP208" s="58" t="e">
        <f t="array" ref="AP208">STDEVP(IF($AL$4:$AL$2012=AN208,$AM$4:$AM$2012))</f>
        <v>#DIV/0!</v>
      </c>
      <c r="AQ208" s="59" t="e">
        <f t="shared" si="122"/>
        <v>#DIV/0!</v>
      </c>
      <c r="AR208" s="47">
        <v>43.68</v>
      </c>
      <c r="AS208" s="48">
        <f t="shared" si="37"/>
        <v>43</v>
      </c>
      <c r="AT208" s="49" t="e">
        <f>VLOOKUP(AR208,FWD!#REF!,4,FALSE)</f>
        <v>#REF!</v>
      </c>
      <c r="AU208" s="48" t="str">
        <f t="shared" si="103"/>
        <v/>
      </c>
      <c r="AV208" s="58" t="str">
        <f t="shared" si="127"/>
        <v/>
      </c>
      <c r="AW208" s="48" t="e">
        <f t="array" ref="AW208">STDEVP(IF($AS$4:$AS$909=AU208,$AT$4:$AT$909))</f>
        <v>#DIV/0!</v>
      </c>
      <c r="AX208" s="50" t="e">
        <f t="shared" si="99"/>
        <v>#DIV/0!</v>
      </c>
      <c r="AY208" s="47">
        <v>39.020000000000003</v>
      </c>
      <c r="AZ208" s="58">
        <f t="shared" si="123"/>
        <v>39</v>
      </c>
      <c r="BA208" s="49" t="e">
        <f>VLOOKUP(AY208,FWD!#REF!,4,FALSE)</f>
        <v>#REF!</v>
      </c>
      <c r="BB208" s="48">
        <f t="shared" si="124"/>
        <v>39</v>
      </c>
      <c r="BC208" s="58" t="e">
        <f t="shared" si="125"/>
        <v>#REF!</v>
      </c>
      <c r="BD208" s="58" t="e">
        <f t="array" ref="BD208">STDEVP(IF($AZ$4:$AZ$758=BB208,$BA$4:$BA$758))</f>
        <v>#REF!</v>
      </c>
      <c r="BE208" s="59" t="e">
        <f t="shared" si="126"/>
        <v>#REF!</v>
      </c>
    </row>
    <row r="209" spans="1:57" x14ac:dyDescent="0.2">
      <c r="A209" s="63">
        <v>141.88</v>
      </c>
      <c r="B209" s="64">
        <f t="shared" si="104"/>
        <v>141</v>
      </c>
      <c r="C209" s="65" t="e">
        <f>VLOOKUP(A209,FWD!G4:I128,4,FALSE)</f>
        <v>#N/A</v>
      </c>
      <c r="D209" s="64" t="str">
        <f t="shared" si="105"/>
        <v/>
      </c>
      <c r="E209" s="64" t="str">
        <f t="shared" si="106"/>
        <v/>
      </c>
      <c r="F209" s="64" t="e">
        <f t="array" ref="F209">STDEVP(IF($B$4:$B$918=D209,$C$4:$C$918))</f>
        <v>#DIV/0!</v>
      </c>
      <c r="G209" s="66" t="e">
        <f t="shared" si="100"/>
        <v>#DIV/0!</v>
      </c>
      <c r="H209" s="63">
        <v>55.84</v>
      </c>
      <c r="I209" s="64">
        <f t="shared" si="107"/>
        <v>55</v>
      </c>
      <c r="J209" s="65" t="e">
        <f>VLOOKUP(H209,FWD!$G$4:$I$128,4,FALSE)</f>
        <v>#N/A</v>
      </c>
      <c r="K209" s="64" t="str">
        <f t="shared" si="108"/>
        <v/>
      </c>
      <c r="L209" s="64" t="str">
        <f t="shared" si="109"/>
        <v/>
      </c>
      <c r="M209" s="64" t="e">
        <f t="array" ref="M209">STDEVP(IF($I$4:$I$2051=K209,$J$4:$J$2051))</f>
        <v>#DIV/0!</v>
      </c>
      <c r="N209" s="78" t="e">
        <f t="shared" si="101"/>
        <v>#DIV/0!</v>
      </c>
      <c r="O209" s="82">
        <v>22.76</v>
      </c>
      <c r="P209" s="64">
        <f t="shared" si="110"/>
        <v>22</v>
      </c>
      <c r="Q209" s="66" t="e">
        <f>VLOOKUP(O209,FWD!#REF!,4,FALSE)</f>
        <v>#REF!</v>
      </c>
      <c r="R209" s="66" t="str">
        <f t="shared" si="111"/>
        <v/>
      </c>
      <c r="S209" s="66" t="str">
        <f t="shared" si="112"/>
        <v/>
      </c>
      <c r="T209" s="64" t="e">
        <f t="array" ref="T209">STDEVP(IF($P$4:$P$864=R209,$Q$4:$Q$864))</f>
        <v>#DIV/0!</v>
      </c>
      <c r="U209" s="78" t="e">
        <f t="shared" si="97"/>
        <v>#DIV/0!</v>
      </c>
      <c r="V209" s="82">
        <v>24.3</v>
      </c>
      <c r="W209" s="83">
        <f t="shared" si="113"/>
        <v>24</v>
      </c>
      <c r="X209" s="66" t="e">
        <f>VLOOKUP(V209,FWD!#REF!,4,FALSE)</f>
        <v>#REF!</v>
      </c>
      <c r="Y209" s="64" t="str">
        <f t="shared" si="114"/>
        <v/>
      </c>
      <c r="Z209" s="64" t="str">
        <f t="shared" si="115"/>
        <v/>
      </c>
      <c r="AA209" s="64" t="e">
        <f t="array" ref="AA209">STDEVP(IF($W$4:$W$740=Y209,$X$4:$X$740))</f>
        <v>#DIV/0!</v>
      </c>
      <c r="AB209" s="78" t="e">
        <f t="shared" si="116"/>
        <v>#DIV/0!</v>
      </c>
      <c r="AD209" s="55">
        <v>162.28</v>
      </c>
      <c r="AE209" s="48">
        <f t="shared" si="98"/>
        <v>162</v>
      </c>
      <c r="AF209" s="48" t="e">
        <f>VLOOKUP(AD209,FWD!#REF!,4,FALSE)</f>
        <v>#REF!</v>
      </c>
      <c r="AG209" s="48" t="str">
        <f t="shared" si="117"/>
        <v/>
      </c>
      <c r="AH209" s="48" t="str">
        <f t="shared" si="118"/>
        <v/>
      </c>
      <c r="AI209" s="48">
        <f t="array" ref="AI209">STDEVP(IF($AE$4:$AE$918=AG209,$AF$4:$AF$918))</f>
        <v>0</v>
      </c>
      <c r="AJ209" s="48" t="str">
        <f t="shared" si="119"/>
        <v/>
      </c>
      <c r="AK209" s="47">
        <v>125.04</v>
      </c>
      <c r="AL209" s="48">
        <f t="shared" si="120"/>
        <v>125</v>
      </c>
      <c r="AM209" s="49" t="e">
        <f>VLOOKUP(AK209,FWD!#REF!,4,FALSE)</f>
        <v>#REF!</v>
      </c>
      <c r="AN209" s="58" t="str">
        <f t="shared" si="121"/>
        <v/>
      </c>
      <c r="AO209" s="58" t="str">
        <f t="shared" si="102"/>
        <v/>
      </c>
      <c r="AP209" s="58" t="e">
        <f t="array" ref="AP209">STDEVP(IF($AL$4:$AL$2012=AN209,$AM$4:$AM$2012))</f>
        <v>#DIV/0!</v>
      </c>
      <c r="AQ209" s="59" t="e">
        <f t="shared" si="122"/>
        <v>#DIV/0!</v>
      </c>
      <c r="AR209" s="47">
        <v>43.64</v>
      </c>
      <c r="AS209" s="48">
        <f t="shared" si="37"/>
        <v>43</v>
      </c>
      <c r="AT209" s="49" t="e">
        <f>VLOOKUP(AR209,FWD!#REF!,4,FALSE)</f>
        <v>#REF!</v>
      </c>
      <c r="AU209" s="48" t="str">
        <f t="shared" si="103"/>
        <v/>
      </c>
      <c r="AV209" s="58" t="str">
        <f t="shared" si="127"/>
        <v/>
      </c>
      <c r="AW209" s="48" t="e">
        <f t="array" ref="AW209">STDEVP(IF($AS$4:$AS$909=AU209,$AT$4:$AT$909))</f>
        <v>#DIV/0!</v>
      </c>
      <c r="AX209" s="50" t="e">
        <f t="shared" si="99"/>
        <v>#DIV/0!</v>
      </c>
      <c r="AY209" s="47">
        <v>38.979999999999997</v>
      </c>
      <c r="AZ209" s="58">
        <f t="shared" si="123"/>
        <v>38</v>
      </c>
      <c r="BA209" s="49" t="e">
        <f>VLOOKUP(AY209,FWD!#REF!,4,FALSE)</f>
        <v>#REF!</v>
      </c>
      <c r="BB209" s="48" t="str">
        <f t="shared" si="124"/>
        <v/>
      </c>
      <c r="BC209" s="58" t="str">
        <f t="shared" si="125"/>
        <v/>
      </c>
      <c r="BD209" s="58" t="e">
        <f t="array" ref="BD209">STDEVP(IF($AZ$4:$AZ$758=BB209,$BA$4:$BA$758))</f>
        <v>#DIV/0!</v>
      </c>
      <c r="BE209" s="59" t="e">
        <f t="shared" si="126"/>
        <v>#DIV/0!</v>
      </c>
    </row>
    <row r="210" spans="1:57" x14ac:dyDescent="0.2">
      <c r="A210" s="63">
        <v>141.91999999999999</v>
      </c>
      <c r="B210" s="64">
        <f t="shared" si="104"/>
        <v>141</v>
      </c>
      <c r="C210" s="65" t="e">
        <f>VLOOKUP(A210,FWD!G4:I128,4,FALSE)</f>
        <v>#N/A</v>
      </c>
      <c r="D210" s="64" t="str">
        <f t="shared" si="105"/>
        <v/>
      </c>
      <c r="E210" s="64" t="str">
        <f t="shared" si="106"/>
        <v/>
      </c>
      <c r="F210" s="64" t="e">
        <f t="array" ref="F210">STDEVP(IF($B$4:$B$918=D210,$C$4:$C$918))</f>
        <v>#DIV/0!</v>
      </c>
      <c r="G210" s="66" t="e">
        <f t="shared" si="100"/>
        <v>#DIV/0!</v>
      </c>
      <c r="H210" s="63">
        <v>55.88</v>
      </c>
      <c r="I210" s="64">
        <f t="shared" si="107"/>
        <v>55</v>
      </c>
      <c r="J210" s="65" t="e">
        <f>VLOOKUP(H210,FWD!$G$4:$I$128,4,FALSE)</f>
        <v>#N/A</v>
      </c>
      <c r="K210" s="64" t="str">
        <f t="shared" si="108"/>
        <v/>
      </c>
      <c r="L210" s="64" t="str">
        <f t="shared" si="109"/>
        <v/>
      </c>
      <c r="M210" s="64" t="e">
        <f t="array" ref="M210">STDEVP(IF($I$4:$I$2051=K210,$J$4:$J$2051))</f>
        <v>#DIV/0!</v>
      </c>
      <c r="N210" s="78" t="e">
        <f t="shared" si="101"/>
        <v>#DIV/0!</v>
      </c>
      <c r="O210" s="82">
        <v>22.8</v>
      </c>
      <c r="P210" s="64">
        <f t="shared" si="110"/>
        <v>22</v>
      </c>
      <c r="Q210" s="66" t="e">
        <f>VLOOKUP(O210,FWD!#REF!,4,FALSE)</f>
        <v>#REF!</v>
      </c>
      <c r="R210" s="66" t="str">
        <f t="shared" si="111"/>
        <v/>
      </c>
      <c r="S210" s="66" t="str">
        <f t="shared" si="112"/>
        <v/>
      </c>
      <c r="T210" s="64" t="e">
        <f t="array" ref="T210">STDEVP(IF($P$4:$P$864=R210,$Q$4:$Q$864))</f>
        <v>#DIV/0!</v>
      </c>
      <c r="U210" s="78" t="e">
        <f t="shared" si="97"/>
        <v>#DIV/0!</v>
      </c>
      <c r="V210" s="82">
        <v>24.34</v>
      </c>
      <c r="W210" s="83">
        <f t="shared" si="113"/>
        <v>24</v>
      </c>
      <c r="X210" s="66" t="e">
        <f>VLOOKUP(V210,FWD!#REF!,4,FALSE)</f>
        <v>#REF!</v>
      </c>
      <c r="Y210" s="64" t="str">
        <f t="shared" si="114"/>
        <v/>
      </c>
      <c r="Z210" s="64" t="str">
        <f t="shared" si="115"/>
        <v/>
      </c>
      <c r="AA210" s="64" t="e">
        <f t="array" ref="AA210">STDEVP(IF($W$4:$W$740=Y210,$X$4:$X$740))</f>
        <v>#DIV/0!</v>
      </c>
      <c r="AB210" s="78" t="e">
        <f t="shared" si="116"/>
        <v>#DIV/0!</v>
      </c>
      <c r="AD210" s="55">
        <v>162.24</v>
      </c>
      <c r="AE210" s="48">
        <f t="shared" si="98"/>
        <v>162</v>
      </c>
      <c r="AF210" s="48" t="e">
        <f>VLOOKUP(AD210,FWD!#REF!,4,FALSE)</f>
        <v>#REF!</v>
      </c>
      <c r="AG210" s="48" t="str">
        <f t="shared" si="117"/>
        <v/>
      </c>
      <c r="AH210" s="48" t="str">
        <f t="shared" si="118"/>
        <v/>
      </c>
      <c r="AI210" s="48">
        <f t="array" ref="AI210">STDEVP(IF($AE$4:$AE$918=AG210,$AF$4:$AF$918))</f>
        <v>0</v>
      </c>
      <c r="AJ210" s="48" t="str">
        <f t="shared" si="119"/>
        <v/>
      </c>
      <c r="AK210" s="47">
        <v>125</v>
      </c>
      <c r="AL210" s="48">
        <f t="shared" si="120"/>
        <v>125</v>
      </c>
      <c r="AM210" s="49" t="e">
        <f>VLOOKUP(AK210,FWD!#REF!,4,FALSE)</f>
        <v>#REF!</v>
      </c>
      <c r="AN210" s="58">
        <f t="shared" si="121"/>
        <v>125</v>
      </c>
      <c r="AO210" s="58" t="e">
        <f t="shared" si="102"/>
        <v>#REF!</v>
      </c>
      <c r="AP210" s="58" t="e">
        <f t="array" ref="AP210">STDEVP(IF($AL$4:$AL$2012=AN210,$AM$4:$AM$2012))</f>
        <v>#REF!</v>
      </c>
      <c r="AQ210" s="59" t="e">
        <f t="shared" si="122"/>
        <v>#REF!</v>
      </c>
      <c r="AR210" s="47">
        <v>43.6</v>
      </c>
      <c r="AS210" s="48">
        <f t="shared" si="37"/>
        <v>43</v>
      </c>
      <c r="AT210" s="49" t="e">
        <f>VLOOKUP(AR210,FWD!#REF!,4,FALSE)</f>
        <v>#REF!</v>
      </c>
      <c r="AU210" s="48" t="str">
        <f t="shared" si="103"/>
        <v/>
      </c>
      <c r="AV210" s="58" t="str">
        <f t="shared" si="127"/>
        <v/>
      </c>
      <c r="AW210" s="48" t="e">
        <f t="array" ref="AW210">STDEVP(IF($AS$4:$AS$909=AU210,$AT$4:$AT$909))</f>
        <v>#DIV/0!</v>
      </c>
      <c r="AX210" s="50" t="e">
        <f t="shared" si="99"/>
        <v>#DIV/0!</v>
      </c>
      <c r="AY210" s="47">
        <v>38.94</v>
      </c>
      <c r="AZ210" s="58">
        <f t="shared" si="123"/>
        <v>38</v>
      </c>
      <c r="BA210" s="49" t="e">
        <f>VLOOKUP(AY210,FWD!#REF!,4,FALSE)</f>
        <v>#REF!</v>
      </c>
      <c r="BB210" s="48" t="str">
        <f t="shared" si="124"/>
        <v/>
      </c>
      <c r="BC210" s="58" t="str">
        <f t="shared" si="125"/>
        <v/>
      </c>
      <c r="BD210" s="58" t="e">
        <f t="array" ref="BD210">STDEVP(IF($AZ$4:$AZ$758=BB210,$BA$4:$BA$758))</f>
        <v>#DIV/0!</v>
      </c>
      <c r="BE210" s="59" t="e">
        <f t="shared" si="126"/>
        <v>#DIV/0!</v>
      </c>
    </row>
    <row r="211" spans="1:57" x14ac:dyDescent="0.2">
      <c r="A211" s="63">
        <v>141.96</v>
      </c>
      <c r="B211" s="64">
        <f t="shared" si="104"/>
        <v>141</v>
      </c>
      <c r="C211" s="65" t="e">
        <f>VLOOKUP(A211,FWD!G4:I128,4,FALSE)</f>
        <v>#N/A</v>
      </c>
      <c r="D211" s="64">
        <f t="shared" si="105"/>
        <v>141</v>
      </c>
      <c r="E211" s="64" t="e">
        <f t="shared" si="106"/>
        <v>#N/A</v>
      </c>
      <c r="F211" s="64" t="e">
        <f t="array" ref="F211">STDEVP(IF($B$4:$B$918=D211,$C$4:$C$918))</f>
        <v>#N/A</v>
      </c>
      <c r="G211" s="66" t="e">
        <f t="shared" si="100"/>
        <v>#N/A</v>
      </c>
      <c r="H211" s="63">
        <v>55.92</v>
      </c>
      <c r="I211" s="64">
        <f t="shared" si="107"/>
        <v>55</v>
      </c>
      <c r="J211" s="65" t="e">
        <f>VLOOKUP(H211,FWD!$G$4:$I$128,4,FALSE)</f>
        <v>#N/A</v>
      </c>
      <c r="K211" s="64" t="str">
        <f t="shared" si="108"/>
        <v/>
      </c>
      <c r="L211" s="64" t="str">
        <f t="shared" si="109"/>
        <v/>
      </c>
      <c r="M211" s="64" t="e">
        <f t="array" ref="M211">STDEVP(IF($I$4:$I$2051=K211,$J$4:$J$2051))</f>
        <v>#DIV/0!</v>
      </c>
      <c r="N211" s="78" t="e">
        <f t="shared" si="101"/>
        <v>#DIV/0!</v>
      </c>
      <c r="O211" s="82">
        <v>22.84</v>
      </c>
      <c r="P211" s="64">
        <f t="shared" si="110"/>
        <v>22</v>
      </c>
      <c r="Q211" s="66" t="e">
        <f>VLOOKUP(O211,FWD!#REF!,4,FALSE)</f>
        <v>#REF!</v>
      </c>
      <c r="R211" s="66" t="str">
        <f t="shared" si="111"/>
        <v/>
      </c>
      <c r="S211" s="66" t="str">
        <f t="shared" si="112"/>
        <v/>
      </c>
      <c r="T211" s="64" t="e">
        <f t="array" ref="T211">STDEVP(IF($P$4:$P$864=R211,$Q$4:$Q$864))</f>
        <v>#DIV/0!</v>
      </c>
      <c r="U211" s="78" t="e">
        <f t="shared" si="97"/>
        <v>#DIV/0!</v>
      </c>
      <c r="V211" s="82">
        <v>24.38</v>
      </c>
      <c r="W211" s="83">
        <f t="shared" si="113"/>
        <v>24</v>
      </c>
      <c r="X211" s="66" t="e">
        <f>VLOOKUP(V211,FWD!#REF!,4,FALSE)</f>
        <v>#REF!</v>
      </c>
      <c r="Y211" s="64" t="str">
        <f t="shared" si="114"/>
        <v/>
      </c>
      <c r="Z211" s="64" t="str">
        <f t="shared" si="115"/>
        <v/>
      </c>
      <c r="AA211" s="64" t="e">
        <f t="array" ref="AA211">STDEVP(IF($W$4:$W$740=Y211,$X$4:$X$740))</f>
        <v>#DIV/0!</v>
      </c>
      <c r="AB211" s="78" t="e">
        <f t="shared" si="116"/>
        <v>#DIV/0!</v>
      </c>
      <c r="AD211" s="55">
        <v>162.19999999999999</v>
      </c>
      <c r="AE211" s="48">
        <f t="shared" si="98"/>
        <v>162</v>
      </c>
      <c r="AF211" s="48" t="e">
        <f>VLOOKUP(AD211,FWD!#REF!,4,FALSE)</f>
        <v>#REF!</v>
      </c>
      <c r="AG211" s="48" t="str">
        <f t="shared" si="117"/>
        <v/>
      </c>
      <c r="AH211" s="48" t="str">
        <f t="shared" si="118"/>
        <v/>
      </c>
      <c r="AI211" s="48">
        <f t="array" ref="AI211">STDEVP(IF($AE$4:$AE$918=AG211,$AF$4:$AF$918))</f>
        <v>0</v>
      </c>
      <c r="AJ211" s="48" t="str">
        <f t="shared" si="119"/>
        <v/>
      </c>
      <c r="AK211" s="47">
        <v>124.96</v>
      </c>
      <c r="AL211" s="48">
        <f t="shared" si="120"/>
        <v>124</v>
      </c>
      <c r="AM211" s="49" t="e">
        <f>VLOOKUP(AK211,FWD!#REF!,4,FALSE)</f>
        <v>#REF!</v>
      </c>
      <c r="AN211" s="58" t="str">
        <f t="shared" si="121"/>
        <v/>
      </c>
      <c r="AO211" s="58" t="str">
        <f t="shared" si="102"/>
        <v/>
      </c>
      <c r="AP211" s="58" t="e">
        <f t="array" ref="AP211">STDEVP(IF($AL$4:$AL$2012=AN211,$AM$4:$AM$2012))</f>
        <v>#DIV/0!</v>
      </c>
      <c r="AQ211" s="59" t="e">
        <f t="shared" si="122"/>
        <v>#DIV/0!</v>
      </c>
      <c r="AR211" s="47">
        <v>43.56</v>
      </c>
      <c r="AS211" s="48">
        <f t="shared" si="37"/>
        <v>43</v>
      </c>
      <c r="AT211" s="49" t="e">
        <f>VLOOKUP(AR211,FWD!#REF!,4,FALSE)</f>
        <v>#REF!</v>
      </c>
      <c r="AU211" s="48" t="str">
        <f t="shared" si="103"/>
        <v/>
      </c>
      <c r="AV211" s="58" t="str">
        <f t="shared" si="127"/>
        <v/>
      </c>
      <c r="AW211" s="48" t="e">
        <f t="array" ref="AW211">STDEVP(IF($AS$4:$AS$909=AU211,$AT$4:$AT$909))</f>
        <v>#DIV/0!</v>
      </c>
      <c r="AX211" s="50" t="e">
        <f t="shared" si="99"/>
        <v>#DIV/0!</v>
      </c>
      <c r="AY211" s="47">
        <v>38.9</v>
      </c>
      <c r="AZ211" s="58">
        <f t="shared" si="123"/>
        <v>38</v>
      </c>
      <c r="BA211" s="49" t="e">
        <f>VLOOKUP(AY211,FWD!#REF!,4,FALSE)</f>
        <v>#REF!</v>
      </c>
      <c r="BB211" s="48" t="str">
        <f t="shared" si="124"/>
        <v/>
      </c>
      <c r="BC211" s="58" t="str">
        <f t="shared" si="125"/>
        <v/>
      </c>
      <c r="BD211" s="58" t="e">
        <f t="array" ref="BD211">STDEVP(IF($AZ$4:$AZ$758=BB211,$BA$4:$BA$758))</f>
        <v>#DIV/0!</v>
      </c>
      <c r="BE211" s="59" t="e">
        <f t="shared" si="126"/>
        <v>#DIV/0!</v>
      </c>
    </row>
    <row r="212" spans="1:57" x14ac:dyDescent="0.2">
      <c r="A212" s="63">
        <v>142</v>
      </c>
      <c r="B212" s="64">
        <f t="shared" si="104"/>
        <v>142</v>
      </c>
      <c r="C212" s="65" t="e">
        <f>VLOOKUP(A212,FWD!G4:I128,4,FALSE)</f>
        <v>#N/A</v>
      </c>
      <c r="D212" s="64" t="str">
        <f t="shared" si="105"/>
        <v/>
      </c>
      <c r="E212" s="64" t="str">
        <f t="shared" si="106"/>
        <v/>
      </c>
      <c r="F212" s="64" t="e">
        <f t="array" ref="F212">STDEVP(IF($B$4:$B$918=D212,$C$4:$C$918))</f>
        <v>#DIV/0!</v>
      </c>
      <c r="G212" s="66" t="e">
        <f t="shared" si="100"/>
        <v>#DIV/0!</v>
      </c>
      <c r="H212" s="63">
        <v>55.96</v>
      </c>
      <c r="I212" s="64">
        <f t="shared" si="107"/>
        <v>55</v>
      </c>
      <c r="J212" s="65" t="e">
        <f>VLOOKUP(H212,FWD!$G$4:$I$128,4,FALSE)</f>
        <v>#N/A</v>
      </c>
      <c r="K212" s="64">
        <f t="shared" si="108"/>
        <v>55</v>
      </c>
      <c r="L212" s="64" t="e">
        <f t="shared" si="109"/>
        <v>#N/A</v>
      </c>
      <c r="M212" s="64" t="e">
        <f t="array" ref="M212">STDEVP(IF($I$4:$I$2051=K212,$J$4:$J$2051))</f>
        <v>#N/A</v>
      </c>
      <c r="N212" s="78" t="e">
        <f t="shared" si="101"/>
        <v>#N/A</v>
      </c>
      <c r="O212" s="82">
        <v>22.88</v>
      </c>
      <c r="P212" s="64">
        <f t="shared" si="110"/>
        <v>22</v>
      </c>
      <c r="Q212" s="66" t="e">
        <f>VLOOKUP(O212,FWD!#REF!,4,FALSE)</f>
        <v>#REF!</v>
      </c>
      <c r="R212" s="66" t="str">
        <f t="shared" si="111"/>
        <v/>
      </c>
      <c r="S212" s="66" t="str">
        <f t="shared" si="112"/>
        <v/>
      </c>
      <c r="T212" s="64" t="e">
        <f t="array" ref="T212">STDEVP(IF($P$4:$P$864=R212,$Q$4:$Q$864))</f>
        <v>#DIV/0!</v>
      </c>
      <c r="U212" s="78" t="e">
        <f t="shared" si="97"/>
        <v>#DIV/0!</v>
      </c>
      <c r="V212" s="82">
        <v>24.42</v>
      </c>
      <c r="W212" s="83">
        <f t="shared" si="113"/>
        <v>24</v>
      </c>
      <c r="X212" s="66" t="e">
        <f>VLOOKUP(V212,FWD!#REF!,4,FALSE)</f>
        <v>#REF!</v>
      </c>
      <c r="Y212" s="64" t="str">
        <f t="shared" si="114"/>
        <v/>
      </c>
      <c r="Z212" s="64" t="str">
        <f t="shared" si="115"/>
        <v/>
      </c>
      <c r="AA212" s="64" t="e">
        <f t="array" ref="AA212">STDEVP(IF($W$4:$W$740=Y212,$X$4:$X$740))</f>
        <v>#DIV/0!</v>
      </c>
      <c r="AB212" s="78" t="e">
        <f t="shared" si="116"/>
        <v>#DIV/0!</v>
      </c>
      <c r="AD212" s="55">
        <v>162.16</v>
      </c>
      <c r="AE212" s="48">
        <f t="shared" si="98"/>
        <v>162</v>
      </c>
      <c r="AF212" s="48" t="e">
        <f>VLOOKUP(AD212,FWD!#REF!,4,FALSE)</f>
        <v>#REF!</v>
      </c>
      <c r="AG212" s="48" t="str">
        <f t="shared" si="117"/>
        <v/>
      </c>
      <c r="AH212" s="48" t="str">
        <f t="shared" si="118"/>
        <v/>
      </c>
      <c r="AI212" s="48">
        <f t="array" ref="AI212">STDEVP(IF($AE$4:$AE$918=AG212,$AF$4:$AF$918))</f>
        <v>0</v>
      </c>
      <c r="AJ212" s="48" t="str">
        <f t="shared" si="119"/>
        <v/>
      </c>
      <c r="AK212" s="47">
        <v>124.92</v>
      </c>
      <c r="AL212" s="48">
        <f t="shared" si="120"/>
        <v>124</v>
      </c>
      <c r="AM212" s="49" t="e">
        <f>VLOOKUP(AK212,FWD!#REF!,4,FALSE)</f>
        <v>#REF!</v>
      </c>
      <c r="AN212" s="58" t="str">
        <f t="shared" si="121"/>
        <v/>
      </c>
      <c r="AO212" s="58" t="str">
        <f t="shared" si="102"/>
        <v/>
      </c>
      <c r="AP212" s="58" t="e">
        <f t="array" ref="AP212">STDEVP(IF($AL$4:$AL$2012=AN212,$AM$4:$AM$2012))</f>
        <v>#DIV/0!</v>
      </c>
      <c r="AQ212" s="59" t="e">
        <f t="shared" si="122"/>
        <v>#DIV/0!</v>
      </c>
      <c r="AR212" s="47">
        <v>43.52</v>
      </c>
      <c r="AS212" s="48">
        <f t="shared" si="37"/>
        <v>43</v>
      </c>
      <c r="AT212" s="49" t="e">
        <f>VLOOKUP(AR212,FWD!#REF!,4,FALSE)</f>
        <v>#REF!</v>
      </c>
      <c r="AU212" s="48" t="str">
        <f t="shared" si="103"/>
        <v/>
      </c>
      <c r="AV212" s="58" t="str">
        <f t="shared" si="127"/>
        <v/>
      </c>
      <c r="AW212" s="48" t="e">
        <f t="array" ref="AW212">STDEVP(IF($AS$4:$AS$909=AU212,$AT$4:$AT$909))</f>
        <v>#DIV/0!</v>
      </c>
      <c r="AX212" s="50" t="e">
        <f t="shared" si="99"/>
        <v>#DIV/0!</v>
      </c>
      <c r="AY212" s="47">
        <v>38.86</v>
      </c>
      <c r="AZ212" s="58">
        <f t="shared" si="123"/>
        <v>38</v>
      </c>
      <c r="BA212" s="49" t="e">
        <f>VLOOKUP(AY212,FWD!#REF!,4,FALSE)</f>
        <v>#REF!</v>
      </c>
      <c r="BB212" s="48" t="str">
        <f t="shared" si="124"/>
        <v/>
      </c>
      <c r="BC212" s="58" t="str">
        <f t="shared" si="125"/>
        <v/>
      </c>
      <c r="BD212" s="58" t="e">
        <f t="array" ref="BD212">STDEVP(IF($AZ$4:$AZ$758=BB212,$BA$4:$BA$758))</f>
        <v>#DIV/0!</v>
      </c>
      <c r="BE212" s="59" t="e">
        <f t="shared" si="126"/>
        <v>#DIV/0!</v>
      </c>
    </row>
    <row r="213" spans="1:57" x14ac:dyDescent="0.2">
      <c r="A213" s="63">
        <v>142.04</v>
      </c>
      <c r="B213" s="64">
        <f t="shared" si="104"/>
        <v>142</v>
      </c>
      <c r="C213" s="65" t="e">
        <f>VLOOKUP(A213,FWD!G4:I128,4,FALSE)</f>
        <v>#N/A</v>
      </c>
      <c r="D213" s="64" t="str">
        <f t="shared" si="105"/>
        <v/>
      </c>
      <c r="E213" s="64" t="str">
        <f t="shared" si="106"/>
        <v/>
      </c>
      <c r="F213" s="64" t="e">
        <f t="array" ref="F213">STDEVP(IF($B$4:$B$918=D213,$C$4:$C$918))</f>
        <v>#DIV/0!</v>
      </c>
      <c r="G213" s="66" t="e">
        <f t="shared" si="100"/>
        <v>#DIV/0!</v>
      </c>
      <c r="H213" s="63">
        <v>56</v>
      </c>
      <c r="I213" s="64">
        <f t="shared" si="107"/>
        <v>56</v>
      </c>
      <c r="J213" s="65" t="e">
        <f>VLOOKUP(H213,FWD!$G$4:$I$128,4,FALSE)</f>
        <v>#N/A</v>
      </c>
      <c r="K213" s="64" t="str">
        <f t="shared" si="108"/>
        <v/>
      </c>
      <c r="L213" s="64" t="str">
        <f t="shared" si="109"/>
        <v/>
      </c>
      <c r="M213" s="64" t="e">
        <f t="array" ref="M213">STDEVP(IF($I$4:$I$2051=K213,$J$4:$J$2051))</f>
        <v>#DIV/0!</v>
      </c>
      <c r="N213" s="78" t="e">
        <f t="shared" si="101"/>
        <v>#DIV/0!</v>
      </c>
      <c r="O213" s="82">
        <v>22.92</v>
      </c>
      <c r="P213" s="64">
        <f t="shared" si="110"/>
        <v>22</v>
      </c>
      <c r="Q213" s="66" t="e">
        <f>VLOOKUP(O213,FWD!#REF!,4,FALSE)</f>
        <v>#REF!</v>
      </c>
      <c r="R213" s="66" t="str">
        <f t="shared" si="111"/>
        <v/>
      </c>
      <c r="S213" s="66" t="str">
        <f t="shared" si="112"/>
        <v/>
      </c>
      <c r="T213" s="64" t="e">
        <f t="array" ref="T213">STDEVP(IF($P$4:$P$864=R213,$Q$4:$Q$864))</f>
        <v>#DIV/0!</v>
      </c>
      <c r="U213" s="78" t="e">
        <f t="shared" si="97"/>
        <v>#DIV/0!</v>
      </c>
      <c r="V213" s="82">
        <v>24.46</v>
      </c>
      <c r="W213" s="83">
        <f t="shared" si="113"/>
        <v>24</v>
      </c>
      <c r="X213" s="66" t="e">
        <f>VLOOKUP(V213,FWD!#REF!,4,FALSE)</f>
        <v>#REF!</v>
      </c>
      <c r="Y213" s="64" t="str">
        <f t="shared" si="114"/>
        <v/>
      </c>
      <c r="Z213" s="64" t="str">
        <f t="shared" si="115"/>
        <v/>
      </c>
      <c r="AA213" s="64" t="e">
        <f t="array" ref="AA213">STDEVP(IF($W$4:$W$740=Y213,$X$4:$X$740))</f>
        <v>#DIV/0!</v>
      </c>
      <c r="AB213" s="78" t="e">
        <f t="shared" si="116"/>
        <v>#DIV/0!</v>
      </c>
      <c r="AD213" s="55">
        <v>162.12</v>
      </c>
      <c r="AE213" s="48">
        <f t="shared" si="98"/>
        <v>162</v>
      </c>
      <c r="AF213" s="48" t="e">
        <f>VLOOKUP(AD213,FWD!#REF!,4,FALSE)</f>
        <v>#REF!</v>
      </c>
      <c r="AG213" s="48" t="str">
        <f t="shared" si="117"/>
        <v/>
      </c>
      <c r="AH213" s="48" t="str">
        <f t="shared" si="118"/>
        <v/>
      </c>
      <c r="AI213" s="48">
        <f t="array" ref="AI213">STDEVP(IF($AE$4:$AE$918=AG213,$AF$4:$AF$918))</f>
        <v>0</v>
      </c>
      <c r="AJ213" s="48" t="str">
        <f t="shared" si="119"/>
        <v/>
      </c>
      <c r="AK213" s="47">
        <v>124.88</v>
      </c>
      <c r="AL213" s="48">
        <f t="shared" si="120"/>
        <v>124</v>
      </c>
      <c r="AM213" s="49" t="e">
        <f>VLOOKUP(AK213,FWD!#REF!,4,FALSE)</f>
        <v>#REF!</v>
      </c>
      <c r="AN213" s="58" t="str">
        <f t="shared" si="121"/>
        <v/>
      </c>
      <c r="AO213" s="58" t="str">
        <f t="shared" si="102"/>
        <v/>
      </c>
      <c r="AP213" s="58" t="e">
        <f t="array" ref="AP213">STDEVP(IF($AL$4:$AL$2012=AN213,$AM$4:$AM$2012))</f>
        <v>#DIV/0!</v>
      </c>
      <c r="AQ213" s="59" t="e">
        <f t="shared" si="122"/>
        <v>#DIV/0!</v>
      </c>
      <c r="AR213" s="47">
        <v>43.48</v>
      </c>
      <c r="AS213" s="48">
        <f t="shared" si="37"/>
        <v>43</v>
      </c>
      <c r="AT213" s="49" t="e">
        <f>VLOOKUP(AR213,FWD!#REF!,4,FALSE)</f>
        <v>#REF!</v>
      </c>
      <c r="AU213" s="48" t="str">
        <f t="shared" si="103"/>
        <v/>
      </c>
      <c r="AV213" s="58" t="str">
        <f t="shared" si="127"/>
        <v/>
      </c>
      <c r="AW213" s="48" t="e">
        <f t="array" ref="AW213">STDEVP(IF($AS$4:$AS$909=AU213,$AT$4:$AT$909))</f>
        <v>#DIV/0!</v>
      </c>
      <c r="AX213" s="50" t="e">
        <f t="shared" si="99"/>
        <v>#DIV/0!</v>
      </c>
      <c r="AY213" s="47">
        <v>38.82</v>
      </c>
      <c r="AZ213" s="58">
        <f t="shared" si="123"/>
        <v>38</v>
      </c>
      <c r="BA213" s="49" t="e">
        <f>VLOOKUP(AY213,FWD!#REF!,4,FALSE)</f>
        <v>#REF!</v>
      </c>
      <c r="BB213" s="48" t="str">
        <f t="shared" si="124"/>
        <v/>
      </c>
      <c r="BC213" s="58" t="str">
        <f t="shared" si="125"/>
        <v/>
      </c>
      <c r="BD213" s="58" t="e">
        <f t="array" ref="BD213">STDEVP(IF($AZ$4:$AZ$758=BB213,$BA$4:$BA$758))</f>
        <v>#DIV/0!</v>
      </c>
      <c r="BE213" s="59" t="e">
        <f t="shared" si="126"/>
        <v>#DIV/0!</v>
      </c>
    </row>
    <row r="214" spans="1:57" x14ac:dyDescent="0.2">
      <c r="A214" s="63">
        <v>142.08000000000001</v>
      </c>
      <c r="B214" s="64">
        <f t="shared" si="104"/>
        <v>142</v>
      </c>
      <c r="C214" s="65" t="e">
        <f>VLOOKUP(A214,FWD!G4:I128,4,FALSE)</f>
        <v>#N/A</v>
      </c>
      <c r="D214" s="64" t="str">
        <f t="shared" si="105"/>
        <v/>
      </c>
      <c r="E214" s="64" t="str">
        <f t="shared" si="106"/>
        <v/>
      </c>
      <c r="F214" s="64" t="e">
        <f t="array" ref="F214">STDEVP(IF($B$4:$B$918=D214,$C$4:$C$918))</f>
        <v>#DIV/0!</v>
      </c>
      <c r="G214" s="66" t="e">
        <f t="shared" si="100"/>
        <v>#DIV/0!</v>
      </c>
      <c r="H214" s="63">
        <v>56.04</v>
      </c>
      <c r="I214" s="64">
        <f t="shared" si="107"/>
        <v>56</v>
      </c>
      <c r="J214" s="65" t="e">
        <f>VLOOKUP(H214,FWD!$G$4:$I$128,4,FALSE)</f>
        <v>#N/A</v>
      </c>
      <c r="K214" s="64" t="str">
        <f t="shared" si="108"/>
        <v/>
      </c>
      <c r="L214" s="64" t="str">
        <f t="shared" si="109"/>
        <v/>
      </c>
      <c r="M214" s="64" t="e">
        <f t="array" ref="M214">STDEVP(IF($I$4:$I$2051=K214,$J$4:$J$2051))</f>
        <v>#DIV/0!</v>
      </c>
      <c r="N214" s="78" t="e">
        <f t="shared" si="101"/>
        <v>#DIV/0!</v>
      </c>
      <c r="O214" s="82">
        <v>22.96</v>
      </c>
      <c r="P214" s="64">
        <f t="shared" si="110"/>
        <v>22</v>
      </c>
      <c r="Q214" s="66" t="e">
        <f>VLOOKUP(O214,FWD!#REF!,4,FALSE)</f>
        <v>#REF!</v>
      </c>
      <c r="R214" s="66">
        <f t="shared" si="111"/>
        <v>22</v>
      </c>
      <c r="S214" s="66" t="e">
        <f t="shared" si="112"/>
        <v>#REF!</v>
      </c>
      <c r="T214" s="64" t="e">
        <f t="array" ref="T214">STDEVP(IF($P$4:$P$864=R214,$Q$4:$Q$864))</f>
        <v>#REF!</v>
      </c>
      <c r="U214" s="78" t="e">
        <f t="shared" si="97"/>
        <v>#REF!</v>
      </c>
      <c r="V214" s="82">
        <v>24.5</v>
      </c>
      <c r="W214" s="83">
        <f t="shared" si="113"/>
        <v>24</v>
      </c>
      <c r="X214" s="66" t="e">
        <f>VLOOKUP(V214,FWD!#REF!,4,FALSE)</f>
        <v>#REF!</v>
      </c>
      <c r="Y214" s="64" t="str">
        <f t="shared" si="114"/>
        <v/>
      </c>
      <c r="Z214" s="64" t="str">
        <f t="shared" si="115"/>
        <v/>
      </c>
      <c r="AA214" s="64" t="e">
        <f t="array" ref="AA214">STDEVP(IF($W$4:$W$740=Y214,$X$4:$X$740))</f>
        <v>#DIV/0!</v>
      </c>
      <c r="AB214" s="78" t="e">
        <f t="shared" si="116"/>
        <v>#DIV/0!</v>
      </c>
      <c r="AD214" s="55">
        <v>162.08000000000001</v>
      </c>
      <c r="AE214" s="48">
        <f t="shared" si="98"/>
        <v>162</v>
      </c>
      <c r="AF214" s="48" t="e">
        <f>VLOOKUP(AD214,FWD!#REF!,4,FALSE)</f>
        <v>#REF!</v>
      </c>
      <c r="AG214" s="48" t="str">
        <f t="shared" si="117"/>
        <v/>
      </c>
      <c r="AH214" s="48" t="str">
        <f t="shared" si="118"/>
        <v/>
      </c>
      <c r="AI214" s="48">
        <f t="array" ref="AI214">STDEVP(IF($AE$4:$AE$918=AG214,$AF$4:$AF$918))</f>
        <v>0</v>
      </c>
      <c r="AJ214" s="48" t="str">
        <f t="shared" si="119"/>
        <v/>
      </c>
      <c r="AK214" s="47">
        <v>124.84</v>
      </c>
      <c r="AL214" s="48">
        <f t="shared" si="120"/>
        <v>124</v>
      </c>
      <c r="AM214" s="49" t="e">
        <f>VLOOKUP(AK214,FWD!#REF!,4,FALSE)</f>
        <v>#REF!</v>
      </c>
      <c r="AN214" s="58" t="str">
        <f t="shared" si="121"/>
        <v/>
      </c>
      <c r="AO214" s="58" t="str">
        <f t="shared" si="102"/>
        <v/>
      </c>
      <c r="AP214" s="58" t="e">
        <f t="array" ref="AP214">STDEVP(IF($AL$4:$AL$2012=AN214,$AM$4:$AM$2012))</f>
        <v>#DIV/0!</v>
      </c>
      <c r="AQ214" s="59" t="e">
        <f t="shared" si="122"/>
        <v>#DIV/0!</v>
      </c>
      <c r="AR214" s="47">
        <v>43.44</v>
      </c>
      <c r="AS214" s="48">
        <f t="shared" si="37"/>
        <v>43</v>
      </c>
      <c r="AT214" s="49" t="e">
        <f>VLOOKUP(AR214,FWD!#REF!,4,FALSE)</f>
        <v>#REF!</v>
      </c>
      <c r="AU214" s="48" t="str">
        <f t="shared" si="103"/>
        <v/>
      </c>
      <c r="AV214" s="58" t="str">
        <f t="shared" si="127"/>
        <v/>
      </c>
      <c r="AW214" s="48" t="e">
        <f t="array" ref="AW214">STDEVP(IF($AS$4:$AS$909=AU214,$AT$4:$AT$909))</f>
        <v>#DIV/0!</v>
      </c>
      <c r="AX214" s="50" t="e">
        <f t="shared" si="99"/>
        <v>#DIV/0!</v>
      </c>
      <c r="AY214" s="47">
        <v>38.78</v>
      </c>
      <c r="AZ214" s="58">
        <f t="shared" si="123"/>
        <v>38</v>
      </c>
      <c r="BA214" s="49" t="e">
        <f>VLOOKUP(AY214,FWD!#REF!,4,FALSE)</f>
        <v>#REF!</v>
      </c>
      <c r="BB214" s="48" t="str">
        <f t="shared" si="124"/>
        <v/>
      </c>
      <c r="BC214" s="58" t="str">
        <f t="shared" si="125"/>
        <v/>
      </c>
      <c r="BD214" s="58" t="e">
        <f t="array" ref="BD214">STDEVP(IF($AZ$4:$AZ$758=BB214,$BA$4:$BA$758))</f>
        <v>#DIV/0!</v>
      </c>
      <c r="BE214" s="59" t="e">
        <f t="shared" si="126"/>
        <v>#DIV/0!</v>
      </c>
    </row>
    <row r="215" spans="1:57" x14ac:dyDescent="0.2">
      <c r="A215" s="63">
        <v>142.12</v>
      </c>
      <c r="B215" s="64">
        <f t="shared" si="104"/>
        <v>142</v>
      </c>
      <c r="C215" s="65" t="e">
        <f>VLOOKUP(A215,FWD!G4:I128,4,FALSE)</f>
        <v>#N/A</v>
      </c>
      <c r="D215" s="64" t="str">
        <f t="shared" si="105"/>
        <v/>
      </c>
      <c r="E215" s="64" t="str">
        <f t="shared" si="106"/>
        <v/>
      </c>
      <c r="F215" s="64" t="e">
        <f t="array" ref="F215">STDEVP(IF($B$4:$B$918=D215,$C$4:$C$918))</f>
        <v>#DIV/0!</v>
      </c>
      <c r="G215" s="66" t="e">
        <f t="shared" si="100"/>
        <v>#DIV/0!</v>
      </c>
      <c r="H215" s="63">
        <v>56.08</v>
      </c>
      <c r="I215" s="64">
        <f t="shared" si="107"/>
        <v>56</v>
      </c>
      <c r="J215" s="65" t="e">
        <f>VLOOKUP(H215,FWD!$G$4:$I$128,4,FALSE)</f>
        <v>#N/A</v>
      </c>
      <c r="K215" s="64" t="str">
        <f t="shared" si="108"/>
        <v/>
      </c>
      <c r="L215" s="64" t="str">
        <f t="shared" si="109"/>
        <v/>
      </c>
      <c r="M215" s="64" t="e">
        <f t="array" ref="M215">STDEVP(IF($I$4:$I$2051=K215,$J$4:$J$2051))</f>
        <v>#DIV/0!</v>
      </c>
      <c r="N215" s="78" t="e">
        <f t="shared" si="101"/>
        <v>#DIV/0!</v>
      </c>
      <c r="O215" s="82">
        <v>23</v>
      </c>
      <c r="P215" s="64">
        <f t="shared" si="110"/>
        <v>23</v>
      </c>
      <c r="Q215" s="66" t="e">
        <f>VLOOKUP(O215,FWD!#REF!,4,FALSE)</f>
        <v>#REF!</v>
      </c>
      <c r="R215" s="66" t="str">
        <f t="shared" si="111"/>
        <v/>
      </c>
      <c r="S215" s="66" t="str">
        <f t="shared" si="112"/>
        <v/>
      </c>
      <c r="T215" s="64" t="e">
        <f t="array" ref="T215">STDEVP(IF($P$4:$P$864=R215,$Q$4:$Q$864))</f>
        <v>#DIV/0!</v>
      </c>
      <c r="U215" s="78" t="e">
        <f t="shared" si="97"/>
        <v>#DIV/0!</v>
      </c>
      <c r="V215" s="82">
        <v>24.54</v>
      </c>
      <c r="W215" s="83">
        <f t="shared" si="113"/>
        <v>24</v>
      </c>
      <c r="X215" s="66" t="e">
        <f>VLOOKUP(V215,FWD!#REF!,4,FALSE)</f>
        <v>#REF!</v>
      </c>
      <c r="Y215" s="64" t="str">
        <f t="shared" si="114"/>
        <v/>
      </c>
      <c r="Z215" s="64" t="str">
        <f t="shared" si="115"/>
        <v/>
      </c>
      <c r="AA215" s="64" t="e">
        <f t="array" ref="AA215">STDEVP(IF($W$4:$W$740=Y215,$X$4:$X$740))</f>
        <v>#DIV/0!</v>
      </c>
      <c r="AB215" s="78" t="e">
        <f t="shared" si="116"/>
        <v>#DIV/0!</v>
      </c>
      <c r="AD215" s="55">
        <v>162.04</v>
      </c>
      <c r="AE215" s="48">
        <f t="shared" si="98"/>
        <v>162</v>
      </c>
      <c r="AF215" s="48" t="e">
        <f>VLOOKUP(AD215,FWD!#REF!,4,FALSE)</f>
        <v>#REF!</v>
      </c>
      <c r="AG215" s="48" t="str">
        <f t="shared" si="117"/>
        <v/>
      </c>
      <c r="AH215" s="48" t="str">
        <f t="shared" si="118"/>
        <v/>
      </c>
      <c r="AI215" s="48">
        <f t="array" ref="AI215">STDEVP(IF($AE$4:$AE$918=AG215,$AF$4:$AF$918))</f>
        <v>0</v>
      </c>
      <c r="AJ215" s="48" t="str">
        <f t="shared" si="119"/>
        <v/>
      </c>
      <c r="AK215" s="47">
        <v>124.8</v>
      </c>
      <c r="AL215" s="48">
        <f t="shared" si="120"/>
        <v>124</v>
      </c>
      <c r="AM215" s="49" t="e">
        <f>VLOOKUP(AK215,FWD!#REF!,4,FALSE)</f>
        <v>#REF!</v>
      </c>
      <c r="AN215" s="58" t="str">
        <f t="shared" si="121"/>
        <v/>
      </c>
      <c r="AO215" s="58" t="str">
        <f t="shared" si="102"/>
        <v/>
      </c>
      <c r="AP215" s="58" t="e">
        <f t="array" ref="AP215">STDEVP(IF($AL$4:$AL$2012=AN215,$AM$4:$AM$2012))</f>
        <v>#DIV/0!</v>
      </c>
      <c r="AQ215" s="59" t="e">
        <f t="shared" si="122"/>
        <v>#DIV/0!</v>
      </c>
      <c r="AR215" s="47">
        <v>43.4</v>
      </c>
      <c r="AS215" s="48">
        <f t="shared" si="37"/>
        <v>43</v>
      </c>
      <c r="AT215" s="49" t="e">
        <f>VLOOKUP(AR215,FWD!#REF!,4,FALSE)</f>
        <v>#REF!</v>
      </c>
      <c r="AU215" s="48" t="str">
        <f t="shared" si="103"/>
        <v/>
      </c>
      <c r="AV215" s="58" t="str">
        <f t="shared" si="127"/>
        <v/>
      </c>
      <c r="AW215" s="48" t="e">
        <f t="array" ref="AW215">STDEVP(IF($AS$4:$AS$909=AU215,$AT$4:$AT$909))</f>
        <v>#DIV/0!</v>
      </c>
      <c r="AX215" s="50" t="e">
        <f t="shared" si="99"/>
        <v>#DIV/0!</v>
      </c>
      <c r="AY215" s="47">
        <v>38.74</v>
      </c>
      <c r="AZ215" s="58">
        <f t="shared" si="123"/>
        <v>38</v>
      </c>
      <c r="BA215" s="49" t="e">
        <f>VLOOKUP(AY215,FWD!#REF!,4,FALSE)</f>
        <v>#REF!</v>
      </c>
      <c r="BB215" s="48" t="str">
        <f t="shared" si="124"/>
        <v/>
      </c>
      <c r="BC215" s="58" t="str">
        <f t="shared" si="125"/>
        <v/>
      </c>
      <c r="BD215" s="58" t="e">
        <f t="array" ref="BD215">STDEVP(IF($AZ$4:$AZ$758=BB215,$BA$4:$BA$758))</f>
        <v>#DIV/0!</v>
      </c>
      <c r="BE215" s="59" t="e">
        <f t="shared" si="126"/>
        <v>#DIV/0!</v>
      </c>
    </row>
    <row r="216" spans="1:57" x14ac:dyDescent="0.2">
      <c r="A216" s="63">
        <v>142.16</v>
      </c>
      <c r="B216" s="64">
        <f t="shared" si="104"/>
        <v>142</v>
      </c>
      <c r="C216" s="65" t="e">
        <f>VLOOKUP(A216,FWD!G4:I128,4,FALSE)</f>
        <v>#N/A</v>
      </c>
      <c r="D216" s="64" t="str">
        <f t="shared" si="105"/>
        <v/>
      </c>
      <c r="E216" s="64" t="str">
        <f t="shared" si="106"/>
        <v/>
      </c>
      <c r="F216" s="64" t="e">
        <f t="array" ref="F216">STDEVP(IF($B$4:$B$918=D216,$C$4:$C$918))</f>
        <v>#DIV/0!</v>
      </c>
      <c r="G216" s="66" t="e">
        <f t="shared" si="100"/>
        <v>#DIV/0!</v>
      </c>
      <c r="H216" s="63">
        <v>56.12</v>
      </c>
      <c r="I216" s="64">
        <f t="shared" si="107"/>
        <v>56</v>
      </c>
      <c r="J216" s="65" t="e">
        <f>VLOOKUP(H216,FWD!$G$4:$I$128,4,FALSE)</f>
        <v>#N/A</v>
      </c>
      <c r="K216" s="64" t="str">
        <f t="shared" si="108"/>
        <v/>
      </c>
      <c r="L216" s="64" t="str">
        <f t="shared" si="109"/>
        <v/>
      </c>
      <c r="M216" s="64" t="e">
        <f t="array" ref="M216">STDEVP(IF($I$4:$I$2051=K216,$J$4:$J$2051))</f>
        <v>#DIV/0!</v>
      </c>
      <c r="N216" s="78" t="e">
        <f t="shared" si="101"/>
        <v>#DIV/0!</v>
      </c>
      <c r="O216" s="82">
        <v>23.04</v>
      </c>
      <c r="P216" s="64">
        <f t="shared" si="110"/>
        <v>23</v>
      </c>
      <c r="Q216" s="66" t="e">
        <f>VLOOKUP(O216,FWD!#REF!,4,FALSE)</f>
        <v>#REF!</v>
      </c>
      <c r="R216" s="66" t="str">
        <f t="shared" si="111"/>
        <v/>
      </c>
      <c r="S216" s="66" t="str">
        <f t="shared" si="112"/>
        <v/>
      </c>
      <c r="T216" s="64" t="e">
        <f t="array" ref="T216">STDEVP(IF($P$4:$P$864=R216,$Q$4:$Q$864))</f>
        <v>#DIV/0!</v>
      </c>
      <c r="U216" s="78" t="e">
        <f t="shared" si="97"/>
        <v>#DIV/0!</v>
      </c>
      <c r="V216" s="82">
        <v>24.58</v>
      </c>
      <c r="W216" s="83">
        <f t="shared" si="113"/>
        <v>24</v>
      </c>
      <c r="X216" s="66" t="e">
        <f>VLOOKUP(V216,FWD!#REF!,4,FALSE)</f>
        <v>#REF!</v>
      </c>
      <c r="Y216" s="64" t="str">
        <f t="shared" si="114"/>
        <v/>
      </c>
      <c r="Z216" s="64" t="str">
        <f t="shared" si="115"/>
        <v/>
      </c>
      <c r="AA216" s="64" t="e">
        <f t="array" ref="AA216">STDEVP(IF($W$4:$W$740=Y216,$X$4:$X$740))</f>
        <v>#DIV/0!</v>
      </c>
      <c r="AB216" s="78" t="e">
        <f t="shared" si="116"/>
        <v>#DIV/0!</v>
      </c>
      <c r="AD216" s="55">
        <v>162</v>
      </c>
      <c r="AE216" s="48">
        <f t="shared" si="98"/>
        <v>162</v>
      </c>
      <c r="AF216" s="48" t="e">
        <f>VLOOKUP(AD216,FWD!#REF!,4,FALSE)</f>
        <v>#REF!</v>
      </c>
      <c r="AG216" s="48">
        <f t="shared" si="117"/>
        <v>162</v>
      </c>
      <c r="AH216" s="48" t="e">
        <f t="shared" si="118"/>
        <v>#REF!</v>
      </c>
      <c r="AI216" s="48" t="e">
        <f t="array" ref="AI216">STDEVP(IF($AE$4:$AE$918=AG216,$AF$4:$AF$918))</f>
        <v>#REF!</v>
      </c>
      <c r="AJ216" s="48" t="e">
        <f t="shared" si="119"/>
        <v>#REF!</v>
      </c>
      <c r="AK216" s="47">
        <v>124.76</v>
      </c>
      <c r="AL216" s="48">
        <f t="shared" si="120"/>
        <v>124</v>
      </c>
      <c r="AM216" s="49" t="e">
        <f>VLOOKUP(AK216,FWD!#REF!,4,FALSE)</f>
        <v>#REF!</v>
      </c>
      <c r="AN216" s="58" t="str">
        <f t="shared" si="121"/>
        <v/>
      </c>
      <c r="AO216" s="58" t="str">
        <f t="shared" si="102"/>
        <v/>
      </c>
      <c r="AP216" s="58" t="e">
        <f t="array" ref="AP216">STDEVP(IF($AL$4:$AL$2012=AN216,$AM$4:$AM$2012))</f>
        <v>#DIV/0!</v>
      </c>
      <c r="AQ216" s="59" t="e">
        <f t="shared" si="122"/>
        <v>#DIV/0!</v>
      </c>
      <c r="AR216" s="47">
        <v>43.36</v>
      </c>
      <c r="AS216" s="48">
        <f t="shared" si="37"/>
        <v>43</v>
      </c>
      <c r="AT216" s="49" t="e">
        <f>VLOOKUP(AR216,FWD!#REF!,4,FALSE)</f>
        <v>#REF!</v>
      </c>
      <c r="AU216" s="48" t="str">
        <f t="shared" si="103"/>
        <v/>
      </c>
      <c r="AV216" s="58" t="str">
        <f t="shared" si="127"/>
        <v/>
      </c>
      <c r="AW216" s="48" t="e">
        <f t="array" ref="AW216">STDEVP(IF($AS$4:$AS$909=AU216,$AT$4:$AT$909))</f>
        <v>#DIV/0!</v>
      </c>
      <c r="AX216" s="50" t="e">
        <f t="shared" si="99"/>
        <v>#DIV/0!</v>
      </c>
      <c r="AY216" s="47">
        <v>38.700000000000003</v>
      </c>
      <c r="AZ216" s="58">
        <f t="shared" si="123"/>
        <v>38</v>
      </c>
      <c r="BA216" s="49" t="e">
        <f>VLOOKUP(AY216,FWD!#REF!,4,FALSE)</f>
        <v>#REF!</v>
      </c>
      <c r="BB216" s="48" t="str">
        <f t="shared" si="124"/>
        <v/>
      </c>
      <c r="BC216" s="58" t="str">
        <f t="shared" si="125"/>
        <v/>
      </c>
      <c r="BD216" s="58" t="e">
        <f t="array" ref="BD216">STDEVP(IF($AZ$4:$AZ$758=BB216,$BA$4:$BA$758))</f>
        <v>#DIV/0!</v>
      </c>
      <c r="BE216" s="59" t="e">
        <f t="shared" si="126"/>
        <v>#DIV/0!</v>
      </c>
    </row>
    <row r="217" spans="1:57" x14ac:dyDescent="0.2">
      <c r="A217" s="63">
        <v>142.19999999999999</v>
      </c>
      <c r="B217" s="64">
        <f t="shared" si="104"/>
        <v>142</v>
      </c>
      <c r="C217" s="65" t="e">
        <f>VLOOKUP(A217,FWD!G4:I128,4,FALSE)</f>
        <v>#N/A</v>
      </c>
      <c r="D217" s="64" t="str">
        <f t="shared" si="105"/>
        <v/>
      </c>
      <c r="E217" s="64" t="str">
        <f t="shared" si="106"/>
        <v/>
      </c>
      <c r="F217" s="64" t="e">
        <f t="array" ref="F217">STDEVP(IF($B$4:$B$918=D217,$C$4:$C$918))</f>
        <v>#DIV/0!</v>
      </c>
      <c r="G217" s="66" t="e">
        <f t="shared" si="100"/>
        <v>#DIV/0!</v>
      </c>
      <c r="H217" s="63">
        <v>56.16</v>
      </c>
      <c r="I217" s="64">
        <f t="shared" si="107"/>
        <v>56</v>
      </c>
      <c r="J217" s="65" t="e">
        <f>VLOOKUP(H217,FWD!$G$4:$I$128,4,FALSE)</f>
        <v>#N/A</v>
      </c>
      <c r="K217" s="64" t="str">
        <f t="shared" si="108"/>
        <v/>
      </c>
      <c r="L217" s="64" t="str">
        <f t="shared" si="109"/>
        <v/>
      </c>
      <c r="M217" s="64" t="e">
        <f t="array" ref="M217">STDEVP(IF($I$4:$I$2051=K217,$J$4:$J$2051))</f>
        <v>#DIV/0!</v>
      </c>
      <c r="N217" s="78" t="e">
        <f t="shared" si="101"/>
        <v>#DIV/0!</v>
      </c>
      <c r="O217" s="82">
        <v>23.08</v>
      </c>
      <c r="P217" s="64">
        <f t="shared" si="110"/>
        <v>23</v>
      </c>
      <c r="Q217" s="66" t="e">
        <f>VLOOKUP(O217,FWD!#REF!,4,FALSE)</f>
        <v>#REF!</v>
      </c>
      <c r="R217" s="66" t="str">
        <f t="shared" si="111"/>
        <v/>
      </c>
      <c r="S217" s="66" t="str">
        <f t="shared" si="112"/>
        <v/>
      </c>
      <c r="T217" s="64" t="e">
        <f t="array" ref="T217">STDEVP(IF($P$4:$P$864=R217,$Q$4:$Q$864))</f>
        <v>#DIV/0!</v>
      </c>
      <c r="U217" s="78" t="e">
        <f t="shared" si="97"/>
        <v>#DIV/0!</v>
      </c>
      <c r="V217" s="82">
        <v>24.62</v>
      </c>
      <c r="W217" s="83">
        <f t="shared" si="113"/>
        <v>24</v>
      </c>
      <c r="X217" s="66" t="e">
        <f>VLOOKUP(V217,FWD!#REF!,4,FALSE)</f>
        <v>#REF!</v>
      </c>
      <c r="Y217" s="64" t="str">
        <f t="shared" si="114"/>
        <v/>
      </c>
      <c r="Z217" s="64" t="str">
        <f t="shared" si="115"/>
        <v/>
      </c>
      <c r="AA217" s="64" t="e">
        <f t="array" ref="AA217">STDEVP(IF($W$4:$W$740=Y217,$X$4:$X$740))</f>
        <v>#DIV/0!</v>
      </c>
      <c r="AB217" s="78" t="e">
        <f t="shared" si="116"/>
        <v>#DIV/0!</v>
      </c>
      <c r="AD217" s="55">
        <v>161.96</v>
      </c>
      <c r="AE217" s="48">
        <f t="shared" si="98"/>
        <v>161</v>
      </c>
      <c r="AF217" s="48" t="e">
        <f>VLOOKUP(AD217,FWD!#REF!,4,FALSE)</f>
        <v>#REF!</v>
      </c>
      <c r="AG217" s="48" t="str">
        <f t="shared" si="117"/>
        <v/>
      </c>
      <c r="AH217" s="48" t="str">
        <f t="shared" si="118"/>
        <v/>
      </c>
      <c r="AI217" s="48">
        <f t="array" ref="AI217">STDEVP(IF($AE$4:$AE$918=AG217,$AF$4:$AF$918))</f>
        <v>0</v>
      </c>
      <c r="AJ217" s="48" t="str">
        <f t="shared" si="119"/>
        <v/>
      </c>
      <c r="AK217" s="47">
        <v>124.72</v>
      </c>
      <c r="AL217" s="48">
        <f t="shared" si="120"/>
        <v>124</v>
      </c>
      <c r="AM217" s="49" t="e">
        <f>VLOOKUP(AK217,FWD!#REF!,4,FALSE)</f>
        <v>#REF!</v>
      </c>
      <c r="AN217" s="58" t="str">
        <f t="shared" si="121"/>
        <v/>
      </c>
      <c r="AO217" s="58" t="str">
        <f t="shared" si="102"/>
        <v/>
      </c>
      <c r="AP217" s="58" t="e">
        <f t="array" ref="AP217">STDEVP(IF($AL$4:$AL$2012=AN217,$AM$4:$AM$2012))</f>
        <v>#DIV/0!</v>
      </c>
      <c r="AQ217" s="59" t="e">
        <f t="shared" si="122"/>
        <v>#DIV/0!</v>
      </c>
      <c r="AR217" s="47">
        <v>43.32</v>
      </c>
      <c r="AS217" s="48">
        <f t="shared" si="37"/>
        <v>43</v>
      </c>
      <c r="AT217" s="49" t="e">
        <f>VLOOKUP(AR217,FWD!#REF!,4,FALSE)</f>
        <v>#REF!</v>
      </c>
      <c r="AU217" s="48" t="str">
        <f t="shared" si="103"/>
        <v/>
      </c>
      <c r="AV217" s="58" t="str">
        <f t="shared" si="127"/>
        <v/>
      </c>
      <c r="AW217" s="48" t="e">
        <f t="array" ref="AW217">STDEVP(IF($AS$4:$AS$909=AU217,$AT$4:$AT$909))</f>
        <v>#DIV/0!</v>
      </c>
      <c r="AX217" s="50" t="e">
        <f t="shared" si="99"/>
        <v>#DIV/0!</v>
      </c>
      <c r="AY217" s="47">
        <v>38.659999999999997</v>
      </c>
      <c r="AZ217" s="58">
        <f t="shared" si="123"/>
        <v>38</v>
      </c>
      <c r="BA217" s="49" t="e">
        <f>VLOOKUP(AY217,FWD!#REF!,4,FALSE)</f>
        <v>#REF!</v>
      </c>
      <c r="BB217" s="48" t="str">
        <f t="shared" si="124"/>
        <v/>
      </c>
      <c r="BC217" s="58" t="str">
        <f t="shared" si="125"/>
        <v/>
      </c>
      <c r="BD217" s="58" t="e">
        <f t="array" ref="BD217">STDEVP(IF($AZ$4:$AZ$758=BB217,$BA$4:$BA$758))</f>
        <v>#DIV/0!</v>
      </c>
      <c r="BE217" s="59" t="e">
        <f t="shared" si="126"/>
        <v>#DIV/0!</v>
      </c>
    </row>
    <row r="218" spans="1:57" x14ac:dyDescent="0.2">
      <c r="A218" s="63">
        <v>142.24</v>
      </c>
      <c r="B218" s="64">
        <f t="shared" si="104"/>
        <v>142</v>
      </c>
      <c r="C218" s="65" t="e">
        <f>VLOOKUP(A218,FWD!G4:I128,4,FALSE)</f>
        <v>#N/A</v>
      </c>
      <c r="D218" s="64" t="str">
        <f t="shared" si="105"/>
        <v/>
      </c>
      <c r="E218" s="64" t="str">
        <f t="shared" si="106"/>
        <v/>
      </c>
      <c r="F218" s="64" t="e">
        <f t="array" ref="F218">STDEVP(IF($B$4:$B$918=D218,$C$4:$C$918))</f>
        <v>#DIV/0!</v>
      </c>
      <c r="G218" s="66" t="e">
        <f t="shared" si="100"/>
        <v>#DIV/0!</v>
      </c>
      <c r="H218" s="63">
        <v>56.2</v>
      </c>
      <c r="I218" s="64">
        <f t="shared" si="107"/>
        <v>56</v>
      </c>
      <c r="J218" s="65" t="e">
        <f>VLOOKUP(H218,FWD!$G$4:$I$128,4,FALSE)</f>
        <v>#N/A</v>
      </c>
      <c r="K218" s="64" t="str">
        <f t="shared" si="108"/>
        <v/>
      </c>
      <c r="L218" s="64" t="str">
        <f t="shared" si="109"/>
        <v/>
      </c>
      <c r="M218" s="64" t="e">
        <f t="array" ref="M218">STDEVP(IF($I$4:$I$2051=K218,$J$4:$J$2051))</f>
        <v>#DIV/0!</v>
      </c>
      <c r="N218" s="78" t="e">
        <f t="shared" si="101"/>
        <v>#DIV/0!</v>
      </c>
      <c r="O218" s="82">
        <v>23.12</v>
      </c>
      <c r="P218" s="64">
        <f t="shared" si="110"/>
        <v>23</v>
      </c>
      <c r="Q218" s="66" t="e">
        <f>VLOOKUP(O218,FWD!#REF!,4,FALSE)</f>
        <v>#REF!</v>
      </c>
      <c r="R218" s="66" t="str">
        <f t="shared" si="111"/>
        <v/>
      </c>
      <c r="S218" s="66" t="str">
        <f t="shared" si="112"/>
        <v/>
      </c>
      <c r="T218" s="64" t="e">
        <f t="array" ref="T218">STDEVP(IF($P$4:$P$864=R218,$Q$4:$Q$864))</f>
        <v>#DIV/0!</v>
      </c>
      <c r="U218" s="78" t="e">
        <f t="shared" si="97"/>
        <v>#DIV/0!</v>
      </c>
      <c r="V218" s="82">
        <v>24.66</v>
      </c>
      <c r="W218" s="83">
        <f t="shared" si="113"/>
        <v>24</v>
      </c>
      <c r="X218" s="66" t="e">
        <f>VLOOKUP(V218,FWD!#REF!,4,FALSE)</f>
        <v>#REF!</v>
      </c>
      <c r="Y218" s="64" t="str">
        <f t="shared" si="114"/>
        <v/>
      </c>
      <c r="Z218" s="64" t="str">
        <f t="shared" si="115"/>
        <v/>
      </c>
      <c r="AA218" s="64" t="e">
        <f t="array" ref="AA218">STDEVP(IF($W$4:$W$740=Y218,$X$4:$X$740))</f>
        <v>#DIV/0!</v>
      </c>
      <c r="AB218" s="78" t="e">
        <f t="shared" si="116"/>
        <v>#DIV/0!</v>
      </c>
      <c r="AD218" s="55">
        <v>161.91999999999999</v>
      </c>
      <c r="AE218" s="48">
        <f t="shared" si="98"/>
        <v>161</v>
      </c>
      <c r="AF218" s="48" t="e">
        <f>VLOOKUP(AD218,FWD!#REF!,4,FALSE)</f>
        <v>#REF!</v>
      </c>
      <c r="AG218" s="48" t="str">
        <f t="shared" si="117"/>
        <v/>
      </c>
      <c r="AH218" s="48" t="str">
        <f t="shared" si="118"/>
        <v/>
      </c>
      <c r="AI218" s="48">
        <f t="array" ref="AI218">STDEVP(IF($AE$4:$AE$918=AG218,$AF$4:$AF$918))</f>
        <v>0</v>
      </c>
      <c r="AJ218" s="48" t="str">
        <f t="shared" si="119"/>
        <v/>
      </c>
      <c r="AK218" s="47">
        <v>124.68</v>
      </c>
      <c r="AL218" s="48">
        <f t="shared" si="120"/>
        <v>124</v>
      </c>
      <c r="AM218" s="49" t="e">
        <f>VLOOKUP(AK218,FWD!#REF!,4,FALSE)</f>
        <v>#REF!</v>
      </c>
      <c r="AN218" s="58" t="str">
        <f t="shared" si="121"/>
        <v/>
      </c>
      <c r="AO218" s="58" t="str">
        <f t="shared" si="102"/>
        <v/>
      </c>
      <c r="AP218" s="58" t="e">
        <f t="array" ref="AP218">STDEVP(IF($AL$4:$AL$2012=AN218,$AM$4:$AM$2012))</f>
        <v>#DIV/0!</v>
      </c>
      <c r="AQ218" s="59" t="e">
        <f t="shared" si="122"/>
        <v>#DIV/0!</v>
      </c>
      <c r="AR218" s="47">
        <v>43.28</v>
      </c>
      <c r="AS218" s="48">
        <f t="shared" si="37"/>
        <v>43</v>
      </c>
      <c r="AT218" s="49" t="e">
        <f>VLOOKUP(AR218,FWD!#REF!,4,FALSE)</f>
        <v>#REF!</v>
      </c>
      <c r="AU218" s="48" t="str">
        <f t="shared" si="103"/>
        <v/>
      </c>
      <c r="AV218" s="58" t="str">
        <f t="shared" si="127"/>
        <v/>
      </c>
      <c r="AW218" s="48" t="e">
        <f t="array" ref="AW218">STDEVP(IF($AS$4:$AS$909=AU218,$AT$4:$AT$909))</f>
        <v>#DIV/0!</v>
      </c>
      <c r="AX218" s="50" t="e">
        <f t="shared" si="99"/>
        <v>#DIV/0!</v>
      </c>
      <c r="AY218" s="47">
        <v>38.619999999999997</v>
      </c>
      <c r="AZ218" s="58">
        <f t="shared" si="123"/>
        <v>38</v>
      </c>
      <c r="BA218" s="49" t="e">
        <f>VLOOKUP(AY218,FWD!#REF!,4,FALSE)</f>
        <v>#REF!</v>
      </c>
      <c r="BB218" s="48" t="str">
        <f t="shared" si="124"/>
        <v/>
      </c>
      <c r="BC218" s="58" t="str">
        <f t="shared" si="125"/>
        <v/>
      </c>
      <c r="BD218" s="58" t="e">
        <f t="array" ref="BD218">STDEVP(IF($AZ$4:$AZ$758=BB218,$BA$4:$BA$758))</f>
        <v>#DIV/0!</v>
      </c>
      <c r="BE218" s="59" t="e">
        <f t="shared" si="126"/>
        <v>#DIV/0!</v>
      </c>
    </row>
    <row r="219" spans="1:57" x14ac:dyDescent="0.2">
      <c r="A219" s="63">
        <v>142.28</v>
      </c>
      <c r="B219" s="64">
        <f t="shared" si="104"/>
        <v>142</v>
      </c>
      <c r="C219" s="65" t="e">
        <f>VLOOKUP(A219,FWD!G4:I128,4,FALSE)</f>
        <v>#N/A</v>
      </c>
      <c r="D219" s="64" t="str">
        <f t="shared" si="105"/>
        <v/>
      </c>
      <c r="E219" s="64" t="str">
        <f t="shared" si="106"/>
        <v/>
      </c>
      <c r="F219" s="64" t="e">
        <f t="array" ref="F219">STDEVP(IF($B$4:$B$918=D219,$C$4:$C$918))</f>
        <v>#DIV/0!</v>
      </c>
      <c r="G219" s="66" t="e">
        <f t="shared" si="100"/>
        <v>#DIV/0!</v>
      </c>
      <c r="H219" s="63">
        <v>56.24</v>
      </c>
      <c r="I219" s="64">
        <f t="shared" si="107"/>
        <v>56</v>
      </c>
      <c r="J219" s="65" t="e">
        <f>VLOOKUP(H219,FWD!$G$4:$I$128,4,FALSE)</f>
        <v>#N/A</v>
      </c>
      <c r="K219" s="64" t="str">
        <f t="shared" si="108"/>
        <v/>
      </c>
      <c r="L219" s="64" t="str">
        <f t="shared" si="109"/>
        <v/>
      </c>
      <c r="M219" s="64" t="e">
        <f t="array" ref="M219">STDEVP(IF($I$4:$I$2051=K219,$J$4:$J$2051))</f>
        <v>#DIV/0!</v>
      </c>
      <c r="N219" s="78" t="e">
        <f t="shared" si="101"/>
        <v>#DIV/0!</v>
      </c>
      <c r="O219" s="82">
        <v>23.16</v>
      </c>
      <c r="P219" s="64">
        <f t="shared" si="110"/>
        <v>23</v>
      </c>
      <c r="Q219" s="66" t="e">
        <f>VLOOKUP(O219,FWD!#REF!,4,FALSE)</f>
        <v>#REF!</v>
      </c>
      <c r="R219" s="66" t="str">
        <f t="shared" si="111"/>
        <v/>
      </c>
      <c r="S219" s="66" t="str">
        <f t="shared" si="112"/>
        <v/>
      </c>
      <c r="T219" s="64" t="e">
        <f t="array" ref="T219">STDEVP(IF($P$4:$P$864=R219,$Q$4:$Q$864))</f>
        <v>#DIV/0!</v>
      </c>
      <c r="U219" s="78" t="e">
        <f t="shared" ref="U219:U282" si="128">IF(AND(S219&lt;&gt;"",T219&lt;&gt;""),S219+T219,"")</f>
        <v>#DIV/0!</v>
      </c>
      <c r="V219" s="82">
        <v>24.7</v>
      </c>
      <c r="W219" s="83">
        <f t="shared" si="113"/>
        <v>24</v>
      </c>
      <c r="X219" s="66" t="e">
        <f>VLOOKUP(V219,FWD!#REF!,4,FALSE)</f>
        <v>#REF!</v>
      </c>
      <c r="Y219" s="64" t="str">
        <f t="shared" si="114"/>
        <v/>
      </c>
      <c r="Z219" s="64" t="str">
        <f t="shared" si="115"/>
        <v/>
      </c>
      <c r="AA219" s="64" t="e">
        <f t="array" ref="AA219">STDEVP(IF($W$4:$W$740=Y219,$X$4:$X$740))</f>
        <v>#DIV/0!</v>
      </c>
      <c r="AB219" s="78" t="e">
        <f t="shared" si="116"/>
        <v>#DIV/0!</v>
      </c>
      <c r="AD219" s="55">
        <v>161.88</v>
      </c>
      <c r="AE219" s="48">
        <f t="shared" si="98"/>
        <v>161</v>
      </c>
      <c r="AF219" s="48" t="e">
        <f>VLOOKUP(AD219,FWD!#REF!,4,FALSE)</f>
        <v>#REF!</v>
      </c>
      <c r="AG219" s="48" t="str">
        <f t="shared" si="117"/>
        <v/>
      </c>
      <c r="AH219" s="48" t="str">
        <f t="shared" si="118"/>
        <v/>
      </c>
      <c r="AI219" s="48">
        <f t="array" ref="AI219">STDEVP(IF($AE$4:$AE$918=AG219,$AF$4:$AF$918))</f>
        <v>0</v>
      </c>
      <c r="AJ219" s="48" t="str">
        <f t="shared" si="119"/>
        <v/>
      </c>
      <c r="AK219" s="47">
        <v>124.64</v>
      </c>
      <c r="AL219" s="48">
        <f t="shared" si="120"/>
        <v>124</v>
      </c>
      <c r="AM219" s="49" t="e">
        <f>VLOOKUP(AK219,FWD!#REF!,4,FALSE)</f>
        <v>#REF!</v>
      </c>
      <c r="AN219" s="58" t="str">
        <f t="shared" si="121"/>
        <v/>
      </c>
      <c r="AO219" s="58" t="str">
        <f t="shared" si="102"/>
        <v/>
      </c>
      <c r="AP219" s="58" t="e">
        <f t="array" ref="AP219">STDEVP(IF($AL$4:$AL$2012=AN219,$AM$4:$AM$2012))</f>
        <v>#DIV/0!</v>
      </c>
      <c r="AQ219" s="59" t="e">
        <f t="shared" si="122"/>
        <v>#DIV/0!</v>
      </c>
      <c r="AR219" s="47">
        <v>43.24</v>
      </c>
      <c r="AS219" s="48">
        <f t="shared" si="37"/>
        <v>43</v>
      </c>
      <c r="AT219" s="49" t="e">
        <f>VLOOKUP(AR219,FWD!#REF!,4,FALSE)</f>
        <v>#REF!</v>
      </c>
      <c r="AU219" s="48" t="str">
        <f t="shared" si="103"/>
        <v/>
      </c>
      <c r="AV219" s="58" t="str">
        <f t="shared" si="127"/>
        <v/>
      </c>
      <c r="AW219" s="48" t="e">
        <f t="array" ref="AW219">STDEVP(IF($AS$4:$AS$909=AU219,$AT$4:$AT$909))</f>
        <v>#DIV/0!</v>
      </c>
      <c r="AX219" s="50" t="e">
        <f t="shared" si="99"/>
        <v>#DIV/0!</v>
      </c>
      <c r="AY219" s="47">
        <v>38.58</v>
      </c>
      <c r="AZ219" s="58">
        <f t="shared" si="123"/>
        <v>38</v>
      </c>
      <c r="BA219" s="49" t="e">
        <f>VLOOKUP(AY219,FWD!#REF!,4,FALSE)</f>
        <v>#REF!</v>
      </c>
      <c r="BB219" s="48" t="str">
        <f t="shared" si="124"/>
        <v/>
      </c>
      <c r="BC219" s="58" t="str">
        <f t="shared" si="125"/>
        <v/>
      </c>
      <c r="BD219" s="58" t="e">
        <f t="array" ref="BD219">STDEVP(IF($AZ$4:$AZ$758=BB219,$BA$4:$BA$758))</f>
        <v>#DIV/0!</v>
      </c>
      <c r="BE219" s="59" t="e">
        <f t="shared" si="126"/>
        <v>#DIV/0!</v>
      </c>
    </row>
    <row r="220" spans="1:57" x14ac:dyDescent="0.2">
      <c r="A220" s="63">
        <v>142.32</v>
      </c>
      <c r="B220" s="64">
        <f t="shared" si="104"/>
        <v>142</v>
      </c>
      <c r="C220" s="65" t="e">
        <f>VLOOKUP(A220,FWD!G4:I128,4,FALSE)</f>
        <v>#N/A</v>
      </c>
      <c r="D220" s="64" t="str">
        <f t="shared" si="105"/>
        <v/>
      </c>
      <c r="E220" s="64" t="str">
        <f t="shared" si="106"/>
        <v/>
      </c>
      <c r="F220" s="64" t="e">
        <f t="array" ref="F220">STDEVP(IF($B$4:$B$918=D220,$C$4:$C$918))</f>
        <v>#DIV/0!</v>
      </c>
      <c r="G220" s="66" t="e">
        <f t="shared" si="100"/>
        <v>#DIV/0!</v>
      </c>
      <c r="H220" s="63">
        <v>56.28</v>
      </c>
      <c r="I220" s="64">
        <f t="shared" si="107"/>
        <v>56</v>
      </c>
      <c r="J220" s="65" t="e">
        <f>VLOOKUP(H220,FWD!$G$4:$I$128,4,FALSE)</f>
        <v>#N/A</v>
      </c>
      <c r="K220" s="64" t="str">
        <f t="shared" si="108"/>
        <v/>
      </c>
      <c r="L220" s="64" t="str">
        <f t="shared" si="109"/>
        <v/>
      </c>
      <c r="M220" s="64" t="e">
        <f t="array" ref="M220">STDEVP(IF($I$4:$I$2051=K220,$J$4:$J$2051))</f>
        <v>#DIV/0!</v>
      </c>
      <c r="N220" s="78" t="e">
        <f t="shared" si="101"/>
        <v>#DIV/0!</v>
      </c>
      <c r="O220" s="82">
        <v>23.2</v>
      </c>
      <c r="P220" s="64">
        <f t="shared" si="110"/>
        <v>23</v>
      </c>
      <c r="Q220" s="66" t="e">
        <f>VLOOKUP(O220,FWD!#REF!,4,FALSE)</f>
        <v>#REF!</v>
      </c>
      <c r="R220" s="66" t="str">
        <f t="shared" si="111"/>
        <v/>
      </c>
      <c r="S220" s="66" t="str">
        <f t="shared" si="112"/>
        <v/>
      </c>
      <c r="T220" s="64" t="e">
        <f t="array" ref="T220">STDEVP(IF($P$4:$P$864=R220,$Q$4:$Q$864))</f>
        <v>#DIV/0!</v>
      </c>
      <c r="U220" s="78" t="e">
        <f t="shared" si="128"/>
        <v>#DIV/0!</v>
      </c>
      <c r="V220" s="82">
        <v>24.74</v>
      </c>
      <c r="W220" s="83">
        <f t="shared" si="113"/>
        <v>24</v>
      </c>
      <c r="X220" s="66" t="e">
        <f>VLOOKUP(V220,FWD!#REF!,4,FALSE)</f>
        <v>#REF!</v>
      </c>
      <c r="Y220" s="64" t="str">
        <f t="shared" si="114"/>
        <v/>
      </c>
      <c r="Z220" s="64" t="str">
        <f t="shared" si="115"/>
        <v/>
      </c>
      <c r="AA220" s="64" t="e">
        <f t="array" ref="AA220">STDEVP(IF($W$4:$W$740=Y220,$X$4:$X$740))</f>
        <v>#DIV/0!</v>
      </c>
      <c r="AB220" s="78" t="e">
        <f t="shared" si="116"/>
        <v>#DIV/0!</v>
      </c>
      <c r="AD220" s="55">
        <v>161.84</v>
      </c>
      <c r="AE220" s="48">
        <f t="shared" si="98"/>
        <v>161</v>
      </c>
      <c r="AF220" s="48" t="e">
        <f>VLOOKUP(AD220,FWD!#REF!,4,FALSE)</f>
        <v>#REF!</v>
      </c>
      <c r="AG220" s="48" t="str">
        <f t="shared" si="117"/>
        <v/>
      </c>
      <c r="AH220" s="48" t="str">
        <f t="shared" si="118"/>
        <v/>
      </c>
      <c r="AI220" s="48">
        <f t="array" ref="AI220">STDEVP(IF($AE$4:$AE$918=AG220,$AF$4:$AF$918))</f>
        <v>0</v>
      </c>
      <c r="AJ220" s="48" t="str">
        <f t="shared" si="119"/>
        <v/>
      </c>
      <c r="AK220" s="47">
        <v>124.6</v>
      </c>
      <c r="AL220" s="48">
        <f t="shared" si="120"/>
        <v>124</v>
      </c>
      <c r="AM220" s="49" t="e">
        <f>VLOOKUP(AK220,FWD!#REF!,4,FALSE)</f>
        <v>#REF!</v>
      </c>
      <c r="AN220" s="58" t="str">
        <f t="shared" si="121"/>
        <v/>
      </c>
      <c r="AO220" s="58" t="str">
        <f t="shared" si="102"/>
        <v/>
      </c>
      <c r="AP220" s="58" t="e">
        <f t="array" ref="AP220">STDEVP(IF($AL$4:$AL$2012=AN220,$AM$4:$AM$2012))</f>
        <v>#DIV/0!</v>
      </c>
      <c r="AQ220" s="59" t="e">
        <f t="shared" si="122"/>
        <v>#DIV/0!</v>
      </c>
      <c r="AR220" s="47">
        <v>43.2</v>
      </c>
      <c r="AS220" s="48">
        <f t="shared" si="37"/>
        <v>43</v>
      </c>
      <c r="AT220" s="49" t="e">
        <f>VLOOKUP(AR220,FWD!#REF!,4,FALSE)</f>
        <v>#REF!</v>
      </c>
      <c r="AU220" s="48" t="str">
        <f t="shared" si="103"/>
        <v/>
      </c>
      <c r="AV220" s="58" t="str">
        <f t="shared" si="127"/>
        <v/>
      </c>
      <c r="AW220" s="48" t="e">
        <f t="array" ref="AW220">STDEVP(IF($AS$4:$AS$909=AU220,$AT$4:$AT$909))</f>
        <v>#DIV/0!</v>
      </c>
      <c r="AX220" s="50" t="e">
        <f t="shared" si="99"/>
        <v>#DIV/0!</v>
      </c>
      <c r="AY220" s="47">
        <v>38.54</v>
      </c>
      <c r="AZ220" s="58">
        <f t="shared" si="123"/>
        <v>38</v>
      </c>
      <c r="BA220" s="49" t="e">
        <f>VLOOKUP(AY220,FWD!#REF!,4,FALSE)</f>
        <v>#REF!</v>
      </c>
      <c r="BB220" s="48" t="str">
        <f t="shared" si="124"/>
        <v/>
      </c>
      <c r="BC220" s="58" t="str">
        <f t="shared" si="125"/>
        <v/>
      </c>
      <c r="BD220" s="58" t="e">
        <f t="array" ref="BD220">STDEVP(IF($AZ$4:$AZ$758=BB220,$BA$4:$BA$758))</f>
        <v>#DIV/0!</v>
      </c>
      <c r="BE220" s="59" t="e">
        <f t="shared" si="126"/>
        <v>#DIV/0!</v>
      </c>
    </row>
    <row r="221" spans="1:57" x14ac:dyDescent="0.2">
      <c r="A221" s="63">
        <v>142.36000000000001</v>
      </c>
      <c r="B221" s="64">
        <f t="shared" si="104"/>
        <v>142</v>
      </c>
      <c r="C221" s="65" t="e">
        <f>VLOOKUP(A221,FWD!G4:I128,4,FALSE)</f>
        <v>#N/A</v>
      </c>
      <c r="D221" s="64" t="str">
        <f t="shared" si="105"/>
        <v/>
      </c>
      <c r="E221" s="64" t="str">
        <f t="shared" si="106"/>
        <v/>
      </c>
      <c r="F221" s="64" t="e">
        <f t="array" ref="F221">STDEVP(IF($B$4:$B$918=D221,$C$4:$C$918))</f>
        <v>#DIV/0!</v>
      </c>
      <c r="G221" s="66" t="e">
        <f t="shared" si="100"/>
        <v>#DIV/0!</v>
      </c>
      <c r="H221" s="63">
        <v>56.32</v>
      </c>
      <c r="I221" s="64">
        <f t="shared" si="107"/>
        <v>56</v>
      </c>
      <c r="J221" s="65" t="e">
        <f>VLOOKUP(H221,FWD!$G$4:$I$128,4,FALSE)</f>
        <v>#N/A</v>
      </c>
      <c r="K221" s="64" t="str">
        <f t="shared" si="108"/>
        <v/>
      </c>
      <c r="L221" s="64" t="str">
        <f t="shared" si="109"/>
        <v/>
      </c>
      <c r="M221" s="64" t="e">
        <f t="array" ref="M221">STDEVP(IF($I$4:$I$2051=K221,$J$4:$J$2051))</f>
        <v>#DIV/0!</v>
      </c>
      <c r="N221" s="78" t="e">
        <f t="shared" si="101"/>
        <v>#DIV/0!</v>
      </c>
      <c r="O221" s="82">
        <v>23.24</v>
      </c>
      <c r="P221" s="64">
        <f t="shared" si="110"/>
        <v>23</v>
      </c>
      <c r="Q221" s="66" t="e">
        <f>VLOOKUP(O221,FWD!#REF!,4,FALSE)</f>
        <v>#REF!</v>
      </c>
      <c r="R221" s="66" t="str">
        <f t="shared" si="111"/>
        <v/>
      </c>
      <c r="S221" s="66" t="str">
        <f t="shared" si="112"/>
        <v/>
      </c>
      <c r="T221" s="64" t="e">
        <f t="array" ref="T221">STDEVP(IF($P$4:$P$864=R221,$Q$4:$Q$864))</f>
        <v>#DIV/0!</v>
      </c>
      <c r="U221" s="78" t="e">
        <f t="shared" si="128"/>
        <v>#DIV/0!</v>
      </c>
      <c r="V221" s="82">
        <v>24.78</v>
      </c>
      <c r="W221" s="83">
        <f t="shared" si="113"/>
        <v>24</v>
      </c>
      <c r="X221" s="66" t="e">
        <f>VLOOKUP(V221,FWD!#REF!,4,FALSE)</f>
        <v>#REF!</v>
      </c>
      <c r="Y221" s="64" t="str">
        <f t="shared" si="114"/>
        <v/>
      </c>
      <c r="Z221" s="64" t="str">
        <f t="shared" si="115"/>
        <v/>
      </c>
      <c r="AA221" s="64" t="e">
        <f t="array" ref="AA221">STDEVP(IF($W$4:$W$740=Y221,$X$4:$X$740))</f>
        <v>#DIV/0!</v>
      </c>
      <c r="AB221" s="78" t="e">
        <f t="shared" si="116"/>
        <v>#DIV/0!</v>
      </c>
      <c r="AD221" s="55">
        <v>161.80000000000001</v>
      </c>
      <c r="AE221" s="48">
        <f t="shared" si="98"/>
        <v>161</v>
      </c>
      <c r="AF221" s="48" t="e">
        <f>VLOOKUP(AD221,FWD!#REF!,4,FALSE)</f>
        <v>#REF!</v>
      </c>
      <c r="AG221" s="48" t="str">
        <f t="shared" si="117"/>
        <v/>
      </c>
      <c r="AH221" s="48" t="str">
        <f t="shared" si="118"/>
        <v/>
      </c>
      <c r="AI221" s="48">
        <f t="array" ref="AI221">STDEVP(IF($AE$4:$AE$918=AG221,$AF$4:$AF$918))</f>
        <v>0</v>
      </c>
      <c r="AJ221" s="48" t="str">
        <f t="shared" si="119"/>
        <v/>
      </c>
      <c r="AK221" s="47">
        <v>124.56</v>
      </c>
      <c r="AL221" s="48">
        <f t="shared" si="120"/>
        <v>124</v>
      </c>
      <c r="AM221" s="49" t="e">
        <f>VLOOKUP(AK221,FWD!#REF!,4,FALSE)</f>
        <v>#REF!</v>
      </c>
      <c r="AN221" s="58" t="str">
        <f t="shared" si="121"/>
        <v/>
      </c>
      <c r="AO221" s="58" t="str">
        <f t="shared" si="102"/>
        <v/>
      </c>
      <c r="AP221" s="58" t="e">
        <f t="array" ref="AP221">STDEVP(IF($AL$4:$AL$2012=AN221,$AM$4:$AM$2012))</f>
        <v>#DIV/0!</v>
      </c>
      <c r="AQ221" s="59" t="e">
        <f t="shared" si="122"/>
        <v>#DIV/0!</v>
      </c>
      <c r="AR221" s="47">
        <v>43.16</v>
      </c>
      <c r="AS221" s="48">
        <f t="shared" si="37"/>
        <v>43</v>
      </c>
      <c r="AT221" s="49" t="e">
        <f>VLOOKUP(AR221,FWD!#REF!,4,FALSE)</f>
        <v>#REF!</v>
      </c>
      <c r="AU221" s="48" t="str">
        <f t="shared" si="103"/>
        <v/>
      </c>
      <c r="AV221" s="58" t="str">
        <f t="shared" si="127"/>
        <v/>
      </c>
      <c r="AW221" s="48" t="e">
        <f t="array" ref="AW221">STDEVP(IF($AS$4:$AS$909=AU221,$AT$4:$AT$909))</f>
        <v>#DIV/0!</v>
      </c>
      <c r="AX221" s="50" t="e">
        <f t="shared" si="99"/>
        <v>#DIV/0!</v>
      </c>
      <c r="AY221" s="47">
        <v>38.5</v>
      </c>
      <c r="AZ221" s="58">
        <f t="shared" si="123"/>
        <v>38</v>
      </c>
      <c r="BA221" s="49" t="e">
        <f>VLOOKUP(AY221,FWD!#REF!,4,FALSE)</f>
        <v>#REF!</v>
      </c>
      <c r="BB221" s="48" t="str">
        <f t="shared" si="124"/>
        <v/>
      </c>
      <c r="BC221" s="58" t="str">
        <f t="shared" si="125"/>
        <v/>
      </c>
      <c r="BD221" s="58" t="e">
        <f t="array" ref="BD221">STDEVP(IF($AZ$4:$AZ$758=BB221,$BA$4:$BA$758))</f>
        <v>#DIV/0!</v>
      </c>
      <c r="BE221" s="59" t="e">
        <f t="shared" si="126"/>
        <v>#DIV/0!</v>
      </c>
    </row>
    <row r="222" spans="1:57" x14ac:dyDescent="0.2">
      <c r="A222" s="63">
        <v>142.4</v>
      </c>
      <c r="B222" s="64">
        <f t="shared" si="104"/>
        <v>142</v>
      </c>
      <c r="C222" s="65" t="e">
        <f>VLOOKUP(A222,FWD!G4:I128,4,FALSE)</f>
        <v>#N/A</v>
      </c>
      <c r="D222" s="64" t="str">
        <f t="shared" si="105"/>
        <v/>
      </c>
      <c r="E222" s="64" t="str">
        <f t="shared" si="106"/>
        <v/>
      </c>
      <c r="F222" s="64" t="e">
        <f t="array" ref="F222">STDEVP(IF($B$4:$B$918=D222,$C$4:$C$918))</f>
        <v>#DIV/0!</v>
      </c>
      <c r="G222" s="66" t="e">
        <f t="shared" si="100"/>
        <v>#DIV/0!</v>
      </c>
      <c r="H222" s="63">
        <v>56.36</v>
      </c>
      <c r="I222" s="64">
        <f t="shared" si="107"/>
        <v>56</v>
      </c>
      <c r="J222" s="65" t="e">
        <f>VLOOKUP(H222,FWD!$G$4:$I$128,4,FALSE)</f>
        <v>#N/A</v>
      </c>
      <c r="K222" s="64" t="str">
        <f t="shared" si="108"/>
        <v/>
      </c>
      <c r="L222" s="64" t="str">
        <f t="shared" si="109"/>
        <v/>
      </c>
      <c r="M222" s="64" t="e">
        <f t="array" ref="M222">STDEVP(IF($I$4:$I$2051=K222,$J$4:$J$2051))</f>
        <v>#DIV/0!</v>
      </c>
      <c r="N222" s="78" t="e">
        <f t="shared" si="101"/>
        <v>#DIV/0!</v>
      </c>
      <c r="O222" s="82">
        <v>23.28</v>
      </c>
      <c r="P222" s="64">
        <f t="shared" si="110"/>
        <v>23</v>
      </c>
      <c r="Q222" s="66" t="e">
        <f>VLOOKUP(O222,FWD!#REF!,4,FALSE)</f>
        <v>#REF!</v>
      </c>
      <c r="R222" s="66" t="str">
        <f t="shared" si="111"/>
        <v/>
      </c>
      <c r="S222" s="66" t="str">
        <f t="shared" si="112"/>
        <v/>
      </c>
      <c r="T222" s="64" t="e">
        <f t="array" ref="T222">STDEVP(IF($P$4:$P$864=R222,$Q$4:$Q$864))</f>
        <v>#DIV/0!</v>
      </c>
      <c r="U222" s="78" t="e">
        <f t="shared" si="128"/>
        <v>#DIV/0!</v>
      </c>
      <c r="V222" s="82">
        <v>24.82</v>
      </c>
      <c r="W222" s="83">
        <f t="shared" si="113"/>
        <v>24</v>
      </c>
      <c r="X222" s="66" t="e">
        <f>VLOOKUP(V222,FWD!#REF!,4,FALSE)</f>
        <v>#REF!</v>
      </c>
      <c r="Y222" s="64" t="str">
        <f t="shared" si="114"/>
        <v/>
      </c>
      <c r="Z222" s="64" t="str">
        <f t="shared" si="115"/>
        <v/>
      </c>
      <c r="AA222" s="64" t="e">
        <f t="array" ref="AA222">STDEVP(IF($W$4:$W$740=Y222,$X$4:$X$740))</f>
        <v>#DIV/0!</v>
      </c>
      <c r="AB222" s="78" t="e">
        <f t="shared" si="116"/>
        <v>#DIV/0!</v>
      </c>
      <c r="AD222" s="55">
        <v>161.76</v>
      </c>
      <c r="AE222" s="48">
        <f t="shared" ref="AE222:AE285" si="129">TRUNC(AD222,0)</f>
        <v>161</v>
      </c>
      <c r="AF222" s="48" t="e">
        <f>VLOOKUP(AD222,FWD!#REF!,4,FALSE)</f>
        <v>#REF!</v>
      </c>
      <c r="AG222" s="48" t="str">
        <f t="shared" si="117"/>
        <v/>
      </c>
      <c r="AH222" s="48" t="str">
        <f t="shared" si="118"/>
        <v/>
      </c>
      <c r="AI222" s="48">
        <f t="array" ref="AI222">STDEVP(IF($AE$4:$AE$918=AG222,$AF$4:$AF$918))</f>
        <v>0</v>
      </c>
      <c r="AJ222" s="48" t="str">
        <f t="shared" si="119"/>
        <v/>
      </c>
      <c r="AK222" s="47">
        <v>124.52</v>
      </c>
      <c r="AL222" s="48">
        <f t="shared" si="120"/>
        <v>124</v>
      </c>
      <c r="AM222" s="49" t="e">
        <f>VLOOKUP(AK222,FWD!#REF!,4,FALSE)</f>
        <v>#REF!</v>
      </c>
      <c r="AN222" s="58" t="str">
        <f t="shared" si="121"/>
        <v/>
      </c>
      <c r="AO222" s="58" t="str">
        <f t="shared" si="102"/>
        <v/>
      </c>
      <c r="AP222" s="58" t="e">
        <f t="array" ref="AP222">STDEVP(IF($AL$4:$AL$2012=AN222,$AM$4:$AM$2012))</f>
        <v>#DIV/0!</v>
      </c>
      <c r="AQ222" s="59" t="e">
        <f t="shared" si="122"/>
        <v>#DIV/0!</v>
      </c>
      <c r="AR222" s="47">
        <v>43.12</v>
      </c>
      <c r="AS222" s="48">
        <f t="shared" si="37"/>
        <v>43</v>
      </c>
      <c r="AT222" s="49" t="e">
        <f>VLOOKUP(AR222,FWD!#REF!,4,FALSE)</f>
        <v>#REF!</v>
      </c>
      <c r="AU222" s="48" t="str">
        <f t="shared" si="103"/>
        <v/>
      </c>
      <c r="AV222" s="58" t="str">
        <f t="shared" si="127"/>
        <v/>
      </c>
      <c r="AW222" s="48" t="e">
        <f t="array" ref="AW222">STDEVP(IF($AS$4:$AS$909=AU222,$AT$4:$AT$909))</f>
        <v>#DIV/0!</v>
      </c>
      <c r="AX222" s="50" t="e">
        <f t="shared" si="99"/>
        <v>#DIV/0!</v>
      </c>
      <c r="AY222" s="47">
        <v>38.46</v>
      </c>
      <c r="AZ222" s="58">
        <f t="shared" si="123"/>
        <v>38</v>
      </c>
      <c r="BA222" s="49" t="e">
        <f>VLOOKUP(AY222,FWD!#REF!,4,FALSE)</f>
        <v>#REF!</v>
      </c>
      <c r="BB222" s="48" t="str">
        <f t="shared" si="124"/>
        <v/>
      </c>
      <c r="BC222" s="58" t="str">
        <f t="shared" si="125"/>
        <v/>
      </c>
      <c r="BD222" s="58" t="e">
        <f t="array" ref="BD222">STDEVP(IF($AZ$4:$AZ$758=BB222,$BA$4:$BA$758))</f>
        <v>#DIV/0!</v>
      </c>
      <c r="BE222" s="59" t="e">
        <f t="shared" si="126"/>
        <v>#DIV/0!</v>
      </c>
    </row>
    <row r="223" spans="1:57" x14ac:dyDescent="0.2">
      <c r="A223" s="63">
        <v>142.44</v>
      </c>
      <c r="B223" s="64">
        <f t="shared" si="104"/>
        <v>142</v>
      </c>
      <c r="C223" s="65" t="e">
        <f>VLOOKUP(A223,FWD!G4:I128,4,FALSE)</f>
        <v>#N/A</v>
      </c>
      <c r="D223" s="64" t="str">
        <f t="shared" si="105"/>
        <v/>
      </c>
      <c r="E223" s="64" t="str">
        <f t="shared" si="106"/>
        <v/>
      </c>
      <c r="F223" s="64" t="e">
        <f t="array" ref="F223">STDEVP(IF($B$4:$B$918=D223,$C$4:$C$918))</f>
        <v>#DIV/0!</v>
      </c>
      <c r="G223" s="66" t="e">
        <f t="shared" si="100"/>
        <v>#DIV/0!</v>
      </c>
      <c r="H223" s="63">
        <v>56.4</v>
      </c>
      <c r="I223" s="64">
        <f t="shared" si="107"/>
        <v>56</v>
      </c>
      <c r="J223" s="65" t="e">
        <f>VLOOKUP(H223,FWD!$G$4:$I$128,4,FALSE)</f>
        <v>#N/A</v>
      </c>
      <c r="K223" s="64" t="str">
        <f t="shared" si="108"/>
        <v/>
      </c>
      <c r="L223" s="64" t="str">
        <f t="shared" si="109"/>
        <v/>
      </c>
      <c r="M223" s="64" t="e">
        <f t="array" ref="M223">STDEVP(IF($I$4:$I$2051=K223,$J$4:$J$2051))</f>
        <v>#DIV/0!</v>
      </c>
      <c r="N223" s="78" t="e">
        <f t="shared" si="101"/>
        <v>#DIV/0!</v>
      </c>
      <c r="O223" s="82">
        <v>23.32</v>
      </c>
      <c r="P223" s="64">
        <f t="shared" si="110"/>
        <v>23</v>
      </c>
      <c r="Q223" s="66" t="e">
        <f>VLOOKUP(O223,FWD!#REF!,4,FALSE)</f>
        <v>#REF!</v>
      </c>
      <c r="R223" s="66" t="str">
        <f t="shared" si="111"/>
        <v/>
      </c>
      <c r="S223" s="66" t="str">
        <f t="shared" si="112"/>
        <v/>
      </c>
      <c r="T223" s="64" t="e">
        <f t="array" ref="T223">STDEVP(IF($P$4:$P$864=R223,$Q$4:$Q$864))</f>
        <v>#DIV/0!</v>
      </c>
      <c r="U223" s="78" t="e">
        <f t="shared" si="128"/>
        <v>#DIV/0!</v>
      </c>
      <c r="V223" s="82">
        <v>24.86</v>
      </c>
      <c r="W223" s="83">
        <f t="shared" si="113"/>
        <v>24</v>
      </c>
      <c r="X223" s="66" t="e">
        <f>VLOOKUP(V223,FWD!#REF!,4,FALSE)</f>
        <v>#REF!</v>
      </c>
      <c r="Y223" s="64" t="str">
        <f t="shared" si="114"/>
        <v/>
      </c>
      <c r="Z223" s="64" t="str">
        <f t="shared" si="115"/>
        <v/>
      </c>
      <c r="AA223" s="64" t="e">
        <f t="array" ref="AA223">STDEVP(IF($W$4:$W$740=Y223,$X$4:$X$740))</f>
        <v>#DIV/0!</v>
      </c>
      <c r="AB223" s="78" t="e">
        <f t="shared" si="116"/>
        <v>#DIV/0!</v>
      </c>
      <c r="AD223" s="55">
        <v>161.72</v>
      </c>
      <c r="AE223" s="48">
        <f t="shared" si="129"/>
        <v>161</v>
      </c>
      <c r="AF223" s="48" t="e">
        <f>VLOOKUP(AD223,FWD!#REF!,4,FALSE)</f>
        <v>#REF!</v>
      </c>
      <c r="AG223" s="48" t="str">
        <f t="shared" si="117"/>
        <v/>
      </c>
      <c r="AH223" s="48" t="str">
        <f t="shared" si="118"/>
        <v/>
      </c>
      <c r="AI223" s="48">
        <f t="array" ref="AI223">STDEVP(IF($AE$4:$AE$918=AG223,$AF$4:$AF$918))</f>
        <v>0</v>
      </c>
      <c r="AJ223" s="48" t="str">
        <f t="shared" si="119"/>
        <v/>
      </c>
      <c r="AK223" s="47">
        <v>124.48</v>
      </c>
      <c r="AL223" s="48">
        <f t="shared" si="120"/>
        <v>124</v>
      </c>
      <c r="AM223" s="49" t="e">
        <f>VLOOKUP(AK223,FWD!#REF!,4,FALSE)</f>
        <v>#REF!</v>
      </c>
      <c r="AN223" s="58" t="str">
        <f t="shared" si="121"/>
        <v/>
      </c>
      <c r="AO223" s="58" t="str">
        <f t="shared" si="102"/>
        <v/>
      </c>
      <c r="AP223" s="58" t="e">
        <f t="array" ref="AP223">STDEVP(IF($AL$4:$AL$2012=AN223,$AM$4:$AM$2012))</f>
        <v>#DIV/0!</v>
      </c>
      <c r="AQ223" s="59" t="e">
        <f t="shared" si="122"/>
        <v>#DIV/0!</v>
      </c>
      <c r="AR223" s="47">
        <v>43.08</v>
      </c>
      <c r="AS223" s="48">
        <f t="shared" si="37"/>
        <v>43</v>
      </c>
      <c r="AT223" s="49" t="e">
        <f>VLOOKUP(AR223,FWD!#REF!,4,FALSE)</f>
        <v>#REF!</v>
      </c>
      <c r="AU223" s="48" t="str">
        <f t="shared" si="103"/>
        <v/>
      </c>
      <c r="AV223" s="58" t="str">
        <f t="shared" si="127"/>
        <v/>
      </c>
      <c r="AW223" s="48" t="e">
        <f t="array" ref="AW223">STDEVP(IF($AS$4:$AS$909=AU223,$AT$4:$AT$909))</f>
        <v>#DIV/0!</v>
      </c>
      <c r="AX223" s="50" t="e">
        <f t="shared" si="99"/>
        <v>#DIV/0!</v>
      </c>
      <c r="AY223" s="47">
        <v>38.42</v>
      </c>
      <c r="AZ223" s="58">
        <f t="shared" si="123"/>
        <v>38</v>
      </c>
      <c r="BA223" s="49" t="e">
        <f>VLOOKUP(AY223,FWD!#REF!,4,FALSE)</f>
        <v>#REF!</v>
      </c>
      <c r="BB223" s="48" t="str">
        <f t="shared" si="124"/>
        <v/>
      </c>
      <c r="BC223" s="58" t="str">
        <f t="shared" si="125"/>
        <v/>
      </c>
      <c r="BD223" s="58" t="e">
        <f t="array" ref="BD223">STDEVP(IF($AZ$4:$AZ$758=BB223,$BA$4:$BA$758))</f>
        <v>#DIV/0!</v>
      </c>
      <c r="BE223" s="59" t="e">
        <f t="shared" si="126"/>
        <v>#DIV/0!</v>
      </c>
    </row>
    <row r="224" spans="1:57" x14ac:dyDescent="0.2">
      <c r="A224" s="63">
        <v>142.47999999999999</v>
      </c>
      <c r="B224" s="64">
        <f t="shared" si="104"/>
        <v>142</v>
      </c>
      <c r="C224" s="65" t="e">
        <f>VLOOKUP(A224,FWD!G4:I128,4,FALSE)</f>
        <v>#N/A</v>
      </c>
      <c r="D224" s="64" t="str">
        <f t="shared" si="105"/>
        <v/>
      </c>
      <c r="E224" s="64" t="str">
        <f t="shared" si="106"/>
        <v/>
      </c>
      <c r="F224" s="64" t="e">
        <f t="array" ref="F224">STDEVP(IF($B$4:$B$918=D224,$C$4:$C$918))</f>
        <v>#DIV/0!</v>
      </c>
      <c r="G224" s="66" t="e">
        <f t="shared" si="100"/>
        <v>#DIV/0!</v>
      </c>
      <c r="H224" s="63">
        <v>56.44</v>
      </c>
      <c r="I224" s="64">
        <f t="shared" si="107"/>
        <v>56</v>
      </c>
      <c r="J224" s="65" t="e">
        <f>VLOOKUP(H224,FWD!$G$4:$I$128,4,FALSE)</f>
        <v>#N/A</v>
      </c>
      <c r="K224" s="64" t="str">
        <f t="shared" si="108"/>
        <v/>
      </c>
      <c r="L224" s="64" t="str">
        <f t="shared" si="109"/>
        <v/>
      </c>
      <c r="M224" s="64" t="e">
        <f t="array" ref="M224">STDEVP(IF($I$4:$I$2051=K224,$J$4:$J$2051))</f>
        <v>#DIV/0!</v>
      </c>
      <c r="N224" s="78" t="e">
        <f t="shared" si="101"/>
        <v>#DIV/0!</v>
      </c>
      <c r="O224" s="82">
        <v>23.36</v>
      </c>
      <c r="P224" s="64">
        <f t="shared" si="110"/>
        <v>23</v>
      </c>
      <c r="Q224" s="66" t="e">
        <f>VLOOKUP(O224,FWD!#REF!,4,FALSE)</f>
        <v>#REF!</v>
      </c>
      <c r="R224" s="66" t="str">
        <f t="shared" si="111"/>
        <v/>
      </c>
      <c r="S224" s="66" t="str">
        <f t="shared" si="112"/>
        <v/>
      </c>
      <c r="T224" s="64" t="e">
        <f t="array" ref="T224">STDEVP(IF($P$4:$P$864=R224,$Q$4:$Q$864))</f>
        <v>#DIV/0!</v>
      </c>
      <c r="U224" s="78" t="e">
        <f t="shared" si="128"/>
        <v>#DIV/0!</v>
      </c>
      <c r="V224" s="82">
        <v>24.9</v>
      </c>
      <c r="W224" s="83">
        <f t="shared" si="113"/>
        <v>24</v>
      </c>
      <c r="X224" s="66" t="e">
        <f>VLOOKUP(V224,FWD!#REF!,4,FALSE)</f>
        <v>#REF!</v>
      </c>
      <c r="Y224" s="64" t="str">
        <f t="shared" si="114"/>
        <v/>
      </c>
      <c r="Z224" s="64" t="str">
        <f t="shared" si="115"/>
        <v/>
      </c>
      <c r="AA224" s="64" t="e">
        <f t="array" ref="AA224">STDEVP(IF($W$4:$W$740=Y224,$X$4:$X$740))</f>
        <v>#DIV/0!</v>
      </c>
      <c r="AB224" s="78" t="e">
        <f t="shared" si="116"/>
        <v>#DIV/0!</v>
      </c>
      <c r="AD224" s="55">
        <v>161.68</v>
      </c>
      <c r="AE224" s="48">
        <f t="shared" si="129"/>
        <v>161</v>
      </c>
      <c r="AF224" s="48" t="e">
        <f>VLOOKUP(AD224,FWD!#REF!,4,FALSE)</f>
        <v>#REF!</v>
      </c>
      <c r="AG224" s="48" t="str">
        <f t="shared" si="117"/>
        <v/>
      </c>
      <c r="AH224" s="48" t="str">
        <f t="shared" si="118"/>
        <v/>
      </c>
      <c r="AI224" s="48">
        <f t="array" ref="AI224">STDEVP(IF($AE$4:$AE$918=AG224,$AF$4:$AF$918))</f>
        <v>0</v>
      </c>
      <c r="AJ224" s="48" t="str">
        <f t="shared" si="119"/>
        <v/>
      </c>
      <c r="AK224" s="47">
        <v>124.44</v>
      </c>
      <c r="AL224" s="48">
        <f t="shared" si="120"/>
        <v>124</v>
      </c>
      <c r="AM224" s="49" t="e">
        <f>VLOOKUP(AK224,FWD!#REF!,4,FALSE)</f>
        <v>#REF!</v>
      </c>
      <c r="AN224" s="58" t="str">
        <f t="shared" si="121"/>
        <v/>
      </c>
      <c r="AO224" s="58" t="str">
        <f t="shared" si="102"/>
        <v/>
      </c>
      <c r="AP224" s="58" t="e">
        <f t="array" ref="AP224">STDEVP(IF($AL$4:$AL$2012=AN224,$AM$4:$AM$2012))</f>
        <v>#DIV/0!</v>
      </c>
      <c r="AQ224" s="59" t="e">
        <f t="shared" si="122"/>
        <v>#DIV/0!</v>
      </c>
      <c r="AR224" s="47">
        <v>43.04</v>
      </c>
      <c r="AS224" s="48">
        <f t="shared" si="37"/>
        <v>43</v>
      </c>
      <c r="AT224" s="49" t="e">
        <f>VLOOKUP(AR224,FWD!#REF!,4,FALSE)</f>
        <v>#REF!</v>
      </c>
      <c r="AU224" s="48" t="str">
        <f t="shared" si="103"/>
        <v/>
      </c>
      <c r="AV224" s="58" t="str">
        <f t="shared" si="127"/>
        <v/>
      </c>
      <c r="AW224" s="48" t="e">
        <f t="array" ref="AW224">STDEVP(IF($AS$4:$AS$909=AU224,$AT$4:$AT$909))</f>
        <v>#DIV/0!</v>
      </c>
      <c r="AX224" s="50" t="e">
        <f t="shared" si="99"/>
        <v>#DIV/0!</v>
      </c>
      <c r="AY224" s="47">
        <v>38.380000000000003</v>
      </c>
      <c r="AZ224" s="58">
        <f t="shared" si="123"/>
        <v>38</v>
      </c>
      <c r="BA224" s="49" t="e">
        <f>VLOOKUP(AY224,FWD!#REF!,4,FALSE)</f>
        <v>#REF!</v>
      </c>
      <c r="BB224" s="48" t="str">
        <f t="shared" si="124"/>
        <v/>
      </c>
      <c r="BC224" s="58" t="str">
        <f t="shared" si="125"/>
        <v/>
      </c>
      <c r="BD224" s="58" t="e">
        <f t="array" ref="BD224">STDEVP(IF($AZ$4:$AZ$758=BB224,$BA$4:$BA$758))</f>
        <v>#DIV/0!</v>
      </c>
      <c r="BE224" s="59" t="e">
        <f t="shared" si="126"/>
        <v>#DIV/0!</v>
      </c>
    </row>
    <row r="225" spans="1:57" x14ac:dyDescent="0.2">
      <c r="A225" s="63">
        <v>142.52000000000001</v>
      </c>
      <c r="B225" s="64">
        <f t="shared" si="104"/>
        <v>142</v>
      </c>
      <c r="C225" s="65" t="e">
        <f>VLOOKUP(A225,FWD!G4:I128,4,FALSE)</f>
        <v>#N/A</v>
      </c>
      <c r="D225" s="64" t="str">
        <f t="shared" si="105"/>
        <v/>
      </c>
      <c r="E225" s="64" t="str">
        <f t="shared" si="106"/>
        <v/>
      </c>
      <c r="F225" s="64" t="e">
        <f t="array" ref="F225">STDEVP(IF($B$4:$B$918=D225,$C$4:$C$918))</f>
        <v>#DIV/0!</v>
      </c>
      <c r="G225" s="66" t="e">
        <f t="shared" si="100"/>
        <v>#DIV/0!</v>
      </c>
      <c r="H225" s="63">
        <v>56.48</v>
      </c>
      <c r="I225" s="64">
        <f t="shared" si="107"/>
        <v>56</v>
      </c>
      <c r="J225" s="65" t="e">
        <f>VLOOKUP(H225,FWD!$G$4:$I$128,4,FALSE)</f>
        <v>#N/A</v>
      </c>
      <c r="K225" s="64" t="str">
        <f t="shared" si="108"/>
        <v/>
      </c>
      <c r="L225" s="64" t="str">
        <f t="shared" si="109"/>
        <v/>
      </c>
      <c r="M225" s="64" t="e">
        <f t="array" ref="M225">STDEVP(IF($I$4:$I$2051=K225,$J$4:$J$2051))</f>
        <v>#DIV/0!</v>
      </c>
      <c r="N225" s="78" t="e">
        <f t="shared" si="101"/>
        <v>#DIV/0!</v>
      </c>
      <c r="O225" s="82">
        <v>23.4</v>
      </c>
      <c r="P225" s="64">
        <f t="shared" si="110"/>
        <v>23</v>
      </c>
      <c r="Q225" s="66" t="e">
        <f>VLOOKUP(O225,FWD!#REF!,4,FALSE)</f>
        <v>#REF!</v>
      </c>
      <c r="R225" s="66" t="str">
        <f t="shared" si="111"/>
        <v/>
      </c>
      <c r="S225" s="66" t="str">
        <f t="shared" si="112"/>
        <v/>
      </c>
      <c r="T225" s="64" t="e">
        <f t="array" ref="T225">STDEVP(IF($P$4:$P$864=R225,$Q$4:$Q$864))</f>
        <v>#DIV/0!</v>
      </c>
      <c r="U225" s="78" t="e">
        <f t="shared" si="128"/>
        <v>#DIV/0!</v>
      </c>
      <c r="V225" s="82">
        <v>24.94</v>
      </c>
      <c r="W225" s="83">
        <f t="shared" si="113"/>
        <v>24</v>
      </c>
      <c r="X225" s="66" t="e">
        <f>VLOOKUP(V225,FWD!#REF!,4,FALSE)</f>
        <v>#REF!</v>
      </c>
      <c r="Y225" s="64" t="str">
        <f t="shared" si="114"/>
        <v/>
      </c>
      <c r="Z225" s="64" t="str">
        <f t="shared" si="115"/>
        <v/>
      </c>
      <c r="AA225" s="64" t="e">
        <f t="array" ref="AA225">STDEVP(IF($W$4:$W$740=Y225,$X$4:$X$740))</f>
        <v>#DIV/0!</v>
      </c>
      <c r="AB225" s="78" t="e">
        <f t="shared" si="116"/>
        <v>#DIV/0!</v>
      </c>
      <c r="AD225" s="55">
        <v>161.63999999999999</v>
      </c>
      <c r="AE225" s="48">
        <f t="shared" si="129"/>
        <v>161</v>
      </c>
      <c r="AF225" s="48" t="e">
        <f>VLOOKUP(AD225,FWD!#REF!,4,FALSE)</f>
        <v>#REF!</v>
      </c>
      <c r="AG225" s="48" t="str">
        <f t="shared" si="117"/>
        <v/>
      </c>
      <c r="AH225" s="48" t="str">
        <f t="shared" si="118"/>
        <v/>
      </c>
      <c r="AI225" s="48">
        <f t="array" ref="AI225">STDEVP(IF($AE$4:$AE$918=AG225,$AF$4:$AF$918))</f>
        <v>0</v>
      </c>
      <c r="AJ225" s="48" t="str">
        <f t="shared" si="119"/>
        <v/>
      </c>
      <c r="AK225" s="47">
        <v>124.4</v>
      </c>
      <c r="AL225" s="48">
        <f t="shared" si="120"/>
        <v>124</v>
      </c>
      <c r="AM225" s="49" t="e">
        <f>VLOOKUP(AK225,FWD!#REF!,4,FALSE)</f>
        <v>#REF!</v>
      </c>
      <c r="AN225" s="58" t="str">
        <f t="shared" si="121"/>
        <v/>
      </c>
      <c r="AO225" s="58" t="str">
        <f t="shared" si="102"/>
        <v/>
      </c>
      <c r="AP225" s="58" t="e">
        <f t="array" ref="AP225">STDEVP(IF($AL$4:$AL$2012=AN225,$AM$4:$AM$2012))</f>
        <v>#DIV/0!</v>
      </c>
      <c r="AQ225" s="59" t="e">
        <f t="shared" si="122"/>
        <v>#DIV/0!</v>
      </c>
      <c r="AR225" s="47">
        <v>43</v>
      </c>
      <c r="AS225" s="48">
        <f t="shared" si="37"/>
        <v>43</v>
      </c>
      <c r="AT225" s="49" t="e">
        <f>VLOOKUP(AR225,FWD!#REF!,4,FALSE)</f>
        <v>#REF!</v>
      </c>
      <c r="AU225" s="48">
        <f t="shared" si="103"/>
        <v>43</v>
      </c>
      <c r="AV225" s="58" t="e">
        <f t="shared" si="127"/>
        <v>#REF!</v>
      </c>
      <c r="AW225" s="48" t="e">
        <f t="array" ref="AW225">STDEVP(IF($AS$4:$AS$909=AU225,$AT$4:$AT$909))</f>
        <v>#REF!</v>
      </c>
      <c r="AX225" s="50" t="e">
        <f t="shared" si="99"/>
        <v>#REF!</v>
      </c>
      <c r="AY225" s="47">
        <v>38.340000000000003</v>
      </c>
      <c r="AZ225" s="58">
        <f t="shared" si="123"/>
        <v>38</v>
      </c>
      <c r="BA225" s="49" t="e">
        <f>VLOOKUP(AY225,FWD!#REF!,4,FALSE)</f>
        <v>#REF!</v>
      </c>
      <c r="BB225" s="48" t="str">
        <f t="shared" si="124"/>
        <v/>
      </c>
      <c r="BC225" s="58" t="str">
        <f t="shared" si="125"/>
        <v/>
      </c>
      <c r="BD225" s="58" t="e">
        <f t="array" ref="BD225">STDEVP(IF($AZ$4:$AZ$758=BB225,$BA$4:$BA$758))</f>
        <v>#DIV/0!</v>
      </c>
      <c r="BE225" s="59" t="e">
        <f t="shared" si="126"/>
        <v>#DIV/0!</v>
      </c>
    </row>
    <row r="226" spans="1:57" x14ac:dyDescent="0.2">
      <c r="A226" s="63">
        <v>142.56</v>
      </c>
      <c r="B226" s="64">
        <f t="shared" si="104"/>
        <v>142</v>
      </c>
      <c r="C226" s="65" t="e">
        <f>VLOOKUP(A226,FWD!G4:I128,4,FALSE)</f>
        <v>#N/A</v>
      </c>
      <c r="D226" s="64" t="str">
        <f t="shared" si="105"/>
        <v/>
      </c>
      <c r="E226" s="64" t="str">
        <f t="shared" si="106"/>
        <v/>
      </c>
      <c r="F226" s="64" t="e">
        <f t="array" ref="F226">STDEVP(IF($B$4:$B$918=D226,$C$4:$C$918))</f>
        <v>#DIV/0!</v>
      </c>
      <c r="G226" s="66" t="e">
        <f t="shared" si="100"/>
        <v>#DIV/0!</v>
      </c>
      <c r="H226" s="63">
        <v>56.52</v>
      </c>
      <c r="I226" s="64">
        <f t="shared" si="107"/>
        <v>56</v>
      </c>
      <c r="J226" s="65" t="e">
        <f>VLOOKUP(H226,FWD!$G$4:$I$128,4,FALSE)</f>
        <v>#N/A</v>
      </c>
      <c r="K226" s="64" t="str">
        <f t="shared" si="108"/>
        <v/>
      </c>
      <c r="L226" s="64" t="str">
        <f t="shared" si="109"/>
        <v/>
      </c>
      <c r="M226" s="64" t="e">
        <f t="array" ref="M226">STDEVP(IF($I$4:$I$2051=K226,$J$4:$J$2051))</f>
        <v>#DIV/0!</v>
      </c>
      <c r="N226" s="78" t="e">
        <f t="shared" si="101"/>
        <v>#DIV/0!</v>
      </c>
      <c r="O226" s="82">
        <v>23.44</v>
      </c>
      <c r="P226" s="64">
        <f t="shared" si="110"/>
        <v>23</v>
      </c>
      <c r="Q226" s="66" t="e">
        <f>VLOOKUP(O226,FWD!#REF!,4,FALSE)</f>
        <v>#REF!</v>
      </c>
      <c r="R226" s="66" t="str">
        <f t="shared" si="111"/>
        <v/>
      </c>
      <c r="S226" s="66" t="str">
        <f t="shared" si="112"/>
        <v/>
      </c>
      <c r="T226" s="64" t="e">
        <f t="array" ref="T226">STDEVP(IF($P$4:$P$864=R226,$Q$4:$Q$864))</f>
        <v>#DIV/0!</v>
      </c>
      <c r="U226" s="78" t="e">
        <f t="shared" si="128"/>
        <v>#DIV/0!</v>
      </c>
      <c r="V226" s="82">
        <v>24.98</v>
      </c>
      <c r="W226" s="83">
        <f t="shared" si="113"/>
        <v>24</v>
      </c>
      <c r="X226" s="66" t="e">
        <f>VLOOKUP(V226,FWD!#REF!,4,FALSE)</f>
        <v>#REF!</v>
      </c>
      <c r="Y226" s="64">
        <f t="shared" si="114"/>
        <v>24</v>
      </c>
      <c r="Z226" s="64" t="e">
        <f t="shared" si="115"/>
        <v>#REF!</v>
      </c>
      <c r="AA226" s="64" t="e">
        <f t="array" ref="AA226">STDEVP(IF($W$4:$W$740=Y226,$X$4:$X$740))</f>
        <v>#REF!</v>
      </c>
      <c r="AB226" s="78" t="e">
        <f t="shared" si="116"/>
        <v>#REF!</v>
      </c>
      <c r="AD226" s="55">
        <v>161.6</v>
      </c>
      <c r="AE226" s="48">
        <f t="shared" si="129"/>
        <v>161</v>
      </c>
      <c r="AF226" s="48" t="e">
        <f>VLOOKUP(AD226,FWD!#REF!,4,FALSE)</f>
        <v>#REF!</v>
      </c>
      <c r="AG226" s="48" t="str">
        <f t="shared" si="117"/>
        <v/>
      </c>
      <c r="AH226" s="48" t="str">
        <f t="shared" si="118"/>
        <v/>
      </c>
      <c r="AI226" s="48">
        <f t="array" ref="AI226">STDEVP(IF($AE$4:$AE$918=AG226,$AF$4:$AF$918))</f>
        <v>0</v>
      </c>
      <c r="AJ226" s="48" t="str">
        <f t="shared" si="119"/>
        <v/>
      </c>
      <c r="AK226" s="47">
        <v>124.36</v>
      </c>
      <c r="AL226" s="48">
        <f t="shared" si="120"/>
        <v>124</v>
      </c>
      <c r="AM226" s="49" t="e">
        <f>VLOOKUP(AK226,FWD!#REF!,4,FALSE)</f>
        <v>#REF!</v>
      </c>
      <c r="AN226" s="58" t="str">
        <f t="shared" si="121"/>
        <v/>
      </c>
      <c r="AO226" s="58" t="str">
        <f t="shared" si="102"/>
        <v/>
      </c>
      <c r="AP226" s="58" t="e">
        <f t="array" ref="AP226">STDEVP(IF($AL$4:$AL$2012=AN226,$AM$4:$AM$2012))</f>
        <v>#DIV/0!</v>
      </c>
      <c r="AQ226" s="59" t="e">
        <f t="shared" si="122"/>
        <v>#DIV/0!</v>
      </c>
      <c r="AR226" s="47">
        <v>42.96</v>
      </c>
      <c r="AS226" s="48">
        <f t="shared" si="37"/>
        <v>42</v>
      </c>
      <c r="AT226" s="49" t="e">
        <f>VLOOKUP(AR226,FWD!#REF!,4,FALSE)</f>
        <v>#REF!</v>
      </c>
      <c r="AU226" s="48" t="str">
        <f t="shared" si="103"/>
        <v/>
      </c>
      <c r="AV226" s="58" t="str">
        <f t="shared" si="127"/>
        <v/>
      </c>
      <c r="AW226" s="48" t="e">
        <f t="array" ref="AW226">STDEVP(IF($AS$4:$AS$909=AU226,$AT$4:$AT$909))</f>
        <v>#DIV/0!</v>
      </c>
      <c r="AX226" s="50" t="e">
        <f t="shared" si="99"/>
        <v>#DIV/0!</v>
      </c>
      <c r="AY226" s="47">
        <v>38.299999999999997</v>
      </c>
      <c r="AZ226" s="58">
        <f t="shared" si="123"/>
        <v>38</v>
      </c>
      <c r="BA226" s="49" t="e">
        <f>VLOOKUP(AY226,FWD!#REF!,4,FALSE)</f>
        <v>#REF!</v>
      </c>
      <c r="BB226" s="48" t="str">
        <f t="shared" si="124"/>
        <v/>
      </c>
      <c r="BC226" s="58" t="str">
        <f t="shared" si="125"/>
        <v/>
      </c>
      <c r="BD226" s="58" t="e">
        <f t="array" ref="BD226">STDEVP(IF($AZ$4:$AZ$758=BB226,$BA$4:$BA$758))</f>
        <v>#DIV/0!</v>
      </c>
      <c r="BE226" s="59" t="e">
        <f t="shared" si="126"/>
        <v>#DIV/0!</v>
      </c>
    </row>
    <row r="227" spans="1:57" x14ac:dyDescent="0.2">
      <c r="A227" s="63">
        <v>142.6</v>
      </c>
      <c r="B227" s="64">
        <f t="shared" si="104"/>
        <v>142</v>
      </c>
      <c r="C227" s="65" t="e">
        <f>VLOOKUP(A227,FWD!G4:I128,4,FALSE)</f>
        <v>#N/A</v>
      </c>
      <c r="D227" s="64" t="str">
        <f t="shared" si="105"/>
        <v/>
      </c>
      <c r="E227" s="64" t="str">
        <f t="shared" si="106"/>
        <v/>
      </c>
      <c r="F227" s="64" t="e">
        <f t="array" ref="F227">STDEVP(IF($B$4:$B$918=D227,$C$4:$C$918))</f>
        <v>#DIV/0!</v>
      </c>
      <c r="G227" s="66" t="e">
        <f t="shared" si="100"/>
        <v>#DIV/0!</v>
      </c>
      <c r="H227" s="63">
        <v>56.56</v>
      </c>
      <c r="I227" s="64">
        <f t="shared" si="107"/>
        <v>56</v>
      </c>
      <c r="J227" s="65" t="e">
        <f>VLOOKUP(H227,FWD!$G$4:$I$128,4,FALSE)</f>
        <v>#N/A</v>
      </c>
      <c r="K227" s="64" t="str">
        <f t="shared" si="108"/>
        <v/>
      </c>
      <c r="L227" s="64" t="str">
        <f t="shared" si="109"/>
        <v/>
      </c>
      <c r="M227" s="64" t="e">
        <f t="array" ref="M227">STDEVP(IF($I$4:$I$2051=K227,$J$4:$J$2051))</f>
        <v>#DIV/0!</v>
      </c>
      <c r="N227" s="78" t="e">
        <f t="shared" si="101"/>
        <v>#DIV/0!</v>
      </c>
      <c r="O227" s="82">
        <v>23.48</v>
      </c>
      <c r="P227" s="64">
        <f t="shared" si="110"/>
        <v>23</v>
      </c>
      <c r="Q227" s="66" t="e">
        <f>VLOOKUP(O227,FWD!#REF!,4,FALSE)</f>
        <v>#REF!</v>
      </c>
      <c r="R227" s="66" t="str">
        <f t="shared" si="111"/>
        <v/>
      </c>
      <c r="S227" s="66" t="str">
        <f t="shared" si="112"/>
        <v/>
      </c>
      <c r="T227" s="64" t="e">
        <f t="array" ref="T227">STDEVP(IF($P$4:$P$864=R227,$Q$4:$Q$864))</f>
        <v>#DIV/0!</v>
      </c>
      <c r="U227" s="78" t="e">
        <f t="shared" si="128"/>
        <v>#DIV/0!</v>
      </c>
      <c r="V227" s="82">
        <v>25.02</v>
      </c>
      <c r="W227" s="83">
        <f t="shared" si="113"/>
        <v>25</v>
      </c>
      <c r="X227" s="66" t="e">
        <f>VLOOKUP(V227,FWD!#REF!,4,FALSE)</f>
        <v>#REF!</v>
      </c>
      <c r="Y227" s="64" t="str">
        <f t="shared" si="114"/>
        <v/>
      </c>
      <c r="Z227" s="64" t="str">
        <f t="shared" si="115"/>
        <v/>
      </c>
      <c r="AA227" s="64" t="e">
        <f t="array" ref="AA227">STDEVP(IF($W$4:$W$740=Y227,$X$4:$X$740))</f>
        <v>#DIV/0!</v>
      </c>
      <c r="AB227" s="78" t="e">
        <f t="shared" si="116"/>
        <v>#DIV/0!</v>
      </c>
      <c r="AD227" s="55">
        <v>161.56</v>
      </c>
      <c r="AE227" s="48">
        <f t="shared" si="129"/>
        <v>161</v>
      </c>
      <c r="AF227" s="48" t="e">
        <f>VLOOKUP(AD227,FWD!#REF!,4,FALSE)</f>
        <v>#REF!</v>
      </c>
      <c r="AG227" s="48" t="str">
        <f t="shared" si="117"/>
        <v/>
      </c>
      <c r="AH227" s="48" t="str">
        <f t="shared" si="118"/>
        <v/>
      </c>
      <c r="AI227" s="48">
        <f t="array" ref="AI227">STDEVP(IF($AE$4:$AE$918=AG227,$AF$4:$AF$918))</f>
        <v>0</v>
      </c>
      <c r="AJ227" s="48" t="str">
        <f t="shared" si="119"/>
        <v/>
      </c>
      <c r="AK227" s="47">
        <v>124.32</v>
      </c>
      <c r="AL227" s="48">
        <f t="shared" si="120"/>
        <v>124</v>
      </c>
      <c r="AM227" s="49" t="e">
        <f>VLOOKUP(AK227,FWD!#REF!,4,FALSE)</f>
        <v>#REF!</v>
      </c>
      <c r="AN227" s="58" t="str">
        <f t="shared" si="121"/>
        <v/>
      </c>
      <c r="AO227" s="58" t="str">
        <f t="shared" si="102"/>
        <v/>
      </c>
      <c r="AP227" s="58" t="e">
        <f t="array" ref="AP227">STDEVP(IF($AL$4:$AL$2012=AN227,$AM$4:$AM$2012))</f>
        <v>#DIV/0!</v>
      </c>
      <c r="AQ227" s="59" t="e">
        <f t="shared" si="122"/>
        <v>#DIV/0!</v>
      </c>
      <c r="AR227" s="47">
        <v>42.92</v>
      </c>
      <c r="AS227" s="48">
        <f t="shared" si="37"/>
        <v>42</v>
      </c>
      <c r="AT227" s="49" t="e">
        <f>VLOOKUP(AR227,FWD!#REF!,4,FALSE)</f>
        <v>#REF!</v>
      </c>
      <c r="AU227" s="48" t="str">
        <f t="shared" si="103"/>
        <v/>
      </c>
      <c r="AV227" s="58" t="str">
        <f t="shared" si="127"/>
        <v/>
      </c>
      <c r="AW227" s="48" t="e">
        <f t="array" ref="AW227">STDEVP(IF($AS$4:$AS$909=AU227,$AT$4:$AT$909))</f>
        <v>#DIV/0!</v>
      </c>
      <c r="AX227" s="50" t="e">
        <f t="shared" si="99"/>
        <v>#DIV/0!</v>
      </c>
      <c r="AY227" s="47">
        <v>38.26</v>
      </c>
      <c r="AZ227" s="58">
        <f t="shared" si="123"/>
        <v>38</v>
      </c>
      <c r="BA227" s="49" t="e">
        <f>VLOOKUP(AY227,FWD!#REF!,4,FALSE)</f>
        <v>#REF!</v>
      </c>
      <c r="BB227" s="48" t="str">
        <f t="shared" si="124"/>
        <v/>
      </c>
      <c r="BC227" s="58" t="str">
        <f t="shared" si="125"/>
        <v/>
      </c>
      <c r="BD227" s="58" t="e">
        <f t="array" ref="BD227">STDEVP(IF($AZ$4:$AZ$758=BB227,$BA$4:$BA$758))</f>
        <v>#DIV/0!</v>
      </c>
      <c r="BE227" s="59" t="e">
        <f t="shared" si="126"/>
        <v>#DIV/0!</v>
      </c>
    </row>
    <row r="228" spans="1:57" x14ac:dyDescent="0.2">
      <c r="A228" s="63">
        <v>142.63999999999999</v>
      </c>
      <c r="B228" s="64">
        <f t="shared" si="104"/>
        <v>142</v>
      </c>
      <c r="C228" s="65" t="e">
        <f>VLOOKUP(A228,FWD!G4:I128,4,FALSE)</f>
        <v>#N/A</v>
      </c>
      <c r="D228" s="64" t="str">
        <f t="shared" si="105"/>
        <v/>
      </c>
      <c r="E228" s="64" t="str">
        <f t="shared" si="106"/>
        <v/>
      </c>
      <c r="F228" s="64" t="e">
        <f t="array" ref="F228">STDEVP(IF($B$4:$B$918=D228,$C$4:$C$918))</f>
        <v>#DIV/0!</v>
      </c>
      <c r="G228" s="66" t="e">
        <f t="shared" si="100"/>
        <v>#DIV/0!</v>
      </c>
      <c r="H228" s="63">
        <v>56.6</v>
      </c>
      <c r="I228" s="64">
        <f t="shared" si="107"/>
        <v>56</v>
      </c>
      <c r="J228" s="65" t="e">
        <f>VLOOKUP(H228,FWD!$G$4:$I$128,4,FALSE)</f>
        <v>#N/A</v>
      </c>
      <c r="K228" s="64" t="str">
        <f t="shared" si="108"/>
        <v/>
      </c>
      <c r="L228" s="64" t="str">
        <f t="shared" si="109"/>
        <v/>
      </c>
      <c r="M228" s="64" t="e">
        <f t="array" ref="M228">STDEVP(IF($I$4:$I$2051=K228,$J$4:$J$2051))</f>
        <v>#DIV/0!</v>
      </c>
      <c r="N228" s="78" t="e">
        <f t="shared" si="101"/>
        <v>#DIV/0!</v>
      </c>
      <c r="O228" s="82">
        <v>23.52</v>
      </c>
      <c r="P228" s="64">
        <f t="shared" si="110"/>
        <v>23</v>
      </c>
      <c r="Q228" s="66" t="e">
        <f>VLOOKUP(O228,FWD!#REF!,4,FALSE)</f>
        <v>#REF!</v>
      </c>
      <c r="R228" s="66" t="str">
        <f t="shared" si="111"/>
        <v/>
      </c>
      <c r="S228" s="66" t="str">
        <f t="shared" si="112"/>
        <v/>
      </c>
      <c r="T228" s="64" t="e">
        <f t="array" ref="T228">STDEVP(IF($P$4:$P$864=R228,$Q$4:$Q$864))</f>
        <v>#DIV/0!</v>
      </c>
      <c r="U228" s="78" t="e">
        <f t="shared" si="128"/>
        <v>#DIV/0!</v>
      </c>
      <c r="V228" s="82">
        <v>25.06</v>
      </c>
      <c r="W228" s="83">
        <f t="shared" si="113"/>
        <v>25</v>
      </c>
      <c r="X228" s="66" t="e">
        <f>VLOOKUP(V228,FWD!#REF!,4,FALSE)</f>
        <v>#REF!</v>
      </c>
      <c r="Y228" s="64" t="str">
        <f t="shared" si="114"/>
        <v/>
      </c>
      <c r="Z228" s="64" t="str">
        <f t="shared" si="115"/>
        <v/>
      </c>
      <c r="AA228" s="64" t="e">
        <f t="array" ref="AA228">STDEVP(IF($W$4:$W$740=Y228,$X$4:$X$740))</f>
        <v>#DIV/0!</v>
      </c>
      <c r="AB228" s="78" t="e">
        <f t="shared" si="116"/>
        <v>#DIV/0!</v>
      </c>
      <c r="AD228" s="55">
        <v>161.52000000000001</v>
      </c>
      <c r="AE228" s="48">
        <f t="shared" si="129"/>
        <v>161</v>
      </c>
      <c r="AF228" s="48" t="e">
        <f>VLOOKUP(AD228,FWD!#REF!,4,FALSE)</f>
        <v>#REF!</v>
      </c>
      <c r="AG228" s="48" t="str">
        <f t="shared" si="117"/>
        <v/>
      </c>
      <c r="AH228" s="48" t="str">
        <f t="shared" si="118"/>
        <v/>
      </c>
      <c r="AI228" s="48">
        <f t="array" ref="AI228">STDEVP(IF($AE$4:$AE$918=AG228,$AF$4:$AF$918))</f>
        <v>0</v>
      </c>
      <c r="AJ228" s="48" t="str">
        <f t="shared" si="119"/>
        <v/>
      </c>
      <c r="AK228" s="47">
        <v>124.28</v>
      </c>
      <c r="AL228" s="48">
        <f t="shared" si="120"/>
        <v>124</v>
      </c>
      <c r="AM228" s="49" t="e">
        <f>VLOOKUP(AK228,FWD!#REF!,4,FALSE)</f>
        <v>#REF!</v>
      </c>
      <c r="AN228" s="58" t="str">
        <f t="shared" si="121"/>
        <v/>
      </c>
      <c r="AO228" s="58" t="str">
        <f t="shared" si="102"/>
        <v/>
      </c>
      <c r="AP228" s="58" t="e">
        <f t="array" ref="AP228">STDEVP(IF($AL$4:$AL$2012=AN228,$AM$4:$AM$2012))</f>
        <v>#DIV/0!</v>
      </c>
      <c r="AQ228" s="59" t="e">
        <f t="shared" si="122"/>
        <v>#DIV/0!</v>
      </c>
      <c r="AR228" s="47">
        <v>42.88</v>
      </c>
      <c r="AS228" s="48">
        <f t="shared" si="37"/>
        <v>42</v>
      </c>
      <c r="AT228" s="49" t="e">
        <f>VLOOKUP(AR228,FWD!#REF!,4,FALSE)</f>
        <v>#REF!</v>
      </c>
      <c r="AU228" s="48" t="str">
        <f t="shared" si="103"/>
        <v/>
      </c>
      <c r="AV228" s="58" t="str">
        <f t="shared" si="127"/>
        <v/>
      </c>
      <c r="AW228" s="48" t="e">
        <f t="array" ref="AW228">STDEVP(IF($AS$4:$AS$909=AU228,$AT$4:$AT$909))</f>
        <v>#DIV/0!</v>
      </c>
      <c r="AX228" s="50" t="e">
        <f t="shared" si="99"/>
        <v>#DIV/0!</v>
      </c>
      <c r="AY228" s="47">
        <v>38.22</v>
      </c>
      <c r="AZ228" s="58">
        <f t="shared" si="123"/>
        <v>38</v>
      </c>
      <c r="BA228" s="49" t="e">
        <f>VLOOKUP(AY228,FWD!#REF!,4,FALSE)</f>
        <v>#REF!</v>
      </c>
      <c r="BB228" s="48" t="str">
        <f t="shared" si="124"/>
        <v/>
      </c>
      <c r="BC228" s="58" t="str">
        <f t="shared" si="125"/>
        <v/>
      </c>
      <c r="BD228" s="58" t="e">
        <f t="array" ref="BD228">STDEVP(IF($AZ$4:$AZ$758=BB228,$BA$4:$BA$758))</f>
        <v>#DIV/0!</v>
      </c>
      <c r="BE228" s="59" t="e">
        <f t="shared" si="126"/>
        <v>#DIV/0!</v>
      </c>
    </row>
    <row r="229" spans="1:57" x14ac:dyDescent="0.2">
      <c r="A229" s="63">
        <v>142.68</v>
      </c>
      <c r="B229" s="64">
        <f t="shared" si="104"/>
        <v>142</v>
      </c>
      <c r="C229" s="65" t="e">
        <f>VLOOKUP(A229,FWD!G4:I128,4,FALSE)</f>
        <v>#N/A</v>
      </c>
      <c r="D229" s="64" t="str">
        <f t="shared" si="105"/>
        <v/>
      </c>
      <c r="E229" s="64" t="str">
        <f t="shared" si="106"/>
        <v/>
      </c>
      <c r="F229" s="64" t="e">
        <f t="array" ref="F229">STDEVP(IF($B$4:$B$918=D229,$C$4:$C$918))</f>
        <v>#DIV/0!</v>
      </c>
      <c r="G229" s="66" t="e">
        <f t="shared" si="100"/>
        <v>#DIV/0!</v>
      </c>
      <c r="H229" s="63">
        <v>56.64</v>
      </c>
      <c r="I229" s="64">
        <f t="shared" si="107"/>
        <v>56</v>
      </c>
      <c r="J229" s="65" t="e">
        <f>VLOOKUP(H229,FWD!$G$4:$I$128,4,FALSE)</f>
        <v>#N/A</v>
      </c>
      <c r="K229" s="64" t="str">
        <f t="shared" si="108"/>
        <v/>
      </c>
      <c r="L229" s="64" t="str">
        <f t="shared" si="109"/>
        <v/>
      </c>
      <c r="M229" s="64" t="e">
        <f t="array" ref="M229">STDEVP(IF($I$4:$I$2051=K229,$J$4:$J$2051))</f>
        <v>#DIV/0!</v>
      </c>
      <c r="N229" s="78" t="e">
        <f t="shared" si="101"/>
        <v>#DIV/0!</v>
      </c>
      <c r="O229" s="82">
        <v>23.56</v>
      </c>
      <c r="P229" s="64">
        <f t="shared" si="110"/>
        <v>23</v>
      </c>
      <c r="Q229" s="66" t="e">
        <f>VLOOKUP(O229,FWD!#REF!,4,FALSE)</f>
        <v>#REF!</v>
      </c>
      <c r="R229" s="66" t="str">
        <f t="shared" si="111"/>
        <v/>
      </c>
      <c r="S229" s="66" t="str">
        <f t="shared" si="112"/>
        <v/>
      </c>
      <c r="T229" s="64" t="e">
        <f t="array" ref="T229">STDEVP(IF($P$4:$P$864=R229,$Q$4:$Q$864))</f>
        <v>#DIV/0!</v>
      </c>
      <c r="U229" s="78" t="e">
        <f t="shared" si="128"/>
        <v>#DIV/0!</v>
      </c>
      <c r="V229" s="82">
        <v>25.1</v>
      </c>
      <c r="W229" s="83">
        <f t="shared" si="113"/>
        <v>25</v>
      </c>
      <c r="X229" s="66" t="e">
        <f>VLOOKUP(V229,FWD!#REF!,4,FALSE)</f>
        <v>#REF!</v>
      </c>
      <c r="Y229" s="64" t="str">
        <f t="shared" si="114"/>
        <v/>
      </c>
      <c r="Z229" s="64" t="str">
        <f t="shared" si="115"/>
        <v/>
      </c>
      <c r="AA229" s="64" t="e">
        <f t="array" ref="AA229">STDEVP(IF($W$4:$W$740=Y229,$X$4:$X$740))</f>
        <v>#DIV/0!</v>
      </c>
      <c r="AB229" s="78" t="e">
        <f t="shared" si="116"/>
        <v>#DIV/0!</v>
      </c>
      <c r="AD229" s="55">
        <v>161.47999999999999</v>
      </c>
      <c r="AE229" s="48">
        <f t="shared" si="129"/>
        <v>161</v>
      </c>
      <c r="AF229" s="48" t="e">
        <f>VLOOKUP(AD229,FWD!#REF!,4,FALSE)</f>
        <v>#REF!</v>
      </c>
      <c r="AG229" s="48" t="str">
        <f t="shared" si="117"/>
        <v/>
      </c>
      <c r="AH229" s="48" t="str">
        <f t="shared" si="118"/>
        <v/>
      </c>
      <c r="AI229" s="48">
        <f t="array" ref="AI229">STDEVP(IF($AE$4:$AE$918=AG229,$AF$4:$AF$918))</f>
        <v>0</v>
      </c>
      <c r="AJ229" s="48" t="str">
        <f t="shared" si="119"/>
        <v/>
      </c>
      <c r="AK229" s="47">
        <v>124.24</v>
      </c>
      <c r="AL229" s="48">
        <f t="shared" si="120"/>
        <v>124</v>
      </c>
      <c r="AM229" s="49" t="e">
        <f>VLOOKUP(AK229,FWD!#REF!,4,FALSE)</f>
        <v>#REF!</v>
      </c>
      <c r="AN229" s="58" t="str">
        <f t="shared" si="121"/>
        <v/>
      </c>
      <c r="AO229" s="58" t="str">
        <f t="shared" si="102"/>
        <v/>
      </c>
      <c r="AP229" s="58" t="e">
        <f t="array" ref="AP229">STDEVP(IF($AL$4:$AL$2012=AN229,$AM$4:$AM$2012))</f>
        <v>#DIV/0!</v>
      </c>
      <c r="AQ229" s="59" t="e">
        <f t="shared" si="122"/>
        <v>#DIV/0!</v>
      </c>
      <c r="AR229" s="47">
        <v>42.84</v>
      </c>
      <c r="AS229" s="48">
        <f t="shared" si="37"/>
        <v>42</v>
      </c>
      <c r="AT229" s="49" t="e">
        <f>VLOOKUP(AR229,FWD!#REF!,4,FALSE)</f>
        <v>#REF!</v>
      </c>
      <c r="AU229" s="48" t="str">
        <f t="shared" si="103"/>
        <v/>
      </c>
      <c r="AV229" s="58" t="str">
        <f t="shared" si="127"/>
        <v/>
      </c>
      <c r="AW229" s="48" t="e">
        <f t="array" ref="AW229">STDEVP(IF($AS$4:$AS$909=AU229,$AT$4:$AT$909))</f>
        <v>#DIV/0!</v>
      </c>
      <c r="AX229" s="50" t="e">
        <f t="shared" si="99"/>
        <v>#DIV/0!</v>
      </c>
      <c r="AY229" s="47">
        <v>38.18</v>
      </c>
      <c r="AZ229" s="58">
        <f t="shared" si="123"/>
        <v>38</v>
      </c>
      <c r="BA229" s="49" t="e">
        <f>VLOOKUP(AY229,FWD!#REF!,4,FALSE)</f>
        <v>#REF!</v>
      </c>
      <c r="BB229" s="48" t="str">
        <f t="shared" si="124"/>
        <v/>
      </c>
      <c r="BC229" s="58" t="str">
        <f t="shared" si="125"/>
        <v/>
      </c>
      <c r="BD229" s="58" t="e">
        <f t="array" ref="BD229">STDEVP(IF($AZ$4:$AZ$758=BB229,$BA$4:$BA$758))</f>
        <v>#DIV/0!</v>
      </c>
      <c r="BE229" s="59" t="e">
        <f t="shared" si="126"/>
        <v>#DIV/0!</v>
      </c>
    </row>
    <row r="230" spans="1:57" x14ac:dyDescent="0.2">
      <c r="A230" s="63">
        <v>142.72</v>
      </c>
      <c r="B230" s="64">
        <f t="shared" si="104"/>
        <v>142</v>
      </c>
      <c r="C230" s="65" t="e">
        <f>VLOOKUP(A230,FWD!G4:I128,4,FALSE)</f>
        <v>#N/A</v>
      </c>
      <c r="D230" s="64" t="str">
        <f t="shared" si="105"/>
        <v/>
      </c>
      <c r="E230" s="64" t="str">
        <f t="shared" si="106"/>
        <v/>
      </c>
      <c r="F230" s="64" t="e">
        <f t="array" ref="F230">STDEVP(IF($B$4:$B$918=D230,$C$4:$C$918))</f>
        <v>#DIV/0!</v>
      </c>
      <c r="G230" s="66" t="e">
        <f t="shared" si="100"/>
        <v>#DIV/0!</v>
      </c>
      <c r="H230" s="63">
        <v>56.68</v>
      </c>
      <c r="I230" s="64">
        <f t="shared" si="107"/>
        <v>56</v>
      </c>
      <c r="J230" s="65" t="e">
        <f>VLOOKUP(H230,FWD!$G$4:$I$128,4,FALSE)</f>
        <v>#N/A</v>
      </c>
      <c r="K230" s="64" t="str">
        <f t="shared" si="108"/>
        <v/>
      </c>
      <c r="L230" s="64" t="str">
        <f t="shared" si="109"/>
        <v/>
      </c>
      <c r="M230" s="64" t="e">
        <f t="array" ref="M230">STDEVP(IF($I$4:$I$2051=K230,$J$4:$J$2051))</f>
        <v>#DIV/0!</v>
      </c>
      <c r="N230" s="78" t="e">
        <f t="shared" si="101"/>
        <v>#DIV/0!</v>
      </c>
      <c r="O230" s="82">
        <v>23.6</v>
      </c>
      <c r="P230" s="64">
        <f t="shared" si="110"/>
        <v>23</v>
      </c>
      <c r="Q230" s="66" t="e">
        <f>VLOOKUP(O230,FWD!#REF!,4,FALSE)</f>
        <v>#REF!</v>
      </c>
      <c r="R230" s="66" t="str">
        <f t="shared" si="111"/>
        <v/>
      </c>
      <c r="S230" s="66" t="str">
        <f t="shared" si="112"/>
        <v/>
      </c>
      <c r="T230" s="64" t="e">
        <f t="array" ref="T230">STDEVP(IF($P$4:$P$864=R230,$Q$4:$Q$864))</f>
        <v>#DIV/0!</v>
      </c>
      <c r="U230" s="78" t="e">
        <f t="shared" si="128"/>
        <v>#DIV/0!</v>
      </c>
      <c r="V230" s="82">
        <v>25.14</v>
      </c>
      <c r="W230" s="83">
        <f t="shared" si="113"/>
        <v>25</v>
      </c>
      <c r="X230" s="66" t="e">
        <f>VLOOKUP(V230,FWD!#REF!,4,FALSE)</f>
        <v>#REF!</v>
      </c>
      <c r="Y230" s="64" t="str">
        <f t="shared" si="114"/>
        <v/>
      </c>
      <c r="Z230" s="64" t="str">
        <f t="shared" si="115"/>
        <v/>
      </c>
      <c r="AA230" s="64" t="e">
        <f t="array" ref="AA230">STDEVP(IF($W$4:$W$740=Y230,$X$4:$X$740))</f>
        <v>#DIV/0!</v>
      </c>
      <c r="AB230" s="78" t="e">
        <f t="shared" si="116"/>
        <v>#DIV/0!</v>
      </c>
      <c r="AD230" s="55">
        <v>161.44</v>
      </c>
      <c r="AE230" s="48">
        <f t="shared" si="129"/>
        <v>161</v>
      </c>
      <c r="AF230" s="48" t="e">
        <f>VLOOKUP(AD230,FWD!#REF!,4,FALSE)</f>
        <v>#REF!</v>
      </c>
      <c r="AG230" s="48" t="str">
        <f t="shared" si="117"/>
        <v/>
      </c>
      <c r="AH230" s="48" t="str">
        <f t="shared" si="118"/>
        <v/>
      </c>
      <c r="AI230" s="48">
        <f t="array" ref="AI230">STDEVP(IF($AE$4:$AE$918=AG230,$AF$4:$AF$918))</f>
        <v>0</v>
      </c>
      <c r="AJ230" s="48" t="str">
        <f t="shared" si="119"/>
        <v/>
      </c>
      <c r="AK230" s="47">
        <v>124.2</v>
      </c>
      <c r="AL230" s="48">
        <f t="shared" si="120"/>
        <v>124</v>
      </c>
      <c r="AM230" s="49" t="e">
        <f>VLOOKUP(AK230,FWD!#REF!,4,FALSE)</f>
        <v>#REF!</v>
      </c>
      <c r="AN230" s="58" t="str">
        <f t="shared" si="121"/>
        <v/>
      </c>
      <c r="AO230" s="58" t="str">
        <f t="shared" si="102"/>
        <v/>
      </c>
      <c r="AP230" s="58" t="e">
        <f t="array" ref="AP230">STDEVP(IF($AL$4:$AL$2012=AN230,$AM$4:$AM$2012))</f>
        <v>#DIV/0!</v>
      </c>
      <c r="AQ230" s="59" t="e">
        <f t="shared" si="122"/>
        <v>#DIV/0!</v>
      </c>
      <c r="AR230" s="47">
        <v>42.8</v>
      </c>
      <c r="AS230" s="48">
        <f t="shared" si="37"/>
        <v>42</v>
      </c>
      <c r="AT230" s="49" t="e">
        <f>VLOOKUP(AR230,FWD!#REF!,4,FALSE)</f>
        <v>#REF!</v>
      </c>
      <c r="AU230" s="48" t="str">
        <f t="shared" si="103"/>
        <v/>
      </c>
      <c r="AV230" s="58" t="str">
        <f t="shared" si="127"/>
        <v/>
      </c>
      <c r="AW230" s="48" t="e">
        <f t="array" ref="AW230">STDEVP(IF($AS$4:$AS$909=AU230,$AT$4:$AT$909))</f>
        <v>#DIV/0!</v>
      </c>
      <c r="AX230" s="50" t="e">
        <f t="shared" si="99"/>
        <v>#DIV/0!</v>
      </c>
      <c r="AY230" s="47">
        <v>38.14</v>
      </c>
      <c r="AZ230" s="58">
        <f t="shared" si="123"/>
        <v>38</v>
      </c>
      <c r="BA230" s="49" t="e">
        <f>VLOOKUP(AY230,FWD!#REF!,4,FALSE)</f>
        <v>#REF!</v>
      </c>
      <c r="BB230" s="48" t="str">
        <f t="shared" si="124"/>
        <v/>
      </c>
      <c r="BC230" s="58" t="str">
        <f t="shared" si="125"/>
        <v/>
      </c>
      <c r="BD230" s="58" t="e">
        <f t="array" ref="BD230">STDEVP(IF($AZ$4:$AZ$758=BB230,$BA$4:$BA$758))</f>
        <v>#DIV/0!</v>
      </c>
      <c r="BE230" s="59" t="e">
        <f t="shared" si="126"/>
        <v>#DIV/0!</v>
      </c>
    </row>
    <row r="231" spans="1:57" x14ac:dyDescent="0.2">
      <c r="A231" s="63">
        <v>142.76</v>
      </c>
      <c r="B231" s="64">
        <f t="shared" si="104"/>
        <v>142</v>
      </c>
      <c r="C231" s="65" t="e">
        <f>VLOOKUP(A231,FWD!G4:I128,4,FALSE)</f>
        <v>#N/A</v>
      </c>
      <c r="D231" s="64" t="str">
        <f t="shared" si="105"/>
        <v/>
      </c>
      <c r="E231" s="64" t="str">
        <f t="shared" si="106"/>
        <v/>
      </c>
      <c r="F231" s="64" t="e">
        <f t="array" ref="F231">STDEVP(IF($B$4:$B$918=D231,$C$4:$C$918))</f>
        <v>#DIV/0!</v>
      </c>
      <c r="G231" s="66" t="e">
        <f t="shared" si="100"/>
        <v>#DIV/0!</v>
      </c>
      <c r="H231" s="63">
        <v>56.72</v>
      </c>
      <c r="I231" s="64">
        <f t="shared" si="107"/>
        <v>56</v>
      </c>
      <c r="J231" s="65" t="e">
        <f>VLOOKUP(H231,FWD!$G$4:$I$128,4,FALSE)</f>
        <v>#N/A</v>
      </c>
      <c r="K231" s="64" t="str">
        <f t="shared" si="108"/>
        <v/>
      </c>
      <c r="L231" s="64" t="str">
        <f t="shared" si="109"/>
        <v/>
      </c>
      <c r="M231" s="64" t="e">
        <f t="array" ref="M231">STDEVP(IF($I$4:$I$2051=K231,$J$4:$J$2051))</f>
        <v>#DIV/0!</v>
      </c>
      <c r="N231" s="78" t="e">
        <f t="shared" si="101"/>
        <v>#DIV/0!</v>
      </c>
      <c r="O231" s="82">
        <v>23.64</v>
      </c>
      <c r="P231" s="64">
        <f t="shared" si="110"/>
        <v>23</v>
      </c>
      <c r="Q231" s="66" t="e">
        <f>VLOOKUP(O231,FWD!#REF!,4,FALSE)</f>
        <v>#REF!</v>
      </c>
      <c r="R231" s="66" t="str">
        <f t="shared" si="111"/>
        <v/>
      </c>
      <c r="S231" s="66" t="str">
        <f t="shared" si="112"/>
        <v/>
      </c>
      <c r="T231" s="64" t="e">
        <f t="array" ref="T231">STDEVP(IF($P$4:$P$864=R231,$Q$4:$Q$864))</f>
        <v>#DIV/0!</v>
      </c>
      <c r="U231" s="78" t="e">
        <f t="shared" si="128"/>
        <v>#DIV/0!</v>
      </c>
      <c r="V231" s="82">
        <v>25.18</v>
      </c>
      <c r="W231" s="83">
        <f t="shared" si="113"/>
        <v>25</v>
      </c>
      <c r="X231" s="66" t="e">
        <f>VLOOKUP(V231,FWD!#REF!,4,FALSE)</f>
        <v>#REF!</v>
      </c>
      <c r="Y231" s="64" t="str">
        <f t="shared" si="114"/>
        <v/>
      </c>
      <c r="Z231" s="64" t="str">
        <f t="shared" si="115"/>
        <v/>
      </c>
      <c r="AA231" s="64" t="e">
        <f t="array" ref="AA231">STDEVP(IF($W$4:$W$740=Y231,$X$4:$X$740))</f>
        <v>#DIV/0!</v>
      </c>
      <c r="AB231" s="78" t="e">
        <f t="shared" si="116"/>
        <v>#DIV/0!</v>
      </c>
      <c r="AD231" s="55">
        <v>161.4</v>
      </c>
      <c r="AE231" s="48">
        <f t="shared" si="129"/>
        <v>161</v>
      </c>
      <c r="AF231" s="48" t="e">
        <f>VLOOKUP(AD231,FWD!#REF!,4,FALSE)</f>
        <v>#REF!</v>
      </c>
      <c r="AG231" s="48" t="str">
        <f t="shared" si="117"/>
        <v/>
      </c>
      <c r="AH231" s="48" t="str">
        <f t="shared" si="118"/>
        <v/>
      </c>
      <c r="AI231" s="48">
        <f t="array" ref="AI231">STDEVP(IF($AE$4:$AE$918=AG231,$AF$4:$AF$918))</f>
        <v>0</v>
      </c>
      <c r="AJ231" s="48" t="str">
        <f t="shared" si="119"/>
        <v/>
      </c>
      <c r="AK231" s="47">
        <v>124.16</v>
      </c>
      <c r="AL231" s="48">
        <f t="shared" si="120"/>
        <v>124</v>
      </c>
      <c r="AM231" s="49" t="e">
        <f>VLOOKUP(AK231,FWD!#REF!,4,FALSE)</f>
        <v>#REF!</v>
      </c>
      <c r="AN231" s="58" t="str">
        <f t="shared" si="121"/>
        <v/>
      </c>
      <c r="AO231" s="58" t="str">
        <f t="shared" si="102"/>
        <v/>
      </c>
      <c r="AP231" s="58" t="e">
        <f t="array" ref="AP231">STDEVP(IF($AL$4:$AL$2012=AN231,$AM$4:$AM$2012))</f>
        <v>#DIV/0!</v>
      </c>
      <c r="AQ231" s="59" t="e">
        <f t="shared" si="122"/>
        <v>#DIV/0!</v>
      </c>
      <c r="AR231" s="47">
        <v>42.76</v>
      </c>
      <c r="AS231" s="48">
        <f t="shared" si="37"/>
        <v>42</v>
      </c>
      <c r="AT231" s="49" t="e">
        <f>VLOOKUP(AR231,FWD!#REF!,4,FALSE)</f>
        <v>#REF!</v>
      </c>
      <c r="AU231" s="48" t="str">
        <f t="shared" si="103"/>
        <v/>
      </c>
      <c r="AV231" s="58" t="str">
        <f t="shared" si="127"/>
        <v/>
      </c>
      <c r="AW231" s="48" t="e">
        <f t="array" ref="AW231">STDEVP(IF($AS$4:$AS$909=AU231,$AT$4:$AT$909))</f>
        <v>#DIV/0!</v>
      </c>
      <c r="AX231" s="50" t="e">
        <f t="shared" si="99"/>
        <v>#DIV/0!</v>
      </c>
      <c r="AY231" s="47">
        <v>38.1</v>
      </c>
      <c r="AZ231" s="58">
        <f t="shared" si="123"/>
        <v>38</v>
      </c>
      <c r="BA231" s="49" t="e">
        <f>VLOOKUP(AY231,FWD!#REF!,4,FALSE)</f>
        <v>#REF!</v>
      </c>
      <c r="BB231" s="48" t="str">
        <f t="shared" si="124"/>
        <v/>
      </c>
      <c r="BC231" s="58" t="str">
        <f t="shared" si="125"/>
        <v/>
      </c>
      <c r="BD231" s="58" t="e">
        <f t="array" ref="BD231">STDEVP(IF($AZ$4:$AZ$758=BB231,$BA$4:$BA$758))</f>
        <v>#DIV/0!</v>
      </c>
      <c r="BE231" s="59" t="e">
        <f t="shared" si="126"/>
        <v>#DIV/0!</v>
      </c>
    </row>
    <row r="232" spans="1:57" x14ac:dyDescent="0.2">
      <c r="A232" s="63">
        <v>142.80000000000001</v>
      </c>
      <c r="B232" s="64">
        <f t="shared" si="104"/>
        <v>142</v>
      </c>
      <c r="C232" s="65" t="e">
        <f>VLOOKUP(A232,FWD!G4:I128,4,FALSE)</f>
        <v>#N/A</v>
      </c>
      <c r="D232" s="64" t="str">
        <f t="shared" si="105"/>
        <v/>
      </c>
      <c r="E232" s="64" t="str">
        <f t="shared" si="106"/>
        <v/>
      </c>
      <c r="F232" s="64" t="e">
        <f t="array" ref="F232">STDEVP(IF($B$4:$B$918=D232,$C$4:$C$918))</f>
        <v>#DIV/0!</v>
      </c>
      <c r="G232" s="66" t="e">
        <f t="shared" si="100"/>
        <v>#DIV/0!</v>
      </c>
      <c r="H232" s="63">
        <v>56.76</v>
      </c>
      <c r="I232" s="64">
        <f t="shared" si="107"/>
        <v>56</v>
      </c>
      <c r="J232" s="65" t="e">
        <f>VLOOKUP(H232,FWD!$G$4:$I$128,4,FALSE)</f>
        <v>#N/A</v>
      </c>
      <c r="K232" s="64" t="str">
        <f t="shared" si="108"/>
        <v/>
      </c>
      <c r="L232" s="64" t="str">
        <f t="shared" si="109"/>
        <v/>
      </c>
      <c r="M232" s="64" t="e">
        <f t="array" ref="M232">STDEVP(IF($I$4:$I$2051=K232,$J$4:$J$2051))</f>
        <v>#DIV/0!</v>
      </c>
      <c r="N232" s="78" t="e">
        <f t="shared" si="101"/>
        <v>#DIV/0!</v>
      </c>
      <c r="O232" s="82">
        <v>23.68</v>
      </c>
      <c r="P232" s="64">
        <f t="shared" si="110"/>
        <v>23</v>
      </c>
      <c r="Q232" s="66" t="e">
        <f>VLOOKUP(O232,FWD!#REF!,4,FALSE)</f>
        <v>#REF!</v>
      </c>
      <c r="R232" s="66" t="str">
        <f t="shared" si="111"/>
        <v/>
      </c>
      <c r="S232" s="66" t="str">
        <f t="shared" si="112"/>
        <v/>
      </c>
      <c r="T232" s="64" t="e">
        <f t="array" ref="T232">STDEVP(IF($P$4:$P$864=R232,$Q$4:$Q$864))</f>
        <v>#DIV/0!</v>
      </c>
      <c r="U232" s="78" t="e">
        <f t="shared" si="128"/>
        <v>#DIV/0!</v>
      </c>
      <c r="V232" s="82">
        <v>25.22</v>
      </c>
      <c r="W232" s="83">
        <f t="shared" si="113"/>
        <v>25</v>
      </c>
      <c r="X232" s="66" t="e">
        <f>VLOOKUP(V232,FWD!#REF!,4,FALSE)</f>
        <v>#REF!</v>
      </c>
      <c r="Y232" s="64" t="str">
        <f t="shared" si="114"/>
        <v/>
      </c>
      <c r="Z232" s="64" t="str">
        <f t="shared" si="115"/>
        <v/>
      </c>
      <c r="AA232" s="64" t="e">
        <f t="array" ref="AA232">STDEVP(IF($W$4:$W$740=Y232,$X$4:$X$740))</f>
        <v>#DIV/0!</v>
      </c>
      <c r="AB232" s="78" t="e">
        <f t="shared" si="116"/>
        <v>#DIV/0!</v>
      </c>
      <c r="AD232" s="55">
        <v>161.36000000000001</v>
      </c>
      <c r="AE232" s="48">
        <f t="shared" si="129"/>
        <v>161</v>
      </c>
      <c r="AF232" s="48" t="e">
        <f>VLOOKUP(AD232,FWD!#REF!,4,FALSE)</f>
        <v>#REF!</v>
      </c>
      <c r="AG232" s="48" t="str">
        <f t="shared" si="117"/>
        <v/>
      </c>
      <c r="AH232" s="48" t="str">
        <f t="shared" si="118"/>
        <v/>
      </c>
      <c r="AI232" s="48">
        <f t="array" ref="AI232">STDEVP(IF($AE$4:$AE$918=AG232,$AF$4:$AF$918))</f>
        <v>0</v>
      </c>
      <c r="AJ232" s="48" t="str">
        <f t="shared" si="119"/>
        <v/>
      </c>
      <c r="AK232" s="47">
        <v>124.12</v>
      </c>
      <c r="AL232" s="48">
        <f t="shared" si="120"/>
        <v>124</v>
      </c>
      <c r="AM232" s="49" t="e">
        <f>VLOOKUP(AK232,FWD!#REF!,4,FALSE)</f>
        <v>#REF!</v>
      </c>
      <c r="AN232" s="58" t="str">
        <f t="shared" si="121"/>
        <v/>
      </c>
      <c r="AO232" s="58" t="str">
        <f t="shared" si="102"/>
        <v/>
      </c>
      <c r="AP232" s="58" t="e">
        <f t="array" ref="AP232">STDEVP(IF($AL$4:$AL$2012=AN232,$AM$4:$AM$2012))</f>
        <v>#DIV/0!</v>
      </c>
      <c r="AQ232" s="59" t="e">
        <f t="shared" si="122"/>
        <v>#DIV/0!</v>
      </c>
      <c r="AR232" s="47">
        <v>42.72</v>
      </c>
      <c r="AS232" s="48">
        <f t="shared" si="37"/>
        <v>42</v>
      </c>
      <c r="AT232" s="49" t="e">
        <f>VLOOKUP(AR232,FWD!#REF!,4,FALSE)</f>
        <v>#REF!</v>
      </c>
      <c r="AU232" s="48" t="str">
        <f t="shared" si="103"/>
        <v/>
      </c>
      <c r="AV232" s="58" t="str">
        <f t="shared" si="127"/>
        <v/>
      </c>
      <c r="AW232" s="48" t="e">
        <f t="array" ref="AW232">STDEVP(IF($AS$4:$AS$909=AU232,$AT$4:$AT$909))</f>
        <v>#DIV/0!</v>
      </c>
      <c r="AX232" s="50" t="e">
        <f t="shared" si="99"/>
        <v>#DIV/0!</v>
      </c>
      <c r="AY232" s="47">
        <v>38.06</v>
      </c>
      <c r="AZ232" s="58">
        <f t="shared" si="123"/>
        <v>38</v>
      </c>
      <c r="BA232" s="49" t="e">
        <f>VLOOKUP(AY232,FWD!#REF!,4,FALSE)</f>
        <v>#REF!</v>
      </c>
      <c r="BB232" s="48" t="str">
        <f t="shared" si="124"/>
        <v/>
      </c>
      <c r="BC232" s="58" t="str">
        <f t="shared" si="125"/>
        <v/>
      </c>
      <c r="BD232" s="58" t="e">
        <f t="array" ref="BD232">STDEVP(IF($AZ$4:$AZ$758=BB232,$BA$4:$BA$758))</f>
        <v>#DIV/0!</v>
      </c>
      <c r="BE232" s="59" t="e">
        <f t="shared" si="126"/>
        <v>#DIV/0!</v>
      </c>
    </row>
    <row r="233" spans="1:57" x14ac:dyDescent="0.2">
      <c r="A233" s="63">
        <v>142.84</v>
      </c>
      <c r="B233" s="64">
        <f t="shared" si="104"/>
        <v>142</v>
      </c>
      <c r="C233" s="65" t="e">
        <f>VLOOKUP(A233,FWD!G4:I128,4,FALSE)</f>
        <v>#N/A</v>
      </c>
      <c r="D233" s="64" t="str">
        <f t="shared" si="105"/>
        <v/>
      </c>
      <c r="E233" s="64" t="str">
        <f t="shared" si="106"/>
        <v/>
      </c>
      <c r="F233" s="64" t="e">
        <f t="array" ref="F233">STDEVP(IF($B$4:$B$918=D233,$C$4:$C$918))</f>
        <v>#DIV/0!</v>
      </c>
      <c r="G233" s="66" t="e">
        <f t="shared" si="100"/>
        <v>#DIV/0!</v>
      </c>
      <c r="H233" s="63">
        <v>56.8</v>
      </c>
      <c r="I233" s="64">
        <f t="shared" si="107"/>
        <v>56</v>
      </c>
      <c r="J233" s="65" t="e">
        <f>VLOOKUP(H233,FWD!$G$4:$I$128,4,FALSE)</f>
        <v>#N/A</v>
      </c>
      <c r="K233" s="64" t="str">
        <f t="shared" si="108"/>
        <v/>
      </c>
      <c r="L233" s="64" t="str">
        <f t="shared" si="109"/>
        <v/>
      </c>
      <c r="M233" s="64" t="e">
        <f t="array" ref="M233">STDEVP(IF($I$4:$I$2051=K233,$J$4:$J$2051))</f>
        <v>#DIV/0!</v>
      </c>
      <c r="N233" s="78" t="e">
        <f t="shared" si="101"/>
        <v>#DIV/0!</v>
      </c>
      <c r="O233" s="82">
        <v>23.72</v>
      </c>
      <c r="P233" s="64">
        <f t="shared" si="110"/>
        <v>23</v>
      </c>
      <c r="Q233" s="66" t="e">
        <f>VLOOKUP(O233,FWD!#REF!,4,FALSE)</f>
        <v>#REF!</v>
      </c>
      <c r="R233" s="66" t="str">
        <f t="shared" si="111"/>
        <v/>
      </c>
      <c r="S233" s="66" t="str">
        <f t="shared" si="112"/>
        <v/>
      </c>
      <c r="T233" s="64" t="e">
        <f t="array" ref="T233">STDEVP(IF($P$4:$P$864=R233,$Q$4:$Q$864))</f>
        <v>#DIV/0!</v>
      </c>
      <c r="U233" s="78" t="e">
        <f t="shared" si="128"/>
        <v>#DIV/0!</v>
      </c>
      <c r="V233" s="82">
        <v>25.26</v>
      </c>
      <c r="W233" s="83">
        <f t="shared" si="113"/>
        <v>25</v>
      </c>
      <c r="X233" s="66" t="e">
        <f>VLOOKUP(V233,FWD!#REF!,4,FALSE)</f>
        <v>#REF!</v>
      </c>
      <c r="Y233" s="64" t="str">
        <f t="shared" si="114"/>
        <v/>
      </c>
      <c r="Z233" s="64" t="str">
        <f t="shared" si="115"/>
        <v/>
      </c>
      <c r="AA233" s="64" t="e">
        <f t="array" ref="AA233">STDEVP(IF($W$4:$W$740=Y233,$X$4:$X$740))</f>
        <v>#DIV/0!</v>
      </c>
      <c r="AB233" s="78" t="e">
        <f t="shared" si="116"/>
        <v>#DIV/0!</v>
      </c>
      <c r="AD233" s="55">
        <v>161.32</v>
      </c>
      <c r="AE233" s="48">
        <f t="shared" si="129"/>
        <v>161</v>
      </c>
      <c r="AF233" s="48" t="e">
        <f>VLOOKUP(AD233,FWD!#REF!,4,FALSE)</f>
        <v>#REF!</v>
      </c>
      <c r="AG233" s="48" t="str">
        <f t="shared" si="117"/>
        <v/>
      </c>
      <c r="AH233" s="48" t="str">
        <f t="shared" si="118"/>
        <v/>
      </c>
      <c r="AI233" s="48">
        <f t="array" ref="AI233">STDEVP(IF($AE$4:$AE$918=AG233,$AF$4:$AF$918))</f>
        <v>0</v>
      </c>
      <c r="AJ233" s="48" t="str">
        <f t="shared" si="119"/>
        <v/>
      </c>
      <c r="AK233" s="47">
        <v>124.08</v>
      </c>
      <c r="AL233" s="48">
        <f t="shared" si="120"/>
        <v>124</v>
      </c>
      <c r="AM233" s="49" t="e">
        <f>VLOOKUP(AK233,FWD!#REF!,4,FALSE)</f>
        <v>#REF!</v>
      </c>
      <c r="AN233" s="58" t="str">
        <f t="shared" si="121"/>
        <v/>
      </c>
      <c r="AO233" s="58" t="str">
        <f t="shared" si="102"/>
        <v/>
      </c>
      <c r="AP233" s="58" t="e">
        <f t="array" ref="AP233">STDEVP(IF($AL$4:$AL$2012=AN233,$AM$4:$AM$2012))</f>
        <v>#DIV/0!</v>
      </c>
      <c r="AQ233" s="59" t="e">
        <f t="shared" si="122"/>
        <v>#DIV/0!</v>
      </c>
      <c r="AR233" s="47">
        <v>42.68</v>
      </c>
      <c r="AS233" s="48">
        <f t="shared" si="37"/>
        <v>42</v>
      </c>
      <c r="AT233" s="49" t="e">
        <f>VLOOKUP(AR233,FWD!#REF!,4,FALSE)</f>
        <v>#REF!</v>
      </c>
      <c r="AU233" s="48" t="str">
        <f t="shared" si="103"/>
        <v/>
      </c>
      <c r="AV233" s="58" t="str">
        <f t="shared" si="127"/>
        <v/>
      </c>
      <c r="AW233" s="48" t="e">
        <f t="array" ref="AW233">STDEVP(IF($AS$4:$AS$909=AU233,$AT$4:$AT$909))</f>
        <v>#DIV/0!</v>
      </c>
      <c r="AX233" s="50" t="e">
        <f t="shared" si="99"/>
        <v>#DIV/0!</v>
      </c>
      <c r="AY233" s="47">
        <v>38.020000000000003</v>
      </c>
      <c r="AZ233" s="58">
        <f t="shared" si="123"/>
        <v>38</v>
      </c>
      <c r="BA233" s="49" t="e">
        <f>VLOOKUP(AY233,FWD!#REF!,4,FALSE)</f>
        <v>#REF!</v>
      </c>
      <c r="BB233" s="48">
        <f t="shared" si="124"/>
        <v>38</v>
      </c>
      <c r="BC233" s="58" t="e">
        <f t="shared" si="125"/>
        <v>#REF!</v>
      </c>
      <c r="BD233" s="58" t="e">
        <f t="array" ref="BD233">STDEVP(IF($AZ$4:$AZ$758=BB233,$BA$4:$BA$758))</f>
        <v>#REF!</v>
      </c>
      <c r="BE233" s="59" t="e">
        <f t="shared" si="126"/>
        <v>#REF!</v>
      </c>
    </row>
    <row r="234" spans="1:57" x14ac:dyDescent="0.2">
      <c r="A234" s="63">
        <v>142.88</v>
      </c>
      <c r="B234" s="64">
        <f t="shared" si="104"/>
        <v>142</v>
      </c>
      <c r="C234" s="65" t="e">
        <f>VLOOKUP(A234,FWD!G5:I128,4,FALSE)</f>
        <v>#N/A</v>
      </c>
      <c r="D234" s="64" t="str">
        <f t="shared" si="105"/>
        <v/>
      </c>
      <c r="E234" s="64" t="str">
        <f t="shared" si="106"/>
        <v/>
      </c>
      <c r="F234" s="64" t="e">
        <f t="array" ref="F234">STDEVP(IF($B$4:$B$918=D234,$C$4:$C$918))</f>
        <v>#DIV/0!</v>
      </c>
      <c r="G234" s="66" t="e">
        <f t="shared" si="100"/>
        <v>#DIV/0!</v>
      </c>
      <c r="H234" s="63">
        <v>56.84</v>
      </c>
      <c r="I234" s="64">
        <f t="shared" si="107"/>
        <v>56</v>
      </c>
      <c r="J234" s="65" t="e">
        <f>VLOOKUP(H234,FWD!$G$4:$I$128,4,FALSE)</f>
        <v>#N/A</v>
      </c>
      <c r="K234" s="64" t="str">
        <f t="shared" si="108"/>
        <v/>
      </c>
      <c r="L234" s="64" t="str">
        <f t="shared" si="109"/>
        <v/>
      </c>
      <c r="M234" s="64" t="e">
        <f t="array" ref="M234">STDEVP(IF($I$4:$I$2051=K234,$J$4:$J$2051))</f>
        <v>#DIV/0!</v>
      </c>
      <c r="N234" s="78" t="e">
        <f t="shared" si="101"/>
        <v>#DIV/0!</v>
      </c>
      <c r="O234" s="82">
        <v>23.76</v>
      </c>
      <c r="P234" s="64">
        <f t="shared" si="110"/>
        <v>23</v>
      </c>
      <c r="Q234" s="66" t="e">
        <f>VLOOKUP(O234,FWD!#REF!,4,FALSE)</f>
        <v>#REF!</v>
      </c>
      <c r="R234" s="66" t="str">
        <f t="shared" si="111"/>
        <v/>
      </c>
      <c r="S234" s="66" t="str">
        <f t="shared" si="112"/>
        <v/>
      </c>
      <c r="T234" s="64" t="e">
        <f t="array" ref="T234">STDEVP(IF($P$4:$P$864=R234,$Q$4:$Q$864))</f>
        <v>#DIV/0!</v>
      </c>
      <c r="U234" s="78" t="e">
        <f t="shared" si="128"/>
        <v>#DIV/0!</v>
      </c>
      <c r="V234" s="82">
        <v>25.3</v>
      </c>
      <c r="W234" s="83">
        <f t="shared" si="113"/>
        <v>25</v>
      </c>
      <c r="X234" s="66" t="e">
        <f>VLOOKUP(V234,FWD!#REF!,4,FALSE)</f>
        <v>#REF!</v>
      </c>
      <c r="Y234" s="64" t="str">
        <f t="shared" si="114"/>
        <v/>
      </c>
      <c r="Z234" s="64" t="str">
        <f t="shared" si="115"/>
        <v/>
      </c>
      <c r="AA234" s="64" t="e">
        <f t="array" ref="AA234">STDEVP(IF($W$4:$W$740=Y234,$X$4:$X$740))</f>
        <v>#DIV/0!</v>
      </c>
      <c r="AB234" s="78" t="e">
        <f t="shared" si="116"/>
        <v>#DIV/0!</v>
      </c>
      <c r="AD234" s="55">
        <v>161.28</v>
      </c>
      <c r="AE234" s="48">
        <f t="shared" si="129"/>
        <v>161</v>
      </c>
      <c r="AF234" s="48" t="e">
        <f>VLOOKUP(AD234,FWD!#REF!,4,FALSE)</f>
        <v>#REF!</v>
      </c>
      <c r="AG234" s="48" t="str">
        <f t="shared" si="117"/>
        <v/>
      </c>
      <c r="AH234" s="48" t="str">
        <f t="shared" si="118"/>
        <v/>
      </c>
      <c r="AI234" s="48">
        <f t="array" ref="AI234">STDEVP(IF($AE$4:$AE$918=AG234,$AF$4:$AF$918))</f>
        <v>0</v>
      </c>
      <c r="AJ234" s="48" t="str">
        <f t="shared" si="119"/>
        <v/>
      </c>
      <c r="AK234" s="47">
        <v>124.04</v>
      </c>
      <c r="AL234" s="48">
        <f t="shared" si="120"/>
        <v>124</v>
      </c>
      <c r="AM234" s="49" t="e">
        <f>VLOOKUP(AK234,FWD!#REF!,4,FALSE)</f>
        <v>#REF!</v>
      </c>
      <c r="AN234" s="58" t="str">
        <f t="shared" si="121"/>
        <v/>
      </c>
      <c r="AO234" s="58" t="str">
        <f t="shared" si="102"/>
        <v/>
      </c>
      <c r="AP234" s="58" t="e">
        <f t="array" ref="AP234">STDEVP(IF($AL$4:$AL$2012=AN234,$AM$4:$AM$2012))</f>
        <v>#DIV/0!</v>
      </c>
      <c r="AQ234" s="59" t="e">
        <f t="shared" si="122"/>
        <v>#DIV/0!</v>
      </c>
      <c r="AR234" s="47">
        <v>42.64</v>
      </c>
      <c r="AS234" s="48">
        <f t="shared" si="37"/>
        <v>42</v>
      </c>
      <c r="AT234" s="49" t="e">
        <f>VLOOKUP(AR234,FWD!#REF!,4,FALSE)</f>
        <v>#REF!</v>
      </c>
      <c r="AU234" s="48" t="str">
        <f t="shared" si="103"/>
        <v/>
      </c>
      <c r="AV234" s="58" t="str">
        <f t="shared" si="127"/>
        <v/>
      </c>
      <c r="AW234" s="48" t="e">
        <f t="array" ref="AW234">STDEVP(IF($AS$4:$AS$909=AU234,$AT$4:$AT$909))</f>
        <v>#DIV/0!</v>
      </c>
      <c r="AX234" s="50" t="e">
        <f t="shared" ref="AX234:AX297" si="130">IF(AND(AV234&lt;&gt;"",AW234&lt;&gt;""),AV234+AW234,"")</f>
        <v>#DIV/0!</v>
      </c>
      <c r="AY234" s="47">
        <v>37.979999999999997</v>
      </c>
      <c r="AZ234" s="58">
        <f t="shared" si="123"/>
        <v>37</v>
      </c>
      <c r="BA234" s="49" t="e">
        <f>VLOOKUP(AY234,FWD!#REF!,4,FALSE)</f>
        <v>#REF!</v>
      </c>
      <c r="BB234" s="48" t="str">
        <f t="shared" si="124"/>
        <v/>
      </c>
      <c r="BC234" s="58" t="str">
        <f t="shared" si="125"/>
        <v/>
      </c>
      <c r="BD234" s="58" t="e">
        <f t="array" ref="BD234">STDEVP(IF($AZ$4:$AZ$758=BB234,$BA$4:$BA$758))</f>
        <v>#DIV/0!</v>
      </c>
      <c r="BE234" s="59" t="e">
        <f t="shared" si="126"/>
        <v>#DIV/0!</v>
      </c>
    </row>
    <row r="235" spans="1:57" x14ac:dyDescent="0.2">
      <c r="A235" s="63">
        <v>142.91999999999999</v>
      </c>
      <c r="B235" s="64">
        <f t="shared" si="104"/>
        <v>142</v>
      </c>
      <c r="C235" s="65" t="e">
        <f>VLOOKUP(A235,FWD!G6:I128,4,FALSE)</f>
        <v>#N/A</v>
      </c>
      <c r="D235" s="64" t="str">
        <f t="shared" si="105"/>
        <v/>
      </c>
      <c r="E235" s="64" t="str">
        <f t="shared" si="106"/>
        <v/>
      </c>
      <c r="F235" s="64" t="e">
        <f t="array" ref="F235">STDEVP(IF($B$4:$B$918=D235,$C$4:$C$918))</f>
        <v>#DIV/0!</v>
      </c>
      <c r="G235" s="66" t="e">
        <f t="shared" si="100"/>
        <v>#DIV/0!</v>
      </c>
      <c r="H235" s="63">
        <v>56.88</v>
      </c>
      <c r="I235" s="64">
        <f t="shared" si="107"/>
        <v>56</v>
      </c>
      <c r="J235" s="65" t="e">
        <f>VLOOKUP(H235,FWD!$G$4:$I$128,4,FALSE)</f>
        <v>#N/A</v>
      </c>
      <c r="K235" s="64" t="str">
        <f t="shared" si="108"/>
        <v/>
      </c>
      <c r="L235" s="64" t="str">
        <f t="shared" si="109"/>
        <v/>
      </c>
      <c r="M235" s="64" t="e">
        <f t="array" ref="M235">STDEVP(IF($I$4:$I$2051=K235,$J$4:$J$2051))</f>
        <v>#DIV/0!</v>
      </c>
      <c r="N235" s="78" t="e">
        <f t="shared" si="101"/>
        <v>#DIV/0!</v>
      </c>
      <c r="O235" s="82">
        <v>23.8</v>
      </c>
      <c r="P235" s="64">
        <f t="shared" si="110"/>
        <v>23</v>
      </c>
      <c r="Q235" s="66" t="e">
        <f>VLOOKUP(O235,FWD!#REF!,4,FALSE)</f>
        <v>#REF!</v>
      </c>
      <c r="R235" s="66" t="str">
        <f t="shared" si="111"/>
        <v/>
      </c>
      <c r="S235" s="66" t="str">
        <f t="shared" si="112"/>
        <v/>
      </c>
      <c r="T235" s="64" t="e">
        <f t="array" ref="T235">STDEVP(IF($P$4:$P$864=R235,$Q$4:$Q$864))</f>
        <v>#DIV/0!</v>
      </c>
      <c r="U235" s="78" t="e">
        <f t="shared" si="128"/>
        <v>#DIV/0!</v>
      </c>
      <c r="V235" s="82">
        <v>25.34</v>
      </c>
      <c r="W235" s="83">
        <f t="shared" si="113"/>
        <v>25</v>
      </c>
      <c r="X235" s="66" t="e">
        <f>VLOOKUP(V235,FWD!#REF!,4,FALSE)</f>
        <v>#REF!</v>
      </c>
      <c r="Y235" s="64" t="str">
        <f t="shared" si="114"/>
        <v/>
      </c>
      <c r="Z235" s="64" t="str">
        <f t="shared" si="115"/>
        <v/>
      </c>
      <c r="AA235" s="64" t="e">
        <f t="array" ref="AA235">STDEVP(IF($W$4:$W$740=Y235,$X$4:$X$740))</f>
        <v>#DIV/0!</v>
      </c>
      <c r="AB235" s="78" t="e">
        <f t="shared" si="116"/>
        <v>#DIV/0!</v>
      </c>
      <c r="AD235" s="55">
        <v>161.24</v>
      </c>
      <c r="AE235" s="48">
        <f t="shared" si="129"/>
        <v>161</v>
      </c>
      <c r="AF235" s="48" t="e">
        <f>VLOOKUP(AD235,FWD!#REF!,4,FALSE)</f>
        <v>#REF!</v>
      </c>
      <c r="AG235" s="48" t="str">
        <f t="shared" si="117"/>
        <v/>
      </c>
      <c r="AH235" s="48" t="str">
        <f t="shared" si="118"/>
        <v/>
      </c>
      <c r="AI235" s="48">
        <f t="array" ref="AI235">STDEVP(IF($AE$4:$AE$918=AG235,$AF$4:$AF$918))</f>
        <v>0</v>
      </c>
      <c r="AJ235" s="48" t="str">
        <f t="shared" si="119"/>
        <v/>
      </c>
      <c r="AK235" s="47">
        <v>124</v>
      </c>
      <c r="AL235" s="48">
        <f t="shared" si="120"/>
        <v>124</v>
      </c>
      <c r="AM235" s="49" t="e">
        <f>VLOOKUP(AK235,FWD!#REF!,4,FALSE)</f>
        <v>#REF!</v>
      </c>
      <c r="AN235" s="58">
        <f t="shared" si="121"/>
        <v>124</v>
      </c>
      <c r="AO235" s="58" t="e">
        <f t="shared" si="102"/>
        <v>#REF!</v>
      </c>
      <c r="AP235" s="58" t="e">
        <f t="array" ref="AP235">STDEVP(IF($AL$4:$AL$2012=AN235,$AM$4:$AM$2012))</f>
        <v>#REF!</v>
      </c>
      <c r="AQ235" s="59" t="e">
        <f t="shared" si="122"/>
        <v>#REF!</v>
      </c>
      <c r="AR235" s="47">
        <v>42.6</v>
      </c>
      <c r="AS235" s="48">
        <f t="shared" si="37"/>
        <v>42</v>
      </c>
      <c r="AT235" s="49" t="e">
        <f>VLOOKUP(AR235,FWD!#REF!,4,FALSE)</f>
        <v>#REF!</v>
      </c>
      <c r="AU235" s="48" t="str">
        <f t="shared" si="103"/>
        <v/>
      </c>
      <c r="AV235" s="58" t="str">
        <f t="shared" si="127"/>
        <v/>
      </c>
      <c r="AW235" s="48" t="e">
        <f t="array" ref="AW235">STDEVP(IF($AS$4:$AS$909=AU235,$AT$4:$AT$909))</f>
        <v>#DIV/0!</v>
      </c>
      <c r="AX235" s="50" t="e">
        <f t="shared" si="130"/>
        <v>#DIV/0!</v>
      </c>
      <c r="AY235" s="47">
        <v>37.94</v>
      </c>
      <c r="AZ235" s="58">
        <f t="shared" si="123"/>
        <v>37</v>
      </c>
      <c r="BA235" s="49" t="e">
        <f>VLOOKUP(AY235,FWD!#REF!,4,FALSE)</f>
        <v>#REF!</v>
      </c>
      <c r="BB235" s="48" t="str">
        <f t="shared" si="124"/>
        <v/>
      </c>
      <c r="BC235" s="58" t="str">
        <f t="shared" si="125"/>
        <v/>
      </c>
      <c r="BD235" s="58" t="e">
        <f t="array" ref="BD235">STDEVP(IF($AZ$4:$AZ$758=BB235,$BA$4:$BA$758))</f>
        <v>#DIV/0!</v>
      </c>
      <c r="BE235" s="59" t="e">
        <f t="shared" si="126"/>
        <v>#DIV/0!</v>
      </c>
    </row>
    <row r="236" spans="1:57" x14ac:dyDescent="0.2">
      <c r="A236" s="63">
        <v>142.96</v>
      </c>
      <c r="B236" s="64">
        <f t="shared" si="104"/>
        <v>142</v>
      </c>
      <c r="C236" s="65" t="e">
        <f>VLOOKUP(A236,FWD!G7:I128,4,FALSE)</f>
        <v>#N/A</v>
      </c>
      <c r="D236" s="64">
        <f t="shared" si="105"/>
        <v>142</v>
      </c>
      <c r="E236" s="64" t="e">
        <f t="shared" si="106"/>
        <v>#N/A</v>
      </c>
      <c r="F236" s="64" t="e">
        <f t="array" ref="F236">STDEVP(IF($B$4:$B$918=D236,$C$4:$C$918))</f>
        <v>#N/A</v>
      </c>
      <c r="G236" s="66" t="e">
        <f t="shared" si="100"/>
        <v>#N/A</v>
      </c>
      <c r="H236" s="63">
        <v>56.92</v>
      </c>
      <c r="I236" s="64">
        <f t="shared" si="107"/>
        <v>56</v>
      </c>
      <c r="J236" s="65" t="e">
        <f>VLOOKUP(H236,FWD!$G$4:$I$128,4,FALSE)</f>
        <v>#N/A</v>
      </c>
      <c r="K236" s="64" t="str">
        <f t="shared" si="108"/>
        <v/>
      </c>
      <c r="L236" s="64" t="str">
        <f t="shared" si="109"/>
        <v/>
      </c>
      <c r="M236" s="64" t="e">
        <f t="array" ref="M236">STDEVP(IF($I$4:$I$2051=K236,$J$4:$J$2051))</f>
        <v>#DIV/0!</v>
      </c>
      <c r="N236" s="78" t="e">
        <f t="shared" si="101"/>
        <v>#DIV/0!</v>
      </c>
      <c r="O236" s="82">
        <v>23.84</v>
      </c>
      <c r="P236" s="64">
        <f t="shared" si="110"/>
        <v>23</v>
      </c>
      <c r="Q236" s="66" t="e">
        <f>VLOOKUP(O236,FWD!#REF!,4,FALSE)</f>
        <v>#REF!</v>
      </c>
      <c r="R236" s="66" t="str">
        <f t="shared" si="111"/>
        <v/>
      </c>
      <c r="S236" s="66" t="str">
        <f t="shared" si="112"/>
        <v/>
      </c>
      <c r="T236" s="64" t="e">
        <f t="array" ref="T236">STDEVP(IF($P$4:$P$864=R236,$Q$4:$Q$864))</f>
        <v>#DIV/0!</v>
      </c>
      <c r="U236" s="78" t="e">
        <f t="shared" si="128"/>
        <v>#DIV/0!</v>
      </c>
      <c r="V236" s="82">
        <v>25.38</v>
      </c>
      <c r="W236" s="83">
        <f t="shared" si="113"/>
        <v>25</v>
      </c>
      <c r="X236" s="66" t="e">
        <f>VLOOKUP(V236,FWD!#REF!,4,FALSE)</f>
        <v>#REF!</v>
      </c>
      <c r="Y236" s="64" t="str">
        <f t="shared" si="114"/>
        <v/>
      </c>
      <c r="Z236" s="64" t="str">
        <f t="shared" si="115"/>
        <v/>
      </c>
      <c r="AA236" s="64" t="e">
        <f t="array" ref="AA236">STDEVP(IF($W$4:$W$740=Y236,$X$4:$X$740))</f>
        <v>#DIV/0!</v>
      </c>
      <c r="AB236" s="78" t="e">
        <f t="shared" si="116"/>
        <v>#DIV/0!</v>
      </c>
      <c r="AD236" s="55">
        <v>161.19999999999999</v>
      </c>
      <c r="AE236" s="48">
        <f t="shared" si="129"/>
        <v>161</v>
      </c>
      <c r="AF236" s="48" t="e">
        <f>VLOOKUP(AD236,FWD!#REF!,4,FALSE)</f>
        <v>#REF!</v>
      </c>
      <c r="AG236" s="48" t="str">
        <f t="shared" si="117"/>
        <v/>
      </c>
      <c r="AH236" s="48" t="str">
        <f t="shared" si="118"/>
        <v/>
      </c>
      <c r="AI236" s="48">
        <f t="array" ref="AI236">STDEVP(IF($AE$4:$AE$918=AG236,$AF$4:$AF$918))</f>
        <v>0</v>
      </c>
      <c r="AJ236" s="48" t="str">
        <f t="shared" si="119"/>
        <v/>
      </c>
      <c r="AK236" s="47">
        <v>123.96</v>
      </c>
      <c r="AL236" s="48">
        <f t="shared" si="120"/>
        <v>123</v>
      </c>
      <c r="AM236" s="49" t="e">
        <f>VLOOKUP(AK236,FWD!#REF!,4,FALSE)</f>
        <v>#REF!</v>
      </c>
      <c r="AN236" s="58" t="str">
        <f t="shared" si="121"/>
        <v/>
      </c>
      <c r="AO236" s="58" t="str">
        <f t="shared" si="102"/>
        <v/>
      </c>
      <c r="AP236" s="58" t="e">
        <f t="array" ref="AP236">STDEVP(IF($AL$4:$AL$2012=AN236,$AM$4:$AM$2012))</f>
        <v>#DIV/0!</v>
      </c>
      <c r="AQ236" s="59" t="e">
        <f t="shared" si="122"/>
        <v>#DIV/0!</v>
      </c>
      <c r="AR236" s="47">
        <v>42.56</v>
      </c>
      <c r="AS236" s="48">
        <f t="shared" si="37"/>
        <v>42</v>
      </c>
      <c r="AT236" s="49" t="e">
        <f>VLOOKUP(AR236,FWD!#REF!,4,FALSE)</f>
        <v>#REF!</v>
      </c>
      <c r="AU236" s="48" t="str">
        <f t="shared" si="103"/>
        <v/>
      </c>
      <c r="AV236" s="58" t="str">
        <f t="shared" si="127"/>
        <v/>
      </c>
      <c r="AW236" s="48" t="e">
        <f t="array" ref="AW236">STDEVP(IF($AS$4:$AS$909=AU236,$AT$4:$AT$909))</f>
        <v>#DIV/0!</v>
      </c>
      <c r="AX236" s="50" t="e">
        <f t="shared" si="130"/>
        <v>#DIV/0!</v>
      </c>
      <c r="AY236" s="47">
        <v>37.9</v>
      </c>
      <c r="AZ236" s="58">
        <f t="shared" si="123"/>
        <v>37</v>
      </c>
      <c r="BA236" s="49" t="e">
        <f>VLOOKUP(AY236,FWD!#REF!,4,FALSE)</f>
        <v>#REF!</v>
      </c>
      <c r="BB236" s="48" t="str">
        <f t="shared" si="124"/>
        <v/>
      </c>
      <c r="BC236" s="58" t="str">
        <f t="shared" si="125"/>
        <v/>
      </c>
      <c r="BD236" s="58" t="e">
        <f t="array" ref="BD236">STDEVP(IF($AZ$4:$AZ$758=BB236,$BA$4:$BA$758))</f>
        <v>#DIV/0!</v>
      </c>
      <c r="BE236" s="59" t="e">
        <f t="shared" si="126"/>
        <v>#DIV/0!</v>
      </c>
    </row>
    <row r="237" spans="1:57" x14ac:dyDescent="0.2">
      <c r="A237" s="63">
        <v>143</v>
      </c>
      <c r="B237" s="64">
        <f t="shared" si="104"/>
        <v>143</v>
      </c>
      <c r="C237" s="65" t="e">
        <f>VLOOKUP(A237,FWD!G8:I128,4,FALSE)</f>
        <v>#N/A</v>
      </c>
      <c r="D237" s="64" t="str">
        <f t="shared" si="105"/>
        <v/>
      </c>
      <c r="E237" s="64" t="str">
        <f t="shared" si="106"/>
        <v/>
      </c>
      <c r="F237" s="64" t="e">
        <f t="array" ref="F237">STDEVP(IF($B$4:$B$918=D237,$C$4:$C$918))</f>
        <v>#DIV/0!</v>
      </c>
      <c r="G237" s="66" t="e">
        <f t="shared" si="100"/>
        <v>#DIV/0!</v>
      </c>
      <c r="H237" s="63">
        <v>56.96</v>
      </c>
      <c r="I237" s="64">
        <f t="shared" si="107"/>
        <v>56</v>
      </c>
      <c r="J237" s="65" t="e">
        <f>VLOOKUP(H237,FWD!$G$4:$I$128,4,FALSE)</f>
        <v>#N/A</v>
      </c>
      <c r="K237" s="64">
        <f t="shared" si="108"/>
        <v>56</v>
      </c>
      <c r="L237" s="64" t="e">
        <f t="shared" si="109"/>
        <v>#N/A</v>
      </c>
      <c r="M237" s="64" t="e">
        <f t="array" ref="M237">STDEVP(IF($I$4:$I$2051=K237,$J$4:$J$2051))</f>
        <v>#N/A</v>
      </c>
      <c r="N237" s="78" t="e">
        <f t="shared" si="101"/>
        <v>#N/A</v>
      </c>
      <c r="O237" s="82">
        <v>23.88</v>
      </c>
      <c r="P237" s="64">
        <f t="shared" si="110"/>
        <v>23</v>
      </c>
      <c r="Q237" s="66" t="e">
        <f>VLOOKUP(O237,FWD!#REF!,4,FALSE)</f>
        <v>#REF!</v>
      </c>
      <c r="R237" s="66" t="str">
        <f t="shared" si="111"/>
        <v/>
      </c>
      <c r="S237" s="66" t="str">
        <f t="shared" si="112"/>
        <v/>
      </c>
      <c r="T237" s="64" t="e">
        <f t="array" ref="T237">STDEVP(IF($P$4:$P$864=R237,$Q$4:$Q$864))</f>
        <v>#DIV/0!</v>
      </c>
      <c r="U237" s="78" t="e">
        <f t="shared" si="128"/>
        <v>#DIV/0!</v>
      </c>
      <c r="V237" s="82">
        <v>25.42</v>
      </c>
      <c r="W237" s="83">
        <f t="shared" si="113"/>
        <v>25</v>
      </c>
      <c r="X237" s="66" t="e">
        <f>VLOOKUP(V237,FWD!#REF!,4,FALSE)</f>
        <v>#REF!</v>
      </c>
      <c r="Y237" s="64" t="str">
        <f t="shared" si="114"/>
        <v/>
      </c>
      <c r="Z237" s="64" t="str">
        <f t="shared" si="115"/>
        <v/>
      </c>
      <c r="AA237" s="64" t="e">
        <f t="array" ref="AA237">STDEVP(IF($W$4:$W$740=Y237,$X$4:$X$740))</f>
        <v>#DIV/0!</v>
      </c>
      <c r="AB237" s="78" t="e">
        <f t="shared" si="116"/>
        <v>#DIV/0!</v>
      </c>
      <c r="AD237" s="55">
        <v>161.16</v>
      </c>
      <c r="AE237" s="48">
        <f t="shared" si="129"/>
        <v>161</v>
      </c>
      <c r="AF237" s="48" t="e">
        <f>VLOOKUP(AD237,FWD!#REF!,4,FALSE)</f>
        <v>#REF!</v>
      </c>
      <c r="AG237" s="48" t="str">
        <f t="shared" si="117"/>
        <v/>
      </c>
      <c r="AH237" s="48" t="str">
        <f t="shared" si="118"/>
        <v/>
      </c>
      <c r="AI237" s="48">
        <f t="array" ref="AI237">STDEVP(IF($AE$4:$AE$918=AG237,$AF$4:$AF$918))</f>
        <v>0</v>
      </c>
      <c r="AJ237" s="48" t="str">
        <f t="shared" si="119"/>
        <v/>
      </c>
      <c r="AK237" s="47">
        <v>123.92</v>
      </c>
      <c r="AL237" s="48">
        <f t="shared" si="120"/>
        <v>123</v>
      </c>
      <c r="AM237" s="49" t="e">
        <f>VLOOKUP(AK237,FWD!#REF!,4,FALSE)</f>
        <v>#REF!</v>
      </c>
      <c r="AN237" s="58" t="str">
        <f t="shared" si="121"/>
        <v/>
      </c>
      <c r="AO237" s="58" t="str">
        <f t="shared" si="102"/>
        <v/>
      </c>
      <c r="AP237" s="58" t="e">
        <f t="array" ref="AP237">STDEVP(IF($AL$4:$AL$2012=AN237,$AM$4:$AM$2012))</f>
        <v>#DIV/0!</v>
      </c>
      <c r="AQ237" s="59" t="e">
        <f t="shared" si="122"/>
        <v>#DIV/0!</v>
      </c>
      <c r="AR237" s="47">
        <v>42.52</v>
      </c>
      <c r="AS237" s="48">
        <f t="shared" si="37"/>
        <v>42</v>
      </c>
      <c r="AT237" s="49" t="e">
        <f>VLOOKUP(AR237,FWD!#REF!,4,FALSE)</f>
        <v>#REF!</v>
      </c>
      <c r="AU237" s="48" t="str">
        <f t="shared" si="103"/>
        <v/>
      </c>
      <c r="AV237" s="58" t="str">
        <f t="shared" si="127"/>
        <v/>
      </c>
      <c r="AW237" s="48" t="e">
        <f t="array" ref="AW237">STDEVP(IF($AS$4:$AS$909=AU237,$AT$4:$AT$909))</f>
        <v>#DIV/0!</v>
      </c>
      <c r="AX237" s="50" t="e">
        <f t="shared" si="130"/>
        <v>#DIV/0!</v>
      </c>
      <c r="AY237" s="47">
        <v>37.86</v>
      </c>
      <c r="AZ237" s="58">
        <f t="shared" si="123"/>
        <v>37</v>
      </c>
      <c r="BA237" s="49" t="e">
        <f>VLOOKUP(AY237,FWD!#REF!,4,FALSE)</f>
        <v>#REF!</v>
      </c>
      <c r="BB237" s="48" t="str">
        <f t="shared" si="124"/>
        <v/>
      </c>
      <c r="BC237" s="58" t="str">
        <f t="shared" si="125"/>
        <v/>
      </c>
      <c r="BD237" s="58" t="e">
        <f t="array" ref="BD237">STDEVP(IF($AZ$4:$AZ$758=BB237,$BA$4:$BA$758))</f>
        <v>#DIV/0!</v>
      </c>
      <c r="BE237" s="59" t="e">
        <f t="shared" si="126"/>
        <v>#DIV/0!</v>
      </c>
    </row>
    <row r="238" spans="1:57" x14ac:dyDescent="0.2">
      <c r="A238" s="63">
        <v>143.04</v>
      </c>
      <c r="B238" s="64">
        <f t="shared" si="104"/>
        <v>143</v>
      </c>
      <c r="C238" s="65" t="e">
        <f>VLOOKUP(A238,FWD!G9:I128,4,FALSE)</f>
        <v>#N/A</v>
      </c>
      <c r="D238" s="64" t="str">
        <f t="shared" si="105"/>
        <v/>
      </c>
      <c r="E238" s="64" t="str">
        <f t="shared" si="106"/>
        <v/>
      </c>
      <c r="F238" s="64" t="e">
        <f t="array" ref="F238">STDEVP(IF($B$4:$B$918=D238,$C$4:$C$918))</f>
        <v>#DIV/0!</v>
      </c>
      <c r="G238" s="66" t="e">
        <f t="shared" si="100"/>
        <v>#DIV/0!</v>
      </c>
      <c r="H238" s="63">
        <v>57</v>
      </c>
      <c r="I238" s="64">
        <f t="shared" si="107"/>
        <v>57</v>
      </c>
      <c r="J238" s="65" t="e">
        <f>VLOOKUP(H238,FWD!$G$4:$I$128,4,FALSE)</f>
        <v>#N/A</v>
      </c>
      <c r="K238" s="64" t="str">
        <f t="shared" si="108"/>
        <v/>
      </c>
      <c r="L238" s="64" t="str">
        <f t="shared" si="109"/>
        <v/>
      </c>
      <c r="M238" s="64" t="e">
        <f t="array" ref="M238">STDEVP(IF($I$4:$I$2051=K238,$J$4:$J$2051))</f>
        <v>#DIV/0!</v>
      </c>
      <c r="N238" s="78" t="e">
        <f t="shared" si="101"/>
        <v>#DIV/0!</v>
      </c>
      <c r="O238" s="82">
        <v>23.92</v>
      </c>
      <c r="P238" s="64">
        <f t="shared" si="110"/>
        <v>23</v>
      </c>
      <c r="Q238" s="66" t="e">
        <f>VLOOKUP(O238,FWD!#REF!,4,FALSE)</f>
        <v>#REF!</v>
      </c>
      <c r="R238" s="66" t="str">
        <f t="shared" si="111"/>
        <v/>
      </c>
      <c r="S238" s="66" t="str">
        <f t="shared" si="112"/>
        <v/>
      </c>
      <c r="T238" s="64" t="e">
        <f t="array" ref="T238">STDEVP(IF($P$4:$P$864=R238,$Q$4:$Q$864))</f>
        <v>#DIV/0!</v>
      </c>
      <c r="U238" s="78" t="e">
        <f t="shared" si="128"/>
        <v>#DIV/0!</v>
      </c>
      <c r="V238" s="82">
        <v>25.46</v>
      </c>
      <c r="W238" s="83">
        <f t="shared" si="113"/>
        <v>25</v>
      </c>
      <c r="X238" s="66" t="e">
        <f>VLOOKUP(V238,FWD!#REF!,4,FALSE)</f>
        <v>#REF!</v>
      </c>
      <c r="Y238" s="64" t="str">
        <f t="shared" si="114"/>
        <v/>
      </c>
      <c r="Z238" s="64" t="str">
        <f t="shared" si="115"/>
        <v/>
      </c>
      <c r="AA238" s="64" t="e">
        <f t="array" ref="AA238">STDEVP(IF($W$4:$W$740=Y238,$X$4:$X$740))</f>
        <v>#DIV/0!</v>
      </c>
      <c r="AB238" s="78" t="e">
        <f t="shared" si="116"/>
        <v>#DIV/0!</v>
      </c>
      <c r="AD238" s="55">
        <v>161.12</v>
      </c>
      <c r="AE238" s="48">
        <f t="shared" si="129"/>
        <v>161</v>
      </c>
      <c r="AF238" s="48" t="e">
        <f>VLOOKUP(AD238,FWD!#REF!,4,FALSE)</f>
        <v>#REF!</v>
      </c>
      <c r="AG238" s="48" t="str">
        <f t="shared" si="117"/>
        <v/>
      </c>
      <c r="AH238" s="48" t="str">
        <f t="shared" si="118"/>
        <v/>
      </c>
      <c r="AI238" s="48">
        <f t="array" ref="AI238">STDEVP(IF($AE$4:$AE$918=AG238,$AF$4:$AF$918))</f>
        <v>0</v>
      </c>
      <c r="AJ238" s="48" t="str">
        <f t="shared" si="119"/>
        <v/>
      </c>
      <c r="AK238" s="47">
        <v>123.88</v>
      </c>
      <c r="AL238" s="48">
        <f t="shared" si="120"/>
        <v>123</v>
      </c>
      <c r="AM238" s="49" t="e">
        <f>VLOOKUP(AK238,FWD!#REF!,4,FALSE)</f>
        <v>#REF!</v>
      </c>
      <c r="AN238" s="58" t="str">
        <f t="shared" si="121"/>
        <v/>
      </c>
      <c r="AO238" s="58" t="str">
        <f t="shared" si="102"/>
        <v/>
      </c>
      <c r="AP238" s="58" t="e">
        <f t="array" ref="AP238">STDEVP(IF($AL$4:$AL$2012=AN238,$AM$4:$AM$2012))</f>
        <v>#DIV/0!</v>
      </c>
      <c r="AQ238" s="59" t="e">
        <f t="shared" si="122"/>
        <v>#DIV/0!</v>
      </c>
      <c r="AR238" s="47">
        <v>42.48</v>
      </c>
      <c r="AS238" s="48">
        <f t="shared" si="37"/>
        <v>42</v>
      </c>
      <c r="AT238" s="49" t="e">
        <f>VLOOKUP(AR238,FWD!#REF!,4,FALSE)</f>
        <v>#REF!</v>
      </c>
      <c r="AU238" s="48" t="str">
        <f t="shared" si="103"/>
        <v/>
      </c>
      <c r="AV238" s="58" t="str">
        <f t="shared" si="127"/>
        <v/>
      </c>
      <c r="AW238" s="48" t="e">
        <f t="array" ref="AW238">STDEVP(IF($AS$4:$AS$909=AU238,$AT$4:$AT$909))</f>
        <v>#DIV/0!</v>
      </c>
      <c r="AX238" s="50" t="e">
        <f t="shared" si="130"/>
        <v>#DIV/0!</v>
      </c>
      <c r="AY238" s="47">
        <v>37.82</v>
      </c>
      <c r="AZ238" s="58">
        <f t="shared" si="123"/>
        <v>37</v>
      </c>
      <c r="BA238" s="49" t="e">
        <f>VLOOKUP(AY238,FWD!#REF!,4,FALSE)</f>
        <v>#REF!</v>
      </c>
      <c r="BB238" s="48" t="str">
        <f t="shared" si="124"/>
        <v/>
      </c>
      <c r="BC238" s="58" t="str">
        <f t="shared" si="125"/>
        <v/>
      </c>
      <c r="BD238" s="58" t="e">
        <f t="array" ref="BD238">STDEVP(IF($AZ$4:$AZ$758=BB238,$BA$4:$BA$758))</f>
        <v>#DIV/0!</v>
      </c>
      <c r="BE238" s="59" t="e">
        <f t="shared" si="126"/>
        <v>#DIV/0!</v>
      </c>
    </row>
    <row r="239" spans="1:57" x14ac:dyDescent="0.2">
      <c r="A239" s="63">
        <v>143.08000000000001</v>
      </c>
      <c r="B239" s="64">
        <f t="shared" si="104"/>
        <v>143</v>
      </c>
      <c r="C239" s="65" t="e">
        <f>VLOOKUP(A239,FWD!G10:I128,4,FALSE)</f>
        <v>#N/A</v>
      </c>
      <c r="D239" s="64" t="str">
        <f t="shared" si="105"/>
        <v/>
      </c>
      <c r="E239" s="64" t="str">
        <f t="shared" si="106"/>
        <v/>
      </c>
      <c r="F239" s="64" t="e">
        <f t="array" ref="F239">STDEVP(IF($B$4:$B$918=D239,$C$4:$C$918))</f>
        <v>#DIV/0!</v>
      </c>
      <c r="G239" s="66" t="e">
        <f t="shared" si="100"/>
        <v>#DIV/0!</v>
      </c>
      <c r="H239" s="63">
        <v>57.04</v>
      </c>
      <c r="I239" s="64">
        <f t="shared" si="107"/>
        <v>57</v>
      </c>
      <c r="J239" s="65" t="e">
        <f>VLOOKUP(H239,FWD!$G$4:$I$128,4,FALSE)</f>
        <v>#N/A</v>
      </c>
      <c r="K239" s="64" t="str">
        <f t="shared" si="108"/>
        <v/>
      </c>
      <c r="L239" s="64" t="str">
        <f t="shared" si="109"/>
        <v/>
      </c>
      <c r="M239" s="64" t="e">
        <f t="array" ref="M239">STDEVP(IF($I$4:$I$2051=K239,$J$4:$J$2051))</f>
        <v>#DIV/0!</v>
      </c>
      <c r="N239" s="78" t="e">
        <f t="shared" si="101"/>
        <v>#DIV/0!</v>
      </c>
      <c r="O239" s="82">
        <v>23.96</v>
      </c>
      <c r="P239" s="64">
        <f t="shared" si="110"/>
        <v>23</v>
      </c>
      <c r="Q239" s="66" t="e">
        <f>VLOOKUP(O239,FWD!#REF!,4,FALSE)</f>
        <v>#REF!</v>
      </c>
      <c r="R239" s="66">
        <f t="shared" si="111"/>
        <v>23</v>
      </c>
      <c r="S239" s="66" t="e">
        <f t="shared" si="112"/>
        <v>#REF!</v>
      </c>
      <c r="T239" s="64" t="e">
        <f t="array" ref="T239">STDEVP(IF($P$4:$P$864=R239,$Q$4:$Q$864))</f>
        <v>#REF!</v>
      </c>
      <c r="U239" s="78" t="e">
        <f t="shared" si="128"/>
        <v>#REF!</v>
      </c>
      <c r="V239" s="82">
        <v>25.5</v>
      </c>
      <c r="W239" s="83">
        <f t="shared" si="113"/>
        <v>25</v>
      </c>
      <c r="X239" s="66" t="e">
        <f>VLOOKUP(V239,FWD!#REF!,4,FALSE)</f>
        <v>#REF!</v>
      </c>
      <c r="Y239" s="64" t="str">
        <f t="shared" si="114"/>
        <v/>
      </c>
      <c r="Z239" s="64" t="str">
        <f t="shared" si="115"/>
        <v/>
      </c>
      <c r="AA239" s="64" t="e">
        <f t="array" ref="AA239">STDEVP(IF($W$4:$W$740=Y239,$X$4:$X$740))</f>
        <v>#DIV/0!</v>
      </c>
      <c r="AB239" s="78" t="e">
        <f t="shared" si="116"/>
        <v>#DIV/0!</v>
      </c>
      <c r="AD239" s="55">
        <v>161.08000000000001</v>
      </c>
      <c r="AE239" s="48">
        <f t="shared" si="129"/>
        <v>161</v>
      </c>
      <c r="AF239" s="48" t="e">
        <f>VLOOKUP(AD239,FWD!#REF!,4,FALSE)</f>
        <v>#REF!</v>
      </c>
      <c r="AG239" s="48" t="str">
        <f t="shared" si="117"/>
        <v/>
      </c>
      <c r="AH239" s="48" t="str">
        <f t="shared" si="118"/>
        <v/>
      </c>
      <c r="AI239" s="48">
        <f t="array" ref="AI239">STDEVP(IF($AE$4:$AE$918=AG239,$AF$4:$AF$918))</f>
        <v>0</v>
      </c>
      <c r="AJ239" s="48" t="str">
        <f t="shared" si="119"/>
        <v/>
      </c>
      <c r="AK239" s="47">
        <v>123.84</v>
      </c>
      <c r="AL239" s="48">
        <f t="shared" si="120"/>
        <v>123</v>
      </c>
      <c r="AM239" s="49" t="e">
        <f>VLOOKUP(AK239,FWD!#REF!,4,FALSE)</f>
        <v>#REF!</v>
      </c>
      <c r="AN239" s="58" t="str">
        <f t="shared" si="121"/>
        <v/>
      </c>
      <c r="AO239" s="58" t="str">
        <f t="shared" si="102"/>
        <v/>
      </c>
      <c r="AP239" s="58" t="e">
        <f t="array" ref="AP239">STDEVP(IF($AL$4:$AL$2012=AN239,$AM$4:$AM$2012))</f>
        <v>#DIV/0!</v>
      </c>
      <c r="AQ239" s="59" t="e">
        <f t="shared" si="122"/>
        <v>#DIV/0!</v>
      </c>
      <c r="AR239" s="47">
        <v>42.44</v>
      </c>
      <c r="AS239" s="48">
        <f t="shared" si="37"/>
        <v>42</v>
      </c>
      <c r="AT239" s="49" t="e">
        <f>VLOOKUP(AR239,FWD!#REF!,4,FALSE)</f>
        <v>#REF!</v>
      </c>
      <c r="AU239" s="48" t="str">
        <f t="shared" si="103"/>
        <v/>
      </c>
      <c r="AV239" s="58" t="str">
        <f t="shared" si="127"/>
        <v/>
      </c>
      <c r="AW239" s="48" t="e">
        <f t="array" ref="AW239">STDEVP(IF($AS$4:$AS$909=AU239,$AT$4:$AT$909))</f>
        <v>#DIV/0!</v>
      </c>
      <c r="AX239" s="50" t="e">
        <f t="shared" si="130"/>
        <v>#DIV/0!</v>
      </c>
      <c r="AY239" s="47">
        <v>37.74</v>
      </c>
      <c r="AZ239" s="58">
        <f t="shared" si="123"/>
        <v>37</v>
      </c>
      <c r="BA239" s="49" t="e">
        <f>VLOOKUP(AY239,FWD!#REF!,4,FALSE)</f>
        <v>#REF!</v>
      </c>
      <c r="BB239" s="48" t="str">
        <f t="shared" si="124"/>
        <v/>
      </c>
      <c r="BC239" s="58" t="str">
        <f t="shared" si="125"/>
        <v/>
      </c>
      <c r="BD239" s="58" t="e">
        <f t="array" ref="BD239">STDEVP(IF($AZ$4:$AZ$758=BB239,$BA$4:$BA$758))</f>
        <v>#DIV/0!</v>
      </c>
      <c r="BE239" s="59" t="e">
        <f t="shared" si="126"/>
        <v>#DIV/0!</v>
      </c>
    </row>
    <row r="240" spans="1:57" x14ac:dyDescent="0.2">
      <c r="A240" s="63">
        <v>143.12</v>
      </c>
      <c r="B240" s="64">
        <f t="shared" si="104"/>
        <v>143</v>
      </c>
      <c r="C240" s="65" t="e">
        <f>VLOOKUP(A240,FWD!G11:I128,4,FALSE)</f>
        <v>#N/A</v>
      </c>
      <c r="D240" s="64" t="str">
        <f t="shared" si="105"/>
        <v/>
      </c>
      <c r="E240" s="64" t="str">
        <f t="shared" si="106"/>
        <v/>
      </c>
      <c r="F240" s="64" t="e">
        <f t="array" ref="F240">STDEVP(IF($B$4:$B$918=D240,$C$4:$C$918))</f>
        <v>#DIV/0!</v>
      </c>
      <c r="G240" s="66" t="e">
        <f t="shared" si="100"/>
        <v>#DIV/0!</v>
      </c>
      <c r="H240" s="63">
        <v>57.08</v>
      </c>
      <c r="I240" s="64">
        <f t="shared" si="107"/>
        <v>57</v>
      </c>
      <c r="J240" s="65" t="e">
        <f>VLOOKUP(H240,FWD!$G$4:$I$128,4,FALSE)</f>
        <v>#N/A</v>
      </c>
      <c r="K240" s="64" t="str">
        <f t="shared" si="108"/>
        <v/>
      </c>
      <c r="L240" s="64" t="str">
        <f t="shared" si="109"/>
        <v/>
      </c>
      <c r="M240" s="64" t="e">
        <f t="array" ref="M240">STDEVP(IF($I$4:$I$2051=K240,$J$4:$J$2051))</f>
        <v>#DIV/0!</v>
      </c>
      <c r="N240" s="78" t="e">
        <f t="shared" si="101"/>
        <v>#DIV/0!</v>
      </c>
      <c r="O240" s="82">
        <v>24</v>
      </c>
      <c r="P240" s="64">
        <f t="shared" si="110"/>
        <v>24</v>
      </c>
      <c r="Q240" s="66" t="e">
        <f>VLOOKUP(O240,FWD!#REF!,4,FALSE)</f>
        <v>#REF!</v>
      </c>
      <c r="R240" s="66" t="str">
        <f t="shared" si="111"/>
        <v/>
      </c>
      <c r="S240" s="66" t="str">
        <f t="shared" si="112"/>
        <v/>
      </c>
      <c r="T240" s="64" t="e">
        <f t="array" ref="T240">STDEVP(IF($P$4:$P$864=R240,$Q$4:$Q$864))</f>
        <v>#DIV/0!</v>
      </c>
      <c r="U240" s="78" t="e">
        <f t="shared" si="128"/>
        <v>#DIV/0!</v>
      </c>
      <c r="V240" s="82">
        <v>25.54</v>
      </c>
      <c r="W240" s="83">
        <f t="shared" si="113"/>
        <v>25</v>
      </c>
      <c r="X240" s="66" t="e">
        <f>VLOOKUP(V240,FWD!#REF!,4,FALSE)</f>
        <v>#REF!</v>
      </c>
      <c r="Y240" s="64" t="str">
        <f t="shared" si="114"/>
        <v/>
      </c>
      <c r="Z240" s="64" t="str">
        <f t="shared" si="115"/>
        <v/>
      </c>
      <c r="AA240" s="64" t="e">
        <f t="array" ref="AA240">STDEVP(IF($W$4:$W$740=Y240,$X$4:$X$740))</f>
        <v>#DIV/0!</v>
      </c>
      <c r="AB240" s="78" t="e">
        <f t="shared" si="116"/>
        <v>#DIV/0!</v>
      </c>
      <c r="AD240" s="55">
        <v>161.04</v>
      </c>
      <c r="AE240" s="48">
        <f t="shared" si="129"/>
        <v>161</v>
      </c>
      <c r="AF240" s="48" t="e">
        <f>VLOOKUP(AD240,FWD!#REF!,4,FALSE)</f>
        <v>#REF!</v>
      </c>
      <c r="AG240" s="48" t="str">
        <f t="shared" si="117"/>
        <v/>
      </c>
      <c r="AH240" s="48" t="str">
        <f t="shared" si="118"/>
        <v/>
      </c>
      <c r="AI240" s="48">
        <f t="array" ref="AI240">STDEVP(IF($AE$4:$AE$918=AG240,$AF$4:$AF$918))</f>
        <v>0</v>
      </c>
      <c r="AJ240" s="48" t="str">
        <f t="shared" si="119"/>
        <v/>
      </c>
      <c r="AK240" s="47">
        <v>123.8</v>
      </c>
      <c r="AL240" s="48">
        <f t="shared" si="120"/>
        <v>123</v>
      </c>
      <c r="AM240" s="49" t="e">
        <f>VLOOKUP(AK240,FWD!#REF!,4,FALSE)</f>
        <v>#REF!</v>
      </c>
      <c r="AN240" s="58" t="str">
        <f t="shared" si="121"/>
        <v/>
      </c>
      <c r="AO240" s="58" t="str">
        <f t="shared" si="102"/>
        <v/>
      </c>
      <c r="AP240" s="58" t="e">
        <f t="array" ref="AP240">STDEVP(IF($AL$4:$AL$2012=AN240,$AM$4:$AM$2012))</f>
        <v>#DIV/0!</v>
      </c>
      <c r="AQ240" s="59" t="e">
        <f t="shared" si="122"/>
        <v>#DIV/0!</v>
      </c>
      <c r="AR240" s="47">
        <v>42.4</v>
      </c>
      <c r="AS240" s="48">
        <f t="shared" si="37"/>
        <v>42</v>
      </c>
      <c r="AT240" s="49" t="e">
        <f>VLOOKUP(AR240,FWD!#REF!,4,FALSE)</f>
        <v>#REF!</v>
      </c>
      <c r="AU240" s="48" t="str">
        <f t="shared" si="103"/>
        <v/>
      </c>
      <c r="AV240" s="58" t="str">
        <f t="shared" si="127"/>
        <v/>
      </c>
      <c r="AW240" s="48" t="e">
        <f t="array" ref="AW240">STDEVP(IF($AS$4:$AS$909=AU240,$AT$4:$AT$909))</f>
        <v>#DIV/0!</v>
      </c>
      <c r="AX240" s="50" t="e">
        <f t="shared" si="130"/>
        <v>#DIV/0!</v>
      </c>
      <c r="AY240" s="47">
        <v>37.700000000000003</v>
      </c>
      <c r="AZ240" s="58">
        <f t="shared" si="123"/>
        <v>37</v>
      </c>
      <c r="BA240" s="49" t="e">
        <f>VLOOKUP(AY240,FWD!#REF!,4,FALSE)</f>
        <v>#REF!</v>
      </c>
      <c r="BB240" s="48" t="str">
        <f t="shared" si="124"/>
        <v/>
      </c>
      <c r="BC240" s="58" t="str">
        <f t="shared" si="125"/>
        <v/>
      </c>
      <c r="BD240" s="58" t="e">
        <f t="array" ref="BD240">STDEVP(IF($AZ$4:$AZ$758=BB240,$BA$4:$BA$758))</f>
        <v>#DIV/0!</v>
      </c>
      <c r="BE240" s="59" t="e">
        <f t="shared" si="126"/>
        <v>#DIV/0!</v>
      </c>
    </row>
    <row r="241" spans="1:57" x14ac:dyDescent="0.2">
      <c r="A241" s="63">
        <v>143.16</v>
      </c>
      <c r="B241" s="64">
        <f t="shared" si="104"/>
        <v>143</v>
      </c>
      <c r="C241" s="65" t="e">
        <f>VLOOKUP(A241,FWD!G12:I128,4,FALSE)</f>
        <v>#N/A</v>
      </c>
      <c r="D241" s="64" t="str">
        <f t="shared" si="105"/>
        <v/>
      </c>
      <c r="E241" s="64" t="str">
        <f t="shared" si="106"/>
        <v/>
      </c>
      <c r="F241" s="64" t="e">
        <f t="array" ref="F241">STDEVP(IF($B$4:$B$918=D241,$C$4:$C$918))</f>
        <v>#DIV/0!</v>
      </c>
      <c r="G241" s="66" t="e">
        <f t="shared" si="100"/>
        <v>#DIV/0!</v>
      </c>
      <c r="H241" s="63">
        <v>57.12</v>
      </c>
      <c r="I241" s="64">
        <f t="shared" si="107"/>
        <v>57</v>
      </c>
      <c r="J241" s="65" t="e">
        <f>VLOOKUP(H241,FWD!$G$4:$I$128,4,FALSE)</f>
        <v>#N/A</v>
      </c>
      <c r="K241" s="64" t="str">
        <f t="shared" si="108"/>
        <v/>
      </c>
      <c r="L241" s="64" t="str">
        <f t="shared" si="109"/>
        <v/>
      </c>
      <c r="M241" s="64" t="e">
        <f t="array" ref="M241">STDEVP(IF($I$4:$I$2051=K241,$J$4:$J$2051))</f>
        <v>#DIV/0!</v>
      </c>
      <c r="N241" s="78" t="e">
        <f t="shared" si="101"/>
        <v>#DIV/0!</v>
      </c>
      <c r="O241" s="82">
        <v>24.04</v>
      </c>
      <c r="P241" s="64">
        <f t="shared" si="110"/>
        <v>24</v>
      </c>
      <c r="Q241" s="66" t="e">
        <f>VLOOKUP(O241,FWD!#REF!,4,FALSE)</f>
        <v>#REF!</v>
      </c>
      <c r="R241" s="66" t="str">
        <f t="shared" si="111"/>
        <v/>
      </c>
      <c r="S241" s="66" t="str">
        <f t="shared" si="112"/>
        <v/>
      </c>
      <c r="T241" s="64" t="e">
        <f t="array" ref="T241">STDEVP(IF($P$4:$P$864=R241,$Q$4:$Q$864))</f>
        <v>#DIV/0!</v>
      </c>
      <c r="U241" s="78" t="e">
        <f t="shared" si="128"/>
        <v>#DIV/0!</v>
      </c>
      <c r="V241" s="82">
        <v>25.58</v>
      </c>
      <c r="W241" s="83">
        <f t="shared" si="113"/>
        <v>25</v>
      </c>
      <c r="X241" s="66" t="e">
        <f>VLOOKUP(V241,FWD!#REF!,4,FALSE)</f>
        <v>#REF!</v>
      </c>
      <c r="Y241" s="64" t="str">
        <f t="shared" si="114"/>
        <v/>
      </c>
      <c r="Z241" s="64" t="str">
        <f t="shared" si="115"/>
        <v/>
      </c>
      <c r="AA241" s="64" t="e">
        <f t="array" ref="AA241">STDEVP(IF($W$4:$W$740=Y241,$X$4:$X$740))</f>
        <v>#DIV/0!</v>
      </c>
      <c r="AB241" s="78" t="e">
        <f t="shared" si="116"/>
        <v>#DIV/0!</v>
      </c>
      <c r="AD241" s="55">
        <v>161</v>
      </c>
      <c r="AE241" s="48">
        <f t="shared" si="129"/>
        <v>161</v>
      </c>
      <c r="AF241" s="48" t="e">
        <f>VLOOKUP(AD241,FWD!#REF!,4,FALSE)</f>
        <v>#REF!</v>
      </c>
      <c r="AG241" s="48">
        <f t="shared" si="117"/>
        <v>161</v>
      </c>
      <c r="AH241" s="48" t="e">
        <f t="shared" si="118"/>
        <v>#REF!</v>
      </c>
      <c r="AI241" s="48" t="e">
        <f t="array" ref="AI241">STDEVP(IF($AE$4:$AE$918=AG241,$AF$4:$AF$918))</f>
        <v>#REF!</v>
      </c>
      <c r="AJ241" s="48" t="e">
        <f t="shared" si="119"/>
        <v>#REF!</v>
      </c>
      <c r="AK241" s="47">
        <v>123.76</v>
      </c>
      <c r="AL241" s="48">
        <f t="shared" si="120"/>
        <v>123</v>
      </c>
      <c r="AM241" s="49" t="e">
        <f>VLOOKUP(AK241,FWD!#REF!,4,FALSE)</f>
        <v>#REF!</v>
      </c>
      <c r="AN241" s="58" t="str">
        <f t="shared" si="121"/>
        <v/>
      </c>
      <c r="AO241" s="58" t="str">
        <f t="shared" si="102"/>
        <v/>
      </c>
      <c r="AP241" s="58" t="e">
        <f t="array" ref="AP241">STDEVP(IF($AL$4:$AL$2012=AN241,$AM$4:$AM$2012))</f>
        <v>#DIV/0!</v>
      </c>
      <c r="AQ241" s="59" t="e">
        <f t="shared" si="122"/>
        <v>#DIV/0!</v>
      </c>
      <c r="AR241" s="47">
        <v>42.36</v>
      </c>
      <c r="AS241" s="48">
        <f t="shared" si="37"/>
        <v>42</v>
      </c>
      <c r="AT241" s="49" t="e">
        <f>VLOOKUP(AR241,FWD!#REF!,4,FALSE)</f>
        <v>#REF!</v>
      </c>
      <c r="AU241" s="48" t="str">
        <f t="shared" si="103"/>
        <v/>
      </c>
      <c r="AV241" s="58" t="str">
        <f t="shared" si="127"/>
        <v/>
      </c>
      <c r="AW241" s="48" t="e">
        <f t="array" ref="AW241">STDEVP(IF($AS$4:$AS$909=AU241,$AT$4:$AT$909))</f>
        <v>#DIV/0!</v>
      </c>
      <c r="AX241" s="50" t="e">
        <f t="shared" si="130"/>
        <v>#DIV/0!</v>
      </c>
      <c r="AY241" s="47">
        <v>37.659999999999997</v>
      </c>
      <c r="AZ241" s="58">
        <f t="shared" si="123"/>
        <v>37</v>
      </c>
      <c r="BA241" s="49" t="e">
        <f>VLOOKUP(AY241,FWD!#REF!,4,FALSE)</f>
        <v>#REF!</v>
      </c>
      <c r="BB241" s="48" t="str">
        <f t="shared" si="124"/>
        <v/>
      </c>
      <c r="BC241" s="58" t="str">
        <f t="shared" si="125"/>
        <v/>
      </c>
      <c r="BD241" s="58" t="e">
        <f t="array" ref="BD241">STDEVP(IF($AZ$4:$AZ$758=BB241,$BA$4:$BA$758))</f>
        <v>#DIV/0!</v>
      </c>
      <c r="BE241" s="59" t="e">
        <f t="shared" si="126"/>
        <v>#DIV/0!</v>
      </c>
    </row>
    <row r="242" spans="1:57" x14ac:dyDescent="0.2">
      <c r="A242" s="63">
        <v>143.19999999999999</v>
      </c>
      <c r="B242" s="64">
        <f t="shared" si="104"/>
        <v>143</v>
      </c>
      <c r="C242" s="65" t="e">
        <f>VLOOKUP(A242,FWD!G13:I128,4,FALSE)</f>
        <v>#N/A</v>
      </c>
      <c r="D242" s="64" t="str">
        <f t="shared" si="105"/>
        <v/>
      </c>
      <c r="E242" s="64" t="str">
        <f t="shared" si="106"/>
        <v/>
      </c>
      <c r="F242" s="64" t="e">
        <f t="array" ref="F242">STDEVP(IF($B$4:$B$918=D242,$C$4:$C$918))</f>
        <v>#DIV/0!</v>
      </c>
      <c r="G242" s="66" t="e">
        <f t="shared" si="100"/>
        <v>#DIV/0!</v>
      </c>
      <c r="H242" s="63">
        <v>57.16</v>
      </c>
      <c r="I242" s="64">
        <f t="shared" si="107"/>
        <v>57</v>
      </c>
      <c r="J242" s="65" t="e">
        <f>VLOOKUP(H242,FWD!$G$4:$I$128,4,FALSE)</f>
        <v>#N/A</v>
      </c>
      <c r="K242" s="64" t="str">
        <f t="shared" si="108"/>
        <v/>
      </c>
      <c r="L242" s="64" t="str">
        <f t="shared" si="109"/>
        <v/>
      </c>
      <c r="M242" s="64" t="e">
        <f t="array" ref="M242">STDEVP(IF($I$4:$I$2051=K242,$J$4:$J$2051))</f>
        <v>#DIV/0!</v>
      </c>
      <c r="N242" s="78" t="e">
        <f t="shared" si="101"/>
        <v>#DIV/0!</v>
      </c>
      <c r="O242" s="82">
        <v>24.08</v>
      </c>
      <c r="P242" s="64">
        <f t="shared" si="110"/>
        <v>24</v>
      </c>
      <c r="Q242" s="66" t="e">
        <f>VLOOKUP(O242,FWD!#REF!,4,FALSE)</f>
        <v>#REF!</v>
      </c>
      <c r="R242" s="66" t="str">
        <f t="shared" si="111"/>
        <v/>
      </c>
      <c r="S242" s="66" t="str">
        <f t="shared" si="112"/>
        <v/>
      </c>
      <c r="T242" s="64" t="e">
        <f t="array" ref="T242">STDEVP(IF($P$4:$P$864=R242,$Q$4:$Q$864))</f>
        <v>#DIV/0!</v>
      </c>
      <c r="U242" s="78" t="e">
        <f t="shared" si="128"/>
        <v>#DIV/0!</v>
      </c>
      <c r="V242" s="82">
        <v>25.62</v>
      </c>
      <c r="W242" s="83">
        <f t="shared" si="113"/>
        <v>25</v>
      </c>
      <c r="X242" s="66" t="e">
        <f>VLOOKUP(V242,FWD!#REF!,4,FALSE)</f>
        <v>#REF!</v>
      </c>
      <c r="Y242" s="64" t="str">
        <f t="shared" si="114"/>
        <v/>
      </c>
      <c r="Z242" s="64" t="str">
        <f t="shared" si="115"/>
        <v/>
      </c>
      <c r="AA242" s="64" t="e">
        <f t="array" ref="AA242">STDEVP(IF($W$4:$W$740=Y242,$X$4:$X$740))</f>
        <v>#DIV/0!</v>
      </c>
      <c r="AB242" s="78" t="e">
        <f t="shared" si="116"/>
        <v>#DIV/0!</v>
      </c>
      <c r="AD242" s="55">
        <v>160.96</v>
      </c>
      <c r="AE242" s="48">
        <f t="shared" si="129"/>
        <v>160</v>
      </c>
      <c r="AF242" s="48" t="e">
        <f>VLOOKUP(AD242,FWD!#REF!,4,FALSE)</f>
        <v>#REF!</v>
      </c>
      <c r="AG242" s="48" t="str">
        <f t="shared" si="117"/>
        <v/>
      </c>
      <c r="AH242" s="48" t="str">
        <f t="shared" si="118"/>
        <v/>
      </c>
      <c r="AI242" s="48">
        <f t="array" ref="AI242">STDEVP(IF($AE$4:$AE$918=AG242,$AF$4:$AF$918))</f>
        <v>0</v>
      </c>
      <c r="AJ242" s="48" t="str">
        <f t="shared" si="119"/>
        <v/>
      </c>
      <c r="AK242" s="47">
        <v>123.72</v>
      </c>
      <c r="AL242" s="48">
        <f t="shared" si="120"/>
        <v>123</v>
      </c>
      <c r="AM242" s="49" t="e">
        <f>VLOOKUP(AK242,FWD!#REF!,4,FALSE)</f>
        <v>#REF!</v>
      </c>
      <c r="AN242" s="58" t="str">
        <f t="shared" si="121"/>
        <v/>
      </c>
      <c r="AO242" s="58" t="str">
        <f t="shared" si="102"/>
        <v/>
      </c>
      <c r="AP242" s="58" t="e">
        <f t="array" ref="AP242">STDEVP(IF($AL$4:$AL$2012=AN242,$AM$4:$AM$2012))</f>
        <v>#DIV/0!</v>
      </c>
      <c r="AQ242" s="59" t="e">
        <f t="shared" si="122"/>
        <v>#DIV/0!</v>
      </c>
      <c r="AR242" s="47">
        <v>42.32</v>
      </c>
      <c r="AS242" s="48">
        <f t="shared" si="37"/>
        <v>42</v>
      </c>
      <c r="AT242" s="49" t="e">
        <f>VLOOKUP(AR242,FWD!#REF!,4,FALSE)</f>
        <v>#REF!</v>
      </c>
      <c r="AU242" s="48" t="str">
        <f t="shared" si="103"/>
        <v/>
      </c>
      <c r="AV242" s="58" t="str">
        <f t="shared" si="127"/>
        <v/>
      </c>
      <c r="AW242" s="48" t="e">
        <f t="array" ref="AW242">STDEVP(IF($AS$4:$AS$909=AU242,$AT$4:$AT$909))</f>
        <v>#DIV/0!</v>
      </c>
      <c r="AX242" s="50" t="e">
        <f t="shared" si="130"/>
        <v>#DIV/0!</v>
      </c>
      <c r="AY242" s="47">
        <v>37.619999999999997</v>
      </c>
      <c r="AZ242" s="58">
        <f t="shared" si="123"/>
        <v>37</v>
      </c>
      <c r="BA242" s="49" t="e">
        <f>VLOOKUP(AY242,FWD!#REF!,4,FALSE)</f>
        <v>#REF!</v>
      </c>
      <c r="BB242" s="48" t="str">
        <f t="shared" si="124"/>
        <v/>
      </c>
      <c r="BC242" s="58" t="str">
        <f t="shared" si="125"/>
        <v/>
      </c>
      <c r="BD242" s="58" t="e">
        <f t="array" ref="BD242">STDEVP(IF($AZ$4:$AZ$758=BB242,$BA$4:$BA$758))</f>
        <v>#DIV/0!</v>
      </c>
      <c r="BE242" s="59" t="e">
        <f t="shared" si="126"/>
        <v>#DIV/0!</v>
      </c>
    </row>
    <row r="243" spans="1:57" x14ac:dyDescent="0.2">
      <c r="A243" s="63">
        <v>143.24</v>
      </c>
      <c r="B243" s="64">
        <f t="shared" si="104"/>
        <v>143</v>
      </c>
      <c r="C243" s="65" t="e">
        <f>VLOOKUP(A243,FWD!G14:I128,4,FALSE)</f>
        <v>#N/A</v>
      </c>
      <c r="D243" s="64" t="str">
        <f t="shared" si="105"/>
        <v/>
      </c>
      <c r="E243" s="64" t="str">
        <f t="shared" si="106"/>
        <v/>
      </c>
      <c r="F243" s="64" t="e">
        <f t="array" ref="F243">STDEVP(IF($B$4:$B$918=D243,$C$4:$C$918))</f>
        <v>#DIV/0!</v>
      </c>
      <c r="G243" s="66" t="e">
        <f t="shared" si="100"/>
        <v>#DIV/0!</v>
      </c>
      <c r="H243" s="63">
        <v>57.2</v>
      </c>
      <c r="I243" s="64">
        <f t="shared" si="107"/>
        <v>57</v>
      </c>
      <c r="J243" s="65" t="e">
        <f>VLOOKUP(H243,FWD!$G$4:$I$128,4,FALSE)</f>
        <v>#N/A</v>
      </c>
      <c r="K243" s="64" t="str">
        <f t="shared" si="108"/>
        <v/>
      </c>
      <c r="L243" s="64" t="str">
        <f t="shared" si="109"/>
        <v/>
      </c>
      <c r="M243" s="64" t="e">
        <f t="array" ref="M243">STDEVP(IF($I$4:$I$2051=K243,$J$4:$J$2051))</f>
        <v>#DIV/0!</v>
      </c>
      <c r="N243" s="78" t="e">
        <f t="shared" si="101"/>
        <v>#DIV/0!</v>
      </c>
      <c r="O243" s="82">
        <v>24.12</v>
      </c>
      <c r="P243" s="64">
        <f t="shared" si="110"/>
        <v>24</v>
      </c>
      <c r="Q243" s="66" t="e">
        <f>VLOOKUP(O243,FWD!#REF!,4,FALSE)</f>
        <v>#REF!</v>
      </c>
      <c r="R243" s="66" t="str">
        <f t="shared" si="111"/>
        <v/>
      </c>
      <c r="S243" s="66" t="str">
        <f t="shared" si="112"/>
        <v/>
      </c>
      <c r="T243" s="64" t="e">
        <f t="array" ref="T243">STDEVP(IF($P$4:$P$864=R243,$Q$4:$Q$864))</f>
        <v>#DIV/0!</v>
      </c>
      <c r="U243" s="78" t="e">
        <f t="shared" si="128"/>
        <v>#DIV/0!</v>
      </c>
      <c r="V243" s="82">
        <v>25.66</v>
      </c>
      <c r="W243" s="83">
        <f t="shared" si="113"/>
        <v>25</v>
      </c>
      <c r="X243" s="66" t="e">
        <f>VLOOKUP(V243,FWD!#REF!,4,FALSE)</f>
        <v>#REF!</v>
      </c>
      <c r="Y243" s="64" t="str">
        <f t="shared" si="114"/>
        <v/>
      </c>
      <c r="Z243" s="64" t="str">
        <f t="shared" si="115"/>
        <v/>
      </c>
      <c r="AA243" s="64" t="e">
        <f t="array" ref="AA243">STDEVP(IF($W$4:$W$740=Y243,$X$4:$X$740))</f>
        <v>#DIV/0!</v>
      </c>
      <c r="AB243" s="78" t="e">
        <f t="shared" si="116"/>
        <v>#DIV/0!</v>
      </c>
      <c r="AD243" s="55">
        <v>160.91999999999999</v>
      </c>
      <c r="AE243" s="48">
        <f t="shared" si="129"/>
        <v>160</v>
      </c>
      <c r="AF243" s="48" t="e">
        <f>VLOOKUP(AD243,FWD!#REF!,4,FALSE)</f>
        <v>#REF!</v>
      </c>
      <c r="AG243" s="48" t="str">
        <f t="shared" si="117"/>
        <v/>
      </c>
      <c r="AH243" s="48" t="str">
        <f t="shared" si="118"/>
        <v/>
      </c>
      <c r="AI243" s="48">
        <f t="array" ref="AI243">STDEVP(IF($AE$4:$AE$918=AG243,$AF$4:$AF$918))</f>
        <v>0</v>
      </c>
      <c r="AJ243" s="48" t="str">
        <f t="shared" si="119"/>
        <v/>
      </c>
      <c r="AK243" s="47">
        <v>123.68</v>
      </c>
      <c r="AL243" s="48">
        <f t="shared" si="120"/>
        <v>123</v>
      </c>
      <c r="AM243" s="49" t="e">
        <f>VLOOKUP(AK243,FWD!#REF!,4,FALSE)</f>
        <v>#REF!</v>
      </c>
      <c r="AN243" s="58" t="str">
        <f t="shared" si="121"/>
        <v/>
      </c>
      <c r="AO243" s="58" t="str">
        <f t="shared" si="102"/>
        <v/>
      </c>
      <c r="AP243" s="58" t="e">
        <f t="array" ref="AP243">STDEVP(IF($AL$4:$AL$2012=AN243,$AM$4:$AM$2012))</f>
        <v>#DIV/0!</v>
      </c>
      <c r="AQ243" s="59" t="e">
        <f t="shared" si="122"/>
        <v>#DIV/0!</v>
      </c>
      <c r="AR243" s="47">
        <v>42.28</v>
      </c>
      <c r="AS243" s="48">
        <f t="shared" si="37"/>
        <v>42</v>
      </c>
      <c r="AT243" s="49" t="e">
        <f>VLOOKUP(AR243,FWD!#REF!,4,FALSE)</f>
        <v>#REF!</v>
      </c>
      <c r="AU243" s="48" t="str">
        <f t="shared" si="103"/>
        <v/>
      </c>
      <c r="AV243" s="58" t="str">
        <f t="shared" si="127"/>
        <v/>
      </c>
      <c r="AW243" s="48" t="e">
        <f t="array" ref="AW243">STDEVP(IF($AS$4:$AS$909=AU243,$AT$4:$AT$909))</f>
        <v>#DIV/0!</v>
      </c>
      <c r="AX243" s="50" t="e">
        <f t="shared" si="130"/>
        <v>#DIV/0!</v>
      </c>
      <c r="AY243" s="47">
        <v>37.58</v>
      </c>
      <c r="AZ243" s="58">
        <f t="shared" si="123"/>
        <v>37</v>
      </c>
      <c r="BA243" s="49" t="e">
        <f>VLOOKUP(AY243,FWD!#REF!,4,FALSE)</f>
        <v>#REF!</v>
      </c>
      <c r="BB243" s="48" t="str">
        <f t="shared" si="124"/>
        <v/>
      </c>
      <c r="BC243" s="58" t="str">
        <f t="shared" si="125"/>
        <v/>
      </c>
      <c r="BD243" s="58" t="e">
        <f t="array" ref="BD243">STDEVP(IF($AZ$4:$AZ$758=BB243,$BA$4:$BA$758))</f>
        <v>#DIV/0!</v>
      </c>
      <c r="BE243" s="59" t="e">
        <f t="shared" si="126"/>
        <v>#DIV/0!</v>
      </c>
    </row>
    <row r="244" spans="1:57" x14ac:dyDescent="0.2">
      <c r="A244" s="63">
        <v>143.28</v>
      </c>
      <c r="B244" s="64">
        <f t="shared" si="104"/>
        <v>143</v>
      </c>
      <c r="C244" s="65" t="e">
        <f>VLOOKUP(A244,FWD!G15:I128,4,FALSE)</f>
        <v>#N/A</v>
      </c>
      <c r="D244" s="64" t="str">
        <f t="shared" si="105"/>
        <v/>
      </c>
      <c r="E244" s="64" t="str">
        <f t="shared" si="106"/>
        <v/>
      </c>
      <c r="F244" s="64" t="e">
        <f t="array" ref="F244">STDEVP(IF($B$4:$B$918=D244,$C$4:$C$918))</f>
        <v>#DIV/0!</v>
      </c>
      <c r="G244" s="66" t="e">
        <f t="shared" si="100"/>
        <v>#DIV/0!</v>
      </c>
      <c r="H244" s="63">
        <v>57.24</v>
      </c>
      <c r="I244" s="64">
        <f t="shared" si="107"/>
        <v>57</v>
      </c>
      <c r="J244" s="65" t="e">
        <f>VLOOKUP(H244,FWD!$G$4:$I$128,4,FALSE)</f>
        <v>#N/A</v>
      </c>
      <c r="K244" s="64" t="str">
        <f t="shared" si="108"/>
        <v/>
      </c>
      <c r="L244" s="64" t="str">
        <f t="shared" si="109"/>
        <v/>
      </c>
      <c r="M244" s="64" t="e">
        <f t="array" ref="M244">STDEVP(IF($I$4:$I$2051=K244,$J$4:$J$2051))</f>
        <v>#DIV/0!</v>
      </c>
      <c r="N244" s="78" t="e">
        <f t="shared" si="101"/>
        <v>#DIV/0!</v>
      </c>
      <c r="O244" s="82">
        <v>24.16</v>
      </c>
      <c r="P244" s="64">
        <f t="shared" si="110"/>
        <v>24</v>
      </c>
      <c r="Q244" s="66" t="e">
        <f>VLOOKUP(O244,FWD!#REF!,4,FALSE)</f>
        <v>#REF!</v>
      </c>
      <c r="R244" s="66" t="str">
        <f t="shared" si="111"/>
        <v/>
      </c>
      <c r="S244" s="66" t="str">
        <f t="shared" si="112"/>
        <v/>
      </c>
      <c r="T244" s="64" t="e">
        <f t="array" ref="T244">STDEVP(IF($P$4:$P$864=R244,$Q$4:$Q$864))</f>
        <v>#DIV/0!</v>
      </c>
      <c r="U244" s="78" t="e">
        <f t="shared" si="128"/>
        <v>#DIV/0!</v>
      </c>
      <c r="V244" s="82">
        <v>25.7</v>
      </c>
      <c r="W244" s="83">
        <f t="shared" si="113"/>
        <v>25</v>
      </c>
      <c r="X244" s="66" t="e">
        <f>VLOOKUP(V244,FWD!#REF!,4,FALSE)</f>
        <v>#REF!</v>
      </c>
      <c r="Y244" s="64" t="str">
        <f t="shared" si="114"/>
        <v/>
      </c>
      <c r="Z244" s="64" t="str">
        <f t="shared" si="115"/>
        <v/>
      </c>
      <c r="AA244" s="64" t="e">
        <f t="array" ref="AA244">STDEVP(IF($W$4:$W$740=Y244,$X$4:$X$740))</f>
        <v>#DIV/0!</v>
      </c>
      <c r="AB244" s="78" t="e">
        <f t="shared" si="116"/>
        <v>#DIV/0!</v>
      </c>
      <c r="AD244" s="55">
        <v>160.88</v>
      </c>
      <c r="AE244" s="48">
        <f t="shared" si="129"/>
        <v>160</v>
      </c>
      <c r="AF244" s="48" t="e">
        <f>VLOOKUP(AD244,FWD!#REF!,4,FALSE)</f>
        <v>#REF!</v>
      </c>
      <c r="AG244" s="48" t="str">
        <f t="shared" si="117"/>
        <v/>
      </c>
      <c r="AH244" s="48" t="str">
        <f t="shared" si="118"/>
        <v/>
      </c>
      <c r="AI244" s="48">
        <f t="array" ref="AI244">STDEVP(IF($AE$4:$AE$918=AG244,$AF$4:$AF$918))</f>
        <v>0</v>
      </c>
      <c r="AJ244" s="48" t="str">
        <f t="shared" si="119"/>
        <v/>
      </c>
      <c r="AK244" s="47">
        <v>123.64</v>
      </c>
      <c r="AL244" s="48">
        <f t="shared" si="120"/>
        <v>123</v>
      </c>
      <c r="AM244" s="49" t="e">
        <f>VLOOKUP(AK244,FWD!#REF!,4,FALSE)</f>
        <v>#REF!</v>
      </c>
      <c r="AN244" s="58" t="str">
        <f t="shared" si="121"/>
        <v/>
      </c>
      <c r="AO244" s="58" t="str">
        <f t="shared" si="102"/>
        <v/>
      </c>
      <c r="AP244" s="58" t="e">
        <f t="array" ref="AP244">STDEVP(IF($AL$4:$AL$2012=AN244,$AM$4:$AM$2012))</f>
        <v>#DIV/0!</v>
      </c>
      <c r="AQ244" s="59" t="e">
        <f t="shared" si="122"/>
        <v>#DIV/0!</v>
      </c>
      <c r="AR244" s="47">
        <v>42.24</v>
      </c>
      <c r="AS244" s="48">
        <f t="shared" si="37"/>
        <v>42</v>
      </c>
      <c r="AT244" s="49" t="e">
        <f>VLOOKUP(AR244,FWD!#REF!,4,FALSE)</f>
        <v>#REF!</v>
      </c>
      <c r="AU244" s="48" t="str">
        <f t="shared" si="103"/>
        <v/>
      </c>
      <c r="AV244" s="58" t="str">
        <f t="shared" si="127"/>
        <v/>
      </c>
      <c r="AW244" s="48" t="e">
        <f t="array" ref="AW244">STDEVP(IF($AS$4:$AS$909=AU244,$AT$4:$AT$909))</f>
        <v>#DIV/0!</v>
      </c>
      <c r="AX244" s="50" t="e">
        <f t="shared" si="130"/>
        <v>#DIV/0!</v>
      </c>
      <c r="AY244" s="47">
        <v>37.54</v>
      </c>
      <c r="AZ244" s="58">
        <f t="shared" si="123"/>
        <v>37</v>
      </c>
      <c r="BA244" s="49" t="e">
        <f>VLOOKUP(AY244,FWD!#REF!,4,FALSE)</f>
        <v>#REF!</v>
      </c>
      <c r="BB244" s="48" t="str">
        <f t="shared" si="124"/>
        <v/>
      </c>
      <c r="BC244" s="58" t="str">
        <f t="shared" si="125"/>
        <v/>
      </c>
      <c r="BD244" s="58" t="e">
        <f t="array" ref="BD244">STDEVP(IF($AZ$4:$AZ$758=BB244,$BA$4:$BA$758))</f>
        <v>#DIV/0!</v>
      </c>
      <c r="BE244" s="59" t="e">
        <f t="shared" si="126"/>
        <v>#DIV/0!</v>
      </c>
    </row>
    <row r="245" spans="1:57" x14ac:dyDescent="0.2">
      <c r="A245" s="63">
        <v>143.32</v>
      </c>
      <c r="B245" s="64">
        <f t="shared" si="104"/>
        <v>143</v>
      </c>
      <c r="C245" s="65" t="e">
        <f>VLOOKUP(A245,FWD!G16:I128,4,FALSE)</f>
        <v>#N/A</v>
      </c>
      <c r="D245" s="64" t="str">
        <f t="shared" si="105"/>
        <v/>
      </c>
      <c r="E245" s="64" t="str">
        <f t="shared" si="106"/>
        <v/>
      </c>
      <c r="F245" s="64" t="e">
        <f t="array" ref="F245">STDEVP(IF($B$4:$B$918=D245,$C$4:$C$918))</f>
        <v>#DIV/0!</v>
      </c>
      <c r="G245" s="66" t="e">
        <f t="shared" si="100"/>
        <v>#DIV/0!</v>
      </c>
      <c r="H245" s="63">
        <v>57.36</v>
      </c>
      <c r="I245" s="64">
        <f t="shared" si="107"/>
        <v>57</v>
      </c>
      <c r="J245" s="65" t="e">
        <f>VLOOKUP(H245,FWD!$G$4:$I$128,4,FALSE)</f>
        <v>#N/A</v>
      </c>
      <c r="K245" s="64" t="str">
        <f t="shared" si="108"/>
        <v/>
      </c>
      <c r="L245" s="64" t="str">
        <f t="shared" si="109"/>
        <v/>
      </c>
      <c r="M245" s="64" t="e">
        <f t="array" ref="M245">STDEVP(IF($I$4:$I$2051=K245,$J$4:$J$2051))</f>
        <v>#DIV/0!</v>
      </c>
      <c r="N245" s="78" t="e">
        <f t="shared" si="101"/>
        <v>#DIV/0!</v>
      </c>
      <c r="O245" s="82">
        <v>24.2</v>
      </c>
      <c r="P245" s="64">
        <f t="shared" si="110"/>
        <v>24</v>
      </c>
      <c r="Q245" s="66" t="e">
        <f>VLOOKUP(O245,FWD!#REF!,4,FALSE)</f>
        <v>#REF!</v>
      </c>
      <c r="R245" s="66" t="str">
        <f t="shared" si="111"/>
        <v/>
      </c>
      <c r="S245" s="66" t="str">
        <f t="shared" si="112"/>
        <v/>
      </c>
      <c r="T245" s="64" t="e">
        <f t="array" ref="T245">STDEVP(IF($P$4:$P$864=R245,$Q$4:$Q$864))</f>
        <v>#DIV/0!</v>
      </c>
      <c r="U245" s="78" t="e">
        <f t="shared" si="128"/>
        <v>#DIV/0!</v>
      </c>
      <c r="V245" s="82">
        <v>25.74</v>
      </c>
      <c r="W245" s="83">
        <f t="shared" si="113"/>
        <v>25</v>
      </c>
      <c r="X245" s="66" t="e">
        <f>VLOOKUP(V245,FWD!#REF!,4,FALSE)</f>
        <v>#REF!</v>
      </c>
      <c r="Y245" s="64" t="str">
        <f t="shared" si="114"/>
        <v/>
      </c>
      <c r="Z245" s="64" t="str">
        <f t="shared" si="115"/>
        <v/>
      </c>
      <c r="AA245" s="64" t="e">
        <f t="array" ref="AA245">STDEVP(IF($W$4:$W$740=Y245,$X$4:$X$740))</f>
        <v>#DIV/0!</v>
      </c>
      <c r="AB245" s="78" t="e">
        <f t="shared" si="116"/>
        <v>#DIV/0!</v>
      </c>
      <c r="AD245" s="55">
        <v>160.84</v>
      </c>
      <c r="AE245" s="48">
        <f t="shared" si="129"/>
        <v>160</v>
      </c>
      <c r="AF245" s="48" t="e">
        <f>VLOOKUP(AD245,FWD!#REF!,4,FALSE)</f>
        <v>#REF!</v>
      </c>
      <c r="AG245" s="48" t="str">
        <f t="shared" si="117"/>
        <v/>
      </c>
      <c r="AH245" s="48" t="str">
        <f t="shared" si="118"/>
        <v/>
      </c>
      <c r="AI245" s="48">
        <f t="array" ref="AI245">STDEVP(IF($AE$4:$AE$918=AG245,$AF$4:$AF$918))</f>
        <v>0</v>
      </c>
      <c r="AJ245" s="48" t="str">
        <f t="shared" si="119"/>
        <v/>
      </c>
      <c r="AK245" s="47">
        <v>123.6</v>
      </c>
      <c r="AL245" s="48">
        <f t="shared" si="120"/>
        <v>123</v>
      </c>
      <c r="AM245" s="49" t="e">
        <f>VLOOKUP(AK245,FWD!#REF!,4,FALSE)</f>
        <v>#REF!</v>
      </c>
      <c r="AN245" s="58" t="str">
        <f t="shared" si="121"/>
        <v/>
      </c>
      <c r="AO245" s="58" t="str">
        <f t="shared" si="102"/>
        <v/>
      </c>
      <c r="AP245" s="58" t="e">
        <f t="array" ref="AP245">STDEVP(IF($AL$4:$AL$2012=AN245,$AM$4:$AM$2012))</f>
        <v>#DIV/0!</v>
      </c>
      <c r="AQ245" s="59" t="e">
        <f t="shared" si="122"/>
        <v>#DIV/0!</v>
      </c>
      <c r="AR245" s="47">
        <v>42.2</v>
      </c>
      <c r="AS245" s="48">
        <f t="shared" si="37"/>
        <v>42</v>
      </c>
      <c r="AT245" s="49" t="e">
        <f>VLOOKUP(AR245,FWD!#REF!,4,FALSE)</f>
        <v>#REF!</v>
      </c>
      <c r="AU245" s="48" t="str">
        <f t="shared" si="103"/>
        <v/>
      </c>
      <c r="AV245" s="58" t="str">
        <f t="shared" si="127"/>
        <v/>
      </c>
      <c r="AW245" s="48" t="e">
        <f t="array" ref="AW245">STDEVP(IF($AS$4:$AS$909=AU245,$AT$4:$AT$909))</f>
        <v>#DIV/0!</v>
      </c>
      <c r="AX245" s="50" t="e">
        <f t="shared" si="130"/>
        <v>#DIV/0!</v>
      </c>
      <c r="AY245" s="47">
        <v>37.5</v>
      </c>
      <c r="AZ245" s="58">
        <f t="shared" si="123"/>
        <v>37</v>
      </c>
      <c r="BA245" s="49" t="e">
        <f>VLOOKUP(AY245,FWD!#REF!,4,FALSE)</f>
        <v>#REF!</v>
      </c>
      <c r="BB245" s="48" t="str">
        <f t="shared" si="124"/>
        <v/>
      </c>
      <c r="BC245" s="58" t="str">
        <f t="shared" si="125"/>
        <v/>
      </c>
      <c r="BD245" s="58" t="e">
        <f t="array" ref="BD245">STDEVP(IF($AZ$4:$AZ$758=BB245,$BA$4:$BA$758))</f>
        <v>#DIV/0!</v>
      </c>
      <c r="BE245" s="59" t="e">
        <f t="shared" si="126"/>
        <v>#DIV/0!</v>
      </c>
    </row>
    <row r="246" spans="1:57" x14ac:dyDescent="0.2">
      <c r="A246" s="63">
        <v>143.36000000000001</v>
      </c>
      <c r="B246" s="64">
        <f t="shared" si="104"/>
        <v>143</v>
      </c>
      <c r="C246" s="65" t="e">
        <f>VLOOKUP(A246,FWD!G17:I128,4,FALSE)</f>
        <v>#N/A</v>
      </c>
      <c r="D246" s="64" t="str">
        <f t="shared" si="105"/>
        <v/>
      </c>
      <c r="E246" s="64" t="str">
        <f t="shared" si="106"/>
        <v/>
      </c>
      <c r="F246" s="64" t="e">
        <f t="array" ref="F246">STDEVP(IF($B$4:$B$918=D246,$C$4:$C$918))</f>
        <v>#DIV/0!</v>
      </c>
      <c r="G246" s="66" t="e">
        <f t="shared" si="100"/>
        <v>#DIV/0!</v>
      </c>
      <c r="H246" s="63">
        <v>57.4</v>
      </c>
      <c r="I246" s="64">
        <f t="shared" si="107"/>
        <v>57</v>
      </c>
      <c r="J246" s="65" t="e">
        <f>VLOOKUP(H246,FWD!$G$4:$I$128,4,FALSE)</f>
        <v>#N/A</v>
      </c>
      <c r="K246" s="64" t="str">
        <f t="shared" si="108"/>
        <v/>
      </c>
      <c r="L246" s="64" t="str">
        <f t="shared" si="109"/>
        <v/>
      </c>
      <c r="M246" s="64" t="e">
        <f t="array" ref="M246">STDEVP(IF($I$4:$I$2051=K246,$J$4:$J$2051))</f>
        <v>#DIV/0!</v>
      </c>
      <c r="N246" s="78" t="e">
        <f t="shared" si="101"/>
        <v>#DIV/0!</v>
      </c>
      <c r="O246" s="82">
        <v>24.24</v>
      </c>
      <c r="P246" s="64">
        <f t="shared" si="110"/>
        <v>24</v>
      </c>
      <c r="Q246" s="66" t="e">
        <f>VLOOKUP(O246,FWD!#REF!,4,FALSE)</f>
        <v>#REF!</v>
      </c>
      <c r="R246" s="66" t="str">
        <f t="shared" si="111"/>
        <v/>
      </c>
      <c r="S246" s="66" t="str">
        <f t="shared" si="112"/>
        <v/>
      </c>
      <c r="T246" s="64" t="e">
        <f t="array" ref="T246">STDEVP(IF($P$4:$P$864=R246,$Q$4:$Q$864))</f>
        <v>#DIV/0!</v>
      </c>
      <c r="U246" s="78" t="e">
        <f t="shared" si="128"/>
        <v>#DIV/0!</v>
      </c>
      <c r="V246" s="82">
        <v>25.78</v>
      </c>
      <c r="W246" s="83">
        <f t="shared" si="113"/>
        <v>25</v>
      </c>
      <c r="X246" s="66" t="e">
        <f>VLOOKUP(V246,FWD!#REF!,4,FALSE)</f>
        <v>#REF!</v>
      </c>
      <c r="Y246" s="64" t="str">
        <f t="shared" si="114"/>
        <v/>
      </c>
      <c r="Z246" s="64" t="str">
        <f t="shared" si="115"/>
        <v/>
      </c>
      <c r="AA246" s="64" t="e">
        <f t="array" ref="AA246">STDEVP(IF($W$4:$W$740=Y246,$X$4:$X$740))</f>
        <v>#DIV/0!</v>
      </c>
      <c r="AB246" s="78" t="e">
        <f t="shared" si="116"/>
        <v>#DIV/0!</v>
      </c>
      <c r="AD246" s="55">
        <v>160.80000000000001</v>
      </c>
      <c r="AE246" s="48">
        <f t="shared" si="129"/>
        <v>160</v>
      </c>
      <c r="AF246" s="48" t="e">
        <f>VLOOKUP(AD246,FWD!#REF!,4,FALSE)</f>
        <v>#REF!</v>
      </c>
      <c r="AG246" s="48" t="str">
        <f t="shared" si="117"/>
        <v/>
      </c>
      <c r="AH246" s="48" t="str">
        <f t="shared" si="118"/>
        <v/>
      </c>
      <c r="AI246" s="48">
        <f t="array" ref="AI246">STDEVP(IF($AE$4:$AE$918=AG246,$AF$4:$AF$918))</f>
        <v>0</v>
      </c>
      <c r="AJ246" s="48" t="str">
        <f t="shared" si="119"/>
        <v/>
      </c>
      <c r="AK246" s="47">
        <v>123.56</v>
      </c>
      <c r="AL246" s="48">
        <f t="shared" si="120"/>
        <v>123</v>
      </c>
      <c r="AM246" s="49" t="e">
        <f>VLOOKUP(AK246,FWD!#REF!,4,FALSE)</f>
        <v>#REF!</v>
      </c>
      <c r="AN246" s="58" t="str">
        <f t="shared" si="121"/>
        <v/>
      </c>
      <c r="AO246" s="58" t="str">
        <f t="shared" si="102"/>
        <v/>
      </c>
      <c r="AP246" s="58" t="e">
        <f t="array" ref="AP246">STDEVP(IF($AL$4:$AL$2012=AN246,$AM$4:$AM$2012))</f>
        <v>#DIV/0!</v>
      </c>
      <c r="AQ246" s="59" t="e">
        <f t="shared" si="122"/>
        <v>#DIV/0!</v>
      </c>
      <c r="AR246" s="47">
        <v>42.16</v>
      </c>
      <c r="AS246" s="48">
        <f t="shared" si="37"/>
        <v>42</v>
      </c>
      <c r="AT246" s="49" t="e">
        <f>VLOOKUP(AR246,FWD!#REF!,4,FALSE)</f>
        <v>#REF!</v>
      </c>
      <c r="AU246" s="48" t="str">
        <f t="shared" si="103"/>
        <v/>
      </c>
      <c r="AV246" s="58" t="str">
        <f t="shared" si="127"/>
        <v/>
      </c>
      <c r="AW246" s="48" t="e">
        <f t="array" ref="AW246">STDEVP(IF($AS$4:$AS$909=AU246,$AT$4:$AT$909))</f>
        <v>#DIV/0!</v>
      </c>
      <c r="AX246" s="50" t="e">
        <f t="shared" si="130"/>
        <v>#DIV/0!</v>
      </c>
      <c r="AY246" s="47">
        <v>37.46</v>
      </c>
      <c r="AZ246" s="58">
        <f t="shared" si="123"/>
        <v>37</v>
      </c>
      <c r="BA246" s="49" t="e">
        <f>VLOOKUP(AY246,FWD!#REF!,4,FALSE)</f>
        <v>#REF!</v>
      </c>
      <c r="BB246" s="48" t="str">
        <f t="shared" si="124"/>
        <v/>
      </c>
      <c r="BC246" s="58" t="str">
        <f t="shared" si="125"/>
        <v/>
      </c>
      <c r="BD246" s="58" t="e">
        <f t="array" ref="BD246">STDEVP(IF($AZ$4:$AZ$758=BB246,$BA$4:$BA$758))</f>
        <v>#DIV/0!</v>
      </c>
      <c r="BE246" s="59" t="e">
        <f t="shared" si="126"/>
        <v>#DIV/0!</v>
      </c>
    </row>
    <row r="247" spans="1:57" x14ac:dyDescent="0.2">
      <c r="A247" s="63">
        <v>143.4</v>
      </c>
      <c r="B247" s="64">
        <f t="shared" si="104"/>
        <v>143</v>
      </c>
      <c r="C247" s="65" t="e">
        <f>VLOOKUP(A247,FWD!G18:I128,4,FALSE)</f>
        <v>#N/A</v>
      </c>
      <c r="D247" s="64" t="str">
        <f t="shared" si="105"/>
        <v/>
      </c>
      <c r="E247" s="64" t="str">
        <f t="shared" si="106"/>
        <v/>
      </c>
      <c r="F247" s="64" t="e">
        <f t="array" ref="F247">STDEVP(IF($B$4:$B$918=D247,$C$4:$C$918))</f>
        <v>#DIV/0!</v>
      </c>
      <c r="G247" s="66" t="e">
        <f t="shared" si="100"/>
        <v>#DIV/0!</v>
      </c>
      <c r="H247" s="63">
        <v>57.44</v>
      </c>
      <c r="I247" s="64">
        <f t="shared" si="107"/>
        <v>57</v>
      </c>
      <c r="J247" s="65" t="e">
        <f>VLOOKUP(H247,FWD!$G$4:$I$128,4,FALSE)</f>
        <v>#N/A</v>
      </c>
      <c r="K247" s="64" t="str">
        <f t="shared" si="108"/>
        <v/>
      </c>
      <c r="L247" s="64" t="str">
        <f t="shared" si="109"/>
        <v/>
      </c>
      <c r="M247" s="64" t="e">
        <f t="array" ref="M247">STDEVP(IF($I$4:$I$2051=K247,$J$4:$J$2051))</f>
        <v>#DIV/0!</v>
      </c>
      <c r="N247" s="78" t="e">
        <f t="shared" si="101"/>
        <v>#DIV/0!</v>
      </c>
      <c r="O247" s="82">
        <v>24.28</v>
      </c>
      <c r="P247" s="64">
        <f t="shared" si="110"/>
        <v>24</v>
      </c>
      <c r="Q247" s="66" t="e">
        <f>VLOOKUP(O247,FWD!#REF!,4,FALSE)</f>
        <v>#REF!</v>
      </c>
      <c r="R247" s="66" t="str">
        <f t="shared" si="111"/>
        <v/>
      </c>
      <c r="S247" s="66" t="str">
        <f t="shared" si="112"/>
        <v/>
      </c>
      <c r="T247" s="64" t="e">
        <f t="array" ref="T247">STDEVP(IF($P$4:$P$864=R247,$Q$4:$Q$864))</f>
        <v>#DIV/0!</v>
      </c>
      <c r="U247" s="78" t="e">
        <f t="shared" si="128"/>
        <v>#DIV/0!</v>
      </c>
      <c r="V247" s="82">
        <v>25.82</v>
      </c>
      <c r="W247" s="83">
        <f t="shared" si="113"/>
        <v>25</v>
      </c>
      <c r="X247" s="66" t="e">
        <f>VLOOKUP(V247,FWD!#REF!,4,FALSE)</f>
        <v>#REF!</v>
      </c>
      <c r="Y247" s="64" t="str">
        <f t="shared" si="114"/>
        <v/>
      </c>
      <c r="Z247" s="64" t="str">
        <f t="shared" si="115"/>
        <v/>
      </c>
      <c r="AA247" s="64" t="e">
        <f t="array" ref="AA247">STDEVP(IF($W$4:$W$740=Y247,$X$4:$X$740))</f>
        <v>#DIV/0!</v>
      </c>
      <c r="AB247" s="78" t="e">
        <f t="shared" si="116"/>
        <v>#DIV/0!</v>
      </c>
      <c r="AD247" s="55">
        <v>160.76</v>
      </c>
      <c r="AE247" s="48">
        <f t="shared" si="129"/>
        <v>160</v>
      </c>
      <c r="AF247" s="48" t="e">
        <f>VLOOKUP(AD247,FWD!#REF!,4,FALSE)</f>
        <v>#REF!</v>
      </c>
      <c r="AG247" s="48" t="str">
        <f t="shared" si="117"/>
        <v/>
      </c>
      <c r="AH247" s="48" t="str">
        <f t="shared" si="118"/>
        <v/>
      </c>
      <c r="AI247" s="48">
        <f t="array" ref="AI247">STDEVP(IF($AE$4:$AE$918=AG247,$AF$4:$AF$918))</f>
        <v>0</v>
      </c>
      <c r="AJ247" s="48" t="str">
        <f t="shared" si="119"/>
        <v/>
      </c>
      <c r="AK247" s="47">
        <v>123.52</v>
      </c>
      <c r="AL247" s="48">
        <f t="shared" si="120"/>
        <v>123</v>
      </c>
      <c r="AM247" s="49" t="e">
        <f>VLOOKUP(AK247,FWD!#REF!,4,FALSE)</f>
        <v>#REF!</v>
      </c>
      <c r="AN247" s="58" t="str">
        <f t="shared" si="121"/>
        <v/>
      </c>
      <c r="AO247" s="58" t="str">
        <f t="shared" si="102"/>
        <v/>
      </c>
      <c r="AP247" s="58" t="e">
        <f t="array" ref="AP247">STDEVP(IF($AL$4:$AL$2012=AN247,$AM$4:$AM$2012))</f>
        <v>#DIV/0!</v>
      </c>
      <c r="AQ247" s="59" t="e">
        <f t="shared" si="122"/>
        <v>#DIV/0!</v>
      </c>
      <c r="AR247" s="47">
        <v>42.12</v>
      </c>
      <c r="AS247" s="48">
        <f t="shared" si="37"/>
        <v>42</v>
      </c>
      <c r="AT247" s="49" t="e">
        <f>VLOOKUP(AR247,FWD!#REF!,4,FALSE)</f>
        <v>#REF!</v>
      </c>
      <c r="AU247" s="48" t="str">
        <f t="shared" si="103"/>
        <v/>
      </c>
      <c r="AV247" s="58" t="str">
        <f t="shared" si="127"/>
        <v/>
      </c>
      <c r="AW247" s="48" t="e">
        <f t="array" ref="AW247">STDEVP(IF($AS$4:$AS$909=AU247,$AT$4:$AT$909))</f>
        <v>#DIV/0!</v>
      </c>
      <c r="AX247" s="50" t="e">
        <f t="shared" si="130"/>
        <v>#DIV/0!</v>
      </c>
      <c r="AY247" s="47">
        <v>37.42</v>
      </c>
      <c r="AZ247" s="58">
        <f t="shared" si="123"/>
        <v>37</v>
      </c>
      <c r="BA247" s="49" t="e">
        <f>VLOOKUP(AY247,FWD!#REF!,4,FALSE)</f>
        <v>#REF!</v>
      </c>
      <c r="BB247" s="48" t="str">
        <f t="shared" si="124"/>
        <v/>
      </c>
      <c r="BC247" s="58" t="str">
        <f t="shared" si="125"/>
        <v/>
      </c>
      <c r="BD247" s="58" t="e">
        <f t="array" ref="BD247">STDEVP(IF($AZ$4:$AZ$758=BB247,$BA$4:$BA$758))</f>
        <v>#DIV/0!</v>
      </c>
      <c r="BE247" s="59" t="e">
        <f t="shared" si="126"/>
        <v>#DIV/0!</v>
      </c>
    </row>
    <row r="248" spans="1:57" x14ac:dyDescent="0.2">
      <c r="A248" s="63">
        <v>143.44</v>
      </c>
      <c r="B248" s="64">
        <f t="shared" si="104"/>
        <v>143</v>
      </c>
      <c r="C248" s="65" t="e">
        <f>VLOOKUP(A248,FWD!G19:I128,4,FALSE)</f>
        <v>#N/A</v>
      </c>
      <c r="D248" s="64" t="str">
        <f t="shared" si="105"/>
        <v/>
      </c>
      <c r="E248" s="64" t="str">
        <f t="shared" si="106"/>
        <v/>
      </c>
      <c r="F248" s="64" t="e">
        <f t="array" ref="F248">STDEVP(IF($B$4:$B$918=D248,$C$4:$C$918))</f>
        <v>#DIV/0!</v>
      </c>
      <c r="G248" s="66" t="e">
        <f t="shared" si="100"/>
        <v>#DIV/0!</v>
      </c>
      <c r="H248" s="63">
        <v>57.48</v>
      </c>
      <c r="I248" s="64">
        <f t="shared" si="107"/>
        <v>57</v>
      </c>
      <c r="J248" s="65" t="e">
        <f>VLOOKUP(H248,FWD!$G$4:$I$128,4,FALSE)</f>
        <v>#N/A</v>
      </c>
      <c r="K248" s="64" t="str">
        <f t="shared" si="108"/>
        <v/>
      </c>
      <c r="L248" s="64" t="str">
        <f t="shared" si="109"/>
        <v/>
      </c>
      <c r="M248" s="64" t="e">
        <f t="array" ref="M248">STDEVP(IF($I$4:$I$2051=K248,$J$4:$J$2051))</f>
        <v>#DIV/0!</v>
      </c>
      <c r="N248" s="78" t="e">
        <f t="shared" si="101"/>
        <v>#DIV/0!</v>
      </c>
      <c r="O248" s="82">
        <v>24.32</v>
      </c>
      <c r="P248" s="64">
        <f t="shared" si="110"/>
        <v>24</v>
      </c>
      <c r="Q248" s="66" t="e">
        <f>VLOOKUP(O248,FWD!#REF!,4,FALSE)</f>
        <v>#REF!</v>
      </c>
      <c r="R248" s="66" t="str">
        <f t="shared" si="111"/>
        <v/>
      </c>
      <c r="S248" s="66" t="str">
        <f t="shared" si="112"/>
        <v/>
      </c>
      <c r="T248" s="64" t="e">
        <f t="array" ref="T248">STDEVP(IF($P$4:$P$864=R248,$Q$4:$Q$864))</f>
        <v>#DIV/0!</v>
      </c>
      <c r="U248" s="78" t="e">
        <f t="shared" si="128"/>
        <v>#DIV/0!</v>
      </c>
      <c r="V248" s="82">
        <v>25.86</v>
      </c>
      <c r="W248" s="83">
        <f t="shared" si="113"/>
        <v>25</v>
      </c>
      <c r="X248" s="66" t="e">
        <f>VLOOKUP(V248,FWD!#REF!,4,FALSE)</f>
        <v>#REF!</v>
      </c>
      <c r="Y248" s="64" t="str">
        <f t="shared" si="114"/>
        <v/>
      </c>
      <c r="Z248" s="64" t="str">
        <f t="shared" si="115"/>
        <v/>
      </c>
      <c r="AA248" s="64" t="e">
        <f t="array" ref="AA248">STDEVP(IF($W$4:$W$740=Y248,$X$4:$X$740))</f>
        <v>#DIV/0!</v>
      </c>
      <c r="AB248" s="78" t="e">
        <f t="shared" si="116"/>
        <v>#DIV/0!</v>
      </c>
      <c r="AD248" s="55">
        <v>160.72</v>
      </c>
      <c r="AE248" s="48">
        <f t="shared" si="129"/>
        <v>160</v>
      </c>
      <c r="AF248" s="48" t="e">
        <f>VLOOKUP(AD248,FWD!#REF!,4,FALSE)</f>
        <v>#REF!</v>
      </c>
      <c r="AG248" s="48" t="str">
        <f t="shared" si="117"/>
        <v/>
      </c>
      <c r="AH248" s="48" t="str">
        <f t="shared" si="118"/>
        <v/>
      </c>
      <c r="AI248" s="48">
        <f t="array" ref="AI248">STDEVP(IF($AE$4:$AE$918=AG248,$AF$4:$AF$918))</f>
        <v>0</v>
      </c>
      <c r="AJ248" s="48" t="str">
        <f t="shared" si="119"/>
        <v/>
      </c>
      <c r="AK248" s="47">
        <v>123.48</v>
      </c>
      <c r="AL248" s="48">
        <f t="shared" si="120"/>
        <v>123</v>
      </c>
      <c r="AM248" s="49" t="e">
        <f>VLOOKUP(AK248,FWD!#REF!,4,FALSE)</f>
        <v>#REF!</v>
      </c>
      <c r="AN248" s="58" t="str">
        <f t="shared" si="121"/>
        <v/>
      </c>
      <c r="AO248" s="58" t="str">
        <f t="shared" si="102"/>
        <v/>
      </c>
      <c r="AP248" s="58" t="e">
        <f t="array" ref="AP248">STDEVP(IF($AL$4:$AL$2012=AN248,$AM$4:$AM$2012))</f>
        <v>#DIV/0!</v>
      </c>
      <c r="AQ248" s="59" t="e">
        <f t="shared" si="122"/>
        <v>#DIV/0!</v>
      </c>
      <c r="AR248" s="47">
        <v>42.08</v>
      </c>
      <c r="AS248" s="48">
        <f t="shared" si="37"/>
        <v>42</v>
      </c>
      <c r="AT248" s="49" t="e">
        <f>VLOOKUP(AR248,FWD!#REF!,4,FALSE)</f>
        <v>#REF!</v>
      </c>
      <c r="AU248" s="48" t="str">
        <f t="shared" si="103"/>
        <v/>
      </c>
      <c r="AV248" s="58" t="str">
        <f t="shared" si="127"/>
        <v/>
      </c>
      <c r="AW248" s="48" t="e">
        <f t="array" ref="AW248">STDEVP(IF($AS$4:$AS$909=AU248,$AT$4:$AT$909))</f>
        <v>#DIV/0!</v>
      </c>
      <c r="AX248" s="50" t="e">
        <f t="shared" si="130"/>
        <v>#DIV/0!</v>
      </c>
      <c r="AY248" s="47">
        <v>37.380000000000003</v>
      </c>
      <c r="AZ248" s="58">
        <f t="shared" si="123"/>
        <v>37</v>
      </c>
      <c r="BA248" s="49" t="e">
        <f>VLOOKUP(AY248,FWD!#REF!,4,FALSE)</f>
        <v>#REF!</v>
      </c>
      <c r="BB248" s="48" t="str">
        <f t="shared" si="124"/>
        <v/>
      </c>
      <c r="BC248" s="58" t="str">
        <f t="shared" si="125"/>
        <v/>
      </c>
      <c r="BD248" s="58" t="e">
        <f t="array" ref="BD248">STDEVP(IF($AZ$4:$AZ$758=BB248,$BA$4:$BA$758))</f>
        <v>#DIV/0!</v>
      </c>
      <c r="BE248" s="59" t="e">
        <f t="shared" si="126"/>
        <v>#DIV/0!</v>
      </c>
    </row>
    <row r="249" spans="1:57" x14ac:dyDescent="0.2">
      <c r="A249" s="63">
        <v>143.47999999999999</v>
      </c>
      <c r="B249" s="64">
        <f t="shared" si="104"/>
        <v>143</v>
      </c>
      <c r="C249" s="65" t="e">
        <f>VLOOKUP(A249,FWD!G20:I128,4,FALSE)</f>
        <v>#N/A</v>
      </c>
      <c r="D249" s="64" t="str">
        <f t="shared" si="105"/>
        <v/>
      </c>
      <c r="E249" s="64" t="str">
        <f t="shared" si="106"/>
        <v/>
      </c>
      <c r="F249" s="64" t="e">
        <f t="array" ref="F249">STDEVP(IF($B$4:$B$918=D249,$C$4:$C$918))</f>
        <v>#DIV/0!</v>
      </c>
      <c r="G249" s="66" t="e">
        <f t="shared" si="100"/>
        <v>#DIV/0!</v>
      </c>
      <c r="H249" s="63">
        <v>57.52</v>
      </c>
      <c r="I249" s="64">
        <f t="shared" si="107"/>
        <v>57</v>
      </c>
      <c r="J249" s="65" t="e">
        <f>VLOOKUP(H249,FWD!$G$4:$I$128,4,FALSE)</f>
        <v>#N/A</v>
      </c>
      <c r="K249" s="64" t="str">
        <f t="shared" si="108"/>
        <v/>
      </c>
      <c r="L249" s="64" t="str">
        <f t="shared" si="109"/>
        <v/>
      </c>
      <c r="M249" s="64" t="e">
        <f t="array" ref="M249">STDEVP(IF($I$4:$I$2051=K249,$J$4:$J$2051))</f>
        <v>#DIV/0!</v>
      </c>
      <c r="N249" s="78" t="e">
        <f t="shared" si="101"/>
        <v>#DIV/0!</v>
      </c>
      <c r="O249" s="82">
        <v>24.36</v>
      </c>
      <c r="P249" s="64">
        <f t="shared" si="110"/>
        <v>24</v>
      </c>
      <c r="Q249" s="66" t="e">
        <f>VLOOKUP(O249,FWD!#REF!,4,FALSE)</f>
        <v>#REF!</v>
      </c>
      <c r="R249" s="66" t="str">
        <f t="shared" si="111"/>
        <v/>
      </c>
      <c r="S249" s="66" t="str">
        <f t="shared" si="112"/>
        <v/>
      </c>
      <c r="T249" s="64" t="e">
        <f t="array" ref="T249">STDEVP(IF($P$4:$P$864=R249,$Q$4:$Q$864))</f>
        <v>#DIV/0!</v>
      </c>
      <c r="U249" s="78" t="e">
        <f t="shared" si="128"/>
        <v>#DIV/0!</v>
      </c>
      <c r="V249" s="82">
        <v>25.9</v>
      </c>
      <c r="W249" s="83">
        <f t="shared" si="113"/>
        <v>25</v>
      </c>
      <c r="X249" s="66" t="e">
        <f>VLOOKUP(V249,FWD!#REF!,4,FALSE)</f>
        <v>#REF!</v>
      </c>
      <c r="Y249" s="64" t="str">
        <f t="shared" si="114"/>
        <v/>
      </c>
      <c r="Z249" s="64" t="str">
        <f t="shared" si="115"/>
        <v/>
      </c>
      <c r="AA249" s="64" t="e">
        <f t="array" ref="AA249">STDEVP(IF($W$4:$W$740=Y249,$X$4:$X$740))</f>
        <v>#DIV/0!</v>
      </c>
      <c r="AB249" s="78" t="e">
        <f t="shared" si="116"/>
        <v>#DIV/0!</v>
      </c>
      <c r="AD249" s="55">
        <v>160.68</v>
      </c>
      <c r="AE249" s="48">
        <f t="shared" si="129"/>
        <v>160</v>
      </c>
      <c r="AF249" s="48" t="e">
        <f>VLOOKUP(AD249,FWD!#REF!,4,FALSE)</f>
        <v>#REF!</v>
      </c>
      <c r="AG249" s="48" t="str">
        <f t="shared" si="117"/>
        <v/>
      </c>
      <c r="AH249" s="48" t="str">
        <f t="shared" si="118"/>
        <v/>
      </c>
      <c r="AI249" s="48">
        <f t="array" ref="AI249">STDEVP(IF($AE$4:$AE$918=AG249,$AF$4:$AF$918))</f>
        <v>0</v>
      </c>
      <c r="AJ249" s="48" t="str">
        <f t="shared" si="119"/>
        <v/>
      </c>
      <c r="AK249" s="47">
        <v>123.44</v>
      </c>
      <c r="AL249" s="48">
        <f t="shared" si="120"/>
        <v>123</v>
      </c>
      <c r="AM249" s="49" t="e">
        <f>VLOOKUP(AK249,FWD!#REF!,4,FALSE)</f>
        <v>#REF!</v>
      </c>
      <c r="AN249" s="58" t="str">
        <f t="shared" si="121"/>
        <v/>
      </c>
      <c r="AO249" s="58" t="str">
        <f t="shared" si="102"/>
        <v/>
      </c>
      <c r="AP249" s="58" t="e">
        <f t="array" ref="AP249">STDEVP(IF($AL$4:$AL$2012=AN249,$AM$4:$AM$2012))</f>
        <v>#DIV/0!</v>
      </c>
      <c r="AQ249" s="59" t="e">
        <f t="shared" si="122"/>
        <v>#DIV/0!</v>
      </c>
      <c r="AR249" s="47">
        <v>42.04</v>
      </c>
      <c r="AS249" s="48">
        <f t="shared" si="37"/>
        <v>42</v>
      </c>
      <c r="AT249" s="49" t="e">
        <f>VLOOKUP(AR249,FWD!#REF!,4,FALSE)</f>
        <v>#REF!</v>
      </c>
      <c r="AU249" s="48" t="str">
        <f t="shared" si="103"/>
        <v/>
      </c>
      <c r="AV249" s="58" t="str">
        <f t="shared" si="127"/>
        <v/>
      </c>
      <c r="AW249" s="48" t="e">
        <f t="array" ref="AW249">STDEVP(IF($AS$4:$AS$909=AU249,$AT$4:$AT$909))</f>
        <v>#DIV/0!</v>
      </c>
      <c r="AX249" s="50" t="e">
        <f t="shared" si="130"/>
        <v>#DIV/0!</v>
      </c>
      <c r="AY249" s="47">
        <v>37.340000000000003</v>
      </c>
      <c r="AZ249" s="58">
        <f t="shared" si="123"/>
        <v>37</v>
      </c>
      <c r="BA249" s="49" t="e">
        <f>VLOOKUP(AY249,FWD!#REF!,4,FALSE)</f>
        <v>#REF!</v>
      </c>
      <c r="BB249" s="48" t="str">
        <f t="shared" si="124"/>
        <v/>
      </c>
      <c r="BC249" s="58" t="str">
        <f t="shared" si="125"/>
        <v/>
      </c>
      <c r="BD249" s="58" t="e">
        <f t="array" ref="BD249">STDEVP(IF($AZ$4:$AZ$758=BB249,$BA$4:$BA$758))</f>
        <v>#DIV/0!</v>
      </c>
      <c r="BE249" s="59" t="e">
        <f t="shared" si="126"/>
        <v>#DIV/0!</v>
      </c>
    </row>
    <row r="250" spans="1:57" x14ac:dyDescent="0.2">
      <c r="A250" s="63">
        <v>143.52000000000001</v>
      </c>
      <c r="B250" s="64">
        <f t="shared" si="104"/>
        <v>143</v>
      </c>
      <c r="C250" s="65" t="e">
        <f>VLOOKUP(A250,FWD!G21:I128,4,FALSE)</f>
        <v>#N/A</v>
      </c>
      <c r="D250" s="64" t="str">
        <f t="shared" si="105"/>
        <v/>
      </c>
      <c r="E250" s="64" t="str">
        <f t="shared" si="106"/>
        <v/>
      </c>
      <c r="F250" s="64" t="e">
        <f t="array" ref="F250">STDEVP(IF($B$4:$B$918=D250,$C$4:$C$918))</f>
        <v>#DIV/0!</v>
      </c>
      <c r="G250" s="66" t="e">
        <f t="shared" si="100"/>
        <v>#DIV/0!</v>
      </c>
      <c r="H250" s="63">
        <v>57.56</v>
      </c>
      <c r="I250" s="64">
        <f t="shared" si="107"/>
        <v>57</v>
      </c>
      <c r="J250" s="65" t="e">
        <f>VLOOKUP(H250,FWD!$G$4:$I$128,4,FALSE)</f>
        <v>#N/A</v>
      </c>
      <c r="K250" s="64" t="str">
        <f t="shared" si="108"/>
        <v/>
      </c>
      <c r="L250" s="64" t="str">
        <f t="shared" si="109"/>
        <v/>
      </c>
      <c r="M250" s="64" t="e">
        <f t="array" ref="M250">STDEVP(IF($I$4:$I$2051=K250,$J$4:$J$2051))</f>
        <v>#DIV/0!</v>
      </c>
      <c r="N250" s="78" t="e">
        <f t="shared" si="101"/>
        <v>#DIV/0!</v>
      </c>
      <c r="O250" s="82">
        <v>24.4</v>
      </c>
      <c r="P250" s="64">
        <f t="shared" si="110"/>
        <v>24</v>
      </c>
      <c r="Q250" s="66" t="e">
        <f>VLOOKUP(O250,FWD!#REF!,4,FALSE)</f>
        <v>#REF!</v>
      </c>
      <c r="R250" s="66" t="str">
        <f t="shared" si="111"/>
        <v/>
      </c>
      <c r="S250" s="66" t="str">
        <f t="shared" si="112"/>
        <v/>
      </c>
      <c r="T250" s="64" t="e">
        <f t="array" ref="T250">STDEVP(IF($P$4:$P$864=R250,$Q$4:$Q$864))</f>
        <v>#DIV/0!</v>
      </c>
      <c r="U250" s="78" t="e">
        <f t="shared" si="128"/>
        <v>#DIV/0!</v>
      </c>
      <c r="V250" s="82">
        <v>25.94</v>
      </c>
      <c r="W250" s="83">
        <f t="shared" si="113"/>
        <v>25</v>
      </c>
      <c r="X250" s="66" t="e">
        <f>VLOOKUP(V250,FWD!#REF!,4,FALSE)</f>
        <v>#REF!</v>
      </c>
      <c r="Y250" s="64" t="str">
        <f t="shared" si="114"/>
        <v/>
      </c>
      <c r="Z250" s="64" t="str">
        <f t="shared" si="115"/>
        <v/>
      </c>
      <c r="AA250" s="64" t="e">
        <f t="array" ref="AA250">STDEVP(IF($W$4:$W$740=Y250,$X$4:$X$740))</f>
        <v>#DIV/0!</v>
      </c>
      <c r="AB250" s="78" t="e">
        <f t="shared" si="116"/>
        <v>#DIV/0!</v>
      </c>
      <c r="AD250" s="55">
        <v>160.63999999999999</v>
      </c>
      <c r="AE250" s="48">
        <f t="shared" si="129"/>
        <v>160</v>
      </c>
      <c r="AF250" s="48" t="e">
        <f>VLOOKUP(AD250,FWD!#REF!,4,FALSE)</f>
        <v>#REF!</v>
      </c>
      <c r="AG250" s="48" t="str">
        <f t="shared" si="117"/>
        <v/>
      </c>
      <c r="AH250" s="48" t="str">
        <f t="shared" si="118"/>
        <v/>
      </c>
      <c r="AI250" s="48">
        <f t="array" ref="AI250">STDEVP(IF($AE$4:$AE$918=AG250,$AF$4:$AF$918))</f>
        <v>0</v>
      </c>
      <c r="AJ250" s="48" t="str">
        <f t="shared" si="119"/>
        <v/>
      </c>
      <c r="AK250" s="47">
        <v>123.4</v>
      </c>
      <c r="AL250" s="48">
        <f t="shared" si="120"/>
        <v>123</v>
      </c>
      <c r="AM250" s="49" t="e">
        <f>VLOOKUP(AK250,FWD!#REF!,4,FALSE)</f>
        <v>#REF!</v>
      </c>
      <c r="AN250" s="58" t="str">
        <f t="shared" si="121"/>
        <v/>
      </c>
      <c r="AO250" s="58" t="str">
        <f t="shared" si="102"/>
        <v/>
      </c>
      <c r="AP250" s="58" t="e">
        <f t="array" ref="AP250">STDEVP(IF($AL$4:$AL$2012=AN250,$AM$4:$AM$2012))</f>
        <v>#DIV/0!</v>
      </c>
      <c r="AQ250" s="59" t="e">
        <f t="shared" si="122"/>
        <v>#DIV/0!</v>
      </c>
      <c r="AR250" s="47">
        <v>42</v>
      </c>
      <c r="AS250" s="48">
        <f t="shared" si="37"/>
        <v>42</v>
      </c>
      <c r="AT250" s="49" t="e">
        <f>VLOOKUP(AR250,FWD!#REF!,4,FALSE)</f>
        <v>#REF!</v>
      </c>
      <c r="AU250" s="48">
        <f t="shared" si="103"/>
        <v>42</v>
      </c>
      <c r="AV250" s="58" t="e">
        <f t="shared" si="127"/>
        <v>#REF!</v>
      </c>
      <c r="AW250" s="48" t="e">
        <f t="array" ref="AW250">STDEVP(IF($AS$4:$AS$909=AU250,$AT$4:$AT$909))</f>
        <v>#REF!</v>
      </c>
      <c r="AX250" s="50" t="e">
        <f t="shared" si="130"/>
        <v>#REF!</v>
      </c>
      <c r="AY250" s="47">
        <v>37.299999999999997</v>
      </c>
      <c r="AZ250" s="58">
        <f t="shared" si="123"/>
        <v>37</v>
      </c>
      <c r="BA250" s="49" t="e">
        <f>VLOOKUP(AY250,FWD!#REF!,4,FALSE)</f>
        <v>#REF!</v>
      </c>
      <c r="BB250" s="48" t="str">
        <f t="shared" si="124"/>
        <v/>
      </c>
      <c r="BC250" s="58" t="str">
        <f t="shared" si="125"/>
        <v/>
      </c>
      <c r="BD250" s="58" t="e">
        <f t="array" ref="BD250">STDEVP(IF($AZ$4:$AZ$758=BB250,$BA$4:$BA$758))</f>
        <v>#DIV/0!</v>
      </c>
      <c r="BE250" s="59" t="e">
        <f t="shared" si="126"/>
        <v>#DIV/0!</v>
      </c>
    </row>
    <row r="251" spans="1:57" x14ac:dyDescent="0.2">
      <c r="A251" s="63">
        <v>143.56</v>
      </c>
      <c r="B251" s="64">
        <f t="shared" si="104"/>
        <v>143</v>
      </c>
      <c r="C251" s="65" t="e">
        <f>VLOOKUP(A251,FWD!G22:I128,4,FALSE)</f>
        <v>#N/A</v>
      </c>
      <c r="D251" s="64" t="str">
        <f t="shared" si="105"/>
        <v/>
      </c>
      <c r="E251" s="64" t="str">
        <f t="shared" si="106"/>
        <v/>
      </c>
      <c r="F251" s="64" t="e">
        <f t="array" ref="F251">STDEVP(IF($B$4:$B$918=D251,$C$4:$C$918))</f>
        <v>#DIV/0!</v>
      </c>
      <c r="G251" s="66" t="e">
        <f t="shared" si="100"/>
        <v>#DIV/0!</v>
      </c>
      <c r="H251" s="63">
        <v>57.6</v>
      </c>
      <c r="I251" s="64">
        <f t="shared" si="107"/>
        <v>57</v>
      </c>
      <c r="J251" s="65" t="e">
        <f>VLOOKUP(H251,FWD!$G$4:$I$128,4,FALSE)</f>
        <v>#N/A</v>
      </c>
      <c r="K251" s="64" t="str">
        <f t="shared" si="108"/>
        <v/>
      </c>
      <c r="L251" s="64" t="str">
        <f t="shared" si="109"/>
        <v/>
      </c>
      <c r="M251" s="64" t="e">
        <f t="array" ref="M251">STDEVP(IF($I$4:$I$2051=K251,$J$4:$J$2051))</f>
        <v>#DIV/0!</v>
      </c>
      <c r="N251" s="78" t="e">
        <f t="shared" si="101"/>
        <v>#DIV/0!</v>
      </c>
      <c r="O251" s="82">
        <v>24.44</v>
      </c>
      <c r="P251" s="64">
        <f t="shared" si="110"/>
        <v>24</v>
      </c>
      <c r="Q251" s="66" t="e">
        <f>VLOOKUP(O251,FWD!#REF!,4,FALSE)</f>
        <v>#REF!</v>
      </c>
      <c r="R251" s="66" t="str">
        <f t="shared" si="111"/>
        <v/>
      </c>
      <c r="S251" s="66" t="str">
        <f t="shared" si="112"/>
        <v/>
      </c>
      <c r="T251" s="64" t="e">
        <f t="array" ref="T251">STDEVP(IF($P$4:$P$864=R251,$Q$4:$Q$864))</f>
        <v>#DIV/0!</v>
      </c>
      <c r="U251" s="78" t="e">
        <f t="shared" si="128"/>
        <v>#DIV/0!</v>
      </c>
      <c r="V251" s="82">
        <v>25.98</v>
      </c>
      <c r="W251" s="83">
        <f t="shared" si="113"/>
        <v>25</v>
      </c>
      <c r="X251" s="66" t="e">
        <f>VLOOKUP(V251,FWD!#REF!,4,FALSE)</f>
        <v>#REF!</v>
      </c>
      <c r="Y251" s="64">
        <f t="shared" si="114"/>
        <v>25</v>
      </c>
      <c r="Z251" s="64" t="e">
        <f t="shared" si="115"/>
        <v>#REF!</v>
      </c>
      <c r="AA251" s="64" t="e">
        <f t="array" ref="AA251">STDEVP(IF($W$4:$W$740=Y251,$X$4:$X$740))</f>
        <v>#REF!</v>
      </c>
      <c r="AB251" s="78" t="e">
        <f t="shared" si="116"/>
        <v>#REF!</v>
      </c>
      <c r="AD251" s="55">
        <v>160.6</v>
      </c>
      <c r="AE251" s="48">
        <f t="shared" si="129"/>
        <v>160</v>
      </c>
      <c r="AF251" s="48" t="e">
        <f>VLOOKUP(AD251,FWD!#REF!,4,FALSE)</f>
        <v>#REF!</v>
      </c>
      <c r="AG251" s="48" t="str">
        <f t="shared" si="117"/>
        <v/>
      </c>
      <c r="AH251" s="48" t="str">
        <f t="shared" si="118"/>
        <v/>
      </c>
      <c r="AI251" s="48">
        <f t="array" ref="AI251">STDEVP(IF($AE$4:$AE$918=AG251,$AF$4:$AF$918))</f>
        <v>0</v>
      </c>
      <c r="AJ251" s="48" t="str">
        <f t="shared" si="119"/>
        <v/>
      </c>
      <c r="AK251" s="47">
        <v>123.36</v>
      </c>
      <c r="AL251" s="48">
        <f t="shared" si="120"/>
        <v>123</v>
      </c>
      <c r="AM251" s="49" t="e">
        <f>VLOOKUP(AK251,FWD!#REF!,4,FALSE)</f>
        <v>#REF!</v>
      </c>
      <c r="AN251" s="58" t="str">
        <f t="shared" si="121"/>
        <v/>
      </c>
      <c r="AO251" s="58" t="str">
        <f t="shared" si="102"/>
        <v/>
      </c>
      <c r="AP251" s="58" t="e">
        <f t="array" ref="AP251">STDEVP(IF($AL$4:$AL$2012=AN251,$AM$4:$AM$2012))</f>
        <v>#DIV/0!</v>
      </c>
      <c r="AQ251" s="59" t="e">
        <f t="shared" si="122"/>
        <v>#DIV/0!</v>
      </c>
      <c r="AR251" s="47">
        <v>41.96</v>
      </c>
      <c r="AS251" s="48">
        <f t="shared" si="37"/>
        <v>41</v>
      </c>
      <c r="AT251" s="49" t="e">
        <f>VLOOKUP(AR251,FWD!#REF!,4,FALSE)</f>
        <v>#REF!</v>
      </c>
      <c r="AU251" s="48" t="str">
        <f t="shared" si="103"/>
        <v/>
      </c>
      <c r="AV251" s="58" t="str">
        <f t="shared" si="127"/>
        <v/>
      </c>
      <c r="AW251" s="48" t="e">
        <f t="array" ref="AW251">STDEVP(IF($AS$4:$AS$909=AU251,$AT$4:$AT$909))</f>
        <v>#DIV/0!</v>
      </c>
      <c r="AX251" s="50" t="e">
        <f t="shared" si="130"/>
        <v>#DIV/0!</v>
      </c>
      <c r="AY251" s="47">
        <v>37.26</v>
      </c>
      <c r="AZ251" s="58">
        <f t="shared" si="123"/>
        <v>37</v>
      </c>
      <c r="BA251" s="49" t="e">
        <f>VLOOKUP(AY251,FWD!#REF!,4,FALSE)</f>
        <v>#REF!</v>
      </c>
      <c r="BB251" s="48" t="str">
        <f t="shared" si="124"/>
        <v/>
      </c>
      <c r="BC251" s="58" t="str">
        <f t="shared" si="125"/>
        <v/>
      </c>
      <c r="BD251" s="58" t="e">
        <f t="array" ref="BD251">STDEVP(IF($AZ$4:$AZ$758=BB251,$BA$4:$BA$758))</f>
        <v>#DIV/0!</v>
      </c>
      <c r="BE251" s="59" t="e">
        <f t="shared" si="126"/>
        <v>#DIV/0!</v>
      </c>
    </row>
    <row r="252" spans="1:57" x14ac:dyDescent="0.2">
      <c r="A252" s="63">
        <v>143.6</v>
      </c>
      <c r="B252" s="64">
        <f t="shared" si="104"/>
        <v>143</v>
      </c>
      <c r="C252" s="65" t="e">
        <f>VLOOKUP(A252,FWD!G23:I128,4,FALSE)</f>
        <v>#N/A</v>
      </c>
      <c r="D252" s="64" t="str">
        <f t="shared" si="105"/>
        <v/>
      </c>
      <c r="E252" s="64" t="str">
        <f t="shared" si="106"/>
        <v/>
      </c>
      <c r="F252" s="64" t="e">
        <f t="array" ref="F252">STDEVP(IF($B$4:$B$918=D252,$C$4:$C$918))</f>
        <v>#DIV/0!</v>
      </c>
      <c r="G252" s="66" t="e">
        <f t="shared" si="100"/>
        <v>#DIV/0!</v>
      </c>
      <c r="H252" s="63">
        <v>57.64</v>
      </c>
      <c r="I252" s="64">
        <f t="shared" si="107"/>
        <v>57</v>
      </c>
      <c r="J252" s="65" t="e">
        <f>VLOOKUP(H252,FWD!$G$4:$I$128,4,FALSE)</f>
        <v>#N/A</v>
      </c>
      <c r="K252" s="64" t="str">
        <f t="shared" si="108"/>
        <v/>
      </c>
      <c r="L252" s="64" t="str">
        <f t="shared" si="109"/>
        <v/>
      </c>
      <c r="M252" s="64" t="e">
        <f t="array" ref="M252">STDEVP(IF($I$4:$I$2051=K252,$J$4:$J$2051))</f>
        <v>#DIV/0!</v>
      </c>
      <c r="N252" s="78" t="e">
        <f t="shared" si="101"/>
        <v>#DIV/0!</v>
      </c>
      <c r="O252" s="82">
        <v>24.48</v>
      </c>
      <c r="P252" s="64">
        <f t="shared" si="110"/>
        <v>24</v>
      </c>
      <c r="Q252" s="66" t="e">
        <f>VLOOKUP(O252,FWD!#REF!,4,FALSE)</f>
        <v>#REF!</v>
      </c>
      <c r="R252" s="66" t="str">
        <f t="shared" si="111"/>
        <v/>
      </c>
      <c r="S252" s="66" t="str">
        <f t="shared" si="112"/>
        <v/>
      </c>
      <c r="T252" s="64" t="e">
        <f t="array" ref="T252">STDEVP(IF($P$4:$P$864=R252,$Q$4:$Q$864))</f>
        <v>#DIV/0!</v>
      </c>
      <c r="U252" s="78" t="e">
        <f t="shared" si="128"/>
        <v>#DIV/0!</v>
      </c>
      <c r="V252" s="82">
        <v>26.02</v>
      </c>
      <c r="W252" s="83">
        <f t="shared" si="113"/>
        <v>26</v>
      </c>
      <c r="X252" s="66" t="e">
        <f>VLOOKUP(V252,FWD!#REF!,4,FALSE)</f>
        <v>#REF!</v>
      </c>
      <c r="Y252" s="64" t="str">
        <f t="shared" si="114"/>
        <v/>
      </c>
      <c r="Z252" s="64" t="str">
        <f t="shared" si="115"/>
        <v/>
      </c>
      <c r="AA252" s="64" t="e">
        <f t="array" ref="AA252">STDEVP(IF($W$4:$W$740=Y252,$X$4:$X$740))</f>
        <v>#DIV/0!</v>
      </c>
      <c r="AB252" s="78" t="e">
        <f t="shared" si="116"/>
        <v>#DIV/0!</v>
      </c>
      <c r="AD252" s="55">
        <v>160.56</v>
      </c>
      <c r="AE252" s="48">
        <f t="shared" si="129"/>
        <v>160</v>
      </c>
      <c r="AF252" s="48" t="e">
        <f>VLOOKUP(AD252,FWD!#REF!,4,FALSE)</f>
        <v>#REF!</v>
      </c>
      <c r="AG252" s="48" t="str">
        <f t="shared" si="117"/>
        <v/>
      </c>
      <c r="AH252" s="48" t="str">
        <f t="shared" si="118"/>
        <v/>
      </c>
      <c r="AI252" s="48">
        <f t="array" ref="AI252">STDEVP(IF($AE$4:$AE$918=AG252,$AF$4:$AF$918))</f>
        <v>0</v>
      </c>
      <c r="AJ252" s="48" t="str">
        <f t="shared" si="119"/>
        <v/>
      </c>
      <c r="AK252" s="47">
        <v>123.32</v>
      </c>
      <c r="AL252" s="48">
        <f t="shared" si="120"/>
        <v>123</v>
      </c>
      <c r="AM252" s="49" t="e">
        <f>VLOOKUP(AK252,FWD!#REF!,4,FALSE)</f>
        <v>#REF!</v>
      </c>
      <c r="AN252" s="58" t="str">
        <f t="shared" si="121"/>
        <v/>
      </c>
      <c r="AO252" s="58" t="str">
        <f t="shared" si="102"/>
        <v/>
      </c>
      <c r="AP252" s="58" t="e">
        <f t="array" ref="AP252">STDEVP(IF($AL$4:$AL$2012=AN252,$AM$4:$AM$2012))</f>
        <v>#DIV/0!</v>
      </c>
      <c r="AQ252" s="59" t="e">
        <f t="shared" si="122"/>
        <v>#DIV/0!</v>
      </c>
      <c r="AR252" s="47">
        <v>41.92</v>
      </c>
      <c r="AS252" s="48">
        <f t="shared" si="37"/>
        <v>41</v>
      </c>
      <c r="AT252" s="49" t="e">
        <f>VLOOKUP(AR252,FWD!#REF!,4,FALSE)</f>
        <v>#REF!</v>
      </c>
      <c r="AU252" s="48" t="str">
        <f t="shared" si="103"/>
        <v/>
      </c>
      <c r="AV252" s="58" t="str">
        <f t="shared" si="127"/>
        <v/>
      </c>
      <c r="AW252" s="48" t="e">
        <f t="array" ref="AW252">STDEVP(IF($AS$4:$AS$909=AU252,$AT$4:$AT$909))</f>
        <v>#DIV/0!</v>
      </c>
      <c r="AX252" s="50" t="e">
        <f t="shared" si="130"/>
        <v>#DIV/0!</v>
      </c>
      <c r="AY252" s="47">
        <v>37.22</v>
      </c>
      <c r="AZ252" s="58">
        <f t="shared" si="123"/>
        <v>37</v>
      </c>
      <c r="BA252" s="49" t="e">
        <f>VLOOKUP(AY252,FWD!#REF!,4,FALSE)</f>
        <v>#REF!</v>
      </c>
      <c r="BB252" s="48" t="str">
        <f t="shared" si="124"/>
        <v/>
      </c>
      <c r="BC252" s="58" t="str">
        <f t="shared" si="125"/>
        <v/>
      </c>
      <c r="BD252" s="58" t="e">
        <f t="array" ref="BD252">STDEVP(IF($AZ$4:$AZ$758=BB252,$BA$4:$BA$758))</f>
        <v>#DIV/0!</v>
      </c>
      <c r="BE252" s="59" t="e">
        <f t="shared" si="126"/>
        <v>#DIV/0!</v>
      </c>
    </row>
    <row r="253" spans="1:57" x14ac:dyDescent="0.2">
      <c r="A253" s="63">
        <v>143.63999999999999</v>
      </c>
      <c r="B253" s="64">
        <f t="shared" si="104"/>
        <v>143</v>
      </c>
      <c r="C253" s="65" t="e">
        <f>VLOOKUP(A253,FWD!G24:I128,4,FALSE)</f>
        <v>#N/A</v>
      </c>
      <c r="D253" s="64" t="str">
        <f t="shared" si="105"/>
        <v/>
      </c>
      <c r="E253" s="64" t="str">
        <f t="shared" si="106"/>
        <v/>
      </c>
      <c r="F253" s="64" t="e">
        <f t="array" ref="F253">STDEVP(IF($B$4:$B$918=D253,$C$4:$C$918))</f>
        <v>#DIV/0!</v>
      </c>
      <c r="G253" s="66" t="e">
        <f t="shared" si="100"/>
        <v>#DIV/0!</v>
      </c>
      <c r="H253" s="63">
        <v>57.68</v>
      </c>
      <c r="I253" s="64">
        <f t="shared" si="107"/>
        <v>57</v>
      </c>
      <c r="J253" s="65" t="e">
        <f>VLOOKUP(H253,FWD!$G$4:$I$128,4,FALSE)</f>
        <v>#N/A</v>
      </c>
      <c r="K253" s="64" t="str">
        <f t="shared" si="108"/>
        <v/>
      </c>
      <c r="L253" s="64" t="str">
        <f t="shared" si="109"/>
        <v/>
      </c>
      <c r="M253" s="64" t="e">
        <f t="array" ref="M253">STDEVP(IF($I$4:$I$2051=K253,$J$4:$J$2051))</f>
        <v>#DIV/0!</v>
      </c>
      <c r="N253" s="78" t="e">
        <f t="shared" si="101"/>
        <v>#DIV/0!</v>
      </c>
      <c r="O253" s="82">
        <v>24.52</v>
      </c>
      <c r="P253" s="64">
        <f t="shared" si="110"/>
        <v>24</v>
      </c>
      <c r="Q253" s="66" t="e">
        <f>VLOOKUP(O253,FWD!#REF!,4,FALSE)</f>
        <v>#REF!</v>
      </c>
      <c r="R253" s="66" t="str">
        <f t="shared" si="111"/>
        <v/>
      </c>
      <c r="S253" s="66" t="str">
        <f t="shared" si="112"/>
        <v/>
      </c>
      <c r="T253" s="64" t="e">
        <f t="array" ref="T253">STDEVP(IF($P$4:$P$864=R253,$Q$4:$Q$864))</f>
        <v>#DIV/0!</v>
      </c>
      <c r="U253" s="78" t="e">
        <f t="shared" si="128"/>
        <v>#DIV/0!</v>
      </c>
      <c r="V253" s="82">
        <v>26.06</v>
      </c>
      <c r="W253" s="83">
        <f t="shared" si="113"/>
        <v>26</v>
      </c>
      <c r="X253" s="66" t="e">
        <f>VLOOKUP(V253,FWD!#REF!,4,FALSE)</f>
        <v>#REF!</v>
      </c>
      <c r="Y253" s="64" t="str">
        <f t="shared" si="114"/>
        <v/>
      </c>
      <c r="Z253" s="64" t="str">
        <f t="shared" si="115"/>
        <v/>
      </c>
      <c r="AA253" s="64" t="e">
        <f t="array" ref="AA253">STDEVP(IF($W$4:$W$740=Y253,$X$4:$X$740))</f>
        <v>#DIV/0!</v>
      </c>
      <c r="AB253" s="78" t="e">
        <f t="shared" si="116"/>
        <v>#DIV/0!</v>
      </c>
      <c r="AD253" s="55">
        <v>160.52000000000001</v>
      </c>
      <c r="AE253" s="48">
        <f t="shared" si="129"/>
        <v>160</v>
      </c>
      <c r="AF253" s="48" t="e">
        <f>VLOOKUP(AD253,FWD!#REF!,4,FALSE)</f>
        <v>#REF!</v>
      </c>
      <c r="AG253" s="48" t="str">
        <f t="shared" si="117"/>
        <v/>
      </c>
      <c r="AH253" s="48" t="str">
        <f t="shared" si="118"/>
        <v/>
      </c>
      <c r="AI253" s="48">
        <f t="array" ref="AI253">STDEVP(IF($AE$4:$AE$918=AG253,$AF$4:$AF$918))</f>
        <v>0</v>
      </c>
      <c r="AJ253" s="48" t="str">
        <f t="shared" si="119"/>
        <v/>
      </c>
      <c r="AK253" s="47">
        <v>123.28</v>
      </c>
      <c r="AL253" s="48">
        <f t="shared" si="120"/>
        <v>123</v>
      </c>
      <c r="AM253" s="49" t="e">
        <f>VLOOKUP(AK253,FWD!#REF!,4,FALSE)</f>
        <v>#REF!</v>
      </c>
      <c r="AN253" s="58" t="str">
        <f t="shared" si="121"/>
        <v/>
      </c>
      <c r="AO253" s="58" t="str">
        <f t="shared" si="102"/>
        <v/>
      </c>
      <c r="AP253" s="58" t="e">
        <f t="array" ref="AP253">STDEVP(IF($AL$4:$AL$2012=AN253,$AM$4:$AM$2012))</f>
        <v>#DIV/0!</v>
      </c>
      <c r="AQ253" s="59" t="e">
        <f t="shared" si="122"/>
        <v>#DIV/0!</v>
      </c>
      <c r="AR253" s="47">
        <v>41.88</v>
      </c>
      <c r="AS253" s="48">
        <f t="shared" si="37"/>
        <v>41</v>
      </c>
      <c r="AT253" s="49" t="e">
        <f>VLOOKUP(AR253,FWD!#REF!,4,FALSE)</f>
        <v>#REF!</v>
      </c>
      <c r="AU253" s="48" t="str">
        <f t="shared" si="103"/>
        <v/>
      </c>
      <c r="AV253" s="58" t="str">
        <f t="shared" si="127"/>
        <v/>
      </c>
      <c r="AW253" s="48" t="e">
        <f t="array" ref="AW253">STDEVP(IF($AS$4:$AS$909=AU253,$AT$4:$AT$909))</f>
        <v>#DIV/0!</v>
      </c>
      <c r="AX253" s="50" t="e">
        <f t="shared" si="130"/>
        <v>#DIV/0!</v>
      </c>
      <c r="AY253" s="47">
        <v>37.18</v>
      </c>
      <c r="AZ253" s="58">
        <f t="shared" si="123"/>
        <v>37</v>
      </c>
      <c r="BA253" s="49" t="e">
        <f>VLOOKUP(AY253,FWD!#REF!,4,FALSE)</f>
        <v>#REF!</v>
      </c>
      <c r="BB253" s="48" t="str">
        <f t="shared" si="124"/>
        <v/>
      </c>
      <c r="BC253" s="58" t="str">
        <f t="shared" si="125"/>
        <v/>
      </c>
      <c r="BD253" s="58" t="e">
        <f t="array" ref="BD253">STDEVP(IF($AZ$4:$AZ$758=BB253,$BA$4:$BA$758))</f>
        <v>#DIV/0!</v>
      </c>
      <c r="BE253" s="59" t="e">
        <f t="shared" si="126"/>
        <v>#DIV/0!</v>
      </c>
    </row>
    <row r="254" spans="1:57" x14ac:dyDescent="0.2">
      <c r="A254" s="63">
        <v>143.68</v>
      </c>
      <c r="B254" s="64">
        <f t="shared" si="104"/>
        <v>143</v>
      </c>
      <c r="C254" s="65" t="e">
        <f>VLOOKUP(A254,FWD!G25:I128,4,FALSE)</f>
        <v>#N/A</v>
      </c>
      <c r="D254" s="64" t="str">
        <f t="shared" si="105"/>
        <v/>
      </c>
      <c r="E254" s="64" t="str">
        <f t="shared" si="106"/>
        <v/>
      </c>
      <c r="F254" s="64" t="e">
        <f t="array" ref="F254">STDEVP(IF($B$4:$B$918=D254,$C$4:$C$918))</f>
        <v>#DIV/0!</v>
      </c>
      <c r="G254" s="66" t="e">
        <f t="shared" si="100"/>
        <v>#DIV/0!</v>
      </c>
      <c r="H254" s="63">
        <v>57.72</v>
      </c>
      <c r="I254" s="64">
        <f t="shared" si="107"/>
        <v>57</v>
      </c>
      <c r="J254" s="65" t="e">
        <f>VLOOKUP(H254,FWD!$G$4:$I$128,4,FALSE)</f>
        <v>#N/A</v>
      </c>
      <c r="K254" s="64" t="str">
        <f t="shared" si="108"/>
        <v/>
      </c>
      <c r="L254" s="64" t="str">
        <f t="shared" si="109"/>
        <v/>
      </c>
      <c r="M254" s="64" t="e">
        <f t="array" ref="M254">STDEVP(IF($I$4:$I$2051=K254,$J$4:$J$2051))</f>
        <v>#DIV/0!</v>
      </c>
      <c r="N254" s="78" t="e">
        <f t="shared" si="101"/>
        <v>#DIV/0!</v>
      </c>
      <c r="O254" s="82">
        <v>24.56</v>
      </c>
      <c r="P254" s="64">
        <f t="shared" si="110"/>
        <v>24</v>
      </c>
      <c r="Q254" s="66" t="e">
        <f>VLOOKUP(O254,FWD!#REF!,4,FALSE)</f>
        <v>#REF!</v>
      </c>
      <c r="R254" s="66" t="str">
        <f t="shared" si="111"/>
        <v/>
      </c>
      <c r="S254" s="66" t="str">
        <f t="shared" si="112"/>
        <v/>
      </c>
      <c r="T254" s="64" t="e">
        <f t="array" ref="T254">STDEVP(IF($P$4:$P$864=R254,$Q$4:$Q$864))</f>
        <v>#DIV/0!</v>
      </c>
      <c r="U254" s="78" t="e">
        <f t="shared" si="128"/>
        <v>#DIV/0!</v>
      </c>
      <c r="V254" s="82">
        <v>26.1</v>
      </c>
      <c r="W254" s="83">
        <f t="shared" si="113"/>
        <v>26</v>
      </c>
      <c r="X254" s="66" t="e">
        <f>VLOOKUP(V254,FWD!#REF!,4,FALSE)</f>
        <v>#REF!</v>
      </c>
      <c r="Y254" s="64" t="str">
        <f t="shared" si="114"/>
        <v/>
      </c>
      <c r="Z254" s="64" t="str">
        <f t="shared" si="115"/>
        <v/>
      </c>
      <c r="AA254" s="64" t="e">
        <f t="array" ref="AA254">STDEVP(IF($W$4:$W$740=Y254,$X$4:$X$740))</f>
        <v>#DIV/0!</v>
      </c>
      <c r="AB254" s="78" t="e">
        <f t="shared" si="116"/>
        <v>#DIV/0!</v>
      </c>
      <c r="AD254" s="55">
        <v>160.47999999999999</v>
      </c>
      <c r="AE254" s="48">
        <f t="shared" si="129"/>
        <v>160</v>
      </c>
      <c r="AF254" s="48" t="e">
        <f>VLOOKUP(AD254,FWD!#REF!,4,FALSE)</f>
        <v>#REF!</v>
      </c>
      <c r="AG254" s="48" t="str">
        <f t="shared" si="117"/>
        <v/>
      </c>
      <c r="AH254" s="48" t="str">
        <f t="shared" si="118"/>
        <v/>
      </c>
      <c r="AI254" s="48">
        <f t="array" ref="AI254">STDEVP(IF($AE$4:$AE$918=AG254,$AF$4:$AF$918))</f>
        <v>0</v>
      </c>
      <c r="AJ254" s="48" t="str">
        <f t="shared" si="119"/>
        <v/>
      </c>
      <c r="AK254" s="47">
        <v>123.24</v>
      </c>
      <c r="AL254" s="48">
        <f t="shared" si="120"/>
        <v>123</v>
      </c>
      <c r="AM254" s="49" t="e">
        <f>VLOOKUP(AK254,FWD!#REF!,4,FALSE)</f>
        <v>#REF!</v>
      </c>
      <c r="AN254" s="58" t="str">
        <f t="shared" si="121"/>
        <v/>
      </c>
      <c r="AO254" s="58" t="str">
        <f t="shared" si="102"/>
        <v/>
      </c>
      <c r="AP254" s="58" t="e">
        <f t="array" ref="AP254">STDEVP(IF($AL$4:$AL$2012=AN254,$AM$4:$AM$2012))</f>
        <v>#DIV/0!</v>
      </c>
      <c r="AQ254" s="59" t="e">
        <f t="shared" si="122"/>
        <v>#DIV/0!</v>
      </c>
      <c r="AR254" s="47">
        <v>41.84</v>
      </c>
      <c r="AS254" s="48">
        <f t="shared" si="37"/>
        <v>41</v>
      </c>
      <c r="AT254" s="49" t="e">
        <f>VLOOKUP(AR254,FWD!#REF!,4,FALSE)</f>
        <v>#REF!</v>
      </c>
      <c r="AU254" s="48" t="str">
        <f t="shared" si="103"/>
        <v/>
      </c>
      <c r="AV254" s="58" t="str">
        <f t="shared" si="127"/>
        <v/>
      </c>
      <c r="AW254" s="48" t="e">
        <f t="array" ref="AW254">STDEVP(IF($AS$4:$AS$909=AU254,$AT$4:$AT$909))</f>
        <v>#DIV/0!</v>
      </c>
      <c r="AX254" s="50" t="e">
        <f t="shared" si="130"/>
        <v>#DIV/0!</v>
      </c>
      <c r="AY254" s="47">
        <v>37.14</v>
      </c>
      <c r="AZ254" s="58">
        <f t="shared" si="123"/>
        <v>37</v>
      </c>
      <c r="BA254" s="49" t="e">
        <f>VLOOKUP(AY254,FWD!#REF!,4,FALSE)</f>
        <v>#REF!</v>
      </c>
      <c r="BB254" s="48" t="str">
        <f t="shared" si="124"/>
        <v/>
      </c>
      <c r="BC254" s="58" t="str">
        <f t="shared" si="125"/>
        <v/>
      </c>
      <c r="BD254" s="58" t="e">
        <f t="array" ref="BD254">STDEVP(IF($AZ$4:$AZ$758=BB254,$BA$4:$BA$758))</f>
        <v>#DIV/0!</v>
      </c>
      <c r="BE254" s="59" t="e">
        <f t="shared" si="126"/>
        <v>#DIV/0!</v>
      </c>
    </row>
    <row r="255" spans="1:57" x14ac:dyDescent="0.2">
      <c r="A255" s="63">
        <v>143.72</v>
      </c>
      <c r="B255" s="64">
        <f t="shared" si="104"/>
        <v>143</v>
      </c>
      <c r="C255" s="65" t="e">
        <f>VLOOKUP(A255,FWD!G26:I128,4,FALSE)</f>
        <v>#N/A</v>
      </c>
      <c r="D255" s="64" t="str">
        <f t="shared" si="105"/>
        <v/>
      </c>
      <c r="E255" s="64" t="str">
        <f t="shared" si="106"/>
        <v/>
      </c>
      <c r="F255" s="64" t="e">
        <f t="array" ref="F255">STDEVP(IF($B$4:$B$918=D255,$C$4:$C$918))</f>
        <v>#DIV/0!</v>
      </c>
      <c r="G255" s="66" t="e">
        <f t="shared" si="100"/>
        <v>#DIV/0!</v>
      </c>
      <c r="H255" s="63">
        <v>57.76</v>
      </c>
      <c r="I255" s="64">
        <f t="shared" si="107"/>
        <v>57</v>
      </c>
      <c r="J255" s="65" t="e">
        <f>VLOOKUP(H255,FWD!$G$4:$I$128,4,FALSE)</f>
        <v>#N/A</v>
      </c>
      <c r="K255" s="64" t="str">
        <f t="shared" si="108"/>
        <v/>
      </c>
      <c r="L255" s="64" t="str">
        <f t="shared" si="109"/>
        <v/>
      </c>
      <c r="M255" s="64" t="e">
        <f t="array" ref="M255">STDEVP(IF($I$4:$I$2051=K255,$J$4:$J$2051))</f>
        <v>#DIV/0!</v>
      </c>
      <c r="N255" s="78" t="e">
        <f t="shared" si="101"/>
        <v>#DIV/0!</v>
      </c>
      <c r="O255" s="82">
        <v>24.6</v>
      </c>
      <c r="P255" s="64">
        <f t="shared" si="110"/>
        <v>24</v>
      </c>
      <c r="Q255" s="66" t="e">
        <f>VLOOKUP(O255,FWD!#REF!,4,FALSE)</f>
        <v>#REF!</v>
      </c>
      <c r="R255" s="66" t="str">
        <f t="shared" si="111"/>
        <v/>
      </c>
      <c r="S255" s="66" t="str">
        <f t="shared" si="112"/>
        <v/>
      </c>
      <c r="T255" s="64" t="e">
        <f t="array" ref="T255">STDEVP(IF($P$4:$P$864=R255,$Q$4:$Q$864))</f>
        <v>#DIV/0!</v>
      </c>
      <c r="U255" s="78" t="e">
        <f t="shared" si="128"/>
        <v>#DIV/0!</v>
      </c>
      <c r="V255" s="82">
        <v>26.14</v>
      </c>
      <c r="W255" s="83">
        <f t="shared" si="113"/>
        <v>26</v>
      </c>
      <c r="X255" s="66" t="e">
        <f>VLOOKUP(V255,FWD!#REF!,4,FALSE)</f>
        <v>#REF!</v>
      </c>
      <c r="Y255" s="64" t="str">
        <f t="shared" si="114"/>
        <v/>
      </c>
      <c r="Z255" s="64" t="str">
        <f t="shared" si="115"/>
        <v/>
      </c>
      <c r="AA255" s="64" t="e">
        <f t="array" ref="AA255">STDEVP(IF($W$4:$W$740=Y255,$X$4:$X$740))</f>
        <v>#DIV/0!</v>
      </c>
      <c r="AB255" s="78" t="e">
        <f t="shared" si="116"/>
        <v>#DIV/0!</v>
      </c>
      <c r="AD255" s="55">
        <v>160.44</v>
      </c>
      <c r="AE255" s="48">
        <f t="shared" si="129"/>
        <v>160</v>
      </c>
      <c r="AF255" s="48" t="e">
        <f>VLOOKUP(AD255,FWD!#REF!,4,FALSE)</f>
        <v>#REF!</v>
      </c>
      <c r="AG255" s="48" t="str">
        <f t="shared" si="117"/>
        <v/>
      </c>
      <c r="AH255" s="48" t="str">
        <f t="shared" si="118"/>
        <v/>
      </c>
      <c r="AI255" s="48">
        <f t="array" ref="AI255">STDEVP(IF($AE$4:$AE$918=AG255,$AF$4:$AF$918))</f>
        <v>0</v>
      </c>
      <c r="AJ255" s="48" t="str">
        <f t="shared" si="119"/>
        <v/>
      </c>
      <c r="AK255" s="47">
        <v>123.2</v>
      </c>
      <c r="AL255" s="48">
        <f t="shared" si="120"/>
        <v>123</v>
      </c>
      <c r="AM255" s="49" t="e">
        <f>VLOOKUP(AK255,FWD!#REF!,4,FALSE)</f>
        <v>#REF!</v>
      </c>
      <c r="AN255" s="58" t="str">
        <f t="shared" si="121"/>
        <v/>
      </c>
      <c r="AO255" s="58" t="str">
        <f t="shared" si="102"/>
        <v/>
      </c>
      <c r="AP255" s="58" t="e">
        <f t="array" ref="AP255">STDEVP(IF($AL$4:$AL$2012=AN255,$AM$4:$AM$2012))</f>
        <v>#DIV/0!</v>
      </c>
      <c r="AQ255" s="59" t="e">
        <f t="shared" si="122"/>
        <v>#DIV/0!</v>
      </c>
      <c r="AR255" s="47">
        <v>41.8</v>
      </c>
      <c r="AS255" s="48">
        <f t="shared" si="37"/>
        <v>41</v>
      </c>
      <c r="AT255" s="49" t="e">
        <f>VLOOKUP(AR255,FWD!#REF!,4,FALSE)</f>
        <v>#REF!</v>
      </c>
      <c r="AU255" s="48" t="str">
        <f t="shared" si="103"/>
        <v/>
      </c>
      <c r="AV255" s="58" t="str">
        <f t="shared" si="127"/>
        <v/>
      </c>
      <c r="AW255" s="48" t="e">
        <f t="array" ref="AW255">STDEVP(IF($AS$4:$AS$909=AU255,$AT$4:$AT$909))</f>
        <v>#DIV/0!</v>
      </c>
      <c r="AX255" s="50" t="e">
        <f t="shared" si="130"/>
        <v>#DIV/0!</v>
      </c>
      <c r="AY255" s="47">
        <v>37.1</v>
      </c>
      <c r="AZ255" s="58">
        <f t="shared" si="123"/>
        <v>37</v>
      </c>
      <c r="BA255" s="49" t="e">
        <f>VLOOKUP(AY255,FWD!#REF!,4,FALSE)</f>
        <v>#REF!</v>
      </c>
      <c r="BB255" s="48" t="str">
        <f t="shared" si="124"/>
        <v/>
      </c>
      <c r="BC255" s="58" t="str">
        <f t="shared" si="125"/>
        <v/>
      </c>
      <c r="BD255" s="58" t="e">
        <f t="array" ref="BD255">STDEVP(IF($AZ$4:$AZ$758=BB255,$BA$4:$BA$758))</f>
        <v>#DIV/0!</v>
      </c>
      <c r="BE255" s="59" t="e">
        <f t="shared" si="126"/>
        <v>#DIV/0!</v>
      </c>
    </row>
    <row r="256" spans="1:57" x14ac:dyDescent="0.2">
      <c r="A256" s="63">
        <v>143.76</v>
      </c>
      <c r="B256" s="64">
        <f t="shared" si="104"/>
        <v>143</v>
      </c>
      <c r="C256" s="65" t="e">
        <f>VLOOKUP(A256,FWD!G27:I128,4,FALSE)</f>
        <v>#N/A</v>
      </c>
      <c r="D256" s="64" t="str">
        <f t="shared" si="105"/>
        <v/>
      </c>
      <c r="E256" s="64" t="str">
        <f t="shared" si="106"/>
        <v/>
      </c>
      <c r="F256" s="64" t="e">
        <f t="array" ref="F256">STDEVP(IF($B$4:$B$918=D256,$C$4:$C$918))</f>
        <v>#DIV/0!</v>
      </c>
      <c r="G256" s="66" t="e">
        <f t="shared" si="100"/>
        <v>#DIV/0!</v>
      </c>
      <c r="H256" s="63">
        <v>57.8</v>
      </c>
      <c r="I256" s="64">
        <f t="shared" si="107"/>
        <v>57</v>
      </c>
      <c r="J256" s="65" t="e">
        <f>VLOOKUP(H256,FWD!$G$4:$I$128,4,FALSE)</f>
        <v>#N/A</v>
      </c>
      <c r="K256" s="64" t="str">
        <f t="shared" si="108"/>
        <v/>
      </c>
      <c r="L256" s="64" t="str">
        <f t="shared" si="109"/>
        <v/>
      </c>
      <c r="M256" s="64" t="e">
        <f t="array" ref="M256">STDEVP(IF($I$4:$I$2051=K256,$J$4:$J$2051))</f>
        <v>#DIV/0!</v>
      </c>
      <c r="N256" s="78" t="e">
        <f t="shared" si="101"/>
        <v>#DIV/0!</v>
      </c>
      <c r="O256" s="82">
        <v>24.64</v>
      </c>
      <c r="P256" s="64">
        <f t="shared" si="110"/>
        <v>24</v>
      </c>
      <c r="Q256" s="66" t="e">
        <f>VLOOKUP(O256,FWD!#REF!,4,FALSE)</f>
        <v>#REF!</v>
      </c>
      <c r="R256" s="66" t="str">
        <f t="shared" si="111"/>
        <v/>
      </c>
      <c r="S256" s="66" t="str">
        <f t="shared" si="112"/>
        <v/>
      </c>
      <c r="T256" s="64" t="e">
        <f t="array" ref="T256">STDEVP(IF($P$4:$P$864=R256,$Q$4:$Q$864))</f>
        <v>#DIV/0!</v>
      </c>
      <c r="U256" s="78" t="e">
        <f t="shared" si="128"/>
        <v>#DIV/0!</v>
      </c>
      <c r="V256" s="82">
        <v>26.18</v>
      </c>
      <c r="W256" s="83">
        <f t="shared" si="113"/>
        <v>26</v>
      </c>
      <c r="X256" s="66" t="e">
        <f>VLOOKUP(V256,FWD!#REF!,4,FALSE)</f>
        <v>#REF!</v>
      </c>
      <c r="Y256" s="64" t="str">
        <f t="shared" si="114"/>
        <v/>
      </c>
      <c r="Z256" s="64" t="str">
        <f t="shared" si="115"/>
        <v/>
      </c>
      <c r="AA256" s="64" t="e">
        <f t="array" ref="AA256">STDEVP(IF($W$4:$W$740=Y256,$X$4:$X$740))</f>
        <v>#DIV/0!</v>
      </c>
      <c r="AB256" s="78" t="e">
        <f t="shared" si="116"/>
        <v>#DIV/0!</v>
      </c>
      <c r="AD256" s="55">
        <v>160.4</v>
      </c>
      <c r="AE256" s="48">
        <f t="shared" si="129"/>
        <v>160</v>
      </c>
      <c r="AF256" s="48" t="e">
        <f>VLOOKUP(AD256,FWD!#REF!,4,FALSE)</f>
        <v>#REF!</v>
      </c>
      <c r="AG256" s="48" t="str">
        <f t="shared" si="117"/>
        <v/>
      </c>
      <c r="AH256" s="48" t="str">
        <f t="shared" si="118"/>
        <v/>
      </c>
      <c r="AI256" s="48">
        <f t="array" ref="AI256">STDEVP(IF($AE$4:$AE$918=AG256,$AF$4:$AF$918))</f>
        <v>0</v>
      </c>
      <c r="AJ256" s="48" t="str">
        <f t="shared" si="119"/>
        <v/>
      </c>
      <c r="AK256" s="47">
        <v>123.16</v>
      </c>
      <c r="AL256" s="48">
        <f t="shared" si="120"/>
        <v>123</v>
      </c>
      <c r="AM256" s="49" t="e">
        <f>VLOOKUP(AK256,FWD!#REF!,4,FALSE)</f>
        <v>#REF!</v>
      </c>
      <c r="AN256" s="58" t="str">
        <f t="shared" si="121"/>
        <v/>
      </c>
      <c r="AO256" s="58" t="str">
        <f t="shared" si="102"/>
        <v/>
      </c>
      <c r="AP256" s="58" t="e">
        <f t="array" ref="AP256">STDEVP(IF($AL$4:$AL$2012=AN256,$AM$4:$AM$2012))</f>
        <v>#DIV/0!</v>
      </c>
      <c r="AQ256" s="59" t="e">
        <f t="shared" si="122"/>
        <v>#DIV/0!</v>
      </c>
      <c r="AR256" s="47">
        <v>41.76</v>
      </c>
      <c r="AS256" s="48">
        <f t="shared" si="37"/>
        <v>41</v>
      </c>
      <c r="AT256" s="49" t="e">
        <f>VLOOKUP(AR256,FWD!#REF!,4,FALSE)</f>
        <v>#REF!</v>
      </c>
      <c r="AU256" s="48" t="str">
        <f t="shared" si="103"/>
        <v/>
      </c>
      <c r="AV256" s="58" t="str">
        <f t="shared" si="127"/>
        <v/>
      </c>
      <c r="AW256" s="48" t="e">
        <f t="array" ref="AW256">STDEVP(IF($AS$4:$AS$909=AU256,$AT$4:$AT$909))</f>
        <v>#DIV/0!</v>
      </c>
      <c r="AX256" s="50" t="e">
        <f t="shared" si="130"/>
        <v>#DIV/0!</v>
      </c>
      <c r="AY256" s="47">
        <v>37.06</v>
      </c>
      <c r="AZ256" s="58">
        <f t="shared" si="123"/>
        <v>37</v>
      </c>
      <c r="BA256" s="49" t="e">
        <f>VLOOKUP(AY256,FWD!#REF!,4,FALSE)</f>
        <v>#REF!</v>
      </c>
      <c r="BB256" s="48" t="str">
        <f t="shared" si="124"/>
        <v/>
      </c>
      <c r="BC256" s="58" t="str">
        <f t="shared" si="125"/>
        <v/>
      </c>
      <c r="BD256" s="58" t="e">
        <f t="array" ref="BD256">STDEVP(IF($AZ$4:$AZ$758=BB256,$BA$4:$BA$758))</f>
        <v>#DIV/0!</v>
      </c>
      <c r="BE256" s="59" t="e">
        <f t="shared" si="126"/>
        <v>#DIV/0!</v>
      </c>
    </row>
    <row r="257" spans="1:57" x14ac:dyDescent="0.2">
      <c r="A257" s="63">
        <v>143.80000000000001</v>
      </c>
      <c r="B257" s="64">
        <f t="shared" si="104"/>
        <v>143</v>
      </c>
      <c r="C257" s="65" t="e">
        <f>VLOOKUP(A257,FWD!G28:I128,4,FALSE)</f>
        <v>#N/A</v>
      </c>
      <c r="D257" s="64" t="str">
        <f t="shared" si="105"/>
        <v/>
      </c>
      <c r="E257" s="64" t="str">
        <f t="shared" si="106"/>
        <v/>
      </c>
      <c r="F257" s="64" t="e">
        <f t="array" ref="F257">STDEVP(IF($B$4:$B$918=D257,$C$4:$C$918))</f>
        <v>#DIV/0!</v>
      </c>
      <c r="G257" s="66" t="e">
        <f t="shared" si="100"/>
        <v>#DIV/0!</v>
      </c>
      <c r="H257" s="63">
        <v>57.84</v>
      </c>
      <c r="I257" s="64">
        <f t="shared" si="107"/>
        <v>57</v>
      </c>
      <c r="J257" s="65" t="e">
        <f>VLOOKUP(H257,FWD!$G$4:$I$128,4,FALSE)</f>
        <v>#N/A</v>
      </c>
      <c r="K257" s="64" t="str">
        <f t="shared" si="108"/>
        <v/>
      </c>
      <c r="L257" s="64" t="str">
        <f t="shared" si="109"/>
        <v/>
      </c>
      <c r="M257" s="64" t="e">
        <f t="array" ref="M257">STDEVP(IF($I$4:$I$2051=K257,$J$4:$J$2051))</f>
        <v>#DIV/0!</v>
      </c>
      <c r="N257" s="78" t="e">
        <f t="shared" si="101"/>
        <v>#DIV/0!</v>
      </c>
      <c r="O257" s="82">
        <v>24.68</v>
      </c>
      <c r="P257" s="64">
        <f t="shared" si="110"/>
        <v>24</v>
      </c>
      <c r="Q257" s="66" t="e">
        <f>VLOOKUP(O257,FWD!#REF!,4,FALSE)</f>
        <v>#REF!</v>
      </c>
      <c r="R257" s="66" t="str">
        <f t="shared" si="111"/>
        <v/>
      </c>
      <c r="S257" s="66" t="str">
        <f t="shared" si="112"/>
        <v/>
      </c>
      <c r="T257" s="64" t="e">
        <f t="array" ref="T257">STDEVP(IF($P$4:$P$864=R257,$Q$4:$Q$864))</f>
        <v>#DIV/0!</v>
      </c>
      <c r="U257" s="78" t="e">
        <f t="shared" si="128"/>
        <v>#DIV/0!</v>
      </c>
      <c r="V257" s="82">
        <v>26.22</v>
      </c>
      <c r="W257" s="83">
        <f t="shared" si="113"/>
        <v>26</v>
      </c>
      <c r="X257" s="66" t="e">
        <f>VLOOKUP(V257,FWD!#REF!,4,FALSE)</f>
        <v>#REF!</v>
      </c>
      <c r="Y257" s="64" t="str">
        <f t="shared" si="114"/>
        <v/>
      </c>
      <c r="Z257" s="64" t="str">
        <f t="shared" si="115"/>
        <v/>
      </c>
      <c r="AA257" s="64" t="e">
        <f t="array" ref="AA257">STDEVP(IF($W$4:$W$740=Y257,$X$4:$X$740))</f>
        <v>#DIV/0!</v>
      </c>
      <c r="AB257" s="78" t="e">
        <f t="shared" si="116"/>
        <v>#DIV/0!</v>
      </c>
      <c r="AD257" s="55">
        <v>160.36000000000001</v>
      </c>
      <c r="AE257" s="48">
        <f t="shared" si="129"/>
        <v>160</v>
      </c>
      <c r="AF257" s="48" t="e">
        <f>VLOOKUP(AD257,FWD!#REF!,4,FALSE)</f>
        <v>#REF!</v>
      </c>
      <c r="AG257" s="48" t="str">
        <f t="shared" si="117"/>
        <v/>
      </c>
      <c r="AH257" s="48" t="str">
        <f t="shared" si="118"/>
        <v/>
      </c>
      <c r="AI257" s="48">
        <f t="array" ref="AI257">STDEVP(IF($AE$4:$AE$918=AG257,$AF$4:$AF$918))</f>
        <v>0</v>
      </c>
      <c r="AJ257" s="48" t="str">
        <f t="shared" si="119"/>
        <v/>
      </c>
      <c r="AK257" s="47">
        <v>123.12</v>
      </c>
      <c r="AL257" s="48">
        <f t="shared" si="120"/>
        <v>123</v>
      </c>
      <c r="AM257" s="49" t="e">
        <f>VLOOKUP(AK257,FWD!#REF!,4,FALSE)</f>
        <v>#REF!</v>
      </c>
      <c r="AN257" s="58" t="str">
        <f t="shared" si="121"/>
        <v/>
      </c>
      <c r="AO257" s="58" t="str">
        <f t="shared" si="102"/>
        <v/>
      </c>
      <c r="AP257" s="58" t="e">
        <f t="array" ref="AP257">STDEVP(IF($AL$4:$AL$2012=AN257,$AM$4:$AM$2012))</f>
        <v>#DIV/0!</v>
      </c>
      <c r="AQ257" s="59" t="e">
        <f t="shared" si="122"/>
        <v>#DIV/0!</v>
      </c>
      <c r="AR257" s="47">
        <v>41.72</v>
      </c>
      <c r="AS257" s="48">
        <f t="shared" si="37"/>
        <v>41</v>
      </c>
      <c r="AT257" s="49" t="e">
        <f>VLOOKUP(AR257,FWD!#REF!,4,FALSE)</f>
        <v>#REF!</v>
      </c>
      <c r="AU257" s="48" t="str">
        <f t="shared" si="103"/>
        <v/>
      </c>
      <c r="AV257" s="58" t="str">
        <f t="shared" si="127"/>
        <v/>
      </c>
      <c r="AW257" s="48" t="e">
        <f t="array" ref="AW257">STDEVP(IF($AS$4:$AS$909=AU257,$AT$4:$AT$909))</f>
        <v>#DIV/0!</v>
      </c>
      <c r="AX257" s="50" t="e">
        <f t="shared" si="130"/>
        <v>#DIV/0!</v>
      </c>
      <c r="AY257" s="47">
        <v>37.020000000000003</v>
      </c>
      <c r="AZ257" s="58">
        <f t="shared" si="123"/>
        <v>37</v>
      </c>
      <c r="BA257" s="49" t="e">
        <f>VLOOKUP(AY257,FWD!#REF!,4,FALSE)</f>
        <v>#REF!</v>
      </c>
      <c r="BB257" s="48">
        <f t="shared" si="124"/>
        <v>37</v>
      </c>
      <c r="BC257" s="58" t="e">
        <f t="shared" si="125"/>
        <v>#REF!</v>
      </c>
      <c r="BD257" s="58" t="e">
        <f t="array" ref="BD257">STDEVP(IF($AZ$4:$AZ$758=BB257,$BA$4:$BA$758))</f>
        <v>#REF!</v>
      </c>
      <c r="BE257" s="59" t="e">
        <f t="shared" si="126"/>
        <v>#REF!</v>
      </c>
    </row>
    <row r="258" spans="1:57" x14ac:dyDescent="0.2">
      <c r="A258" s="63">
        <v>143.84</v>
      </c>
      <c r="B258" s="64">
        <f t="shared" si="104"/>
        <v>143</v>
      </c>
      <c r="C258" s="65" t="e">
        <f>VLOOKUP(A258,FWD!G29:I128,4,FALSE)</f>
        <v>#N/A</v>
      </c>
      <c r="D258" s="64" t="str">
        <f t="shared" si="105"/>
        <v/>
      </c>
      <c r="E258" s="64" t="str">
        <f t="shared" si="106"/>
        <v/>
      </c>
      <c r="F258" s="64" t="e">
        <f t="array" ref="F258">STDEVP(IF($B$4:$B$918=D258,$C$4:$C$918))</f>
        <v>#DIV/0!</v>
      </c>
      <c r="G258" s="66" t="e">
        <f t="shared" si="100"/>
        <v>#DIV/0!</v>
      </c>
      <c r="H258" s="63">
        <v>57.88</v>
      </c>
      <c r="I258" s="64">
        <f t="shared" si="107"/>
        <v>57</v>
      </c>
      <c r="J258" s="65" t="e">
        <f>VLOOKUP(H258,FWD!$G$4:$I$128,4,FALSE)</f>
        <v>#N/A</v>
      </c>
      <c r="K258" s="64" t="str">
        <f t="shared" si="108"/>
        <v/>
      </c>
      <c r="L258" s="64" t="str">
        <f t="shared" si="109"/>
        <v/>
      </c>
      <c r="M258" s="64" t="e">
        <f t="array" ref="M258">STDEVP(IF($I$4:$I$2051=K258,$J$4:$J$2051))</f>
        <v>#DIV/0!</v>
      </c>
      <c r="N258" s="78" t="e">
        <f t="shared" si="101"/>
        <v>#DIV/0!</v>
      </c>
      <c r="O258" s="82">
        <v>24.72</v>
      </c>
      <c r="P258" s="64">
        <f t="shared" si="110"/>
        <v>24</v>
      </c>
      <c r="Q258" s="66" t="e">
        <f>VLOOKUP(O258,FWD!#REF!,4,FALSE)</f>
        <v>#REF!</v>
      </c>
      <c r="R258" s="66" t="str">
        <f t="shared" si="111"/>
        <v/>
      </c>
      <c r="S258" s="66" t="str">
        <f t="shared" si="112"/>
        <v/>
      </c>
      <c r="T258" s="64" t="e">
        <f t="array" ref="T258">STDEVP(IF($P$4:$P$864=R258,$Q$4:$Q$864))</f>
        <v>#DIV/0!</v>
      </c>
      <c r="U258" s="78" t="e">
        <f t="shared" si="128"/>
        <v>#DIV/0!</v>
      </c>
      <c r="V258" s="82">
        <v>26.26</v>
      </c>
      <c r="W258" s="83">
        <f t="shared" si="113"/>
        <v>26</v>
      </c>
      <c r="X258" s="66" t="e">
        <f>VLOOKUP(V258,FWD!#REF!,4,FALSE)</f>
        <v>#REF!</v>
      </c>
      <c r="Y258" s="64" t="str">
        <f t="shared" si="114"/>
        <v/>
      </c>
      <c r="Z258" s="64" t="str">
        <f t="shared" si="115"/>
        <v/>
      </c>
      <c r="AA258" s="64" t="e">
        <f t="array" ref="AA258">STDEVP(IF($W$4:$W$740=Y258,$X$4:$X$740))</f>
        <v>#DIV/0!</v>
      </c>
      <c r="AB258" s="78" t="e">
        <f t="shared" si="116"/>
        <v>#DIV/0!</v>
      </c>
      <c r="AD258" s="55">
        <v>160.32</v>
      </c>
      <c r="AE258" s="48">
        <f t="shared" si="129"/>
        <v>160</v>
      </c>
      <c r="AF258" s="48" t="e">
        <f>VLOOKUP(AD258,FWD!#REF!,4,FALSE)</f>
        <v>#REF!</v>
      </c>
      <c r="AG258" s="48" t="str">
        <f t="shared" si="117"/>
        <v/>
      </c>
      <c r="AH258" s="48" t="str">
        <f t="shared" si="118"/>
        <v/>
      </c>
      <c r="AI258" s="48">
        <f t="array" ref="AI258">STDEVP(IF($AE$4:$AE$918=AG258,$AF$4:$AF$918))</f>
        <v>0</v>
      </c>
      <c r="AJ258" s="48" t="str">
        <f t="shared" si="119"/>
        <v/>
      </c>
      <c r="AK258" s="47">
        <v>123.08</v>
      </c>
      <c r="AL258" s="48">
        <f t="shared" si="120"/>
        <v>123</v>
      </c>
      <c r="AM258" s="49" t="e">
        <f>VLOOKUP(AK258,FWD!#REF!,4,FALSE)</f>
        <v>#REF!</v>
      </c>
      <c r="AN258" s="58" t="str">
        <f t="shared" si="121"/>
        <v/>
      </c>
      <c r="AO258" s="58" t="str">
        <f t="shared" si="102"/>
        <v/>
      </c>
      <c r="AP258" s="58" t="e">
        <f t="array" ref="AP258">STDEVP(IF($AL$4:$AL$2012=AN258,$AM$4:$AM$2012))</f>
        <v>#DIV/0!</v>
      </c>
      <c r="AQ258" s="59" t="e">
        <f t="shared" si="122"/>
        <v>#DIV/0!</v>
      </c>
      <c r="AR258" s="47">
        <v>41.68</v>
      </c>
      <c r="AS258" s="48">
        <f t="shared" si="37"/>
        <v>41</v>
      </c>
      <c r="AT258" s="49" t="e">
        <f>VLOOKUP(AR258,FWD!#REF!,4,FALSE)</f>
        <v>#REF!</v>
      </c>
      <c r="AU258" s="48" t="str">
        <f t="shared" si="103"/>
        <v/>
      </c>
      <c r="AV258" s="58" t="str">
        <f t="shared" si="127"/>
        <v/>
      </c>
      <c r="AW258" s="48" t="e">
        <f t="array" ref="AW258">STDEVP(IF($AS$4:$AS$909=AU258,$AT$4:$AT$909))</f>
        <v>#DIV/0!</v>
      </c>
      <c r="AX258" s="50" t="e">
        <f t="shared" si="130"/>
        <v>#DIV/0!</v>
      </c>
      <c r="AY258" s="47">
        <v>36.979999999999997</v>
      </c>
      <c r="AZ258" s="58">
        <f t="shared" si="123"/>
        <v>36</v>
      </c>
      <c r="BA258" s="49" t="e">
        <f>VLOOKUP(AY258,FWD!#REF!,4,FALSE)</f>
        <v>#REF!</v>
      </c>
      <c r="BB258" s="48" t="str">
        <f t="shared" si="124"/>
        <v/>
      </c>
      <c r="BC258" s="58" t="str">
        <f t="shared" si="125"/>
        <v/>
      </c>
      <c r="BD258" s="58" t="e">
        <f t="array" ref="BD258">STDEVP(IF($AZ$4:$AZ$758=BB258,$BA$4:$BA$758))</f>
        <v>#DIV/0!</v>
      </c>
      <c r="BE258" s="59" t="e">
        <f t="shared" si="126"/>
        <v>#DIV/0!</v>
      </c>
    </row>
    <row r="259" spans="1:57" x14ac:dyDescent="0.2">
      <c r="A259" s="63">
        <v>143.88</v>
      </c>
      <c r="B259" s="64">
        <f t="shared" si="104"/>
        <v>143</v>
      </c>
      <c r="C259" s="65" t="e">
        <f>VLOOKUP(A259,FWD!G30:I128,4,FALSE)</f>
        <v>#N/A</v>
      </c>
      <c r="D259" s="64" t="str">
        <f t="shared" si="105"/>
        <v/>
      </c>
      <c r="E259" s="64" t="str">
        <f t="shared" si="106"/>
        <v/>
      </c>
      <c r="F259" s="64" t="e">
        <f t="array" ref="F259">STDEVP(IF($B$4:$B$918=D259,$C$4:$C$918))</f>
        <v>#DIV/0!</v>
      </c>
      <c r="G259" s="66" t="e">
        <f t="shared" si="100"/>
        <v>#DIV/0!</v>
      </c>
      <c r="H259" s="63">
        <v>57.92</v>
      </c>
      <c r="I259" s="64">
        <f t="shared" si="107"/>
        <v>57</v>
      </c>
      <c r="J259" s="65" t="e">
        <f>VLOOKUP(H259,FWD!$G$4:$I$128,4,FALSE)</f>
        <v>#N/A</v>
      </c>
      <c r="K259" s="64" t="str">
        <f t="shared" si="108"/>
        <v/>
      </c>
      <c r="L259" s="64" t="str">
        <f t="shared" si="109"/>
        <v/>
      </c>
      <c r="M259" s="64" t="e">
        <f t="array" ref="M259">STDEVP(IF($I$4:$I$2051=K259,$J$4:$J$2051))</f>
        <v>#DIV/0!</v>
      </c>
      <c r="N259" s="78" t="e">
        <f t="shared" si="101"/>
        <v>#DIV/0!</v>
      </c>
      <c r="O259" s="82">
        <v>24.76</v>
      </c>
      <c r="P259" s="64">
        <f t="shared" si="110"/>
        <v>24</v>
      </c>
      <c r="Q259" s="66" t="e">
        <f>VLOOKUP(O259,FWD!#REF!,4,FALSE)</f>
        <v>#REF!</v>
      </c>
      <c r="R259" s="66" t="str">
        <f t="shared" si="111"/>
        <v/>
      </c>
      <c r="S259" s="66" t="str">
        <f t="shared" si="112"/>
        <v/>
      </c>
      <c r="T259" s="64" t="e">
        <f t="array" ref="T259">STDEVP(IF($P$4:$P$864=R259,$Q$4:$Q$864))</f>
        <v>#DIV/0!</v>
      </c>
      <c r="U259" s="78" t="e">
        <f t="shared" si="128"/>
        <v>#DIV/0!</v>
      </c>
      <c r="V259" s="82">
        <v>26.3</v>
      </c>
      <c r="W259" s="83">
        <f t="shared" si="113"/>
        <v>26</v>
      </c>
      <c r="X259" s="66" t="e">
        <f>VLOOKUP(V259,FWD!#REF!,4,FALSE)</f>
        <v>#REF!</v>
      </c>
      <c r="Y259" s="64" t="str">
        <f t="shared" si="114"/>
        <v/>
      </c>
      <c r="Z259" s="64" t="str">
        <f t="shared" si="115"/>
        <v/>
      </c>
      <c r="AA259" s="64" t="e">
        <f t="array" ref="AA259">STDEVP(IF($W$4:$W$740=Y259,$X$4:$X$740))</f>
        <v>#DIV/0!</v>
      </c>
      <c r="AB259" s="78" t="e">
        <f t="shared" si="116"/>
        <v>#DIV/0!</v>
      </c>
      <c r="AD259" s="55">
        <v>160.28</v>
      </c>
      <c r="AE259" s="48">
        <f t="shared" si="129"/>
        <v>160</v>
      </c>
      <c r="AF259" s="48" t="e">
        <f>VLOOKUP(AD259,FWD!#REF!,4,FALSE)</f>
        <v>#REF!</v>
      </c>
      <c r="AG259" s="48" t="str">
        <f t="shared" si="117"/>
        <v/>
      </c>
      <c r="AH259" s="48" t="str">
        <f t="shared" si="118"/>
        <v/>
      </c>
      <c r="AI259" s="48">
        <f t="array" ref="AI259">STDEVP(IF($AE$4:$AE$918=AG259,$AF$4:$AF$918))</f>
        <v>0</v>
      </c>
      <c r="AJ259" s="48" t="str">
        <f t="shared" si="119"/>
        <v/>
      </c>
      <c r="AK259" s="47">
        <v>123.04</v>
      </c>
      <c r="AL259" s="48">
        <f t="shared" si="120"/>
        <v>123</v>
      </c>
      <c r="AM259" s="49" t="e">
        <f>VLOOKUP(AK259,FWD!#REF!,4,FALSE)</f>
        <v>#REF!</v>
      </c>
      <c r="AN259" s="58" t="str">
        <f t="shared" si="121"/>
        <v/>
      </c>
      <c r="AO259" s="58" t="str">
        <f t="shared" si="102"/>
        <v/>
      </c>
      <c r="AP259" s="58" t="e">
        <f t="array" ref="AP259">STDEVP(IF($AL$4:$AL$2012=AN259,$AM$4:$AM$2012))</f>
        <v>#DIV/0!</v>
      </c>
      <c r="AQ259" s="59" t="e">
        <f t="shared" si="122"/>
        <v>#DIV/0!</v>
      </c>
      <c r="AR259" s="47">
        <v>41.64</v>
      </c>
      <c r="AS259" s="48">
        <f t="shared" si="37"/>
        <v>41</v>
      </c>
      <c r="AT259" s="49" t="e">
        <f>VLOOKUP(AR259,FWD!#REF!,4,FALSE)</f>
        <v>#REF!</v>
      </c>
      <c r="AU259" s="48" t="str">
        <f t="shared" si="103"/>
        <v/>
      </c>
      <c r="AV259" s="58" t="str">
        <f t="shared" si="127"/>
        <v/>
      </c>
      <c r="AW259" s="48" t="e">
        <f t="array" ref="AW259">STDEVP(IF($AS$4:$AS$909=AU259,$AT$4:$AT$909))</f>
        <v>#DIV/0!</v>
      </c>
      <c r="AX259" s="50" t="e">
        <f t="shared" si="130"/>
        <v>#DIV/0!</v>
      </c>
      <c r="AY259" s="47">
        <v>36.94</v>
      </c>
      <c r="AZ259" s="58">
        <f t="shared" si="123"/>
        <v>36</v>
      </c>
      <c r="BA259" s="49" t="e">
        <f>VLOOKUP(AY259,FWD!#REF!,4,FALSE)</f>
        <v>#REF!</v>
      </c>
      <c r="BB259" s="48" t="str">
        <f t="shared" si="124"/>
        <v/>
      </c>
      <c r="BC259" s="58" t="str">
        <f t="shared" si="125"/>
        <v/>
      </c>
      <c r="BD259" s="58" t="e">
        <f t="array" ref="BD259">STDEVP(IF($AZ$4:$AZ$758=BB259,$BA$4:$BA$758))</f>
        <v>#DIV/0!</v>
      </c>
      <c r="BE259" s="59" t="e">
        <f t="shared" si="126"/>
        <v>#DIV/0!</v>
      </c>
    </row>
    <row r="260" spans="1:57" x14ac:dyDescent="0.2">
      <c r="A260" s="63">
        <v>143.91999999999999</v>
      </c>
      <c r="B260" s="64">
        <f t="shared" si="104"/>
        <v>143</v>
      </c>
      <c r="C260" s="65" t="e">
        <f>VLOOKUP(A260,FWD!G31:I128,4,FALSE)</f>
        <v>#N/A</v>
      </c>
      <c r="D260" s="64" t="str">
        <f t="shared" si="105"/>
        <v/>
      </c>
      <c r="E260" s="64" t="str">
        <f t="shared" si="106"/>
        <v/>
      </c>
      <c r="F260" s="64" t="e">
        <f t="array" ref="F260">STDEVP(IF($B$4:$B$918=D260,$C$4:$C$918))</f>
        <v>#DIV/0!</v>
      </c>
      <c r="G260" s="66" t="e">
        <f t="shared" ref="G260:G323" si="131">IF(AND(E260&lt;&gt;"",F260&lt;&gt;""),E260+F260,"")</f>
        <v>#DIV/0!</v>
      </c>
      <c r="H260" s="63">
        <v>57.96</v>
      </c>
      <c r="I260" s="64">
        <f t="shared" si="107"/>
        <v>57</v>
      </c>
      <c r="J260" s="65" t="e">
        <f>VLOOKUP(H260,FWD!$G$4:$I$128,4,FALSE)</f>
        <v>#N/A</v>
      </c>
      <c r="K260" s="64">
        <f t="shared" si="108"/>
        <v>57</v>
      </c>
      <c r="L260" s="64" t="e">
        <f t="shared" si="109"/>
        <v>#N/A</v>
      </c>
      <c r="M260" s="64" t="e">
        <f t="array" ref="M260">STDEVP(IF($I$4:$I$2051=K260,$J$4:$J$2051))</f>
        <v>#N/A</v>
      </c>
      <c r="N260" s="78" t="e">
        <f t="shared" ref="N260:N323" si="132">IF(AND(L260&lt;&gt;"",M260&lt;&gt;""),L260+M260,"")</f>
        <v>#N/A</v>
      </c>
      <c r="O260" s="82">
        <v>24.8</v>
      </c>
      <c r="P260" s="64">
        <f t="shared" si="110"/>
        <v>24</v>
      </c>
      <c r="Q260" s="66" t="e">
        <f>VLOOKUP(O260,FWD!#REF!,4,FALSE)</f>
        <v>#REF!</v>
      </c>
      <c r="R260" s="66" t="str">
        <f t="shared" si="111"/>
        <v/>
      </c>
      <c r="S260" s="66" t="str">
        <f t="shared" si="112"/>
        <v/>
      </c>
      <c r="T260" s="64" t="e">
        <f t="array" ref="T260">STDEVP(IF($P$4:$P$864=R260,$Q$4:$Q$864))</f>
        <v>#DIV/0!</v>
      </c>
      <c r="U260" s="78" t="e">
        <f t="shared" si="128"/>
        <v>#DIV/0!</v>
      </c>
      <c r="V260" s="82">
        <v>26.34</v>
      </c>
      <c r="W260" s="83">
        <f t="shared" si="113"/>
        <v>26</v>
      </c>
      <c r="X260" s="66" t="e">
        <f>VLOOKUP(V260,FWD!#REF!,4,FALSE)</f>
        <v>#REF!</v>
      </c>
      <c r="Y260" s="64" t="str">
        <f t="shared" si="114"/>
        <v/>
      </c>
      <c r="Z260" s="64" t="str">
        <f t="shared" si="115"/>
        <v/>
      </c>
      <c r="AA260" s="64" t="e">
        <f t="array" ref="AA260">STDEVP(IF($W$4:$W$740=Y260,$X$4:$X$740))</f>
        <v>#DIV/0!</v>
      </c>
      <c r="AB260" s="78" t="e">
        <f t="shared" si="116"/>
        <v>#DIV/0!</v>
      </c>
      <c r="AD260" s="55">
        <v>160.24</v>
      </c>
      <c r="AE260" s="48">
        <f t="shared" si="129"/>
        <v>160</v>
      </c>
      <c r="AF260" s="48" t="e">
        <f>VLOOKUP(AD260,FWD!#REF!,4,FALSE)</f>
        <v>#REF!</v>
      </c>
      <c r="AG260" s="48" t="str">
        <f t="shared" si="117"/>
        <v/>
      </c>
      <c r="AH260" s="48" t="str">
        <f t="shared" si="118"/>
        <v/>
      </c>
      <c r="AI260" s="48">
        <f t="array" ref="AI260">STDEVP(IF($AE$4:$AE$918=AG260,$AF$4:$AF$918))</f>
        <v>0</v>
      </c>
      <c r="AJ260" s="48" t="str">
        <f t="shared" si="119"/>
        <v/>
      </c>
      <c r="AK260" s="47">
        <v>123</v>
      </c>
      <c r="AL260" s="48">
        <f t="shared" si="120"/>
        <v>123</v>
      </c>
      <c r="AM260" s="49" t="e">
        <f>VLOOKUP(AK260,FWD!#REF!,4,FALSE)</f>
        <v>#REF!</v>
      </c>
      <c r="AN260" s="58">
        <f t="shared" si="121"/>
        <v>123</v>
      </c>
      <c r="AO260" s="58" t="e">
        <f t="shared" ref="AO260:AO323" si="133">IF(AN260="","",AVERAGEIF($AL$4:$AL$2012,AN260,$AM$4:$AM$2012))</f>
        <v>#REF!</v>
      </c>
      <c r="AP260" s="58" t="e">
        <f t="array" ref="AP260">STDEVP(IF($AL$4:$AL$2012=AN260,$AM$4:$AM$2012))</f>
        <v>#REF!</v>
      </c>
      <c r="AQ260" s="59" t="e">
        <f t="shared" si="122"/>
        <v>#REF!</v>
      </c>
      <c r="AR260" s="47">
        <v>41.6</v>
      </c>
      <c r="AS260" s="48">
        <f t="shared" si="37"/>
        <v>41</v>
      </c>
      <c r="AT260" s="49" t="e">
        <f>VLOOKUP(AR260,FWD!#REF!,4,FALSE)</f>
        <v>#REF!</v>
      </c>
      <c r="AU260" s="48" t="str">
        <f t="shared" ref="AU260:AU323" si="134">IF(AS260=AS261,"",AS260)</f>
        <v/>
      </c>
      <c r="AV260" s="58" t="str">
        <f t="shared" si="127"/>
        <v/>
      </c>
      <c r="AW260" s="48" t="e">
        <f t="array" ref="AW260">STDEVP(IF($AS$4:$AS$909=AU260,$AT$4:$AT$909))</f>
        <v>#DIV/0!</v>
      </c>
      <c r="AX260" s="50" t="e">
        <f t="shared" si="130"/>
        <v>#DIV/0!</v>
      </c>
      <c r="AY260" s="47">
        <v>36.9</v>
      </c>
      <c r="AZ260" s="58">
        <f t="shared" si="123"/>
        <v>36</v>
      </c>
      <c r="BA260" s="49" t="e">
        <f>VLOOKUP(AY260,FWD!#REF!,4,FALSE)</f>
        <v>#REF!</v>
      </c>
      <c r="BB260" s="48" t="str">
        <f t="shared" si="124"/>
        <v/>
      </c>
      <c r="BC260" s="58" t="str">
        <f t="shared" si="125"/>
        <v/>
      </c>
      <c r="BD260" s="58" t="e">
        <f t="array" ref="BD260">STDEVP(IF($AZ$4:$AZ$758=BB260,$BA$4:$BA$758))</f>
        <v>#DIV/0!</v>
      </c>
      <c r="BE260" s="59" t="e">
        <f t="shared" si="126"/>
        <v>#DIV/0!</v>
      </c>
    </row>
    <row r="261" spans="1:57" x14ac:dyDescent="0.2">
      <c r="A261" s="63">
        <v>143.96</v>
      </c>
      <c r="B261" s="64">
        <f t="shared" ref="B261:B324" si="135">TRUNC(A261,0)</f>
        <v>143</v>
      </c>
      <c r="C261" s="65" t="e">
        <f>VLOOKUP(A261,FWD!G32:I128,4,FALSE)</f>
        <v>#N/A</v>
      </c>
      <c r="D261" s="64">
        <f t="shared" ref="D261:D324" si="136">IF(B261=B262,"",B261)</f>
        <v>143</v>
      </c>
      <c r="E261" s="64" t="e">
        <f t="shared" ref="E261:E324" si="137">IF(D261="","",AVERAGEIF($B$4:$B$918,D261,$C$4:$C$918))</f>
        <v>#N/A</v>
      </c>
      <c r="F261" s="64" t="e">
        <f t="array" ref="F261">STDEVP(IF($B$4:$B$918=D261,$C$4:$C$918))</f>
        <v>#N/A</v>
      </c>
      <c r="G261" s="66" t="e">
        <f t="shared" si="131"/>
        <v>#N/A</v>
      </c>
      <c r="H261" s="63">
        <v>58</v>
      </c>
      <c r="I261" s="64">
        <f t="shared" ref="I261:I324" si="138">TRUNC(H261,0)</f>
        <v>58</v>
      </c>
      <c r="J261" s="65" t="e">
        <f>VLOOKUP(H261,FWD!$G$4:$I$128,4,FALSE)</f>
        <v>#N/A</v>
      </c>
      <c r="K261" s="64" t="str">
        <f t="shared" ref="K261:K324" si="139">IF(I261=I262,"",I261)</f>
        <v/>
      </c>
      <c r="L261" s="64" t="str">
        <f t="shared" ref="L261:L324" si="140">IF(K261="","",AVERAGEIF($I$4:$I$2051,K261,$J$4:$J$2051))</f>
        <v/>
      </c>
      <c r="M261" s="64" t="e">
        <f t="array" ref="M261">STDEVP(IF($I$4:$I$2051=K261,$J$4:$J$2051))</f>
        <v>#DIV/0!</v>
      </c>
      <c r="N261" s="78" t="e">
        <f t="shared" si="132"/>
        <v>#DIV/0!</v>
      </c>
      <c r="O261" s="82">
        <v>24.84</v>
      </c>
      <c r="P261" s="64">
        <f t="shared" ref="P261:P324" si="141">TRUNC(O261,0)</f>
        <v>24</v>
      </c>
      <c r="Q261" s="66" t="e">
        <f>VLOOKUP(O261,FWD!#REF!,4,FALSE)</f>
        <v>#REF!</v>
      </c>
      <c r="R261" s="66" t="str">
        <f t="shared" ref="R261:R324" si="142">IF(P261=P262,"",P261)</f>
        <v/>
      </c>
      <c r="S261" s="66" t="str">
        <f t="shared" ref="S261:S324" si="143">IF(R261="","",AVERAGEIF($P$4:$P$864,R261,$Q$4:$Q$864))</f>
        <v/>
      </c>
      <c r="T261" s="64" t="e">
        <f t="array" ref="T261">STDEVP(IF($P$4:$P$864=R261,$Q$4:$Q$864))</f>
        <v>#DIV/0!</v>
      </c>
      <c r="U261" s="78" t="e">
        <f t="shared" si="128"/>
        <v>#DIV/0!</v>
      </c>
      <c r="V261" s="82">
        <v>26.38</v>
      </c>
      <c r="W261" s="83">
        <f t="shared" ref="W261:W324" si="144">TRUNC(V261,0)</f>
        <v>26</v>
      </c>
      <c r="X261" s="66" t="e">
        <f>VLOOKUP(V261,FWD!#REF!,4,FALSE)</f>
        <v>#REF!</v>
      </c>
      <c r="Y261" s="64" t="str">
        <f t="shared" ref="Y261:Y324" si="145">IF(W261=W262,"",W261)</f>
        <v/>
      </c>
      <c r="Z261" s="64" t="str">
        <f t="shared" ref="Z261:Z324" si="146">IF(Y261="","",AVERAGEIF($W$4:$W$740,Y261,$X$4:$X$740))</f>
        <v/>
      </c>
      <c r="AA261" s="64" t="e">
        <f t="array" ref="AA261">STDEVP(IF($W$4:$W$740=Y261,$X$4:$X$740))</f>
        <v>#DIV/0!</v>
      </c>
      <c r="AB261" s="78" t="e">
        <f t="shared" ref="AB261:AB324" si="147">IF(AND(Z261&lt;&gt;"",AA261&lt;&gt;""),Z261+AA261,"")</f>
        <v>#DIV/0!</v>
      </c>
      <c r="AD261" s="55">
        <v>160.19999999999999</v>
      </c>
      <c r="AE261" s="48">
        <f t="shared" si="129"/>
        <v>160</v>
      </c>
      <c r="AF261" s="48" t="e">
        <f>VLOOKUP(AD261,FWD!#REF!,4,FALSE)</f>
        <v>#REF!</v>
      </c>
      <c r="AG261" s="48" t="str">
        <f t="shared" ref="AG261:AG324" si="148">IF(AE261=AE262,"",AE261)</f>
        <v/>
      </c>
      <c r="AH261" s="48" t="str">
        <f t="shared" ref="AH261:AH324" si="149">IF(AG261="","",AVERAGEIF($AE$4:$AE$918,AG261,$AF$4:$AF$918))</f>
        <v/>
      </c>
      <c r="AI261" s="48">
        <f t="array" ref="AI261">STDEVP(IF($AE$4:$AE$918=AG261,$AF$4:$AF$918))</f>
        <v>0</v>
      </c>
      <c r="AJ261" s="48" t="str">
        <f t="shared" ref="AJ261:AJ324" si="150">IF(AND(AH261&lt;&gt;"",AI261&lt;&gt;""),AH261+AI261,"")</f>
        <v/>
      </c>
      <c r="AK261" s="47">
        <v>122.96</v>
      </c>
      <c r="AL261" s="48">
        <f t="shared" ref="AL261:AL324" si="151">TRUNC(AK261,0)</f>
        <v>122</v>
      </c>
      <c r="AM261" s="49" t="e">
        <f>VLOOKUP(AK261,FWD!#REF!,4,FALSE)</f>
        <v>#REF!</v>
      </c>
      <c r="AN261" s="58" t="str">
        <f t="shared" ref="AN261:AN324" si="152">IF(AL261=AL262,"",AL261)</f>
        <v/>
      </c>
      <c r="AO261" s="58" t="str">
        <f t="shared" si="133"/>
        <v/>
      </c>
      <c r="AP261" s="58" t="e">
        <f t="array" ref="AP261">STDEVP(IF($AL$4:$AL$2012=AN261,$AM$4:$AM$2012))</f>
        <v>#DIV/0!</v>
      </c>
      <c r="AQ261" s="59" t="e">
        <f t="shared" ref="AQ261:AQ324" si="153">IF(AND(AO261&lt;&gt;"",AP261&lt;&gt;""),AO261+AP261,"")</f>
        <v>#DIV/0!</v>
      </c>
      <c r="AR261" s="47">
        <v>41.56</v>
      </c>
      <c r="AS261" s="48">
        <f t="shared" si="37"/>
        <v>41</v>
      </c>
      <c r="AT261" s="49" t="e">
        <f>VLOOKUP(AR261,FWD!#REF!,4,FALSE)</f>
        <v>#REF!</v>
      </c>
      <c r="AU261" s="48" t="str">
        <f t="shared" si="134"/>
        <v/>
      </c>
      <c r="AV261" s="58" t="str">
        <f t="shared" si="127"/>
        <v/>
      </c>
      <c r="AW261" s="48" t="e">
        <f t="array" ref="AW261">STDEVP(IF($AS$4:$AS$909=AU261,$AT$4:$AT$909))</f>
        <v>#DIV/0!</v>
      </c>
      <c r="AX261" s="50" t="e">
        <f t="shared" si="130"/>
        <v>#DIV/0!</v>
      </c>
      <c r="AY261" s="47">
        <v>36.86</v>
      </c>
      <c r="AZ261" s="58">
        <f t="shared" ref="AZ261:AZ324" si="154">TRUNC(AY261,0)</f>
        <v>36</v>
      </c>
      <c r="BA261" s="49" t="e">
        <f>VLOOKUP(AY261,FWD!#REF!,4,FALSE)</f>
        <v>#REF!</v>
      </c>
      <c r="BB261" s="48" t="str">
        <f t="shared" ref="BB261:BB324" si="155">IF(AZ261=AZ262,"",AZ261)</f>
        <v/>
      </c>
      <c r="BC261" s="58" t="str">
        <f t="shared" ref="BC261:BC324" si="156">IF(BB261="","",AVERAGEIF($AZ$4:$AZ$758,BB261,$BA$4:$BA$758))</f>
        <v/>
      </c>
      <c r="BD261" s="58" t="e">
        <f t="array" ref="BD261">STDEVP(IF($AZ$4:$AZ$758=BB261,$BA$4:$BA$758))</f>
        <v>#DIV/0!</v>
      </c>
      <c r="BE261" s="59" t="e">
        <f t="shared" ref="BE261:BE324" si="157">IF(AND(BC261&lt;&gt;"",BD261&lt;&gt;""),BC261+BD261,"")</f>
        <v>#DIV/0!</v>
      </c>
    </row>
    <row r="262" spans="1:57" x14ac:dyDescent="0.2">
      <c r="A262" s="63">
        <v>144</v>
      </c>
      <c r="B262" s="64">
        <f t="shared" si="135"/>
        <v>144</v>
      </c>
      <c r="C262" s="65" t="e">
        <f>VLOOKUP(A262,FWD!G33:I128,4,FALSE)</f>
        <v>#N/A</v>
      </c>
      <c r="D262" s="64" t="str">
        <f t="shared" si="136"/>
        <v/>
      </c>
      <c r="E262" s="64" t="str">
        <f t="shared" si="137"/>
        <v/>
      </c>
      <c r="F262" s="64" t="e">
        <f t="array" ref="F262">STDEVP(IF($B$4:$B$918=D262,$C$4:$C$918))</f>
        <v>#DIV/0!</v>
      </c>
      <c r="G262" s="66" t="e">
        <f t="shared" si="131"/>
        <v>#DIV/0!</v>
      </c>
      <c r="H262" s="63">
        <v>58.04</v>
      </c>
      <c r="I262" s="64">
        <f t="shared" si="138"/>
        <v>58</v>
      </c>
      <c r="J262" s="65" t="e">
        <f>VLOOKUP(H262,FWD!$G$4:$I$128,4,FALSE)</f>
        <v>#N/A</v>
      </c>
      <c r="K262" s="64" t="str">
        <f t="shared" si="139"/>
        <v/>
      </c>
      <c r="L262" s="64" t="str">
        <f t="shared" si="140"/>
        <v/>
      </c>
      <c r="M262" s="64" t="e">
        <f t="array" ref="M262">STDEVP(IF($I$4:$I$2051=K262,$J$4:$J$2051))</f>
        <v>#DIV/0!</v>
      </c>
      <c r="N262" s="78" t="e">
        <f t="shared" si="132"/>
        <v>#DIV/0!</v>
      </c>
      <c r="O262" s="82">
        <v>24.88</v>
      </c>
      <c r="P262" s="64">
        <f t="shared" si="141"/>
        <v>24</v>
      </c>
      <c r="Q262" s="66" t="e">
        <f>VLOOKUP(O262,FWD!#REF!,4,FALSE)</f>
        <v>#REF!</v>
      </c>
      <c r="R262" s="66" t="str">
        <f t="shared" si="142"/>
        <v/>
      </c>
      <c r="S262" s="66" t="str">
        <f t="shared" si="143"/>
        <v/>
      </c>
      <c r="T262" s="64" t="e">
        <f t="array" ref="T262">STDEVP(IF($P$4:$P$864=R262,$Q$4:$Q$864))</f>
        <v>#DIV/0!</v>
      </c>
      <c r="U262" s="78" t="e">
        <f t="shared" si="128"/>
        <v>#DIV/0!</v>
      </c>
      <c r="V262" s="82">
        <v>26.42</v>
      </c>
      <c r="W262" s="83">
        <f t="shared" si="144"/>
        <v>26</v>
      </c>
      <c r="X262" s="66" t="e">
        <f>VLOOKUP(V262,FWD!#REF!,4,FALSE)</f>
        <v>#REF!</v>
      </c>
      <c r="Y262" s="64" t="str">
        <f t="shared" si="145"/>
        <v/>
      </c>
      <c r="Z262" s="64" t="str">
        <f t="shared" si="146"/>
        <v/>
      </c>
      <c r="AA262" s="64" t="e">
        <f t="array" ref="AA262">STDEVP(IF($W$4:$W$740=Y262,$X$4:$X$740))</f>
        <v>#DIV/0!</v>
      </c>
      <c r="AB262" s="78" t="e">
        <f t="shared" si="147"/>
        <v>#DIV/0!</v>
      </c>
      <c r="AD262" s="55">
        <v>160.16</v>
      </c>
      <c r="AE262" s="48">
        <f t="shared" si="129"/>
        <v>160</v>
      </c>
      <c r="AF262" s="48" t="e">
        <f>VLOOKUP(AD262,FWD!#REF!,4,FALSE)</f>
        <v>#REF!</v>
      </c>
      <c r="AG262" s="48" t="str">
        <f t="shared" si="148"/>
        <v/>
      </c>
      <c r="AH262" s="48" t="str">
        <f t="shared" si="149"/>
        <v/>
      </c>
      <c r="AI262" s="48">
        <f t="array" ref="AI262">STDEVP(IF($AE$4:$AE$918=AG262,$AF$4:$AF$918))</f>
        <v>0</v>
      </c>
      <c r="AJ262" s="48" t="str">
        <f t="shared" si="150"/>
        <v/>
      </c>
      <c r="AK262" s="47">
        <v>122.92</v>
      </c>
      <c r="AL262" s="48">
        <f t="shared" si="151"/>
        <v>122</v>
      </c>
      <c r="AM262" s="49" t="e">
        <f>VLOOKUP(AK262,FWD!#REF!,4,FALSE)</f>
        <v>#REF!</v>
      </c>
      <c r="AN262" s="58" t="str">
        <f t="shared" si="152"/>
        <v/>
      </c>
      <c r="AO262" s="58" t="str">
        <f t="shared" si="133"/>
        <v/>
      </c>
      <c r="AP262" s="58" t="e">
        <f t="array" ref="AP262">STDEVP(IF($AL$4:$AL$2012=AN262,$AM$4:$AM$2012))</f>
        <v>#DIV/0!</v>
      </c>
      <c r="AQ262" s="59" t="e">
        <f t="shared" si="153"/>
        <v>#DIV/0!</v>
      </c>
      <c r="AR262" s="47">
        <v>41.52</v>
      </c>
      <c r="AS262" s="48">
        <f t="shared" si="37"/>
        <v>41</v>
      </c>
      <c r="AT262" s="49" t="e">
        <f>VLOOKUP(AR262,FWD!#REF!,4,FALSE)</f>
        <v>#REF!</v>
      </c>
      <c r="AU262" s="48" t="str">
        <f t="shared" si="134"/>
        <v/>
      </c>
      <c r="AV262" s="58" t="str">
        <f t="shared" si="127"/>
        <v/>
      </c>
      <c r="AW262" s="48" t="e">
        <f t="array" ref="AW262">STDEVP(IF($AS$4:$AS$909=AU262,$AT$4:$AT$909))</f>
        <v>#DIV/0!</v>
      </c>
      <c r="AX262" s="50" t="e">
        <f t="shared" si="130"/>
        <v>#DIV/0!</v>
      </c>
      <c r="AY262" s="47">
        <v>36.82</v>
      </c>
      <c r="AZ262" s="58">
        <f t="shared" si="154"/>
        <v>36</v>
      </c>
      <c r="BA262" s="49" t="e">
        <f>VLOOKUP(AY262,FWD!#REF!,4,FALSE)</f>
        <v>#REF!</v>
      </c>
      <c r="BB262" s="48" t="str">
        <f t="shared" si="155"/>
        <v/>
      </c>
      <c r="BC262" s="58" t="str">
        <f t="shared" si="156"/>
        <v/>
      </c>
      <c r="BD262" s="58" t="e">
        <f t="array" ref="BD262">STDEVP(IF($AZ$4:$AZ$758=BB262,$BA$4:$BA$758))</f>
        <v>#DIV/0!</v>
      </c>
      <c r="BE262" s="59" t="e">
        <f t="shared" si="157"/>
        <v>#DIV/0!</v>
      </c>
    </row>
    <row r="263" spans="1:57" x14ac:dyDescent="0.2">
      <c r="A263" s="63">
        <v>144.04</v>
      </c>
      <c r="B263" s="64">
        <f t="shared" si="135"/>
        <v>144</v>
      </c>
      <c r="C263" s="65" t="e">
        <f>VLOOKUP(A263,FWD!G34:I128,4,FALSE)</f>
        <v>#N/A</v>
      </c>
      <c r="D263" s="64" t="str">
        <f t="shared" si="136"/>
        <v/>
      </c>
      <c r="E263" s="64" t="str">
        <f t="shared" si="137"/>
        <v/>
      </c>
      <c r="F263" s="64" t="e">
        <f t="array" ref="F263">STDEVP(IF($B$4:$B$918=D263,$C$4:$C$918))</f>
        <v>#DIV/0!</v>
      </c>
      <c r="G263" s="66" t="e">
        <f t="shared" si="131"/>
        <v>#DIV/0!</v>
      </c>
      <c r="H263" s="63">
        <v>58.08</v>
      </c>
      <c r="I263" s="64">
        <f t="shared" si="138"/>
        <v>58</v>
      </c>
      <c r="J263" s="65" t="e">
        <f>VLOOKUP(H263,FWD!$G$4:$I$128,4,FALSE)</f>
        <v>#N/A</v>
      </c>
      <c r="K263" s="64" t="str">
        <f t="shared" si="139"/>
        <v/>
      </c>
      <c r="L263" s="64" t="str">
        <f t="shared" si="140"/>
        <v/>
      </c>
      <c r="M263" s="64" t="e">
        <f t="array" ref="M263">STDEVP(IF($I$4:$I$2051=K263,$J$4:$J$2051))</f>
        <v>#DIV/0!</v>
      </c>
      <c r="N263" s="78" t="e">
        <f t="shared" si="132"/>
        <v>#DIV/0!</v>
      </c>
      <c r="O263" s="82">
        <v>24.92</v>
      </c>
      <c r="P263" s="64">
        <f t="shared" si="141"/>
        <v>24</v>
      </c>
      <c r="Q263" s="66" t="e">
        <f>VLOOKUP(O263,FWD!#REF!,4,FALSE)</f>
        <v>#REF!</v>
      </c>
      <c r="R263" s="66" t="str">
        <f t="shared" si="142"/>
        <v/>
      </c>
      <c r="S263" s="66" t="str">
        <f t="shared" si="143"/>
        <v/>
      </c>
      <c r="T263" s="64" t="e">
        <f t="array" ref="T263">STDEVP(IF($P$4:$P$864=R263,$Q$4:$Q$864))</f>
        <v>#DIV/0!</v>
      </c>
      <c r="U263" s="78" t="e">
        <f t="shared" si="128"/>
        <v>#DIV/0!</v>
      </c>
      <c r="V263" s="82">
        <v>26.46</v>
      </c>
      <c r="W263" s="83">
        <f t="shared" si="144"/>
        <v>26</v>
      </c>
      <c r="X263" s="66" t="e">
        <f>VLOOKUP(V263,FWD!#REF!,4,FALSE)</f>
        <v>#REF!</v>
      </c>
      <c r="Y263" s="64" t="str">
        <f t="shared" si="145"/>
        <v/>
      </c>
      <c r="Z263" s="64" t="str">
        <f t="shared" si="146"/>
        <v/>
      </c>
      <c r="AA263" s="64" t="e">
        <f t="array" ref="AA263">STDEVP(IF($W$4:$W$740=Y263,$X$4:$X$740))</f>
        <v>#DIV/0!</v>
      </c>
      <c r="AB263" s="78" t="e">
        <f t="shared" si="147"/>
        <v>#DIV/0!</v>
      </c>
      <c r="AD263" s="55">
        <v>160.12</v>
      </c>
      <c r="AE263" s="48">
        <f t="shared" si="129"/>
        <v>160</v>
      </c>
      <c r="AF263" s="48" t="e">
        <f>VLOOKUP(AD263,FWD!#REF!,4,FALSE)</f>
        <v>#REF!</v>
      </c>
      <c r="AG263" s="48" t="str">
        <f t="shared" si="148"/>
        <v/>
      </c>
      <c r="AH263" s="48" t="str">
        <f t="shared" si="149"/>
        <v/>
      </c>
      <c r="AI263" s="48">
        <f t="array" ref="AI263">STDEVP(IF($AE$4:$AE$918=AG263,$AF$4:$AF$918))</f>
        <v>0</v>
      </c>
      <c r="AJ263" s="48" t="str">
        <f t="shared" si="150"/>
        <v/>
      </c>
      <c r="AK263" s="47">
        <v>122.88</v>
      </c>
      <c r="AL263" s="48">
        <f t="shared" si="151"/>
        <v>122</v>
      </c>
      <c r="AM263" s="49" t="e">
        <f>VLOOKUP(AK263,FWD!#REF!,4,FALSE)</f>
        <v>#REF!</v>
      </c>
      <c r="AN263" s="58" t="str">
        <f t="shared" si="152"/>
        <v/>
      </c>
      <c r="AO263" s="58" t="str">
        <f t="shared" si="133"/>
        <v/>
      </c>
      <c r="AP263" s="58" t="e">
        <f t="array" ref="AP263">STDEVP(IF($AL$4:$AL$2012=AN263,$AM$4:$AM$2012))</f>
        <v>#DIV/0!</v>
      </c>
      <c r="AQ263" s="59" t="e">
        <f t="shared" si="153"/>
        <v>#DIV/0!</v>
      </c>
      <c r="AR263" s="47">
        <v>41.48</v>
      </c>
      <c r="AS263" s="48">
        <f t="shared" si="37"/>
        <v>41</v>
      </c>
      <c r="AT263" s="49" t="e">
        <f>VLOOKUP(AR263,FWD!#REF!,4,FALSE)</f>
        <v>#REF!</v>
      </c>
      <c r="AU263" s="48" t="str">
        <f t="shared" si="134"/>
        <v/>
      </c>
      <c r="AV263" s="58" t="str">
        <f t="shared" si="127"/>
        <v/>
      </c>
      <c r="AW263" s="48" t="e">
        <f t="array" ref="AW263">STDEVP(IF($AS$4:$AS$909=AU263,$AT$4:$AT$909))</f>
        <v>#DIV/0!</v>
      </c>
      <c r="AX263" s="50" t="e">
        <f t="shared" si="130"/>
        <v>#DIV/0!</v>
      </c>
      <c r="AY263" s="47">
        <v>36.78</v>
      </c>
      <c r="AZ263" s="58">
        <f t="shared" si="154"/>
        <v>36</v>
      </c>
      <c r="BA263" s="49" t="e">
        <f>VLOOKUP(AY263,FWD!#REF!,4,FALSE)</f>
        <v>#REF!</v>
      </c>
      <c r="BB263" s="48" t="str">
        <f t="shared" si="155"/>
        <v/>
      </c>
      <c r="BC263" s="58" t="str">
        <f t="shared" si="156"/>
        <v/>
      </c>
      <c r="BD263" s="58" t="e">
        <f t="array" ref="BD263">STDEVP(IF($AZ$4:$AZ$758=BB263,$BA$4:$BA$758))</f>
        <v>#DIV/0!</v>
      </c>
      <c r="BE263" s="59" t="e">
        <f t="shared" si="157"/>
        <v>#DIV/0!</v>
      </c>
    </row>
    <row r="264" spans="1:57" x14ac:dyDescent="0.2">
      <c r="A264" s="63">
        <v>144.08000000000001</v>
      </c>
      <c r="B264" s="64">
        <f t="shared" si="135"/>
        <v>144</v>
      </c>
      <c r="C264" s="65" t="e">
        <f>VLOOKUP(A264,FWD!G35:I128,4,FALSE)</f>
        <v>#N/A</v>
      </c>
      <c r="D264" s="64" t="str">
        <f t="shared" si="136"/>
        <v/>
      </c>
      <c r="E264" s="64" t="str">
        <f t="shared" si="137"/>
        <v/>
      </c>
      <c r="F264" s="64" t="e">
        <f t="array" ref="F264">STDEVP(IF($B$4:$B$918=D264,$C$4:$C$918))</f>
        <v>#DIV/0!</v>
      </c>
      <c r="G264" s="66" t="e">
        <f t="shared" si="131"/>
        <v>#DIV/0!</v>
      </c>
      <c r="H264" s="63">
        <v>58.12</v>
      </c>
      <c r="I264" s="64">
        <f t="shared" si="138"/>
        <v>58</v>
      </c>
      <c r="J264" s="65" t="e">
        <f>VLOOKUP(H264,FWD!$G$4:$I$128,4,FALSE)</f>
        <v>#N/A</v>
      </c>
      <c r="K264" s="64" t="str">
        <f t="shared" si="139"/>
        <v/>
      </c>
      <c r="L264" s="64" t="str">
        <f t="shared" si="140"/>
        <v/>
      </c>
      <c r="M264" s="64" t="e">
        <f t="array" ref="M264">STDEVP(IF($I$4:$I$2051=K264,$J$4:$J$2051))</f>
        <v>#DIV/0!</v>
      </c>
      <c r="N264" s="78" t="e">
        <f t="shared" si="132"/>
        <v>#DIV/0!</v>
      </c>
      <c r="O264" s="82">
        <v>24.96</v>
      </c>
      <c r="P264" s="64">
        <f t="shared" si="141"/>
        <v>24</v>
      </c>
      <c r="Q264" s="66" t="e">
        <f>VLOOKUP(O264,FWD!#REF!,4,FALSE)</f>
        <v>#REF!</v>
      </c>
      <c r="R264" s="66">
        <f t="shared" si="142"/>
        <v>24</v>
      </c>
      <c r="S264" s="66" t="e">
        <f t="shared" si="143"/>
        <v>#REF!</v>
      </c>
      <c r="T264" s="64" t="e">
        <f t="array" ref="T264">STDEVP(IF($P$4:$P$864=R264,$Q$4:$Q$864))</f>
        <v>#REF!</v>
      </c>
      <c r="U264" s="78" t="e">
        <f t="shared" si="128"/>
        <v>#REF!</v>
      </c>
      <c r="V264" s="82">
        <v>26.5</v>
      </c>
      <c r="W264" s="83">
        <f t="shared" si="144"/>
        <v>26</v>
      </c>
      <c r="X264" s="66" t="e">
        <f>VLOOKUP(V264,FWD!#REF!,4,FALSE)</f>
        <v>#REF!</v>
      </c>
      <c r="Y264" s="64" t="str">
        <f t="shared" si="145"/>
        <v/>
      </c>
      <c r="Z264" s="64" t="str">
        <f t="shared" si="146"/>
        <v/>
      </c>
      <c r="AA264" s="64" t="e">
        <f t="array" ref="AA264">STDEVP(IF($W$4:$W$740=Y264,$X$4:$X$740))</f>
        <v>#DIV/0!</v>
      </c>
      <c r="AB264" s="78" t="e">
        <f t="shared" si="147"/>
        <v>#DIV/0!</v>
      </c>
      <c r="AD264" s="55">
        <v>160.08000000000001</v>
      </c>
      <c r="AE264" s="48">
        <f t="shared" si="129"/>
        <v>160</v>
      </c>
      <c r="AF264" s="48" t="e">
        <f>VLOOKUP(AD264,FWD!#REF!,4,FALSE)</f>
        <v>#REF!</v>
      </c>
      <c r="AG264" s="48" t="str">
        <f t="shared" si="148"/>
        <v/>
      </c>
      <c r="AH264" s="48" t="str">
        <f t="shared" si="149"/>
        <v/>
      </c>
      <c r="AI264" s="48">
        <f t="array" ref="AI264">STDEVP(IF($AE$4:$AE$918=AG264,$AF$4:$AF$918))</f>
        <v>0</v>
      </c>
      <c r="AJ264" s="48" t="str">
        <f t="shared" si="150"/>
        <v/>
      </c>
      <c r="AK264" s="47">
        <v>122.84</v>
      </c>
      <c r="AL264" s="48">
        <f t="shared" si="151"/>
        <v>122</v>
      </c>
      <c r="AM264" s="49" t="e">
        <f>VLOOKUP(AK264,FWD!#REF!,4,FALSE)</f>
        <v>#REF!</v>
      </c>
      <c r="AN264" s="58" t="str">
        <f t="shared" si="152"/>
        <v/>
      </c>
      <c r="AO264" s="58" t="str">
        <f t="shared" si="133"/>
        <v/>
      </c>
      <c r="AP264" s="58" t="e">
        <f t="array" ref="AP264">STDEVP(IF($AL$4:$AL$2012=AN264,$AM$4:$AM$2012))</f>
        <v>#DIV/0!</v>
      </c>
      <c r="AQ264" s="59" t="e">
        <f t="shared" si="153"/>
        <v>#DIV/0!</v>
      </c>
      <c r="AR264" s="47">
        <v>41.44</v>
      </c>
      <c r="AS264" s="48">
        <f t="shared" si="37"/>
        <v>41</v>
      </c>
      <c r="AT264" s="49" t="e">
        <f>VLOOKUP(AR264,FWD!#REF!,4,FALSE)</f>
        <v>#REF!</v>
      </c>
      <c r="AU264" s="48" t="str">
        <f t="shared" si="134"/>
        <v/>
      </c>
      <c r="AV264" s="58" t="str">
        <f t="shared" si="127"/>
        <v/>
      </c>
      <c r="AW264" s="48" t="e">
        <f t="array" ref="AW264">STDEVP(IF($AS$4:$AS$909=AU264,$AT$4:$AT$909))</f>
        <v>#DIV/0!</v>
      </c>
      <c r="AX264" s="50" t="e">
        <f t="shared" si="130"/>
        <v>#DIV/0!</v>
      </c>
      <c r="AY264" s="47">
        <v>36.74</v>
      </c>
      <c r="AZ264" s="58">
        <f t="shared" si="154"/>
        <v>36</v>
      </c>
      <c r="BA264" s="49" t="e">
        <f>VLOOKUP(AY264,FWD!#REF!,4,FALSE)</f>
        <v>#REF!</v>
      </c>
      <c r="BB264" s="48" t="str">
        <f t="shared" si="155"/>
        <v/>
      </c>
      <c r="BC264" s="58" t="str">
        <f t="shared" si="156"/>
        <v/>
      </c>
      <c r="BD264" s="58" t="e">
        <f t="array" ref="BD264">STDEVP(IF($AZ$4:$AZ$758=BB264,$BA$4:$BA$758))</f>
        <v>#DIV/0!</v>
      </c>
      <c r="BE264" s="59" t="e">
        <f t="shared" si="157"/>
        <v>#DIV/0!</v>
      </c>
    </row>
    <row r="265" spans="1:57" x14ac:dyDescent="0.2">
      <c r="A265" s="63">
        <v>144.12</v>
      </c>
      <c r="B265" s="64">
        <f t="shared" si="135"/>
        <v>144</v>
      </c>
      <c r="C265" s="65" t="e">
        <f>VLOOKUP(A265,FWD!G36:I128,4,FALSE)</f>
        <v>#N/A</v>
      </c>
      <c r="D265" s="64" t="str">
        <f t="shared" si="136"/>
        <v/>
      </c>
      <c r="E265" s="64" t="str">
        <f t="shared" si="137"/>
        <v/>
      </c>
      <c r="F265" s="64" t="e">
        <f t="array" ref="F265">STDEVP(IF($B$4:$B$918=D265,$C$4:$C$918))</f>
        <v>#DIV/0!</v>
      </c>
      <c r="G265" s="66" t="e">
        <f t="shared" si="131"/>
        <v>#DIV/0!</v>
      </c>
      <c r="H265" s="63">
        <v>58.16</v>
      </c>
      <c r="I265" s="64">
        <f t="shared" si="138"/>
        <v>58</v>
      </c>
      <c r="J265" s="65" t="e">
        <f>VLOOKUP(H265,FWD!$G$4:$I$128,4,FALSE)</f>
        <v>#N/A</v>
      </c>
      <c r="K265" s="64" t="str">
        <f t="shared" si="139"/>
        <v/>
      </c>
      <c r="L265" s="64" t="str">
        <f t="shared" si="140"/>
        <v/>
      </c>
      <c r="M265" s="64" t="e">
        <f t="array" ref="M265">STDEVP(IF($I$4:$I$2051=K265,$J$4:$J$2051))</f>
        <v>#DIV/0!</v>
      </c>
      <c r="N265" s="78" t="e">
        <f t="shared" si="132"/>
        <v>#DIV/0!</v>
      </c>
      <c r="O265" s="82">
        <v>25</v>
      </c>
      <c r="P265" s="64">
        <f t="shared" si="141"/>
        <v>25</v>
      </c>
      <c r="Q265" s="66" t="e">
        <f>VLOOKUP(O265,FWD!#REF!,4,FALSE)</f>
        <v>#REF!</v>
      </c>
      <c r="R265" s="66" t="str">
        <f t="shared" si="142"/>
        <v/>
      </c>
      <c r="S265" s="66" t="str">
        <f t="shared" si="143"/>
        <v/>
      </c>
      <c r="T265" s="64" t="e">
        <f t="array" ref="T265">STDEVP(IF($P$4:$P$864=R265,$Q$4:$Q$864))</f>
        <v>#DIV/0!</v>
      </c>
      <c r="U265" s="78" t="e">
        <f t="shared" si="128"/>
        <v>#DIV/0!</v>
      </c>
      <c r="V265" s="82">
        <v>26.54</v>
      </c>
      <c r="W265" s="83">
        <f t="shared" si="144"/>
        <v>26</v>
      </c>
      <c r="X265" s="66" t="e">
        <f>VLOOKUP(V265,FWD!#REF!,4,FALSE)</f>
        <v>#REF!</v>
      </c>
      <c r="Y265" s="64" t="str">
        <f t="shared" si="145"/>
        <v/>
      </c>
      <c r="Z265" s="64" t="str">
        <f t="shared" si="146"/>
        <v/>
      </c>
      <c r="AA265" s="64" t="e">
        <f t="array" ref="AA265">STDEVP(IF($W$4:$W$740=Y265,$X$4:$X$740))</f>
        <v>#DIV/0!</v>
      </c>
      <c r="AB265" s="78" t="e">
        <f t="shared" si="147"/>
        <v>#DIV/0!</v>
      </c>
      <c r="AD265" s="55">
        <v>160.04</v>
      </c>
      <c r="AE265" s="48">
        <f t="shared" si="129"/>
        <v>160</v>
      </c>
      <c r="AF265" s="48" t="e">
        <f>VLOOKUP(AD265,FWD!#REF!,4,FALSE)</f>
        <v>#REF!</v>
      </c>
      <c r="AG265" s="48" t="str">
        <f t="shared" si="148"/>
        <v/>
      </c>
      <c r="AH265" s="48" t="str">
        <f t="shared" si="149"/>
        <v/>
      </c>
      <c r="AI265" s="48">
        <f t="array" ref="AI265">STDEVP(IF($AE$4:$AE$918=AG265,$AF$4:$AF$918))</f>
        <v>0</v>
      </c>
      <c r="AJ265" s="48" t="str">
        <f t="shared" si="150"/>
        <v/>
      </c>
      <c r="AK265" s="47">
        <v>122.8</v>
      </c>
      <c r="AL265" s="48">
        <f t="shared" si="151"/>
        <v>122</v>
      </c>
      <c r="AM265" s="49" t="e">
        <f>VLOOKUP(AK265,FWD!#REF!,4,FALSE)</f>
        <v>#REF!</v>
      </c>
      <c r="AN265" s="58" t="str">
        <f t="shared" si="152"/>
        <v/>
      </c>
      <c r="AO265" s="58" t="str">
        <f t="shared" si="133"/>
        <v/>
      </c>
      <c r="AP265" s="58" t="e">
        <f t="array" ref="AP265">STDEVP(IF($AL$4:$AL$2012=AN265,$AM$4:$AM$2012))</f>
        <v>#DIV/0!</v>
      </c>
      <c r="AQ265" s="59" t="e">
        <f t="shared" si="153"/>
        <v>#DIV/0!</v>
      </c>
      <c r="AR265" s="47">
        <v>41.4</v>
      </c>
      <c r="AS265" s="48">
        <f t="shared" si="37"/>
        <v>41</v>
      </c>
      <c r="AT265" s="49" t="e">
        <f>VLOOKUP(AR265,FWD!#REF!,4,FALSE)</f>
        <v>#REF!</v>
      </c>
      <c r="AU265" s="48" t="str">
        <f t="shared" si="134"/>
        <v/>
      </c>
      <c r="AV265" s="58" t="str">
        <f t="shared" si="127"/>
        <v/>
      </c>
      <c r="AW265" s="48" t="e">
        <f t="array" ref="AW265">STDEVP(IF($AS$4:$AS$909=AU265,$AT$4:$AT$909))</f>
        <v>#DIV/0!</v>
      </c>
      <c r="AX265" s="50" t="e">
        <f t="shared" si="130"/>
        <v>#DIV/0!</v>
      </c>
      <c r="AY265" s="47">
        <v>36.659999999999997</v>
      </c>
      <c r="AZ265" s="58">
        <f t="shared" si="154"/>
        <v>36</v>
      </c>
      <c r="BA265" s="49" t="e">
        <f>VLOOKUP(AY265,FWD!#REF!,4,FALSE)</f>
        <v>#REF!</v>
      </c>
      <c r="BB265" s="48" t="str">
        <f t="shared" si="155"/>
        <v/>
      </c>
      <c r="BC265" s="58" t="str">
        <f t="shared" si="156"/>
        <v/>
      </c>
      <c r="BD265" s="58" t="e">
        <f t="array" ref="BD265">STDEVP(IF($AZ$4:$AZ$758=BB265,$BA$4:$BA$758))</f>
        <v>#DIV/0!</v>
      </c>
      <c r="BE265" s="59" t="e">
        <f t="shared" si="157"/>
        <v>#DIV/0!</v>
      </c>
    </row>
    <row r="266" spans="1:57" x14ac:dyDescent="0.2">
      <c r="A266" s="63">
        <v>144.16</v>
      </c>
      <c r="B266" s="64">
        <f t="shared" si="135"/>
        <v>144</v>
      </c>
      <c r="C266" s="65" t="e">
        <f>VLOOKUP(A266,FWD!G37:I128,4,FALSE)</f>
        <v>#N/A</v>
      </c>
      <c r="D266" s="64" t="str">
        <f t="shared" si="136"/>
        <v/>
      </c>
      <c r="E266" s="64" t="str">
        <f t="shared" si="137"/>
        <v/>
      </c>
      <c r="F266" s="64" t="e">
        <f t="array" ref="F266">STDEVP(IF($B$4:$B$918=D266,$C$4:$C$918))</f>
        <v>#DIV/0!</v>
      </c>
      <c r="G266" s="66" t="e">
        <f t="shared" si="131"/>
        <v>#DIV/0!</v>
      </c>
      <c r="H266" s="63">
        <v>58.2</v>
      </c>
      <c r="I266" s="64">
        <f t="shared" si="138"/>
        <v>58</v>
      </c>
      <c r="J266" s="65" t="e">
        <f>VLOOKUP(H266,FWD!$G$4:$I$128,4,FALSE)</f>
        <v>#N/A</v>
      </c>
      <c r="K266" s="64" t="str">
        <f t="shared" si="139"/>
        <v/>
      </c>
      <c r="L266" s="64" t="str">
        <f t="shared" si="140"/>
        <v/>
      </c>
      <c r="M266" s="64" t="e">
        <f t="array" ref="M266">STDEVP(IF($I$4:$I$2051=K266,$J$4:$J$2051))</f>
        <v>#DIV/0!</v>
      </c>
      <c r="N266" s="78" t="e">
        <f t="shared" si="132"/>
        <v>#DIV/0!</v>
      </c>
      <c r="O266" s="82">
        <v>25.04</v>
      </c>
      <c r="P266" s="64">
        <f t="shared" si="141"/>
        <v>25</v>
      </c>
      <c r="Q266" s="66" t="e">
        <f>VLOOKUP(O266,FWD!#REF!,4,FALSE)</f>
        <v>#REF!</v>
      </c>
      <c r="R266" s="66" t="str">
        <f t="shared" si="142"/>
        <v/>
      </c>
      <c r="S266" s="66" t="str">
        <f t="shared" si="143"/>
        <v/>
      </c>
      <c r="T266" s="64" t="e">
        <f t="array" ref="T266">STDEVP(IF($P$4:$P$864=R266,$Q$4:$Q$864))</f>
        <v>#DIV/0!</v>
      </c>
      <c r="U266" s="78" t="e">
        <f t="shared" si="128"/>
        <v>#DIV/0!</v>
      </c>
      <c r="V266" s="82">
        <v>26.58</v>
      </c>
      <c r="W266" s="83">
        <f t="shared" si="144"/>
        <v>26</v>
      </c>
      <c r="X266" s="66" t="e">
        <f>VLOOKUP(V266,FWD!#REF!,4,FALSE)</f>
        <v>#REF!</v>
      </c>
      <c r="Y266" s="64" t="str">
        <f t="shared" si="145"/>
        <v/>
      </c>
      <c r="Z266" s="64" t="str">
        <f t="shared" si="146"/>
        <v/>
      </c>
      <c r="AA266" s="64" t="e">
        <f t="array" ref="AA266">STDEVP(IF($W$4:$W$740=Y266,$X$4:$X$740))</f>
        <v>#DIV/0!</v>
      </c>
      <c r="AB266" s="78" t="e">
        <f t="shared" si="147"/>
        <v>#DIV/0!</v>
      </c>
      <c r="AD266" s="55">
        <v>160</v>
      </c>
      <c r="AE266" s="48">
        <f t="shared" si="129"/>
        <v>160</v>
      </c>
      <c r="AF266" s="48" t="e">
        <f>VLOOKUP(AD266,FWD!#REF!,4,FALSE)</f>
        <v>#REF!</v>
      </c>
      <c r="AG266" s="48">
        <f t="shared" si="148"/>
        <v>160</v>
      </c>
      <c r="AH266" s="48" t="e">
        <f t="shared" si="149"/>
        <v>#REF!</v>
      </c>
      <c r="AI266" s="48" t="e">
        <f t="array" ref="AI266">STDEVP(IF($AE$4:$AE$918=AG266,$AF$4:$AF$918))</f>
        <v>#REF!</v>
      </c>
      <c r="AJ266" s="48" t="e">
        <f t="shared" si="150"/>
        <v>#REF!</v>
      </c>
      <c r="AK266" s="47">
        <v>122.76</v>
      </c>
      <c r="AL266" s="48">
        <f t="shared" si="151"/>
        <v>122</v>
      </c>
      <c r="AM266" s="49" t="e">
        <f>VLOOKUP(AK266,FWD!#REF!,4,FALSE)</f>
        <v>#REF!</v>
      </c>
      <c r="AN266" s="58" t="str">
        <f t="shared" si="152"/>
        <v/>
      </c>
      <c r="AO266" s="58" t="str">
        <f t="shared" si="133"/>
        <v/>
      </c>
      <c r="AP266" s="58" t="e">
        <f t="array" ref="AP266">STDEVP(IF($AL$4:$AL$2012=AN266,$AM$4:$AM$2012))</f>
        <v>#DIV/0!</v>
      </c>
      <c r="AQ266" s="59" t="e">
        <f t="shared" si="153"/>
        <v>#DIV/0!</v>
      </c>
      <c r="AR266" s="47">
        <v>41.36</v>
      </c>
      <c r="AS266" s="48">
        <f t="shared" si="37"/>
        <v>41</v>
      </c>
      <c r="AT266" s="49" t="e">
        <f>VLOOKUP(AR266,FWD!#REF!,4,FALSE)</f>
        <v>#REF!</v>
      </c>
      <c r="AU266" s="48" t="str">
        <f t="shared" si="134"/>
        <v/>
      </c>
      <c r="AV266" s="58" t="str">
        <f t="shared" si="127"/>
        <v/>
      </c>
      <c r="AW266" s="48" t="e">
        <f t="array" ref="AW266">STDEVP(IF($AS$4:$AS$909=AU266,$AT$4:$AT$909))</f>
        <v>#DIV/0!</v>
      </c>
      <c r="AX266" s="50" t="e">
        <f t="shared" si="130"/>
        <v>#DIV/0!</v>
      </c>
      <c r="AY266" s="47">
        <v>36.619999999999997</v>
      </c>
      <c r="AZ266" s="58">
        <f t="shared" si="154"/>
        <v>36</v>
      </c>
      <c r="BA266" s="49" t="e">
        <f>VLOOKUP(AY266,FWD!#REF!,4,FALSE)</f>
        <v>#REF!</v>
      </c>
      <c r="BB266" s="48" t="str">
        <f t="shared" si="155"/>
        <v/>
      </c>
      <c r="BC266" s="58" t="str">
        <f t="shared" si="156"/>
        <v/>
      </c>
      <c r="BD266" s="58" t="e">
        <f t="array" ref="BD266">STDEVP(IF($AZ$4:$AZ$758=BB266,$BA$4:$BA$758))</f>
        <v>#DIV/0!</v>
      </c>
      <c r="BE266" s="59" t="e">
        <f t="shared" si="157"/>
        <v>#DIV/0!</v>
      </c>
    </row>
    <row r="267" spans="1:57" x14ac:dyDescent="0.2">
      <c r="A267" s="63">
        <v>144.19999999999999</v>
      </c>
      <c r="B267" s="64">
        <f t="shared" si="135"/>
        <v>144</v>
      </c>
      <c r="C267" s="65" t="e">
        <f>VLOOKUP(A267,FWD!G38:I128,4,FALSE)</f>
        <v>#N/A</v>
      </c>
      <c r="D267" s="64" t="str">
        <f t="shared" si="136"/>
        <v/>
      </c>
      <c r="E267" s="64" t="str">
        <f t="shared" si="137"/>
        <v/>
      </c>
      <c r="F267" s="64" t="e">
        <f t="array" ref="F267">STDEVP(IF($B$4:$B$918=D267,$C$4:$C$918))</f>
        <v>#DIV/0!</v>
      </c>
      <c r="G267" s="66" t="e">
        <f t="shared" si="131"/>
        <v>#DIV/0!</v>
      </c>
      <c r="H267" s="63">
        <v>58.24</v>
      </c>
      <c r="I267" s="64">
        <f t="shared" si="138"/>
        <v>58</v>
      </c>
      <c r="J267" s="65" t="e">
        <f>VLOOKUP(H267,FWD!$G$4:$I$128,4,FALSE)</f>
        <v>#N/A</v>
      </c>
      <c r="K267" s="64" t="str">
        <f t="shared" si="139"/>
        <v/>
      </c>
      <c r="L267" s="64" t="str">
        <f t="shared" si="140"/>
        <v/>
      </c>
      <c r="M267" s="64" t="e">
        <f t="array" ref="M267">STDEVP(IF($I$4:$I$2051=K267,$J$4:$J$2051))</f>
        <v>#DIV/0!</v>
      </c>
      <c r="N267" s="78" t="e">
        <f t="shared" si="132"/>
        <v>#DIV/0!</v>
      </c>
      <c r="O267" s="82">
        <v>25.08</v>
      </c>
      <c r="P267" s="64">
        <f t="shared" si="141"/>
        <v>25</v>
      </c>
      <c r="Q267" s="66" t="e">
        <f>VLOOKUP(O267,FWD!#REF!,4,FALSE)</f>
        <v>#REF!</v>
      </c>
      <c r="R267" s="66" t="str">
        <f t="shared" si="142"/>
        <v/>
      </c>
      <c r="S267" s="66" t="str">
        <f t="shared" si="143"/>
        <v/>
      </c>
      <c r="T267" s="64" t="e">
        <f t="array" ref="T267">STDEVP(IF($P$4:$P$864=R267,$Q$4:$Q$864))</f>
        <v>#DIV/0!</v>
      </c>
      <c r="U267" s="78" t="e">
        <f t="shared" si="128"/>
        <v>#DIV/0!</v>
      </c>
      <c r="V267" s="82">
        <v>26.62</v>
      </c>
      <c r="W267" s="83">
        <f t="shared" si="144"/>
        <v>26</v>
      </c>
      <c r="X267" s="66" t="e">
        <f>VLOOKUP(V267,FWD!#REF!,4,FALSE)</f>
        <v>#REF!</v>
      </c>
      <c r="Y267" s="64" t="str">
        <f t="shared" si="145"/>
        <v/>
      </c>
      <c r="Z267" s="64" t="str">
        <f t="shared" si="146"/>
        <v/>
      </c>
      <c r="AA267" s="64" t="e">
        <f t="array" ref="AA267">STDEVP(IF($W$4:$W$740=Y267,$X$4:$X$740))</f>
        <v>#DIV/0!</v>
      </c>
      <c r="AB267" s="78" t="e">
        <f t="shared" si="147"/>
        <v>#DIV/0!</v>
      </c>
      <c r="AD267" s="55">
        <v>159.96</v>
      </c>
      <c r="AE267" s="48">
        <f t="shared" si="129"/>
        <v>159</v>
      </c>
      <c r="AF267" s="48" t="e">
        <f>VLOOKUP(AD267,FWD!#REF!,4,FALSE)</f>
        <v>#REF!</v>
      </c>
      <c r="AG267" s="48" t="str">
        <f t="shared" si="148"/>
        <v/>
      </c>
      <c r="AH267" s="48" t="str">
        <f t="shared" si="149"/>
        <v/>
      </c>
      <c r="AI267" s="48">
        <f t="array" ref="AI267">STDEVP(IF($AE$4:$AE$918=AG267,$AF$4:$AF$918))</f>
        <v>0</v>
      </c>
      <c r="AJ267" s="48" t="str">
        <f t="shared" si="150"/>
        <v/>
      </c>
      <c r="AK267" s="47">
        <v>122.72</v>
      </c>
      <c r="AL267" s="48">
        <f t="shared" si="151"/>
        <v>122</v>
      </c>
      <c r="AM267" s="49" t="e">
        <f>VLOOKUP(AK267,FWD!#REF!,4,FALSE)</f>
        <v>#REF!</v>
      </c>
      <c r="AN267" s="58" t="str">
        <f t="shared" si="152"/>
        <v/>
      </c>
      <c r="AO267" s="58" t="str">
        <f t="shared" si="133"/>
        <v/>
      </c>
      <c r="AP267" s="58" t="e">
        <f t="array" ref="AP267">STDEVP(IF($AL$4:$AL$2012=AN267,$AM$4:$AM$2012))</f>
        <v>#DIV/0!</v>
      </c>
      <c r="AQ267" s="59" t="e">
        <f t="shared" si="153"/>
        <v>#DIV/0!</v>
      </c>
      <c r="AR267" s="47">
        <v>41.32</v>
      </c>
      <c r="AS267" s="48">
        <f t="shared" si="37"/>
        <v>41</v>
      </c>
      <c r="AT267" s="49" t="e">
        <f>VLOOKUP(AR267,FWD!#REF!,4,FALSE)</f>
        <v>#REF!</v>
      </c>
      <c r="AU267" s="48" t="str">
        <f t="shared" si="134"/>
        <v/>
      </c>
      <c r="AV267" s="58" t="str">
        <f t="shared" si="127"/>
        <v/>
      </c>
      <c r="AW267" s="48" t="e">
        <f t="array" ref="AW267">STDEVP(IF($AS$4:$AS$909=AU267,$AT$4:$AT$909))</f>
        <v>#DIV/0!</v>
      </c>
      <c r="AX267" s="50" t="e">
        <f t="shared" si="130"/>
        <v>#DIV/0!</v>
      </c>
      <c r="AY267" s="47">
        <v>36.58</v>
      </c>
      <c r="AZ267" s="58">
        <f t="shared" si="154"/>
        <v>36</v>
      </c>
      <c r="BA267" s="49" t="e">
        <f>VLOOKUP(AY267,FWD!#REF!,4,FALSE)</f>
        <v>#REF!</v>
      </c>
      <c r="BB267" s="48" t="str">
        <f t="shared" si="155"/>
        <v/>
      </c>
      <c r="BC267" s="58" t="str">
        <f t="shared" si="156"/>
        <v/>
      </c>
      <c r="BD267" s="58" t="e">
        <f t="array" ref="BD267">STDEVP(IF($AZ$4:$AZ$758=BB267,$BA$4:$BA$758))</f>
        <v>#DIV/0!</v>
      </c>
      <c r="BE267" s="59" t="e">
        <f t="shared" si="157"/>
        <v>#DIV/0!</v>
      </c>
    </row>
    <row r="268" spans="1:57" x14ac:dyDescent="0.2">
      <c r="A268" s="63">
        <v>144.24</v>
      </c>
      <c r="B268" s="64">
        <f t="shared" si="135"/>
        <v>144</v>
      </c>
      <c r="C268" s="65" t="e">
        <f>VLOOKUP(A268,FWD!G39:I128,4,FALSE)</f>
        <v>#N/A</v>
      </c>
      <c r="D268" s="64" t="str">
        <f t="shared" si="136"/>
        <v/>
      </c>
      <c r="E268" s="64" t="str">
        <f t="shared" si="137"/>
        <v/>
      </c>
      <c r="F268" s="64" t="e">
        <f t="array" ref="F268">STDEVP(IF($B$4:$B$918=D268,$C$4:$C$918))</f>
        <v>#DIV/0!</v>
      </c>
      <c r="G268" s="66" t="e">
        <f t="shared" si="131"/>
        <v>#DIV/0!</v>
      </c>
      <c r="H268" s="63">
        <v>58.28</v>
      </c>
      <c r="I268" s="64">
        <f t="shared" si="138"/>
        <v>58</v>
      </c>
      <c r="J268" s="65" t="e">
        <f>VLOOKUP(H268,FWD!$G$4:$I$128,4,FALSE)</f>
        <v>#N/A</v>
      </c>
      <c r="K268" s="64" t="str">
        <f t="shared" si="139"/>
        <v/>
      </c>
      <c r="L268" s="64" t="str">
        <f t="shared" si="140"/>
        <v/>
      </c>
      <c r="M268" s="64" t="e">
        <f t="array" ref="M268">STDEVP(IF($I$4:$I$2051=K268,$J$4:$J$2051))</f>
        <v>#DIV/0!</v>
      </c>
      <c r="N268" s="78" t="e">
        <f t="shared" si="132"/>
        <v>#DIV/0!</v>
      </c>
      <c r="O268" s="82">
        <v>25.12</v>
      </c>
      <c r="P268" s="64">
        <f t="shared" si="141"/>
        <v>25</v>
      </c>
      <c r="Q268" s="66" t="e">
        <f>VLOOKUP(O268,FWD!#REF!,4,FALSE)</f>
        <v>#REF!</v>
      </c>
      <c r="R268" s="66" t="str">
        <f t="shared" si="142"/>
        <v/>
      </c>
      <c r="S268" s="66" t="str">
        <f t="shared" si="143"/>
        <v/>
      </c>
      <c r="T268" s="64" t="e">
        <f t="array" ref="T268">STDEVP(IF($P$4:$P$864=R268,$Q$4:$Q$864))</f>
        <v>#DIV/0!</v>
      </c>
      <c r="U268" s="78" t="e">
        <f t="shared" si="128"/>
        <v>#DIV/0!</v>
      </c>
      <c r="V268" s="82">
        <v>26.66</v>
      </c>
      <c r="W268" s="83">
        <f t="shared" si="144"/>
        <v>26</v>
      </c>
      <c r="X268" s="66" t="e">
        <f>VLOOKUP(V268,FWD!#REF!,4,FALSE)</f>
        <v>#REF!</v>
      </c>
      <c r="Y268" s="64" t="str">
        <f t="shared" si="145"/>
        <v/>
      </c>
      <c r="Z268" s="64" t="str">
        <f t="shared" si="146"/>
        <v/>
      </c>
      <c r="AA268" s="64" t="e">
        <f t="array" ref="AA268">STDEVP(IF($W$4:$W$740=Y268,$X$4:$X$740))</f>
        <v>#DIV/0!</v>
      </c>
      <c r="AB268" s="78" t="e">
        <f t="shared" si="147"/>
        <v>#DIV/0!</v>
      </c>
      <c r="AD268" s="55">
        <v>159.91999999999999</v>
      </c>
      <c r="AE268" s="48">
        <f t="shared" si="129"/>
        <v>159</v>
      </c>
      <c r="AF268" s="48" t="e">
        <f>VLOOKUP(AD268,FWD!#REF!,4,FALSE)</f>
        <v>#REF!</v>
      </c>
      <c r="AG268" s="48" t="str">
        <f t="shared" si="148"/>
        <v/>
      </c>
      <c r="AH268" s="48" t="str">
        <f t="shared" si="149"/>
        <v/>
      </c>
      <c r="AI268" s="48">
        <f t="array" ref="AI268">STDEVP(IF($AE$4:$AE$918=AG268,$AF$4:$AF$918))</f>
        <v>0</v>
      </c>
      <c r="AJ268" s="48" t="str">
        <f t="shared" si="150"/>
        <v/>
      </c>
      <c r="AK268" s="47">
        <v>122.68</v>
      </c>
      <c r="AL268" s="48">
        <f t="shared" si="151"/>
        <v>122</v>
      </c>
      <c r="AM268" s="49" t="e">
        <f>VLOOKUP(AK268,FWD!#REF!,4,FALSE)</f>
        <v>#REF!</v>
      </c>
      <c r="AN268" s="58" t="str">
        <f t="shared" si="152"/>
        <v/>
      </c>
      <c r="AO268" s="58" t="str">
        <f t="shared" si="133"/>
        <v/>
      </c>
      <c r="AP268" s="58" t="e">
        <f t="array" ref="AP268">STDEVP(IF($AL$4:$AL$2012=AN268,$AM$4:$AM$2012))</f>
        <v>#DIV/0!</v>
      </c>
      <c r="AQ268" s="59" t="e">
        <f t="shared" si="153"/>
        <v>#DIV/0!</v>
      </c>
      <c r="AR268" s="47">
        <v>41.28</v>
      </c>
      <c r="AS268" s="48">
        <f t="shared" si="37"/>
        <v>41</v>
      </c>
      <c r="AT268" s="49" t="e">
        <f>VLOOKUP(AR268,FWD!#REF!,4,FALSE)</f>
        <v>#REF!</v>
      </c>
      <c r="AU268" s="48" t="str">
        <f t="shared" si="134"/>
        <v/>
      </c>
      <c r="AV268" s="58" t="str">
        <f t="shared" ref="AV268:AV331" si="158">IF(AU268="","",AVERAGEIF($AS$4:$AS$909,AU268,$AT$4:$AT$909))</f>
        <v/>
      </c>
      <c r="AW268" s="48" t="e">
        <f t="array" ref="AW268">STDEVP(IF($AS$4:$AS$909=AU268,$AT$4:$AT$909))</f>
        <v>#DIV/0!</v>
      </c>
      <c r="AX268" s="50" t="e">
        <f t="shared" si="130"/>
        <v>#DIV/0!</v>
      </c>
      <c r="AY268" s="47">
        <v>36.54</v>
      </c>
      <c r="AZ268" s="58">
        <f t="shared" si="154"/>
        <v>36</v>
      </c>
      <c r="BA268" s="49" t="e">
        <f>VLOOKUP(AY268,FWD!#REF!,4,FALSE)</f>
        <v>#REF!</v>
      </c>
      <c r="BB268" s="48" t="str">
        <f t="shared" si="155"/>
        <v/>
      </c>
      <c r="BC268" s="58" t="str">
        <f t="shared" si="156"/>
        <v/>
      </c>
      <c r="BD268" s="58" t="e">
        <f t="array" ref="BD268">STDEVP(IF($AZ$4:$AZ$758=BB268,$BA$4:$BA$758))</f>
        <v>#DIV/0!</v>
      </c>
      <c r="BE268" s="59" t="e">
        <f t="shared" si="157"/>
        <v>#DIV/0!</v>
      </c>
    </row>
    <row r="269" spans="1:57" x14ac:dyDescent="0.2">
      <c r="A269" s="63">
        <v>144.28</v>
      </c>
      <c r="B269" s="64">
        <f t="shared" si="135"/>
        <v>144</v>
      </c>
      <c r="C269" s="65" t="e">
        <f>VLOOKUP(A269,FWD!G40:I128,4,FALSE)</f>
        <v>#N/A</v>
      </c>
      <c r="D269" s="64" t="str">
        <f t="shared" si="136"/>
        <v/>
      </c>
      <c r="E269" s="64" t="str">
        <f t="shared" si="137"/>
        <v/>
      </c>
      <c r="F269" s="64" t="e">
        <f t="array" ref="F269">STDEVP(IF($B$4:$B$918=D269,$C$4:$C$918))</f>
        <v>#DIV/0!</v>
      </c>
      <c r="G269" s="66" t="e">
        <f t="shared" si="131"/>
        <v>#DIV/0!</v>
      </c>
      <c r="H269" s="63">
        <v>58.32</v>
      </c>
      <c r="I269" s="64">
        <f t="shared" si="138"/>
        <v>58</v>
      </c>
      <c r="J269" s="65" t="e">
        <f>VLOOKUP(H269,FWD!$G$4:$I$128,4,FALSE)</f>
        <v>#N/A</v>
      </c>
      <c r="K269" s="64" t="str">
        <f t="shared" si="139"/>
        <v/>
      </c>
      <c r="L269" s="64" t="str">
        <f t="shared" si="140"/>
        <v/>
      </c>
      <c r="M269" s="64" t="e">
        <f t="array" ref="M269">STDEVP(IF($I$4:$I$2051=K269,$J$4:$J$2051))</f>
        <v>#DIV/0!</v>
      </c>
      <c r="N269" s="78" t="e">
        <f t="shared" si="132"/>
        <v>#DIV/0!</v>
      </c>
      <c r="O269" s="82">
        <v>25.16</v>
      </c>
      <c r="P269" s="64">
        <f t="shared" si="141"/>
        <v>25</v>
      </c>
      <c r="Q269" s="66" t="e">
        <f>VLOOKUP(O269,FWD!#REF!,4,FALSE)</f>
        <v>#REF!</v>
      </c>
      <c r="R269" s="66" t="str">
        <f t="shared" si="142"/>
        <v/>
      </c>
      <c r="S269" s="66" t="str">
        <f t="shared" si="143"/>
        <v/>
      </c>
      <c r="T269" s="64" t="e">
        <f t="array" ref="T269">STDEVP(IF($P$4:$P$864=R269,$Q$4:$Q$864))</f>
        <v>#DIV/0!</v>
      </c>
      <c r="U269" s="78" t="e">
        <f t="shared" si="128"/>
        <v>#DIV/0!</v>
      </c>
      <c r="V269" s="82">
        <v>26.7</v>
      </c>
      <c r="W269" s="83">
        <f t="shared" si="144"/>
        <v>26</v>
      </c>
      <c r="X269" s="66" t="e">
        <f>VLOOKUP(V269,FWD!#REF!,4,FALSE)</f>
        <v>#REF!</v>
      </c>
      <c r="Y269" s="64" t="str">
        <f t="shared" si="145"/>
        <v/>
      </c>
      <c r="Z269" s="64" t="str">
        <f t="shared" si="146"/>
        <v/>
      </c>
      <c r="AA269" s="64" t="e">
        <f t="array" ref="AA269">STDEVP(IF($W$4:$W$740=Y269,$X$4:$X$740))</f>
        <v>#DIV/0!</v>
      </c>
      <c r="AB269" s="78" t="e">
        <f t="shared" si="147"/>
        <v>#DIV/0!</v>
      </c>
      <c r="AD269" s="55">
        <v>159.88</v>
      </c>
      <c r="AE269" s="48">
        <f t="shared" si="129"/>
        <v>159</v>
      </c>
      <c r="AF269" s="48" t="e">
        <f>VLOOKUP(AD269,FWD!#REF!,4,FALSE)</f>
        <v>#REF!</v>
      </c>
      <c r="AG269" s="48" t="str">
        <f t="shared" si="148"/>
        <v/>
      </c>
      <c r="AH269" s="48" t="str">
        <f t="shared" si="149"/>
        <v/>
      </c>
      <c r="AI269" s="48">
        <f t="array" ref="AI269">STDEVP(IF($AE$4:$AE$918=AG269,$AF$4:$AF$918))</f>
        <v>0</v>
      </c>
      <c r="AJ269" s="48" t="str">
        <f t="shared" si="150"/>
        <v/>
      </c>
      <c r="AK269" s="47">
        <v>122.64</v>
      </c>
      <c r="AL269" s="48">
        <f t="shared" si="151"/>
        <v>122</v>
      </c>
      <c r="AM269" s="49" t="e">
        <f>VLOOKUP(AK269,FWD!#REF!,4,FALSE)</f>
        <v>#REF!</v>
      </c>
      <c r="AN269" s="58" t="str">
        <f t="shared" si="152"/>
        <v/>
      </c>
      <c r="AO269" s="58" t="str">
        <f t="shared" si="133"/>
        <v/>
      </c>
      <c r="AP269" s="58" t="e">
        <f t="array" ref="AP269">STDEVP(IF($AL$4:$AL$2012=AN269,$AM$4:$AM$2012))</f>
        <v>#DIV/0!</v>
      </c>
      <c r="AQ269" s="59" t="e">
        <f t="shared" si="153"/>
        <v>#DIV/0!</v>
      </c>
      <c r="AR269" s="47">
        <v>41.24</v>
      </c>
      <c r="AS269" s="48">
        <f t="shared" si="37"/>
        <v>41</v>
      </c>
      <c r="AT269" s="49" t="e">
        <f>VLOOKUP(AR269,FWD!#REF!,4,FALSE)</f>
        <v>#REF!</v>
      </c>
      <c r="AU269" s="48" t="str">
        <f t="shared" si="134"/>
        <v/>
      </c>
      <c r="AV269" s="58" t="str">
        <f t="shared" si="158"/>
        <v/>
      </c>
      <c r="AW269" s="48" t="e">
        <f t="array" ref="AW269">STDEVP(IF($AS$4:$AS$909=AU269,$AT$4:$AT$909))</f>
        <v>#DIV/0!</v>
      </c>
      <c r="AX269" s="50" t="e">
        <f t="shared" si="130"/>
        <v>#DIV/0!</v>
      </c>
      <c r="AY269" s="47">
        <v>36.5</v>
      </c>
      <c r="AZ269" s="58">
        <f t="shared" si="154"/>
        <v>36</v>
      </c>
      <c r="BA269" s="49" t="e">
        <f>VLOOKUP(AY269,FWD!#REF!,4,FALSE)</f>
        <v>#REF!</v>
      </c>
      <c r="BB269" s="48" t="str">
        <f t="shared" si="155"/>
        <v/>
      </c>
      <c r="BC269" s="58" t="str">
        <f t="shared" si="156"/>
        <v/>
      </c>
      <c r="BD269" s="58" t="e">
        <f t="array" ref="BD269">STDEVP(IF($AZ$4:$AZ$758=BB269,$BA$4:$BA$758))</f>
        <v>#DIV/0!</v>
      </c>
      <c r="BE269" s="59" t="e">
        <f t="shared" si="157"/>
        <v>#DIV/0!</v>
      </c>
    </row>
    <row r="270" spans="1:57" x14ac:dyDescent="0.2">
      <c r="A270" s="63">
        <v>144.32</v>
      </c>
      <c r="B270" s="64">
        <f t="shared" si="135"/>
        <v>144</v>
      </c>
      <c r="C270" s="65" t="e">
        <f>VLOOKUP(A270,FWD!G41:I128,4,FALSE)</f>
        <v>#N/A</v>
      </c>
      <c r="D270" s="64" t="str">
        <f t="shared" si="136"/>
        <v/>
      </c>
      <c r="E270" s="64" t="str">
        <f t="shared" si="137"/>
        <v/>
      </c>
      <c r="F270" s="64" t="e">
        <f t="array" ref="F270">STDEVP(IF($B$4:$B$918=D270,$C$4:$C$918))</f>
        <v>#DIV/0!</v>
      </c>
      <c r="G270" s="66" t="e">
        <f t="shared" si="131"/>
        <v>#DIV/0!</v>
      </c>
      <c r="H270" s="63">
        <v>58.36</v>
      </c>
      <c r="I270" s="64">
        <f t="shared" si="138"/>
        <v>58</v>
      </c>
      <c r="J270" s="65" t="e">
        <f>VLOOKUP(H270,FWD!$G$4:$I$128,4,FALSE)</f>
        <v>#N/A</v>
      </c>
      <c r="K270" s="64" t="str">
        <f t="shared" si="139"/>
        <v/>
      </c>
      <c r="L270" s="64" t="str">
        <f t="shared" si="140"/>
        <v/>
      </c>
      <c r="M270" s="64" t="e">
        <f t="array" ref="M270">STDEVP(IF($I$4:$I$2051=K270,$J$4:$J$2051))</f>
        <v>#DIV/0!</v>
      </c>
      <c r="N270" s="78" t="e">
        <f t="shared" si="132"/>
        <v>#DIV/0!</v>
      </c>
      <c r="O270" s="82">
        <v>25.2</v>
      </c>
      <c r="P270" s="64">
        <f t="shared" si="141"/>
        <v>25</v>
      </c>
      <c r="Q270" s="66" t="e">
        <f>VLOOKUP(O270,FWD!#REF!,4,FALSE)</f>
        <v>#REF!</v>
      </c>
      <c r="R270" s="66" t="str">
        <f t="shared" si="142"/>
        <v/>
      </c>
      <c r="S270" s="66" t="str">
        <f t="shared" si="143"/>
        <v/>
      </c>
      <c r="T270" s="64" t="e">
        <f t="array" ref="T270">STDEVP(IF($P$4:$P$864=R270,$Q$4:$Q$864))</f>
        <v>#DIV/0!</v>
      </c>
      <c r="U270" s="78" t="e">
        <f t="shared" si="128"/>
        <v>#DIV/0!</v>
      </c>
      <c r="V270" s="82">
        <v>26.74</v>
      </c>
      <c r="W270" s="83">
        <f t="shared" si="144"/>
        <v>26</v>
      </c>
      <c r="X270" s="66" t="e">
        <f>VLOOKUP(V270,FWD!#REF!,4,FALSE)</f>
        <v>#REF!</v>
      </c>
      <c r="Y270" s="64" t="str">
        <f t="shared" si="145"/>
        <v/>
      </c>
      <c r="Z270" s="64" t="str">
        <f t="shared" si="146"/>
        <v/>
      </c>
      <c r="AA270" s="64" t="e">
        <f t="array" ref="AA270">STDEVP(IF($W$4:$W$740=Y270,$X$4:$X$740))</f>
        <v>#DIV/0!</v>
      </c>
      <c r="AB270" s="78" t="e">
        <f t="shared" si="147"/>
        <v>#DIV/0!</v>
      </c>
      <c r="AD270" s="55">
        <v>159.84</v>
      </c>
      <c r="AE270" s="48">
        <f t="shared" si="129"/>
        <v>159</v>
      </c>
      <c r="AF270" s="48" t="e">
        <f>VLOOKUP(AD270,FWD!#REF!,4,FALSE)</f>
        <v>#REF!</v>
      </c>
      <c r="AG270" s="48" t="str">
        <f t="shared" si="148"/>
        <v/>
      </c>
      <c r="AH270" s="48" t="str">
        <f t="shared" si="149"/>
        <v/>
      </c>
      <c r="AI270" s="48">
        <f t="array" ref="AI270">STDEVP(IF($AE$4:$AE$918=AG270,$AF$4:$AF$918))</f>
        <v>0</v>
      </c>
      <c r="AJ270" s="48" t="str">
        <f t="shared" si="150"/>
        <v/>
      </c>
      <c r="AK270" s="47">
        <v>122.6</v>
      </c>
      <c r="AL270" s="48">
        <f t="shared" si="151"/>
        <v>122</v>
      </c>
      <c r="AM270" s="49" t="e">
        <f>VLOOKUP(AK270,FWD!#REF!,4,FALSE)</f>
        <v>#REF!</v>
      </c>
      <c r="AN270" s="58" t="str">
        <f t="shared" si="152"/>
        <v/>
      </c>
      <c r="AO270" s="58" t="str">
        <f t="shared" si="133"/>
        <v/>
      </c>
      <c r="AP270" s="58" t="e">
        <f t="array" ref="AP270">STDEVP(IF($AL$4:$AL$2012=AN270,$AM$4:$AM$2012))</f>
        <v>#DIV/0!</v>
      </c>
      <c r="AQ270" s="59" t="e">
        <f t="shared" si="153"/>
        <v>#DIV/0!</v>
      </c>
      <c r="AR270" s="47">
        <v>41.2</v>
      </c>
      <c r="AS270" s="48">
        <f t="shared" si="37"/>
        <v>41</v>
      </c>
      <c r="AT270" s="49" t="e">
        <f>VLOOKUP(AR270,FWD!#REF!,4,FALSE)</f>
        <v>#REF!</v>
      </c>
      <c r="AU270" s="48" t="str">
        <f t="shared" si="134"/>
        <v/>
      </c>
      <c r="AV270" s="58" t="str">
        <f t="shared" si="158"/>
        <v/>
      </c>
      <c r="AW270" s="48" t="e">
        <f t="array" ref="AW270">STDEVP(IF($AS$4:$AS$909=AU270,$AT$4:$AT$909))</f>
        <v>#DIV/0!</v>
      </c>
      <c r="AX270" s="50" t="e">
        <f t="shared" si="130"/>
        <v>#DIV/0!</v>
      </c>
      <c r="AY270" s="47">
        <v>36.46</v>
      </c>
      <c r="AZ270" s="58">
        <f t="shared" si="154"/>
        <v>36</v>
      </c>
      <c r="BA270" s="49" t="e">
        <f>VLOOKUP(AY270,FWD!#REF!,4,FALSE)</f>
        <v>#REF!</v>
      </c>
      <c r="BB270" s="48" t="str">
        <f t="shared" si="155"/>
        <v/>
      </c>
      <c r="BC270" s="58" t="str">
        <f t="shared" si="156"/>
        <v/>
      </c>
      <c r="BD270" s="58" t="e">
        <f t="array" ref="BD270">STDEVP(IF($AZ$4:$AZ$758=BB270,$BA$4:$BA$758))</f>
        <v>#DIV/0!</v>
      </c>
      <c r="BE270" s="59" t="e">
        <f t="shared" si="157"/>
        <v>#DIV/0!</v>
      </c>
    </row>
    <row r="271" spans="1:57" x14ac:dyDescent="0.2">
      <c r="A271" s="63">
        <v>144.36000000000001</v>
      </c>
      <c r="B271" s="64">
        <f t="shared" si="135"/>
        <v>144</v>
      </c>
      <c r="C271" s="65" t="e">
        <f>VLOOKUP(A271,FWD!G42:I128,4,FALSE)</f>
        <v>#N/A</v>
      </c>
      <c r="D271" s="64" t="str">
        <f t="shared" si="136"/>
        <v/>
      </c>
      <c r="E271" s="64" t="str">
        <f t="shared" si="137"/>
        <v/>
      </c>
      <c r="F271" s="64" t="e">
        <f t="array" ref="F271">STDEVP(IF($B$4:$B$918=D271,$C$4:$C$918))</f>
        <v>#DIV/0!</v>
      </c>
      <c r="G271" s="66" t="e">
        <f t="shared" si="131"/>
        <v>#DIV/0!</v>
      </c>
      <c r="H271" s="63">
        <v>58.4</v>
      </c>
      <c r="I271" s="64">
        <f t="shared" si="138"/>
        <v>58</v>
      </c>
      <c r="J271" s="65" t="e">
        <f>VLOOKUP(H271,FWD!$G$4:$I$128,4,FALSE)</f>
        <v>#N/A</v>
      </c>
      <c r="K271" s="64" t="str">
        <f t="shared" si="139"/>
        <v/>
      </c>
      <c r="L271" s="64" t="str">
        <f t="shared" si="140"/>
        <v/>
      </c>
      <c r="M271" s="64" t="e">
        <f t="array" ref="M271">STDEVP(IF($I$4:$I$2051=K271,$J$4:$J$2051))</f>
        <v>#DIV/0!</v>
      </c>
      <c r="N271" s="78" t="e">
        <f t="shared" si="132"/>
        <v>#DIV/0!</v>
      </c>
      <c r="O271" s="82">
        <v>25.24</v>
      </c>
      <c r="P271" s="64">
        <f t="shared" si="141"/>
        <v>25</v>
      </c>
      <c r="Q271" s="66" t="e">
        <f>VLOOKUP(O271,FWD!#REF!,4,FALSE)</f>
        <v>#REF!</v>
      </c>
      <c r="R271" s="66" t="str">
        <f t="shared" si="142"/>
        <v/>
      </c>
      <c r="S271" s="66" t="str">
        <f t="shared" si="143"/>
        <v/>
      </c>
      <c r="T271" s="64" t="e">
        <f t="array" ref="T271">STDEVP(IF($P$4:$P$864=R271,$Q$4:$Q$864))</f>
        <v>#DIV/0!</v>
      </c>
      <c r="U271" s="78" t="e">
        <f t="shared" si="128"/>
        <v>#DIV/0!</v>
      </c>
      <c r="V271" s="82">
        <v>26.78</v>
      </c>
      <c r="W271" s="83">
        <f t="shared" si="144"/>
        <v>26</v>
      </c>
      <c r="X271" s="66" t="e">
        <f>VLOOKUP(V271,FWD!#REF!,4,FALSE)</f>
        <v>#REF!</v>
      </c>
      <c r="Y271" s="64" t="str">
        <f t="shared" si="145"/>
        <v/>
      </c>
      <c r="Z271" s="64" t="str">
        <f t="shared" si="146"/>
        <v/>
      </c>
      <c r="AA271" s="64" t="e">
        <f t="array" ref="AA271">STDEVP(IF($W$4:$W$740=Y271,$X$4:$X$740))</f>
        <v>#DIV/0!</v>
      </c>
      <c r="AB271" s="78" t="e">
        <f t="shared" si="147"/>
        <v>#DIV/0!</v>
      </c>
      <c r="AD271" s="55">
        <v>159.80000000000001</v>
      </c>
      <c r="AE271" s="48">
        <f t="shared" si="129"/>
        <v>159</v>
      </c>
      <c r="AF271" s="48" t="e">
        <f>VLOOKUP(AD271,FWD!#REF!,4,FALSE)</f>
        <v>#REF!</v>
      </c>
      <c r="AG271" s="48" t="str">
        <f t="shared" si="148"/>
        <v/>
      </c>
      <c r="AH271" s="48" t="str">
        <f t="shared" si="149"/>
        <v/>
      </c>
      <c r="AI271" s="48">
        <f t="array" ref="AI271">STDEVP(IF($AE$4:$AE$918=AG271,$AF$4:$AF$918))</f>
        <v>0</v>
      </c>
      <c r="AJ271" s="48" t="str">
        <f t="shared" si="150"/>
        <v/>
      </c>
      <c r="AK271" s="47">
        <v>122.56</v>
      </c>
      <c r="AL271" s="48">
        <f t="shared" si="151"/>
        <v>122</v>
      </c>
      <c r="AM271" s="49" t="e">
        <f>VLOOKUP(AK271,FWD!#REF!,4,FALSE)</f>
        <v>#REF!</v>
      </c>
      <c r="AN271" s="58" t="str">
        <f t="shared" si="152"/>
        <v/>
      </c>
      <c r="AO271" s="58" t="str">
        <f t="shared" si="133"/>
        <v/>
      </c>
      <c r="AP271" s="58" t="e">
        <f t="array" ref="AP271">STDEVP(IF($AL$4:$AL$2012=AN271,$AM$4:$AM$2012))</f>
        <v>#DIV/0!</v>
      </c>
      <c r="AQ271" s="59" t="e">
        <f t="shared" si="153"/>
        <v>#DIV/0!</v>
      </c>
      <c r="AR271" s="47">
        <v>41.16</v>
      </c>
      <c r="AS271" s="48">
        <f t="shared" si="37"/>
        <v>41</v>
      </c>
      <c r="AT271" s="49" t="e">
        <f>VLOOKUP(AR271,FWD!#REF!,4,FALSE)</f>
        <v>#REF!</v>
      </c>
      <c r="AU271" s="48" t="str">
        <f t="shared" si="134"/>
        <v/>
      </c>
      <c r="AV271" s="58" t="str">
        <f t="shared" si="158"/>
        <v/>
      </c>
      <c r="AW271" s="48" t="e">
        <f t="array" ref="AW271">STDEVP(IF($AS$4:$AS$909=AU271,$AT$4:$AT$909))</f>
        <v>#DIV/0!</v>
      </c>
      <c r="AX271" s="50" t="e">
        <f t="shared" si="130"/>
        <v>#DIV/0!</v>
      </c>
      <c r="AY271" s="47">
        <v>36.42</v>
      </c>
      <c r="AZ271" s="58">
        <f t="shared" si="154"/>
        <v>36</v>
      </c>
      <c r="BA271" s="49" t="e">
        <f>VLOOKUP(AY271,FWD!#REF!,4,FALSE)</f>
        <v>#REF!</v>
      </c>
      <c r="BB271" s="48" t="str">
        <f t="shared" si="155"/>
        <v/>
      </c>
      <c r="BC271" s="58" t="str">
        <f t="shared" si="156"/>
        <v/>
      </c>
      <c r="BD271" s="58" t="e">
        <f t="array" ref="BD271">STDEVP(IF($AZ$4:$AZ$758=BB271,$BA$4:$BA$758))</f>
        <v>#DIV/0!</v>
      </c>
      <c r="BE271" s="59" t="e">
        <f t="shared" si="157"/>
        <v>#DIV/0!</v>
      </c>
    </row>
    <row r="272" spans="1:57" x14ac:dyDescent="0.2">
      <c r="A272" s="63">
        <v>144.4</v>
      </c>
      <c r="B272" s="64">
        <f t="shared" si="135"/>
        <v>144</v>
      </c>
      <c r="C272" s="65" t="e">
        <f>VLOOKUP(A272,FWD!G43:I128,4,FALSE)</f>
        <v>#N/A</v>
      </c>
      <c r="D272" s="64" t="str">
        <f t="shared" si="136"/>
        <v/>
      </c>
      <c r="E272" s="64" t="str">
        <f t="shared" si="137"/>
        <v/>
      </c>
      <c r="F272" s="64" t="e">
        <f t="array" ref="F272">STDEVP(IF($B$4:$B$918=D272,$C$4:$C$918))</f>
        <v>#DIV/0!</v>
      </c>
      <c r="G272" s="66" t="e">
        <f t="shared" si="131"/>
        <v>#DIV/0!</v>
      </c>
      <c r="H272" s="63">
        <v>58.44</v>
      </c>
      <c r="I272" s="64">
        <f t="shared" si="138"/>
        <v>58</v>
      </c>
      <c r="J272" s="65" t="e">
        <f>VLOOKUP(H272,FWD!$G$4:$I$128,4,FALSE)</f>
        <v>#N/A</v>
      </c>
      <c r="K272" s="64" t="str">
        <f t="shared" si="139"/>
        <v/>
      </c>
      <c r="L272" s="64" t="str">
        <f t="shared" si="140"/>
        <v/>
      </c>
      <c r="M272" s="64" t="e">
        <f t="array" ref="M272">STDEVP(IF($I$4:$I$2051=K272,$J$4:$J$2051))</f>
        <v>#DIV/0!</v>
      </c>
      <c r="N272" s="78" t="e">
        <f t="shared" si="132"/>
        <v>#DIV/0!</v>
      </c>
      <c r="O272" s="82">
        <v>25.28</v>
      </c>
      <c r="P272" s="64">
        <f t="shared" si="141"/>
        <v>25</v>
      </c>
      <c r="Q272" s="66" t="e">
        <f>VLOOKUP(O272,FWD!#REF!,4,FALSE)</f>
        <v>#REF!</v>
      </c>
      <c r="R272" s="66" t="str">
        <f t="shared" si="142"/>
        <v/>
      </c>
      <c r="S272" s="66" t="str">
        <f t="shared" si="143"/>
        <v/>
      </c>
      <c r="T272" s="64" t="e">
        <f t="array" ref="T272">STDEVP(IF($P$4:$P$864=R272,$Q$4:$Q$864))</f>
        <v>#DIV/0!</v>
      </c>
      <c r="U272" s="78" t="e">
        <f t="shared" si="128"/>
        <v>#DIV/0!</v>
      </c>
      <c r="V272" s="82">
        <v>26.82</v>
      </c>
      <c r="W272" s="83">
        <f t="shared" si="144"/>
        <v>26</v>
      </c>
      <c r="X272" s="66" t="e">
        <f>VLOOKUP(V272,FWD!#REF!,4,FALSE)</f>
        <v>#REF!</v>
      </c>
      <c r="Y272" s="64" t="str">
        <f t="shared" si="145"/>
        <v/>
      </c>
      <c r="Z272" s="64" t="str">
        <f t="shared" si="146"/>
        <v/>
      </c>
      <c r="AA272" s="64" t="e">
        <f t="array" ref="AA272">STDEVP(IF($W$4:$W$740=Y272,$X$4:$X$740))</f>
        <v>#DIV/0!</v>
      </c>
      <c r="AB272" s="78" t="e">
        <f t="shared" si="147"/>
        <v>#DIV/0!</v>
      </c>
      <c r="AD272" s="55">
        <v>159.19999999999999</v>
      </c>
      <c r="AE272" s="48">
        <f t="shared" si="129"/>
        <v>159</v>
      </c>
      <c r="AF272" s="48" t="e">
        <f>VLOOKUP(AD272,FWD!#REF!,4,FALSE)</f>
        <v>#REF!</v>
      </c>
      <c r="AG272" s="48" t="str">
        <f t="shared" si="148"/>
        <v/>
      </c>
      <c r="AH272" s="48" t="str">
        <f t="shared" si="149"/>
        <v/>
      </c>
      <c r="AI272" s="48">
        <f t="array" ref="AI272">STDEVP(IF($AE$4:$AE$918=AG272,$AF$4:$AF$918))</f>
        <v>0</v>
      </c>
      <c r="AJ272" s="48" t="str">
        <f t="shared" si="150"/>
        <v/>
      </c>
      <c r="AK272" s="47">
        <v>122.52</v>
      </c>
      <c r="AL272" s="48">
        <f t="shared" si="151"/>
        <v>122</v>
      </c>
      <c r="AM272" s="49" t="e">
        <f>VLOOKUP(AK272,FWD!#REF!,4,FALSE)</f>
        <v>#REF!</v>
      </c>
      <c r="AN272" s="58" t="str">
        <f t="shared" si="152"/>
        <v/>
      </c>
      <c r="AO272" s="58" t="str">
        <f t="shared" si="133"/>
        <v/>
      </c>
      <c r="AP272" s="58" t="e">
        <f t="array" ref="AP272">STDEVP(IF($AL$4:$AL$2012=AN272,$AM$4:$AM$2012))</f>
        <v>#DIV/0!</v>
      </c>
      <c r="AQ272" s="59" t="e">
        <f t="shared" si="153"/>
        <v>#DIV/0!</v>
      </c>
      <c r="AR272" s="47">
        <v>41.12</v>
      </c>
      <c r="AS272" s="48">
        <f t="shared" si="37"/>
        <v>41</v>
      </c>
      <c r="AT272" s="49" t="e">
        <f>VLOOKUP(AR272,FWD!#REF!,4,FALSE)</f>
        <v>#REF!</v>
      </c>
      <c r="AU272" s="48" t="str">
        <f t="shared" si="134"/>
        <v/>
      </c>
      <c r="AV272" s="58" t="str">
        <f t="shared" si="158"/>
        <v/>
      </c>
      <c r="AW272" s="48" t="e">
        <f t="array" ref="AW272">STDEVP(IF($AS$4:$AS$909=AU272,$AT$4:$AT$909))</f>
        <v>#DIV/0!</v>
      </c>
      <c r="AX272" s="50" t="e">
        <f t="shared" si="130"/>
        <v>#DIV/0!</v>
      </c>
      <c r="AY272" s="47">
        <v>36.380000000000003</v>
      </c>
      <c r="AZ272" s="58">
        <f t="shared" si="154"/>
        <v>36</v>
      </c>
      <c r="BA272" s="49" t="e">
        <f>VLOOKUP(AY272,FWD!#REF!,4,FALSE)</f>
        <v>#REF!</v>
      </c>
      <c r="BB272" s="48" t="str">
        <f t="shared" si="155"/>
        <v/>
      </c>
      <c r="BC272" s="58" t="str">
        <f t="shared" si="156"/>
        <v/>
      </c>
      <c r="BD272" s="58" t="e">
        <f t="array" ref="BD272">STDEVP(IF($AZ$4:$AZ$758=BB272,$BA$4:$BA$758))</f>
        <v>#DIV/0!</v>
      </c>
      <c r="BE272" s="59" t="e">
        <f t="shared" si="157"/>
        <v>#DIV/0!</v>
      </c>
    </row>
    <row r="273" spans="1:57" x14ac:dyDescent="0.2">
      <c r="A273" s="63">
        <v>144.44</v>
      </c>
      <c r="B273" s="64">
        <f t="shared" si="135"/>
        <v>144</v>
      </c>
      <c r="C273" s="65" t="e">
        <f>VLOOKUP(A273,FWD!G44:I128,4,FALSE)</f>
        <v>#N/A</v>
      </c>
      <c r="D273" s="64" t="str">
        <f t="shared" si="136"/>
        <v/>
      </c>
      <c r="E273" s="64" t="str">
        <f t="shared" si="137"/>
        <v/>
      </c>
      <c r="F273" s="64" t="e">
        <f t="array" ref="F273">STDEVP(IF($B$4:$B$918=D273,$C$4:$C$918))</f>
        <v>#DIV/0!</v>
      </c>
      <c r="G273" s="66" t="e">
        <f t="shared" si="131"/>
        <v>#DIV/0!</v>
      </c>
      <c r="H273" s="63">
        <v>58.48</v>
      </c>
      <c r="I273" s="64">
        <f t="shared" si="138"/>
        <v>58</v>
      </c>
      <c r="J273" s="65" t="e">
        <f>VLOOKUP(H273,FWD!$G$4:$I$128,4,FALSE)</f>
        <v>#N/A</v>
      </c>
      <c r="K273" s="64" t="str">
        <f t="shared" si="139"/>
        <v/>
      </c>
      <c r="L273" s="64" t="str">
        <f t="shared" si="140"/>
        <v/>
      </c>
      <c r="M273" s="64" t="e">
        <f t="array" ref="M273">STDEVP(IF($I$4:$I$2051=K273,$J$4:$J$2051))</f>
        <v>#DIV/0!</v>
      </c>
      <c r="N273" s="78" t="e">
        <f t="shared" si="132"/>
        <v>#DIV/0!</v>
      </c>
      <c r="O273" s="82">
        <v>25.32</v>
      </c>
      <c r="P273" s="64">
        <f t="shared" si="141"/>
        <v>25</v>
      </c>
      <c r="Q273" s="66" t="e">
        <f>VLOOKUP(O273,FWD!#REF!,4,FALSE)</f>
        <v>#REF!</v>
      </c>
      <c r="R273" s="66" t="str">
        <f t="shared" si="142"/>
        <v/>
      </c>
      <c r="S273" s="66" t="str">
        <f t="shared" si="143"/>
        <v/>
      </c>
      <c r="T273" s="64" t="e">
        <f t="array" ref="T273">STDEVP(IF($P$4:$P$864=R273,$Q$4:$Q$864))</f>
        <v>#DIV/0!</v>
      </c>
      <c r="U273" s="78" t="e">
        <f t="shared" si="128"/>
        <v>#DIV/0!</v>
      </c>
      <c r="V273" s="82">
        <v>26.86</v>
      </c>
      <c r="W273" s="83">
        <f t="shared" si="144"/>
        <v>26</v>
      </c>
      <c r="X273" s="66" t="e">
        <f>VLOOKUP(V273,FWD!#REF!,4,FALSE)</f>
        <v>#REF!</v>
      </c>
      <c r="Y273" s="64" t="str">
        <f t="shared" si="145"/>
        <v/>
      </c>
      <c r="Z273" s="64" t="str">
        <f t="shared" si="146"/>
        <v/>
      </c>
      <c r="AA273" s="64" t="e">
        <f t="array" ref="AA273">STDEVP(IF($W$4:$W$740=Y273,$X$4:$X$740))</f>
        <v>#DIV/0!</v>
      </c>
      <c r="AB273" s="78" t="e">
        <f t="shared" si="147"/>
        <v>#DIV/0!</v>
      </c>
      <c r="AD273" s="55">
        <v>159.16</v>
      </c>
      <c r="AE273" s="48">
        <f t="shared" si="129"/>
        <v>159</v>
      </c>
      <c r="AF273" s="48" t="e">
        <f>VLOOKUP(AD273,FWD!#REF!,4,FALSE)</f>
        <v>#REF!</v>
      </c>
      <c r="AG273" s="48" t="str">
        <f t="shared" si="148"/>
        <v/>
      </c>
      <c r="AH273" s="48" t="str">
        <f t="shared" si="149"/>
        <v/>
      </c>
      <c r="AI273" s="48">
        <f t="array" ref="AI273">STDEVP(IF($AE$4:$AE$918=AG273,$AF$4:$AF$918))</f>
        <v>0</v>
      </c>
      <c r="AJ273" s="48" t="str">
        <f t="shared" si="150"/>
        <v/>
      </c>
      <c r="AK273" s="47">
        <v>122.48</v>
      </c>
      <c r="AL273" s="48">
        <f t="shared" si="151"/>
        <v>122</v>
      </c>
      <c r="AM273" s="49" t="e">
        <f>VLOOKUP(AK273,FWD!#REF!,4,FALSE)</f>
        <v>#REF!</v>
      </c>
      <c r="AN273" s="58" t="str">
        <f t="shared" si="152"/>
        <v/>
      </c>
      <c r="AO273" s="58" t="str">
        <f t="shared" si="133"/>
        <v/>
      </c>
      <c r="AP273" s="58" t="e">
        <f t="array" ref="AP273">STDEVP(IF($AL$4:$AL$2012=AN273,$AM$4:$AM$2012))</f>
        <v>#DIV/0!</v>
      </c>
      <c r="AQ273" s="59" t="e">
        <f t="shared" si="153"/>
        <v>#DIV/0!</v>
      </c>
      <c r="AR273" s="47">
        <v>41.08</v>
      </c>
      <c r="AS273" s="48">
        <f t="shared" si="37"/>
        <v>41</v>
      </c>
      <c r="AT273" s="49" t="e">
        <f>VLOOKUP(AR273,FWD!#REF!,4,FALSE)</f>
        <v>#REF!</v>
      </c>
      <c r="AU273" s="48" t="str">
        <f t="shared" si="134"/>
        <v/>
      </c>
      <c r="AV273" s="58" t="str">
        <f t="shared" si="158"/>
        <v/>
      </c>
      <c r="AW273" s="48" t="e">
        <f t="array" ref="AW273">STDEVP(IF($AS$4:$AS$909=AU273,$AT$4:$AT$909))</f>
        <v>#DIV/0!</v>
      </c>
      <c r="AX273" s="50" t="e">
        <f t="shared" si="130"/>
        <v>#DIV/0!</v>
      </c>
      <c r="AY273" s="47">
        <v>36.35</v>
      </c>
      <c r="AZ273" s="58">
        <f t="shared" si="154"/>
        <v>36</v>
      </c>
      <c r="BA273" s="49" t="e">
        <f>VLOOKUP(AY273,FWD!#REF!,4,FALSE)</f>
        <v>#REF!</v>
      </c>
      <c r="BB273" s="48">
        <f t="shared" si="155"/>
        <v>36</v>
      </c>
      <c r="BC273" s="58" t="e">
        <f t="shared" si="156"/>
        <v>#REF!</v>
      </c>
      <c r="BD273" s="58" t="e">
        <f t="array" ref="BD273">STDEVP(IF($AZ$4:$AZ$758=BB273,$BA$4:$BA$758))</f>
        <v>#REF!</v>
      </c>
      <c r="BE273" s="59" t="e">
        <f t="shared" si="157"/>
        <v>#REF!</v>
      </c>
    </row>
    <row r="274" spans="1:57" x14ac:dyDescent="0.2">
      <c r="A274" s="63">
        <v>144.47999999999999</v>
      </c>
      <c r="B274" s="64">
        <f t="shared" si="135"/>
        <v>144</v>
      </c>
      <c r="C274" s="65" t="e">
        <f>VLOOKUP(A274,FWD!G45:I128,4,FALSE)</f>
        <v>#N/A</v>
      </c>
      <c r="D274" s="64" t="str">
        <f t="shared" si="136"/>
        <v/>
      </c>
      <c r="E274" s="64" t="str">
        <f t="shared" si="137"/>
        <v/>
      </c>
      <c r="F274" s="64" t="e">
        <f t="array" ref="F274">STDEVP(IF($B$4:$B$918=D274,$C$4:$C$918))</f>
        <v>#DIV/0!</v>
      </c>
      <c r="G274" s="66" t="e">
        <f t="shared" si="131"/>
        <v>#DIV/0!</v>
      </c>
      <c r="H274" s="63">
        <v>58.52</v>
      </c>
      <c r="I274" s="64">
        <f t="shared" si="138"/>
        <v>58</v>
      </c>
      <c r="J274" s="65" t="e">
        <f>VLOOKUP(H274,FWD!$G$4:$I$128,4,FALSE)</f>
        <v>#N/A</v>
      </c>
      <c r="K274" s="64" t="str">
        <f t="shared" si="139"/>
        <v/>
      </c>
      <c r="L274" s="64" t="str">
        <f t="shared" si="140"/>
        <v/>
      </c>
      <c r="M274" s="64" t="e">
        <f t="array" ref="M274">STDEVP(IF($I$4:$I$2051=K274,$J$4:$J$2051))</f>
        <v>#DIV/0!</v>
      </c>
      <c r="N274" s="78" t="e">
        <f t="shared" si="132"/>
        <v>#DIV/0!</v>
      </c>
      <c r="O274" s="82">
        <v>25.36</v>
      </c>
      <c r="P274" s="64">
        <f t="shared" si="141"/>
        <v>25</v>
      </c>
      <c r="Q274" s="66" t="e">
        <f>VLOOKUP(O274,FWD!#REF!,4,FALSE)</f>
        <v>#REF!</v>
      </c>
      <c r="R274" s="66" t="str">
        <f t="shared" si="142"/>
        <v/>
      </c>
      <c r="S274" s="66" t="str">
        <f t="shared" si="143"/>
        <v/>
      </c>
      <c r="T274" s="64" t="e">
        <f t="array" ref="T274">STDEVP(IF($P$4:$P$864=R274,$Q$4:$Q$864))</f>
        <v>#DIV/0!</v>
      </c>
      <c r="U274" s="78" t="e">
        <f t="shared" si="128"/>
        <v>#DIV/0!</v>
      </c>
      <c r="V274" s="82">
        <v>26.9</v>
      </c>
      <c r="W274" s="83">
        <f t="shared" si="144"/>
        <v>26</v>
      </c>
      <c r="X274" s="66" t="e">
        <f>VLOOKUP(V274,FWD!#REF!,4,FALSE)</f>
        <v>#REF!</v>
      </c>
      <c r="Y274" s="64" t="str">
        <f t="shared" si="145"/>
        <v/>
      </c>
      <c r="Z274" s="64" t="str">
        <f t="shared" si="146"/>
        <v/>
      </c>
      <c r="AA274" s="64" t="e">
        <f t="array" ref="AA274">STDEVP(IF($W$4:$W$740=Y274,$X$4:$X$740))</f>
        <v>#DIV/0!</v>
      </c>
      <c r="AB274" s="78" t="e">
        <f t="shared" si="147"/>
        <v>#DIV/0!</v>
      </c>
      <c r="AD274" s="55">
        <v>159.12</v>
      </c>
      <c r="AE274" s="48">
        <f t="shared" si="129"/>
        <v>159</v>
      </c>
      <c r="AF274" s="48" t="e">
        <f>VLOOKUP(AD274,FWD!#REF!,4,FALSE)</f>
        <v>#REF!</v>
      </c>
      <c r="AG274" s="48" t="str">
        <f t="shared" si="148"/>
        <v/>
      </c>
      <c r="AH274" s="48" t="str">
        <f t="shared" si="149"/>
        <v/>
      </c>
      <c r="AI274" s="48">
        <f t="array" ref="AI274">STDEVP(IF($AE$4:$AE$918=AG274,$AF$4:$AF$918))</f>
        <v>0</v>
      </c>
      <c r="AJ274" s="48" t="str">
        <f t="shared" si="150"/>
        <v/>
      </c>
      <c r="AK274" s="47">
        <v>122.44</v>
      </c>
      <c r="AL274" s="48">
        <f t="shared" si="151"/>
        <v>122</v>
      </c>
      <c r="AM274" s="49" t="e">
        <f>VLOOKUP(AK274,FWD!#REF!,4,FALSE)</f>
        <v>#REF!</v>
      </c>
      <c r="AN274" s="58" t="str">
        <f t="shared" si="152"/>
        <v/>
      </c>
      <c r="AO274" s="58" t="str">
        <f t="shared" si="133"/>
        <v/>
      </c>
      <c r="AP274" s="58" t="e">
        <f t="array" ref="AP274">STDEVP(IF($AL$4:$AL$2012=AN274,$AM$4:$AM$2012))</f>
        <v>#DIV/0!</v>
      </c>
      <c r="AQ274" s="59" t="e">
        <f t="shared" si="153"/>
        <v>#DIV/0!</v>
      </c>
      <c r="AR274" s="47">
        <v>41.04</v>
      </c>
      <c r="AS274" s="48">
        <f t="shared" si="37"/>
        <v>41</v>
      </c>
      <c r="AT274" s="49" t="e">
        <f>VLOOKUP(AR274,FWD!#REF!,4,FALSE)</f>
        <v>#REF!</v>
      </c>
      <c r="AU274" s="48" t="str">
        <f t="shared" si="134"/>
        <v/>
      </c>
      <c r="AV274" s="58" t="str">
        <f t="shared" si="158"/>
        <v/>
      </c>
      <c r="AW274" s="48" t="e">
        <f t="array" ref="AW274">STDEVP(IF($AS$4:$AS$909=AU274,$AT$4:$AT$909))</f>
        <v>#DIV/0!</v>
      </c>
      <c r="AX274" s="50" t="e">
        <f t="shared" si="130"/>
        <v>#DIV/0!</v>
      </c>
      <c r="AY274" s="47">
        <v>35.700000000000003</v>
      </c>
      <c r="AZ274" s="58">
        <f t="shared" si="154"/>
        <v>35</v>
      </c>
      <c r="BA274" s="49" t="e">
        <f>VLOOKUP(AY274,FWD!#REF!,4,FALSE)</f>
        <v>#REF!</v>
      </c>
      <c r="BB274" s="48" t="str">
        <f t="shared" si="155"/>
        <v/>
      </c>
      <c r="BC274" s="58" t="str">
        <f t="shared" si="156"/>
        <v/>
      </c>
      <c r="BD274" s="58" t="e">
        <f t="array" ref="BD274">STDEVP(IF($AZ$4:$AZ$758=BB274,$BA$4:$BA$758))</f>
        <v>#DIV/0!</v>
      </c>
      <c r="BE274" s="59" t="e">
        <f t="shared" si="157"/>
        <v>#DIV/0!</v>
      </c>
    </row>
    <row r="275" spans="1:57" x14ac:dyDescent="0.2">
      <c r="A275" s="63">
        <v>144.52000000000001</v>
      </c>
      <c r="B275" s="64">
        <f t="shared" si="135"/>
        <v>144</v>
      </c>
      <c r="C275" s="65" t="e">
        <f>VLOOKUP(A275,FWD!G46:I128,4,FALSE)</f>
        <v>#N/A</v>
      </c>
      <c r="D275" s="64" t="str">
        <f t="shared" si="136"/>
        <v/>
      </c>
      <c r="E275" s="64" t="str">
        <f t="shared" si="137"/>
        <v/>
      </c>
      <c r="F275" s="64" t="e">
        <f t="array" ref="F275">STDEVP(IF($B$4:$B$918=D275,$C$4:$C$918))</f>
        <v>#DIV/0!</v>
      </c>
      <c r="G275" s="66" t="e">
        <f t="shared" si="131"/>
        <v>#DIV/0!</v>
      </c>
      <c r="H275" s="63">
        <v>58.56</v>
      </c>
      <c r="I275" s="64">
        <f t="shared" si="138"/>
        <v>58</v>
      </c>
      <c r="J275" s="65" t="e">
        <f>VLOOKUP(H275,FWD!$G$4:$I$128,4,FALSE)</f>
        <v>#N/A</v>
      </c>
      <c r="K275" s="64" t="str">
        <f t="shared" si="139"/>
        <v/>
      </c>
      <c r="L275" s="64" t="str">
        <f t="shared" si="140"/>
        <v/>
      </c>
      <c r="M275" s="64" t="e">
        <f t="array" ref="M275">STDEVP(IF($I$4:$I$2051=K275,$J$4:$J$2051))</f>
        <v>#DIV/0!</v>
      </c>
      <c r="N275" s="78" t="e">
        <f t="shared" si="132"/>
        <v>#DIV/0!</v>
      </c>
      <c r="O275" s="82">
        <v>25.4</v>
      </c>
      <c r="P275" s="64">
        <f t="shared" si="141"/>
        <v>25</v>
      </c>
      <c r="Q275" s="66" t="e">
        <f>VLOOKUP(O275,FWD!#REF!,4,FALSE)</f>
        <v>#REF!</v>
      </c>
      <c r="R275" s="66" t="str">
        <f t="shared" si="142"/>
        <v/>
      </c>
      <c r="S275" s="66" t="str">
        <f t="shared" si="143"/>
        <v/>
      </c>
      <c r="T275" s="64" t="e">
        <f t="array" ref="T275">STDEVP(IF($P$4:$P$864=R275,$Q$4:$Q$864))</f>
        <v>#DIV/0!</v>
      </c>
      <c r="U275" s="78" t="e">
        <f t="shared" si="128"/>
        <v>#DIV/0!</v>
      </c>
      <c r="V275" s="82">
        <v>26.94</v>
      </c>
      <c r="W275" s="83">
        <f t="shared" si="144"/>
        <v>26</v>
      </c>
      <c r="X275" s="66" t="e">
        <f>VLOOKUP(V275,FWD!#REF!,4,FALSE)</f>
        <v>#REF!</v>
      </c>
      <c r="Y275" s="64" t="str">
        <f t="shared" si="145"/>
        <v/>
      </c>
      <c r="Z275" s="64" t="str">
        <f t="shared" si="146"/>
        <v/>
      </c>
      <c r="AA275" s="64" t="e">
        <f t="array" ref="AA275">STDEVP(IF($W$4:$W$740=Y275,$X$4:$X$740))</f>
        <v>#DIV/0!</v>
      </c>
      <c r="AB275" s="78" t="e">
        <f t="shared" si="147"/>
        <v>#DIV/0!</v>
      </c>
      <c r="AD275" s="55">
        <v>159.08000000000001</v>
      </c>
      <c r="AE275" s="48">
        <f t="shared" si="129"/>
        <v>159</v>
      </c>
      <c r="AF275" s="48" t="e">
        <f>VLOOKUP(AD275,FWD!#REF!,4,FALSE)</f>
        <v>#REF!</v>
      </c>
      <c r="AG275" s="48" t="str">
        <f t="shared" si="148"/>
        <v/>
      </c>
      <c r="AH275" s="48" t="str">
        <f t="shared" si="149"/>
        <v/>
      </c>
      <c r="AI275" s="48">
        <f t="array" ref="AI275">STDEVP(IF($AE$4:$AE$918=AG275,$AF$4:$AF$918))</f>
        <v>0</v>
      </c>
      <c r="AJ275" s="48" t="str">
        <f t="shared" si="150"/>
        <v/>
      </c>
      <c r="AK275" s="47">
        <v>122.4</v>
      </c>
      <c r="AL275" s="48">
        <f t="shared" si="151"/>
        <v>122</v>
      </c>
      <c r="AM275" s="49" t="e">
        <f>VLOOKUP(AK275,FWD!#REF!,4,FALSE)</f>
        <v>#REF!</v>
      </c>
      <c r="AN275" s="58" t="str">
        <f t="shared" si="152"/>
        <v/>
      </c>
      <c r="AO275" s="58" t="str">
        <f t="shared" si="133"/>
        <v/>
      </c>
      <c r="AP275" s="58" t="e">
        <f t="array" ref="AP275">STDEVP(IF($AL$4:$AL$2012=AN275,$AM$4:$AM$2012))</f>
        <v>#DIV/0!</v>
      </c>
      <c r="AQ275" s="59" t="e">
        <f t="shared" si="153"/>
        <v>#DIV/0!</v>
      </c>
      <c r="AR275" s="47">
        <v>41</v>
      </c>
      <c r="AS275" s="48">
        <f t="shared" si="37"/>
        <v>41</v>
      </c>
      <c r="AT275" s="49" t="e">
        <f>VLOOKUP(AR275,FWD!#REF!,4,FALSE)</f>
        <v>#REF!</v>
      </c>
      <c r="AU275" s="48">
        <f t="shared" si="134"/>
        <v>41</v>
      </c>
      <c r="AV275" s="58" t="e">
        <f t="shared" si="158"/>
        <v>#REF!</v>
      </c>
      <c r="AW275" s="48" t="e">
        <f t="array" ref="AW275">STDEVP(IF($AS$4:$AS$909=AU275,$AT$4:$AT$909))</f>
        <v>#REF!</v>
      </c>
      <c r="AX275" s="50" t="e">
        <f t="shared" si="130"/>
        <v>#REF!</v>
      </c>
      <c r="AY275" s="47">
        <v>35.68</v>
      </c>
      <c r="AZ275" s="58">
        <f t="shared" si="154"/>
        <v>35</v>
      </c>
      <c r="BA275" s="49" t="e">
        <f>VLOOKUP(AY275,FWD!#REF!,4,FALSE)</f>
        <v>#REF!</v>
      </c>
      <c r="BB275" s="48" t="str">
        <f t="shared" si="155"/>
        <v/>
      </c>
      <c r="BC275" s="58" t="str">
        <f t="shared" si="156"/>
        <v/>
      </c>
      <c r="BD275" s="58" t="e">
        <f t="array" ref="BD275">STDEVP(IF($AZ$4:$AZ$758=BB275,$BA$4:$BA$758))</f>
        <v>#DIV/0!</v>
      </c>
      <c r="BE275" s="59" t="e">
        <f t="shared" si="157"/>
        <v>#DIV/0!</v>
      </c>
    </row>
    <row r="276" spans="1:57" x14ac:dyDescent="0.2">
      <c r="A276" s="63">
        <v>144.56</v>
      </c>
      <c r="B276" s="64">
        <f t="shared" si="135"/>
        <v>144</v>
      </c>
      <c r="C276" s="65" t="e">
        <f>VLOOKUP(A276,FWD!G47:I128,4,FALSE)</f>
        <v>#N/A</v>
      </c>
      <c r="D276" s="64" t="str">
        <f t="shared" si="136"/>
        <v/>
      </c>
      <c r="E276" s="64" t="str">
        <f t="shared" si="137"/>
        <v/>
      </c>
      <c r="F276" s="64" t="e">
        <f t="array" ref="F276">STDEVP(IF($B$4:$B$918=D276,$C$4:$C$918))</f>
        <v>#DIV/0!</v>
      </c>
      <c r="G276" s="66" t="e">
        <f t="shared" si="131"/>
        <v>#DIV/0!</v>
      </c>
      <c r="H276" s="63">
        <v>58.6</v>
      </c>
      <c r="I276" s="64">
        <f t="shared" si="138"/>
        <v>58</v>
      </c>
      <c r="J276" s="65" t="e">
        <f>VLOOKUP(H276,FWD!$G$4:$I$128,4,FALSE)</f>
        <v>#N/A</v>
      </c>
      <c r="K276" s="64" t="str">
        <f t="shared" si="139"/>
        <v/>
      </c>
      <c r="L276" s="64" t="str">
        <f t="shared" si="140"/>
        <v/>
      </c>
      <c r="M276" s="64" t="e">
        <f t="array" ref="M276">STDEVP(IF($I$4:$I$2051=K276,$J$4:$J$2051))</f>
        <v>#DIV/0!</v>
      </c>
      <c r="N276" s="78" t="e">
        <f t="shared" si="132"/>
        <v>#DIV/0!</v>
      </c>
      <c r="O276" s="82">
        <v>25.44</v>
      </c>
      <c r="P276" s="64">
        <f t="shared" si="141"/>
        <v>25</v>
      </c>
      <c r="Q276" s="66" t="e">
        <f>VLOOKUP(O276,FWD!#REF!,4,FALSE)</f>
        <v>#REF!</v>
      </c>
      <c r="R276" s="66" t="str">
        <f t="shared" si="142"/>
        <v/>
      </c>
      <c r="S276" s="66" t="str">
        <f t="shared" si="143"/>
        <v/>
      </c>
      <c r="T276" s="64" t="e">
        <f t="array" ref="T276">STDEVP(IF($P$4:$P$864=R276,$Q$4:$Q$864))</f>
        <v>#DIV/0!</v>
      </c>
      <c r="U276" s="78" t="e">
        <f t="shared" si="128"/>
        <v>#DIV/0!</v>
      </c>
      <c r="V276" s="82">
        <v>26.98</v>
      </c>
      <c r="W276" s="83">
        <f t="shared" si="144"/>
        <v>26</v>
      </c>
      <c r="X276" s="66" t="e">
        <f>VLOOKUP(V276,FWD!#REF!,4,FALSE)</f>
        <v>#REF!</v>
      </c>
      <c r="Y276" s="64">
        <f t="shared" si="145"/>
        <v>26</v>
      </c>
      <c r="Z276" s="64" t="e">
        <f t="shared" si="146"/>
        <v>#REF!</v>
      </c>
      <c r="AA276" s="64" t="e">
        <f t="array" ref="AA276">STDEVP(IF($W$4:$W$740=Y276,$X$4:$X$740))</f>
        <v>#REF!</v>
      </c>
      <c r="AB276" s="78" t="e">
        <f t="shared" si="147"/>
        <v>#REF!</v>
      </c>
      <c r="AD276" s="55">
        <v>159.04</v>
      </c>
      <c r="AE276" s="48">
        <f t="shared" si="129"/>
        <v>159</v>
      </c>
      <c r="AF276" s="48" t="e">
        <f>VLOOKUP(AD276,FWD!#REF!,4,FALSE)</f>
        <v>#REF!</v>
      </c>
      <c r="AG276" s="48" t="str">
        <f t="shared" si="148"/>
        <v/>
      </c>
      <c r="AH276" s="48" t="str">
        <f t="shared" si="149"/>
        <v/>
      </c>
      <c r="AI276" s="48">
        <f t="array" ref="AI276">STDEVP(IF($AE$4:$AE$918=AG276,$AF$4:$AF$918))</f>
        <v>0</v>
      </c>
      <c r="AJ276" s="48" t="str">
        <f t="shared" si="150"/>
        <v/>
      </c>
      <c r="AK276" s="47">
        <v>122.36</v>
      </c>
      <c r="AL276" s="48">
        <f t="shared" si="151"/>
        <v>122</v>
      </c>
      <c r="AM276" s="49" t="e">
        <f>VLOOKUP(AK276,FWD!#REF!,4,FALSE)</f>
        <v>#REF!</v>
      </c>
      <c r="AN276" s="58" t="str">
        <f t="shared" si="152"/>
        <v/>
      </c>
      <c r="AO276" s="58" t="str">
        <f t="shared" si="133"/>
        <v/>
      </c>
      <c r="AP276" s="58" t="e">
        <f t="array" ref="AP276">STDEVP(IF($AL$4:$AL$2012=AN276,$AM$4:$AM$2012))</f>
        <v>#DIV/0!</v>
      </c>
      <c r="AQ276" s="59" t="e">
        <f t="shared" si="153"/>
        <v>#DIV/0!</v>
      </c>
      <c r="AR276" s="47">
        <v>40.96</v>
      </c>
      <c r="AS276" s="48">
        <f t="shared" si="37"/>
        <v>40</v>
      </c>
      <c r="AT276" s="49" t="e">
        <f>VLOOKUP(AR276,FWD!#REF!,4,FALSE)</f>
        <v>#REF!</v>
      </c>
      <c r="AU276" s="48" t="str">
        <f t="shared" si="134"/>
        <v/>
      </c>
      <c r="AV276" s="58" t="str">
        <f t="shared" si="158"/>
        <v/>
      </c>
      <c r="AW276" s="48" t="e">
        <f t="array" ref="AW276">STDEVP(IF($AS$4:$AS$909=AU276,$AT$4:$AT$909))</f>
        <v>#DIV/0!</v>
      </c>
      <c r="AX276" s="50" t="e">
        <f t="shared" si="130"/>
        <v>#DIV/0!</v>
      </c>
      <c r="AY276" s="47">
        <v>35.64</v>
      </c>
      <c r="AZ276" s="58">
        <f t="shared" si="154"/>
        <v>35</v>
      </c>
      <c r="BA276" s="49" t="e">
        <f>VLOOKUP(AY276,FWD!#REF!,4,FALSE)</f>
        <v>#REF!</v>
      </c>
      <c r="BB276" s="48" t="str">
        <f t="shared" si="155"/>
        <v/>
      </c>
      <c r="BC276" s="58" t="str">
        <f t="shared" si="156"/>
        <v/>
      </c>
      <c r="BD276" s="58" t="e">
        <f t="array" ref="BD276">STDEVP(IF($AZ$4:$AZ$758=BB276,$BA$4:$BA$758))</f>
        <v>#DIV/0!</v>
      </c>
      <c r="BE276" s="59" t="e">
        <f t="shared" si="157"/>
        <v>#DIV/0!</v>
      </c>
    </row>
    <row r="277" spans="1:57" x14ac:dyDescent="0.2">
      <c r="A277" s="63">
        <v>144.6</v>
      </c>
      <c r="B277" s="64">
        <f t="shared" si="135"/>
        <v>144</v>
      </c>
      <c r="C277" s="65" t="e">
        <f>VLOOKUP(A277,FWD!G48:I128,4,FALSE)</f>
        <v>#N/A</v>
      </c>
      <c r="D277" s="64" t="str">
        <f t="shared" si="136"/>
        <v/>
      </c>
      <c r="E277" s="64" t="str">
        <f t="shared" si="137"/>
        <v/>
      </c>
      <c r="F277" s="64" t="e">
        <f t="array" ref="F277">STDEVP(IF($B$4:$B$918=D277,$C$4:$C$918))</f>
        <v>#DIV/0!</v>
      </c>
      <c r="G277" s="66" t="e">
        <f t="shared" si="131"/>
        <v>#DIV/0!</v>
      </c>
      <c r="H277" s="63">
        <v>58.64</v>
      </c>
      <c r="I277" s="64">
        <f t="shared" si="138"/>
        <v>58</v>
      </c>
      <c r="J277" s="65" t="e">
        <f>VLOOKUP(H277,FWD!$G$4:$I$128,4,FALSE)</f>
        <v>#N/A</v>
      </c>
      <c r="K277" s="64" t="str">
        <f t="shared" si="139"/>
        <v/>
      </c>
      <c r="L277" s="64" t="str">
        <f t="shared" si="140"/>
        <v/>
      </c>
      <c r="M277" s="64" t="e">
        <f t="array" ref="M277">STDEVP(IF($I$4:$I$2051=K277,$J$4:$J$2051))</f>
        <v>#DIV/0!</v>
      </c>
      <c r="N277" s="78" t="e">
        <f t="shared" si="132"/>
        <v>#DIV/0!</v>
      </c>
      <c r="O277" s="82">
        <v>25.48</v>
      </c>
      <c r="P277" s="64">
        <f t="shared" si="141"/>
        <v>25</v>
      </c>
      <c r="Q277" s="66" t="e">
        <f>VLOOKUP(O277,FWD!#REF!,4,FALSE)</f>
        <v>#REF!</v>
      </c>
      <c r="R277" s="66" t="str">
        <f t="shared" si="142"/>
        <v/>
      </c>
      <c r="S277" s="66" t="str">
        <f t="shared" si="143"/>
        <v/>
      </c>
      <c r="T277" s="64" t="e">
        <f t="array" ref="T277">STDEVP(IF($P$4:$P$864=R277,$Q$4:$Q$864))</f>
        <v>#DIV/0!</v>
      </c>
      <c r="U277" s="78" t="e">
        <f t="shared" si="128"/>
        <v>#DIV/0!</v>
      </c>
      <c r="V277" s="82">
        <v>27.02</v>
      </c>
      <c r="W277" s="83">
        <f t="shared" si="144"/>
        <v>27</v>
      </c>
      <c r="X277" s="66" t="e">
        <f>VLOOKUP(V277,FWD!#REF!,4,FALSE)</f>
        <v>#REF!</v>
      </c>
      <c r="Y277" s="64" t="str">
        <f t="shared" si="145"/>
        <v/>
      </c>
      <c r="Z277" s="64" t="str">
        <f t="shared" si="146"/>
        <v/>
      </c>
      <c r="AA277" s="64" t="e">
        <f t="array" ref="AA277">STDEVP(IF($W$4:$W$740=Y277,$X$4:$X$740))</f>
        <v>#DIV/0!</v>
      </c>
      <c r="AB277" s="78" t="e">
        <f t="shared" si="147"/>
        <v>#DIV/0!</v>
      </c>
      <c r="AD277" s="55">
        <v>159</v>
      </c>
      <c r="AE277" s="48">
        <f t="shared" si="129"/>
        <v>159</v>
      </c>
      <c r="AF277" s="48" t="e">
        <f>VLOOKUP(AD277,FWD!#REF!,4,FALSE)</f>
        <v>#REF!</v>
      </c>
      <c r="AG277" s="48">
        <f t="shared" si="148"/>
        <v>159</v>
      </c>
      <c r="AH277" s="48" t="e">
        <f t="shared" si="149"/>
        <v>#REF!</v>
      </c>
      <c r="AI277" s="48" t="e">
        <f t="array" ref="AI277">STDEVP(IF($AE$4:$AE$918=AG277,$AF$4:$AF$918))</f>
        <v>#REF!</v>
      </c>
      <c r="AJ277" s="48" t="e">
        <f t="shared" si="150"/>
        <v>#REF!</v>
      </c>
      <c r="AK277" s="47">
        <v>122.28</v>
      </c>
      <c r="AL277" s="48">
        <f t="shared" si="151"/>
        <v>122</v>
      </c>
      <c r="AM277" s="49" t="e">
        <f>VLOOKUP(AK277,FWD!#REF!,4,FALSE)</f>
        <v>#REF!</v>
      </c>
      <c r="AN277" s="58" t="str">
        <f t="shared" si="152"/>
        <v/>
      </c>
      <c r="AO277" s="58" t="str">
        <f t="shared" si="133"/>
        <v/>
      </c>
      <c r="AP277" s="58" t="e">
        <f t="array" ref="AP277">STDEVP(IF($AL$4:$AL$2012=AN277,$AM$4:$AM$2012))</f>
        <v>#DIV/0!</v>
      </c>
      <c r="AQ277" s="59" t="e">
        <f t="shared" si="153"/>
        <v>#DIV/0!</v>
      </c>
      <c r="AR277" s="47">
        <v>40.92</v>
      </c>
      <c r="AS277" s="48">
        <f t="shared" si="37"/>
        <v>40</v>
      </c>
      <c r="AT277" s="49" t="e">
        <f>VLOOKUP(AR277,FWD!#REF!,4,FALSE)</f>
        <v>#REF!</v>
      </c>
      <c r="AU277" s="48" t="str">
        <f t="shared" si="134"/>
        <v/>
      </c>
      <c r="AV277" s="58" t="str">
        <f t="shared" si="158"/>
        <v/>
      </c>
      <c r="AW277" s="48" t="e">
        <f t="array" ref="AW277">STDEVP(IF($AS$4:$AS$909=AU277,$AT$4:$AT$909))</f>
        <v>#DIV/0!</v>
      </c>
      <c r="AX277" s="50" t="e">
        <f t="shared" si="130"/>
        <v>#DIV/0!</v>
      </c>
      <c r="AY277" s="47">
        <v>35.6</v>
      </c>
      <c r="AZ277" s="58">
        <f t="shared" si="154"/>
        <v>35</v>
      </c>
      <c r="BA277" s="49" t="e">
        <f>VLOOKUP(AY277,FWD!#REF!,4,FALSE)</f>
        <v>#REF!</v>
      </c>
      <c r="BB277" s="48" t="str">
        <f t="shared" si="155"/>
        <v/>
      </c>
      <c r="BC277" s="58" t="str">
        <f t="shared" si="156"/>
        <v/>
      </c>
      <c r="BD277" s="58" t="e">
        <f t="array" ref="BD277">STDEVP(IF($AZ$4:$AZ$758=BB277,$BA$4:$BA$758))</f>
        <v>#DIV/0!</v>
      </c>
      <c r="BE277" s="59" t="e">
        <f t="shared" si="157"/>
        <v>#DIV/0!</v>
      </c>
    </row>
    <row r="278" spans="1:57" x14ac:dyDescent="0.2">
      <c r="A278" s="63">
        <v>144.63999999999999</v>
      </c>
      <c r="B278" s="64">
        <f t="shared" si="135"/>
        <v>144</v>
      </c>
      <c r="C278" s="65" t="e">
        <f>VLOOKUP(A278,FWD!G49:I128,4,FALSE)</f>
        <v>#N/A</v>
      </c>
      <c r="D278" s="64" t="str">
        <f t="shared" si="136"/>
        <v/>
      </c>
      <c r="E278" s="64" t="str">
        <f t="shared" si="137"/>
        <v/>
      </c>
      <c r="F278" s="64" t="e">
        <f t="array" ref="F278">STDEVP(IF($B$4:$B$918=D278,$C$4:$C$918))</f>
        <v>#DIV/0!</v>
      </c>
      <c r="G278" s="66" t="e">
        <f t="shared" si="131"/>
        <v>#DIV/0!</v>
      </c>
      <c r="H278" s="63">
        <v>58.68</v>
      </c>
      <c r="I278" s="64">
        <f t="shared" si="138"/>
        <v>58</v>
      </c>
      <c r="J278" s="65" t="e">
        <f>VLOOKUP(H278,FWD!$G$4:$I$128,4,FALSE)</f>
        <v>#N/A</v>
      </c>
      <c r="K278" s="64" t="str">
        <f t="shared" si="139"/>
        <v/>
      </c>
      <c r="L278" s="64" t="str">
        <f t="shared" si="140"/>
        <v/>
      </c>
      <c r="M278" s="64" t="e">
        <f t="array" ref="M278">STDEVP(IF($I$4:$I$2051=K278,$J$4:$J$2051))</f>
        <v>#DIV/0!</v>
      </c>
      <c r="N278" s="78" t="e">
        <f t="shared" si="132"/>
        <v>#DIV/0!</v>
      </c>
      <c r="O278" s="82">
        <v>25.52</v>
      </c>
      <c r="P278" s="64">
        <f t="shared" si="141"/>
        <v>25</v>
      </c>
      <c r="Q278" s="66" t="e">
        <f>VLOOKUP(O278,FWD!#REF!,4,FALSE)</f>
        <v>#REF!</v>
      </c>
      <c r="R278" s="66" t="str">
        <f t="shared" si="142"/>
        <v/>
      </c>
      <c r="S278" s="66" t="str">
        <f t="shared" si="143"/>
        <v/>
      </c>
      <c r="T278" s="64" t="e">
        <f t="array" ref="T278">STDEVP(IF($P$4:$P$864=R278,$Q$4:$Q$864))</f>
        <v>#DIV/0!</v>
      </c>
      <c r="U278" s="78" t="e">
        <f t="shared" si="128"/>
        <v>#DIV/0!</v>
      </c>
      <c r="V278" s="82">
        <v>27.14</v>
      </c>
      <c r="W278" s="83">
        <f t="shared" si="144"/>
        <v>27</v>
      </c>
      <c r="X278" s="66" t="e">
        <f>VLOOKUP(V278,FWD!#REF!,4,FALSE)</f>
        <v>#REF!</v>
      </c>
      <c r="Y278" s="64" t="str">
        <f t="shared" si="145"/>
        <v/>
      </c>
      <c r="Z278" s="64" t="str">
        <f t="shared" si="146"/>
        <v/>
      </c>
      <c r="AA278" s="64" t="e">
        <f t="array" ref="AA278">STDEVP(IF($W$4:$W$740=Y278,$X$4:$X$740))</f>
        <v>#DIV/0!</v>
      </c>
      <c r="AB278" s="78" t="e">
        <f t="shared" si="147"/>
        <v>#DIV/0!</v>
      </c>
      <c r="AD278" s="55">
        <v>158.96</v>
      </c>
      <c r="AE278" s="48">
        <f t="shared" si="129"/>
        <v>158</v>
      </c>
      <c r="AF278" s="48" t="e">
        <f>VLOOKUP(AD278,FWD!#REF!,4,FALSE)</f>
        <v>#REF!</v>
      </c>
      <c r="AG278" s="48" t="str">
        <f t="shared" si="148"/>
        <v/>
      </c>
      <c r="AH278" s="48" t="str">
        <f t="shared" si="149"/>
        <v/>
      </c>
      <c r="AI278" s="48">
        <f t="array" ref="AI278">STDEVP(IF($AE$4:$AE$918=AG278,$AF$4:$AF$918))</f>
        <v>0</v>
      </c>
      <c r="AJ278" s="48" t="str">
        <f t="shared" si="150"/>
        <v/>
      </c>
      <c r="AK278" s="47">
        <v>122.24</v>
      </c>
      <c r="AL278" s="48">
        <f t="shared" si="151"/>
        <v>122</v>
      </c>
      <c r="AM278" s="49" t="e">
        <f>VLOOKUP(AK278,FWD!#REF!,4,FALSE)</f>
        <v>#REF!</v>
      </c>
      <c r="AN278" s="58" t="str">
        <f t="shared" si="152"/>
        <v/>
      </c>
      <c r="AO278" s="58" t="str">
        <f t="shared" si="133"/>
        <v/>
      </c>
      <c r="AP278" s="58" t="e">
        <f t="array" ref="AP278">STDEVP(IF($AL$4:$AL$2012=AN278,$AM$4:$AM$2012))</f>
        <v>#DIV/0!</v>
      </c>
      <c r="AQ278" s="59" t="e">
        <f t="shared" si="153"/>
        <v>#DIV/0!</v>
      </c>
      <c r="AR278" s="47">
        <v>40.880000000000003</v>
      </c>
      <c r="AS278" s="48">
        <f t="shared" si="37"/>
        <v>40</v>
      </c>
      <c r="AT278" s="49" t="e">
        <f>VLOOKUP(AR278,FWD!#REF!,4,FALSE)</f>
        <v>#REF!</v>
      </c>
      <c r="AU278" s="48" t="str">
        <f t="shared" si="134"/>
        <v/>
      </c>
      <c r="AV278" s="58" t="str">
        <f t="shared" si="158"/>
        <v/>
      </c>
      <c r="AW278" s="48" t="e">
        <f t="array" ref="AW278">STDEVP(IF($AS$4:$AS$909=AU278,$AT$4:$AT$909))</f>
        <v>#DIV/0!</v>
      </c>
      <c r="AX278" s="50" t="e">
        <f t="shared" si="130"/>
        <v>#DIV/0!</v>
      </c>
      <c r="AY278" s="47">
        <v>35.56</v>
      </c>
      <c r="AZ278" s="58">
        <f t="shared" si="154"/>
        <v>35</v>
      </c>
      <c r="BA278" s="49" t="e">
        <f>VLOOKUP(AY278,FWD!#REF!,4,FALSE)</f>
        <v>#REF!</v>
      </c>
      <c r="BB278" s="48" t="str">
        <f t="shared" si="155"/>
        <v/>
      </c>
      <c r="BC278" s="58" t="str">
        <f t="shared" si="156"/>
        <v/>
      </c>
      <c r="BD278" s="58" t="e">
        <f t="array" ref="BD278">STDEVP(IF($AZ$4:$AZ$758=BB278,$BA$4:$BA$758))</f>
        <v>#DIV/0!</v>
      </c>
      <c r="BE278" s="59" t="e">
        <f t="shared" si="157"/>
        <v>#DIV/0!</v>
      </c>
    </row>
    <row r="279" spans="1:57" x14ac:dyDescent="0.2">
      <c r="A279" s="63">
        <v>144.68</v>
      </c>
      <c r="B279" s="64">
        <f t="shared" si="135"/>
        <v>144</v>
      </c>
      <c r="C279" s="65" t="e">
        <f>VLOOKUP(A279,FWD!G50:I128,4,FALSE)</f>
        <v>#N/A</v>
      </c>
      <c r="D279" s="64" t="str">
        <f t="shared" si="136"/>
        <v/>
      </c>
      <c r="E279" s="64" t="str">
        <f t="shared" si="137"/>
        <v/>
      </c>
      <c r="F279" s="64" t="e">
        <f t="array" ref="F279">STDEVP(IF($B$4:$B$918=D279,$C$4:$C$918))</f>
        <v>#DIV/0!</v>
      </c>
      <c r="G279" s="66" t="e">
        <f t="shared" si="131"/>
        <v>#DIV/0!</v>
      </c>
      <c r="H279" s="63">
        <v>58.72</v>
      </c>
      <c r="I279" s="64">
        <f t="shared" si="138"/>
        <v>58</v>
      </c>
      <c r="J279" s="65" t="e">
        <f>VLOOKUP(H279,FWD!$G$4:$I$128,4,FALSE)</f>
        <v>#N/A</v>
      </c>
      <c r="K279" s="64" t="str">
        <f t="shared" si="139"/>
        <v/>
      </c>
      <c r="L279" s="64" t="str">
        <f t="shared" si="140"/>
        <v/>
      </c>
      <c r="M279" s="64" t="e">
        <f t="array" ref="M279">STDEVP(IF($I$4:$I$2051=K279,$J$4:$J$2051))</f>
        <v>#DIV/0!</v>
      </c>
      <c r="N279" s="78" t="e">
        <f t="shared" si="132"/>
        <v>#DIV/0!</v>
      </c>
      <c r="O279" s="82">
        <v>25.56</v>
      </c>
      <c r="P279" s="64">
        <f t="shared" si="141"/>
        <v>25</v>
      </c>
      <c r="Q279" s="66" t="e">
        <f>VLOOKUP(O279,FWD!#REF!,4,FALSE)</f>
        <v>#REF!</v>
      </c>
      <c r="R279" s="66" t="str">
        <f t="shared" si="142"/>
        <v/>
      </c>
      <c r="S279" s="66" t="str">
        <f t="shared" si="143"/>
        <v/>
      </c>
      <c r="T279" s="64" t="e">
        <f t="array" ref="T279">STDEVP(IF($P$4:$P$864=R279,$Q$4:$Q$864))</f>
        <v>#DIV/0!</v>
      </c>
      <c r="U279" s="78" t="e">
        <f t="shared" si="128"/>
        <v>#DIV/0!</v>
      </c>
      <c r="V279" s="82">
        <v>27.18</v>
      </c>
      <c r="W279" s="83">
        <f t="shared" si="144"/>
        <v>27</v>
      </c>
      <c r="X279" s="66" t="e">
        <f>VLOOKUP(V279,FWD!#REF!,4,FALSE)</f>
        <v>#REF!</v>
      </c>
      <c r="Y279" s="64" t="str">
        <f t="shared" si="145"/>
        <v/>
      </c>
      <c r="Z279" s="64" t="str">
        <f t="shared" si="146"/>
        <v/>
      </c>
      <c r="AA279" s="64" t="e">
        <f t="array" ref="AA279">STDEVP(IF($W$4:$W$740=Y279,$X$4:$X$740))</f>
        <v>#DIV/0!</v>
      </c>
      <c r="AB279" s="78" t="e">
        <f t="shared" si="147"/>
        <v>#DIV/0!</v>
      </c>
      <c r="AD279" s="55">
        <v>158.91999999999999</v>
      </c>
      <c r="AE279" s="48">
        <f t="shared" si="129"/>
        <v>158</v>
      </c>
      <c r="AF279" s="48" t="e">
        <f>VLOOKUP(AD279,FWD!#REF!,4,FALSE)</f>
        <v>#REF!</v>
      </c>
      <c r="AG279" s="48" t="str">
        <f t="shared" si="148"/>
        <v/>
      </c>
      <c r="AH279" s="48" t="str">
        <f t="shared" si="149"/>
        <v/>
      </c>
      <c r="AI279" s="48">
        <f t="array" ref="AI279">STDEVP(IF($AE$4:$AE$918=AG279,$AF$4:$AF$918))</f>
        <v>0</v>
      </c>
      <c r="AJ279" s="48" t="str">
        <f t="shared" si="150"/>
        <v/>
      </c>
      <c r="AK279" s="47">
        <v>122.2</v>
      </c>
      <c r="AL279" s="48">
        <f t="shared" si="151"/>
        <v>122</v>
      </c>
      <c r="AM279" s="49" t="e">
        <f>VLOOKUP(AK279,FWD!#REF!,4,FALSE)</f>
        <v>#REF!</v>
      </c>
      <c r="AN279" s="58" t="str">
        <f t="shared" si="152"/>
        <v/>
      </c>
      <c r="AO279" s="58" t="str">
        <f t="shared" si="133"/>
        <v/>
      </c>
      <c r="AP279" s="58" t="e">
        <f t="array" ref="AP279">STDEVP(IF($AL$4:$AL$2012=AN279,$AM$4:$AM$2012))</f>
        <v>#DIV/0!</v>
      </c>
      <c r="AQ279" s="59" t="e">
        <f t="shared" si="153"/>
        <v>#DIV/0!</v>
      </c>
      <c r="AR279" s="47">
        <v>40.840000000000003</v>
      </c>
      <c r="AS279" s="48">
        <f t="shared" si="37"/>
        <v>40</v>
      </c>
      <c r="AT279" s="49" t="e">
        <f>VLOOKUP(AR279,FWD!#REF!,4,FALSE)</f>
        <v>#REF!</v>
      </c>
      <c r="AU279" s="48" t="str">
        <f t="shared" si="134"/>
        <v/>
      </c>
      <c r="AV279" s="58" t="str">
        <f t="shared" si="158"/>
        <v/>
      </c>
      <c r="AW279" s="48" t="e">
        <f t="array" ref="AW279">STDEVP(IF($AS$4:$AS$909=AU279,$AT$4:$AT$909))</f>
        <v>#DIV/0!</v>
      </c>
      <c r="AX279" s="50" t="e">
        <f t="shared" si="130"/>
        <v>#DIV/0!</v>
      </c>
      <c r="AY279" s="47">
        <v>35.520000000000003</v>
      </c>
      <c r="AZ279" s="58">
        <f t="shared" si="154"/>
        <v>35</v>
      </c>
      <c r="BA279" s="49" t="e">
        <f>VLOOKUP(AY279,FWD!#REF!,4,FALSE)</f>
        <v>#REF!</v>
      </c>
      <c r="BB279" s="48" t="str">
        <f t="shared" si="155"/>
        <v/>
      </c>
      <c r="BC279" s="58" t="str">
        <f t="shared" si="156"/>
        <v/>
      </c>
      <c r="BD279" s="58" t="e">
        <f t="array" ref="BD279">STDEVP(IF($AZ$4:$AZ$758=BB279,$BA$4:$BA$758))</f>
        <v>#DIV/0!</v>
      </c>
      <c r="BE279" s="59" t="e">
        <f t="shared" si="157"/>
        <v>#DIV/0!</v>
      </c>
    </row>
    <row r="280" spans="1:57" x14ac:dyDescent="0.2">
      <c r="A280" s="63">
        <v>144.72</v>
      </c>
      <c r="B280" s="64">
        <f t="shared" si="135"/>
        <v>144</v>
      </c>
      <c r="C280" s="65" t="e">
        <f>VLOOKUP(A280,FWD!G51:I128,4,FALSE)</f>
        <v>#N/A</v>
      </c>
      <c r="D280" s="64" t="str">
        <f t="shared" si="136"/>
        <v/>
      </c>
      <c r="E280" s="64" t="str">
        <f t="shared" si="137"/>
        <v/>
      </c>
      <c r="F280" s="64" t="e">
        <f t="array" ref="F280">STDEVP(IF($B$4:$B$918=D280,$C$4:$C$918))</f>
        <v>#DIV/0!</v>
      </c>
      <c r="G280" s="66" t="e">
        <f t="shared" si="131"/>
        <v>#DIV/0!</v>
      </c>
      <c r="H280" s="63">
        <v>58.76</v>
      </c>
      <c r="I280" s="64">
        <f t="shared" si="138"/>
        <v>58</v>
      </c>
      <c r="J280" s="65" t="e">
        <f>VLOOKUP(H280,FWD!$G$4:$I$128,4,FALSE)</f>
        <v>#N/A</v>
      </c>
      <c r="K280" s="64" t="str">
        <f t="shared" si="139"/>
        <v/>
      </c>
      <c r="L280" s="64" t="str">
        <f t="shared" si="140"/>
        <v/>
      </c>
      <c r="M280" s="64" t="e">
        <f t="array" ref="M280">STDEVP(IF($I$4:$I$2051=K280,$J$4:$J$2051))</f>
        <v>#DIV/0!</v>
      </c>
      <c r="N280" s="78" t="e">
        <f t="shared" si="132"/>
        <v>#DIV/0!</v>
      </c>
      <c r="O280" s="82">
        <v>25.6</v>
      </c>
      <c r="P280" s="64">
        <f t="shared" si="141"/>
        <v>25</v>
      </c>
      <c r="Q280" s="66" t="e">
        <f>VLOOKUP(O280,FWD!#REF!,4,FALSE)</f>
        <v>#REF!</v>
      </c>
      <c r="R280" s="66" t="str">
        <f t="shared" si="142"/>
        <v/>
      </c>
      <c r="S280" s="66" t="str">
        <f t="shared" si="143"/>
        <v/>
      </c>
      <c r="T280" s="64" t="e">
        <f t="array" ref="T280">STDEVP(IF($P$4:$P$864=R280,$Q$4:$Q$864))</f>
        <v>#DIV/0!</v>
      </c>
      <c r="U280" s="78" t="e">
        <f t="shared" si="128"/>
        <v>#DIV/0!</v>
      </c>
      <c r="V280" s="82">
        <v>27.22</v>
      </c>
      <c r="W280" s="83">
        <f t="shared" si="144"/>
        <v>27</v>
      </c>
      <c r="X280" s="66" t="e">
        <f>VLOOKUP(V280,FWD!#REF!,4,FALSE)</f>
        <v>#REF!</v>
      </c>
      <c r="Y280" s="64" t="str">
        <f t="shared" si="145"/>
        <v/>
      </c>
      <c r="Z280" s="64" t="str">
        <f t="shared" si="146"/>
        <v/>
      </c>
      <c r="AA280" s="64" t="e">
        <f t="array" ref="AA280">STDEVP(IF($W$4:$W$740=Y280,$X$4:$X$740))</f>
        <v>#DIV/0!</v>
      </c>
      <c r="AB280" s="78" t="e">
        <f t="shared" si="147"/>
        <v>#DIV/0!</v>
      </c>
      <c r="AD280" s="55">
        <v>158.88</v>
      </c>
      <c r="AE280" s="48">
        <f t="shared" si="129"/>
        <v>158</v>
      </c>
      <c r="AF280" s="48" t="e">
        <f>VLOOKUP(AD280,FWD!#REF!,4,FALSE)</f>
        <v>#REF!</v>
      </c>
      <c r="AG280" s="48" t="str">
        <f t="shared" si="148"/>
        <v/>
      </c>
      <c r="AH280" s="48" t="str">
        <f t="shared" si="149"/>
        <v/>
      </c>
      <c r="AI280" s="48">
        <f t="array" ref="AI280">STDEVP(IF($AE$4:$AE$918=AG280,$AF$4:$AF$918))</f>
        <v>0</v>
      </c>
      <c r="AJ280" s="48" t="str">
        <f t="shared" si="150"/>
        <v/>
      </c>
      <c r="AK280" s="47">
        <v>122.16</v>
      </c>
      <c r="AL280" s="48">
        <f t="shared" si="151"/>
        <v>122</v>
      </c>
      <c r="AM280" s="49" t="e">
        <f>VLOOKUP(AK280,FWD!#REF!,4,FALSE)</f>
        <v>#REF!</v>
      </c>
      <c r="AN280" s="58" t="str">
        <f t="shared" si="152"/>
        <v/>
      </c>
      <c r="AO280" s="58" t="str">
        <f t="shared" si="133"/>
        <v/>
      </c>
      <c r="AP280" s="58" t="e">
        <f t="array" ref="AP280">STDEVP(IF($AL$4:$AL$2012=AN280,$AM$4:$AM$2012))</f>
        <v>#DIV/0!</v>
      </c>
      <c r="AQ280" s="59" t="e">
        <f t="shared" si="153"/>
        <v>#DIV/0!</v>
      </c>
      <c r="AR280" s="47">
        <v>40.799999999999997</v>
      </c>
      <c r="AS280" s="48">
        <f t="shared" si="37"/>
        <v>40</v>
      </c>
      <c r="AT280" s="49" t="e">
        <f>VLOOKUP(AR280,FWD!#REF!,4,FALSE)</f>
        <v>#REF!</v>
      </c>
      <c r="AU280" s="48" t="str">
        <f t="shared" si="134"/>
        <v/>
      </c>
      <c r="AV280" s="58" t="str">
        <f t="shared" si="158"/>
        <v/>
      </c>
      <c r="AW280" s="48" t="e">
        <f t="array" ref="AW280">STDEVP(IF($AS$4:$AS$909=AU280,$AT$4:$AT$909))</f>
        <v>#DIV/0!</v>
      </c>
      <c r="AX280" s="50" t="e">
        <f t="shared" si="130"/>
        <v>#DIV/0!</v>
      </c>
      <c r="AY280" s="47">
        <v>35.479999999999997</v>
      </c>
      <c r="AZ280" s="58">
        <f t="shared" si="154"/>
        <v>35</v>
      </c>
      <c r="BA280" s="49" t="e">
        <f>VLOOKUP(AY280,FWD!#REF!,4,FALSE)</f>
        <v>#REF!</v>
      </c>
      <c r="BB280" s="48" t="str">
        <f t="shared" si="155"/>
        <v/>
      </c>
      <c r="BC280" s="58" t="str">
        <f t="shared" si="156"/>
        <v/>
      </c>
      <c r="BD280" s="58" t="e">
        <f t="array" ref="BD280">STDEVP(IF($AZ$4:$AZ$758=BB280,$BA$4:$BA$758))</f>
        <v>#DIV/0!</v>
      </c>
      <c r="BE280" s="59" t="e">
        <f t="shared" si="157"/>
        <v>#DIV/0!</v>
      </c>
    </row>
    <row r="281" spans="1:57" x14ac:dyDescent="0.2">
      <c r="A281" s="63">
        <v>144.76</v>
      </c>
      <c r="B281" s="64">
        <f t="shared" si="135"/>
        <v>144</v>
      </c>
      <c r="C281" s="65" t="e">
        <f>VLOOKUP(A281,FWD!G52:I128,4,FALSE)</f>
        <v>#N/A</v>
      </c>
      <c r="D281" s="64" t="str">
        <f t="shared" si="136"/>
        <v/>
      </c>
      <c r="E281" s="64" t="str">
        <f t="shared" si="137"/>
        <v/>
      </c>
      <c r="F281" s="64" t="e">
        <f t="array" ref="F281">STDEVP(IF($B$4:$B$918=D281,$C$4:$C$918))</f>
        <v>#DIV/0!</v>
      </c>
      <c r="G281" s="66" t="e">
        <f t="shared" si="131"/>
        <v>#DIV/0!</v>
      </c>
      <c r="H281" s="63">
        <v>58.8</v>
      </c>
      <c r="I281" s="64">
        <f t="shared" si="138"/>
        <v>58</v>
      </c>
      <c r="J281" s="65" t="e">
        <f>VLOOKUP(H281,FWD!$G$4:$I$128,4,FALSE)</f>
        <v>#N/A</v>
      </c>
      <c r="K281" s="64" t="str">
        <f t="shared" si="139"/>
        <v/>
      </c>
      <c r="L281" s="64" t="str">
        <f t="shared" si="140"/>
        <v/>
      </c>
      <c r="M281" s="64" t="e">
        <f t="array" ref="M281">STDEVP(IF($I$4:$I$2051=K281,$J$4:$J$2051))</f>
        <v>#DIV/0!</v>
      </c>
      <c r="N281" s="78" t="e">
        <f t="shared" si="132"/>
        <v>#DIV/0!</v>
      </c>
      <c r="O281" s="82">
        <v>25.64</v>
      </c>
      <c r="P281" s="64">
        <f t="shared" si="141"/>
        <v>25</v>
      </c>
      <c r="Q281" s="66" t="e">
        <f>VLOOKUP(O281,FWD!#REF!,4,FALSE)</f>
        <v>#REF!</v>
      </c>
      <c r="R281" s="66" t="str">
        <f t="shared" si="142"/>
        <v/>
      </c>
      <c r="S281" s="66" t="str">
        <f t="shared" si="143"/>
        <v/>
      </c>
      <c r="T281" s="64" t="e">
        <f t="array" ref="T281">STDEVP(IF($P$4:$P$864=R281,$Q$4:$Q$864))</f>
        <v>#DIV/0!</v>
      </c>
      <c r="U281" s="78" t="e">
        <f t="shared" si="128"/>
        <v>#DIV/0!</v>
      </c>
      <c r="V281" s="82">
        <v>27.26</v>
      </c>
      <c r="W281" s="83">
        <f t="shared" si="144"/>
        <v>27</v>
      </c>
      <c r="X281" s="66" t="e">
        <f>VLOOKUP(V281,FWD!#REF!,4,FALSE)</f>
        <v>#REF!</v>
      </c>
      <c r="Y281" s="64" t="str">
        <f t="shared" si="145"/>
        <v/>
      </c>
      <c r="Z281" s="64" t="str">
        <f t="shared" si="146"/>
        <v/>
      </c>
      <c r="AA281" s="64" t="e">
        <f t="array" ref="AA281">STDEVP(IF($W$4:$W$740=Y281,$X$4:$X$740))</f>
        <v>#DIV/0!</v>
      </c>
      <c r="AB281" s="78" t="e">
        <f t="shared" si="147"/>
        <v>#DIV/0!</v>
      </c>
      <c r="AD281" s="55">
        <v>158.84</v>
      </c>
      <c r="AE281" s="48">
        <f t="shared" si="129"/>
        <v>158</v>
      </c>
      <c r="AF281" s="48" t="e">
        <f>VLOOKUP(AD281,FWD!#REF!,4,FALSE)</f>
        <v>#REF!</v>
      </c>
      <c r="AG281" s="48" t="str">
        <f t="shared" si="148"/>
        <v/>
      </c>
      <c r="AH281" s="48" t="str">
        <f t="shared" si="149"/>
        <v/>
      </c>
      <c r="AI281" s="48">
        <f t="array" ref="AI281">STDEVP(IF($AE$4:$AE$918=AG281,$AF$4:$AF$918))</f>
        <v>0</v>
      </c>
      <c r="AJ281" s="48" t="str">
        <f t="shared" si="150"/>
        <v/>
      </c>
      <c r="AK281" s="47">
        <v>122.12</v>
      </c>
      <c r="AL281" s="48">
        <f t="shared" si="151"/>
        <v>122</v>
      </c>
      <c r="AM281" s="49" t="e">
        <f>VLOOKUP(AK281,FWD!#REF!,4,FALSE)</f>
        <v>#REF!</v>
      </c>
      <c r="AN281" s="58" t="str">
        <f t="shared" si="152"/>
        <v/>
      </c>
      <c r="AO281" s="58" t="str">
        <f t="shared" si="133"/>
        <v/>
      </c>
      <c r="AP281" s="58" t="e">
        <f t="array" ref="AP281">STDEVP(IF($AL$4:$AL$2012=AN281,$AM$4:$AM$2012))</f>
        <v>#DIV/0!</v>
      </c>
      <c r="AQ281" s="59" t="e">
        <f t="shared" si="153"/>
        <v>#DIV/0!</v>
      </c>
      <c r="AR281" s="47">
        <v>40.76</v>
      </c>
      <c r="AS281" s="48">
        <f t="shared" si="37"/>
        <v>40</v>
      </c>
      <c r="AT281" s="49" t="e">
        <f>VLOOKUP(AR281,FWD!#REF!,4,FALSE)</f>
        <v>#REF!</v>
      </c>
      <c r="AU281" s="48" t="str">
        <f t="shared" si="134"/>
        <v/>
      </c>
      <c r="AV281" s="58" t="str">
        <f t="shared" si="158"/>
        <v/>
      </c>
      <c r="AW281" s="48" t="e">
        <f t="array" ref="AW281">STDEVP(IF($AS$4:$AS$909=AU281,$AT$4:$AT$909))</f>
        <v>#DIV/0!</v>
      </c>
      <c r="AX281" s="50" t="e">
        <f t="shared" si="130"/>
        <v>#DIV/0!</v>
      </c>
      <c r="AY281" s="47">
        <v>35.46</v>
      </c>
      <c r="AZ281" s="58">
        <f t="shared" si="154"/>
        <v>35</v>
      </c>
      <c r="BA281" s="49" t="e">
        <f>VLOOKUP(AY281,FWD!#REF!,4,FALSE)</f>
        <v>#REF!</v>
      </c>
      <c r="BB281" s="48" t="str">
        <f t="shared" si="155"/>
        <v/>
      </c>
      <c r="BC281" s="58" t="str">
        <f t="shared" si="156"/>
        <v/>
      </c>
      <c r="BD281" s="58" t="e">
        <f t="array" ref="BD281">STDEVP(IF($AZ$4:$AZ$758=BB281,$BA$4:$BA$758))</f>
        <v>#DIV/0!</v>
      </c>
      <c r="BE281" s="59" t="e">
        <f t="shared" si="157"/>
        <v>#DIV/0!</v>
      </c>
    </row>
    <row r="282" spans="1:57" x14ac:dyDescent="0.2">
      <c r="A282" s="63">
        <v>144.80000000000001</v>
      </c>
      <c r="B282" s="64">
        <f t="shared" si="135"/>
        <v>144</v>
      </c>
      <c r="C282" s="65" t="e">
        <f>VLOOKUP(A282,FWD!G53:I128,4,FALSE)</f>
        <v>#N/A</v>
      </c>
      <c r="D282" s="64" t="str">
        <f t="shared" si="136"/>
        <v/>
      </c>
      <c r="E282" s="64" t="str">
        <f t="shared" si="137"/>
        <v/>
      </c>
      <c r="F282" s="64" t="e">
        <f t="array" ref="F282">STDEVP(IF($B$4:$B$918=D282,$C$4:$C$918))</f>
        <v>#DIV/0!</v>
      </c>
      <c r="G282" s="66" t="e">
        <f t="shared" si="131"/>
        <v>#DIV/0!</v>
      </c>
      <c r="H282" s="63">
        <v>58.84</v>
      </c>
      <c r="I282" s="64">
        <f t="shared" si="138"/>
        <v>58</v>
      </c>
      <c r="J282" s="65" t="e">
        <f>VLOOKUP(H282,FWD!$G$4:$I$128,4,FALSE)</f>
        <v>#N/A</v>
      </c>
      <c r="K282" s="64" t="str">
        <f t="shared" si="139"/>
        <v/>
      </c>
      <c r="L282" s="64" t="str">
        <f t="shared" si="140"/>
        <v/>
      </c>
      <c r="M282" s="64" t="e">
        <f t="array" ref="M282">STDEVP(IF($I$4:$I$2051=K282,$J$4:$J$2051))</f>
        <v>#DIV/0!</v>
      </c>
      <c r="N282" s="78" t="e">
        <f t="shared" si="132"/>
        <v>#DIV/0!</v>
      </c>
      <c r="O282" s="82">
        <v>25.68</v>
      </c>
      <c r="P282" s="64">
        <f t="shared" si="141"/>
        <v>25</v>
      </c>
      <c r="Q282" s="66" t="e">
        <f>VLOOKUP(O282,FWD!#REF!,4,FALSE)</f>
        <v>#REF!</v>
      </c>
      <c r="R282" s="66" t="str">
        <f t="shared" si="142"/>
        <v/>
      </c>
      <c r="S282" s="66" t="str">
        <f t="shared" si="143"/>
        <v/>
      </c>
      <c r="T282" s="64" t="e">
        <f t="array" ref="T282">STDEVP(IF($P$4:$P$864=R282,$Q$4:$Q$864))</f>
        <v>#DIV/0!</v>
      </c>
      <c r="U282" s="78" t="e">
        <f t="shared" si="128"/>
        <v>#DIV/0!</v>
      </c>
      <c r="V282" s="82">
        <v>27.3</v>
      </c>
      <c r="W282" s="83">
        <f t="shared" si="144"/>
        <v>27</v>
      </c>
      <c r="X282" s="66" t="e">
        <f>VLOOKUP(V282,FWD!#REF!,4,FALSE)</f>
        <v>#REF!</v>
      </c>
      <c r="Y282" s="64" t="str">
        <f t="shared" si="145"/>
        <v/>
      </c>
      <c r="Z282" s="64" t="str">
        <f t="shared" si="146"/>
        <v/>
      </c>
      <c r="AA282" s="64" t="e">
        <f t="array" ref="AA282">STDEVP(IF($W$4:$W$740=Y282,$X$4:$X$740))</f>
        <v>#DIV/0!</v>
      </c>
      <c r="AB282" s="78" t="e">
        <f t="shared" si="147"/>
        <v>#DIV/0!</v>
      </c>
      <c r="AD282" s="55">
        <v>158.80000000000001</v>
      </c>
      <c r="AE282" s="48">
        <f t="shared" si="129"/>
        <v>158</v>
      </c>
      <c r="AF282" s="48" t="e">
        <f>VLOOKUP(AD282,FWD!#REF!,4,FALSE)</f>
        <v>#REF!</v>
      </c>
      <c r="AG282" s="48" t="str">
        <f t="shared" si="148"/>
        <v/>
      </c>
      <c r="AH282" s="48" t="str">
        <f t="shared" si="149"/>
        <v/>
      </c>
      <c r="AI282" s="48">
        <f t="array" ref="AI282">STDEVP(IF($AE$4:$AE$918=AG282,$AF$4:$AF$918))</f>
        <v>0</v>
      </c>
      <c r="AJ282" s="48" t="str">
        <f t="shared" si="150"/>
        <v/>
      </c>
      <c r="AK282" s="47">
        <v>122.08</v>
      </c>
      <c r="AL282" s="48">
        <f t="shared" si="151"/>
        <v>122</v>
      </c>
      <c r="AM282" s="49" t="e">
        <f>VLOOKUP(AK282,FWD!#REF!,4,FALSE)</f>
        <v>#REF!</v>
      </c>
      <c r="AN282" s="58" t="str">
        <f t="shared" si="152"/>
        <v/>
      </c>
      <c r="AO282" s="58" t="str">
        <f t="shared" si="133"/>
        <v/>
      </c>
      <c r="AP282" s="58" t="e">
        <f t="array" ref="AP282">STDEVP(IF($AL$4:$AL$2012=AN282,$AM$4:$AM$2012))</f>
        <v>#DIV/0!</v>
      </c>
      <c r="AQ282" s="59" t="e">
        <f t="shared" si="153"/>
        <v>#DIV/0!</v>
      </c>
      <c r="AR282" s="47">
        <v>40.72</v>
      </c>
      <c r="AS282" s="48">
        <f t="shared" si="37"/>
        <v>40</v>
      </c>
      <c r="AT282" s="49" t="e">
        <f>VLOOKUP(AR282,FWD!#REF!,4,FALSE)</f>
        <v>#REF!</v>
      </c>
      <c r="AU282" s="48" t="str">
        <f t="shared" si="134"/>
        <v/>
      </c>
      <c r="AV282" s="58" t="str">
        <f t="shared" si="158"/>
        <v/>
      </c>
      <c r="AW282" s="48" t="e">
        <f t="array" ref="AW282">STDEVP(IF($AS$4:$AS$909=AU282,$AT$4:$AT$909))</f>
        <v>#DIV/0!</v>
      </c>
      <c r="AX282" s="50" t="e">
        <f t="shared" si="130"/>
        <v>#DIV/0!</v>
      </c>
      <c r="AY282" s="47">
        <v>35.42</v>
      </c>
      <c r="AZ282" s="58">
        <f t="shared" si="154"/>
        <v>35</v>
      </c>
      <c r="BA282" s="49" t="e">
        <f>VLOOKUP(AY282,FWD!#REF!,4,FALSE)</f>
        <v>#REF!</v>
      </c>
      <c r="BB282" s="48" t="str">
        <f t="shared" si="155"/>
        <v/>
      </c>
      <c r="BC282" s="58" t="str">
        <f t="shared" si="156"/>
        <v/>
      </c>
      <c r="BD282" s="58" t="e">
        <f t="array" ref="BD282">STDEVP(IF($AZ$4:$AZ$758=BB282,$BA$4:$BA$758))</f>
        <v>#DIV/0!</v>
      </c>
      <c r="BE282" s="59" t="e">
        <f t="shared" si="157"/>
        <v>#DIV/0!</v>
      </c>
    </row>
    <row r="283" spans="1:57" x14ac:dyDescent="0.2">
      <c r="A283" s="63">
        <v>144.84</v>
      </c>
      <c r="B283" s="64">
        <f t="shared" si="135"/>
        <v>144</v>
      </c>
      <c r="C283" s="65" t="e">
        <f>VLOOKUP(A283,FWD!G54:I128,4,FALSE)</f>
        <v>#N/A</v>
      </c>
      <c r="D283" s="64" t="str">
        <f t="shared" si="136"/>
        <v/>
      </c>
      <c r="E283" s="64" t="str">
        <f t="shared" si="137"/>
        <v/>
      </c>
      <c r="F283" s="64" t="e">
        <f t="array" ref="F283">STDEVP(IF($B$4:$B$918=D283,$C$4:$C$918))</f>
        <v>#DIV/0!</v>
      </c>
      <c r="G283" s="66" t="e">
        <f t="shared" si="131"/>
        <v>#DIV/0!</v>
      </c>
      <c r="H283" s="63">
        <v>58.92</v>
      </c>
      <c r="I283" s="64">
        <f t="shared" si="138"/>
        <v>58</v>
      </c>
      <c r="J283" s="65" t="e">
        <f>VLOOKUP(H283,FWD!$G$4:$I$128,4,FALSE)</f>
        <v>#N/A</v>
      </c>
      <c r="K283" s="64" t="str">
        <f t="shared" si="139"/>
        <v/>
      </c>
      <c r="L283" s="64" t="str">
        <f t="shared" si="140"/>
        <v/>
      </c>
      <c r="M283" s="64" t="e">
        <f t="array" ref="M283">STDEVP(IF($I$4:$I$2051=K283,$J$4:$J$2051))</f>
        <v>#DIV/0!</v>
      </c>
      <c r="N283" s="78" t="e">
        <f t="shared" si="132"/>
        <v>#DIV/0!</v>
      </c>
      <c r="O283" s="82">
        <v>25.72</v>
      </c>
      <c r="P283" s="64">
        <f t="shared" si="141"/>
        <v>25</v>
      </c>
      <c r="Q283" s="66" t="e">
        <f>VLOOKUP(O283,FWD!#REF!,4,FALSE)</f>
        <v>#REF!</v>
      </c>
      <c r="R283" s="66" t="str">
        <f t="shared" si="142"/>
        <v/>
      </c>
      <c r="S283" s="66" t="str">
        <f t="shared" si="143"/>
        <v/>
      </c>
      <c r="T283" s="64" t="e">
        <f t="array" ref="T283">STDEVP(IF($P$4:$P$864=R283,$Q$4:$Q$864))</f>
        <v>#DIV/0!</v>
      </c>
      <c r="U283" s="78" t="e">
        <f t="shared" ref="U283:U346" si="159">IF(AND(S283&lt;&gt;"",T283&lt;&gt;""),S283+T283,"")</f>
        <v>#DIV/0!</v>
      </c>
      <c r="V283" s="82">
        <v>27.34</v>
      </c>
      <c r="W283" s="83">
        <f t="shared" si="144"/>
        <v>27</v>
      </c>
      <c r="X283" s="66" t="e">
        <f>VLOOKUP(V283,FWD!#REF!,4,FALSE)</f>
        <v>#REF!</v>
      </c>
      <c r="Y283" s="64" t="str">
        <f t="shared" si="145"/>
        <v/>
      </c>
      <c r="Z283" s="64" t="str">
        <f t="shared" si="146"/>
        <v/>
      </c>
      <c r="AA283" s="64" t="e">
        <f t="array" ref="AA283">STDEVP(IF($W$4:$W$740=Y283,$X$4:$X$740))</f>
        <v>#DIV/0!</v>
      </c>
      <c r="AB283" s="78" t="e">
        <f t="shared" si="147"/>
        <v>#DIV/0!</v>
      </c>
      <c r="AD283" s="55">
        <v>158.76</v>
      </c>
      <c r="AE283" s="48">
        <f t="shared" si="129"/>
        <v>158</v>
      </c>
      <c r="AF283" s="48" t="e">
        <f>VLOOKUP(AD283,FWD!#REF!,4,FALSE)</f>
        <v>#REF!</v>
      </c>
      <c r="AG283" s="48" t="str">
        <f t="shared" si="148"/>
        <v/>
      </c>
      <c r="AH283" s="48" t="str">
        <f t="shared" si="149"/>
        <v/>
      </c>
      <c r="AI283" s="48">
        <f t="array" ref="AI283">STDEVP(IF($AE$4:$AE$918=AG283,$AF$4:$AF$918))</f>
        <v>0</v>
      </c>
      <c r="AJ283" s="48" t="str">
        <f t="shared" si="150"/>
        <v/>
      </c>
      <c r="AK283" s="47">
        <v>122.04</v>
      </c>
      <c r="AL283" s="48">
        <f t="shared" si="151"/>
        <v>122</v>
      </c>
      <c r="AM283" s="49" t="e">
        <f>VLOOKUP(AK283,FWD!#REF!,4,FALSE)</f>
        <v>#REF!</v>
      </c>
      <c r="AN283" s="58" t="str">
        <f t="shared" si="152"/>
        <v/>
      </c>
      <c r="AO283" s="58" t="str">
        <f t="shared" si="133"/>
        <v/>
      </c>
      <c r="AP283" s="58" t="e">
        <f t="array" ref="AP283">STDEVP(IF($AL$4:$AL$2012=AN283,$AM$4:$AM$2012))</f>
        <v>#DIV/0!</v>
      </c>
      <c r="AQ283" s="59" t="e">
        <f t="shared" si="153"/>
        <v>#DIV/0!</v>
      </c>
      <c r="AR283" s="47">
        <v>40.68</v>
      </c>
      <c r="AS283" s="48">
        <f t="shared" si="37"/>
        <v>40</v>
      </c>
      <c r="AT283" s="49" t="e">
        <f>VLOOKUP(AR283,FWD!#REF!,4,FALSE)</f>
        <v>#REF!</v>
      </c>
      <c r="AU283" s="48" t="str">
        <f t="shared" si="134"/>
        <v/>
      </c>
      <c r="AV283" s="58" t="str">
        <f t="shared" si="158"/>
        <v/>
      </c>
      <c r="AW283" s="48" t="e">
        <f t="array" ref="AW283">STDEVP(IF($AS$4:$AS$909=AU283,$AT$4:$AT$909))</f>
        <v>#DIV/0!</v>
      </c>
      <c r="AX283" s="50" t="e">
        <f t="shared" si="130"/>
        <v>#DIV/0!</v>
      </c>
      <c r="AY283" s="47">
        <v>35.380000000000003</v>
      </c>
      <c r="AZ283" s="58">
        <f t="shared" si="154"/>
        <v>35</v>
      </c>
      <c r="BA283" s="49" t="e">
        <f>VLOOKUP(AY283,FWD!#REF!,4,FALSE)</f>
        <v>#REF!</v>
      </c>
      <c r="BB283" s="48" t="str">
        <f t="shared" si="155"/>
        <v/>
      </c>
      <c r="BC283" s="58" t="str">
        <f t="shared" si="156"/>
        <v/>
      </c>
      <c r="BD283" s="58" t="e">
        <f t="array" ref="BD283">STDEVP(IF($AZ$4:$AZ$758=BB283,$BA$4:$BA$758))</f>
        <v>#DIV/0!</v>
      </c>
      <c r="BE283" s="59" t="e">
        <f t="shared" si="157"/>
        <v>#DIV/0!</v>
      </c>
    </row>
    <row r="284" spans="1:57" x14ac:dyDescent="0.2">
      <c r="A284" s="63">
        <v>144.88</v>
      </c>
      <c r="B284" s="64">
        <f t="shared" si="135"/>
        <v>144</v>
      </c>
      <c r="C284" s="65" t="e">
        <f>VLOOKUP(A284,FWD!G55:I128,4,FALSE)</f>
        <v>#N/A</v>
      </c>
      <c r="D284" s="64" t="str">
        <f t="shared" si="136"/>
        <v/>
      </c>
      <c r="E284" s="64" t="str">
        <f t="shared" si="137"/>
        <v/>
      </c>
      <c r="F284" s="64" t="e">
        <f t="array" ref="F284">STDEVP(IF($B$4:$B$918=D284,$C$4:$C$918))</f>
        <v>#DIV/0!</v>
      </c>
      <c r="G284" s="66" t="e">
        <f t="shared" si="131"/>
        <v>#DIV/0!</v>
      </c>
      <c r="H284" s="63">
        <v>58.96</v>
      </c>
      <c r="I284" s="64">
        <f t="shared" si="138"/>
        <v>58</v>
      </c>
      <c r="J284" s="65" t="e">
        <f>VLOOKUP(H284,FWD!$G$4:$I$128,4,FALSE)</f>
        <v>#N/A</v>
      </c>
      <c r="K284" s="64">
        <f t="shared" si="139"/>
        <v>58</v>
      </c>
      <c r="L284" s="64" t="e">
        <f t="shared" si="140"/>
        <v>#N/A</v>
      </c>
      <c r="M284" s="64" t="e">
        <f t="array" ref="M284">STDEVP(IF($I$4:$I$2051=K284,$J$4:$J$2051))</f>
        <v>#N/A</v>
      </c>
      <c r="N284" s="78" t="e">
        <f t="shared" si="132"/>
        <v>#N/A</v>
      </c>
      <c r="O284" s="82">
        <v>25.76</v>
      </c>
      <c r="P284" s="64">
        <f t="shared" si="141"/>
        <v>25</v>
      </c>
      <c r="Q284" s="66" t="e">
        <f>VLOOKUP(O284,FWD!#REF!,4,FALSE)</f>
        <v>#REF!</v>
      </c>
      <c r="R284" s="66" t="str">
        <f t="shared" si="142"/>
        <v/>
      </c>
      <c r="S284" s="66" t="str">
        <f t="shared" si="143"/>
        <v/>
      </c>
      <c r="T284" s="64" t="e">
        <f t="array" ref="T284">STDEVP(IF($P$4:$P$864=R284,$Q$4:$Q$864))</f>
        <v>#DIV/0!</v>
      </c>
      <c r="U284" s="78" t="e">
        <f t="shared" si="159"/>
        <v>#DIV/0!</v>
      </c>
      <c r="V284" s="82">
        <v>27.38</v>
      </c>
      <c r="W284" s="83">
        <f t="shared" si="144"/>
        <v>27</v>
      </c>
      <c r="X284" s="66" t="e">
        <f>VLOOKUP(V284,FWD!#REF!,4,FALSE)</f>
        <v>#REF!</v>
      </c>
      <c r="Y284" s="64" t="str">
        <f t="shared" si="145"/>
        <v/>
      </c>
      <c r="Z284" s="64" t="str">
        <f t="shared" si="146"/>
        <v/>
      </c>
      <c r="AA284" s="64" t="e">
        <f t="array" ref="AA284">STDEVP(IF($W$4:$W$740=Y284,$X$4:$X$740))</f>
        <v>#DIV/0!</v>
      </c>
      <c r="AB284" s="78" t="e">
        <f t="shared" si="147"/>
        <v>#DIV/0!</v>
      </c>
      <c r="AD284" s="55">
        <v>158.72</v>
      </c>
      <c r="AE284" s="48">
        <f t="shared" si="129"/>
        <v>158</v>
      </c>
      <c r="AF284" s="48" t="e">
        <f>VLOOKUP(AD284,FWD!#REF!,4,FALSE)</f>
        <v>#REF!</v>
      </c>
      <c r="AG284" s="48" t="str">
        <f t="shared" si="148"/>
        <v/>
      </c>
      <c r="AH284" s="48" t="str">
        <f t="shared" si="149"/>
        <v/>
      </c>
      <c r="AI284" s="48">
        <f t="array" ref="AI284">STDEVP(IF($AE$4:$AE$918=AG284,$AF$4:$AF$918))</f>
        <v>0</v>
      </c>
      <c r="AJ284" s="48" t="str">
        <f t="shared" si="150"/>
        <v/>
      </c>
      <c r="AK284" s="47">
        <v>122</v>
      </c>
      <c r="AL284" s="48">
        <f t="shared" si="151"/>
        <v>122</v>
      </c>
      <c r="AM284" s="49" t="e">
        <f>VLOOKUP(AK284,FWD!#REF!,4,FALSE)</f>
        <v>#REF!</v>
      </c>
      <c r="AN284" s="58">
        <f t="shared" si="152"/>
        <v>122</v>
      </c>
      <c r="AO284" s="58" t="e">
        <f t="shared" si="133"/>
        <v>#REF!</v>
      </c>
      <c r="AP284" s="58" t="e">
        <f t="array" ref="AP284">STDEVP(IF($AL$4:$AL$2012=AN284,$AM$4:$AM$2012))</f>
        <v>#REF!</v>
      </c>
      <c r="AQ284" s="59" t="e">
        <f t="shared" si="153"/>
        <v>#REF!</v>
      </c>
      <c r="AR284" s="47">
        <v>40.64</v>
      </c>
      <c r="AS284" s="48">
        <f t="shared" si="37"/>
        <v>40</v>
      </c>
      <c r="AT284" s="49" t="e">
        <f>VLOOKUP(AR284,FWD!#REF!,4,FALSE)</f>
        <v>#REF!</v>
      </c>
      <c r="AU284" s="48" t="str">
        <f t="shared" si="134"/>
        <v/>
      </c>
      <c r="AV284" s="58" t="str">
        <f t="shared" si="158"/>
        <v/>
      </c>
      <c r="AW284" s="48" t="e">
        <f t="array" ref="AW284">STDEVP(IF($AS$4:$AS$909=AU284,$AT$4:$AT$909))</f>
        <v>#DIV/0!</v>
      </c>
      <c r="AX284" s="50" t="e">
        <f t="shared" si="130"/>
        <v>#DIV/0!</v>
      </c>
      <c r="AY284" s="47">
        <v>35.340000000000003</v>
      </c>
      <c r="AZ284" s="58">
        <f t="shared" si="154"/>
        <v>35</v>
      </c>
      <c r="BA284" s="49" t="e">
        <f>VLOOKUP(AY284,FWD!#REF!,4,FALSE)</f>
        <v>#REF!</v>
      </c>
      <c r="BB284" s="48" t="str">
        <f t="shared" si="155"/>
        <v/>
      </c>
      <c r="BC284" s="58" t="str">
        <f t="shared" si="156"/>
        <v/>
      </c>
      <c r="BD284" s="58" t="e">
        <f t="array" ref="BD284">STDEVP(IF($AZ$4:$AZ$758=BB284,$BA$4:$BA$758))</f>
        <v>#DIV/0!</v>
      </c>
      <c r="BE284" s="59" t="e">
        <f t="shared" si="157"/>
        <v>#DIV/0!</v>
      </c>
    </row>
    <row r="285" spans="1:57" x14ac:dyDescent="0.2">
      <c r="A285" s="63">
        <v>144.91999999999999</v>
      </c>
      <c r="B285" s="64">
        <f t="shared" si="135"/>
        <v>144</v>
      </c>
      <c r="C285" s="65" t="e">
        <f>VLOOKUP(A285,FWD!G56:I128,4,FALSE)</f>
        <v>#N/A</v>
      </c>
      <c r="D285" s="64" t="str">
        <f t="shared" si="136"/>
        <v/>
      </c>
      <c r="E285" s="64" t="str">
        <f t="shared" si="137"/>
        <v/>
      </c>
      <c r="F285" s="64" t="e">
        <f t="array" ref="F285">STDEVP(IF($B$4:$B$918=D285,$C$4:$C$918))</f>
        <v>#DIV/0!</v>
      </c>
      <c r="G285" s="66" t="e">
        <f t="shared" si="131"/>
        <v>#DIV/0!</v>
      </c>
      <c r="H285" s="63">
        <v>59</v>
      </c>
      <c r="I285" s="64">
        <f t="shared" si="138"/>
        <v>59</v>
      </c>
      <c r="J285" s="65" t="e">
        <f>VLOOKUP(H285,FWD!$G$4:$I$128,4,FALSE)</f>
        <v>#N/A</v>
      </c>
      <c r="K285" s="64" t="str">
        <f t="shared" si="139"/>
        <v/>
      </c>
      <c r="L285" s="64" t="str">
        <f t="shared" si="140"/>
        <v/>
      </c>
      <c r="M285" s="64" t="e">
        <f t="array" ref="M285">STDEVP(IF($I$4:$I$2051=K285,$J$4:$J$2051))</f>
        <v>#DIV/0!</v>
      </c>
      <c r="N285" s="78" t="e">
        <f t="shared" si="132"/>
        <v>#DIV/0!</v>
      </c>
      <c r="O285" s="82">
        <v>25.8</v>
      </c>
      <c r="P285" s="64">
        <f t="shared" si="141"/>
        <v>25</v>
      </c>
      <c r="Q285" s="66" t="e">
        <f>VLOOKUP(O285,FWD!#REF!,4,FALSE)</f>
        <v>#REF!</v>
      </c>
      <c r="R285" s="66" t="str">
        <f t="shared" si="142"/>
        <v/>
      </c>
      <c r="S285" s="66" t="str">
        <f t="shared" si="143"/>
        <v/>
      </c>
      <c r="T285" s="64" t="e">
        <f t="array" ref="T285">STDEVP(IF($P$4:$P$864=R285,$Q$4:$Q$864))</f>
        <v>#DIV/0!</v>
      </c>
      <c r="U285" s="78" t="e">
        <f t="shared" si="159"/>
        <v>#DIV/0!</v>
      </c>
      <c r="V285" s="82">
        <v>27.42</v>
      </c>
      <c r="W285" s="83">
        <f t="shared" si="144"/>
        <v>27</v>
      </c>
      <c r="X285" s="66" t="e">
        <f>VLOOKUP(V285,FWD!#REF!,4,FALSE)</f>
        <v>#REF!</v>
      </c>
      <c r="Y285" s="64" t="str">
        <f t="shared" si="145"/>
        <v/>
      </c>
      <c r="Z285" s="64" t="str">
        <f t="shared" si="146"/>
        <v/>
      </c>
      <c r="AA285" s="64" t="e">
        <f t="array" ref="AA285">STDEVP(IF($W$4:$W$740=Y285,$X$4:$X$740))</f>
        <v>#DIV/0!</v>
      </c>
      <c r="AB285" s="78" t="e">
        <f t="shared" si="147"/>
        <v>#DIV/0!</v>
      </c>
      <c r="AD285" s="55">
        <v>158.68</v>
      </c>
      <c r="AE285" s="48">
        <f t="shared" si="129"/>
        <v>158</v>
      </c>
      <c r="AF285" s="48" t="e">
        <f>VLOOKUP(AD285,FWD!#REF!,4,FALSE)</f>
        <v>#REF!</v>
      </c>
      <c r="AG285" s="48" t="str">
        <f t="shared" si="148"/>
        <v/>
      </c>
      <c r="AH285" s="48" t="str">
        <f t="shared" si="149"/>
        <v/>
      </c>
      <c r="AI285" s="48">
        <f t="array" ref="AI285">STDEVP(IF($AE$4:$AE$918=AG285,$AF$4:$AF$918))</f>
        <v>0</v>
      </c>
      <c r="AJ285" s="48" t="str">
        <f t="shared" si="150"/>
        <v/>
      </c>
      <c r="AK285" s="47">
        <v>121.96</v>
      </c>
      <c r="AL285" s="48">
        <f t="shared" si="151"/>
        <v>121</v>
      </c>
      <c r="AM285" s="49" t="e">
        <f>VLOOKUP(AK285,FWD!#REF!,4,FALSE)</f>
        <v>#REF!</v>
      </c>
      <c r="AN285" s="58" t="str">
        <f t="shared" si="152"/>
        <v/>
      </c>
      <c r="AO285" s="58" t="str">
        <f t="shared" si="133"/>
        <v/>
      </c>
      <c r="AP285" s="58" t="e">
        <f t="array" ref="AP285">STDEVP(IF($AL$4:$AL$2012=AN285,$AM$4:$AM$2012))</f>
        <v>#DIV/0!</v>
      </c>
      <c r="AQ285" s="59" t="e">
        <f t="shared" si="153"/>
        <v>#DIV/0!</v>
      </c>
      <c r="AR285" s="47">
        <v>40.6</v>
      </c>
      <c r="AS285" s="48">
        <f t="shared" si="37"/>
        <v>40</v>
      </c>
      <c r="AT285" s="49" t="e">
        <f>VLOOKUP(AR285,FWD!#REF!,4,FALSE)</f>
        <v>#REF!</v>
      </c>
      <c r="AU285" s="48" t="str">
        <f t="shared" si="134"/>
        <v/>
      </c>
      <c r="AV285" s="58" t="str">
        <f t="shared" si="158"/>
        <v/>
      </c>
      <c r="AW285" s="48" t="e">
        <f t="array" ref="AW285">STDEVP(IF($AS$4:$AS$909=AU285,$AT$4:$AT$909))</f>
        <v>#DIV/0!</v>
      </c>
      <c r="AX285" s="50" t="e">
        <f t="shared" si="130"/>
        <v>#DIV/0!</v>
      </c>
      <c r="AY285" s="47">
        <v>35.299999999999997</v>
      </c>
      <c r="AZ285" s="58">
        <f t="shared" si="154"/>
        <v>35</v>
      </c>
      <c r="BA285" s="49" t="e">
        <f>VLOOKUP(AY285,FWD!#REF!,4,FALSE)</f>
        <v>#REF!</v>
      </c>
      <c r="BB285" s="48" t="str">
        <f t="shared" si="155"/>
        <v/>
      </c>
      <c r="BC285" s="58" t="str">
        <f t="shared" si="156"/>
        <v/>
      </c>
      <c r="BD285" s="58" t="e">
        <f t="array" ref="BD285">STDEVP(IF($AZ$4:$AZ$758=BB285,$BA$4:$BA$758))</f>
        <v>#DIV/0!</v>
      </c>
      <c r="BE285" s="59" t="e">
        <f t="shared" si="157"/>
        <v>#DIV/0!</v>
      </c>
    </row>
    <row r="286" spans="1:57" x14ac:dyDescent="0.2">
      <c r="A286" s="63">
        <v>144.96</v>
      </c>
      <c r="B286" s="64">
        <f t="shared" si="135"/>
        <v>144</v>
      </c>
      <c r="C286" s="65" t="e">
        <f>VLOOKUP(A286,FWD!G57:I128,4,FALSE)</f>
        <v>#N/A</v>
      </c>
      <c r="D286" s="64">
        <f t="shared" si="136"/>
        <v>144</v>
      </c>
      <c r="E286" s="64" t="e">
        <f t="shared" si="137"/>
        <v>#N/A</v>
      </c>
      <c r="F286" s="64" t="e">
        <f t="array" ref="F286">STDEVP(IF($B$4:$B$918=D286,$C$4:$C$918))</f>
        <v>#N/A</v>
      </c>
      <c r="G286" s="66" t="e">
        <f t="shared" si="131"/>
        <v>#N/A</v>
      </c>
      <c r="H286" s="63">
        <v>59.04</v>
      </c>
      <c r="I286" s="64">
        <f t="shared" si="138"/>
        <v>59</v>
      </c>
      <c r="J286" s="65" t="e">
        <f>VLOOKUP(H286,FWD!$G$4:$I$128,4,FALSE)</f>
        <v>#N/A</v>
      </c>
      <c r="K286" s="64" t="str">
        <f t="shared" si="139"/>
        <v/>
      </c>
      <c r="L286" s="64" t="str">
        <f t="shared" si="140"/>
        <v/>
      </c>
      <c r="M286" s="64" t="e">
        <f t="array" ref="M286">STDEVP(IF($I$4:$I$2051=K286,$J$4:$J$2051))</f>
        <v>#DIV/0!</v>
      </c>
      <c r="N286" s="78" t="e">
        <f t="shared" si="132"/>
        <v>#DIV/0!</v>
      </c>
      <c r="O286" s="82">
        <v>25.84</v>
      </c>
      <c r="P286" s="64">
        <f t="shared" si="141"/>
        <v>25</v>
      </c>
      <c r="Q286" s="66" t="e">
        <f>VLOOKUP(O286,FWD!#REF!,4,FALSE)</f>
        <v>#REF!</v>
      </c>
      <c r="R286" s="66" t="str">
        <f t="shared" si="142"/>
        <v/>
      </c>
      <c r="S286" s="66" t="str">
        <f t="shared" si="143"/>
        <v/>
      </c>
      <c r="T286" s="64" t="e">
        <f t="array" ref="T286">STDEVP(IF($P$4:$P$864=R286,$Q$4:$Q$864))</f>
        <v>#DIV/0!</v>
      </c>
      <c r="U286" s="78" t="e">
        <f t="shared" si="159"/>
        <v>#DIV/0!</v>
      </c>
      <c r="V286" s="82">
        <v>27.46</v>
      </c>
      <c r="W286" s="83">
        <f t="shared" si="144"/>
        <v>27</v>
      </c>
      <c r="X286" s="66" t="e">
        <f>VLOOKUP(V286,FWD!#REF!,4,FALSE)</f>
        <v>#REF!</v>
      </c>
      <c r="Y286" s="64" t="str">
        <f t="shared" si="145"/>
        <v/>
      </c>
      <c r="Z286" s="64" t="str">
        <f t="shared" si="146"/>
        <v/>
      </c>
      <c r="AA286" s="64" t="e">
        <f t="array" ref="AA286">STDEVP(IF($W$4:$W$740=Y286,$X$4:$X$740))</f>
        <v>#DIV/0!</v>
      </c>
      <c r="AB286" s="78" t="e">
        <f t="shared" si="147"/>
        <v>#DIV/0!</v>
      </c>
      <c r="AD286" s="55">
        <v>158.63999999999999</v>
      </c>
      <c r="AE286" s="48">
        <f t="shared" ref="AE286:AE349" si="160">TRUNC(AD286,0)</f>
        <v>158</v>
      </c>
      <c r="AF286" s="48" t="e">
        <f>VLOOKUP(AD286,FWD!#REF!,4,FALSE)</f>
        <v>#REF!</v>
      </c>
      <c r="AG286" s="48" t="str">
        <f t="shared" si="148"/>
        <v/>
      </c>
      <c r="AH286" s="48" t="str">
        <f t="shared" si="149"/>
        <v/>
      </c>
      <c r="AI286" s="48">
        <f t="array" ref="AI286">STDEVP(IF($AE$4:$AE$918=AG286,$AF$4:$AF$918))</f>
        <v>0</v>
      </c>
      <c r="AJ286" s="48" t="str">
        <f t="shared" si="150"/>
        <v/>
      </c>
      <c r="AK286" s="47">
        <v>121.92</v>
      </c>
      <c r="AL286" s="48">
        <f t="shared" si="151"/>
        <v>121</v>
      </c>
      <c r="AM286" s="49" t="e">
        <f>VLOOKUP(AK286,FWD!#REF!,4,FALSE)</f>
        <v>#REF!</v>
      </c>
      <c r="AN286" s="58" t="str">
        <f t="shared" si="152"/>
        <v/>
      </c>
      <c r="AO286" s="58" t="str">
        <f t="shared" si="133"/>
        <v/>
      </c>
      <c r="AP286" s="58" t="e">
        <f t="array" ref="AP286">STDEVP(IF($AL$4:$AL$2012=AN286,$AM$4:$AM$2012))</f>
        <v>#DIV/0!</v>
      </c>
      <c r="AQ286" s="59" t="e">
        <f t="shared" si="153"/>
        <v>#DIV/0!</v>
      </c>
      <c r="AR286" s="47">
        <v>40.56</v>
      </c>
      <c r="AS286" s="48">
        <f t="shared" si="37"/>
        <v>40</v>
      </c>
      <c r="AT286" s="49" t="e">
        <f>VLOOKUP(AR286,FWD!#REF!,4,FALSE)</f>
        <v>#REF!</v>
      </c>
      <c r="AU286" s="48" t="str">
        <f t="shared" si="134"/>
        <v/>
      </c>
      <c r="AV286" s="58" t="str">
        <f t="shared" si="158"/>
        <v/>
      </c>
      <c r="AW286" s="48" t="e">
        <f t="array" ref="AW286">STDEVP(IF($AS$4:$AS$909=AU286,$AT$4:$AT$909))</f>
        <v>#DIV/0!</v>
      </c>
      <c r="AX286" s="50" t="e">
        <f t="shared" si="130"/>
        <v>#DIV/0!</v>
      </c>
      <c r="AY286" s="47">
        <v>35.26</v>
      </c>
      <c r="AZ286" s="58">
        <f t="shared" si="154"/>
        <v>35</v>
      </c>
      <c r="BA286" s="49" t="e">
        <f>VLOOKUP(AY286,FWD!#REF!,4,FALSE)</f>
        <v>#REF!</v>
      </c>
      <c r="BB286" s="48" t="str">
        <f t="shared" si="155"/>
        <v/>
      </c>
      <c r="BC286" s="58" t="str">
        <f t="shared" si="156"/>
        <v/>
      </c>
      <c r="BD286" s="58" t="e">
        <f t="array" ref="BD286">STDEVP(IF($AZ$4:$AZ$758=BB286,$BA$4:$BA$758))</f>
        <v>#DIV/0!</v>
      </c>
      <c r="BE286" s="59" t="e">
        <f t="shared" si="157"/>
        <v>#DIV/0!</v>
      </c>
    </row>
    <row r="287" spans="1:57" x14ac:dyDescent="0.2">
      <c r="A287" s="63">
        <v>145</v>
      </c>
      <c r="B287" s="64">
        <f t="shared" si="135"/>
        <v>145</v>
      </c>
      <c r="C287" s="65" t="e">
        <f>VLOOKUP(A287,FWD!G58:I128,4,FALSE)</f>
        <v>#N/A</v>
      </c>
      <c r="D287" s="64" t="str">
        <f t="shared" si="136"/>
        <v/>
      </c>
      <c r="E287" s="64" t="str">
        <f t="shared" si="137"/>
        <v/>
      </c>
      <c r="F287" s="64" t="e">
        <f t="array" ref="F287">STDEVP(IF($B$4:$B$918=D287,$C$4:$C$918))</f>
        <v>#DIV/0!</v>
      </c>
      <c r="G287" s="66" t="e">
        <f t="shared" si="131"/>
        <v>#DIV/0!</v>
      </c>
      <c r="H287" s="63">
        <v>59.08</v>
      </c>
      <c r="I287" s="64">
        <f t="shared" si="138"/>
        <v>59</v>
      </c>
      <c r="J287" s="65" t="e">
        <f>VLOOKUP(H287,FWD!$G$4:$I$128,4,FALSE)</f>
        <v>#N/A</v>
      </c>
      <c r="K287" s="64" t="str">
        <f t="shared" si="139"/>
        <v/>
      </c>
      <c r="L287" s="64" t="str">
        <f t="shared" si="140"/>
        <v/>
      </c>
      <c r="M287" s="64" t="e">
        <f t="array" ref="M287">STDEVP(IF($I$4:$I$2051=K287,$J$4:$J$2051))</f>
        <v>#DIV/0!</v>
      </c>
      <c r="N287" s="78" t="e">
        <f t="shared" si="132"/>
        <v>#DIV/0!</v>
      </c>
      <c r="O287" s="82">
        <v>25.88</v>
      </c>
      <c r="P287" s="64">
        <f t="shared" si="141"/>
        <v>25</v>
      </c>
      <c r="Q287" s="66" t="e">
        <f>VLOOKUP(O287,FWD!#REF!,4,FALSE)</f>
        <v>#REF!</v>
      </c>
      <c r="R287" s="66" t="str">
        <f t="shared" si="142"/>
        <v/>
      </c>
      <c r="S287" s="66" t="str">
        <f t="shared" si="143"/>
        <v/>
      </c>
      <c r="T287" s="64" t="e">
        <f t="array" ref="T287">STDEVP(IF($P$4:$P$864=R287,$Q$4:$Q$864))</f>
        <v>#DIV/0!</v>
      </c>
      <c r="U287" s="78" t="e">
        <f t="shared" si="159"/>
        <v>#DIV/0!</v>
      </c>
      <c r="V287" s="82">
        <v>27.5</v>
      </c>
      <c r="W287" s="83">
        <f t="shared" si="144"/>
        <v>27</v>
      </c>
      <c r="X287" s="66" t="e">
        <f>VLOOKUP(V287,FWD!#REF!,4,FALSE)</f>
        <v>#REF!</v>
      </c>
      <c r="Y287" s="64" t="str">
        <f t="shared" si="145"/>
        <v/>
      </c>
      <c r="Z287" s="64" t="str">
        <f t="shared" si="146"/>
        <v/>
      </c>
      <c r="AA287" s="64" t="e">
        <f t="array" ref="AA287">STDEVP(IF($W$4:$W$740=Y287,$X$4:$X$740))</f>
        <v>#DIV/0!</v>
      </c>
      <c r="AB287" s="78" t="e">
        <f t="shared" si="147"/>
        <v>#DIV/0!</v>
      </c>
      <c r="AD287" s="55">
        <v>158.6</v>
      </c>
      <c r="AE287" s="48">
        <f t="shared" si="160"/>
        <v>158</v>
      </c>
      <c r="AF287" s="48" t="e">
        <f>VLOOKUP(AD287,FWD!#REF!,4,FALSE)</f>
        <v>#REF!</v>
      </c>
      <c r="AG287" s="48" t="str">
        <f t="shared" si="148"/>
        <v/>
      </c>
      <c r="AH287" s="48" t="str">
        <f t="shared" si="149"/>
        <v/>
      </c>
      <c r="AI287" s="48">
        <f t="array" ref="AI287">STDEVP(IF($AE$4:$AE$918=AG287,$AF$4:$AF$918))</f>
        <v>0</v>
      </c>
      <c r="AJ287" s="48" t="str">
        <f t="shared" si="150"/>
        <v/>
      </c>
      <c r="AK287" s="47">
        <v>121.88</v>
      </c>
      <c r="AL287" s="48">
        <f t="shared" si="151"/>
        <v>121</v>
      </c>
      <c r="AM287" s="49" t="e">
        <f>VLOOKUP(AK287,FWD!#REF!,4,FALSE)</f>
        <v>#REF!</v>
      </c>
      <c r="AN287" s="58" t="str">
        <f t="shared" si="152"/>
        <v/>
      </c>
      <c r="AO287" s="58" t="str">
        <f t="shared" si="133"/>
        <v/>
      </c>
      <c r="AP287" s="58" t="e">
        <f t="array" ref="AP287">STDEVP(IF($AL$4:$AL$2012=AN287,$AM$4:$AM$2012))</f>
        <v>#DIV/0!</v>
      </c>
      <c r="AQ287" s="59" t="e">
        <f t="shared" si="153"/>
        <v>#DIV/0!</v>
      </c>
      <c r="AR287" s="47">
        <v>40.520000000000003</v>
      </c>
      <c r="AS287" s="48">
        <f t="shared" si="37"/>
        <v>40</v>
      </c>
      <c r="AT287" s="49" t="e">
        <f>VLOOKUP(AR287,FWD!#REF!,4,FALSE)</f>
        <v>#REF!</v>
      </c>
      <c r="AU287" s="48" t="str">
        <f t="shared" si="134"/>
        <v/>
      </c>
      <c r="AV287" s="58" t="str">
        <f t="shared" si="158"/>
        <v/>
      </c>
      <c r="AW287" s="48" t="e">
        <f t="array" ref="AW287">STDEVP(IF($AS$4:$AS$909=AU287,$AT$4:$AT$909))</f>
        <v>#DIV/0!</v>
      </c>
      <c r="AX287" s="50" t="e">
        <f t="shared" si="130"/>
        <v>#DIV/0!</v>
      </c>
      <c r="AY287" s="47">
        <v>35.22</v>
      </c>
      <c r="AZ287" s="58">
        <f t="shared" si="154"/>
        <v>35</v>
      </c>
      <c r="BA287" s="49" t="e">
        <f>VLOOKUP(AY287,FWD!#REF!,4,FALSE)</f>
        <v>#REF!</v>
      </c>
      <c r="BB287" s="48" t="str">
        <f t="shared" si="155"/>
        <v/>
      </c>
      <c r="BC287" s="58" t="str">
        <f t="shared" si="156"/>
        <v/>
      </c>
      <c r="BD287" s="58" t="e">
        <f t="array" ref="BD287">STDEVP(IF($AZ$4:$AZ$758=BB287,$BA$4:$BA$758))</f>
        <v>#DIV/0!</v>
      </c>
      <c r="BE287" s="59" t="e">
        <f t="shared" si="157"/>
        <v>#DIV/0!</v>
      </c>
    </row>
    <row r="288" spans="1:57" x14ac:dyDescent="0.2">
      <c r="A288" s="63">
        <v>145.04</v>
      </c>
      <c r="B288" s="64">
        <f t="shared" si="135"/>
        <v>145</v>
      </c>
      <c r="C288" s="65" t="e">
        <f>VLOOKUP(A288,FWD!G59:I128,4,FALSE)</f>
        <v>#N/A</v>
      </c>
      <c r="D288" s="64" t="str">
        <f t="shared" si="136"/>
        <v/>
      </c>
      <c r="E288" s="64" t="str">
        <f t="shared" si="137"/>
        <v/>
      </c>
      <c r="F288" s="64" t="e">
        <f t="array" ref="F288">STDEVP(IF($B$4:$B$918=D288,$C$4:$C$918))</f>
        <v>#DIV/0!</v>
      </c>
      <c r="G288" s="66" t="e">
        <f t="shared" si="131"/>
        <v>#DIV/0!</v>
      </c>
      <c r="H288" s="63">
        <v>59.12</v>
      </c>
      <c r="I288" s="64">
        <f t="shared" si="138"/>
        <v>59</v>
      </c>
      <c r="J288" s="65" t="e">
        <f>VLOOKUP(H288,FWD!$G$4:$I$128,4,FALSE)</f>
        <v>#N/A</v>
      </c>
      <c r="K288" s="64" t="str">
        <f t="shared" si="139"/>
        <v/>
      </c>
      <c r="L288" s="64" t="str">
        <f t="shared" si="140"/>
        <v/>
      </c>
      <c r="M288" s="64" t="e">
        <f t="array" ref="M288">STDEVP(IF($I$4:$I$2051=K288,$J$4:$J$2051))</f>
        <v>#DIV/0!</v>
      </c>
      <c r="N288" s="78" t="e">
        <f t="shared" si="132"/>
        <v>#DIV/0!</v>
      </c>
      <c r="O288" s="82">
        <v>25.92</v>
      </c>
      <c r="P288" s="64">
        <f t="shared" si="141"/>
        <v>25</v>
      </c>
      <c r="Q288" s="66" t="e">
        <f>VLOOKUP(O288,FWD!#REF!,4,FALSE)</f>
        <v>#REF!</v>
      </c>
      <c r="R288" s="66" t="str">
        <f t="shared" si="142"/>
        <v/>
      </c>
      <c r="S288" s="66" t="str">
        <f t="shared" si="143"/>
        <v/>
      </c>
      <c r="T288" s="64" t="e">
        <f t="array" ref="T288">STDEVP(IF($P$4:$P$864=R288,$Q$4:$Q$864))</f>
        <v>#DIV/0!</v>
      </c>
      <c r="U288" s="78" t="e">
        <f t="shared" si="159"/>
        <v>#DIV/0!</v>
      </c>
      <c r="V288" s="82">
        <v>27.54</v>
      </c>
      <c r="W288" s="83">
        <f t="shared" si="144"/>
        <v>27</v>
      </c>
      <c r="X288" s="66" t="e">
        <f>VLOOKUP(V288,FWD!#REF!,4,FALSE)</f>
        <v>#REF!</v>
      </c>
      <c r="Y288" s="64" t="str">
        <f t="shared" si="145"/>
        <v/>
      </c>
      <c r="Z288" s="64" t="str">
        <f t="shared" si="146"/>
        <v/>
      </c>
      <c r="AA288" s="64" t="e">
        <f t="array" ref="AA288">STDEVP(IF($W$4:$W$740=Y288,$X$4:$X$740))</f>
        <v>#DIV/0!</v>
      </c>
      <c r="AB288" s="78" t="e">
        <f t="shared" si="147"/>
        <v>#DIV/0!</v>
      </c>
      <c r="AD288" s="55">
        <v>158.56</v>
      </c>
      <c r="AE288" s="48">
        <f t="shared" si="160"/>
        <v>158</v>
      </c>
      <c r="AF288" s="48" t="e">
        <f>VLOOKUP(AD288,FWD!#REF!,4,FALSE)</f>
        <v>#REF!</v>
      </c>
      <c r="AG288" s="48" t="str">
        <f t="shared" si="148"/>
        <v/>
      </c>
      <c r="AH288" s="48" t="str">
        <f t="shared" si="149"/>
        <v/>
      </c>
      <c r="AI288" s="48">
        <f t="array" ref="AI288">STDEVP(IF($AE$4:$AE$918=AG288,$AF$4:$AF$918))</f>
        <v>0</v>
      </c>
      <c r="AJ288" s="48" t="str">
        <f t="shared" si="150"/>
        <v/>
      </c>
      <c r="AK288" s="47">
        <v>121.84</v>
      </c>
      <c r="AL288" s="48">
        <f t="shared" si="151"/>
        <v>121</v>
      </c>
      <c r="AM288" s="49" t="e">
        <f>VLOOKUP(AK288,FWD!#REF!,4,FALSE)</f>
        <v>#REF!</v>
      </c>
      <c r="AN288" s="58" t="str">
        <f t="shared" si="152"/>
        <v/>
      </c>
      <c r="AO288" s="58" t="str">
        <f t="shared" si="133"/>
        <v/>
      </c>
      <c r="AP288" s="58" t="e">
        <f t="array" ref="AP288">STDEVP(IF($AL$4:$AL$2012=AN288,$AM$4:$AM$2012))</f>
        <v>#DIV/0!</v>
      </c>
      <c r="AQ288" s="59" t="e">
        <f t="shared" si="153"/>
        <v>#DIV/0!</v>
      </c>
      <c r="AR288" s="47">
        <v>40.479999999999997</v>
      </c>
      <c r="AS288" s="48">
        <f t="shared" si="37"/>
        <v>40</v>
      </c>
      <c r="AT288" s="49" t="e">
        <f>VLOOKUP(AR288,FWD!#REF!,4,FALSE)</f>
        <v>#REF!</v>
      </c>
      <c r="AU288" s="48" t="str">
        <f t="shared" si="134"/>
        <v/>
      </c>
      <c r="AV288" s="58" t="str">
        <f t="shared" si="158"/>
        <v/>
      </c>
      <c r="AW288" s="48" t="e">
        <f t="array" ref="AW288">STDEVP(IF($AS$4:$AS$909=AU288,$AT$4:$AT$909))</f>
        <v>#DIV/0!</v>
      </c>
      <c r="AX288" s="50" t="e">
        <f t="shared" si="130"/>
        <v>#DIV/0!</v>
      </c>
      <c r="AY288" s="47">
        <v>35.18</v>
      </c>
      <c r="AZ288" s="58">
        <f t="shared" si="154"/>
        <v>35</v>
      </c>
      <c r="BA288" s="49" t="e">
        <f>VLOOKUP(AY288,FWD!#REF!,4,FALSE)</f>
        <v>#REF!</v>
      </c>
      <c r="BB288" s="48" t="str">
        <f t="shared" si="155"/>
        <v/>
      </c>
      <c r="BC288" s="58" t="str">
        <f t="shared" si="156"/>
        <v/>
      </c>
      <c r="BD288" s="58" t="e">
        <f t="array" ref="BD288">STDEVP(IF($AZ$4:$AZ$758=BB288,$BA$4:$BA$758))</f>
        <v>#DIV/0!</v>
      </c>
      <c r="BE288" s="59" t="e">
        <f t="shared" si="157"/>
        <v>#DIV/0!</v>
      </c>
    </row>
    <row r="289" spans="1:57" x14ac:dyDescent="0.2">
      <c r="A289" s="63">
        <v>145.08000000000001</v>
      </c>
      <c r="B289" s="64">
        <f t="shared" si="135"/>
        <v>145</v>
      </c>
      <c r="C289" s="65" t="e">
        <f>VLOOKUP(A289,FWD!G60:I128,4,FALSE)</f>
        <v>#N/A</v>
      </c>
      <c r="D289" s="64" t="str">
        <f t="shared" si="136"/>
        <v/>
      </c>
      <c r="E289" s="64" t="str">
        <f t="shared" si="137"/>
        <v/>
      </c>
      <c r="F289" s="64" t="e">
        <f t="array" ref="F289">STDEVP(IF($B$4:$B$918=D289,$C$4:$C$918))</f>
        <v>#DIV/0!</v>
      </c>
      <c r="G289" s="66" t="e">
        <f t="shared" si="131"/>
        <v>#DIV/0!</v>
      </c>
      <c r="H289" s="63">
        <v>59.16</v>
      </c>
      <c r="I289" s="64">
        <f t="shared" si="138"/>
        <v>59</v>
      </c>
      <c r="J289" s="65" t="e">
        <f>VLOOKUP(H289,FWD!$G$4:$I$128,4,FALSE)</f>
        <v>#N/A</v>
      </c>
      <c r="K289" s="64" t="str">
        <f t="shared" si="139"/>
        <v/>
      </c>
      <c r="L289" s="64" t="str">
        <f t="shared" si="140"/>
        <v/>
      </c>
      <c r="M289" s="64" t="e">
        <f t="array" ref="M289">STDEVP(IF($I$4:$I$2051=K289,$J$4:$J$2051))</f>
        <v>#DIV/0!</v>
      </c>
      <c r="N289" s="78" t="e">
        <f t="shared" si="132"/>
        <v>#DIV/0!</v>
      </c>
      <c r="O289" s="82">
        <v>25.96</v>
      </c>
      <c r="P289" s="64">
        <f t="shared" si="141"/>
        <v>25</v>
      </c>
      <c r="Q289" s="66" t="e">
        <f>VLOOKUP(O289,FWD!#REF!,4,FALSE)</f>
        <v>#REF!</v>
      </c>
      <c r="R289" s="66">
        <f t="shared" si="142"/>
        <v>25</v>
      </c>
      <c r="S289" s="66" t="e">
        <f t="shared" si="143"/>
        <v>#REF!</v>
      </c>
      <c r="T289" s="64" t="e">
        <f t="array" ref="T289">STDEVP(IF($P$4:$P$864=R289,$Q$4:$Q$864))</f>
        <v>#REF!</v>
      </c>
      <c r="U289" s="78" t="e">
        <f t="shared" si="159"/>
        <v>#REF!</v>
      </c>
      <c r="V289" s="82">
        <v>27.58</v>
      </c>
      <c r="W289" s="83">
        <f t="shared" si="144"/>
        <v>27</v>
      </c>
      <c r="X289" s="66" t="e">
        <f>VLOOKUP(V289,FWD!#REF!,4,FALSE)</f>
        <v>#REF!</v>
      </c>
      <c r="Y289" s="64" t="str">
        <f t="shared" si="145"/>
        <v/>
      </c>
      <c r="Z289" s="64" t="str">
        <f t="shared" si="146"/>
        <v/>
      </c>
      <c r="AA289" s="64" t="e">
        <f t="array" ref="AA289">STDEVP(IF($W$4:$W$740=Y289,$X$4:$X$740))</f>
        <v>#DIV/0!</v>
      </c>
      <c r="AB289" s="78" t="e">
        <f t="shared" si="147"/>
        <v>#DIV/0!</v>
      </c>
      <c r="AD289" s="55">
        <v>158.52000000000001</v>
      </c>
      <c r="AE289" s="48">
        <f t="shared" si="160"/>
        <v>158</v>
      </c>
      <c r="AF289" s="48" t="e">
        <f>VLOOKUP(AD289,FWD!#REF!,4,FALSE)</f>
        <v>#REF!</v>
      </c>
      <c r="AG289" s="48" t="str">
        <f t="shared" si="148"/>
        <v/>
      </c>
      <c r="AH289" s="48" t="str">
        <f t="shared" si="149"/>
        <v/>
      </c>
      <c r="AI289" s="48">
        <f t="array" ref="AI289">STDEVP(IF($AE$4:$AE$918=AG289,$AF$4:$AF$918))</f>
        <v>0</v>
      </c>
      <c r="AJ289" s="48" t="str">
        <f t="shared" si="150"/>
        <v/>
      </c>
      <c r="AK289" s="47">
        <v>121.8</v>
      </c>
      <c r="AL289" s="48">
        <f t="shared" si="151"/>
        <v>121</v>
      </c>
      <c r="AM289" s="49" t="e">
        <f>VLOOKUP(AK289,FWD!#REF!,4,FALSE)</f>
        <v>#REF!</v>
      </c>
      <c r="AN289" s="58" t="str">
        <f t="shared" si="152"/>
        <v/>
      </c>
      <c r="AO289" s="58" t="str">
        <f t="shared" si="133"/>
        <v/>
      </c>
      <c r="AP289" s="58" t="e">
        <f t="array" ref="AP289">STDEVP(IF($AL$4:$AL$2012=AN289,$AM$4:$AM$2012))</f>
        <v>#DIV/0!</v>
      </c>
      <c r="AQ289" s="59" t="e">
        <f t="shared" si="153"/>
        <v>#DIV/0!</v>
      </c>
      <c r="AR289" s="47">
        <v>40.44</v>
      </c>
      <c r="AS289" s="48">
        <f t="shared" si="37"/>
        <v>40</v>
      </c>
      <c r="AT289" s="49" t="e">
        <f>VLOOKUP(AR289,FWD!#REF!,4,FALSE)</f>
        <v>#REF!</v>
      </c>
      <c r="AU289" s="48" t="str">
        <f t="shared" si="134"/>
        <v/>
      </c>
      <c r="AV289" s="58" t="str">
        <f t="shared" si="158"/>
        <v/>
      </c>
      <c r="AW289" s="48" t="e">
        <f t="array" ref="AW289">STDEVP(IF($AS$4:$AS$909=AU289,$AT$4:$AT$909))</f>
        <v>#DIV/0!</v>
      </c>
      <c r="AX289" s="50" t="e">
        <f t="shared" si="130"/>
        <v>#DIV/0!</v>
      </c>
      <c r="AY289" s="47">
        <v>35.14</v>
      </c>
      <c r="AZ289" s="58">
        <f t="shared" si="154"/>
        <v>35</v>
      </c>
      <c r="BA289" s="49" t="e">
        <f>VLOOKUP(AY289,FWD!#REF!,4,FALSE)</f>
        <v>#REF!</v>
      </c>
      <c r="BB289" s="48" t="str">
        <f t="shared" si="155"/>
        <v/>
      </c>
      <c r="BC289" s="58" t="str">
        <f t="shared" si="156"/>
        <v/>
      </c>
      <c r="BD289" s="58" t="e">
        <f t="array" ref="BD289">STDEVP(IF($AZ$4:$AZ$758=BB289,$BA$4:$BA$758))</f>
        <v>#DIV/0!</v>
      </c>
      <c r="BE289" s="59" t="e">
        <f t="shared" si="157"/>
        <v>#DIV/0!</v>
      </c>
    </row>
    <row r="290" spans="1:57" x14ac:dyDescent="0.2">
      <c r="A290" s="63">
        <v>145.12</v>
      </c>
      <c r="B290" s="64">
        <f t="shared" si="135"/>
        <v>145</v>
      </c>
      <c r="C290" s="65" t="e">
        <f>VLOOKUP(A290,FWD!G61:I128,4,FALSE)</f>
        <v>#N/A</v>
      </c>
      <c r="D290" s="64" t="str">
        <f t="shared" si="136"/>
        <v/>
      </c>
      <c r="E290" s="64" t="str">
        <f t="shared" si="137"/>
        <v/>
      </c>
      <c r="F290" s="64" t="e">
        <f t="array" ref="F290">STDEVP(IF($B$4:$B$918=D290,$C$4:$C$918))</f>
        <v>#DIV/0!</v>
      </c>
      <c r="G290" s="66" t="e">
        <f t="shared" si="131"/>
        <v>#DIV/0!</v>
      </c>
      <c r="H290" s="63">
        <v>59.2</v>
      </c>
      <c r="I290" s="64">
        <f t="shared" si="138"/>
        <v>59</v>
      </c>
      <c r="J290" s="65" t="e">
        <f>VLOOKUP(H290,FWD!$G$4:$I$128,4,FALSE)</f>
        <v>#N/A</v>
      </c>
      <c r="K290" s="64" t="str">
        <f t="shared" si="139"/>
        <v/>
      </c>
      <c r="L290" s="64" t="str">
        <f t="shared" si="140"/>
        <v/>
      </c>
      <c r="M290" s="64" t="e">
        <f t="array" ref="M290">STDEVP(IF($I$4:$I$2051=K290,$J$4:$J$2051))</f>
        <v>#DIV/0!</v>
      </c>
      <c r="N290" s="78" t="e">
        <f t="shared" si="132"/>
        <v>#DIV/0!</v>
      </c>
      <c r="O290" s="82">
        <v>26</v>
      </c>
      <c r="P290" s="64">
        <f t="shared" si="141"/>
        <v>26</v>
      </c>
      <c r="Q290" s="66" t="e">
        <f>VLOOKUP(O290,FWD!#REF!,4,FALSE)</f>
        <v>#REF!</v>
      </c>
      <c r="R290" s="66" t="str">
        <f t="shared" si="142"/>
        <v/>
      </c>
      <c r="S290" s="66" t="str">
        <f t="shared" si="143"/>
        <v/>
      </c>
      <c r="T290" s="64" t="e">
        <f t="array" ref="T290">STDEVP(IF($P$4:$P$864=R290,$Q$4:$Q$864))</f>
        <v>#DIV/0!</v>
      </c>
      <c r="U290" s="78" t="e">
        <f t="shared" si="159"/>
        <v>#DIV/0!</v>
      </c>
      <c r="V290" s="82">
        <v>27.62</v>
      </c>
      <c r="W290" s="83">
        <f t="shared" si="144"/>
        <v>27</v>
      </c>
      <c r="X290" s="66" t="e">
        <f>VLOOKUP(V290,FWD!#REF!,4,FALSE)</f>
        <v>#REF!</v>
      </c>
      <c r="Y290" s="64" t="str">
        <f t="shared" si="145"/>
        <v/>
      </c>
      <c r="Z290" s="64" t="str">
        <f t="shared" si="146"/>
        <v/>
      </c>
      <c r="AA290" s="64" t="e">
        <f t="array" ref="AA290">STDEVP(IF($W$4:$W$740=Y290,$X$4:$X$740))</f>
        <v>#DIV/0!</v>
      </c>
      <c r="AB290" s="78" t="e">
        <f t="shared" si="147"/>
        <v>#DIV/0!</v>
      </c>
      <c r="AD290" s="55">
        <v>158.47999999999999</v>
      </c>
      <c r="AE290" s="48">
        <f t="shared" si="160"/>
        <v>158</v>
      </c>
      <c r="AF290" s="48" t="e">
        <f>VLOOKUP(AD290,FWD!#REF!,4,FALSE)</f>
        <v>#REF!</v>
      </c>
      <c r="AG290" s="48" t="str">
        <f t="shared" si="148"/>
        <v/>
      </c>
      <c r="AH290" s="48" t="str">
        <f t="shared" si="149"/>
        <v/>
      </c>
      <c r="AI290" s="48">
        <f t="array" ref="AI290">STDEVP(IF($AE$4:$AE$918=AG290,$AF$4:$AF$918))</f>
        <v>0</v>
      </c>
      <c r="AJ290" s="48" t="str">
        <f t="shared" si="150"/>
        <v/>
      </c>
      <c r="AK290" s="47">
        <v>121.76</v>
      </c>
      <c r="AL290" s="48">
        <f t="shared" si="151"/>
        <v>121</v>
      </c>
      <c r="AM290" s="49" t="e">
        <f>VLOOKUP(AK290,FWD!#REF!,4,FALSE)</f>
        <v>#REF!</v>
      </c>
      <c r="AN290" s="58" t="str">
        <f t="shared" si="152"/>
        <v/>
      </c>
      <c r="AO290" s="58" t="str">
        <f t="shared" si="133"/>
        <v/>
      </c>
      <c r="AP290" s="58" t="e">
        <f t="array" ref="AP290">STDEVP(IF($AL$4:$AL$2012=AN290,$AM$4:$AM$2012))</f>
        <v>#DIV/0!</v>
      </c>
      <c r="AQ290" s="59" t="e">
        <f t="shared" si="153"/>
        <v>#DIV/0!</v>
      </c>
      <c r="AR290" s="47">
        <v>40.4</v>
      </c>
      <c r="AS290" s="48">
        <f t="shared" si="37"/>
        <v>40</v>
      </c>
      <c r="AT290" s="49" t="e">
        <f>VLOOKUP(AR290,FWD!#REF!,4,FALSE)</f>
        <v>#REF!</v>
      </c>
      <c r="AU290" s="48" t="str">
        <f t="shared" si="134"/>
        <v/>
      </c>
      <c r="AV290" s="58" t="str">
        <f t="shared" si="158"/>
        <v/>
      </c>
      <c r="AW290" s="48" t="e">
        <f t="array" ref="AW290">STDEVP(IF($AS$4:$AS$909=AU290,$AT$4:$AT$909))</f>
        <v>#DIV/0!</v>
      </c>
      <c r="AX290" s="50" t="e">
        <f t="shared" si="130"/>
        <v>#DIV/0!</v>
      </c>
      <c r="AY290" s="47">
        <v>35.1</v>
      </c>
      <c r="AZ290" s="58">
        <f t="shared" si="154"/>
        <v>35</v>
      </c>
      <c r="BA290" s="49" t="e">
        <f>VLOOKUP(AY290,FWD!#REF!,4,FALSE)</f>
        <v>#REF!</v>
      </c>
      <c r="BB290" s="48" t="str">
        <f t="shared" si="155"/>
        <v/>
      </c>
      <c r="BC290" s="58" t="str">
        <f t="shared" si="156"/>
        <v/>
      </c>
      <c r="BD290" s="58" t="e">
        <f t="array" ref="BD290">STDEVP(IF($AZ$4:$AZ$758=BB290,$BA$4:$BA$758))</f>
        <v>#DIV/0!</v>
      </c>
      <c r="BE290" s="59" t="e">
        <f t="shared" si="157"/>
        <v>#DIV/0!</v>
      </c>
    </row>
    <row r="291" spans="1:57" x14ac:dyDescent="0.2">
      <c r="A291" s="63">
        <v>145.16</v>
      </c>
      <c r="B291" s="64">
        <f t="shared" si="135"/>
        <v>145</v>
      </c>
      <c r="C291" s="65" t="e">
        <f>VLOOKUP(A291,FWD!G62:I128,4,FALSE)</f>
        <v>#N/A</v>
      </c>
      <c r="D291" s="64" t="str">
        <f t="shared" si="136"/>
        <v/>
      </c>
      <c r="E291" s="64" t="str">
        <f t="shared" si="137"/>
        <v/>
      </c>
      <c r="F291" s="64" t="e">
        <f t="array" ref="F291">STDEVP(IF($B$4:$B$918=D291,$C$4:$C$918))</f>
        <v>#DIV/0!</v>
      </c>
      <c r="G291" s="66" t="e">
        <f t="shared" si="131"/>
        <v>#DIV/0!</v>
      </c>
      <c r="H291" s="63">
        <v>59.24</v>
      </c>
      <c r="I291" s="64">
        <f t="shared" si="138"/>
        <v>59</v>
      </c>
      <c r="J291" s="65" t="e">
        <f>VLOOKUP(H291,FWD!$G$4:$I$128,4,FALSE)</f>
        <v>#N/A</v>
      </c>
      <c r="K291" s="64" t="str">
        <f t="shared" si="139"/>
        <v/>
      </c>
      <c r="L291" s="64" t="str">
        <f t="shared" si="140"/>
        <v/>
      </c>
      <c r="M291" s="64" t="e">
        <f t="array" ref="M291">STDEVP(IF($I$4:$I$2051=K291,$J$4:$J$2051))</f>
        <v>#DIV/0!</v>
      </c>
      <c r="N291" s="78" t="e">
        <f t="shared" si="132"/>
        <v>#DIV/0!</v>
      </c>
      <c r="O291" s="82">
        <v>26.04</v>
      </c>
      <c r="P291" s="64">
        <f t="shared" si="141"/>
        <v>26</v>
      </c>
      <c r="Q291" s="66" t="e">
        <f>VLOOKUP(O291,FWD!#REF!,4,FALSE)</f>
        <v>#REF!</v>
      </c>
      <c r="R291" s="66" t="str">
        <f t="shared" si="142"/>
        <v/>
      </c>
      <c r="S291" s="66" t="str">
        <f t="shared" si="143"/>
        <v/>
      </c>
      <c r="T291" s="64" t="e">
        <f t="array" ref="T291">STDEVP(IF($P$4:$P$864=R291,$Q$4:$Q$864))</f>
        <v>#DIV/0!</v>
      </c>
      <c r="U291" s="78" t="e">
        <f t="shared" si="159"/>
        <v>#DIV/0!</v>
      </c>
      <c r="V291" s="82">
        <v>27.66</v>
      </c>
      <c r="W291" s="83">
        <f t="shared" si="144"/>
        <v>27</v>
      </c>
      <c r="X291" s="66" t="e">
        <f>VLOOKUP(V291,FWD!#REF!,4,FALSE)</f>
        <v>#REF!</v>
      </c>
      <c r="Y291" s="64" t="str">
        <f t="shared" si="145"/>
        <v/>
      </c>
      <c r="Z291" s="64" t="str">
        <f t="shared" si="146"/>
        <v/>
      </c>
      <c r="AA291" s="64" t="e">
        <f t="array" ref="AA291">STDEVP(IF($W$4:$W$740=Y291,$X$4:$X$740))</f>
        <v>#DIV/0!</v>
      </c>
      <c r="AB291" s="78" t="e">
        <f t="shared" si="147"/>
        <v>#DIV/0!</v>
      </c>
      <c r="AD291" s="55">
        <v>158.44</v>
      </c>
      <c r="AE291" s="48">
        <f t="shared" si="160"/>
        <v>158</v>
      </c>
      <c r="AF291" s="48" t="e">
        <f>VLOOKUP(AD291,FWD!#REF!,4,FALSE)</f>
        <v>#REF!</v>
      </c>
      <c r="AG291" s="48" t="str">
        <f t="shared" si="148"/>
        <v/>
      </c>
      <c r="AH291" s="48" t="str">
        <f t="shared" si="149"/>
        <v/>
      </c>
      <c r="AI291" s="48">
        <f t="array" ref="AI291">STDEVP(IF($AE$4:$AE$918=AG291,$AF$4:$AF$918))</f>
        <v>0</v>
      </c>
      <c r="AJ291" s="48" t="str">
        <f t="shared" si="150"/>
        <v/>
      </c>
      <c r="AK291" s="47">
        <v>121.72</v>
      </c>
      <c r="AL291" s="48">
        <f t="shared" si="151"/>
        <v>121</v>
      </c>
      <c r="AM291" s="49" t="e">
        <f>VLOOKUP(AK291,FWD!#REF!,4,FALSE)</f>
        <v>#REF!</v>
      </c>
      <c r="AN291" s="58" t="str">
        <f t="shared" si="152"/>
        <v/>
      </c>
      <c r="AO291" s="58" t="str">
        <f t="shared" si="133"/>
        <v/>
      </c>
      <c r="AP291" s="58" t="e">
        <f t="array" ref="AP291">STDEVP(IF($AL$4:$AL$2012=AN291,$AM$4:$AM$2012))</f>
        <v>#DIV/0!</v>
      </c>
      <c r="AQ291" s="59" t="e">
        <f t="shared" si="153"/>
        <v>#DIV/0!</v>
      </c>
      <c r="AR291" s="47">
        <v>40.36</v>
      </c>
      <c r="AS291" s="48">
        <f t="shared" si="37"/>
        <v>40</v>
      </c>
      <c r="AT291" s="49" t="e">
        <f>VLOOKUP(AR291,FWD!#REF!,4,FALSE)</f>
        <v>#REF!</v>
      </c>
      <c r="AU291" s="48" t="str">
        <f t="shared" si="134"/>
        <v/>
      </c>
      <c r="AV291" s="58" t="str">
        <f t="shared" si="158"/>
        <v/>
      </c>
      <c r="AW291" s="48" t="e">
        <f t="array" ref="AW291">STDEVP(IF($AS$4:$AS$909=AU291,$AT$4:$AT$909))</f>
        <v>#DIV/0!</v>
      </c>
      <c r="AX291" s="50" t="e">
        <f t="shared" si="130"/>
        <v>#DIV/0!</v>
      </c>
      <c r="AY291" s="47">
        <v>35.06</v>
      </c>
      <c r="AZ291" s="58">
        <f t="shared" si="154"/>
        <v>35</v>
      </c>
      <c r="BA291" s="49" t="e">
        <f>VLOOKUP(AY291,FWD!#REF!,4,FALSE)</f>
        <v>#REF!</v>
      </c>
      <c r="BB291" s="48" t="str">
        <f t="shared" si="155"/>
        <v/>
      </c>
      <c r="BC291" s="58" t="str">
        <f t="shared" si="156"/>
        <v/>
      </c>
      <c r="BD291" s="58" t="e">
        <f t="array" ref="BD291">STDEVP(IF($AZ$4:$AZ$758=BB291,$BA$4:$BA$758))</f>
        <v>#DIV/0!</v>
      </c>
      <c r="BE291" s="59" t="e">
        <f t="shared" si="157"/>
        <v>#DIV/0!</v>
      </c>
    </row>
    <row r="292" spans="1:57" x14ac:dyDescent="0.2">
      <c r="A292" s="63">
        <v>145.19999999999999</v>
      </c>
      <c r="B292" s="64">
        <f t="shared" si="135"/>
        <v>145</v>
      </c>
      <c r="C292" s="65" t="e">
        <f>VLOOKUP(A292,FWD!G63:I128,4,FALSE)</f>
        <v>#N/A</v>
      </c>
      <c r="D292" s="64" t="str">
        <f t="shared" si="136"/>
        <v/>
      </c>
      <c r="E292" s="64" t="str">
        <f t="shared" si="137"/>
        <v/>
      </c>
      <c r="F292" s="64" t="e">
        <f t="array" ref="F292">STDEVP(IF($B$4:$B$918=D292,$C$4:$C$918))</f>
        <v>#DIV/0!</v>
      </c>
      <c r="G292" s="66" t="e">
        <f t="shared" si="131"/>
        <v>#DIV/0!</v>
      </c>
      <c r="H292" s="63">
        <v>59.28</v>
      </c>
      <c r="I292" s="64">
        <f t="shared" si="138"/>
        <v>59</v>
      </c>
      <c r="J292" s="65" t="e">
        <f>VLOOKUP(H292,FWD!$G$4:$I$128,4,FALSE)</f>
        <v>#N/A</v>
      </c>
      <c r="K292" s="64" t="str">
        <f t="shared" si="139"/>
        <v/>
      </c>
      <c r="L292" s="64" t="str">
        <f t="shared" si="140"/>
        <v/>
      </c>
      <c r="M292" s="64" t="e">
        <f t="array" ref="M292">STDEVP(IF($I$4:$I$2051=K292,$J$4:$J$2051))</f>
        <v>#DIV/0!</v>
      </c>
      <c r="N292" s="78" t="e">
        <f t="shared" si="132"/>
        <v>#DIV/0!</v>
      </c>
      <c r="O292" s="82">
        <v>26.08</v>
      </c>
      <c r="P292" s="64">
        <f t="shared" si="141"/>
        <v>26</v>
      </c>
      <c r="Q292" s="66" t="e">
        <f>VLOOKUP(O292,FWD!#REF!,4,FALSE)</f>
        <v>#REF!</v>
      </c>
      <c r="R292" s="66" t="str">
        <f t="shared" si="142"/>
        <v/>
      </c>
      <c r="S292" s="66" t="str">
        <f t="shared" si="143"/>
        <v/>
      </c>
      <c r="T292" s="64" t="e">
        <f t="array" ref="T292">STDEVP(IF($P$4:$P$864=R292,$Q$4:$Q$864))</f>
        <v>#DIV/0!</v>
      </c>
      <c r="U292" s="78" t="e">
        <f t="shared" si="159"/>
        <v>#DIV/0!</v>
      </c>
      <c r="V292" s="82">
        <v>27.7</v>
      </c>
      <c r="W292" s="83">
        <f t="shared" si="144"/>
        <v>27</v>
      </c>
      <c r="X292" s="66" t="e">
        <f>VLOOKUP(V292,FWD!#REF!,4,FALSE)</f>
        <v>#REF!</v>
      </c>
      <c r="Y292" s="64" t="str">
        <f t="shared" si="145"/>
        <v/>
      </c>
      <c r="Z292" s="64" t="str">
        <f t="shared" si="146"/>
        <v/>
      </c>
      <c r="AA292" s="64" t="e">
        <f t="array" ref="AA292">STDEVP(IF($W$4:$W$740=Y292,$X$4:$X$740))</f>
        <v>#DIV/0!</v>
      </c>
      <c r="AB292" s="78" t="e">
        <f t="shared" si="147"/>
        <v>#DIV/0!</v>
      </c>
      <c r="AD292" s="55">
        <v>158.4</v>
      </c>
      <c r="AE292" s="48">
        <f t="shared" si="160"/>
        <v>158</v>
      </c>
      <c r="AF292" s="48" t="e">
        <f>VLOOKUP(AD292,FWD!#REF!,4,FALSE)</f>
        <v>#REF!</v>
      </c>
      <c r="AG292" s="48" t="str">
        <f t="shared" si="148"/>
        <v/>
      </c>
      <c r="AH292" s="48" t="str">
        <f t="shared" si="149"/>
        <v/>
      </c>
      <c r="AI292" s="48">
        <f t="array" ref="AI292">STDEVP(IF($AE$4:$AE$918=AG292,$AF$4:$AF$918))</f>
        <v>0</v>
      </c>
      <c r="AJ292" s="48" t="str">
        <f t="shared" si="150"/>
        <v/>
      </c>
      <c r="AK292" s="47">
        <v>121.68</v>
      </c>
      <c r="AL292" s="48">
        <f t="shared" si="151"/>
        <v>121</v>
      </c>
      <c r="AM292" s="49" t="e">
        <f>VLOOKUP(AK292,FWD!#REF!,4,FALSE)</f>
        <v>#REF!</v>
      </c>
      <c r="AN292" s="58" t="str">
        <f t="shared" si="152"/>
        <v/>
      </c>
      <c r="AO292" s="58" t="str">
        <f t="shared" si="133"/>
        <v/>
      </c>
      <c r="AP292" s="58" t="e">
        <f t="array" ref="AP292">STDEVP(IF($AL$4:$AL$2012=AN292,$AM$4:$AM$2012))</f>
        <v>#DIV/0!</v>
      </c>
      <c r="AQ292" s="59" t="e">
        <f t="shared" si="153"/>
        <v>#DIV/0!</v>
      </c>
      <c r="AR292" s="47">
        <v>40.32</v>
      </c>
      <c r="AS292" s="48">
        <f t="shared" si="37"/>
        <v>40</v>
      </c>
      <c r="AT292" s="49" t="e">
        <f>VLOOKUP(AR292,FWD!#REF!,4,FALSE)</f>
        <v>#REF!</v>
      </c>
      <c r="AU292" s="48" t="str">
        <f t="shared" si="134"/>
        <v/>
      </c>
      <c r="AV292" s="58" t="str">
        <f t="shared" si="158"/>
        <v/>
      </c>
      <c r="AW292" s="48" t="e">
        <f t="array" ref="AW292">STDEVP(IF($AS$4:$AS$909=AU292,$AT$4:$AT$909))</f>
        <v>#DIV/0!</v>
      </c>
      <c r="AX292" s="50" t="e">
        <f t="shared" si="130"/>
        <v>#DIV/0!</v>
      </c>
      <c r="AY292" s="47">
        <v>35.020000000000003</v>
      </c>
      <c r="AZ292" s="58">
        <f t="shared" si="154"/>
        <v>35</v>
      </c>
      <c r="BA292" s="49" t="e">
        <f>VLOOKUP(AY292,FWD!#REF!,4,FALSE)</f>
        <v>#REF!</v>
      </c>
      <c r="BB292" s="48">
        <f t="shared" si="155"/>
        <v>35</v>
      </c>
      <c r="BC292" s="58" t="e">
        <f t="shared" si="156"/>
        <v>#REF!</v>
      </c>
      <c r="BD292" s="58" t="e">
        <f t="array" ref="BD292">STDEVP(IF($AZ$4:$AZ$758=BB292,$BA$4:$BA$758))</f>
        <v>#REF!</v>
      </c>
      <c r="BE292" s="59" t="e">
        <f t="shared" si="157"/>
        <v>#REF!</v>
      </c>
    </row>
    <row r="293" spans="1:57" x14ac:dyDescent="0.2">
      <c r="A293" s="63">
        <v>145.24</v>
      </c>
      <c r="B293" s="64">
        <f t="shared" si="135"/>
        <v>145</v>
      </c>
      <c r="C293" s="65" t="e">
        <f>VLOOKUP(A293,FWD!G64:I128,4,FALSE)</f>
        <v>#N/A</v>
      </c>
      <c r="D293" s="64" t="str">
        <f t="shared" si="136"/>
        <v/>
      </c>
      <c r="E293" s="64" t="str">
        <f t="shared" si="137"/>
        <v/>
      </c>
      <c r="F293" s="64" t="e">
        <f t="array" ref="F293">STDEVP(IF($B$4:$B$918=D293,$C$4:$C$918))</f>
        <v>#DIV/0!</v>
      </c>
      <c r="G293" s="66" t="e">
        <f t="shared" si="131"/>
        <v>#DIV/0!</v>
      </c>
      <c r="H293" s="63">
        <v>59.32</v>
      </c>
      <c r="I293" s="64">
        <f t="shared" si="138"/>
        <v>59</v>
      </c>
      <c r="J293" s="65" t="e">
        <f>VLOOKUP(H293,FWD!$G$4:$I$128,4,FALSE)</f>
        <v>#N/A</v>
      </c>
      <c r="K293" s="64" t="str">
        <f t="shared" si="139"/>
        <v/>
      </c>
      <c r="L293" s="64" t="str">
        <f t="shared" si="140"/>
        <v/>
      </c>
      <c r="M293" s="64" t="e">
        <f t="array" ref="M293">STDEVP(IF($I$4:$I$2051=K293,$J$4:$J$2051))</f>
        <v>#DIV/0!</v>
      </c>
      <c r="N293" s="78" t="e">
        <f t="shared" si="132"/>
        <v>#DIV/0!</v>
      </c>
      <c r="O293" s="82">
        <v>26.12</v>
      </c>
      <c r="P293" s="64">
        <f t="shared" si="141"/>
        <v>26</v>
      </c>
      <c r="Q293" s="66" t="e">
        <f>VLOOKUP(O293,FWD!#REF!,4,FALSE)</f>
        <v>#REF!</v>
      </c>
      <c r="R293" s="66" t="str">
        <f t="shared" si="142"/>
        <v/>
      </c>
      <c r="S293" s="66" t="str">
        <f t="shared" si="143"/>
        <v/>
      </c>
      <c r="T293" s="64" t="e">
        <f t="array" ref="T293">STDEVP(IF($P$4:$P$864=R293,$Q$4:$Q$864))</f>
        <v>#DIV/0!</v>
      </c>
      <c r="U293" s="78" t="e">
        <f t="shared" si="159"/>
        <v>#DIV/0!</v>
      </c>
      <c r="V293" s="82">
        <v>27.74</v>
      </c>
      <c r="W293" s="83">
        <f t="shared" si="144"/>
        <v>27</v>
      </c>
      <c r="X293" s="66" t="e">
        <f>VLOOKUP(V293,FWD!#REF!,4,FALSE)</f>
        <v>#REF!</v>
      </c>
      <c r="Y293" s="64" t="str">
        <f t="shared" si="145"/>
        <v/>
      </c>
      <c r="Z293" s="64" t="str">
        <f t="shared" si="146"/>
        <v/>
      </c>
      <c r="AA293" s="64" t="e">
        <f t="array" ref="AA293">STDEVP(IF($W$4:$W$740=Y293,$X$4:$X$740))</f>
        <v>#DIV/0!</v>
      </c>
      <c r="AB293" s="78" t="e">
        <f t="shared" si="147"/>
        <v>#DIV/0!</v>
      </c>
      <c r="AD293" s="55">
        <v>158.36000000000001</v>
      </c>
      <c r="AE293" s="48">
        <f t="shared" si="160"/>
        <v>158</v>
      </c>
      <c r="AF293" s="48" t="e">
        <f>VLOOKUP(AD293,FWD!#REF!,4,FALSE)</f>
        <v>#REF!</v>
      </c>
      <c r="AG293" s="48" t="str">
        <f t="shared" si="148"/>
        <v/>
      </c>
      <c r="AH293" s="48" t="str">
        <f t="shared" si="149"/>
        <v/>
      </c>
      <c r="AI293" s="48">
        <f t="array" ref="AI293">STDEVP(IF($AE$4:$AE$918=AG293,$AF$4:$AF$918))</f>
        <v>0</v>
      </c>
      <c r="AJ293" s="48" t="str">
        <f t="shared" si="150"/>
        <v/>
      </c>
      <c r="AK293" s="47">
        <v>121.64</v>
      </c>
      <c r="AL293" s="48">
        <f t="shared" si="151"/>
        <v>121</v>
      </c>
      <c r="AM293" s="49" t="e">
        <f>VLOOKUP(AK293,FWD!#REF!,4,FALSE)</f>
        <v>#REF!</v>
      </c>
      <c r="AN293" s="58" t="str">
        <f t="shared" si="152"/>
        <v/>
      </c>
      <c r="AO293" s="58" t="str">
        <f t="shared" si="133"/>
        <v/>
      </c>
      <c r="AP293" s="58" t="e">
        <f t="array" ref="AP293">STDEVP(IF($AL$4:$AL$2012=AN293,$AM$4:$AM$2012))</f>
        <v>#DIV/0!</v>
      </c>
      <c r="AQ293" s="59" t="e">
        <f t="shared" si="153"/>
        <v>#DIV/0!</v>
      </c>
      <c r="AR293" s="47">
        <v>40.28</v>
      </c>
      <c r="AS293" s="48">
        <f t="shared" si="37"/>
        <v>40</v>
      </c>
      <c r="AT293" s="49" t="e">
        <f>VLOOKUP(AR293,FWD!#REF!,4,FALSE)</f>
        <v>#REF!</v>
      </c>
      <c r="AU293" s="48" t="str">
        <f t="shared" si="134"/>
        <v/>
      </c>
      <c r="AV293" s="58" t="str">
        <f t="shared" si="158"/>
        <v/>
      </c>
      <c r="AW293" s="48" t="e">
        <f t="array" ref="AW293">STDEVP(IF($AS$4:$AS$909=AU293,$AT$4:$AT$909))</f>
        <v>#DIV/0!</v>
      </c>
      <c r="AX293" s="50" t="e">
        <f t="shared" si="130"/>
        <v>#DIV/0!</v>
      </c>
      <c r="AY293" s="47">
        <v>34.979999999999997</v>
      </c>
      <c r="AZ293" s="58">
        <f t="shared" si="154"/>
        <v>34</v>
      </c>
      <c r="BA293" s="49" t="e">
        <f>VLOOKUP(AY293,FWD!#REF!,4,FALSE)</f>
        <v>#REF!</v>
      </c>
      <c r="BB293" s="48" t="str">
        <f t="shared" si="155"/>
        <v/>
      </c>
      <c r="BC293" s="58" t="str">
        <f t="shared" si="156"/>
        <v/>
      </c>
      <c r="BD293" s="58" t="e">
        <f t="array" ref="BD293">STDEVP(IF($AZ$4:$AZ$758=BB293,$BA$4:$BA$758))</f>
        <v>#DIV/0!</v>
      </c>
      <c r="BE293" s="59" t="e">
        <f t="shared" si="157"/>
        <v>#DIV/0!</v>
      </c>
    </row>
    <row r="294" spans="1:57" x14ac:dyDescent="0.2">
      <c r="A294" s="63">
        <v>145.28</v>
      </c>
      <c r="B294" s="64">
        <f t="shared" si="135"/>
        <v>145</v>
      </c>
      <c r="C294" s="65" t="e">
        <f>VLOOKUP(A294,FWD!G65:I128,4,FALSE)</f>
        <v>#N/A</v>
      </c>
      <c r="D294" s="64" t="str">
        <f t="shared" si="136"/>
        <v/>
      </c>
      <c r="E294" s="64" t="str">
        <f t="shared" si="137"/>
        <v/>
      </c>
      <c r="F294" s="64" t="e">
        <f t="array" ref="F294">STDEVP(IF($B$4:$B$918=D294,$C$4:$C$918))</f>
        <v>#DIV/0!</v>
      </c>
      <c r="G294" s="66" t="e">
        <f t="shared" si="131"/>
        <v>#DIV/0!</v>
      </c>
      <c r="H294" s="63">
        <v>59.36</v>
      </c>
      <c r="I294" s="64">
        <f t="shared" si="138"/>
        <v>59</v>
      </c>
      <c r="J294" s="65" t="e">
        <f>VLOOKUP(H294,FWD!$G$4:$I$128,4,FALSE)</f>
        <v>#N/A</v>
      </c>
      <c r="K294" s="64" t="str">
        <f t="shared" si="139"/>
        <v/>
      </c>
      <c r="L294" s="64" t="str">
        <f t="shared" si="140"/>
        <v/>
      </c>
      <c r="M294" s="64" t="e">
        <f t="array" ref="M294">STDEVP(IF($I$4:$I$2051=K294,$J$4:$J$2051))</f>
        <v>#DIV/0!</v>
      </c>
      <c r="N294" s="78" t="e">
        <f t="shared" si="132"/>
        <v>#DIV/0!</v>
      </c>
      <c r="O294" s="82">
        <v>26.16</v>
      </c>
      <c r="P294" s="64">
        <f t="shared" si="141"/>
        <v>26</v>
      </c>
      <c r="Q294" s="66" t="e">
        <f>VLOOKUP(O294,FWD!#REF!,4,FALSE)</f>
        <v>#REF!</v>
      </c>
      <c r="R294" s="66" t="str">
        <f t="shared" si="142"/>
        <v/>
      </c>
      <c r="S294" s="66" t="str">
        <f t="shared" si="143"/>
        <v/>
      </c>
      <c r="T294" s="64" t="e">
        <f t="array" ref="T294">STDEVP(IF($P$4:$P$864=R294,$Q$4:$Q$864))</f>
        <v>#DIV/0!</v>
      </c>
      <c r="U294" s="78" t="e">
        <f t="shared" si="159"/>
        <v>#DIV/0!</v>
      </c>
      <c r="V294" s="82">
        <v>27.78</v>
      </c>
      <c r="W294" s="83">
        <f t="shared" si="144"/>
        <v>27</v>
      </c>
      <c r="X294" s="66" t="e">
        <f>VLOOKUP(V294,FWD!#REF!,4,FALSE)</f>
        <v>#REF!</v>
      </c>
      <c r="Y294" s="64" t="str">
        <f t="shared" si="145"/>
        <v/>
      </c>
      <c r="Z294" s="64" t="str">
        <f t="shared" si="146"/>
        <v/>
      </c>
      <c r="AA294" s="64" t="e">
        <f t="array" ref="AA294">STDEVP(IF($W$4:$W$740=Y294,$X$4:$X$740))</f>
        <v>#DIV/0!</v>
      </c>
      <c r="AB294" s="78" t="e">
        <f t="shared" si="147"/>
        <v>#DIV/0!</v>
      </c>
      <c r="AD294" s="55">
        <v>158.32</v>
      </c>
      <c r="AE294" s="48">
        <f t="shared" si="160"/>
        <v>158</v>
      </c>
      <c r="AF294" s="48" t="e">
        <f>VLOOKUP(AD294,FWD!#REF!,4,FALSE)</f>
        <v>#REF!</v>
      </c>
      <c r="AG294" s="48" t="str">
        <f t="shared" si="148"/>
        <v/>
      </c>
      <c r="AH294" s="48" t="str">
        <f t="shared" si="149"/>
        <v/>
      </c>
      <c r="AI294" s="48">
        <f t="array" ref="AI294">STDEVP(IF($AE$4:$AE$918=AG294,$AF$4:$AF$918))</f>
        <v>0</v>
      </c>
      <c r="AJ294" s="48" t="str">
        <f t="shared" si="150"/>
        <v/>
      </c>
      <c r="AK294" s="47">
        <v>121.6</v>
      </c>
      <c r="AL294" s="48">
        <f t="shared" si="151"/>
        <v>121</v>
      </c>
      <c r="AM294" s="49" t="e">
        <f>VLOOKUP(AK294,FWD!#REF!,4,FALSE)</f>
        <v>#REF!</v>
      </c>
      <c r="AN294" s="58" t="str">
        <f t="shared" si="152"/>
        <v/>
      </c>
      <c r="AO294" s="58" t="str">
        <f t="shared" si="133"/>
        <v/>
      </c>
      <c r="AP294" s="58" t="e">
        <f t="array" ref="AP294">STDEVP(IF($AL$4:$AL$2012=AN294,$AM$4:$AM$2012))</f>
        <v>#DIV/0!</v>
      </c>
      <c r="AQ294" s="59" t="e">
        <f t="shared" si="153"/>
        <v>#DIV/0!</v>
      </c>
      <c r="AR294" s="47">
        <v>40.24</v>
      </c>
      <c r="AS294" s="48">
        <f t="shared" si="37"/>
        <v>40</v>
      </c>
      <c r="AT294" s="49" t="e">
        <f>VLOOKUP(AR294,FWD!#REF!,4,FALSE)</f>
        <v>#REF!</v>
      </c>
      <c r="AU294" s="48" t="str">
        <f t="shared" si="134"/>
        <v/>
      </c>
      <c r="AV294" s="58" t="str">
        <f t="shared" si="158"/>
        <v/>
      </c>
      <c r="AW294" s="48" t="e">
        <f t="array" ref="AW294">STDEVP(IF($AS$4:$AS$909=AU294,$AT$4:$AT$909))</f>
        <v>#DIV/0!</v>
      </c>
      <c r="AX294" s="50" t="e">
        <f t="shared" si="130"/>
        <v>#DIV/0!</v>
      </c>
      <c r="AY294" s="47">
        <v>34.94</v>
      </c>
      <c r="AZ294" s="58">
        <f t="shared" si="154"/>
        <v>34</v>
      </c>
      <c r="BA294" s="49" t="e">
        <f>VLOOKUP(AY294,FWD!#REF!,4,FALSE)</f>
        <v>#REF!</v>
      </c>
      <c r="BB294" s="48" t="str">
        <f t="shared" si="155"/>
        <v/>
      </c>
      <c r="BC294" s="58" t="str">
        <f t="shared" si="156"/>
        <v/>
      </c>
      <c r="BD294" s="58" t="e">
        <f t="array" ref="BD294">STDEVP(IF($AZ$4:$AZ$758=BB294,$BA$4:$BA$758))</f>
        <v>#DIV/0!</v>
      </c>
      <c r="BE294" s="59" t="e">
        <f t="shared" si="157"/>
        <v>#DIV/0!</v>
      </c>
    </row>
    <row r="295" spans="1:57" x14ac:dyDescent="0.2">
      <c r="A295" s="63">
        <v>145.32</v>
      </c>
      <c r="B295" s="64">
        <f t="shared" si="135"/>
        <v>145</v>
      </c>
      <c r="C295" s="65" t="e">
        <f>VLOOKUP(A295,FWD!G66:I128,4,FALSE)</f>
        <v>#N/A</v>
      </c>
      <c r="D295" s="64" t="str">
        <f t="shared" si="136"/>
        <v/>
      </c>
      <c r="E295" s="64" t="str">
        <f t="shared" si="137"/>
        <v/>
      </c>
      <c r="F295" s="64" t="e">
        <f t="array" ref="F295">STDEVP(IF($B$4:$B$918=D295,$C$4:$C$918))</f>
        <v>#DIV/0!</v>
      </c>
      <c r="G295" s="66" t="e">
        <f t="shared" si="131"/>
        <v>#DIV/0!</v>
      </c>
      <c r="H295" s="63">
        <v>59.4</v>
      </c>
      <c r="I295" s="64">
        <f t="shared" si="138"/>
        <v>59</v>
      </c>
      <c r="J295" s="65" t="e">
        <f>VLOOKUP(H295,FWD!$G$4:$I$128,4,FALSE)</f>
        <v>#N/A</v>
      </c>
      <c r="K295" s="64" t="str">
        <f t="shared" si="139"/>
        <v/>
      </c>
      <c r="L295" s="64" t="str">
        <f t="shared" si="140"/>
        <v/>
      </c>
      <c r="M295" s="64" t="e">
        <f t="array" ref="M295">STDEVP(IF($I$4:$I$2051=K295,$J$4:$J$2051))</f>
        <v>#DIV/0!</v>
      </c>
      <c r="N295" s="78" t="e">
        <f t="shared" si="132"/>
        <v>#DIV/0!</v>
      </c>
      <c r="O295" s="82">
        <v>26.2</v>
      </c>
      <c r="P295" s="64">
        <f t="shared" si="141"/>
        <v>26</v>
      </c>
      <c r="Q295" s="66" t="e">
        <f>VLOOKUP(O295,FWD!#REF!,4,FALSE)</f>
        <v>#REF!</v>
      </c>
      <c r="R295" s="66" t="str">
        <f t="shared" si="142"/>
        <v/>
      </c>
      <c r="S295" s="66" t="str">
        <f t="shared" si="143"/>
        <v/>
      </c>
      <c r="T295" s="64" t="e">
        <f t="array" ref="T295">STDEVP(IF($P$4:$P$864=R295,$Q$4:$Q$864))</f>
        <v>#DIV/0!</v>
      </c>
      <c r="U295" s="78" t="e">
        <f t="shared" si="159"/>
        <v>#DIV/0!</v>
      </c>
      <c r="V295" s="82">
        <v>27.82</v>
      </c>
      <c r="W295" s="83">
        <f t="shared" si="144"/>
        <v>27</v>
      </c>
      <c r="X295" s="66" t="e">
        <f>VLOOKUP(V295,FWD!#REF!,4,FALSE)</f>
        <v>#REF!</v>
      </c>
      <c r="Y295" s="64" t="str">
        <f t="shared" si="145"/>
        <v/>
      </c>
      <c r="Z295" s="64" t="str">
        <f t="shared" si="146"/>
        <v/>
      </c>
      <c r="AA295" s="64" t="e">
        <f t="array" ref="AA295">STDEVP(IF($W$4:$W$740=Y295,$X$4:$X$740))</f>
        <v>#DIV/0!</v>
      </c>
      <c r="AB295" s="78" t="e">
        <f t="shared" si="147"/>
        <v>#DIV/0!</v>
      </c>
      <c r="AD295" s="55">
        <v>158.28</v>
      </c>
      <c r="AE295" s="48">
        <f t="shared" si="160"/>
        <v>158</v>
      </c>
      <c r="AF295" s="48" t="e">
        <f>VLOOKUP(AD295,FWD!#REF!,4,FALSE)</f>
        <v>#REF!</v>
      </c>
      <c r="AG295" s="48" t="str">
        <f t="shared" si="148"/>
        <v/>
      </c>
      <c r="AH295" s="48" t="str">
        <f t="shared" si="149"/>
        <v/>
      </c>
      <c r="AI295" s="48">
        <f t="array" ref="AI295">STDEVP(IF($AE$4:$AE$918=AG295,$AF$4:$AF$918))</f>
        <v>0</v>
      </c>
      <c r="AJ295" s="48" t="str">
        <f t="shared" si="150"/>
        <v/>
      </c>
      <c r="AK295" s="47">
        <v>121.56</v>
      </c>
      <c r="AL295" s="48">
        <f t="shared" si="151"/>
        <v>121</v>
      </c>
      <c r="AM295" s="49" t="e">
        <f>VLOOKUP(AK295,FWD!#REF!,4,FALSE)</f>
        <v>#REF!</v>
      </c>
      <c r="AN295" s="58" t="str">
        <f t="shared" si="152"/>
        <v/>
      </c>
      <c r="AO295" s="58" t="str">
        <f t="shared" si="133"/>
        <v/>
      </c>
      <c r="AP295" s="58" t="e">
        <f t="array" ref="AP295">STDEVP(IF($AL$4:$AL$2012=AN295,$AM$4:$AM$2012))</f>
        <v>#DIV/0!</v>
      </c>
      <c r="AQ295" s="59" t="e">
        <f t="shared" si="153"/>
        <v>#DIV/0!</v>
      </c>
      <c r="AR295" s="47">
        <v>40.200000000000003</v>
      </c>
      <c r="AS295" s="48">
        <f t="shared" si="37"/>
        <v>40</v>
      </c>
      <c r="AT295" s="49" t="e">
        <f>VLOOKUP(AR295,FWD!#REF!,4,FALSE)</f>
        <v>#REF!</v>
      </c>
      <c r="AU295" s="48" t="str">
        <f t="shared" si="134"/>
        <v/>
      </c>
      <c r="AV295" s="58" t="str">
        <f t="shared" si="158"/>
        <v/>
      </c>
      <c r="AW295" s="48" t="e">
        <f t="array" ref="AW295">STDEVP(IF($AS$4:$AS$909=AU295,$AT$4:$AT$909))</f>
        <v>#DIV/0!</v>
      </c>
      <c r="AX295" s="50" t="e">
        <f t="shared" si="130"/>
        <v>#DIV/0!</v>
      </c>
      <c r="AY295" s="47">
        <v>34.9</v>
      </c>
      <c r="AZ295" s="58">
        <f t="shared" si="154"/>
        <v>34</v>
      </c>
      <c r="BA295" s="49" t="e">
        <f>VLOOKUP(AY295,FWD!#REF!,4,FALSE)</f>
        <v>#REF!</v>
      </c>
      <c r="BB295" s="48" t="str">
        <f t="shared" si="155"/>
        <v/>
      </c>
      <c r="BC295" s="58" t="str">
        <f t="shared" si="156"/>
        <v/>
      </c>
      <c r="BD295" s="58" t="e">
        <f t="array" ref="BD295">STDEVP(IF($AZ$4:$AZ$758=BB295,$BA$4:$BA$758))</f>
        <v>#DIV/0!</v>
      </c>
      <c r="BE295" s="59" t="e">
        <f t="shared" si="157"/>
        <v>#DIV/0!</v>
      </c>
    </row>
    <row r="296" spans="1:57" x14ac:dyDescent="0.2">
      <c r="A296" s="63">
        <v>145.36000000000001</v>
      </c>
      <c r="B296" s="64">
        <f t="shared" si="135"/>
        <v>145</v>
      </c>
      <c r="C296" s="65" t="e">
        <f>VLOOKUP(A296,FWD!G67:I128,4,FALSE)</f>
        <v>#N/A</v>
      </c>
      <c r="D296" s="64" t="str">
        <f t="shared" si="136"/>
        <v/>
      </c>
      <c r="E296" s="64" t="str">
        <f t="shared" si="137"/>
        <v/>
      </c>
      <c r="F296" s="64" t="e">
        <f t="array" ref="F296">STDEVP(IF($B$4:$B$918=D296,$C$4:$C$918))</f>
        <v>#DIV/0!</v>
      </c>
      <c r="G296" s="66" t="e">
        <f t="shared" si="131"/>
        <v>#DIV/0!</v>
      </c>
      <c r="H296" s="63">
        <v>59.44</v>
      </c>
      <c r="I296" s="64">
        <f t="shared" si="138"/>
        <v>59</v>
      </c>
      <c r="J296" s="65" t="e">
        <f>VLOOKUP(H296,FWD!$G$4:$I$128,4,FALSE)</f>
        <v>#N/A</v>
      </c>
      <c r="K296" s="64" t="str">
        <f t="shared" si="139"/>
        <v/>
      </c>
      <c r="L296" s="64" t="str">
        <f t="shared" si="140"/>
        <v/>
      </c>
      <c r="M296" s="64" t="e">
        <f t="array" ref="M296">STDEVP(IF($I$4:$I$2051=K296,$J$4:$J$2051))</f>
        <v>#DIV/0!</v>
      </c>
      <c r="N296" s="78" t="e">
        <f t="shared" si="132"/>
        <v>#DIV/0!</v>
      </c>
      <c r="O296" s="82">
        <v>26.24</v>
      </c>
      <c r="P296" s="64">
        <f t="shared" si="141"/>
        <v>26</v>
      </c>
      <c r="Q296" s="66" t="e">
        <f>VLOOKUP(O296,FWD!#REF!,4,FALSE)</f>
        <v>#REF!</v>
      </c>
      <c r="R296" s="66" t="str">
        <f t="shared" si="142"/>
        <v/>
      </c>
      <c r="S296" s="66" t="str">
        <f t="shared" si="143"/>
        <v/>
      </c>
      <c r="T296" s="64" t="e">
        <f t="array" ref="T296">STDEVP(IF($P$4:$P$864=R296,$Q$4:$Q$864))</f>
        <v>#DIV/0!</v>
      </c>
      <c r="U296" s="78" t="e">
        <f t="shared" si="159"/>
        <v>#DIV/0!</v>
      </c>
      <c r="V296" s="82">
        <v>27.86</v>
      </c>
      <c r="W296" s="83">
        <f t="shared" si="144"/>
        <v>27</v>
      </c>
      <c r="X296" s="66" t="e">
        <f>VLOOKUP(V296,FWD!#REF!,4,FALSE)</f>
        <v>#REF!</v>
      </c>
      <c r="Y296" s="64" t="str">
        <f t="shared" si="145"/>
        <v/>
      </c>
      <c r="Z296" s="64" t="str">
        <f t="shared" si="146"/>
        <v/>
      </c>
      <c r="AA296" s="64" t="e">
        <f t="array" ref="AA296">STDEVP(IF($W$4:$W$740=Y296,$X$4:$X$740))</f>
        <v>#DIV/0!</v>
      </c>
      <c r="AB296" s="78" t="e">
        <f t="shared" si="147"/>
        <v>#DIV/0!</v>
      </c>
      <c r="AD296" s="55">
        <v>158.24</v>
      </c>
      <c r="AE296" s="48">
        <f t="shared" si="160"/>
        <v>158</v>
      </c>
      <c r="AF296" s="48" t="e">
        <f>VLOOKUP(AD296,FWD!#REF!,4,FALSE)</f>
        <v>#REF!</v>
      </c>
      <c r="AG296" s="48" t="str">
        <f t="shared" si="148"/>
        <v/>
      </c>
      <c r="AH296" s="48" t="str">
        <f t="shared" si="149"/>
        <v/>
      </c>
      <c r="AI296" s="48">
        <f t="array" ref="AI296">STDEVP(IF($AE$4:$AE$918=AG296,$AF$4:$AF$918))</f>
        <v>0</v>
      </c>
      <c r="AJ296" s="48" t="str">
        <f t="shared" si="150"/>
        <v/>
      </c>
      <c r="AK296" s="47">
        <v>121.52</v>
      </c>
      <c r="AL296" s="48">
        <f t="shared" si="151"/>
        <v>121</v>
      </c>
      <c r="AM296" s="49" t="e">
        <f>VLOOKUP(AK296,FWD!#REF!,4,FALSE)</f>
        <v>#REF!</v>
      </c>
      <c r="AN296" s="58" t="str">
        <f t="shared" si="152"/>
        <v/>
      </c>
      <c r="AO296" s="58" t="str">
        <f t="shared" si="133"/>
        <v/>
      </c>
      <c r="AP296" s="58" t="e">
        <f t="array" ref="AP296">STDEVP(IF($AL$4:$AL$2012=AN296,$AM$4:$AM$2012))</f>
        <v>#DIV/0!</v>
      </c>
      <c r="AQ296" s="59" t="e">
        <f t="shared" si="153"/>
        <v>#DIV/0!</v>
      </c>
      <c r="AR296" s="47">
        <v>40.159999999999997</v>
      </c>
      <c r="AS296" s="48">
        <f t="shared" si="37"/>
        <v>40</v>
      </c>
      <c r="AT296" s="49" t="e">
        <f>VLOOKUP(AR296,FWD!#REF!,4,FALSE)</f>
        <v>#REF!</v>
      </c>
      <c r="AU296" s="48" t="str">
        <f t="shared" si="134"/>
        <v/>
      </c>
      <c r="AV296" s="58" t="str">
        <f t="shared" si="158"/>
        <v/>
      </c>
      <c r="AW296" s="48" t="e">
        <f t="array" ref="AW296">STDEVP(IF($AS$4:$AS$909=AU296,$AT$4:$AT$909))</f>
        <v>#DIV/0!</v>
      </c>
      <c r="AX296" s="50" t="e">
        <f t="shared" si="130"/>
        <v>#DIV/0!</v>
      </c>
      <c r="AY296" s="47">
        <v>34.86</v>
      </c>
      <c r="AZ296" s="58">
        <f t="shared" si="154"/>
        <v>34</v>
      </c>
      <c r="BA296" s="49" t="e">
        <f>VLOOKUP(AY296,FWD!#REF!,4,FALSE)</f>
        <v>#REF!</v>
      </c>
      <c r="BB296" s="48" t="str">
        <f t="shared" si="155"/>
        <v/>
      </c>
      <c r="BC296" s="58" t="str">
        <f t="shared" si="156"/>
        <v/>
      </c>
      <c r="BD296" s="58" t="e">
        <f t="array" ref="BD296">STDEVP(IF($AZ$4:$AZ$758=BB296,$BA$4:$BA$758))</f>
        <v>#DIV/0!</v>
      </c>
      <c r="BE296" s="59" t="e">
        <f t="shared" si="157"/>
        <v>#DIV/0!</v>
      </c>
    </row>
    <row r="297" spans="1:57" x14ac:dyDescent="0.2">
      <c r="A297" s="63">
        <v>145.4</v>
      </c>
      <c r="B297" s="64">
        <f t="shared" si="135"/>
        <v>145</v>
      </c>
      <c r="C297" s="65" t="e">
        <f>VLOOKUP(A297,FWD!G68:I128,4,FALSE)</f>
        <v>#N/A</v>
      </c>
      <c r="D297" s="64" t="str">
        <f t="shared" si="136"/>
        <v/>
      </c>
      <c r="E297" s="64" t="str">
        <f t="shared" si="137"/>
        <v/>
      </c>
      <c r="F297" s="64" t="e">
        <f t="array" ref="F297">STDEVP(IF($B$4:$B$918=D297,$C$4:$C$918))</f>
        <v>#DIV/0!</v>
      </c>
      <c r="G297" s="66" t="e">
        <f t="shared" si="131"/>
        <v>#DIV/0!</v>
      </c>
      <c r="H297" s="63">
        <v>59.48</v>
      </c>
      <c r="I297" s="64">
        <f t="shared" si="138"/>
        <v>59</v>
      </c>
      <c r="J297" s="65" t="e">
        <f>VLOOKUP(H297,FWD!$G$4:$I$128,4,FALSE)</f>
        <v>#N/A</v>
      </c>
      <c r="K297" s="64" t="str">
        <f t="shared" si="139"/>
        <v/>
      </c>
      <c r="L297" s="64" t="str">
        <f t="shared" si="140"/>
        <v/>
      </c>
      <c r="M297" s="64" t="e">
        <f t="array" ref="M297">STDEVP(IF($I$4:$I$2051=K297,$J$4:$J$2051))</f>
        <v>#DIV/0!</v>
      </c>
      <c r="N297" s="78" t="e">
        <f t="shared" si="132"/>
        <v>#DIV/0!</v>
      </c>
      <c r="O297" s="82">
        <v>26.28</v>
      </c>
      <c r="P297" s="64">
        <f t="shared" si="141"/>
        <v>26</v>
      </c>
      <c r="Q297" s="66" t="e">
        <f>VLOOKUP(O297,FWD!#REF!,4,FALSE)</f>
        <v>#REF!</v>
      </c>
      <c r="R297" s="66" t="str">
        <f t="shared" si="142"/>
        <v/>
      </c>
      <c r="S297" s="66" t="str">
        <f t="shared" si="143"/>
        <v/>
      </c>
      <c r="T297" s="64" t="e">
        <f t="array" ref="T297">STDEVP(IF($P$4:$P$864=R297,$Q$4:$Q$864))</f>
        <v>#DIV/0!</v>
      </c>
      <c r="U297" s="78" t="e">
        <f t="shared" si="159"/>
        <v>#DIV/0!</v>
      </c>
      <c r="V297" s="82">
        <v>27.9</v>
      </c>
      <c r="W297" s="83">
        <f t="shared" si="144"/>
        <v>27</v>
      </c>
      <c r="X297" s="66" t="e">
        <f>VLOOKUP(V297,FWD!#REF!,4,FALSE)</f>
        <v>#REF!</v>
      </c>
      <c r="Y297" s="64" t="str">
        <f t="shared" si="145"/>
        <v/>
      </c>
      <c r="Z297" s="64" t="str">
        <f t="shared" si="146"/>
        <v/>
      </c>
      <c r="AA297" s="64" t="e">
        <f t="array" ref="AA297">STDEVP(IF($W$4:$W$740=Y297,$X$4:$X$740))</f>
        <v>#DIV/0!</v>
      </c>
      <c r="AB297" s="78" t="e">
        <f t="shared" si="147"/>
        <v>#DIV/0!</v>
      </c>
      <c r="AD297" s="55">
        <v>158.19999999999999</v>
      </c>
      <c r="AE297" s="48">
        <f t="shared" si="160"/>
        <v>158</v>
      </c>
      <c r="AF297" s="48" t="e">
        <f>VLOOKUP(AD297,FWD!#REF!,4,FALSE)</f>
        <v>#REF!</v>
      </c>
      <c r="AG297" s="48" t="str">
        <f t="shared" si="148"/>
        <v/>
      </c>
      <c r="AH297" s="48" t="str">
        <f t="shared" si="149"/>
        <v/>
      </c>
      <c r="AI297" s="48">
        <f t="array" ref="AI297">STDEVP(IF($AE$4:$AE$918=AG297,$AF$4:$AF$918))</f>
        <v>0</v>
      </c>
      <c r="AJ297" s="48" t="str">
        <f t="shared" si="150"/>
        <v/>
      </c>
      <c r="AK297" s="47">
        <v>121.48</v>
      </c>
      <c r="AL297" s="48">
        <f t="shared" si="151"/>
        <v>121</v>
      </c>
      <c r="AM297" s="49" t="e">
        <f>VLOOKUP(AK297,FWD!#REF!,4,FALSE)</f>
        <v>#REF!</v>
      </c>
      <c r="AN297" s="58" t="str">
        <f t="shared" si="152"/>
        <v/>
      </c>
      <c r="AO297" s="58" t="str">
        <f t="shared" si="133"/>
        <v/>
      </c>
      <c r="AP297" s="58" t="e">
        <f t="array" ref="AP297">STDEVP(IF($AL$4:$AL$2012=AN297,$AM$4:$AM$2012))</f>
        <v>#DIV/0!</v>
      </c>
      <c r="AQ297" s="59" t="e">
        <f t="shared" si="153"/>
        <v>#DIV/0!</v>
      </c>
      <c r="AR297" s="47">
        <v>40.119999999999997</v>
      </c>
      <c r="AS297" s="48">
        <f t="shared" ref="AS297:AS320" si="161">TRUNC(AR297,0)</f>
        <v>40</v>
      </c>
      <c r="AT297" s="49" t="e">
        <f>VLOOKUP(AR297,FWD!#REF!,4,FALSE)</f>
        <v>#REF!</v>
      </c>
      <c r="AU297" s="48" t="str">
        <f t="shared" si="134"/>
        <v/>
      </c>
      <c r="AV297" s="58" t="str">
        <f t="shared" si="158"/>
        <v/>
      </c>
      <c r="AW297" s="48" t="e">
        <f t="array" ref="AW297">STDEVP(IF($AS$4:$AS$909=AU297,$AT$4:$AT$909))</f>
        <v>#DIV/0!</v>
      </c>
      <c r="AX297" s="50" t="e">
        <f t="shared" si="130"/>
        <v>#DIV/0!</v>
      </c>
      <c r="AY297" s="47">
        <v>34.82</v>
      </c>
      <c r="AZ297" s="58">
        <f t="shared" si="154"/>
        <v>34</v>
      </c>
      <c r="BA297" s="49" t="e">
        <f>VLOOKUP(AY297,FWD!#REF!,4,FALSE)</f>
        <v>#REF!</v>
      </c>
      <c r="BB297" s="48" t="str">
        <f t="shared" si="155"/>
        <v/>
      </c>
      <c r="BC297" s="58" t="str">
        <f t="shared" si="156"/>
        <v/>
      </c>
      <c r="BD297" s="58" t="e">
        <f t="array" ref="BD297">STDEVP(IF($AZ$4:$AZ$758=BB297,$BA$4:$BA$758))</f>
        <v>#DIV/0!</v>
      </c>
      <c r="BE297" s="59" t="e">
        <f t="shared" si="157"/>
        <v>#DIV/0!</v>
      </c>
    </row>
    <row r="298" spans="1:57" x14ac:dyDescent="0.2">
      <c r="A298" s="63">
        <v>145.44</v>
      </c>
      <c r="B298" s="64">
        <f t="shared" si="135"/>
        <v>145</v>
      </c>
      <c r="C298" s="65" t="e">
        <f>VLOOKUP(A298,FWD!G69:I128,4,FALSE)</f>
        <v>#N/A</v>
      </c>
      <c r="D298" s="64" t="str">
        <f t="shared" si="136"/>
        <v/>
      </c>
      <c r="E298" s="64" t="str">
        <f t="shared" si="137"/>
        <v/>
      </c>
      <c r="F298" s="64" t="e">
        <f t="array" ref="F298">STDEVP(IF($B$4:$B$918=D298,$C$4:$C$918))</f>
        <v>#DIV/0!</v>
      </c>
      <c r="G298" s="66" t="e">
        <f t="shared" si="131"/>
        <v>#DIV/0!</v>
      </c>
      <c r="H298" s="63">
        <v>59.52</v>
      </c>
      <c r="I298" s="64">
        <f t="shared" si="138"/>
        <v>59</v>
      </c>
      <c r="J298" s="65" t="e">
        <f>VLOOKUP(H298,FWD!$G$4:$I$128,4,FALSE)</f>
        <v>#N/A</v>
      </c>
      <c r="K298" s="64" t="str">
        <f t="shared" si="139"/>
        <v/>
      </c>
      <c r="L298" s="64" t="str">
        <f t="shared" si="140"/>
        <v/>
      </c>
      <c r="M298" s="64" t="e">
        <f t="array" ref="M298">STDEVP(IF($I$4:$I$2051=K298,$J$4:$J$2051))</f>
        <v>#DIV/0!</v>
      </c>
      <c r="N298" s="78" t="e">
        <f t="shared" si="132"/>
        <v>#DIV/0!</v>
      </c>
      <c r="O298" s="82">
        <v>26.32</v>
      </c>
      <c r="P298" s="64">
        <f t="shared" si="141"/>
        <v>26</v>
      </c>
      <c r="Q298" s="66" t="e">
        <f>VLOOKUP(O298,FWD!#REF!,4,FALSE)</f>
        <v>#REF!</v>
      </c>
      <c r="R298" s="66" t="str">
        <f t="shared" si="142"/>
        <v/>
      </c>
      <c r="S298" s="66" t="str">
        <f t="shared" si="143"/>
        <v/>
      </c>
      <c r="T298" s="64" t="e">
        <f t="array" ref="T298">STDEVP(IF($P$4:$P$864=R298,$Q$4:$Q$864))</f>
        <v>#DIV/0!</v>
      </c>
      <c r="U298" s="78" t="e">
        <f t="shared" si="159"/>
        <v>#DIV/0!</v>
      </c>
      <c r="V298" s="82">
        <v>27.94</v>
      </c>
      <c r="W298" s="83">
        <f t="shared" si="144"/>
        <v>27</v>
      </c>
      <c r="X298" s="66" t="e">
        <f>VLOOKUP(V298,FWD!#REF!,4,FALSE)</f>
        <v>#REF!</v>
      </c>
      <c r="Y298" s="64" t="str">
        <f t="shared" si="145"/>
        <v/>
      </c>
      <c r="Z298" s="64" t="str">
        <f t="shared" si="146"/>
        <v/>
      </c>
      <c r="AA298" s="64" t="e">
        <f t="array" ref="AA298">STDEVP(IF($W$4:$W$740=Y298,$X$4:$X$740))</f>
        <v>#DIV/0!</v>
      </c>
      <c r="AB298" s="78" t="e">
        <f t="shared" si="147"/>
        <v>#DIV/0!</v>
      </c>
      <c r="AD298" s="55">
        <v>158.16</v>
      </c>
      <c r="AE298" s="48">
        <f t="shared" si="160"/>
        <v>158</v>
      </c>
      <c r="AF298" s="48" t="e">
        <f>VLOOKUP(AD298,FWD!#REF!,4,FALSE)</f>
        <v>#REF!</v>
      </c>
      <c r="AG298" s="48" t="str">
        <f t="shared" si="148"/>
        <v/>
      </c>
      <c r="AH298" s="48" t="str">
        <f t="shared" si="149"/>
        <v/>
      </c>
      <c r="AI298" s="48">
        <f t="array" ref="AI298">STDEVP(IF($AE$4:$AE$918=AG298,$AF$4:$AF$918))</f>
        <v>0</v>
      </c>
      <c r="AJ298" s="48" t="str">
        <f t="shared" si="150"/>
        <v/>
      </c>
      <c r="AK298" s="47">
        <v>121.44</v>
      </c>
      <c r="AL298" s="48">
        <f t="shared" si="151"/>
        <v>121</v>
      </c>
      <c r="AM298" s="49" t="e">
        <f>VLOOKUP(AK298,FWD!#REF!,4,FALSE)</f>
        <v>#REF!</v>
      </c>
      <c r="AN298" s="58" t="str">
        <f t="shared" si="152"/>
        <v/>
      </c>
      <c r="AO298" s="58" t="str">
        <f t="shared" si="133"/>
        <v/>
      </c>
      <c r="AP298" s="58" t="e">
        <f t="array" ref="AP298">STDEVP(IF($AL$4:$AL$2012=AN298,$AM$4:$AM$2012))</f>
        <v>#DIV/0!</v>
      </c>
      <c r="AQ298" s="59" t="e">
        <f t="shared" si="153"/>
        <v>#DIV/0!</v>
      </c>
      <c r="AR298" s="47">
        <v>40.08</v>
      </c>
      <c r="AS298" s="48">
        <f t="shared" si="161"/>
        <v>40</v>
      </c>
      <c r="AT298" s="49" t="e">
        <f>VLOOKUP(AR298,FWD!#REF!,4,FALSE)</f>
        <v>#REF!</v>
      </c>
      <c r="AU298" s="48" t="str">
        <f t="shared" si="134"/>
        <v/>
      </c>
      <c r="AV298" s="58" t="str">
        <f t="shared" si="158"/>
        <v/>
      </c>
      <c r="AW298" s="48" t="e">
        <f t="array" ref="AW298">STDEVP(IF($AS$4:$AS$909=AU298,$AT$4:$AT$909))</f>
        <v>#DIV/0!</v>
      </c>
      <c r="AX298" s="50" t="e">
        <f t="shared" ref="AX298:AX361" si="162">IF(AND(AV298&lt;&gt;"",AW298&lt;&gt;""),AV298+AW298,"")</f>
        <v>#DIV/0!</v>
      </c>
      <c r="AY298" s="47">
        <v>34.78</v>
      </c>
      <c r="AZ298" s="58">
        <f t="shared" si="154"/>
        <v>34</v>
      </c>
      <c r="BA298" s="49" t="e">
        <f>VLOOKUP(AY298,FWD!#REF!,4,FALSE)</f>
        <v>#REF!</v>
      </c>
      <c r="BB298" s="48" t="str">
        <f t="shared" si="155"/>
        <v/>
      </c>
      <c r="BC298" s="58" t="str">
        <f t="shared" si="156"/>
        <v/>
      </c>
      <c r="BD298" s="58" t="e">
        <f t="array" ref="BD298">STDEVP(IF($AZ$4:$AZ$758=BB298,$BA$4:$BA$758))</f>
        <v>#DIV/0!</v>
      </c>
      <c r="BE298" s="59" t="e">
        <f t="shared" si="157"/>
        <v>#DIV/0!</v>
      </c>
    </row>
    <row r="299" spans="1:57" x14ac:dyDescent="0.2">
      <c r="A299" s="63">
        <v>145.47999999999999</v>
      </c>
      <c r="B299" s="64">
        <f t="shared" si="135"/>
        <v>145</v>
      </c>
      <c r="C299" s="65" t="e">
        <f>VLOOKUP(A299,FWD!G70:I128,4,FALSE)</f>
        <v>#N/A</v>
      </c>
      <c r="D299" s="64" t="str">
        <f t="shared" si="136"/>
        <v/>
      </c>
      <c r="E299" s="64" t="str">
        <f t="shared" si="137"/>
        <v/>
      </c>
      <c r="F299" s="64" t="e">
        <f t="array" ref="F299">STDEVP(IF($B$4:$B$918=D299,$C$4:$C$918))</f>
        <v>#DIV/0!</v>
      </c>
      <c r="G299" s="66" t="e">
        <f t="shared" si="131"/>
        <v>#DIV/0!</v>
      </c>
      <c r="H299" s="63">
        <v>59.56</v>
      </c>
      <c r="I299" s="64">
        <f t="shared" si="138"/>
        <v>59</v>
      </c>
      <c r="J299" s="65" t="e">
        <f>VLOOKUP(H299,FWD!$G$4:$I$128,4,FALSE)</f>
        <v>#N/A</v>
      </c>
      <c r="K299" s="64" t="str">
        <f t="shared" si="139"/>
        <v/>
      </c>
      <c r="L299" s="64" t="str">
        <f t="shared" si="140"/>
        <v/>
      </c>
      <c r="M299" s="64" t="e">
        <f t="array" ref="M299">STDEVP(IF($I$4:$I$2051=K299,$J$4:$J$2051))</f>
        <v>#DIV/0!</v>
      </c>
      <c r="N299" s="78" t="e">
        <f t="shared" si="132"/>
        <v>#DIV/0!</v>
      </c>
      <c r="O299" s="82">
        <v>26.36</v>
      </c>
      <c r="P299" s="64">
        <f t="shared" si="141"/>
        <v>26</v>
      </c>
      <c r="Q299" s="66" t="e">
        <f>VLOOKUP(O299,FWD!#REF!,4,FALSE)</f>
        <v>#REF!</v>
      </c>
      <c r="R299" s="66" t="str">
        <f t="shared" si="142"/>
        <v/>
      </c>
      <c r="S299" s="66" t="str">
        <f t="shared" si="143"/>
        <v/>
      </c>
      <c r="T299" s="64" t="e">
        <f t="array" ref="T299">STDEVP(IF($P$4:$P$864=R299,$Q$4:$Q$864))</f>
        <v>#DIV/0!</v>
      </c>
      <c r="U299" s="78" t="e">
        <f t="shared" si="159"/>
        <v>#DIV/0!</v>
      </c>
      <c r="V299" s="82">
        <v>27.98</v>
      </c>
      <c r="W299" s="83">
        <f t="shared" si="144"/>
        <v>27</v>
      </c>
      <c r="X299" s="66" t="e">
        <f>VLOOKUP(V299,FWD!#REF!,4,FALSE)</f>
        <v>#REF!</v>
      </c>
      <c r="Y299" s="64">
        <f t="shared" si="145"/>
        <v>27</v>
      </c>
      <c r="Z299" s="64" t="e">
        <f t="shared" si="146"/>
        <v>#REF!</v>
      </c>
      <c r="AA299" s="64" t="e">
        <f t="array" ref="AA299">STDEVP(IF($W$4:$W$740=Y299,$X$4:$X$740))</f>
        <v>#REF!</v>
      </c>
      <c r="AB299" s="78" t="e">
        <f t="shared" si="147"/>
        <v>#REF!</v>
      </c>
      <c r="AD299" s="55">
        <v>158.12</v>
      </c>
      <c r="AE299" s="48">
        <f t="shared" si="160"/>
        <v>158</v>
      </c>
      <c r="AF299" s="48" t="e">
        <f>VLOOKUP(AD299,FWD!#REF!,4,FALSE)</f>
        <v>#REF!</v>
      </c>
      <c r="AG299" s="48" t="str">
        <f t="shared" si="148"/>
        <v/>
      </c>
      <c r="AH299" s="48" t="str">
        <f t="shared" si="149"/>
        <v/>
      </c>
      <c r="AI299" s="48">
        <f t="array" ref="AI299">STDEVP(IF($AE$4:$AE$918=AG299,$AF$4:$AF$918))</f>
        <v>0</v>
      </c>
      <c r="AJ299" s="48" t="str">
        <f t="shared" si="150"/>
        <v/>
      </c>
      <c r="AK299" s="47">
        <v>121.4</v>
      </c>
      <c r="AL299" s="48">
        <f t="shared" si="151"/>
        <v>121</v>
      </c>
      <c r="AM299" s="49" t="e">
        <f>VLOOKUP(AK299,FWD!#REF!,4,FALSE)</f>
        <v>#REF!</v>
      </c>
      <c r="AN299" s="58" t="str">
        <f t="shared" si="152"/>
        <v/>
      </c>
      <c r="AO299" s="58" t="str">
        <f t="shared" si="133"/>
        <v/>
      </c>
      <c r="AP299" s="58" t="e">
        <f t="array" ref="AP299">STDEVP(IF($AL$4:$AL$2012=AN299,$AM$4:$AM$2012))</f>
        <v>#DIV/0!</v>
      </c>
      <c r="AQ299" s="59" t="e">
        <f t="shared" si="153"/>
        <v>#DIV/0!</v>
      </c>
      <c r="AR299" s="47">
        <v>40.04</v>
      </c>
      <c r="AS299" s="48">
        <f t="shared" si="161"/>
        <v>40</v>
      </c>
      <c r="AT299" s="49" t="e">
        <f>VLOOKUP(AR299,FWD!#REF!,4,FALSE)</f>
        <v>#REF!</v>
      </c>
      <c r="AU299" s="48" t="str">
        <f t="shared" si="134"/>
        <v/>
      </c>
      <c r="AV299" s="58" t="str">
        <f t="shared" si="158"/>
        <v/>
      </c>
      <c r="AW299" s="48" t="e">
        <f t="array" ref="AW299">STDEVP(IF($AS$4:$AS$909=AU299,$AT$4:$AT$909))</f>
        <v>#DIV/0!</v>
      </c>
      <c r="AX299" s="50" t="e">
        <f t="shared" si="162"/>
        <v>#DIV/0!</v>
      </c>
      <c r="AY299" s="47">
        <v>34.74</v>
      </c>
      <c r="AZ299" s="58">
        <f t="shared" si="154"/>
        <v>34</v>
      </c>
      <c r="BA299" s="49" t="e">
        <f>VLOOKUP(AY299,FWD!#REF!,4,FALSE)</f>
        <v>#REF!</v>
      </c>
      <c r="BB299" s="48" t="str">
        <f t="shared" si="155"/>
        <v/>
      </c>
      <c r="BC299" s="58" t="str">
        <f t="shared" si="156"/>
        <v/>
      </c>
      <c r="BD299" s="58" t="e">
        <f t="array" ref="BD299">STDEVP(IF($AZ$4:$AZ$758=BB299,$BA$4:$BA$758))</f>
        <v>#DIV/0!</v>
      </c>
      <c r="BE299" s="59" t="e">
        <f t="shared" si="157"/>
        <v>#DIV/0!</v>
      </c>
    </row>
    <row r="300" spans="1:57" x14ac:dyDescent="0.2">
      <c r="A300" s="63">
        <v>145.52000000000001</v>
      </c>
      <c r="B300" s="64">
        <f t="shared" si="135"/>
        <v>145</v>
      </c>
      <c r="C300" s="65" t="e">
        <f>VLOOKUP(A300,FWD!G71:I128,4,FALSE)</f>
        <v>#N/A</v>
      </c>
      <c r="D300" s="64" t="str">
        <f t="shared" si="136"/>
        <v/>
      </c>
      <c r="E300" s="64" t="str">
        <f t="shared" si="137"/>
        <v/>
      </c>
      <c r="F300" s="64" t="e">
        <f t="array" ref="F300">STDEVP(IF($B$4:$B$918=D300,$C$4:$C$918))</f>
        <v>#DIV/0!</v>
      </c>
      <c r="G300" s="66" t="e">
        <f t="shared" si="131"/>
        <v>#DIV/0!</v>
      </c>
      <c r="H300" s="63">
        <v>59.6</v>
      </c>
      <c r="I300" s="64">
        <f t="shared" si="138"/>
        <v>59</v>
      </c>
      <c r="J300" s="65" t="e">
        <f>VLOOKUP(H300,FWD!$G$4:$I$128,4,FALSE)</f>
        <v>#N/A</v>
      </c>
      <c r="K300" s="64" t="str">
        <f t="shared" si="139"/>
        <v/>
      </c>
      <c r="L300" s="64" t="str">
        <f t="shared" si="140"/>
        <v/>
      </c>
      <c r="M300" s="64" t="e">
        <f t="array" ref="M300">STDEVP(IF($I$4:$I$2051=K300,$J$4:$J$2051))</f>
        <v>#DIV/0!</v>
      </c>
      <c r="N300" s="78" t="e">
        <f t="shared" si="132"/>
        <v>#DIV/0!</v>
      </c>
      <c r="O300" s="82">
        <v>26.4</v>
      </c>
      <c r="P300" s="64">
        <f t="shared" si="141"/>
        <v>26</v>
      </c>
      <c r="Q300" s="66" t="e">
        <f>VLOOKUP(O300,FWD!#REF!,4,FALSE)</f>
        <v>#REF!</v>
      </c>
      <c r="R300" s="66" t="str">
        <f t="shared" si="142"/>
        <v/>
      </c>
      <c r="S300" s="66" t="str">
        <f t="shared" si="143"/>
        <v/>
      </c>
      <c r="T300" s="64" t="e">
        <f t="array" ref="T300">STDEVP(IF($P$4:$P$864=R300,$Q$4:$Q$864))</f>
        <v>#DIV/0!</v>
      </c>
      <c r="U300" s="78" t="e">
        <f t="shared" si="159"/>
        <v>#DIV/0!</v>
      </c>
      <c r="V300" s="82">
        <v>28.14</v>
      </c>
      <c r="W300" s="83">
        <f t="shared" si="144"/>
        <v>28</v>
      </c>
      <c r="X300" s="66" t="e">
        <f>VLOOKUP(V300,FWD!#REF!,4,FALSE)</f>
        <v>#REF!</v>
      </c>
      <c r="Y300" s="64" t="str">
        <f t="shared" si="145"/>
        <v/>
      </c>
      <c r="Z300" s="64" t="str">
        <f t="shared" si="146"/>
        <v/>
      </c>
      <c r="AA300" s="64" t="e">
        <f t="array" ref="AA300">STDEVP(IF($W$4:$W$740=Y300,$X$4:$X$740))</f>
        <v>#DIV/0!</v>
      </c>
      <c r="AB300" s="78" t="e">
        <f t="shared" si="147"/>
        <v>#DIV/0!</v>
      </c>
      <c r="AD300" s="55">
        <v>158.08000000000001</v>
      </c>
      <c r="AE300" s="48">
        <f t="shared" si="160"/>
        <v>158</v>
      </c>
      <c r="AF300" s="48" t="e">
        <f>VLOOKUP(AD300,FWD!#REF!,4,FALSE)</f>
        <v>#REF!</v>
      </c>
      <c r="AG300" s="48" t="str">
        <f t="shared" si="148"/>
        <v/>
      </c>
      <c r="AH300" s="48" t="str">
        <f t="shared" si="149"/>
        <v/>
      </c>
      <c r="AI300" s="48">
        <f t="array" ref="AI300">STDEVP(IF($AE$4:$AE$918=AG300,$AF$4:$AF$918))</f>
        <v>0</v>
      </c>
      <c r="AJ300" s="48" t="str">
        <f t="shared" si="150"/>
        <v/>
      </c>
      <c r="AK300" s="47">
        <v>121.36</v>
      </c>
      <c r="AL300" s="48">
        <f t="shared" si="151"/>
        <v>121</v>
      </c>
      <c r="AM300" s="49" t="e">
        <f>VLOOKUP(AK300,FWD!#REF!,4,FALSE)</f>
        <v>#REF!</v>
      </c>
      <c r="AN300" s="58" t="str">
        <f t="shared" si="152"/>
        <v/>
      </c>
      <c r="AO300" s="58" t="str">
        <f t="shared" si="133"/>
        <v/>
      </c>
      <c r="AP300" s="58" t="e">
        <f t="array" ref="AP300">STDEVP(IF($AL$4:$AL$2012=AN300,$AM$4:$AM$2012))</f>
        <v>#DIV/0!</v>
      </c>
      <c r="AQ300" s="59" t="e">
        <f t="shared" si="153"/>
        <v>#DIV/0!</v>
      </c>
      <c r="AR300" s="47">
        <v>40</v>
      </c>
      <c r="AS300" s="48">
        <f t="shared" si="161"/>
        <v>40</v>
      </c>
      <c r="AT300" s="49" t="e">
        <f>VLOOKUP(AR300,FWD!#REF!,4,FALSE)</f>
        <v>#REF!</v>
      </c>
      <c r="AU300" s="48">
        <f t="shared" si="134"/>
        <v>40</v>
      </c>
      <c r="AV300" s="58" t="e">
        <f t="shared" si="158"/>
        <v>#REF!</v>
      </c>
      <c r="AW300" s="48" t="e">
        <f t="array" ref="AW300">STDEVP(IF($AS$4:$AS$909=AU300,$AT$4:$AT$909))</f>
        <v>#REF!</v>
      </c>
      <c r="AX300" s="50" t="e">
        <f t="shared" si="162"/>
        <v>#REF!</v>
      </c>
      <c r="AY300" s="47">
        <v>34.700000000000003</v>
      </c>
      <c r="AZ300" s="58">
        <f t="shared" si="154"/>
        <v>34</v>
      </c>
      <c r="BA300" s="49" t="e">
        <f>VLOOKUP(AY300,FWD!#REF!,4,FALSE)</f>
        <v>#REF!</v>
      </c>
      <c r="BB300" s="48" t="str">
        <f t="shared" si="155"/>
        <v/>
      </c>
      <c r="BC300" s="58" t="str">
        <f t="shared" si="156"/>
        <v/>
      </c>
      <c r="BD300" s="58" t="e">
        <f t="array" ref="BD300">STDEVP(IF($AZ$4:$AZ$758=BB300,$BA$4:$BA$758))</f>
        <v>#DIV/0!</v>
      </c>
      <c r="BE300" s="59" t="e">
        <f t="shared" si="157"/>
        <v>#DIV/0!</v>
      </c>
    </row>
    <row r="301" spans="1:57" x14ac:dyDescent="0.2">
      <c r="A301" s="63">
        <v>145.56</v>
      </c>
      <c r="B301" s="64">
        <f t="shared" si="135"/>
        <v>145</v>
      </c>
      <c r="C301" s="65" t="e">
        <f>VLOOKUP(A301,FWD!G72:I128,4,FALSE)</f>
        <v>#N/A</v>
      </c>
      <c r="D301" s="64" t="str">
        <f t="shared" si="136"/>
        <v/>
      </c>
      <c r="E301" s="64" t="str">
        <f t="shared" si="137"/>
        <v/>
      </c>
      <c r="F301" s="64" t="e">
        <f t="array" ref="F301">STDEVP(IF($B$4:$B$918=D301,$C$4:$C$918))</f>
        <v>#DIV/0!</v>
      </c>
      <c r="G301" s="66" t="e">
        <f t="shared" si="131"/>
        <v>#DIV/0!</v>
      </c>
      <c r="H301" s="63">
        <v>59.64</v>
      </c>
      <c r="I301" s="64">
        <f t="shared" si="138"/>
        <v>59</v>
      </c>
      <c r="J301" s="65" t="e">
        <f>VLOOKUP(H301,FWD!$G$4:$I$128,4,FALSE)</f>
        <v>#N/A</v>
      </c>
      <c r="K301" s="64" t="str">
        <f t="shared" si="139"/>
        <v/>
      </c>
      <c r="L301" s="64" t="str">
        <f t="shared" si="140"/>
        <v/>
      </c>
      <c r="M301" s="64" t="e">
        <f t="array" ref="M301">STDEVP(IF($I$4:$I$2051=K301,$J$4:$J$2051))</f>
        <v>#DIV/0!</v>
      </c>
      <c r="N301" s="78" t="e">
        <f t="shared" si="132"/>
        <v>#DIV/0!</v>
      </c>
      <c r="O301" s="82">
        <v>26.44</v>
      </c>
      <c r="P301" s="64">
        <f t="shared" si="141"/>
        <v>26</v>
      </c>
      <c r="Q301" s="66" t="e">
        <f>VLOOKUP(O301,FWD!#REF!,4,FALSE)</f>
        <v>#REF!</v>
      </c>
      <c r="R301" s="66" t="str">
        <f t="shared" si="142"/>
        <v/>
      </c>
      <c r="S301" s="66" t="str">
        <f t="shared" si="143"/>
        <v/>
      </c>
      <c r="T301" s="64" t="e">
        <f t="array" ref="T301">STDEVP(IF($P$4:$P$864=R301,$Q$4:$Q$864))</f>
        <v>#DIV/0!</v>
      </c>
      <c r="U301" s="78" t="e">
        <f t="shared" si="159"/>
        <v>#DIV/0!</v>
      </c>
      <c r="V301" s="82">
        <v>28.18</v>
      </c>
      <c r="W301" s="83">
        <f t="shared" si="144"/>
        <v>28</v>
      </c>
      <c r="X301" s="66" t="e">
        <f>VLOOKUP(V301,FWD!#REF!,4,FALSE)</f>
        <v>#REF!</v>
      </c>
      <c r="Y301" s="64" t="str">
        <f t="shared" si="145"/>
        <v/>
      </c>
      <c r="Z301" s="64" t="str">
        <f t="shared" si="146"/>
        <v/>
      </c>
      <c r="AA301" s="64" t="e">
        <f t="array" ref="AA301">STDEVP(IF($W$4:$W$740=Y301,$X$4:$X$740))</f>
        <v>#DIV/0!</v>
      </c>
      <c r="AB301" s="78" t="e">
        <f t="shared" si="147"/>
        <v>#DIV/0!</v>
      </c>
      <c r="AD301" s="55">
        <v>158.04</v>
      </c>
      <c r="AE301" s="48">
        <f t="shared" si="160"/>
        <v>158</v>
      </c>
      <c r="AF301" s="48" t="e">
        <f>VLOOKUP(AD301,FWD!#REF!,4,FALSE)</f>
        <v>#REF!</v>
      </c>
      <c r="AG301" s="48" t="str">
        <f t="shared" si="148"/>
        <v/>
      </c>
      <c r="AH301" s="48" t="str">
        <f t="shared" si="149"/>
        <v/>
      </c>
      <c r="AI301" s="48">
        <f t="array" ref="AI301">STDEVP(IF($AE$4:$AE$918=AG301,$AF$4:$AF$918))</f>
        <v>0</v>
      </c>
      <c r="AJ301" s="48" t="str">
        <f t="shared" si="150"/>
        <v/>
      </c>
      <c r="AK301" s="47">
        <v>121.32</v>
      </c>
      <c r="AL301" s="48">
        <f t="shared" si="151"/>
        <v>121</v>
      </c>
      <c r="AM301" s="49" t="e">
        <f>VLOOKUP(AK301,FWD!#REF!,4,FALSE)</f>
        <v>#REF!</v>
      </c>
      <c r="AN301" s="58" t="str">
        <f t="shared" si="152"/>
        <v/>
      </c>
      <c r="AO301" s="58" t="str">
        <f t="shared" si="133"/>
        <v/>
      </c>
      <c r="AP301" s="58" t="e">
        <f t="array" ref="AP301">STDEVP(IF($AL$4:$AL$2012=AN301,$AM$4:$AM$2012))</f>
        <v>#DIV/0!</v>
      </c>
      <c r="AQ301" s="59" t="e">
        <f t="shared" si="153"/>
        <v>#DIV/0!</v>
      </c>
      <c r="AR301" s="47">
        <v>39.96</v>
      </c>
      <c r="AS301" s="48">
        <f t="shared" si="161"/>
        <v>39</v>
      </c>
      <c r="AT301" s="49" t="e">
        <f>VLOOKUP(AR301,FWD!#REF!,4,FALSE)</f>
        <v>#REF!</v>
      </c>
      <c r="AU301" s="48" t="str">
        <f t="shared" si="134"/>
        <v/>
      </c>
      <c r="AV301" s="58" t="str">
        <f t="shared" si="158"/>
        <v/>
      </c>
      <c r="AW301" s="48" t="e">
        <f t="array" ref="AW301">STDEVP(IF($AS$4:$AS$909=AU301,$AT$4:$AT$909))</f>
        <v>#DIV/0!</v>
      </c>
      <c r="AX301" s="50" t="e">
        <f t="shared" si="162"/>
        <v>#DIV/0!</v>
      </c>
      <c r="AY301" s="47">
        <v>34.659999999999997</v>
      </c>
      <c r="AZ301" s="58">
        <f t="shared" si="154"/>
        <v>34</v>
      </c>
      <c r="BA301" s="49" t="e">
        <f>VLOOKUP(AY301,FWD!#REF!,4,FALSE)</f>
        <v>#REF!</v>
      </c>
      <c r="BB301" s="48" t="str">
        <f t="shared" si="155"/>
        <v/>
      </c>
      <c r="BC301" s="58" t="str">
        <f t="shared" si="156"/>
        <v/>
      </c>
      <c r="BD301" s="58" t="e">
        <f t="array" ref="BD301">STDEVP(IF($AZ$4:$AZ$758=BB301,$BA$4:$BA$758))</f>
        <v>#DIV/0!</v>
      </c>
      <c r="BE301" s="59" t="e">
        <f t="shared" si="157"/>
        <v>#DIV/0!</v>
      </c>
    </row>
    <row r="302" spans="1:57" x14ac:dyDescent="0.2">
      <c r="A302" s="63">
        <v>145.6</v>
      </c>
      <c r="B302" s="64">
        <f t="shared" si="135"/>
        <v>145</v>
      </c>
      <c r="C302" s="65" t="e">
        <f>VLOOKUP(A302,FWD!G73:I128,4,FALSE)</f>
        <v>#N/A</v>
      </c>
      <c r="D302" s="64" t="str">
        <f t="shared" si="136"/>
        <v/>
      </c>
      <c r="E302" s="64" t="str">
        <f t="shared" si="137"/>
        <v/>
      </c>
      <c r="F302" s="64" t="e">
        <f t="array" ref="F302">STDEVP(IF($B$4:$B$918=D302,$C$4:$C$918))</f>
        <v>#DIV/0!</v>
      </c>
      <c r="G302" s="66" t="e">
        <f t="shared" si="131"/>
        <v>#DIV/0!</v>
      </c>
      <c r="H302" s="63">
        <v>59.68</v>
      </c>
      <c r="I302" s="64">
        <f t="shared" si="138"/>
        <v>59</v>
      </c>
      <c r="J302" s="65" t="e">
        <f>VLOOKUP(H302,FWD!$G$4:$I$128,4,FALSE)</f>
        <v>#N/A</v>
      </c>
      <c r="K302" s="64" t="str">
        <f t="shared" si="139"/>
        <v/>
      </c>
      <c r="L302" s="64" t="str">
        <f t="shared" si="140"/>
        <v/>
      </c>
      <c r="M302" s="64" t="e">
        <f t="array" ref="M302">STDEVP(IF($I$4:$I$2051=K302,$J$4:$J$2051))</f>
        <v>#DIV/0!</v>
      </c>
      <c r="N302" s="78" t="e">
        <f t="shared" si="132"/>
        <v>#DIV/0!</v>
      </c>
      <c r="O302" s="82">
        <v>26.48</v>
      </c>
      <c r="P302" s="64">
        <f t="shared" si="141"/>
        <v>26</v>
      </c>
      <c r="Q302" s="66" t="e">
        <f>VLOOKUP(O302,FWD!#REF!,4,FALSE)</f>
        <v>#REF!</v>
      </c>
      <c r="R302" s="66" t="str">
        <f t="shared" si="142"/>
        <v/>
      </c>
      <c r="S302" s="66" t="str">
        <f t="shared" si="143"/>
        <v/>
      </c>
      <c r="T302" s="64" t="e">
        <f t="array" ref="T302">STDEVP(IF($P$4:$P$864=R302,$Q$4:$Q$864))</f>
        <v>#DIV/0!</v>
      </c>
      <c r="U302" s="78" t="e">
        <f t="shared" si="159"/>
        <v>#DIV/0!</v>
      </c>
      <c r="V302" s="82">
        <v>28.22</v>
      </c>
      <c r="W302" s="83">
        <f t="shared" si="144"/>
        <v>28</v>
      </c>
      <c r="X302" s="66" t="e">
        <f>VLOOKUP(V302,FWD!#REF!,4,FALSE)</f>
        <v>#REF!</v>
      </c>
      <c r="Y302" s="64" t="str">
        <f t="shared" si="145"/>
        <v/>
      </c>
      <c r="Z302" s="64" t="str">
        <f t="shared" si="146"/>
        <v/>
      </c>
      <c r="AA302" s="64" t="e">
        <f t="array" ref="AA302">STDEVP(IF($W$4:$W$740=Y302,$X$4:$X$740))</f>
        <v>#DIV/0!</v>
      </c>
      <c r="AB302" s="78" t="e">
        <f t="shared" si="147"/>
        <v>#DIV/0!</v>
      </c>
      <c r="AD302" s="55">
        <v>158</v>
      </c>
      <c r="AE302" s="48">
        <f t="shared" si="160"/>
        <v>158</v>
      </c>
      <c r="AF302" s="48" t="e">
        <f>VLOOKUP(AD302,FWD!#REF!,4,FALSE)</f>
        <v>#REF!</v>
      </c>
      <c r="AG302" s="48">
        <f t="shared" si="148"/>
        <v>158</v>
      </c>
      <c r="AH302" s="48" t="e">
        <f t="shared" si="149"/>
        <v>#REF!</v>
      </c>
      <c r="AI302" s="48" t="e">
        <f t="array" ref="AI302">STDEVP(IF($AE$4:$AE$918=AG302,$AF$4:$AF$918))</f>
        <v>#REF!</v>
      </c>
      <c r="AJ302" s="48" t="e">
        <f t="shared" si="150"/>
        <v>#REF!</v>
      </c>
      <c r="AK302" s="47">
        <v>121.28</v>
      </c>
      <c r="AL302" s="48">
        <f t="shared" si="151"/>
        <v>121</v>
      </c>
      <c r="AM302" s="49" t="e">
        <f>VLOOKUP(AK302,FWD!#REF!,4,FALSE)</f>
        <v>#REF!</v>
      </c>
      <c r="AN302" s="58" t="str">
        <f t="shared" si="152"/>
        <v/>
      </c>
      <c r="AO302" s="58" t="str">
        <f t="shared" si="133"/>
        <v/>
      </c>
      <c r="AP302" s="58" t="e">
        <f t="array" ref="AP302">STDEVP(IF($AL$4:$AL$2012=AN302,$AM$4:$AM$2012))</f>
        <v>#DIV/0!</v>
      </c>
      <c r="AQ302" s="59" t="e">
        <f t="shared" si="153"/>
        <v>#DIV/0!</v>
      </c>
      <c r="AR302" s="47">
        <v>39.92</v>
      </c>
      <c r="AS302" s="48">
        <f t="shared" si="161"/>
        <v>39</v>
      </c>
      <c r="AT302" s="49" t="e">
        <f>VLOOKUP(AR302,FWD!#REF!,4,FALSE)</f>
        <v>#REF!</v>
      </c>
      <c r="AU302" s="48" t="str">
        <f t="shared" si="134"/>
        <v/>
      </c>
      <c r="AV302" s="58" t="str">
        <f t="shared" si="158"/>
        <v/>
      </c>
      <c r="AW302" s="48" t="e">
        <f t="array" ref="AW302">STDEVP(IF($AS$4:$AS$909=AU302,$AT$4:$AT$909))</f>
        <v>#DIV/0!</v>
      </c>
      <c r="AX302" s="50" t="e">
        <f t="shared" si="162"/>
        <v>#DIV/0!</v>
      </c>
      <c r="AY302" s="47">
        <v>34.619999999999997</v>
      </c>
      <c r="AZ302" s="58">
        <f t="shared" si="154"/>
        <v>34</v>
      </c>
      <c r="BA302" s="49" t="e">
        <f>VLOOKUP(AY302,FWD!#REF!,4,FALSE)</f>
        <v>#REF!</v>
      </c>
      <c r="BB302" s="48" t="str">
        <f t="shared" si="155"/>
        <v/>
      </c>
      <c r="BC302" s="58" t="str">
        <f t="shared" si="156"/>
        <v/>
      </c>
      <c r="BD302" s="58" t="e">
        <f t="array" ref="BD302">STDEVP(IF($AZ$4:$AZ$758=BB302,$BA$4:$BA$758))</f>
        <v>#DIV/0!</v>
      </c>
      <c r="BE302" s="59" t="e">
        <f t="shared" si="157"/>
        <v>#DIV/0!</v>
      </c>
    </row>
    <row r="303" spans="1:57" x14ac:dyDescent="0.2">
      <c r="A303" s="63">
        <v>145.63999999999999</v>
      </c>
      <c r="B303" s="64">
        <f t="shared" si="135"/>
        <v>145</v>
      </c>
      <c r="C303" s="65" t="e">
        <f>VLOOKUP(A303,FWD!G74:I128,4,FALSE)</f>
        <v>#N/A</v>
      </c>
      <c r="D303" s="64" t="str">
        <f t="shared" si="136"/>
        <v/>
      </c>
      <c r="E303" s="64" t="str">
        <f t="shared" si="137"/>
        <v/>
      </c>
      <c r="F303" s="64" t="e">
        <f t="array" ref="F303">STDEVP(IF($B$4:$B$918=D303,$C$4:$C$918))</f>
        <v>#DIV/0!</v>
      </c>
      <c r="G303" s="66" t="e">
        <f t="shared" si="131"/>
        <v>#DIV/0!</v>
      </c>
      <c r="H303" s="63">
        <v>59.72</v>
      </c>
      <c r="I303" s="64">
        <f t="shared" si="138"/>
        <v>59</v>
      </c>
      <c r="J303" s="65" t="e">
        <f>VLOOKUP(H303,FWD!$G$4:$I$128,4,FALSE)</f>
        <v>#N/A</v>
      </c>
      <c r="K303" s="64" t="str">
        <f t="shared" si="139"/>
        <v/>
      </c>
      <c r="L303" s="64" t="str">
        <f t="shared" si="140"/>
        <v/>
      </c>
      <c r="M303" s="64" t="e">
        <f t="array" ref="M303">STDEVP(IF($I$4:$I$2051=K303,$J$4:$J$2051))</f>
        <v>#DIV/0!</v>
      </c>
      <c r="N303" s="78" t="e">
        <f t="shared" si="132"/>
        <v>#DIV/0!</v>
      </c>
      <c r="O303" s="82">
        <v>26.52</v>
      </c>
      <c r="P303" s="64">
        <f t="shared" si="141"/>
        <v>26</v>
      </c>
      <c r="Q303" s="66" t="e">
        <f>VLOOKUP(O303,FWD!#REF!,4,FALSE)</f>
        <v>#REF!</v>
      </c>
      <c r="R303" s="66" t="str">
        <f t="shared" si="142"/>
        <v/>
      </c>
      <c r="S303" s="66" t="str">
        <f t="shared" si="143"/>
        <v/>
      </c>
      <c r="T303" s="64" t="e">
        <f t="array" ref="T303">STDEVP(IF($P$4:$P$864=R303,$Q$4:$Q$864))</f>
        <v>#DIV/0!</v>
      </c>
      <c r="U303" s="78" t="e">
        <f t="shared" si="159"/>
        <v>#DIV/0!</v>
      </c>
      <c r="V303" s="82">
        <v>28.26</v>
      </c>
      <c r="W303" s="83">
        <f t="shared" si="144"/>
        <v>28</v>
      </c>
      <c r="X303" s="66" t="e">
        <f>VLOOKUP(V303,FWD!#REF!,4,FALSE)</f>
        <v>#REF!</v>
      </c>
      <c r="Y303" s="64" t="str">
        <f t="shared" si="145"/>
        <v/>
      </c>
      <c r="Z303" s="64" t="str">
        <f t="shared" si="146"/>
        <v/>
      </c>
      <c r="AA303" s="64" t="e">
        <f t="array" ref="AA303">STDEVP(IF($W$4:$W$740=Y303,$X$4:$X$740))</f>
        <v>#DIV/0!</v>
      </c>
      <c r="AB303" s="78" t="e">
        <f t="shared" si="147"/>
        <v>#DIV/0!</v>
      </c>
      <c r="AD303" s="55">
        <v>157.96</v>
      </c>
      <c r="AE303" s="48">
        <f t="shared" si="160"/>
        <v>157</v>
      </c>
      <c r="AF303" s="48" t="e">
        <f>VLOOKUP(AD303,FWD!#REF!,4,FALSE)</f>
        <v>#REF!</v>
      </c>
      <c r="AG303" s="48" t="str">
        <f t="shared" si="148"/>
        <v/>
      </c>
      <c r="AH303" s="48" t="str">
        <f t="shared" si="149"/>
        <v/>
      </c>
      <c r="AI303" s="48">
        <f t="array" ref="AI303">STDEVP(IF($AE$4:$AE$918=AG303,$AF$4:$AF$918))</f>
        <v>0</v>
      </c>
      <c r="AJ303" s="48" t="str">
        <f t="shared" si="150"/>
        <v/>
      </c>
      <c r="AK303" s="47">
        <v>121.24</v>
      </c>
      <c r="AL303" s="48">
        <f t="shared" si="151"/>
        <v>121</v>
      </c>
      <c r="AM303" s="49" t="e">
        <f>VLOOKUP(AK303,FWD!#REF!,4,FALSE)</f>
        <v>#REF!</v>
      </c>
      <c r="AN303" s="58" t="str">
        <f t="shared" si="152"/>
        <v/>
      </c>
      <c r="AO303" s="58" t="str">
        <f t="shared" si="133"/>
        <v/>
      </c>
      <c r="AP303" s="58" t="e">
        <f t="array" ref="AP303">STDEVP(IF($AL$4:$AL$2012=AN303,$AM$4:$AM$2012))</f>
        <v>#DIV/0!</v>
      </c>
      <c r="AQ303" s="59" t="e">
        <f t="shared" si="153"/>
        <v>#DIV/0!</v>
      </c>
      <c r="AR303" s="47">
        <v>39.880000000000003</v>
      </c>
      <c r="AS303" s="48">
        <f t="shared" si="161"/>
        <v>39</v>
      </c>
      <c r="AT303" s="49" t="e">
        <f>VLOOKUP(AR303,FWD!#REF!,4,FALSE)</f>
        <v>#REF!</v>
      </c>
      <c r="AU303" s="48" t="str">
        <f t="shared" si="134"/>
        <v/>
      </c>
      <c r="AV303" s="58" t="str">
        <f t="shared" si="158"/>
        <v/>
      </c>
      <c r="AW303" s="48" t="e">
        <f t="array" ref="AW303">STDEVP(IF($AS$4:$AS$909=AU303,$AT$4:$AT$909))</f>
        <v>#DIV/0!</v>
      </c>
      <c r="AX303" s="50" t="e">
        <f t="shared" si="162"/>
        <v>#DIV/0!</v>
      </c>
      <c r="AY303" s="47">
        <v>34.58</v>
      </c>
      <c r="AZ303" s="58">
        <f t="shared" si="154"/>
        <v>34</v>
      </c>
      <c r="BA303" s="49" t="e">
        <f>VLOOKUP(AY303,FWD!#REF!,4,FALSE)</f>
        <v>#REF!</v>
      </c>
      <c r="BB303" s="48" t="str">
        <f t="shared" si="155"/>
        <v/>
      </c>
      <c r="BC303" s="58" t="str">
        <f t="shared" si="156"/>
        <v/>
      </c>
      <c r="BD303" s="58" t="e">
        <f t="array" ref="BD303">STDEVP(IF($AZ$4:$AZ$758=BB303,$BA$4:$BA$758))</f>
        <v>#DIV/0!</v>
      </c>
      <c r="BE303" s="59" t="e">
        <f t="shared" si="157"/>
        <v>#DIV/0!</v>
      </c>
    </row>
    <row r="304" spans="1:57" x14ac:dyDescent="0.2">
      <c r="A304" s="63">
        <v>145.68</v>
      </c>
      <c r="B304" s="64">
        <f t="shared" si="135"/>
        <v>145</v>
      </c>
      <c r="C304" s="65" t="e">
        <f>VLOOKUP(A304,FWD!G75:I128,4,FALSE)</f>
        <v>#N/A</v>
      </c>
      <c r="D304" s="64" t="str">
        <f t="shared" si="136"/>
        <v/>
      </c>
      <c r="E304" s="64" t="str">
        <f t="shared" si="137"/>
        <v/>
      </c>
      <c r="F304" s="64" t="e">
        <f t="array" ref="F304">STDEVP(IF($B$4:$B$918=D304,$C$4:$C$918))</f>
        <v>#DIV/0!</v>
      </c>
      <c r="G304" s="66" t="e">
        <f t="shared" si="131"/>
        <v>#DIV/0!</v>
      </c>
      <c r="H304" s="63">
        <v>59.76</v>
      </c>
      <c r="I304" s="64">
        <f t="shared" si="138"/>
        <v>59</v>
      </c>
      <c r="J304" s="65" t="e">
        <f>VLOOKUP(H304,FWD!$G$4:$I$128,4,FALSE)</f>
        <v>#N/A</v>
      </c>
      <c r="K304" s="64" t="str">
        <f t="shared" si="139"/>
        <v/>
      </c>
      <c r="L304" s="64" t="str">
        <f t="shared" si="140"/>
        <v/>
      </c>
      <c r="M304" s="64" t="e">
        <f t="array" ref="M304">STDEVP(IF($I$4:$I$2051=K304,$J$4:$J$2051))</f>
        <v>#DIV/0!</v>
      </c>
      <c r="N304" s="78" t="e">
        <f t="shared" si="132"/>
        <v>#DIV/0!</v>
      </c>
      <c r="O304" s="82">
        <v>26.56</v>
      </c>
      <c r="P304" s="64">
        <f t="shared" si="141"/>
        <v>26</v>
      </c>
      <c r="Q304" s="66" t="e">
        <f>VLOOKUP(O304,FWD!#REF!,4,FALSE)</f>
        <v>#REF!</v>
      </c>
      <c r="R304" s="66" t="str">
        <f t="shared" si="142"/>
        <v/>
      </c>
      <c r="S304" s="66" t="str">
        <f t="shared" si="143"/>
        <v/>
      </c>
      <c r="T304" s="64" t="e">
        <f t="array" ref="T304">STDEVP(IF($P$4:$P$864=R304,$Q$4:$Q$864))</f>
        <v>#DIV/0!</v>
      </c>
      <c r="U304" s="78" t="e">
        <f t="shared" si="159"/>
        <v>#DIV/0!</v>
      </c>
      <c r="V304" s="82">
        <v>28.3</v>
      </c>
      <c r="W304" s="83">
        <f t="shared" si="144"/>
        <v>28</v>
      </c>
      <c r="X304" s="66" t="e">
        <f>VLOOKUP(V304,FWD!#REF!,4,FALSE)</f>
        <v>#REF!</v>
      </c>
      <c r="Y304" s="64" t="str">
        <f t="shared" si="145"/>
        <v/>
      </c>
      <c r="Z304" s="64" t="str">
        <f t="shared" si="146"/>
        <v/>
      </c>
      <c r="AA304" s="64" t="e">
        <f t="array" ref="AA304">STDEVP(IF($W$4:$W$740=Y304,$X$4:$X$740))</f>
        <v>#DIV/0!</v>
      </c>
      <c r="AB304" s="78" t="e">
        <f t="shared" si="147"/>
        <v>#DIV/0!</v>
      </c>
      <c r="AD304" s="55">
        <v>157.91999999999999</v>
      </c>
      <c r="AE304" s="48">
        <f t="shared" si="160"/>
        <v>157</v>
      </c>
      <c r="AF304" s="48" t="e">
        <f>VLOOKUP(AD304,FWD!#REF!,4,FALSE)</f>
        <v>#REF!</v>
      </c>
      <c r="AG304" s="48" t="str">
        <f t="shared" si="148"/>
        <v/>
      </c>
      <c r="AH304" s="48" t="str">
        <f t="shared" si="149"/>
        <v/>
      </c>
      <c r="AI304" s="48">
        <f t="array" ref="AI304">STDEVP(IF($AE$4:$AE$918=AG304,$AF$4:$AF$918))</f>
        <v>0</v>
      </c>
      <c r="AJ304" s="48" t="str">
        <f t="shared" si="150"/>
        <v/>
      </c>
      <c r="AK304" s="47">
        <v>121.2</v>
      </c>
      <c r="AL304" s="48">
        <f t="shared" si="151"/>
        <v>121</v>
      </c>
      <c r="AM304" s="49" t="e">
        <f>VLOOKUP(AK304,FWD!#REF!,4,FALSE)</f>
        <v>#REF!</v>
      </c>
      <c r="AN304" s="58" t="str">
        <f t="shared" si="152"/>
        <v/>
      </c>
      <c r="AO304" s="58" t="str">
        <f t="shared" si="133"/>
        <v/>
      </c>
      <c r="AP304" s="58" t="e">
        <f t="array" ref="AP304">STDEVP(IF($AL$4:$AL$2012=AN304,$AM$4:$AM$2012))</f>
        <v>#DIV/0!</v>
      </c>
      <c r="AQ304" s="59" t="e">
        <f t="shared" si="153"/>
        <v>#DIV/0!</v>
      </c>
      <c r="AR304" s="47">
        <v>39.840000000000003</v>
      </c>
      <c r="AS304" s="48">
        <f t="shared" si="161"/>
        <v>39</v>
      </c>
      <c r="AT304" s="49" t="e">
        <f>VLOOKUP(AR304,FWD!#REF!,4,FALSE)</f>
        <v>#REF!</v>
      </c>
      <c r="AU304" s="48" t="str">
        <f t="shared" si="134"/>
        <v/>
      </c>
      <c r="AV304" s="58" t="str">
        <f t="shared" si="158"/>
        <v/>
      </c>
      <c r="AW304" s="48" t="e">
        <f t="array" ref="AW304">STDEVP(IF($AS$4:$AS$909=AU304,$AT$4:$AT$909))</f>
        <v>#DIV/0!</v>
      </c>
      <c r="AX304" s="50" t="e">
        <f t="shared" si="162"/>
        <v>#DIV/0!</v>
      </c>
      <c r="AY304" s="47">
        <v>34.54</v>
      </c>
      <c r="AZ304" s="58">
        <f t="shared" si="154"/>
        <v>34</v>
      </c>
      <c r="BA304" s="49" t="e">
        <f>VLOOKUP(AY304,FWD!#REF!,4,FALSE)</f>
        <v>#REF!</v>
      </c>
      <c r="BB304" s="48" t="str">
        <f t="shared" si="155"/>
        <v/>
      </c>
      <c r="BC304" s="58" t="str">
        <f t="shared" si="156"/>
        <v/>
      </c>
      <c r="BD304" s="58" t="e">
        <f t="array" ref="BD304">STDEVP(IF($AZ$4:$AZ$758=BB304,$BA$4:$BA$758))</f>
        <v>#DIV/0!</v>
      </c>
      <c r="BE304" s="59" t="e">
        <f t="shared" si="157"/>
        <v>#DIV/0!</v>
      </c>
    </row>
    <row r="305" spans="1:57" x14ac:dyDescent="0.2">
      <c r="A305" s="63">
        <v>145.72</v>
      </c>
      <c r="B305" s="64">
        <f t="shared" si="135"/>
        <v>145</v>
      </c>
      <c r="C305" s="65" t="e">
        <f>VLOOKUP(A305,FWD!G76:I128,4,FALSE)</f>
        <v>#N/A</v>
      </c>
      <c r="D305" s="64" t="str">
        <f t="shared" si="136"/>
        <v/>
      </c>
      <c r="E305" s="64" t="str">
        <f t="shared" si="137"/>
        <v/>
      </c>
      <c r="F305" s="64" t="e">
        <f t="array" ref="F305">STDEVP(IF($B$4:$B$918=D305,$C$4:$C$918))</f>
        <v>#DIV/0!</v>
      </c>
      <c r="G305" s="66" t="e">
        <f t="shared" si="131"/>
        <v>#DIV/0!</v>
      </c>
      <c r="H305" s="63">
        <v>59.8</v>
      </c>
      <c r="I305" s="64">
        <f t="shared" si="138"/>
        <v>59</v>
      </c>
      <c r="J305" s="65" t="e">
        <f>VLOOKUP(H305,FWD!$G$4:$I$128,4,FALSE)</f>
        <v>#N/A</v>
      </c>
      <c r="K305" s="64" t="str">
        <f t="shared" si="139"/>
        <v/>
      </c>
      <c r="L305" s="64" t="str">
        <f t="shared" si="140"/>
        <v/>
      </c>
      <c r="M305" s="64" t="e">
        <f t="array" ref="M305">STDEVP(IF($I$4:$I$2051=K305,$J$4:$J$2051))</f>
        <v>#DIV/0!</v>
      </c>
      <c r="N305" s="78" t="e">
        <f t="shared" si="132"/>
        <v>#DIV/0!</v>
      </c>
      <c r="O305" s="82">
        <v>26.6</v>
      </c>
      <c r="P305" s="64">
        <f t="shared" si="141"/>
        <v>26</v>
      </c>
      <c r="Q305" s="66" t="e">
        <f>VLOOKUP(O305,FWD!#REF!,4,FALSE)</f>
        <v>#REF!</v>
      </c>
      <c r="R305" s="66" t="str">
        <f t="shared" si="142"/>
        <v/>
      </c>
      <c r="S305" s="66" t="str">
        <f t="shared" si="143"/>
        <v/>
      </c>
      <c r="T305" s="64" t="e">
        <f t="array" ref="T305">STDEVP(IF($P$4:$P$864=R305,$Q$4:$Q$864))</f>
        <v>#DIV/0!</v>
      </c>
      <c r="U305" s="78" t="e">
        <f t="shared" si="159"/>
        <v>#DIV/0!</v>
      </c>
      <c r="V305" s="82">
        <v>28.34</v>
      </c>
      <c r="W305" s="83">
        <f t="shared" si="144"/>
        <v>28</v>
      </c>
      <c r="X305" s="66" t="e">
        <f>VLOOKUP(V305,FWD!#REF!,4,FALSE)</f>
        <v>#REF!</v>
      </c>
      <c r="Y305" s="64" t="str">
        <f t="shared" si="145"/>
        <v/>
      </c>
      <c r="Z305" s="64" t="str">
        <f t="shared" si="146"/>
        <v/>
      </c>
      <c r="AA305" s="64" t="e">
        <f t="array" ref="AA305">STDEVP(IF($W$4:$W$740=Y305,$X$4:$X$740))</f>
        <v>#DIV/0!</v>
      </c>
      <c r="AB305" s="78" t="e">
        <f t="shared" si="147"/>
        <v>#DIV/0!</v>
      </c>
      <c r="AD305" s="55">
        <v>157.88</v>
      </c>
      <c r="AE305" s="48">
        <f t="shared" si="160"/>
        <v>157</v>
      </c>
      <c r="AF305" s="48" t="e">
        <f>VLOOKUP(AD305,FWD!#REF!,4,FALSE)</f>
        <v>#REF!</v>
      </c>
      <c r="AG305" s="48" t="str">
        <f t="shared" si="148"/>
        <v/>
      </c>
      <c r="AH305" s="48" t="str">
        <f t="shared" si="149"/>
        <v/>
      </c>
      <c r="AI305" s="48">
        <f t="array" ref="AI305">STDEVP(IF($AE$4:$AE$918=AG305,$AF$4:$AF$918))</f>
        <v>0</v>
      </c>
      <c r="AJ305" s="48" t="str">
        <f t="shared" si="150"/>
        <v/>
      </c>
      <c r="AK305" s="47">
        <v>121.16</v>
      </c>
      <c r="AL305" s="48">
        <f t="shared" si="151"/>
        <v>121</v>
      </c>
      <c r="AM305" s="49" t="e">
        <f>VLOOKUP(AK305,FWD!#REF!,4,FALSE)</f>
        <v>#REF!</v>
      </c>
      <c r="AN305" s="58" t="str">
        <f t="shared" si="152"/>
        <v/>
      </c>
      <c r="AO305" s="58" t="str">
        <f t="shared" si="133"/>
        <v/>
      </c>
      <c r="AP305" s="58" t="e">
        <f t="array" ref="AP305">STDEVP(IF($AL$4:$AL$2012=AN305,$AM$4:$AM$2012))</f>
        <v>#DIV/0!</v>
      </c>
      <c r="AQ305" s="59" t="e">
        <f t="shared" si="153"/>
        <v>#DIV/0!</v>
      </c>
      <c r="AR305" s="47">
        <v>39.799999999999997</v>
      </c>
      <c r="AS305" s="48">
        <f t="shared" si="161"/>
        <v>39</v>
      </c>
      <c r="AT305" s="49" t="e">
        <f>VLOOKUP(AR305,FWD!#REF!,4,FALSE)</f>
        <v>#REF!</v>
      </c>
      <c r="AU305" s="48" t="str">
        <f t="shared" si="134"/>
        <v/>
      </c>
      <c r="AV305" s="58" t="str">
        <f t="shared" si="158"/>
        <v/>
      </c>
      <c r="AW305" s="48" t="e">
        <f t="array" ref="AW305">STDEVP(IF($AS$4:$AS$909=AU305,$AT$4:$AT$909))</f>
        <v>#DIV/0!</v>
      </c>
      <c r="AX305" s="50" t="e">
        <f t="shared" si="162"/>
        <v>#DIV/0!</v>
      </c>
      <c r="AY305" s="47">
        <v>34.5</v>
      </c>
      <c r="AZ305" s="58">
        <f t="shared" si="154"/>
        <v>34</v>
      </c>
      <c r="BA305" s="49" t="e">
        <f>VLOOKUP(AY305,FWD!#REF!,4,FALSE)</f>
        <v>#REF!</v>
      </c>
      <c r="BB305" s="48" t="str">
        <f t="shared" si="155"/>
        <v/>
      </c>
      <c r="BC305" s="58" t="str">
        <f t="shared" si="156"/>
        <v/>
      </c>
      <c r="BD305" s="58" t="e">
        <f t="array" ref="BD305">STDEVP(IF($AZ$4:$AZ$758=BB305,$BA$4:$BA$758))</f>
        <v>#DIV/0!</v>
      </c>
      <c r="BE305" s="59" t="e">
        <f t="shared" si="157"/>
        <v>#DIV/0!</v>
      </c>
    </row>
    <row r="306" spans="1:57" x14ac:dyDescent="0.2">
      <c r="A306" s="63">
        <v>145.76</v>
      </c>
      <c r="B306" s="64">
        <f t="shared" si="135"/>
        <v>145</v>
      </c>
      <c r="C306" s="65" t="e">
        <f>VLOOKUP(A306,FWD!G77:I128,4,FALSE)</f>
        <v>#N/A</v>
      </c>
      <c r="D306" s="64" t="str">
        <f t="shared" si="136"/>
        <v/>
      </c>
      <c r="E306" s="64" t="str">
        <f t="shared" si="137"/>
        <v/>
      </c>
      <c r="F306" s="64" t="e">
        <f t="array" ref="F306">STDEVP(IF($B$4:$B$918=D306,$C$4:$C$918))</f>
        <v>#DIV/0!</v>
      </c>
      <c r="G306" s="66" t="e">
        <f t="shared" si="131"/>
        <v>#DIV/0!</v>
      </c>
      <c r="H306" s="63">
        <v>59.84</v>
      </c>
      <c r="I306" s="64">
        <f t="shared" si="138"/>
        <v>59</v>
      </c>
      <c r="J306" s="65" t="e">
        <f>VLOOKUP(H306,FWD!$G$4:$I$128,4,FALSE)</f>
        <v>#N/A</v>
      </c>
      <c r="K306" s="64" t="str">
        <f t="shared" si="139"/>
        <v/>
      </c>
      <c r="L306" s="64" t="str">
        <f t="shared" si="140"/>
        <v/>
      </c>
      <c r="M306" s="64" t="e">
        <f t="array" ref="M306">STDEVP(IF($I$4:$I$2051=K306,$J$4:$J$2051))</f>
        <v>#DIV/0!</v>
      </c>
      <c r="N306" s="78" t="e">
        <f t="shared" si="132"/>
        <v>#DIV/0!</v>
      </c>
      <c r="O306" s="82">
        <v>26.64</v>
      </c>
      <c r="P306" s="64">
        <f t="shared" si="141"/>
        <v>26</v>
      </c>
      <c r="Q306" s="66" t="e">
        <f>VLOOKUP(O306,FWD!#REF!,4,FALSE)</f>
        <v>#REF!</v>
      </c>
      <c r="R306" s="66" t="str">
        <f t="shared" si="142"/>
        <v/>
      </c>
      <c r="S306" s="66" t="str">
        <f t="shared" si="143"/>
        <v/>
      </c>
      <c r="T306" s="64" t="e">
        <f t="array" ref="T306">STDEVP(IF($P$4:$P$864=R306,$Q$4:$Q$864))</f>
        <v>#DIV/0!</v>
      </c>
      <c r="U306" s="78" t="e">
        <f t="shared" si="159"/>
        <v>#DIV/0!</v>
      </c>
      <c r="V306" s="82">
        <v>28.38</v>
      </c>
      <c r="W306" s="83">
        <f t="shared" si="144"/>
        <v>28</v>
      </c>
      <c r="X306" s="66" t="e">
        <f>VLOOKUP(V306,FWD!#REF!,4,FALSE)</f>
        <v>#REF!</v>
      </c>
      <c r="Y306" s="64" t="str">
        <f t="shared" si="145"/>
        <v/>
      </c>
      <c r="Z306" s="64" t="str">
        <f t="shared" si="146"/>
        <v/>
      </c>
      <c r="AA306" s="64" t="e">
        <f t="array" ref="AA306">STDEVP(IF($W$4:$W$740=Y306,$X$4:$X$740))</f>
        <v>#DIV/0!</v>
      </c>
      <c r="AB306" s="78" t="e">
        <f t="shared" si="147"/>
        <v>#DIV/0!</v>
      </c>
      <c r="AD306" s="55">
        <v>157.84</v>
      </c>
      <c r="AE306" s="48">
        <f t="shared" si="160"/>
        <v>157</v>
      </c>
      <c r="AF306" s="48" t="e">
        <f>VLOOKUP(AD306,FWD!#REF!,4,FALSE)</f>
        <v>#REF!</v>
      </c>
      <c r="AG306" s="48" t="str">
        <f t="shared" si="148"/>
        <v/>
      </c>
      <c r="AH306" s="48" t="str">
        <f t="shared" si="149"/>
        <v/>
      </c>
      <c r="AI306" s="48">
        <f t="array" ref="AI306">STDEVP(IF($AE$4:$AE$918=AG306,$AF$4:$AF$918))</f>
        <v>0</v>
      </c>
      <c r="AJ306" s="48" t="str">
        <f t="shared" si="150"/>
        <v/>
      </c>
      <c r="AK306" s="47">
        <v>121.12</v>
      </c>
      <c r="AL306" s="48">
        <f t="shared" si="151"/>
        <v>121</v>
      </c>
      <c r="AM306" s="49" t="e">
        <f>VLOOKUP(AK306,FWD!#REF!,4,FALSE)</f>
        <v>#REF!</v>
      </c>
      <c r="AN306" s="58" t="str">
        <f t="shared" si="152"/>
        <v/>
      </c>
      <c r="AO306" s="58" t="str">
        <f t="shared" si="133"/>
        <v/>
      </c>
      <c r="AP306" s="58" t="e">
        <f t="array" ref="AP306">STDEVP(IF($AL$4:$AL$2012=AN306,$AM$4:$AM$2012))</f>
        <v>#DIV/0!</v>
      </c>
      <c r="AQ306" s="59" t="e">
        <f t="shared" si="153"/>
        <v>#DIV/0!</v>
      </c>
      <c r="AR306" s="47">
        <v>39.76</v>
      </c>
      <c r="AS306" s="48">
        <f t="shared" si="161"/>
        <v>39</v>
      </c>
      <c r="AT306" s="49" t="e">
        <f>VLOOKUP(AR306,FWD!#REF!,4,FALSE)</f>
        <v>#REF!</v>
      </c>
      <c r="AU306" s="48" t="str">
        <f t="shared" si="134"/>
        <v/>
      </c>
      <c r="AV306" s="58" t="str">
        <f t="shared" si="158"/>
        <v/>
      </c>
      <c r="AW306" s="48" t="e">
        <f t="array" ref="AW306">STDEVP(IF($AS$4:$AS$909=AU306,$AT$4:$AT$909))</f>
        <v>#DIV/0!</v>
      </c>
      <c r="AX306" s="50" t="e">
        <f t="shared" si="162"/>
        <v>#DIV/0!</v>
      </c>
      <c r="AY306" s="47">
        <v>34.46</v>
      </c>
      <c r="AZ306" s="58">
        <f t="shared" si="154"/>
        <v>34</v>
      </c>
      <c r="BA306" s="49" t="e">
        <f>VLOOKUP(AY306,FWD!#REF!,4,FALSE)</f>
        <v>#REF!</v>
      </c>
      <c r="BB306" s="48" t="str">
        <f t="shared" si="155"/>
        <v/>
      </c>
      <c r="BC306" s="58" t="str">
        <f t="shared" si="156"/>
        <v/>
      </c>
      <c r="BD306" s="58" t="e">
        <f t="array" ref="BD306">STDEVP(IF($AZ$4:$AZ$758=BB306,$BA$4:$BA$758))</f>
        <v>#DIV/0!</v>
      </c>
      <c r="BE306" s="59" t="e">
        <f t="shared" si="157"/>
        <v>#DIV/0!</v>
      </c>
    </row>
    <row r="307" spans="1:57" x14ac:dyDescent="0.2">
      <c r="A307" s="63">
        <v>145.80000000000001</v>
      </c>
      <c r="B307" s="64">
        <f t="shared" si="135"/>
        <v>145</v>
      </c>
      <c r="C307" s="65" t="e">
        <f>VLOOKUP(A307,FWD!G78:I128,4,FALSE)</f>
        <v>#N/A</v>
      </c>
      <c r="D307" s="64" t="str">
        <f t="shared" si="136"/>
        <v/>
      </c>
      <c r="E307" s="64" t="str">
        <f t="shared" si="137"/>
        <v/>
      </c>
      <c r="F307" s="64" t="e">
        <f t="array" ref="F307">STDEVP(IF($B$4:$B$918=D307,$C$4:$C$918))</f>
        <v>#DIV/0!</v>
      </c>
      <c r="G307" s="66" t="e">
        <f t="shared" si="131"/>
        <v>#DIV/0!</v>
      </c>
      <c r="H307" s="63">
        <v>59.88</v>
      </c>
      <c r="I307" s="64">
        <f t="shared" si="138"/>
        <v>59</v>
      </c>
      <c r="J307" s="65" t="e">
        <f>VLOOKUP(H307,FWD!$G$4:$I$128,4,FALSE)</f>
        <v>#N/A</v>
      </c>
      <c r="K307" s="64" t="str">
        <f t="shared" si="139"/>
        <v/>
      </c>
      <c r="L307" s="64" t="str">
        <f t="shared" si="140"/>
        <v/>
      </c>
      <c r="M307" s="64" t="e">
        <f t="array" ref="M307">STDEVP(IF($I$4:$I$2051=K307,$J$4:$J$2051))</f>
        <v>#DIV/0!</v>
      </c>
      <c r="N307" s="78" t="e">
        <f t="shared" si="132"/>
        <v>#DIV/0!</v>
      </c>
      <c r="O307" s="82">
        <v>26.68</v>
      </c>
      <c r="P307" s="64">
        <f t="shared" si="141"/>
        <v>26</v>
      </c>
      <c r="Q307" s="66" t="e">
        <f>VLOOKUP(O307,FWD!#REF!,4,FALSE)</f>
        <v>#REF!</v>
      </c>
      <c r="R307" s="66" t="str">
        <f t="shared" si="142"/>
        <v/>
      </c>
      <c r="S307" s="66" t="str">
        <f t="shared" si="143"/>
        <v/>
      </c>
      <c r="T307" s="64" t="e">
        <f t="array" ref="T307">STDEVP(IF($P$4:$P$864=R307,$Q$4:$Q$864))</f>
        <v>#DIV/0!</v>
      </c>
      <c r="U307" s="78" t="e">
        <f t="shared" si="159"/>
        <v>#DIV/0!</v>
      </c>
      <c r="V307" s="82">
        <v>28.42</v>
      </c>
      <c r="W307" s="83">
        <f t="shared" si="144"/>
        <v>28</v>
      </c>
      <c r="X307" s="66" t="e">
        <f>VLOOKUP(V307,FWD!#REF!,4,FALSE)</f>
        <v>#REF!</v>
      </c>
      <c r="Y307" s="64" t="str">
        <f t="shared" si="145"/>
        <v/>
      </c>
      <c r="Z307" s="64" t="str">
        <f t="shared" si="146"/>
        <v/>
      </c>
      <c r="AA307" s="64" t="e">
        <f t="array" ref="AA307">STDEVP(IF($W$4:$W$740=Y307,$X$4:$X$740))</f>
        <v>#DIV/0!</v>
      </c>
      <c r="AB307" s="78" t="e">
        <f t="shared" si="147"/>
        <v>#DIV/0!</v>
      </c>
      <c r="AD307" s="55">
        <v>157.80000000000001</v>
      </c>
      <c r="AE307" s="48">
        <f t="shared" si="160"/>
        <v>157</v>
      </c>
      <c r="AF307" s="48" t="e">
        <f>VLOOKUP(AD307,FWD!#REF!,4,FALSE)</f>
        <v>#REF!</v>
      </c>
      <c r="AG307" s="48" t="str">
        <f t="shared" si="148"/>
        <v/>
      </c>
      <c r="AH307" s="48" t="str">
        <f t="shared" si="149"/>
        <v/>
      </c>
      <c r="AI307" s="48">
        <f t="array" ref="AI307">STDEVP(IF($AE$4:$AE$918=AG307,$AF$4:$AF$918))</f>
        <v>0</v>
      </c>
      <c r="AJ307" s="48" t="str">
        <f t="shared" si="150"/>
        <v/>
      </c>
      <c r="AK307" s="47">
        <v>121.08</v>
      </c>
      <c r="AL307" s="48">
        <f t="shared" si="151"/>
        <v>121</v>
      </c>
      <c r="AM307" s="49" t="e">
        <f>VLOOKUP(AK307,FWD!#REF!,4,FALSE)</f>
        <v>#REF!</v>
      </c>
      <c r="AN307" s="58" t="str">
        <f t="shared" si="152"/>
        <v/>
      </c>
      <c r="AO307" s="58" t="str">
        <f t="shared" si="133"/>
        <v/>
      </c>
      <c r="AP307" s="58" t="e">
        <f t="array" ref="AP307">STDEVP(IF($AL$4:$AL$2012=AN307,$AM$4:$AM$2012))</f>
        <v>#DIV/0!</v>
      </c>
      <c r="AQ307" s="59" t="e">
        <f t="shared" si="153"/>
        <v>#DIV/0!</v>
      </c>
      <c r="AR307" s="47">
        <v>39.72</v>
      </c>
      <c r="AS307" s="48">
        <f t="shared" si="161"/>
        <v>39</v>
      </c>
      <c r="AT307" s="49" t="e">
        <f>VLOOKUP(AR307,FWD!#REF!,4,FALSE)</f>
        <v>#REF!</v>
      </c>
      <c r="AU307" s="48" t="str">
        <f t="shared" si="134"/>
        <v/>
      </c>
      <c r="AV307" s="58" t="str">
        <f t="shared" si="158"/>
        <v/>
      </c>
      <c r="AW307" s="48" t="e">
        <f t="array" ref="AW307">STDEVP(IF($AS$4:$AS$909=AU307,$AT$4:$AT$909))</f>
        <v>#DIV/0!</v>
      </c>
      <c r="AX307" s="50" t="e">
        <f t="shared" si="162"/>
        <v>#DIV/0!</v>
      </c>
      <c r="AY307" s="47">
        <v>34.42</v>
      </c>
      <c r="AZ307" s="58">
        <f t="shared" si="154"/>
        <v>34</v>
      </c>
      <c r="BA307" s="49" t="e">
        <f>VLOOKUP(AY307,FWD!#REF!,4,FALSE)</f>
        <v>#REF!</v>
      </c>
      <c r="BB307" s="48" t="str">
        <f t="shared" si="155"/>
        <v/>
      </c>
      <c r="BC307" s="58" t="str">
        <f t="shared" si="156"/>
        <v/>
      </c>
      <c r="BD307" s="58" t="e">
        <f t="array" ref="BD307">STDEVP(IF($AZ$4:$AZ$758=BB307,$BA$4:$BA$758))</f>
        <v>#DIV/0!</v>
      </c>
      <c r="BE307" s="59" t="e">
        <f t="shared" si="157"/>
        <v>#DIV/0!</v>
      </c>
    </row>
    <row r="308" spans="1:57" x14ac:dyDescent="0.2">
      <c r="A308" s="63">
        <v>145.84</v>
      </c>
      <c r="B308" s="64">
        <f t="shared" si="135"/>
        <v>145</v>
      </c>
      <c r="C308" s="65" t="e">
        <f>VLOOKUP(A308,FWD!G79:I128,4,FALSE)</f>
        <v>#N/A</v>
      </c>
      <c r="D308" s="64" t="str">
        <f t="shared" si="136"/>
        <v/>
      </c>
      <c r="E308" s="64" t="str">
        <f t="shared" si="137"/>
        <v/>
      </c>
      <c r="F308" s="64" t="e">
        <f t="array" ref="F308">STDEVP(IF($B$4:$B$918=D308,$C$4:$C$918))</f>
        <v>#DIV/0!</v>
      </c>
      <c r="G308" s="66" t="e">
        <f t="shared" si="131"/>
        <v>#DIV/0!</v>
      </c>
      <c r="H308" s="63">
        <v>59.92</v>
      </c>
      <c r="I308" s="64">
        <f t="shared" si="138"/>
        <v>59</v>
      </c>
      <c r="J308" s="65" t="e">
        <f>VLOOKUP(H308,FWD!$G$4:$I$128,4,FALSE)</f>
        <v>#N/A</v>
      </c>
      <c r="K308" s="64" t="str">
        <f t="shared" si="139"/>
        <v/>
      </c>
      <c r="L308" s="64" t="str">
        <f t="shared" si="140"/>
        <v/>
      </c>
      <c r="M308" s="64" t="e">
        <f t="array" ref="M308">STDEVP(IF($I$4:$I$2051=K308,$J$4:$J$2051))</f>
        <v>#DIV/0!</v>
      </c>
      <c r="N308" s="78" t="e">
        <f t="shared" si="132"/>
        <v>#DIV/0!</v>
      </c>
      <c r="O308" s="82">
        <v>26.72</v>
      </c>
      <c r="P308" s="64">
        <f t="shared" si="141"/>
        <v>26</v>
      </c>
      <c r="Q308" s="66" t="e">
        <f>VLOOKUP(O308,FWD!#REF!,4,FALSE)</f>
        <v>#REF!</v>
      </c>
      <c r="R308" s="66" t="str">
        <f t="shared" si="142"/>
        <v/>
      </c>
      <c r="S308" s="66" t="str">
        <f t="shared" si="143"/>
        <v/>
      </c>
      <c r="T308" s="64" t="e">
        <f t="array" ref="T308">STDEVP(IF($P$4:$P$864=R308,$Q$4:$Q$864))</f>
        <v>#DIV/0!</v>
      </c>
      <c r="U308" s="78" t="e">
        <f t="shared" si="159"/>
        <v>#DIV/0!</v>
      </c>
      <c r="V308" s="82">
        <v>28.46</v>
      </c>
      <c r="W308" s="83">
        <f t="shared" si="144"/>
        <v>28</v>
      </c>
      <c r="X308" s="66" t="e">
        <f>VLOOKUP(V308,FWD!#REF!,4,FALSE)</f>
        <v>#REF!</v>
      </c>
      <c r="Y308" s="64" t="str">
        <f t="shared" si="145"/>
        <v/>
      </c>
      <c r="Z308" s="64" t="str">
        <f t="shared" si="146"/>
        <v/>
      </c>
      <c r="AA308" s="64" t="e">
        <f t="array" ref="AA308">STDEVP(IF($W$4:$W$740=Y308,$X$4:$X$740))</f>
        <v>#DIV/0!</v>
      </c>
      <c r="AB308" s="78" t="e">
        <f t="shared" si="147"/>
        <v>#DIV/0!</v>
      </c>
      <c r="AD308" s="55">
        <v>157.76</v>
      </c>
      <c r="AE308" s="48">
        <f t="shared" si="160"/>
        <v>157</v>
      </c>
      <c r="AF308" s="48" t="e">
        <f>VLOOKUP(AD308,FWD!#REF!,4,FALSE)</f>
        <v>#REF!</v>
      </c>
      <c r="AG308" s="48" t="str">
        <f t="shared" si="148"/>
        <v/>
      </c>
      <c r="AH308" s="48" t="str">
        <f t="shared" si="149"/>
        <v/>
      </c>
      <c r="AI308" s="48">
        <f t="array" ref="AI308">STDEVP(IF($AE$4:$AE$918=AG308,$AF$4:$AF$918))</f>
        <v>0</v>
      </c>
      <c r="AJ308" s="48" t="str">
        <f t="shared" si="150"/>
        <v/>
      </c>
      <c r="AK308" s="47">
        <v>121.04</v>
      </c>
      <c r="AL308" s="48">
        <f t="shared" si="151"/>
        <v>121</v>
      </c>
      <c r="AM308" s="49" t="e">
        <f>VLOOKUP(AK308,FWD!#REF!,4,FALSE)</f>
        <v>#REF!</v>
      </c>
      <c r="AN308" s="58" t="str">
        <f t="shared" si="152"/>
        <v/>
      </c>
      <c r="AO308" s="58" t="str">
        <f t="shared" si="133"/>
        <v/>
      </c>
      <c r="AP308" s="58" t="e">
        <f t="array" ref="AP308">STDEVP(IF($AL$4:$AL$2012=AN308,$AM$4:$AM$2012))</f>
        <v>#DIV/0!</v>
      </c>
      <c r="AQ308" s="59" t="e">
        <f t="shared" si="153"/>
        <v>#DIV/0!</v>
      </c>
      <c r="AR308" s="47">
        <v>39.68</v>
      </c>
      <c r="AS308" s="48">
        <f t="shared" si="161"/>
        <v>39</v>
      </c>
      <c r="AT308" s="49" t="e">
        <f>VLOOKUP(AR308,FWD!#REF!,4,FALSE)</f>
        <v>#REF!</v>
      </c>
      <c r="AU308" s="48" t="str">
        <f t="shared" si="134"/>
        <v/>
      </c>
      <c r="AV308" s="58" t="str">
        <f t="shared" si="158"/>
        <v/>
      </c>
      <c r="AW308" s="48" t="e">
        <f t="array" ref="AW308">STDEVP(IF($AS$4:$AS$909=AU308,$AT$4:$AT$909))</f>
        <v>#DIV/0!</v>
      </c>
      <c r="AX308" s="50" t="e">
        <f t="shared" si="162"/>
        <v>#DIV/0!</v>
      </c>
      <c r="AY308" s="47">
        <v>34.380000000000003</v>
      </c>
      <c r="AZ308" s="58">
        <f t="shared" si="154"/>
        <v>34</v>
      </c>
      <c r="BA308" s="49" t="e">
        <f>VLOOKUP(AY308,FWD!#REF!,4,FALSE)</f>
        <v>#REF!</v>
      </c>
      <c r="BB308" s="48" t="str">
        <f t="shared" si="155"/>
        <v/>
      </c>
      <c r="BC308" s="58" t="str">
        <f t="shared" si="156"/>
        <v/>
      </c>
      <c r="BD308" s="58" t="e">
        <f t="array" ref="BD308">STDEVP(IF($AZ$4:$AZ$758=BB308,$BA$4:$BA$758))</f>
        <v>#DIV/0!</v>
      </c>
      <c r="BE308" s="59" t="e">
        <f t="shared" si="157"/>
        <v>#DIV/0!</v>
      </c>
    </row>
    <row r="309" spans="1:57" x14ac:dyDescent="0.2">
      <c r="A309" s="63">
        <v>145.88</v>
      </c>
      <c r="B309" s="64">
        <f t="shared" si="135"/>
        <v>145</v>
      </c>
      <c r="C309" s="65" t="e">
        <f>VLOOKUP(A309,FWD!G80:I128,4,FALSE)</f>
        <v>#N/A</v>
      </c>
      <c r="D309" s="64" t="str">
        <f t="shared" si="136"/>
        <v/>
      </c>
      <c r="E309" s="64" t="str">
        <f t="shared" si="137"/>
        <v/>
      </c>
      <c r="F309" s="64" t="e">
        <f t="array" ref="F309">STDEVP(IF($B$4:$B$918=D309,$C$4:$C$918))</f>
        <v>#DIV/0!</v>
      </c>
      <c r="G309" s="66" t="e">
        <f t="shared" si="131"/>
        <v>#DIV/0!</v>
      </c>
      <c r="H309" s="63">
        <v>59.96</v>
      </c>
      <c r="I309" s="64">
        <f t="shared" si="138"/>
        <v>59</v>
      </c>
      <c r="J309" s="65" t="e">
        <f>VLOOKUP(H309,FWD!$G$4:$I$128,4,FALSE)</f>
        <v>#N/A</v>
      </c>
      <c r="K309" s="64">
        <f t="shared" si="139"/>
        <v>59</v>
      </c>
      <c r="L309" s="64" t="e">
        <f t="shared" si="140"/>
        <v>#N/A</v>
      </c>
      <c r="M309" s="64" t="e">
        <f t="array" ref="M309">STDEVP(IF($I$4:$I$2051=K309,$J$4:$J$2051))</f>
        <v>#N/A</v>
      </c>
      <c r="N309" s="78" t="e">
        <f t="shared" si="132"/>
        <v>#N/A</v>
      </c>
      <c r="O309" s="82">
        <v>26.76</v>
      </c>
      <c r="P309" s="64">
        <f t="shared" si="141"/>
        <v>26</v>
      </c>
      <c r="Q309" s="66" t="e">
        <f>VLOOKUP(O309,FWD!#REF!,4,FALSE)</f>
        <v>#REF!</v>
      </c>
      <c r="R309" s="66" t="str">
        <f t="shared" si="142"/>
        <v/>
      </c>
      <c r="S309" s="66" t="str">
        <f t="shared" si="143"/>
        <v/>
      </c>
      <c r="T309" s="64" t="e">
        <f t="array" ref="T309">STDEVP(IF($P$4:$P$864=R309,$Q$4:$Q$864))</f>
        <v>#DIV/0!</v>
      </c>
      <c r="U309" s="78" t="e">
        <f t="shared" si="159"/>
        <v>#DIV/0!</v>
      </c>
      <c r="V309" s="82">
        <v>28.5</v>
      </c>
      <c r="W309" s="83">
        <f t="shared" si="144"/>
        <v>28</v>
      </c>
      <c r="X309" s="66" t="e">
        <f>VLOOKUP(V309,FWD!#REF!,4,FALSE)</f>
        <v>#REF!</v>
      </c>
      <c r="Y309" s="64" t="str">
        <f t="shared" si="145"/>
        <v/>
      </c>
      <c r="Z309" s="64" t="str">
        <f t="shared" si="146"/>
        <v/>
      </c>
      <c r="AA309" s="64" t="e">
        <f t="array" ref="AA309">STDEVP(IF($W$4:$W$740=Y309,$X$4:$X$740))</f>
        <v>#DIV/0!</v>
      </c>
      <c r="AB309" s="78" t="e">
        <f t="shared" si="147"/>
        <v>#DIV/0!</v>
      </c>
      <c r="AD309" s="55">
        <v>157.72</v>
      </c>
      <c r="AE309" s="48">
        <f t="shared" si="160"/>
        <v>157</v>
      </c>
      <c r="AF309" s="48" t="e">
        <f>VLOOKUP(AD309,FWD!#REF!,4,FALSE)</f>
        <v>#REF!</v>
      </c>
      <c r="AG309" s="48" t="str">
        <f t="shared" si="148"/>
        <v/>
      </c>
      <c r="AH309" s="48" t="str">
        <f t="shared" si="149"/>
        <v/>
      </c>
      <c r="AI309" s="48">
        <f t="array" ref="AI309">STDEVP(IF($AE$4:$AE$918=AG309,$AF$4:$AF$918))</f>
        <v>0</v>
      </c>
      <c r="AJ309" s="48" t="str">
        <f t="shared" si="150"/>
        <v/>
      </c>
      <c r="AK309" s="47">
        <v>121</v>
      </c>
      <c r="AL309" s="48">
        <f t="shared" si="151"/>
        <v>121</v>
      </c>
      <c r="AM309" s="49" t="e">
        <f>VLOOKUP(AK309,FWD!#REF!,4,FALSE)</f>
        <v>#REF!</v>
      </c>
      <c r="AN309" s="58">
        <f t="shared" si="152"/>
        <v>121</v>
      </c>
      <c r="AO309" s="58" t="e">
        <f t="shared" si="133"/>
        <v>#REF!</v>
      </c>
      <c r="AP309" s="58" t="e">
        <f t="array" ref="AP309">STDEVP(IF($AL$4:$AL$2012=AN309,$AM$4:$AM$2012))</f>
        <v>#REF!</v>
      </c>
      <c r="AQ309" s="59" t="e">
        <f t="shared" si="153"/>
        <v>#REF!</v>
      </c>
      <c r="AR309" s="47">
        <v>39.64</v>
      </c>
      <c r="AS309" s="48">
        <f t="shared" si="161"/>
        <v>39</v>
      </c>
      <c r="AT309" s="49" t="e">
        <f>VLOOKUP(AR309,FWD!#REF!,4,FALSE)</f>
        <v>#REF!</v>
      </c>
      <c r="AU309" s="48" t="str">
        <f t="shared" si="134"/>
        <v/>
      </c>
      <c r="AV309" s="58" t="str">
        <f t="shared" si="158"/>
        <v/>
      </c>
      <c r="AW309" s="48" t="e">
        <f t="array" ref="AW309">STDEVP(IF($AS$4:$AS$909=AU309,$AT$4:$AT$909))</f>
        <v>#DIV/0!</v>
      </c>
      <c r="AX309" s="50" t="e">
        <f t="shared" si="162"/>
        <v>#DIV/0!</v>
      </c>
      <c r="AY309" s="47">
        <v>34.340000000000003</v>
      </c>
      <c r="AZ309" s="58">
        <f t="shared" si="154"/>
        <v>34</v>
      </c>
      <c r="BA309" s="49" t="e">
        <f>VLOOKUP(AY309,FWD!#REF!,4,FALSE)</f>
        <v>#REF!</v>
      </c>
      <c r="BB309" s="48" t="str">
        <f t="shared" si="155"/>
        <v/>
      </c>
      <c r="BC309" s="58" t="str">
        <f t="shared" si="156"/>
        <v/>
      </c>
      <c r="BD309" s="58" t="e">
        <f t="array" ref="BD309">STDEVP(IF($AZ$4:$AZ$758=BB309,$BA$4:$BA$758))</f>
        <v>#DIV/0!</v>
      </c>
      <c r="BE309" s="59" t="e">
        <f t="shared" si="157"/>
        <v>#DIV/0!</v>
      </c>
    </row>
    <row r="310" spans="1:57" x14ac:dyDescent="0.2">
      <c r="A310" s="63">
        <v>145.91999999999999</v>
      </c>
      <c r="B310" s="64">
        <f t="shared" si="135"/>
        <v>145</v>
      </c>
      <c r="C310" s="65" t="e">
        <f>VLOOKUP(A310,FWD!G81:I128,4,FALSE)</f>
        <v>#N/A</v>
      </c>
      <c r="D310" s="64" t="str">
        <f t="shared" si="136"/>
        <v/>
      </c>
      <c r="E310" s="64" t="str">
        <f t="shared" si="137"/>
        <v/>
      </c>
      <c r="F310" s="64" t="e">
        <f t="array" ref="F310">STDEVP(IF($B$4:$B$918=D310,$C$4:$C$918))</f>
        <v>#DIV/0!</v>
      </c>
      <c r="G310" s="66" t="e">
        <f t="shared" si="131"/>
        <v>#DIV/0!</v>
      </c>
      <c r="H310" s="63">
        <v>60</v>
      </c>
      <c r="I310" s="64">
        <f t="shared" si="138"/>
        <v>60</v>
      </c>
      <c r="J310" s="65" t="e">
        <f>VLOOKUP(H310,FWD!$G$4:$I$128,4,FALSE)</f>
        <v>#N/A</v>
      </c>
      <c r="K310" s="64" t="str">
        <f t="shared" si="139"/>
        <v/>
      </c>
      <c r="L310" s="64" t="str">
        <f t="shared" si="140"/>
        <v/>
      </c>
      <c r="M310" s="64" t="e">
        <f t="array" ref="M310">STDEVP(IF($I$4:$I$2051=K310,$J$4:$J$2051))</f>
        <v>#DIV/0!</v>
      </c>
      <c r="N310" s="78" t="e">
        <f t="shared" si="132"/>
        <v>#DIV/0!</v>
      </c>
      <c r="O310" s="82">
        <v>26.8</v>
      </c>
      <c r="P310" s="64">
        <f t="shared" si="141"/>
        <v>26</v>
      </c>
      <c r="Q310" s="66" t="e">
        <f>VLOOKUP(O310,FWD!#REF!,4,FALSE)</f>
        <v>#REF!</v>
      </c>
      <c r="R310" s="66" t="str">
        <f t="shared" si="142"/>
        <v/>
      </c>
      <c r="S310" s="66" t="str">
        <f t="shared" si="143"/>
        <v/>
      </c>
      <c r="T310" s="64" t="e">
        <f t="array" ref="T310">STDEVP(IF($P$4:$P$864=R310,$Q$4:$Q$864))</f>
        <v>#DIV/0!</v>
      </c>
      <c r="U310" s="78" t="e">
        <f t="shared" si="159"/>
        <v>#DIV/0!</v>
      </c>
      <c r="V310" s="82">
        <v>28.54</v>
      </c>
      <c r="W310" s="83">
        <f t="shared" si="144"/>
        <v>28</v>
      </c>
      <c r="X310" s="66" t="e">
        <f>VLOOKUP(V310,FWD!#REF!,4,FALSE)</f>
        <v>#REF!</v>
      </c>
      <c r="Y310" s="64" t="str">
        <f t="shared" si="145"/>
        <v/>
      </c>
      <c r="Z310" s="64" t="str">
        <f t="shared" si="146"/>
        <v/>
      </c>
      <c r="AA310" s="64" t="e">
        <f t="array" ref="AA310">STDEVP(IF($W$4:$W$740=Y310,$X$4:$X$740))</f>
        <v>#DIV/0!</v>
      </c>
      <c r="AB310" s="78" t="e">
        <f t="shared" si="147"/>
        <v>#DIV/0!</v>
      </c>
      <c r="AD310" s="55">
        <v>157.68</v>
      </c>
      <c r="AE310" s="48">
        <f t="shared" si="160"/>
        <v>157</v>
      </c>
      <c r="AF310" s="48" t="e">
        <f>VLOOKUP(AD310,FWD!#REF!,4,FALSE)</f>
        <v>#REF!</v>
      </c>
      <c r="AG310" s="48" t="str">
        <f t="shared" si="148"/>
        <v/>
      </c>
      <c r="AH310" s="48" t="str">
        <f t="shared" si="149"/>
        <v/>
      </c>
      <c r="AI310" s="48">
        <f t="array" ref="AI310">STDEVP(IF($AE$4:$AE$918=AG310,$AF$4:$AF$918))</f>
        <v>0</v>
      </c>
      <c r="AJ310" s="48" t="str">
        <f t="shared" si="150"/>
        <v/>
      </c>
      <c r="AK310" s="47">
        <v>120.96</v>
      </c>
      <c r="AL310" s="48">
        <f t="shared" si="151"/>
        <v>120</v>
      </c>
      <c r="AM310" s="49" t="e">
        <f>VLOOKUP(AK310,FWD!#REF!,4,FALSE)</f>
        <v>#REF!</v>
      </c>
      <c r="AN310" s="58" t="str">
        <f t="shared" si="152"/>
        <v/>
      </c>
      <c r="AO310" s="58" t="str">
        <f t="shared" si="133"/>
        <v/>
      </c>
      <c r="AP310" s="58" t="e">
        <f t="array" ref="AP310">STDEVP(IF($AL$4:$AL$2012=AN310,$AM$4:$AM$2012))</f>
        <v>#DIV/0!</v>
      </c>
      <c r="AQ310" s="59" t="e">
        <f t="shared" si="153"/>
        <v>#DIV/0!</v>
      </c>
      <c r="AR310" s="47">
        <v>39.6</v>
      </c>
      <c r="AS310" s="48">
        <f t="shared" si="161"/>
        <v>39</v>
      </c>
      <c r="AT310" s="49" t="e">
        <f>VLOOKUP(AR310,FWD!#REF!,4,FALSE)</f>
        <v>#REF!</v>
      </c>
      <c r="AU310" s="48" t="str">
        <f t="shared" si="134"/>
        <v/>
      </c>
      <c r="AV310" s="58" t="str">
        <f t="shared" si="158"/>
        <v/>
      </c>
      <c r="AW310" s="48" t="e">
        <f t="array" ref="AW310">STDEVP(IF($AS$4:$AS$909=AU310,$AT$4:$AT$909))</f>
        <v>#DIV/0!</v>
      </c>
      <c r="AX310" s="50" t="e">
        <f t="shared" si="162"/>
        <v>#DIV/0!</v>
      </c>
      <c r="AY310" s="47">
        <v>34.299999999999997</v>
      </c>
      <c r="AZ310" s="58">
        <f t="shared" si="154"/>
        <v>34</v>
      </c>
      <c r="BA310" s="49" t="e">
        <f>VLOOKUP(AY310,FWD!#REF!,4,FALSE)</f>
        <v>#REF!</v>
      </c>
      <c r="BB310" s="48" t="str">
        <f t="shared" si="155"/>
        <v/>
      </c>
      <c r="BC310" s="58" t="str">
        <f t="shared" si="156"/>
        <v/>
      </c>
      <c r="BD310" s="58" t="e">
        <f t="array" ref="BD310">STDEVP(IF($AZ$4:$AZ$758=BB310,$BA$4:$BA$758))</f>
        <v>#DIV/0!</v>
      </c>
      <c r="BE310" s="59" t="e">
        <f t="shared" si="157"/>
        <v>#DIV/0!</v>
      </c>
    </row>
    <row r="311" spans="1:57" x14ac:dyDescent="0.2">
      <c r="A311" s="63">
        <v>145.96</v>
      </c>
      <c r="B311" s="64">
        <f t="shared" si="135"/>
        <v>145</v>
      </c>
      <c r="C311" s="65" t="e">
        <f>VLOOKUP(A311,FWD!G82:I128,4,FALSE)</f>
        <v>#N/A</v>
      </c>
      <c r="D311" s="64">
        <f t="shared" si="136"/>
        <v>145</v>
      </c>
      <c r="E311" s="64" t="e">
        <f t="shared" si="137"/>
        <v>#N/A</v>
      </c>
      <c r="F311" s="64" t="e">
        <f t="array" ref="F311">STDEVP(IF($B$4:$B$918=D311,$C$4:$C$918))</f>
        <v>#N/A</v>
      </c>
      <c r="G311" s="66" t="e">
        <f t="shared" si="131"/>
        <v>#N/A</v>
      </c>
      <c r="H311" s="63">
        <v>60.04</v>
      </c>
      <c r="I311" s="64">
        <f t="shared" si="138"/>
        <v>60</v>
      </c>
      <c r="J311" s="65" t="e">
        <f>VLOOKUP(H311,FWD!$G$4:$I$128,4,FALSE)</f>
        <v>#N/A</v>
      </c>
      <c r="K311" s="64" t="str">
        <f t="shared" si="139"/>
        <v/>
      </c>
      <c r="L311" s="64" t="str">
        <f t="shared" si="140"/>
        <v/>
      </c>
      <c r="M311" s="64" t="e">
        <f t="array" ref="M311">STDEVP(IF($I$4:$I$2051=K311,$J$4:$J$2051))</f>
        <v>#DIV/0!</v>
      </c>
      <c r="N311" s="78" t="e">
        <f t="shared" si="132"/>
        <v>#DIV/0!</v>
      </c>
      <c r="O311" s="82">
        <v>26.84</v>
      </c>
      <c r="P311" s="64">
        <f t="shared" si="141"/>
        <v>26</v>
      </c>
      <c r="Q311" s="66" t="e">
        <f>VLOOKUP(O311,FWD!#REF!,4,FALSE)</f>
        <v>#REF!</v>
      </c>
      <c r="R311" s="66" t="str">
        <f t="shared" si="142"/>
        <v/>
      </c>
      <c r="S311" s="66" t="str">
        <f t="shared" si="143"/>
        <v/>
      </c>
      <c r="T311" s="64" t="e">
        <f t="array" ref="T311">STDEVP(IF($P$4:$P$864=R311,$Q$4:$Q$864))</f>
        <v>#DIV/0!</v>
      </c>
      <c r="U311" s="78" t="e">
        <f t="shared" si="159"/>
        <v>#DIV/0!</v>
      </c>
      <c r="V311" s="82">
        <v>28.58</v>
      </c>
      <c r="W311" s="83">
        <f t="shared" si="144"/>
        <v>28</v>
      </c>
      <c r="X311" s="66" t="e">
        <f>VLOOKUP(V311,FWD!#REF!,4,FALSE)</f>
        <v>#REF!</v>
      </c>
      <c r="Y311" s="64" t="str">
        <f t="shared" si="145"/>
        <v/>
      </c>
      <c r="Z311" s="64" t="str">
        <f t="shared" si="146"/>
        <v/>
      </c>
      <c r="AA311" s="64" t="e">
        <f t="array" ref="AA311">STDEVP(IF($W$4:$W$740=Y311,$X$4:$X$740))</f>
        <v>#DIV/0!</v>
      </c>
      <c r="AB311" s="78" t="e">
        <f t="shared" si="147"/>
        <v>#DIV/0!</v>
      </c>
      <c r="AD311" s="55">
        <v>157.63999999999999</v>
      </c>
      <c r="AE311" s="48">
        <f t="shared" si="160"/>
        <v>157</v>
      </c>
      <c r="AF311" s="48" t="e">
        <f>VLOOKUP(AD311,FWD!#REF!,4,FALSE)</f>
        <v>#REF!</v>
      </c>
      <c r="AG311" s="48" t="str">
        <f t="shared" si="148"/>
        <v/>
      </c>
      <c r="AH311" s="48" t="str">
        <f t="shared" si="149"/>
        <v/>
      </c>
      <c r="AI311" s="48">
        <f t="array" ref="AI311">STDEVP(IF($AE$4:$AE$918=AG311,$AF$4:$AF$918))</f>
        <v>0</v>
      </c>
      <c r="AJ311" s="48" t="str">
        <f t="shared" si="150"/>
        <v/>
      </c>
      <c r="AK311" s="47">
        <v>120.92</v>
      </c>
      <c r="AL311" s="48">
        <f t="shared" si="151"/>
        <v>120</v>
      </c>
      <c r="AM311" s="49" t="e">
        <f>VLOOKUP(AK311,FWD!#REF!,4,FALSE)</f>
        <v>#REF!</v>
      </c>
      <c r="AN311" s="58" t="str">
        <f t="shared" si="152"/>
        <v/>
      </c>
      <c r="AO311" s="58" t="str">
        <f t="shared" si="133"/>
        <v/>
      </c>
      <c r="AP311" s="58" t="e">
        <f t="array" ref="AP311">STDEVP(IF($AL$4:$AL$2012=AN311,$AM$4:$AM$2012))</f>
        <v>#DIV/0!</v>
      </c>
      <c r="AQ311" s="59" t="e">
        <f t="shared" si="153"/>
        <v>#DIV/0!</v>
      </c>
      <c r="AR311" s="47">
        <v>39.56</v>
      </c>
      <c r="AS311" s="48">
        <f t="shared" si="161"/>
        <v>39</v>
      </c>
      <c r="AT311" s="49" t="e">
        <f>VLOOKUP(AR311,FWD!#REF!,4,FALSE)</f>
        <v>#REF!</v>
      </c>
      <c r="AU311" s="48" t="str">
        <f t="shared" si="134"/>
        <v/>
      </c>
      <c r="AV311" s="58" t="str">
        <f t="shared" si="158"/>
        <v/>
      </c>
      <c r="AW311" s="48" t="e">
        <f t="array" ref="AW311">STDEVP(IF($AS$4:$AS$909=AU311,$AT$4:$AT$909))</f>
        <v>#DIV/0!</v>
      </c>
      <c r="AX311" s="50" t="e">
        <f t="shared" si="162"/>
        <v>#DIV/0!</v>
      </c>
      <c r="AY311" s="47">
        <v>34.26</v>
      </c>
      <c r="AZ311" s="58">
        <f t="shared" si="154"/>
        <v>34</v>
      </c>
      <c r="BA311" s="49" t="e">
        <f>VLOOKUP(AY311,FWD!#REF!,4,FALSE)</f>
        <v>#REF!</v>
      </c>
      <c r="BB311" s="48" t="str">
        <f t="shared" si="155"/>
        <v/>
      </c>
      <c r="BC311" s="58" t="str">
        <f t="shared" si="156"/>
        <v/>
      </c>
      <c r="BD311" s="58" t="e">
        <f t="array" ref="BD311">STDEVP(IF($AZ$4:$AZ$758=BB311,$BA$4:$BA$758))</f>
        <v>#DIV/0!</v>
      </c>
      <c r="BE311" s="59" t="e">
        <f t="shared" si="157"/>
        <v>#DIV/0!</v>
      </c>
    </row>
    <row r="312" spans="1:57" x14ac:dyDescent="0.2">
      <c r="A312" s="63">
        <v>146</v>
      </c>
      <c r="B312" s="64">
        <f t="shared" si="135"/>
        <v>146</v>
      </c>
      <c r="C312" s="65" t="e">
        <f>VLOOKUP(A312,FWD!G83:I128,4,FALSE)</f>
        <v>#N/A</v>
      </c>
      <c r="D312" s="64" t="str">
        <f t="shared" si="136"/>
        <v/>
      </c>
      <c r="E312" s="64" t="str">
        <f t="shared" si="137"/>
        <v/>
      </c>
      <c r="F312" s="64" t="e">
        <f t="array" ref="F312">STDEVP(IF($B$4:$B$918=D312,$C$4:$C$918))</f>
        <v>#DIV/0!</v>
      </c>
      <c r="G312" s="66" t="e">
        <f t="shared" si="131"/>
        <v>#DIV/0!</v>
      </c>
      <c r="H312" s="63">
        <v>60.08</v>
      </c>
      <c r="I312" s="64">
        <f t="shared" si="138"/>
        <v>60</v>
      </c>
      <c r="J312" s="65" t="e">
        <f>VLOOKUP(H312,FWD!$G$4:$I$128,4,FALSE)</f>
        <v>#N/A</v>
      </c>
      <c r="K312" s="64" t="str">
        <f t="shared" si="139"/>
        <v/>
      </c>
      <c r="L312" s="64" t="str">
        <f t="shared" si="140"/>
        <v/>
      </c>
      <c r="M312" s="64" t="e">
        <f t="array" ref="M312">STDEVP(IF($I$4:$I$2051=K312,$J$4:$J$2051))</f>
        <v>#DIV/0!</v>
      </c>
      <c r="N312" s="78" t="e">
        <f t="shared" si="132"/>
        <v>#DIV/0!</v>
      </c>
      <c r="O312" s="82">
        <v>26.88</v>
      </c>
      <c r="P312" s="64">
        <f t="shared" si="141"/>
        <v>26</v>
      </c>
      <c r="Q312" s="66" t="e">
        <f>VLOOKUP(O312,FWD!#REF!,4,FALSE)</f>
        <v>#REF!</v>
      </c>
      <c r="R312" s="66" t="str">
        <f t="shared" si="142"/>
        <v/>
      </c>
      <c r="S312" s="66" t="str">
        <f t="shared" si="143"/>
        <v/>
      </c>
      <c r="T312" s="64" t="e">
        <f t="array" ref="T312">STDEVP(IF($P$4:$P$864=R312,$Q$4:$Q$864))</f>
        <v>#DIV/0!</v>
      </c>
      <c r="U312" s="78" t="e">
        <f t="shared" si="159"/>
        <v>#DIV/0!</v>
      </c>
      <c r="V312" s="82">
        <v>28.62</v>
      </c>
      <c r="W312" s="83">
        <f t="shared" si="144"/>
        <v>28</v>
      </c>
      <c r="X312" s="66" t="e">
        <f>VLOOKUP(V312,FWD!#REF!,4,FALSE)</f>
        <v>#REF!</v>
      </c>
      <c r="Y312" s="64" t="str">
        <f t="shared" si="145"/>
        <v/>
      </c>
      <c r="Z312" s="64" t="str">
        <f t="shared" si="146"/>
        <v/>
      </c>
      <c r="AA312" s="64" t="e">
        <f t="array" ref="AA312">STDEVP(IF($W$4:$W$740=Y312,$X$4:$X$740))</f>
        <v>#DIV/0!</v>
      </c>
      <c r="AB312" s="78" t="e">
        <f t="shared" si="147"/>
        <v>#DIV/0!</v>
      </c>
      <c r="AD312" s="55">
        <v>157.6</v>
      </c>
      <c r="AE312" s="48">
        <f t="shared" si="160"/>
        <v>157</v>
      </c>
      <c r="AF312" s="48" t="e">
        <f>VLOOKUP(AD312,FWD!#REF!,4,FALSE)</f>
        <v>#REF!</v>
      </c>
      <c r="AG312" s="48" t="str">
        <f t="shared" si="148"/>
        <v/>
      </c>
      <c r="AH312" s="48" t="str">
        <f t="shared" si="149"/>
        <v/>
      </c>
      <c r="AI312" s="48">
        <f t="array" ref="AI312">STDEVP(IF($AE$4:$AE$918=AG312,$AF$4:$AF$918))</f>
        <v>0</v>
      </c>
      <c r="AJ312" s="48" t="str">
        <f t="shared" si="150"/>
        <v/>
      </c>
      <c r="AK312" s="47">
        <v>120.88</v>
      </c>
      <c r="AL312" s="48">
        <f t="shared" si="151"/>
        <v>120</v>
      </c>
      <c r="AM312" s="49" t="e">
        <f>VLOOKUP(AK312,FWD!#REF!,4,FALSE)</f>
        <v>#REF!</v>
      </c>
      <c r="AN312" s="58" t="str">
        <f t="shared" si="152"/>
        <v/>
      </c>
      <c r="AO312" s="58" t="str">
        <f t="shared" si="133"/>
        <v/>
      </c>
      <c r="AP312" s="58" t="e">
        <f t="array" ref="AP312">STDEVP(IF($AL$4:$AL$2012=AN312,$AM$4:$AM$2012))</f>
        <v>#DIV/0!</v>
      </c>
      <c r="AQ312" s="59" t="e">
        <f t="shared" si="153"/>
        <v>#DIV/0!</v>
      </c>
      <c r="AR312" s="47">
        <v>39.520000000000003</v>
      </c>
      <c r="AS312" s="48">
        <f t="shared" si="161"/>
        <v>39</v>
      </c>
      <c r="AT312" s="49" t="e">
        <f>VLOOKUP(AR312,FWD!#REF!,4,FALSE)</f>
        <v>#REF!</v>
      </c>
      <c r="AU312" s="48" t="str">
        <f t="shared" si="134"/>
        <v/>
      </c>
      <c r="AV312" s="58" t="str">
        <f t="shared" si="158"/>
        <v/>
      </c>
      <c r="AW312" s="48" t="e">
        <f t="array" ref="AW312">STDEVP(IF($AS$4:$AS$909=AU312,$AT$4:$AT$909))</f>
        <v>#DIV/0!</v>
      </c>
      <c r="AX312" s="50" t="e">
        <f t="shared" si="162"/>
        <v>#DIV/0!</v>
      </c>
      <c r="AY312" s="47">
        <v>34.22</v>
      </c>
      <c r="AZ312" s="58">
        <f t="shared" si="154"/>
        <v>34</v>
      </c>
      <c r="BA312" s="49" t="e">
        <f>VLOOKUP(AY312,FWD!#REF!,4,FALSE)</f>
        <v>#REF!</v>
      </c>
      <c r="BB312" s="48" t="str">
        <f t="shared" si="155"/>
        <v/>
      </c>
      <c r="BC312" s="58" t="str">
        <f t="shared" si="156"/>
        <v/>
      </c>
      <c r="BD312" s="58" t="e">
        <f t="array" ref="BD312">STDEVP(IF($AZ$4:$AZ$758=BB312,$BA$4:$BA$758))</f>
        <v>#DIV/0!</v>
      </c>
      <c r="BE312" s="59" t="e">
        <f t="shared" si="157"/>
        <v>#DIV/0!</v>
      </c>
    </row>
    <row r="313" spans="1:57" x14ac:dyDescent="0.2">
      <c r="A313" s="63">
        <v>146.04</v>
      </c>
      <c r="B313" s="64">
        <f t="shared" si="135"/>
        <v>146</v>
      </c>
      <c r="C313" s="65" t="e">
        <f>VLOOKUP(A313,FWD!G84:I128,4,FALSE)</f>
        <v>#N/A</v>
      </c>
      <c r="D313" s="64" t="str">
        <f t="shared" si="136"/>
        <v/>
      </c>
      <c r="E313" s="64" t="str">
        <f t="shared" si="137"/>
        <v/>
      </c>
      <c r="F313" s="64" t="e">
        <f t="array" ref="F313">STDEVP(IF($B$4:$B$918=D313,$C$4:$C$918))</f>
        <v>#DIV/0!</v>
      </c>
      <c r="G313" s="66" t="e">
        <f t="shared" si="131"/>
        <v>#DIV/0!</v>
      </c>
      <c r="H313" s="63">
        <v>60.12</v>
      </c>
      <c r="I313" s="64">
        <f t="shared" si="138"/>
        <v>60</v>
      </c>
      <c r="J313" s="65" t="e">
        <f>VLOOKUP(H313,FWD!$G$4:$I$128,4,FALSE)</f>
        <v>#N/A</v>
      </c>
      <c r="K313" s="64" t="str">
        <f t="shared" si="139"/>
        <v/>
      </c>
      <c r="L313" s="64" t="str">
        <f t="shared" si="140"/>
        <v/>
      </c>
      <c r="M313" s="64" t="e">
        <f t="array" ref="M313">STDEVP(IF($I$4:$I$2051=K313,$J$4:$J$2051))</f>
        <v>#DIV/0!</v>
      </c>
      <c r="N313" s="78" t="e">
        <f t="shared" si="132"/>
        <v>#DIV/0!</v>
      </c>
      <c r="O313" s="82">
        <v>26.92</v>
      </c>
      <c r="P313" s="64">
        <f t="shared" si="141"/>
        <v>26</v>
      </c>
      <c r="Q313" s="66" t="e">
        <f>VLOOKUP(O313,FWD!#REF!,4,FALSE)</f>
        <v>#REF!</v>
      </c>
      <c r="R313" s="66" t="str">
        <f t="shared" si="142"/>
        <v/>
      </c>
      <c r="S313" s="66" t="str">
        <f t="shared" si="143"/>
        <v/>
      </c>
      <c r="T313" s="64" t="e">
        <f t="array" ref="T313">STDEVP(IF($P$4:$P$864=R313,$Q$4:$Q$864))</f>
        <v>#DIV/0!</v>
      </c>
      <c r="U313" s="78" t="e">
        <f t="shared" si="159"/>
        <v>#DIV/0!</v>
      </c>
      <c r="V313" s="82">
        <v>28.66</v>
      </c>
      <c r="W313" s="83">
        <f t="shared" si="144"/>
        <v>28</v>
      </c>
      <c r="X313" s="66" t="e">
        <f>VLOOKUP(V313,FWD!#REF!,4,FALSE)</f>
        <v>#REF!</v>
      </c>
      <c r="Y313" s="64" t="str">
        <f t="shared" si="145"/>
        <v/>
      </c>
      <c r="Z313" s="64" t="str">
        <f t="shared" si="146"/>
        <v/>
      </c>
      <c r="AA313" s="64" t="e">
        <f t="array" ref="AA313">STDEVP(IF($W$4:$W$740=Y313,$X$4:$X$740))</f>
        <v>#DIV/0!</v>
      </c>
      <c r="AB313" s="78" t="e">
        <f t="shared" si="147"/>
        <v>#DIV/0!</v>
      </c>
      <c r="AD313" s="55">
        <v>157.56</v>
      </c>
      <c r="AE313" s="48">
        <f t="shared" si="160"/>
        <v>157</v>
      </c>
      <c r="AF313" s="48" t="e">
        <f>VLOOKUP(AD313,FWD!#REF!,4,FALSE)</f>
        <v>#REF!</v>
      </c>
      <c r="AG313" s="48" t="str">
        <f t="shared" si="148"/>
        <v/>
      </c>
      <c r="AH313" s="48" t="str">
        <f t="shared" si="149"/>
        <v/>
      </c>
      <c r="AI313" s="48">
        <f t="array" ref="AI313">STDEVP(IF($AE$4:$AE$918=AG313,$AF$4:$AF$918))</f>
        <v>0</v>
      </c>
      <c r="AJ313" s="48" t="str">
        <f t="shared" si="150"/>
        <v/>
      </c>
      <c r="AK313" s="47">
        <v>120.84</v>
      </c>
      <c r="AL313" s="48">
        <f t="shared" si="151"/>
        <v>120</v>
      </c>
      <c r="AM313" s="49" t="e">
        <f>VLOOKUP(AK313,FWD!#REF!,4,FALSE)</f>
        <v>#REF!</v>
      </c>
      <c r="AN313" s="58" t="str">
        <f t="shared" si="152"/>
        <v/>
      </c>
      <c r="AO313" s="58" t="str">
        <f t="shared" si="133"/>
        <v/>
      </c>
      <c r="AP313" s="58" t="e">
        <f t="array" ref="AP313">STDEVP(IF($AL$4:$AL$2012=AN313,$AM$4:$AM$2012))</f>
        <v>#DIV/0!</v>
      </c>
      <c r="AQ313" s="59" t="e">
        <f t="shared" si="153"/>
        <v>#DIV/0!</v>
      </c>
      <c r="AR313" s="47">
        <v>39.479999999999997</v>
      </c>
      <c r="AS313" s="48">
        <f t="shared" si="161"/>
        <v>39</v>
      </c>
      <c r="AT313" s="49" t="e">
        <f>VLOOKUP(AR313,FWD!#REF!,4,FALSE)</f>
        <v>#REF!</v>
      </c>
      <c r="AU313" s="48" t="str">
        <f t="shared" si="134"/>
        <v/>
      </c>
      <c r="AV313" s="58" t="str">
        <f t="shared" si="158"/>
        <v/>
      </c>
      <c r="AW313" s="48" t="e">
        <f t="array" ref="AW313">STDEVP(IF($AS$4:$AS$909=AU313,$AT$4:$AT$909))</f>
        <v>#DIV/0!</v>
      </c>
      <c r="AX313" s="50" t="e">
        <f t="shared" si="162"/>
        <v>#DIV/0!</v>
      </c>
      <c r="AY313" s="47">
        <v>34.18</v>
      </c>
      <c r="AZ313" s="58">
        <f t="shared" si="154"/>
        <v>34</v>
      </c>
      <c r="BA313" s="49" t="e">
        <f>VLOOKUP(AY313,FWD!#REF!,4,FALSE)</f>
        <v>#REF!</v>
      </c>
      <c r="BB313" s="48" t="str">
        <f t="shared" si="155"/>
        <v/>
      </c>
      <c r="BC313" s="58" t="str">
        <f t="shared" si="156"/>
        <v/>
      </c>
      <c r="BD313" s="58" t="e">
        <f t="array" ref="BD313">STDEVP(IF($AZ$4:$AZ$758=BB313,$BA$4:$BA$758))</f>
        <v>#DIV/0!</v>
      </c>
      <c r="BE313" s="59" t="e">
        <f t="shared" si="157"/>
        <v>#DIV/0!</v>
      </c>
    </row>
    <row r="314" spans="1:57" x14ac:dyDescent="0.2">
      <c r="A314" s="63">
        <v>146.08000000000001</v>
      </c>
      <c r="B314" s="64">
        <f t="shared" si="135"/>
        <v>146</v>
      </c>
      <c r="C314" s="65" t="e">
        <f>VLOOKUP(A314,FWD!G85:I128,4,FALSE)</f>
        <v>#N/A</v>
      </c>
      <c r="D314" s="64" t="str">
        <f t="shared" si="136"/>
        <v/>
      </c>
      <c r="E314" s="64" t="str">
        <f t="shared" si="137"/>
        <v/>
      </c>
      <c r="F314" s="64" t="e">
        <f t="array" ref="F314">STDEVP(IF($B$4:$B$918=D314,$C$4:$C$918))</f>
        <v>#DIV/0!</v>
      </c>
      <c r="G314" s="66" t="e">
        <f t="shared" si="131"/>
        <v>#DIV/0!</v>
      </c>
      <c r="H314" s="63">
        <v>60.16</v>
      </c>
      <c r="I314" s="64">
        <f t="shared" si="138"/>
        <v>60</v>
      </c>
      <c r="J314" s="65" t="e">
        <f>VLOOKUP(H314,FWD!$G$4:$I$128,4,FALSE)</f>
        <v>#N/A</v>
      </c>
      <c r="K314" s="64" t="str">
        <f t="shared" si="139"/>
        <v/>
      </c>
      <c r="L314" s="64" t="str">
        <f t="shared" si="140"/>
        <v/>
      </c>
      <c r="M314" s="64" t="e">
        <f t="array" ref="M314">STDEVP(IF($I$4:$I$2051=K314,$J$4:$J$2051))</f>
        <v>#DIV/0!</v>
      </c>
      <c r="N314" s="78" t="e">
        <f t="shared" si="132"/>
        <v>#DIV/0!</v>
      </c>
      <c r="O314" s="82">
        <v>26.96</v>
      </c>
      <c r="P314" s="64">
        <f t="shared" si="141"/>
        <v>26</v>
      </c>
      <c r="Q314" s="66" t="e">
        <f>VLOOKUP(O314,FWD!#REF!,4,FALSE)</f>
        <v>#REF!</v>
      </c>
      <c r="R314" s="66">
        <f t="shared" si="142"/>
        <v>26</v>
      </c>
      <c r="S314" s="66" t="e">
        <f t="shared" si="143"/>
        <v>#REF!</v>
      </c>
      <c r="T314" s="64" t="e">
        <f t="array" ref="T314">STDEVP(IF($P$4:$P$864=R314,$Q$4:$Q$864))</f>
        <v>#REF!</v>
      </c>
      <c r="U314" s="78" t="e">
        <f t="shared" si="159"/>
        <v>#REF!</v>
      </c>
      <c r="V314" s="82">
        <v>28.7</v>
      </c>
      <c r="W314" s="83">
        <f t="shared" si="144"/>
        <v>28</v>
      </c>
      <c r="X314" s="66" t="e">
        <f>VLOOKUP(V314,FWD!#REF!,4,FALSE)</f>
        <v>#REF!</v>
      </c>
      <c r="Y314" s="64" t="str">
        <f t="shared" si="145"/>
        <v/>
      </c>
      <c r="Z314" s="64" t="str">
        <f t="shared" si="146"/>
        <v/>
      </c>
      <c r="AA314" s="64" t="e">
        <f t="array" ref="AA314">STDEVP(IF($W$4:$W$740=Y314,$X$4:$X$740))</f>
        <v>#DIV/0!</v>
      </c>
      <c r="AB314" s="78" t="e">
        <f t="shared" si="147"/>
        <v>#DIV/0!</v>
      </c>
      <c r="AD314" s="55">
        <v>157.52000000000001</v>
      </c>
      <c r="AE314" s="48">
        <f t="shared" si="160"/>
        <v>157</v>
      </c>
      <c r="AF314" s="48" t="e">
        <f>VLOOKUP(AD314,FWD!#REF!,4,FALSE)</f>
        <v>#REF!</v>
      </c>
      <c r="AG314" s="48" t="str">
        <f t="shared" si="148"/>
        <v/>
      </c>
      <c r="AH314" s="48" t="str">
        <f t="shared" si="149"/>
        <v/>
      </c>
      <c r="AI314" s="48">
        <f t="array" ref="AI314">STDEVP(IF($AE$4:$AE$918=AG314,$AF$4:$AF$918))</f>
        <v>0</v>
      </c>
      <c r="AJ314" s="48" t="str">
        <f t="shared" si="150"/>
        <v/>
      </c>
      <c r="AK314" s="47">
        <v>120.8</v>
      </c>
      <c r="AL314" s="48">
        <f t="shared" si="151"/>
        <v>120</v>
      </c>
      <c r="AM314" s="49" t="e">
        <f>VLOOKUP(AK314,FWD!#REF!,4,FALSE)</f>
        <v>#REF!</v>
      </c>
      <c r="AN314" s="58" t="str">
        <f t="shared" si="152"/>
        <v/>
      </c>
      <c r="AO314" s="58" t="str">
        <f t="shared" si="133"/>
        <v/>
      </c>
      <c r="AP314" s="58" t="e">
        <f t="array" ref="AP314">STDEVP(IF($AL$4:$AL$2012=AN314,$AM$4:$AM$2012))</f>
        <v>#DIV/0!</v>
      </c>
      <c r="AQ314" s="59" t="e">
        <f t="shared" si="153"/>
        <v>#DIV/0!</v>
      </c>
      <c r="AR314" s="47">
        <v>39.44</v>
      </c>
      <c r="AS314" s="48">
        <f t="shared" si="161"/>
        <v>39</v>
      </c>
      <c r="AT314" s="49" t="e">
        <f>VLOOKUP(AR314,FWD!#REF!,4,FALSE)</f>
        <v>#REF!</v>
      </c>
      <c r="AU314" s="48" t="str">
        <f t="shared" si="134"/>
        <v/>
      </c>
      <c r="AV314" s="58" t="str">
        <f t="shared" si="158"/>
        <v/>
      </c>
      <c r="AW314" s="48" t="e">
        <f t="array" ref="AW314">STDEVP(IF($AS$4:$AS$909=AU314,$AT$4:$AT$909))</f>
        <v>#DIV/0!</v>
      </c>
      <c r="AX314" s="50" t="e">
        <f t="shared" si="162"/>
        <v>#DIV/0!</v>
      </c>
      <c r="AY314" s="47">
        <v>34.14</v>
      </c>
      <c r="AZ314" s="58">
        <f t="shared" si="154"/>
        <v>34</v>
      </c>
      <c r="BA314" s="49" t="e">
        <f>VLOOKUP(AY314,FWD!#REF!,4,FALSE)</f>
        <v>#REF!</v>
      </c>
      <c r="BB314" s="48" t="str">
        <f t="shared" si="155"/>
        <v/>
      </c>
      <c r="BC314" s="58" t="str">
        <f t="shared" si="156"/>
        <v/>
      </c>
      <c r="BD314" s="58" t="e">
        <f t="array" ref="BD314">STDEVP(IF($AZ$4:$AZ$758=BB314,$BA$4:$BA$758))</f>
        <v>#DIV/0!</v>
      </c>
      <c r="BE314" s="59" t="e">
        <f t="shared" si="157"/>
        <v>#DIV/0!</v>
      </c>
    </row>
    <row r="315" spans="1:57" x14ac:dyDescent="0.2">
      <c r="A315" s="63">
        <v>146.12</v>
      </c>
      <c r="B315" s="64">
        <f t="shared" si="135"/>
        <v>146</v>
      </c>
      <c r="C315" s="65" t="e">
        <f>VLOOKUP(A315,FWD!G86:I128,4,FALSE)</f>
        <v>#N/A</v>
      </c>
      <c r="D315" s="64" t="str">
        <f t="shared" si="136"/>
        <v/>
      </c>
      <c r="E315" s="64" t="str">
        <f t="shared" si="137"/>
        <v/>
      </c>
      <c r="F315" s="64" t="e">
        <f t="array" ref="F315">STDEVP(IF($B$4:$B$918=D315,$C$4:$C$918))</f>
        <v>#DIV/0!</v>
      </c>
      <c r="G315" s="66" t="e">
        <f t="shared" si="131"/>
        <v>#DIV/0!</v>
      </c>
      <c r="H315" s="63">
        <v>60.2</v>
      </c>
      <c r="I315" s="64">
        <f t="shared" si="138"/>
        <v>60</v>
      </c>
      <c r="J315" s="65" t="e">
        <f>VLOOKUP(H315,FWD!$G$4:$I$128,4,FALSE)</f>
        <v>#N/A</v>
      </c>
      <c r="K315" s="64" t="str">
        <f t="shared" si="139"/>
        <v/>
      </c>
      <c r="L315" s="64" t="str">
        <f t="shared" si="140"/>
        <v/>
      </c>
      <c r="M315" s="64" t="e">
        <f t="array" ref="M315">STDEVP(IF($I$4:$I$2051=K315,$J$4:$J$2051))</f>
        <v>#DIV/0!</v>
      </c>
      <c r="N315" s="78" t="e">
        <f t="shared" si="132"/>
        <v>#DIV/0!</v>
      </c>
      <c r="O315" s="82">
        <v>27</v>
      </c>
      <c r="P315" s="64">
        <f t="shared" si="141"/>
        <v>27</v>
      </c>
      <c r="Q315" s="66" t="e">
        <f>VLOOKUP(O315,FWD!#REF!,4,FALSE)</f>
        <v>#REF!</v>
      </c>
      <c r="R315" s="66" t="str">
        <f t="shared" si="142"/>
        <v/>
      </c>
      <c r="S315" s="66" t="str">
        <f t="shared" si="143"/>
        <v/>
      </c>
      <c r="T315" s="64" t="e">
        <f t="array" ref="T315">STDEVP(IF($P$4:$P$864=R315,$Q$4:$Q$864))</f>
        <v>#DIV/0!</v>
      </c>
      <c r="U315" s="78" t="e">
        <f t="shared" si="159"/>
        <v>#DIV/0!</v>
      </c>
      <c r="V315" s="82">
        <v>28.74</v>
      </c>
      <c r="W315" s="83">
        <f t="shared" si="144"/>
        <v>28</v>
      </c>
      <c r="X315" s="66" t="e">
        <f>VLOOKUP(V315,FWD!#REF!,4,FALSE)</f>
        <v>#REF!</v>
      </c>
      <c r="Y315" s="64" t="str">
        <f t="shared" si="145"/>
        <v/>
      </c>
      <c r="Z315" s="64" t="str">
        <f t="shared" si="146"/>
        <v/>
      </c>
      <c r="AA315" s="64" t="e">
        <f t="array" ref="AA315">STDEVP(IF($W$4:$W$740=Y315,$X$4:$X$740))</f>
        <v>#DIV/0!</v>
      </c>
      <c r="AB315" s="78" t="e">
        <f t="shared" si="147"/>
        <v>#DIV/0!</v>
      </c>
      <c r="AD315" s="55">
        <v>157.47999999999999</v>
      </c>
      <c r="AE315" s="48">
        <f t="shared" si="160"/>
        <v>157</v>
      </c>
      <c r="AF315" s="48" t="e">
        <f>VLOOKUP(AD315,FWD!#REF!,4,FALSE)</f>
        <v>#REF!</v>
      </c>
      <c r="AG315" s="48" t="str">
        <f t="shared" si="148"/>
        <v/>
      </c>
      <c r="AH315" s="48" t="str">
        <f t="shared" si="149"/>
        <v/>
      </c>
      <c r="AI315" s="48">
        <f t="array" ref="AI315">STDEVP(IF($AE$4:$AE$918=AG315,$AF$4:$AF$918))</f>
        <v>0</v>
      </c>
      <c r="AJ315" s="48" t="str">
        <f t="shared" si="150"/>
        <v/>
      </c>
      <c r="AK315" s="47">
        <v>120.76</v>
      </c>
      <c r="AL315" s="48">
        <f t="shared" si="151"/>
        <v>120</v>
      </c>
      <c r="AM315" s="49" t="e">
        <f>VLOOKUP(AK315,FWD!#REF!,4,FALSE)</f>
        <v>#REF!</v>
      </c>
      <c r="AN315" s="58" t="str">
        <f t="shared" si="152"/>
        <v/>
      </c>
      <c r="AO315" s="58" t="str">
        <f t="shared" si="133"/>
        <v/>
      </c>
      <c r="AP315" s="58" t="e">
        <f t="array" ref="AP315">STDEVP(IF($AL$4:$AL$2012=AN315,$AM$4:$AM$2012))</f>
        <v>#DIV/0!</v>
      </c>
      <c r="AQ315" s="59" t="e">
        <f t="shared" si="153"/>
        <v>#DIV/0!</v>
      </c>
      <c r="AR315" s="47">
        <v>39.32</v>
      </c>
      <c r="AS315" s="48">
        <f t="shared" si="161"/>
        <v>39</v>
      </c>
      <c r="AT315" s="49" t="e">
        <f>VLOOKUP(AR315,FWD!#REF!,4,FALSE)</f>
        <v>#REF!</v>
      </c>
      <c r="AU315" s="48" t="str">
        <f t="shared" si="134"/>
        <v/>
      </c>
      <c r="AV315" s="58" t="str">
        <f t="shared" si="158"/>
        <v/>
      </c>
      <c r="AW315" s="48" t="e">
        <f t="array" ref="AW315">STDEVP(IF($AS$4:$AS$909=AU315,$AT$4:$AT$909))</f>
        <v>#DIV/0!</v>
      </c>
      <c r="AX315" s="50" t="e">
        <f t="shared" si="162"/>
        <v>#DIV/0!</v>
      </c>
      <c r="AY315" s="47">
        <v>34.1</v>
      </c>
      <c r="AZ315" s="58">
        <f t="shared" si="154"/>
        <v>34</v>
      </c>
      <c r="BA315" s="49" t="e">
        <f>VLOOKUP(AY315,FWD!#REF!,4,FALSE)</f>
        <v>#REF!</v>
      </c>
      <c r="BB315" s="48" t="str">
        <f t="shared" si="155"/>
        <v/>
      </c>
      <c r="BC315" s="58" t="str">
        <f t="shared" si="156"/>
        <v/>
      </c>
      <c r="BD315" s="58" t="e">
        <f t="array" ref="BD315">STDEVP(IF($AZ$4:$AZ$758=BB315,$BA$4:$BA$758))</f>
        <v>#DIV/0!</v>
      </c>
      <c r="BE315" s="59" t="e">
        <f t="shared" si="157"/>
        <v>#DIV/0!</v>
      </c>
    </row>
    <row r="316" spans="1:57" x14ac:dyDescent="0.2">
      <c r="A316" s="63">
        <v>146.16</v>
      </c>
      <c r="B316" s="64">
        <f t="shared" si="135"/>
        <v>146</v>
      </c>
      <c r="C316" s="65" t="e">
        <f>VLOOKUP(A316,FWD!G87:I128,4,FALSE)</f>
        <v>#N/A</v>
      </c>
      <c r="D316" s="64" t="str">
        <f t="shared" si="136"/>
        <v/>
      </c>
      <c r="E316" s="64" t="str">
        <f t="shared" si="137"/>
        <v/>
      </c>
      <c r="F316" s="64" t="e">
        <f t="array" ref="F316">STDEVP(IF($B$4:$B$918=D316,$C$4:$C$918))</f>
        <v>#DIV/0!</v>
      </c>
      <c r="G316" s="66" t="e">
        <f t="shared" si="131"/>
        <v>#DIV/0!</v>
      </c>
      <c r="H316" s="63">
        <v>60.24</v>
      </c>
      <c r="I316" s="64">
        <f t="shared" si="138"/>
        <v>60</v>
      </c>
      <c r="J316" s="65" t="e">
        <f>VLOOKUP(H316,FWD!$G$4:$I$128,4,FALSE)</f>
        <v>#N/A</v>
      </c>
      <c r="K316" s="64" t="str">
        <f t="shared" si="139"/>
        <v/>
      </c>
      <c r="L316" s="64" t="str">
        <f t="shared" si="140"/>
        <v/>
      </c>
      <c r="M316" s="64" t="e">
        <f t="array" ref="M316">STDEVP(IF($I$4:$I$2051=K316,$J$4:$J$2051))</f>
        <v>#DIV/0!</v>
      </c>
      <c r="N316" s="78" t="e">
        <f t="shared" si="132"/>
        <v>#DIV/0!</v>
      </c>
      <c r="O316" s="82">
        <v>27.04</v>
      </c>
      <c r="P316" s="64">
        <f t="shared" si="141"/>
        <v>27</v>
      </c>
      <c r="Q316" s="66" t="e">
        <f>VLOOKUP(O316,FWD!#REF!,4,FALSE)</f>
        <v>#REF!</v>
      </c>
      <c r="R316" s="66" t="str">
        <f t="shared" si="142"/>
        <v/>
      </c>
      <c r="S316" s="66" t="str">
        <f t="shared" si="143"/>
        <v/>
      </c>
      <c r="T316" s="64" t="e">
        <f t="array" ref="T316">STDEVP(IF($P$4:$P$864=R316,$Q$4:$Q$864))</f>
        <v>#DIV/0!</v>
      </c>
      <c r="U316" s="78" t="e">
        <f t="shared" si="159"/>
        <v>#DIV/0!</v>
      </c>
      <c r="V316" s="82">
        <v>28.78</v>
      </c>
      <c r="W316" s="83">
        <f t="shared" si="144"/>
        <v>28</v>
      </c>
      <c r="X316" s="66" t="e">
        <f>VLOOKUP(V316,FWD!#REF!,4,FALSE)</f>
        <v>#REF!</v>
      </c>
      <c r="Y316" s="64" t="str">
        <f t="shared" si="145"/>
        <v/>
      </c>
      <c r="Z316" s="64" t="str">
        <f t="shared" si="146"/>
        <v/>
      </c>
      <c r="AA316" s="64" t="e">
        <f t="array" ref="AA316">STDEVP(IF($W$4:$W$740=Y316,$X$4:$X$740))</f>
        <v>#DIV/0!</v>
      </c>
      <c r="AB316" s="78" t="e">
        <f t="shared" si="147"/>
        <v>#DIV/0!</v>
      </c>
      <c r="AD316" s="55">
        <v>157.44</v>
      </c>
      <c r="AE316" s="48">
        <f t="shared" si="160"/>
        <v>157</v>
      </c>
      <c r="AF316" s="48" t="e">
        <f>VLOOKUP(AD316,FWD!#REF!,4,FALSE)</f>
        <v>#REF!</v>
      </c>
      <c r="AG316" s="48" t="str">
        <f t="shared" si="148"/>
        <v/>
      </c>
      <c r="AH316" s="48" t="str">
        <f t="shared" si="149"/>
        <v/>
      </c>
      <c r="AI316" s="48">
        <f t="array" ref="AI316">STDEVP(IF($AE$4:$AE$918=AG316,$AF$4:$AF$918))</f>
        <v>0</v>
      </c>
      <c r="AJ316" s="48" t="str">
        <f t="shared" si="150"/>
        <v/>
      </c>
      <c r="AK316" s="47">
        <v>120.72</v>
      </c>
      <c r="AL316" s="48">
        <f t="shared" si="151"/>
        <v>120</v>
      </c>
      <c r="AM316" s="49" t="e">
        <f>VLOOKUP(AK316,FWD!#REF!,4,FALSE)</f>
        <v>#REF!</v>
      </c>
      <c r="AN316" s="58" t="str">
        <f t="shared" si="152"/>
        <v/>
      </c>
      <c r="AO316" s="58" t="str">
        <f t="shared" si="133"/>
        <v/>
      </c>
      <c r="AP316" s="58" t="e">
        <f t="array" ref="AP316">STDEVP(IF($AL$4:$AL$2012=AN316,$AM$4:$AM$2012))</f>
        <v>#DIV/0!</v>
      </c>
      <c r="AQ316" s="59" t="e">
        <f t="shared" si="153"/>
        <v>#DIV/0!</v>
      </c>
      <c r="AR316" s="47">
        <v>39.28</v>
      </c>
      <c r="AS316" s="48">
        <f t="shared" si="161"/>
        <v>39</v>
      </c>
      <c r="AT316" s="49" t="e">
        <f>VLOOKUP(AR316,FWD!#REF!,4,FALSE)</f>
        <v>#REF!</v>
      </c>
      <c r="AU316" s="48" t="str">
        <f t="shared" si="134"/>
        <v/>
      </c>
      <c r="AV316" s="58" t="str">
        <f t="shared" si="158"/>
        <v/>
      </c>
      <c r="AW316" s="48" t="e">
        <f t="array" ref="AW316">STDEVP(IF($AS$4:$AS$909=AU316,$AT$4:$AT$909))</f>
        <v>#DIV/0!</v>
      </c>
      <c r="AX316" s="50" t="e">
        <f t="shared" si="162"/>
        <v>#DIV/0!</v>
      </c>
      <c r="AY316" s="47">
        <v>34.06</v>
      </c>
      <c r="AZ316" s="58">
        <f t="shared" si="154"/>
        <v>34</v>
      </c>
      <c r="BA316" s="49" t="e">
        <f>VLOOKUP(AY316,FWD!#REF!,4,FALSE)</f>
        <v>#REF!</v>
      </c>
      <c r="BB316" s="48" t="str">
        <f t="shared" si="155"/>
        <v/>
      </c>
      <c r="BC316" s="58" t="str">
        <f t="shared" si="156"/>
        <v/>
      </c>
      <c r="BD316" s="58" t="e">
        <f t="array" ref="BD316">STDEVP(IF($AZ$4:$AZ$758=BB316,$BA$4:$BA$758))</f>
        <v>#DIV/0!</v>
      </c>
      <c r="BE316" s="59" t="e">
        <f t="shared" si="157"/>
        <v>#DIV/0!</v>
      </c>
    </row>
    <row r="317" spans="1:57" x14ac:dyDescent="0.2">
      <c r="A317" s="63">
        <v>146.19999999999999</v>
      </c>
      <c r="B317" s="64">
        <f t="shared" si="135"/>
        <v>146</v>
      </c>
      <c r="C317" s="65" t="e">
        <f>VLOOKUP(A317,FWD!G88:I128,4,FALSE)</f>
        <v>#N/A</v>
      </c>
      <c r="D317" s="64" t="str">
        <f t="shared" si="136"/>
        <v/>
      </c>
      <c r="E317" s="64" t="str">
        <f t="shared" si="137"/>
        <v/>
      </c>
      <c r="F317" s="64" t="e">
        <f t="array" ref="F317">STDEVP(IF($B$4:$B$918=D317,$C$4:$C$918))</f>
        <v>#DIV/0!</v>
      </c>
      <c r="G317" s="66" t="e">
        <f t="shared" si="131"/>
        <v>#DIV/0!</v>
      </c>
      <c r="H317" s="63">
        <v>60.28</v>
      </c>
      <c r="I317" s="64">
        <f t="shared" si="138"/>
        <v>60</v>
      </c>
      <c r="J317" s="65" t="e">
        <f>VLOOKUP(H317,FWD!$G$4:$I$128,4,FALSE)</f>
        <v>#N/A</v>
      </c>
      <c r="K317" s="64" t="str">
        <f t="shared" si="139"/>
        <v/>
      </c>
      <c r="L317" s="64" t="str">
        <f t="shared" si="140"/>
        <v/>
      </c>
      <c r="M317" s="64" t="e">
        <f t="array" ref="M317">STDEVP(IF($I$4:$I$2051=K317,$J$4:$J$2051))</f>
        <v>#DIV/0!</v>
      </c>
      <c r="N317" s="78" t="e">
        <f t="shared" si="132"/>
        <v>#DIV/0!</v>
      </c>
      <c r="O317" s="82">
        <v>27.12</v>
      </c>
      <c r="P317" s="64">
        <f t="shared" si="141"/>
        <v>27</v>
      </c>
      <c r="Q317" s="66" t="e">
        <f>VLOOKUP(O317,FWD!#REF!,4,FALSE)</f>
        <v>#REF!</v>
      </c>
      <c r="R317" s="66" t="str">
        <f t="shared" si="142"/>
        <v/>
      </c>
      <c r="S317" s="66" t="str">
        <f t="shared" si="143"/>
        <v/>
      </c>
      <c r="T317" s="64" t="e">
        <f t="array" ref="T317">STDEVP(IF($P$4:$P$864=R317,$Q$4:$Q$864))</f>
        <v>#DIV/0!</v>
      </c>
      <c r="U317" s="78" t="e">
        <f t="shared" si="159"/>
        <v>#DIV/0!</v>
      </c>
      <c r="V317" s="82">
        <v>28.82</v>
      </c>
      <c r="W317" s="83">
        <f t="shared" si="144"/>
        <v>28</v>
      </c>
      <c r="X317" s="66" t="e">
        <f>VLOOKUP(V317,FWD!#REF!,4,FALSE)</f>
        <v>#REF!</v>
      </c>
      <c r="Y317" s="64" t="str">
        <f t="shared" si="145"/>
        <v/>
      </c>
      <c r="Z317" s="64" t="str">
        <f t="shared" si="146"/>
        <v/>
      </c>
      <c r="AA317" s="64" t="e">
        <f t="array" ref="AA317">STDEVP(IF($W$4:$W$740=Y317,$X$4:$X$740))</f>
        <v>#DIV/0!</v>
      </c>
      <c r="AB317" s="78" t="e">
        <f t="shared" si="147"/>
        <v>#DIV/0!</v>
      </c>
      <c r="AD317" s="55">
        <v>157.4</v>
      </c>
      <c r="AE317" s="48">
        <f t="shared" si="160"/>
        <v>157</v>
      </c>
      <c r="AF317" s="48" t="e">
        <f>VLOOKUP(AD317,FWD!#REF!,4,FALSE)</f>
        <v>#REF!</v>
      </c>
      <c r="AG317" s="48" t="str">
        <f t="shared" si="148"/>
        <v/>
      </c>
      <c r="AH317" s="48" t="str">
        <f t="shared" si="149"/>
        <v/>
      </c>
      <c r="AI317" s="48">
        <f t="array" ref="AI317">STDEVP(IF($AE$4:$AE$918=AG317,$AF$4:$AF$918))</f>
        <v>0</v>
      </c>
      <c r="AJ317" s="48" t="str">
        <f t="shared" si="150"/>
        <v/>
      </c>
      <c r="AK317" s="47">
        <v>120.68</v>
      </c>
      <c r="AL317" s="48">
        <f t="shared" si="151"/>
        <v>120</v>
      </c>
      <c r="AM317" s="49" t="e">
        <f>VLOOKUP(AK317,FWD!#REF!,4,FALSE)</f>
        <v>#REF!</v>
      </c>
      <c r="AN317" s="58" t="str">
        <f t="shared" si="152"/>
        <v/>
      </c>
      <c r="AO317" s="58" t="str">
        <f t="shared" si="133"/>
        <v/>
      </c>
      <c r="AP317" s="58" t="e">
        <f t="array" ref="AP317">STDEVP(IF($AL$4:$AL$2012=AN317,$AM$4:$AM$2012))</f>
        <v>#DIV/0!</v>
      </c>
      <c r="AQ317" s="59" t="e">
        <f t="shared" si="153"/>
        <v>#DIV/0!</v>
      </c>
      <c r="AR317" s="47">
        <v>39.24</v>
      </c>
      <c r="AS317" s="48">
        <f t="shared" si="161"/>
        <v>39</v>
      </c>
      <c r="AT317" s="49" t="e">
        <f>VLOOKUP(AR317,FWD!#REF!,4,FALSE)</f>
        <v>#REF!</v>
      </c>
      <c r="AU317" s="48" t="str">
        <f t="shared" si="134"/>
        <v/>
      </c>
      <c r="AV317" s="58" t="str">
        <f t="shared" si="158"/>
        <v/>
      </c>
      <c r="AW317" s="48" t="e">
        <f t="array" ref="AW317">STDEVP(IF($AS$4:$AS$909=AU317,$AT$4:$AT$909))</f>
        <v>#DIV/0!</v>
      </c>
      <c r="AX317" s="50" t="e">
        <f t="shared" si="162"/>
        <v>#DIV/0!</v>
      </c>
      <c r="AY317" s="47">
        <v>34.020000000000003</v>
      </c>
      <c r="AZ317" s="58">
        <f t="shared" si="154"/>
        <v>34</v>
      </c>
      <c r="BA317" s="49" t="e">
        <f>VLOOKUP(AY317,FWD!#REF!,4,FALSE)</f>
        <v>#REF!</v>
      </c>
      <c r="BB317" s="48">
        <f t="shared" si="155"/>
        <v>34</v>
      </c>
      <c r="BC317" s="58" t="e">
        <f t="shared" si="156"/>
        <v>#REF!</v>
      </c>
      <c r="BD317" s="58" t="e">
        <f t="array" ref="BD317">STDEVP(IF($AZ$4:$AZ$758=BB317,$BA$4:$BA$758))</f>
        <v>#REF!</v>
      </c>
      <c r="BE317" s="59" t="e">
        <f t="shared" si="157"/>
        <v>#REF!</v>
      </c>
    </row>
    <row r="318" spans="1:57" x14ac:dyDescent="0.2">
      <c r="A318" s="63">
        <v>146.24</v>
      </c>
      <c r="B318" s="64">
        <f t="shared" si="135"/>
        <v>146</v>
      </c>
      <c r="C318" s="65" t="e">
        <f>VLOOKUP(A318,FWD!G89:I128,4,FALSE)</f>
        <v>#N/A</v>
      </c>
      <c r="D318" s="64" t="str">
        <f t="shared" si="136"/>
        <v/>
      </c>
      <c r="E318" s="64" t="str">
        <f t="shared" si="137"/>
        <v/>
      </c>
      <c r="F318" s="64" t="e">
        <f t="array" ref="F318">STDEVP(IF($B$4:$B$918=D318,$C$4:$C$918))</f>
        <v>#DIV/0!</v>
      </c>
      <c r="G318" s="66" t="e">
        <f t="shared" si="131"/>
        <v>#DIV/0!</v>
      </c>
      <c r="H318" s="63">
        <v>60.32</v>
      </c>
      <c r="I318" s="64">
        <f t="shared" si="138"/>
        <v>60</v>
      </c>
      <c r="J318" s="65" t="e">
        <f>VLOOKUP(H318,FWD!$G$4:$I$128,4,FALSE)</f>
        <v>#N/A</v>
      </c>
      <c r="K318" s="64" t="str">
        <f t="shared" si="139"/>
        <v/>
      </c>
      <c r="L318" s="64" t="str">
        <f t="shared" si="140"/>
        <v/>
      </c>
      <c r="M318" s="64" t="e">
        <f t="array" ref="M318">STDEVP(IF($I$4:$I$2051=K318,$J$4:$J$2051))</f>
        <v>#DIV/0!</v>
      </c>
      <c r="N318" s="78" t="e">
        <f t="shared" si="132"/>
        <v>#DIV/0!</v>
      </c>
      <c r="O318" s="82">
        <v>27.16</v>
      </c>
      <c r="P318" s="64">
        <f t="shared" si="141"/>
        <v>27</v>
      </c>
      <c r="Q318" s="66" t="e">
        <f>VLOOKUP(O318,FWD!#REF!,4,FALSE)</f>
        <v>#REF!</v>
      </c>
      <c r="R318" s="66" t="str">
        <f t="shared" si="142"/>
        <v/>
      </c>
      <c r="S318" s="66" t="str">
        <f t="shared" si="143"/>
        <v/>
      </c>
      <c r="T318" s="64" t="e">
        <f t="array" ref="T318">STDEVP(IF($P$4:$P$864=R318,$Q$4:$Q$864))</f>
        <v>#DIV/0!</v>
      </c>
      <c r="U318" s="78" t="e">
        <f t="shared" si="159"/>
        <v>#DIV/0!</v>
      </c>
      <c r="V318" s="82">
        <v>28.86</v>
      </c>
      <c r="W318" s="83">
        <f t="shared" si="144"/>
        <v>28</v>
      </c>
      <c r="X318" s="66" t="e">
        <f>VLOOKUP(V318,FWD!#REF!,4,FALSE)</f>
        <v>#REF!</v>
      </c>
      <c r="Y318" s="64" t="str">
        <f t="shared" si="145"/>
        <v/>
      </c>
      <c r="Z318" s="64" t="str">
        <f t="shared" si="146"/>
        <v/>
      </c>
      <c r="AA318" s="64" t="e">
        <f t="array" ref="AA318">STDEVP(IF($W$4:$W$740=Y318,$X$4:$X$740))</f>
        <v>#DIV/0!</v>
      </c>
      <c r="AB318" s="78" t="e">
        <f t="shared" si="147"/>
        <v>#DIV/0!</v>
      </c>
      <c r="AD318" s="55">
        <v>157.36000000000001</v>
      </c>
      <c r="AE318" s="48">
        <f t="shared" si="160"/>
        <v>157</v>
      </c>
      <c r="AF318" s="48" t="e">
        <f>VLOOKUP(AD318,FWD!#REF!,4,FALSE)</f>
        <v>#REF!</v>
      </c>
      <c r="AG318" s="48" t="str">
        <f t="shared" si="148"/>
        <v/>
      </c>
      <c r="AH318" s="48" t="str">
        <f t="shared" si="149"/>
        <v/>
      </c>
      <c r="AI318" s="48">
        <f t="array" ref="AI318">STDEVP(IF($AE$4:$AE$918=AG318,$AF$4:$AF$918))</f>
        <v>0</v>
      </c>
      <c r="AJ318" s="48" t="str">
        <f t="shared" si="150"/>
        <v/>
      </c>
      <c r="AK318" s="47">
        <v>120.64</v>
      </c>
      <c r="AL318" s="48">
        <f t="shared" si="151"/>
        <v>120</v>
      </c>
      <c r="AM318" s="49" t="e">
        <f>VLOOKUP(AK318,FWD!#REF!,4,FALSE)</f>
        <v>#REF!</v>
      </c>
      <c r="AN318" s="58" t="str">
        <f t="shared" si="152"/>
        <v/>
      </c>
      <c r="AO318" s="58" t="str">
        <f t="shared" si="133"/>
        <v/>
      </c>
      <c r="AP318" s="58" t="e">
        <f t="array" ref="AP318">STDEVP(IF($AL$4:$AL$2012=AN318,$AM$4:$AM$2012))</f>
        <v>#DIV/0!</v>
      </c>
      <c r="AQ318" s="59" t="e">
        <f t="shared" si="153"/>
        <v>#DIV/0!</v>
      </c>
      <c r="AR318" s="47">
        <v>39.200000000000003</v>
      </c>
      <c r="AS318" s="48">
        <f t="shared" si="161"/>
        <v>39</v>
      </c>
      <c r="AT318" s="49" t="e">
        <f>VLOOKUP(AR318,FWD!#REF!,4,FALSE)</f>
        <v>#REF!</v>
      </c>
      <c r="AU318" s="48" t="str">
        <f t="shared" si="134"/>
        <v/>
      </c>
      <c r="AV318" s="58" t="str">
        <f t="shared" si="158"/>
        <v/>
      </c>
      <c r="AW318" s="48" t="e">
        <f t="array" ref="AW318">STDEVP(IF($AS$4:$AS$909=AU318,$AT$4:$AT$909))</f>
        <v>#DIV/0!</v>
      </c>
      <c r="AX318" s="50" t="e">
        <f t="shared" si="162"/>
        <v>#DIV/0!</v>
      </c>
      <c r="AY318" s="47">
        <v>33.979999999999997</v>
      </c>
      <c r="AZ318" s="58">
        <f t="shared" si="154"/>
        <v>33</v>
      </c>
      <c r="BA318" s="49" t="e">
        <f>VLOOKUP(AY318,FWD!#REF!,4,FALSE)</f>
        <v>#REF!</v>
      </c>
      <c r="BB318" s="48" t="str">
        <f t="shared" si="155"/>
        <v/>
      </c>
      <c r="BC318" s="58" t="str">
        <f t="shared" si="156"/>
        <v/>
      </c>
      <c r="BD318" s="58" t="e">
        <f t="array" ref="BD318">STDEVP(IF($AZ$4:$AZ$758=BB318,$BA$4:$BA$758))</f>
        <v>#DIV/0!</v>
      </c>
      <c r="BE318" s="59" t="e">
        <f t="shared" si="157"/>
        <v>#DIV/0!</v>
      </c>
    </row>
    <row r="319" spans="1:57" x14ac:dyDescent="0.2">
      <c r="A319" s="63">
        <v>146.28</v>
      </c>
      <c r="B319" s="64">
        <f t="shared" si="135"/>
        <v>146</v>
      </c>
      <c r="C319" s="65" t="e">
        <f>VLOOKUP(A319,FWD!G90:I128,4,FALSE)</f>
        <v>#N/A</v>
      </c>
      <c r="D319" s="64" t="str">
        <f t="shared" si="136"/>
        <v/>
      </c>
      <c r="E319" s="64" t="str">
        <f t="shared" si="137"/>
        <v/>
      </c>
      <c r="F319" s="64" t="e">
        <f t="array" ref="F319">STDEVP(IF($B$4:$B$918=D319,$C$4:$C$918))</f>
        <v>#DIV/0!</v>
      </c>
      <c r="G319" s="66" t="e">
        <f t="shared" si="131"/>
        <v>#DIV/0!</v>
      </c>
      <c r="H319" s="63">
        <v>60.36</v>
      </c>
      <c r="I319" s="64">
        <f t="shared" si="138"/>
        <v>60</v>
      </c>
      <c r="J319" s="65" t="e">
        <f>VLOOKUP(H319,FWD!$G$4:$I$128,4,FALSE)</f>
        <v>#N/A</v>
      </c>
      <c r="K319" s="64" t="str">
        <f t="shared" si="139"/>
        <v/>
      </c>
      <c r="L319" s="64" t="str">
        <f t="shared" si="140"/>
        <v/>
      </c>
      <c r="M319" s="64" t="e">
        <f t="array" ref="M319">STDEVP(IF($I$4:$I$2051=K319,$J$4:$J$2051))</f>
        <v>#DIV/0!</v>
      </c>
      <c r="N319" s="78" t="e">
        <f t="shared" si="132"/>
        <v>#DIV/0!</v>
      </c>
      <c r="O319" s="82">
        <v>27.2</v>
      </c>
      <c r="P319" s="64">
        <f t="shared" si="141"/>
        <v>27</v>
      </c>
      <c r="Q319" s="66" t="e">
        <f>VLOOKUP(O319,FWD!#REF!,4,FALSE)</f>
        <v>#REF!</v>
      </c>
      <c r="R319" s="66" t="str">
        <f t="shared" si="142"/>
        <v/>
      </c>
      <c r="S319" s="66" t="str">
        <f t="shared" si="143"/>
        <v/>
      </c>
      <c r="T319" s="64" t="e">
        <f t="array" ref="T319">STDEVP(IF($P$4:$P$864=R319,$Q$4:$Q$864))</f>
        <v>#DIV/0!</v>
      </c>
      <c r="U319" s="78" t="e">
        <f t="shared" si="159"/>
        <v>#DIV/0!</v>
      </c>
      <c r="V319" s="82">
        <v>28.9</v>
      </c>
      <c r="W319" s="83">
        <f t="shared" si="144"/>
        <v>28</v>
      </c>
      <c r="X319" s="66" t="e">
        <f>VLOOKUP(V319,FWD!#REF!,4,FALSE)</f>
        <v>#REF!</v>
      </c>
      <c r="Y319" s="64" t="str">
        <f t="shared" si="145"/>
        <v/>
      </c>
      <c r="Z319" s="64" t="str">
        <f t="shared" si="146"/>
        <v/>
      </c>
      <c r="AA319" s="64" t="e">
        <f t="array" ref="AA319">STDEVP(IF($W$4:$W$740=Y319,$X$4:$X$740))</f>
        <v>#DIV/0!</v>
      </c>
      <c r="AB319" s="78" t="e">
        <f t="shared" si="147"/>
        <v>#DIV/0!</v>
      </c>
      <c r="AD319" s="55">
        <v>157.32</v>
      </c>
      <c r="AE319" s="48">
        <f t="shared" si="160"/>
        <v>157</v>
      </c>
      <c r="AF319" s="48" t="e">
        <f>VLOOKUP(AD319,FWD!#REF!,4,FALSE)</f>
        <v>#REF!</v>
      </c>
      <c r="AG319" s="48" t="str">
        <f t="shared" si="148"/>
        <v/>
      </c>
      <c r="AH319" s="48" t="str">
        <f t="shared" si="149"/>
        <v/>
      </c>
      <c r="AI319" s="48">
        <f t="array" ref="AI319">STDEVP(IF($AE$4:$AE$918=AG319,$AF$4:$AF$918))</f>
        <v>0</v>
      </c>
      <c r="AJ319" s="48" t="str">
        <f t="shared" si="150"/>
        <v/>
      </c>
      <c r="AK319" s="47">
        <v>120.6</v>
      </c>
      <c r="AL319" s="48">
        <f t="shared" si="151"/>
        <v>120</v>
      </c>
      <c r="AM319" s="49" t="e">
        <f>VLOOKUP(AK319,FWD!#REF!,4,FALSE)</f>
        <v>#REF!</v>
      </c>
      <c r="AN319" s="58" t="str">
        <f t="shared" si="152"/>
        <v/>
      </c>
      <c r="AO319" s="58" t="str">
        <f t="shared" si="133"/>
        <v/>
      </c>
      <c r="AP319" s="58" t="e">
        <f t="array" ref="AP319">STDEVP(IF($AL$4:$AL$2012=AN319,$AM$4:$AM$2012))</f>
        <v>#DIV/0!</v>
      </c>
      <c r="AQ319" s="59" t="e">
        <f t="shared" si="153"/>
        <v>#DIV/0!</v>
      </c>
      <c r="AR319" s="47">
        <v>39.159999999999997</v>
      </c>
      <c r="AS319" s="48">
        <f t="shared" si="161"/>
        <v>39</v>
      </c>
      <c r="AT319" s="49" t="e">
        <f>VLOOKUP(AR319,FWD!#REF!,4,FALSE)</f>
        <v>#REF!</v>
      </c>
      <c r="AU319" s="48" t="str">
        <f t="shared" si="134"/>
        <v/>
      </c>
      <c r="AV319" s="58" t="str">
        <f t="shared" si="158"/>
        <v/>
      </c>
      <c r="AW319" s="48" t="e">
        <f t="array" ref="AW319">STDEVP(IF($AS$4:$AS$909=AU319,$AT$4:$AT$909))</f>
        <v>#DIV/0!</v>
      </c>
      <c r="AX319" s="50" t="e">
        <f t="shared" si="162"/>
        <v>#DIV/0!</v>
      </c>
      <c r="AY319" s="47">
        <v>33.94</v>
      </c>
      <c r="AZ319" s="58">
        <f t="shared" si="154"/>
        <v>33</v>
      </c>
      <c r="BA319" s="49" t="e">
        <f>VLOOKUP(AY319,FWD!#REF!,4,FALSE)</f>
        <v>#REF!</v>
      </c>
      <c r="BB319" s="48" t="str">
        <f t="shared" si="155"/>
        <v/>
      </c>
      <c r="BC319" s="58" t="str">
        <f t="shared" si="156"/>
        <v/>
      </c>
      <c r="BD319" s="58" t="e">
        <f t="array" ref="BD319">STDEVP(IF($AZ$4:$AZ$758=BB319,$BA$4:$BA$758))</f>
        <v>#DIV/0!</v>
      </c>
      <c r="BE319" s="59" t="e">
        <f t="shared" si="157"/>
        <v>#DIV/0!</v>
      </c>
    </row>
    <row r="320" spans="1:57" x14ac:dyDescent="0.2">
      <c r="A320" s="63">
        <v>146.32</v>
      </c>
      <c r="B320" s="64">
        <f t="shared" si="135"/>
        <v>146</v>
      </c>
      <c r="C320" s="65" t="e">
        <f>VLOOKUP(A320,FWD!G91:I128,4,FALSE)</f>
        <v>#N/A</v>
      </c>
      <c r="D320" s="64" t="str">
        <f t="shared" si="136"/>
        <v/>
      </c>
      <c r="E320" s="64" t="str">
        <f t="shared" si="137"/>
        <v/>
      </c>
      <c r="F320" s="64" t="e">
        <f t="array" ref="F320">STDEVP(IF($B$4:$B$918=D320,$C$4:$C$918))</f>
        <v>#DIV/0!</v>
      </c>
      <c r="G320" s="66" t="e">
        <f t="shared" si="131"/>
        <v>#DIV/0!</v>
      </c>
      <c r="H320" s="63">
        <v>60.4</v>
      </c>
      <c r="I320" s="64">
        <f t="shared" si="138"/>
        <v>60</v>
      </c>
      <c r="J320" s="65" t="e">
        <f>VLOOKUP(H320,FWD!$G$4:$I$128,4,FALSE)</f>
        <v>#N/A</v>
      </c>
      <c r="K320" s="64" t="str">
        <f t="shared" si="139"/>
        <v/>
      </c>
      <c r="L320" s="64" t="str">
        <f t="shared" si="140"/>
        <v/>
      </c>
      <c r="M320" s="64" t="e">
        <f t="array" ref="M320">STDEVP(IF($I$4:$I$2051=K320,$J$4:$J$2051))</f>
        <v>#DIV/0!</v>
      </c>
      <c r="N320" s="78" t="e">
        <f t="shared" si="132"/>
        <v>#DIV/0!</v>
      </c>
      <c r="O320" s="82">
        <v>27.24</v>
      </c>
      <c r="P320" s="64">
        <f t="shared" si="141"/>
        <v>27</v>
      </c>
      <c r="Q320" s="66" t="e">
        <f>VLOOKUP(O320,FWD!#REF!,4,FALSE)</f>
        <v>#REF!</v>
      </c>
      <c r="R320" s="66" t="str">
        <f t="shared" si="142"/>
        <v/>
      </c>
      <c r="S320" s="66" t="str">
        <f t="shared" si="143"/>
        <v/>
      </c>
      <c r="T320" s="64" t="e">
        <f t="array" ref="T320">STDEVP(IF($P$4:$P$864=R320,$Q$4:$Q$864))</f>
        <v>#DIV/0!</v>
      </c>
      <c r="U320" s="78" t="e">
        <f t="shared" si="159"/>
        <v>#DIV/0!</v>
      </c>
      <c r="V320" s="82">
        <v>28.94</v>
      </c>
      <c r="W320" s="83">
        <f t="shared" si="144"/>
        <v>28</v>
      </c>
      <c r="X320" s="66" t="e">
        <f>VLOOKUP(V320,FWD!#REF!,4,FALSE)</f>
        <v>#REF!</v>
      </c>
      <c r="Y320" s="64">
        <f t="shared" si="145"/>
        <v>28</v>
      </c>
      <c r="Z320" s="64" t="e">
        <f t="shared" si="146"/>
        <v>#REF!</v>
      </c>
      <c r="AA320" s="64" t="e">
        <f t="array" ref="AA320">STDEVP(IF($W$4:$W$740=Y320,$X$4:$X$740))</f>
        <v>#REF!</v>
      </c>
      <c r="AB320" s="78" t="e">
        <f t="shared" si="147"/>
        <v>#REF!</v>
      </c>
      <c r="AD320" s="55">
        <v>157.28</v>
      </c>
      <c r="AE320" s="48">
        <f t="shared" si="160"/>
        <v>157</v>
      </c>
      <c r="AF320" s="48" t="e">
        <f>VLOOKUP(AD320,FWD!#REF!,4,FALSE)</f>
        <v>#REF!</v>
      </c>
      <c r="AG320" s="48" t="str">
        <f t="shared" si="148"/>
        <v/>
      </c>
      <c r="AH320" s="48" t="str">
        <f t="shared" si="149"/>
        <v/>
      </c>
      <c r="AI320" s="48">
        <f t="array" ref="AI320">STDEVP(IF($AE$4:$AE$918=AG320,$AF$4:$AF$918))</f>
        <v>0</v>
      </c>
      <c r="AJ320" s="48" t="str">
        <f t="shared" si="150"/>
        <v/>
      </c>
      <c r="AK320" s="47">
        <v>120.56</v>
      </c>
      <c r="AL320" s="48">
        <f t="shared" si="151"/>
        <v>120</v>
      </c>
      <c r="AM320" s="49" t="e">
        <f>VLOOKUP(AK320,FWD!#REF!,4,FALSE)</f>
        <v>#REF!</v>
      </c>
      <c r="AN320" s="58" t="str">
        <f t="shared" si="152"/>
        <v/>
      </c>
      <c r="AO320" s="58" t="str">
        <f t="shared" si="133"/>
        <v/>
      </c>
      <c r="AP320" s="58" t="e">
        <f t="array" ref="AP320">STDEVP(IF($AL$4:$AL$2012=AN320,$AM$4:$AM$2012))</f>
        <v>#DIV/0!</v>
      </c>
      <c r="AQ320" s="59" t="e">
        <f t="shared" si="153"/>
        <v>#DIV/0!</v>
      </c>
      <c r="AR320" s="47">
        <v>39.119999999999997</v>
      </c>
      <c r="AS320" s="48">
        <f t="shared" si="161"/>
        <v>39</v>
      </c>
      <c r="AT320" s="49" t="e">
        <f>VLOOKUP(AR320,FWD!#REF!,4,FALSE)</f>
        <v>#REF!</v>
      </c>
      <c r="AU320" s="48" t="str">
        <f t="shared" si="134"/>
        <v/>
      </c>
      <c r="AV320" s="58" t="str">
        <f t="shared" si="158"/>
        <v/>
      </c>
      <c r="AW320" s="48" t="e">
        <f t="array" ref="AW320">STDEVP(IF($AS$4:$AS$909=AU320,$AT$4:$AT$909))</f>
        <v>#DIV/0!</v>
      </c>
      <c r="AX320" s="50" t="e">
        <f t="shared" si="162"/>
        <v>#DIV/0!</v>
      </c>
      <c r="AY320" s="47">
        <v>33.9</v>
      </c>
      <c r="AZ320" s="58">
        <f t="shared" si="154"/>
        <v>33</v>
      </c>
      <c r="BA320" s="49" t="e">
        <f>VLOOKUP(AY320,FWD!#REF!,4,FALSE)</f>
        <v>#REF!</v>
      </c>
      <c r="BB320" s="48" t="str">
        <f t="shared" si="155"/>
        <v/>
      </c>
      <c r="BC320" s="58" t="str">
        <f t="shared" si="156"/>
        <v/>
      </c>
      <c r="BD320" s="58" t="e">
        <f t="array" ref="BD320">STDEVP(IF($AZ$4:$AZ$758=BB320,$BA$4:$BA$758))</f>
        <v>#DIV/0!</v>
      </c>
      <c r="BE320" s="59" t="e">
        <f t="shared" si="157"/>
        <v>#DIV/0!</v>
      </c>
    </row>
    <row r="321" spans="1:57" x14ac:dyDescent="0.2">
      <c r="A321" s="63">
        <v>146.36000000000001</v>
      </c>
      <c r="B321" s="64">
        <f t="shared" si="135"/>
        <v>146</v>
      </c>
      <c r="C321" s="65" t="e">
        <f>VLOOKUP(A321,FWD!G92:I128,4,FALSE)</f>
        <v>#N/A</v>
      </c>
      <c r="D321" s="64" t="str">
        <f t="shared" si="136"/>
        <v/>
      </c>
      <c r="E321" s="64" t="str">
        <f t="shared" si="137"/>
        <v/>
      </c>
      <c r="F321" s="64" t="e">
        <f t="array" ref="F321">STDEVP(IF($B$4:$B$918=D321,$C$4:$C$918))</f>
        <v>#DIV/0!</v>
      </c>
      <c r="G321" s="66" t="e">
        <f t="shared" si="131"/>
        <v>#DIV/0!</v>
      </c>
      <c r="H321" s="63">
        <v>60.6</v>
      </c>
      <c r="I321" s="64">
        <f t="shared" si="138"/>
        <v>60</v>
      </c>
      <c r="J321" s="65" t="e">
        <f>VLOOKUP(H321,FWD!$G$4:$I$128,4,FALSE)</f>
        <v>#N/A</v>
      </c>
      <c r="K321" s="64" t="str">
        <f t="shared" si="139"/>
        <v/>
      </c>
      <c r="L321" s="64" t="str">
        <f t="shared" si="140"/>
        <v/>
      </c>
      <c r="M321" s="64" t="e">
        <f t="array" ref="M321">STDEVP(IF($I$4:$I$2051=K321,$J$4:$J$2051))</f>
        <v>#DIV/0!</v>
      </c>
      <c r="N321" s="78" t="e">
        <f t="shared" si="132"/>
        <v>#DIV/0!</v>
      </c>
      <c r="O321" s="82">
        <v>27.28</v>
      </c>
      <c r="P321" s="64">
        <f t="shared" si="141"/>
        <v>27</v>
      </c>
      <c r="Q321" s="66" t="e">
        <f>VLOOKUP(O321,FWD!#REF!,4,FALSE)</f>
        <v>#REF!</v>
      </c>
      <c r="R321" s="66" t="str">
        <f t="shared" si="142"/>
        <v/>
      </c>
      <c r="S321" s="66" t="str">
        <f t="shared" si="143"/>
        <v/>
      </c>
      <c r="T321" s="64" t="e">
        <f t="array" ref="T321">STDEVP(IF($P$4:$P$864=R321,$Q$4:$Q$864))</f>
        <v>#DIV/0!</v>
      </c>
      <c r="U321" s="78" t="e">
        <f t="shared" si="159"/>
        <v>#DIV/0!</v>
      </c>
      <c r="V321" s="82">
        <v>29.18</v>
      </c>
      <c r="W321" s="83">
        <f t="shared" si="144"/>
        <v>29</v>
      </c>
      <c r="X321" s="66" t="e">
        <f>VLOOKUP(V321,FWD!#REF!,4,FALSE)</f>
        <v>#REF!</v>
      </c>
      <c r="Y321" s="64" t="str">
        <f t="shared" si="145"/>
        <v/>
      </c>
      <c r="Z321" s="64" t="str">
        <f t="shared" si="146"/>
        <v/>
      </c>
      <c r="AA321" s="64" t="e">
        <f t="array" ref="AA321">STDEVP(IF($W$4:$W$740=Y321,$X$4:$X$740))</f>
        <v>#DIV/0!</v>
      </c>
      <c r="AB321" s="78" t="e">
        <f t="shared" si="147"/>
        <v>#DIV/0!</v>
      </c>
      <c r="AD321" s="55">
        <v>157.24</v>
      </c>
      <c r="AE321" s="48">
        <f t="shared" si="160"/>
        <v>157</v>
      </c>
      <c r="AF321" s="48" t="e">
        <f>VLOOKUP(AD321,FWD!#REF!,4,FALSE)</f>
        <v>#REF!</v>
      </c>
      <c r="AG321" s="48" t="str">
        <f t="shared" si="148"/>
        <v/>
      </c>
      <c r="AH321" s="48" t="str">
        <f t="shared" si="149"/>
        <v/>
      </c>
      <c r="AI321" s="48">
        <f t="array" ref="AI321">STDEVP(IF($AE$4:$AE$918=AG321,$AF$4:$AF$918))</f>
        <v>0</v>
      </c>
      <c r="AJ321" s="48" t="str">
        <f t="shared" si="150"/>
        <v/>
      </c>
      <c r="AK321" s="47">
        <v>120.52</v>
      </c>
      <c r="AL321" s="48">
        <f t="shared" si="151"/>
        <v>120</v>
      </c>
      <c r="AM321" s="49" t="e">
        <f>VLOOKUP(AK321,FWD!#REF!,4,FALSE)</f>
        <v>#REF!</v>
      </c>
      <c r="AN321" s="58" t="str">
        <f t="shared" si="152"/>
        <v/>
      </c>
      <c r="AO321" s="58" t="str">
        <f t="shared" si="133"/>
        <v/>
      </c>
      <c r="AP321" s="58" t="e">
        <f t="array" ref="AP321">STDEVP(IF($AL$4:$AL$2012=AN321,$AM$4:$AM$2012))</f>
        <v>#DIV/0!</v>
      </c>
      <c r="AQ321" s="59" t="e">
        <f t="shared" si="153"/>
        <v>#DIV/0!</v>
      </c>
      <c r="AR321" s="47">
        <v>39.08</v>
      </c>
      <c r="AS321" s="48">
        <f t="shared" ref="AS321:AS329" si="163">TRUNC(AR321,0)</f>
        <v>39</v>
      </c>
      <c r="AT321" s="49" t="e">
        <f>VLOOKUP(AR321,FWD!#REF!,4,FALSE)</f>
        <v>#REF!</v>
      </c>
      <c r="AU321" s="48" t="str">
        <f t="shared" si="134"/>
        <v/>
      </c>
      <c r="AV321" s="58" t="str">
        <f t="shared" si="158"/>
        <v/>
      </c>
      <c r="AW321" s="48" t="e">
        <f t="array" ref="AW321">STDEVP(IF($AS$4:$AS$909=AU321,$AT$4:$AT$909))</f>
        <v>#DIV/0!</v>
      </c>
      <c r="AX321" s="50" t="e">
        <f t="shared" si="162"/>
        <v>#DIV/0!</v>
      </c>
      <c r="AY321" s="47">
        <v>33.86</v>
      </c>
      <c r="AZ321" s="58">
        <f t="shared" si="154"/>
        <v>33</v>
      </c>
      <c r="BA321" s="49" t="e">
        <f>VLOOKUP(AY321,FWD!#REF!,4,FALSE)</f>
        <v>#REF!</v>
      </c>
      <c r="BB321" s="48" t="str">
        <f t="shared" si="155"/>
        <v/>
      </c>
      <c r="BC321" s="58" t="str">
        <f t="shared" si="156"/>
        <v/>
      </c>
      <c r="BD321" s="58" t="e">
        <f t="array" ref="BD321">STDEVP(IF($AZ$4:$AZ$758=BB321,$BA$4:$BA$758))</f>
        <v>#DIV/0!</v>
      </c>
      <c r="BE321" s="59" t="e">
        <f t="shared" si="157"/>
        <v>#DIV/0!</v>
      </c>
    </row>
    <row r="322" spans="1:57" x14ac:dyDescent="0.2">
      <c r="A322" s="63">
        <v>146.4</v>
      </c>
      <c r="B322" s="64">
        <f t="shared" si="135"/>
        <v>146</v>
      </c>
      <c r="C322" s="65" t="e">
        <f>VLOOKUP(A322,FWD!G93:I128,4,FALSE)</f>
        <v>#N/A</v>
      </c>
      <c r="D322" s="64" t="str">
        <f t="shared" si="136"/>
        <v/>
      </c>
      <c r="E322" s="64" t="str">
        <f t="shared" si="137"/>
        <v/>
      </c>
      <c r="F322" s="64" t="e">
        <f t="array" ref="F322">STDEVP(IF($B$4:$B$918=D322,$C$4:$C$918))</f>
        <v>#DIV/0!</v>
      </c>
      <c r="G322" s="66" t="e">
        <f t="shared" si="131"/>
        <v>#DIV/0!</v>
      </c>
      <c r="H322" s="63">
        <v>60.64</v>
      </c>
      <c r="I322" s="64">
        <f t="shared" si="138"/>
        <v>60</v>
      </c>
      <c r="J322" s="65" t="e">
        <f>VLOOKUP(H322,FWD!$G$4:$I$128,4,FALSE)</f>
        <v>#N/A</v>
      </c>
      <c r="K322" s="64" t="str">
        <f t="shared" si="139"/>
        <v/>
      </c>
      <c r="L322" s="64" t="str">
        <f t="shared" si="140"/>
        <v/>
      </c>
      <c r="M322" s="64" t="e">
        <f t="array" ref="M322">STDEVP(IF($I$4:$I$2051=K322,$J$4:$J$2051))</f>
        <v>#DIV/0!</v>
      </c>
      <c r="N322" s="78" t="e">
        <f t="shared" si="132"/>
        <v>#DIV/0!</v>
      </c>
      <c r="O322" s="82">
        <v>27.32</v>
      </c>
      <c r="P322" s="64">
        <f t="shared" si="141"/>
        <v>27</v>
      </c>
      <c r="Q322" s="66" t="e">
        <f>VLOOKUP(O322,FWD!#REF!,4,FALSE)</f>
        <v>#REF!</v>
      </c>
      <c r="R322" s="66" t="str">
        <f t="shared" si="142"/>
        <v/>
      </c>
      <c r="S322" s="66" t="str">
        <f t="shared" si="143"/>
        <v/>
      </c>
      <c r="T322" s="64" t="e">
        <f t="array" ref="T322">STDEVP(IF($P$4:$P$864=R322,$Q$4:$Q$864))</f>
        <v>#DIV/0!</v>
      </c>
      <c r="U322" s="78" t="e">
        <f t="shared" si="159"/>
        <v>#DIV/0!</v>
      </c>
      <c r="V322" s="82">
        <v>29.22</v>
      </c>
      <c r="W322" s="83">
        <f t="shared" si="144"/>
        <v>29</v>
      </c>
      <c r="X322" s="66" t="e">
        <f>VLOOKUP(V322,FWD!#REF!,4,FALSE)</f>
        <v>#REF!</v>
      </c>
      <c r="Y322" s="64" t="str">
        <f t="shared" si="145"/>
        <v/>
      </c>
      <c r="Z322" s="64" t="str">
        <f t="shared" si="146"/>
        <v/>
      </c>
      <c r="AA322" s="64" t="e">
        <f t="array" ref="AA322">STDEVP(IF($W$4:$W$740=Y322,$X$4:$X$740))</f>
        <v>#DIV/0!</v>
      </c>
      <c r="AB322" s="78" t="e">
        <f t="shared" si="147"/>
        <v>#DIV/0!</v>
      </c>
      <c r="AD322" s="55">
        <v>157.19999999999999</v>
      </c>
      <c r="AE322" s="48">
        <f t="shared" si="160"/>
        <v>157</v>
      </c>
      <c r="AF322" s="48" t="e">
        <f>VLOOKUP(AD322,FWD!#REF!,4,FALSE)</f>
        <v>#REF!</v>
      </c>
      <c r="AG322" s="48" t="str">
        <f t="shared" si="148"/>
        <v/>
      </c>
      <c r="AH322" s="48" t="str">
        <f t="shared" si="149"/>
        <v/>
      </c>
      <c r="AI322" s="48">
        <f t="array" ref="AI322">STDEVP(IF($AE$4:$AE$918=AG322,$AF$4:$AF$918))</f>
        <v>0</v>
      </c>
      <c r="AJ322" s="48" t="str">
        <f t="shared" si="150"/>
        <v/>
      </c>
      <c r="AK322" s="47">
        <v>120.48</v>
      </c>
      <c r="AL322" s="48">
        <f t="shared" si="151"/>
        <v>120</v>
      </c>
      <c r="AM322" s="49" t="e">
        <f>VLOOKUP(AK322,FWD!#REF!,4,FALSE)</f>
        <v>#REF!</v>
      </c>
      <c r="AN322" s="58" t="str">
        <f t="shared" si="152"/>
        <v/>
      </c>
      <c r="AO322" s="58" t="str">
        <f t="shared" si="133"/>
        <v/>
      </c>
      <c r="AP322" s="58" t="e">
        <f t="array" ref="AP322">STDEVP(IF($AL$4:$AL$2012=AN322,$AM$4:$AM$2012))</f>
        <v>#DIV/0!</v>
      </c>
      <c r="AQ322" s="59" t="e">
        <f t="shared" si="153"/>
        <v>#DIV/0!</v>
      </c>
      <c r="AR322" s="47">
        <v>39.04</v>
      </c>
      <c r="AS322" s="48">
        <f t="shared" si="163"/>
        <v>39</v>
      </c>
      <c r="AT322" s="49" t="e">
        <f>VLOOKUP(AR322,FWD!#REF!,4,FALSE)</f>
        <v>#REF!</v>
      </c>
      <c r="AU322" s="48" t="str">
        <f t="shared" si="134"/>
        <v/>
      </c>
      <c r="AV322" s="58" t="str">
        <f t="shared" si="158"/>
        <v/>
      </c>
      <c r="AW322" s="48" t="e">
        <f t="array" ref="AW322">STDEVP(IF($AS$4:$AS$909=AU322,$AT$4:$AT$909))</f>
        <v>#DIV/0!</v>
      </c>
      <c r="AX322" s="50" t="e">
        <f t="shared" si="162"/>
        <v>#DIV/0!</v>
      </c>
      <c r="AY322" s="47">
        <v>33.82</v>
      </c>
      <c r="AZ322" s="58">
        <f t="shared" si="154"/>
        <v>33</v>
      </c>
      <c r="BA322" s="49" t="e">
        <f>VLOOKUP(AY322,FWD!#REF!,4,FALSE)</f>
        <v>#REF!</v>
      </c>
      <c r="BB322" s="48" t="str">
        <f t="shared" si="155"/>
        <v/>
      </c>
      <c r="BC322" s="58" t="str">
        <f t="shared" si="156"/>
        <v/>
      </c>
      <c r="BD322" s="58" t="e">
        <f t="array" ref="BD322">STDEVP(IF($AZ$4:$AZ$758=BB322,$BA$4:$BA$758))</f>
        <v>#DIV/0!</v>
      </c>
      <c r="BE322" s="59" t="e">
        <f t="shared" si="157"/>
        <v>#DIV/0!</v>
      </c>
    </row>
    <row r="323" spans="1:57" x14ac:dyDescent="0.2">
      <c r="A323" s="63">
        <v>146.44</v>
      </c>
      <c r="B323" s="64">
        <f t="shared" si="135"/>
        <v>146</v>
      </c>
      <c r="C323" s="65" t="e">
        <f>VLOOKUP(A323,FWD!G94:I128,4,FALSE)</f>
        <v>#N/A</v>
      </c>
      <c r="D323" s="64" t="str">
        <f t="shared" si="136"/>
        <v/>
      </c>
      <c r="E323" s="64" t="str">
        <f t="shared" si="137"/>
        <v/>
      </c>
      <c r="F323" s="64" t="e">
        <f t="array" ref="F323">STDEVP(IF($B$4:$B$918=D323,$C$4:$C$918))</f>
        <v>#DIV/0!</v>
      </c>
      <c r="G323" s="66" t="e">
        <f t="shared" si="131"/>
        <v>#DIV/0!</v>
      </c>
      <c r="H323" s="63">
        <v>60.68</v>
      </c>
      <c r="I323" s="64">
        <f t="shared" si="138"/>
        <v>60</v>
      </c>
      <c r="J323" s="65" t="e">
        <f>VLOOKUP(H323,FWD!$G$4:$I$128,4,FALSE)</f>
        <v>#N/A</v>
      </c>
      <c r="K323" s="64" t="str">
        <f t="shared" si="139"/>
        <v/>
      </c>
      <c r="L323" s="64" t="str">
        <f t="shared" si="140"/>
        <v/>
      </c>
      <c r="M323" s="64" t="e">
        <f t="array" ref="M323">STDEVP(IF($I$4:$I$2051=K323,$J$4:$J$2051))</f>
        <v>#DIV/0!</v>
      </c>
      <c r="N323" s="78" t="e">
        <f t="shared" si="132"/>
        <v>#DIV/0!</v>
      </c>
      <c r="O323" s="82">
        <v>27.36</v>
      </c>
      <c r="P323" s="64">
        <f t="shared" si="141"/>
        <v>27</v>
      </c>
      <c r="Q323" s="66" t="e">
        <f>VLOOKUP(O323,FWD!#REF!,4,FALSE)</f>
        <v>#REF!</v>
      </c>
      <c r="R323" s="66" t="str">
        <f t="shared" si="142"/>
        <v/>
      </c>
      <c r="S323" s="66" t="str">
        <f t="shared" si="143"/>
        <v/>
      </c>
      <c r="T323" s="64" t="e">
        <f t="array" ref="T323">STDEVP(IF($P$4:$P$864=R323,$Q$4:$Q$864))</f>
        <v>#DIV/0!</v>
      </c>
      <c r="U323" s="78" t="e">
        <f t="shared" si="159"/>
        <v>#DIV/0!</v>
      </c>
      <c r="V323" s="82">
        <v>29.26</v>
      </c>
      <c r="W323" s="83">
        <f t="shared" si="144"/>
        <v>29</v>
      </c>
      <c r="X323" s="66" t="e">
        <f>VLOOKUP(V323,FWD!#REF!,4,FALSE)</f>
        <v>#REF!</v>
      </c>
      <c r="Y323" s="64" t="str">
        <f t="shared" si="145"/>
        <v/>
      </c>
      <c r="Z323" s="64" t="str">
        <f t="shared" si="146"/>
        <v/>
      </c>
      <c r="AA323" s="64" t="e">
        <f t="array" ref="AA323">STDEVP(IF($W$4:$W$740=Y323,$X$4:$X$740))</f>
        <v>#DIV/0!</v>
      </c>
      <c r="AB323" s="78" t="e">
        <f t="shared" si="147"/>
        <v>#DIV/0!</v>
      </c>
      <c r="AD323" s="55">
        <v>157.16</v>
      </c>
      <c r="AE323" s="48">
        <f t="shared" si="160"/>
        <v>157</v>
      </c>
      <c r="AF323" s="48" t="e">
        <f>VLOOKUP(AD323,FWD!#REF!,4,FALSE)</f>
        <v>#REF!</v>
      </c>
      <c r="AG323" s="48" t="str">
        <f t="shared" si="148"/>
        <v/>
      </c>
      <c r="AH323" s="48" t="str">
        <f t="shared" si="149"/>
        <v/>
      </c>
      <c r="AI323" s="48">
        <f t="array" ref="AI323">STDEVP(IF($AE$4:$AE$918=AG323,$AF$4:$AF$918))</f>
        <v>0</v>
      </c>
      <c r="AJ323" s="48" t="str">
        <f t="shared" si="150"/>
        <v/>
      </c>
      <c r="AK323" s="47">
        <v>120.44</v>
      </c>
      <c r="AL323" s="48">
        <f t="shared" si="151"/>
        <v>120</v>
      </c>
      <c r="AM323" s="49" t="e">
        <f>VLOOKUP(AK323,FWD!#REF!,4,FALSE)</f>
        <v>#REF!</v>
      </c>
      <c r="AN323" s="58" t="str">
        <f t="shared" si="152"/>
        <v/>
      </c>
      <c r="AO323" s="58" t="str">
        <f t="shared" si="133"/>
        <v/>
      </c>
      <c r="AP323" s="58" t="e">
        <f t="array" ref="AP323">STDEVP(IF($AL$4:$AL$2012=AN323,$AM$4:$AM$2012))</f>
        <v>#DIV/0!</v>
      </c>
      <c r="AQ323" s="59" t="e">
        <f t="shared" si="153"/>
        <v>#DIV/0!</v>
      </c>
      <c r="AR323" s="47">
        <v>39</v>
      </c>
      <c r="AS323" s="48">
        <f t="shared" si="163"/>
        <v>39</v>
      </c>
      <c r="AT323" s="49" t="e">
        <f>VLOOKUP(AR323,FWD!#REF!,4,FALSE)</f>
        <v>#REF!</v>
      </c>
      <c r="AU323" s="48">
        <f t="shared" si="134"/>
        <v>39</v>
      </c>
      <c r="AV323" s="58" t="e">
        <f t="shared" si="158"/>
        <v>#REF!</v>
      </c>
      <c r="AW323" s="48" t="e">
        <f t="array" ref="AW323">STDEVP(IF($AS$4:$AS$909=AU323,$AT$4:$AT$909))</f>
        <v>#REF!</v>
      </c>
      <c r="AX323" s="50" t="e">
        <f t="shared" si="162"/>
        <v>#REF!</v>
      </c>
      <c r="AY323" s="47">
        <v>33.78</v>
      </c>
      <c r="AZ323" s="58">
        <f t="shared" si="154"/>
        <v>33</v>
      </c>
      <c r="BA323" s="49" t="e">
        <f>VLOOKUP(AY323,FWD!#REF!,4,FALSE)</f>
        <v>#REF!</v>
      </c>
      <c r="BB323" s="48" t="str">
        <f t="shared" si="155"/>
        <v/>
      </c>
      <c r="BC323" s="58" t="str">
        <f t="shared" si="156"/>
        <v/>
      </c>
      <c r="BD323" s="58" t="e">
        <f t="array" ref="BD323">STDEVP(IF($AZ$4:$AZ$758=BB323,$BA$4:$BA$758))</f>
        <v>#DIV/0!</v>
      </c>
      <c r="BE323" s="59" t="e">
        <f t="shared" si="157"/>
        <v>#DIV/0!</v>
      </c>
    </row>
    <row r="324" spans="1:57" x14ac:dyDescent="0.2">
      <c r="A324" s="63">
        <v>146.47999999999999</v>
      </c>
      <c r="B324" s="64">
        <f t="shared" si="135"/>
        <v>146</v>
      </c>
      <c r="C324" s="65" t="e">
        <f>VLOOKUP(A324,FWD!G95:I128,4,FALSE)</f>
        <v>#N/A</v>
      </c>
      <c r="D324" s="64" t="str">
        <f t="shared" si="136"/>
        <v/>
      </c>
      <c r="E324" s="64" t="str">
        <f t="shared" si="137"/>
        <v/>
      </c>
      <c r="F324" s="64" t="e">
        <f t="array" ref="F324">STDEVP(IF($B$4:$B$918=D324,$C$4:$C$918))</f>
        <v>#DIV/0!</v>
      </c>
      <c r="G324" s="66" t="e">
        <f t="shared" ref="G324:G387" si="164">IF(AND(E324&lt;&gt;"",F324&lt;&gt;""),E324+F324,"")</f>
        <v>#DIV/0!</v>
      </c>
      <c r="H324" s="63">
        <v>60.72</v>
      </c>
      <c r="I324" s="64">
        <f t="shared" si="138"/>
        <v>60</v>
      </c>
      <c r="J324" s="65" t="e">
        <f>VLOOKUP(H324,FWD!$G$4:$I$128,4,FALSE)</f>
        <v>#N/A</v>
      </c>
      <c r="K324" s="64" t="str">
        <f t="shared" si="139"/>
        <v/>
      </c>
      <c r="L324" s="64" t="str">
        <f t="shared" si="140"/>
        <v/>
      </c>
      <c r="M324" s="64" t="e">
        <f t="array" ref="M324">STDEVP(IF($I$4:$I$2051=K324,$J$4:$J$2051))</f>
        <v>#DIV/0!</v>
      </c>
      <c r="N324" s="78" t="e">
        <f t="shared" ref="N324:N387" si="165">IF(AND(L324&lt;&gt;"",M324&lt;&gt;""),L324+M324,"")</f>
        <v>#DIV/0!</v>
      </c>
      <c r="O324" s="82">
        <v>27.4</v>
      </c>
      <c r="P324" s="64">
        <f t="shared" si="141"/>
        <v>27</v>
      </c>
      <c r="Q324" s="66" t="e">
        <f>VLOOKUP(O324,FWD!#REF!,4,FALSE)</f>
        <v>#REF!</v>
      </c>
      <c r="R324" s="66" t="str">
        <f t="shared" si="142"/>
        <v/>
      </c>
      <c r="S324" s="66" t="str">
        <f t="shared" si="143"/>
        <v/>
      </c>
      <c r="T324" s="64" t="e">
        <f t="array" ref="T324">STDEVP(IF($P$4:$P$864=R324,$Q$4:$Q$864))</f>
        <v>#DIV/0!</v>
      </c>
      <c r="U324" s="78" t="e">
        <f t="shared" si="159"/>
        <v>#DIV/0!</v>
      </c>
      <c r="V324" s="82">
        <v>29.3</v>
      </c>
      <c r="W324" s="83">
        <f t="shared" si="144"/>
        <v>29</v>
      </c>
      <c r="X324" s="66" t="e">
        <f>VLOOKUP(V324,FWD!#REF!,4,FALSE)</f>
        <v>#REF!</v>
      </c>
      <c r="Y324" s="64" t="str">
        <f t="shared" si="145"/>
        <v/>
      </c>
      <c r="Z324" s="64" t="str">
        <f t="shared" si="146"/>
        <v/>
      </c>
      <c r="AA324" s="64" t="e">
        <f t="array" ref="AA324">STDEVP(IF($W$4:$W$740=Y324,$X$4:$X$740))</f>
        <v>#DIV/0!</v>
      </c>
      <c r="AB324" s="78" t="e">
        <f t="shared" si="147"/>
        <v>#DIV/0!</v>
      </c>
      <c r="AD324" s="55">
        <v>157.12</v>
      </c>
      <c r="AE324" s="48">
        <f t="shared" si="160"/>
        <v>157</v>
      </c>
      <c r="AF324" s="48" t="e">
        <f>VLOOKUP(AD324,FWD!#REF!,4,FALSE)</f>
        <v>#REF!</v>
      </c>
      <c r="AG324" s="48" t="str">
        <f t="shared" si="148"/>
        <v/>
      </c>
      <c r="AH324" s="48" t="str">
        <f t="shared" si="149"/>
        <v/>
      </c>
      <c r="AI324" s="48">
        <f t="array" ref="AI324">STDEVP(IF($AE$4:$AE$918=AG324,$AF$4:$AF$918))</f>
        <v>0</v>
      </c>
      <c r="AJ324" s="48" t="str">
        <f t="shared" si="150"/>
        <v/>
      </c>
      <c r="AK324" s="47">
        <v>120.4</v>
      </c>
      <c r="AL324" s="48">
        <f t="shared" si="151"/>
        <v>120</v>
      </c>
      <c r="AM324" s="49" t="e">
        <f>VLOOKUP(AK324,FWD!#REF!,4,FALSE)</f>
        <v>#REF!</v>
      </c>
      <c r="AN324" s="58" t="str">
        <f t="shared" si="152"/>
        <v/>
      </c>
      <c r="AO324" s="58" t="str">
        <f t="shared" ref="AO324:AO387" si="166">IF(AN324="","",AVERAGEIF($AL$4:$AL$2012,AN324,$AM$4:$AM$2012))</f>
        <v/>
      </c>
      <c r="AP324" s="58" t="e">
        <f t="array" ref="AP324">STDEVP(IF($AL$4:$AL$2012=AN324,$AM$4:$AM$2012))</f>
        <v>#DIV/0!</v>
      </c>
      <c r="AQ324" s="59" t="e">
        <f t="shared" si="153"/>
        <v>#DIV/0!</v>
      </c>
      <c r="AR324" s="47">
        <v>38.96</v>
      </c>
      <c r="AS324" s="48">
        <f t="shared" si="163"/>
        <v>38</v>
      </c>
      <c r="AT324" s="49" t="e">
        <f>VLOOKUP(AR324,FWD!#REF!,4,FALSE)</f>
        <v>#REF!</v>
      </c>
      <c r="AU324" s="48" t="str">
        <f t="shared" ref="AU324:AU387" si="167">IF(AS324=AS325,"",AS324)</f>
        <v/>
      </c>
      <c r="AV324" s="58" t="str">
        <f t="shared" si="158"/>
        <v/>
      </c>
      <c r="AW324" s="48" t="e">
        <f t="array" ref="AW324">STDEVP(IF($AS$4:$AS$909=AU324,$AT$4:$AT$909))</f>
        <v>#DIV/0!</v>
      </c>
      <c r="AX324" s="50" t="e">
        <f t="shared" si="162"/>
        <v>#DIV/0!</v>
      </c>
      <c r="AY324" s="47">
        <v>33.74</v>
      </c>
      <c r="AZ324" s="58">
        <f t="shared" si="154"/>
        <v>33</v>
      </c>
      <c r="BA324" s="49" t="e">
        <f>VLOOKUP(AY324,FWD!#REF!,4,FALSE)</f>
        <v>#REF!</v>
      </c>
      <c r="BB324" s="48" t="str">
        <f t="shared" si="155"/>
        <v/>
      </c>
      <c r="BC324" s="58" t="str">
        <f t="shared" si="156"/>
        <v/>
      </c>
      <c r="BD324" s="58" t="e">
        <f t="array" ref="BD324">STDEVP(IF($AZ$4:$AZ$758=BB324,$BA$4:$BA$758))</f>
        <v>#DIV/0!</v>
      </c>
      <c r="BE324" s="59" t="e">
        <f t="shared" si="157"/>
        <v>#DIV/0!</v>
      </c>
    </row>
    <row r="325" spans="1:57" x14ac:dyDescent="0.2">
      <c r="A325" s="63">
        <v>146.52000000000001</v>
      </c>
      <c r="B325" s="64">
        <f t="shared" ref="B325:B388" si="168">TRUNC(A325,0)</f>
        <v>146</v>
      </c>
      <c r="C325" s="65" t="e">
        <f>VLOOKUP(A325,FWD!G96:I128,4,FALSE)</f>
        <v>#N/A</v>
      </c>
      <c r="D325" s="64" t="str">
        <f t="shared" ref="D325:D388" si="169">IF(B325=B326,"",B325)</f>
        <v/>
      </c>
      <c r="E325" s="64" t="str">
        <f t="shared" ref="E325:E388" si="170">IF(D325="","",AVERAGEIF($B$4:$B$918,D325,$C$4:$C$918))</f>
        <v/>
      </c>
      <c r="F325" s="64" t="e">
        <f t="array" ref="F325">STDEVP(IF($B$4:$B$918=D325,$C$4:$C$918))</f>
        <v>#DIV/0!</v>
      </c>
      <c r="G325" s="66" t="e">
        <f t="shared" si="164"/>
        <v>#DIV/0!</v>
      </c>
      <c r="H325" s="63">
        <v>60.76</v>
      </c>
      <c r="I325" s="64">
        <f t="shared" ref="I325:I388" si="171">TRUNC(H325,0)</f>
        <v>60</v>
      </c>
      <c r="J325" s="65" t="e">
        <f>VLOOKUP(H325,FWD!$G$4:$I$128,4,FALSE)</f>
        <v>#N/A</v>
      </c>
      <c r="K325" s="64" t="str">
        <f t="shared" ref="K325:K388" si="172">IF(I325=I326,"",I325)</f>
        <v/>
      </c>
      <c r="L325" s="64" t="str">
        <f t="shared" ref="L325:L388" si="173">IF(K325="","",AVERAGEIF($I$4:$I$2051,K325,$J$4:$J$2051))</f>
        <v/>
      </c>
      <c r="M325" s="64" t="e">
        <f t="array" ref="M325">STDEVP(IF($I$4:$I$2051=K325,$J$4:$J$2051))</f>
        <v>#DIV/0!</v>
      </c>
      <c r="N325" s="78" t="e">
        <f t="shared" si="165"/>
        <v>#DIV/0!</v>
      </c>
      <c r="O325" s="82">
        <v>27.44</v>
      </c>
      <c r="P325" s="64">
        <f t="shared" ref="P325:P388" si="174">TRUNC(O325,0)</f>
        <v>27</v>
      </c>
      <c r="Q325" s="66" t="e">
        <f>VLOOKUP(O325,FWD!#REF!,4,FALSE)</f>
        <v>#REF!</v>
      </c>
      <c r="R325" s="66" t="str">
        <f t="shared" ref="R325:R388" si="175">IF(P325=P326,"",P325)</f>
        <v/>
      </c>
      <c r="S325" s="66" t="str">
        <f t="shared" ref="S325:S388" si="176">IF(R325="","",AVERAGEIF($P$4:$P$864,R325,$Q$4:$Q$864))</f>
        <v/>
      </c>
      <c r="T325" s="64" t="e">
        <f t="array" ref="T325">STDEVP(IF($P$4:$P$864=R325,$Q$4:$Q$864))</f>
        <v>#DIV/0!</v>
      </c>
      <c r="U325" s="78" t="e">
        <f t="shared" si="159"/>
        <v>#DIV/0!</v>
      </c>
      <c r="V325" s="82">
        <v>29.34</v>
      </c>
      <c r="W325" s="83">
        <f t="shared" ref="W325:W388" si="177">TRUNC(V325,0)</f>
        <v>29</v>
      </c>
      <c r="X325" s="66" t="e">
        <f>VLOOKUP(V325,FWD!#REF!,4,FALSE)</f>
        <v>#REF!</v>
      </c>
      <c r="Y325" s="64" t="str">
        <f t="shared" ref="Y325:Y388" si="178">IF(W325=W326,"",W325)</f>
        <v/>
      </c>
      <c r="Z325" s="64" t="str">
        <f t="shared" ref="Z325:Z388" si="179">IF(Y325="","",AVERAGEIF($W$4:$W$740,Y325,$X$4:$X$740))</f>
        <v/>
      </c>
      <c r="AA325" s="64" t="e">
        <f t="array" ref="AA325">STDEVP(IF($W$4:$W$740=Y325,$X$4:$X$740))</f>
        <v>#DIV/0!</v>
      </c>
      <c r="AB325" s="78" t="e">
        <f t="shared" ref="AB325:AB388" si="180">IF(AND(Z325&lt;&gt;"",AA325&lt;&gt;""),Z325+AA325,"")</f>
        <v>#DIV/0!</v>
      </c>
      <c r="AD325" s="55">
        <v>157.08000000000001</v>
      </c>
      <c r="AE325" s="48">
        <f t="shared" si="160"/>
        <v>157</v>
      </c>
      <c r="AF325" s="48" t="e">
        <f>VLOOKUP(AD325,FWD!#REF!,4,FALSE)</f>
        <v>#REF!</v>
      </c>
      <c r="AG325" s="48" t="str">
        <f t="shared" ref="AG325:AG388" si="181">IF(AE325=AE326,"",AE325)</f>
        <v/>
      </c>
      <c r="AH325" s="48" t="str">
        <f t="shared" ref="AH325:AH388" si="182">IF(AG325="","",AVERAGEIF($AE$4:$AE$918,AG325,$AF$4:$AF$918))</f>
        <v/>
      </c>
      <c r="AI325" s="48">
        <f t="array" ref="AI325">STDEVP(IF($AE$4:$AE$918=AG325,$AF$4:$AF$918))</f>
        <v>0</v>
      </c>
      <c r="AJ325" s="48" t="str">
        <f t="shared" ref="AJ325:AJ388" si="183">IF(AND(AH325&lt;&gt;"",AI325&lt;&gt;""),AH325+AI325,"")</f>
        <v/>
      </c>
      <c r="AK325" s="47">
        <v>120.36</v>
      </c>
      <c r="AL325" s="48">
        <f t="shared" ref="AL325:AL388" si="184">TRUNC(AK325,0)</f>
        <v>120</v>
      </c>
      <c r="AM325" s="49" t="e">
        <f>VLOOKUP(AK325,FWD!#REF!,4,FALSE)</f>
        <v>#REF!</v>
      </c>
      <c r="AN325" s="58" t="str">
        <f t="shared" ref="AN325:AN388" si="185">IF(AL325=AL326,"",AL325)</f>
        <v/>
      </c>
      <c r="AO325" s="58" t="str">
        <f t="shared" si="166"/>
        <v/>
      </c>
      <c r="AP325" s="58" t="e">
        <f t="array" ref="AP325">STDEVP(IF($AL$4:$AL$2012=AN325,$AM$4:$AM$2012))</f>
        <v>#DIV/0!</v>
      </c>
      <c r="AQ325" s="59" t="e">
        <f t="shared" ref="AQ325:AQ388" si="186">IF(AND(AO325&lt;&gt;"",AP325&lt;&gt;""),AO325+AP325,"")</f>
        <v>#DIV/0!</v>
      </c>
      <c r="AR325" s="47">
        <v>38.92</v>
      </c>
      <c r="AS325" s="48">
        <f t="shared" si="163"/>
        <v>38</v>
      </c>
      <c r="AT325" s="49" t="e">
        <f>VLOOKUP(AR325,FWD!#REF!,4,FALSE)</f>
        <v>#REF!</v>
      </c>
      <c r="AU325" s="48" t="str">
        <f t="shared" si="167"/>
        <v/>
      </c>
      <c r="AV325" s="58" t="str">
        <f t="shared" si="158"/>
        <v/>
      </c>
      <c r="AW325" s="48" t="e">
        <f t="array" ref="AW325">STDEVP(IF($AS$4:$AS$909=AU325,$AT$4:$AT$909))</f>
        <v>#DIV/0!</v>
      </c>
      <c r="AX325" s="50" t="e">
        <f t="shared" si="162"/>
        <v>#DIV/0!</v>
      </c>
      <c r="AY325" s="47">
        <v>33.700000000000003</v>
      </c>
      <c r="AZ325" s="58">
        <f t="shared" ref="AZ325:AZ388" si="187">TRUNC(AY325,0)</f>
        <v>33</v>
      </c>
      <c r="BA325" s="49" t="e">
        <f>VLOOKUP(AY325,FWD!#REF!,4,FALSE)</f>
        <v>#REF!</v>
      </c>
      <c r="BB325" s="48" t="str">
        <f t="shared" ref="BB325:BB388" si="188">IF(AZ325=AZ326,"",AZ325)</f>
        <v/>
      </c>
      <c r="BC325" s="58" t="str">
        <f t="shared" ref="BC325:BC388" si="189">IF(BB325="","",AVERAGEIF($AZ$4:$AZ$758,BB325,$BA$4:$BA$758))</f>
        <v/>
      </c>
      <c r="BD325" s="58" t="e">
        <f t="array" ref="BD325">STDEVP(IF($AZ$4:$AZ$758=BB325,$BA$4:$BA$758))</f>
        <v>#DIV/0!</v>
      </c>
      <c r="BE325" s="59" t="e">
        <f t="shared" ref="BE325:BE388" si="190">IF(AND(BC325&lt;&gt;"",BD325&lt;&gt;""),BC325+BD325,"")</f>
        <v>#DIV/0!</v>
      </c>
    </row>
    <row r="326" spans="1:57" x14ac:dyDescent="0.2">
      <c r="A326" s="63">
        <v>146.56</v>
      </c>
      <c r="B326" s="64">
        <f t="shared" si="168"/>
        <v>146</v>
      </c>
      <c r="C326" s="65" t="e">
        <f>VLOOKUP(A326,FWD!G97:I128,4,FALSE)</f>
        <v>#N/A</v>
      </c>
      <c r="D326" s="64" t="str">
        <f t="shared" si="169"/>
        <v/>
      </c>
      <c r="E326" s="64" t="str">
        <f t="shared" si="170"/>
        <v/>
      </c>
      <c r="F326" s="64" t="e">
        <f t="array" ref="F326">STDEVP(IF($B$4:$B$918=D326,$C$4:$C$918))</f>
        <v>#DIV/0!</v>
      </c>
      <c r="G326" s="66" t="e">
        <f t="shared" si="164"/>
        <v>#DIV/0!</v>
      </c>
      <c r="H326" s="63">
        <v>60.8</v>
      </c>
      <c r="I326" s="64">
        <f t="shared" si="171"/>
        <v>60</v>
      </c>
      <c r="J326" s="65" t="e">
        <f>VLOOKUP(H326,FWD!$G$4:$I$128,4,FALSE)</f>
        <v>#N/A</v>
      </c>
      <c r="K326" s="64" t="str">
        <f t="shared" si="172"/>
        <v/>
      </c>
      <c r="L326" s="64" t="str">
        <f t="shared" si="173"/>
        <v/>
      </c>
      <c r="M326" s="64" t="e">
        <f t="array" ref="M326">STDEVP(IF($I$4:$I$2051=K326,$J$4:$J$2051))</f>
        <v>#DIV/0!</v>
      </c>
      <c r="N326" s="78" t="e">
        <f t="shared" si="165"/>
        <v>#DIV/0!</v>
      </c>
      <c r="O326" s="82">
        <v>27.48</v>
      </c>
      <c r="P326" s="64">
        <f t="shared" si="174"/>
        <v>27</v>
      </c>
      <c r="Q326" s="66" t="e">
        <f>VLOOKUP(O326,FWD!#REF!,4,FALSE)</f>
        <v>#REF!</v>
      </c>
      <c r="R326" s="66" t="str">
        <f t="shared" si="175"/>
        <v/>
      </c>
      <c r="S326" s="66" t="str">
        <f t="shared" si="176"/>
        <v/>
      </c>
      <c r="T326" s="64" t="e">
        <f t="array" ref="T326">STDEVP(IF($P$4:$P$864=R326,$Q$4:$Q$864))</f>
        <v>#DIV/0!</v>
      </c>
      <c r="U326" s="78" t="e">
        <f t="shared" si="159"/>
        <v>#DIV/0!</v>
      </c>
      <c r="V326" s="82">
        <v>29.38</v>
      </c>
      <c r="W326" s="83">
        <f t="shared" si="177"/>
        <v>29</v>
      </c>
      <c r="X326" s="66" t="e">
        <f>VLOOKUP(V326,FWD!#REF!,4,FALSE)</f>
        <v>#REF!</v>
      </c>
      <c r="Y326" s="64" t="str">
        <f t="shared" si="178"/>
        <v/>
      </c>
      <c r="Z326" s="64" t="str">
        <f t="shared" si="179"/>
        <v/>
      </c>
      <c r="AA326" s="64" t="e">
        <f t="array" ref="AA326">STDEVP(IF($W$4:$W$740=Y326,$X$4:$X$740))</f>
        <v>#DIV/0!</v>
      </c>
      <c r="AB326" s="78" t="e">
        <f t="shared" si="180"/>
        <v>#DIV/0!</v>
      </c>
      <c r="AD326" s="55">
        <v>157.04</v>
      </c>
      <c r="AE326" s="48">
        <f t="shared" si="160"/>
        <v>157</v>
      </c>
      <c r="AF326" s="48" t="e">
        <f>VLOOKUP(AD326,FWD!#REF!,4,FALSE)</f>
        <v>#REF!</v>
      </c>
      <c r="AG326" s="48" t="str">
        <f t="shared" si="181"/>
        <v/>
      </c>
      <c r="AH326" s="48" t="str">
        <f t="shared" si="182"/>
        <v/>
      </c>
      <c r="AI326" s="48">
        <f t="array" ref="AI326">STDEVP(IF($AE$4:$AE$918=AG326,$AF$4:$AF$918))</f>
        <v>0</v>
      </c>
      <c r="AJ326" s="48" t="str">
        <f t="shared" si="183"/>
        <v/>
      </c>
      <c r="AK326" s="47">
        <v>120.32</v>
      </c>
      <c r="AL326" s="48">
        <f t="shared" si="184"/>
        <v>120</v>
      </c>
      <c r="AM326" s="49" t="e">
        <f>VLOOKUP(AK326,FWD!#REF!,4,FALSE)</f>
        <v>#REF!</v>
      </c>
      <c r="AN326" s="58" t="str">
        <f t="shared" si="185"/>
        <v/>
      </c>
      <c r="AO326" s="58" t="str">
        <f t="shared" si="166"/>
        <v/>
      </c>
      <c r="AP326" s="58" t="e">
        <f t="array" ref="AP326">STDEVP(IF($AL$4:$AL$2012=AN326,$AM$4:$AM$2012))</f>
        <v>#DIV/0!</v>
      </c>
      <c r="AQ326" s="59" t="e">
        <f t="shared" si="186"/>
        <v>#DIV/0!</v>
      </c>
      <c r="AR326" s="47">
        <v>38.880000000000003</v>
      </c>
      <c r="AS326" s="48">
        <f t="shared" si="163"/>
        <v>38</v>
      </c>
      <c r="AT326" s="49" t="e">
        <f>VLOOKUP(AR326,FWD!#REF!,4,FALSE)</f>
        <v>#REF!</v>
      </c>
      <c r="AU326" s="48" t="str">
        <f t="shared" si="167"/>
        <v/>
      </c>
      <c r="AV326" s="58" t="str">
        <f t="shared" si="158"/>
        <v/>
      </c>
      <c r="AW326" s="48" t="e">
        <f t="array" ref="AW326">STDEVP(IF($AS$4:$AS$909=AU326,$AT$4:$AT$909))</f>
        <v>#DIV/0!</v>
      </c>
      <c r="AX326" s="50" t="e">
        <f t="shared" si="162"/>
        <v>#DIV/0!</v>
      </c>
      <c r="AY326" s="47">
        <v>33.659999999999997</v>
      </c>
      <c r="AZ326" s="58">
        <f t="shared" si="187"/>
        <v>33</v>
      </c>
      <c r="BA326" s="49" t="e">
        <f>VLOOKUP(AY326,FWD!#REF!,4,FALSE)</f>
        <v>#REF!</v>
      </c>
      <c r="BB326" s="48" t="str">
        <f t="shared" si="188"/>
        <v/>
      </c>
      <c r="BC326" s="58" t="str">
        <f t="shared" si="189"/>
        <v/>
      </c>
      <c r="BD326" s="58" t="e">
        <f t="array" ref="BD326">STDEVP(IF($AZ$4:$AZ$758=BB326,$BA$4:$BA$758))</f>
        <v>#DIV/0!</v>
      </c>
      <c r="BE326" s="59" t="e">
        <f t="shared" si="190"/>
        <v>#DIV/0!</v>
      </c>
    </row>
    <row r="327" spans="1:57" x14ac:dyDescent="0.2">
      <c r="A327" s="63">
        <v>146.6</v>
      </c>
      <c r="B327" s="64">
        <f t="shared" si="168"/>
        <v>146</v>
      </c>
      <c r="C327" s="65" t="e">
        <f>VLOOKUP(A327,FWD!G98:I128,4,FALSE)</f>
        <v>#N/A</v>
      </c>
      <c r="D327" s="64" t="str">
        <f t="shared" si="169"/>
        <v/>
      </c>
      <c r="E327" s="64" t="str">
        <f t="shared" si="170"/>
        <v/>
      </c>
      <c r="F327" s="64" t="e">
        <f t="array" ref="F327">STDEVP(IF($B$4:$B$918=D327,$C$4:$C$918))</f>
        <v>#DIV/0!</v>
      </c>
      <c r="G327" s="66" t="e">
        <f t="shared" si="164"/>
        <v>#DIV/0!</v>
      </c>
      <c r="H327" s="63">
        <v>60.84</v>
      </c>
      <c r="I327" s="64">
        <f t="shared" si="171"/>
        <v>60</v>
      </c>
      <c r="J327" s="65" t="e">
        <f>VLOOKUP(H327,FWD!$G$4:$I$128,4,FALSE)</f>
        <v>#N/A</v>
      </c>
      <c r="K327" s="64" t="str">
        <f t="shared" si="172"/>
        <v/>
      </c>
      <c r="L327" s="64" t="str">
        <f t="shared" si="173"/>
        <v/>
      </c>
      <c r="M327" s="64" t="e">
        <f t="array" ref="M327">STDEVP(IF($I$4:$I$2051=K327,$J$4:$J$2051))</f>
        <v>#DIV/0!</v>
      </c>
      <c r="N327" s="78" t="e">
        <f t="shared" si="165"/>
        <v>#DIV/0!</v>
      </c>
      <c r="O327" s="82">
        <v>27.52</v>
      </c>
      <c r="P327" s="64">
        <f t="shared" si="174"/>
        <v>27</v>
      </c>
      <c r="Q327" s="66" t="e">
        <f>VLOOKUP(O327,FWD!#REF!,4,FALSE)</f>
        <v>#REF!</v>
      </c>
      <c r="R327" s="66" t="str">
        <f t="shared" si="175"/>
        <v/>
      </c>
      <c r="S327" s="66" t="str">
        <f t="shared" si="176"/>
        <v/>
      </c>
      <c r="T327" s="64" t="e">
        <f t="array" ref="T327">STDEVP(IF($P$4:$P$864=R327,$Q$4:$Q$864))</f>
        <v>#DIV/0!</v>
      </c>
      <c r="U327" s="78" t="e">
        <f t="shared" si="159"/>
        <v>#DIV/0!</v>
      </c>
      <c r="V327" s="82">
        <v>29.42</v>
      </c>
      <c r="W327" s="83">
        <f t="shared" si="177"/>
        <v>29</v>
      </c>
      <c r="X327" s="66" t="e">
        <f>VLOOKUP(V327,FWD!#REF!,4,FALSE)</f>
        <v>#REF!</v>
      </c>
      <c r="Y327" s="64" t="str">
        <f t="shared" si="178"/>
        <v/>
      </c>
      <c r="Z327" s="64" t="str">
        <f t="shared" si="179"/>
        <v/>
      </c>
      <c r="AA327" s="64" t="e">
        <f t="array" ref="AA327">STDEVP(IF($W$4:$W$740=Y327,$X$4:$X$740))</f>
        <v>#DIV/0!</v>
      </c>
      <c r="AB327" s="78" t="e">
        <f t="shared" si="180"/>
        <v>#DIV/0!</v>
      </c>
      <c r="AD327" s="55">
        <v>157</v>
      </c>
      <c r="AE327" s="48">
        <f t="shared" si="160"/>
        <v>157</v>
      </c>
      <c r="AF327" s="48" t="e">
        <f>VLOOKUP(AD327,FWD!#REF!,4,FALSE)</f>
        <v>#REF!</v>
      </c>
      <c r="AG327" s="48">
        <f t="shared" si="181"/>
        <v>157</v>
      </c>
      <c r="AH327" s="48" t="e">
        <f t="shared" si="182"/>
        <v>#REF!</v>
      </c>
      <c r="AI327" s="48" t="e">
        <f t="array" ref="AI327">STDEVP(IF($AE$4:$AE$918=AG327,$AF$4:$AF$918))</f>
        <v>#REF!</v>
      </c>
      <c r="AJ327" s="48" t="e">
        <f t="shared" si="183"/>
        <v>#REF!</v>
      </c>
      <c r="AK327" s="47">
        <v>120.28</v>
      </c>
      <c r="AL327" s="48">
        <f t="shared" si="184"/>
        <v>120</v>
      </c>
      <c r="AM327" s="49" t="e">
        <f>VLOOKUP(AK327,FWD!#REF!,4,FALSE)</f>
        <v>#REF!</v>
      </c>
      <c r="AN327" s="58" t="str">
        <f t="shared" si="185"/>
        <v/>
      </c>
      <c r="AO327" s="58" t="str">
        <f t="shared" si="166"/>
        <v/>
      </c>
      <c r="AP327" s="58" t="e">
        <f t="array" ref="AP327">STDEVP(IF($AL$4:$AL$2012=AN327,$AM$4:$AM$2012))</f>
        <v>#DIV/0!</v>
      </c>
      <c r="AQ327" s="59" t="e">
        <f t="shared" si="186"/>
        <v>#DIV/0!</v>
      </c>
      <c r="AR327" s="47">
        <v>38.840000000000003</v>
      </c>
      <c r="AS327" s="48">
        <f t="shared" si="163"/>
        <v>38</v>
      </c>
      <c r="AT327" s="49" t="e">
        <f>VLOOKUP(AR327,FWD!#REF!,4,FALSE)</f>
        <v>#REF!</v>
      </c>
      <c r="AU327" s="48" t="str">
        <f t="shared" si="167"/>
        <v/>
      </c>
      <c r="AV327" s="58" t="str">
        <f t="shared" si="158"/>
        <v/>
      </c>
      <c r="AW327" s="48" t="e">
        <f t="array" ref="AW327">STDEVP(IF($AS$4:$AS$909=AU327,$AT$4:$AT$909))</f>
        <v>#DIV/0!</v>
      </c>
      <c r="AX327" s="50" t="e">
        <f t="shared" si="162"/>
        <v>#DIV/0!</v>
      </c>
      <c r="AY327" s="47">
        <v>33.619999999999997</v>
      </c>
      <c r="AZ327" s="58">
        <f t="shared" si="187"/>
        <v>33</v>
      </c>
      <c r="BA327" s="49" t="e">
        <f>VLOOKUP(AY327,FWD!#REF!,4,FALSE)</f>
        <v>#REF!</v>
      </c>
      <c r="BB327" s="48" t="str">
        <f t="shared" si="188"/>
        <v/>
      </c>
      <c r="BC327" s="58" t="str">
        <f t="shared" si="189"/>
        <v/>
      </c>
      <c r="BD327" s="58" t="e">
        <f t="array" ref="BD327">STDEVP(IF($AZ$4:$AZ$758=BB327,$BA$4:$BA$758))</f>
        <v>#DIV/0!</v>
      </c>
      <c r="BE327" s="59" t="e">
        <f t="shared" si="190"/>
        <v>#DIV/0!</v>
      </c>
    </row>
    <row r="328" spans="1:57" x14ac:dyDescent="0.2">
      <c r="A328" s="63">
        <v>146.63999999999999</v>
      </c>
      <c r="B328" s="64">
        <f t="shared" si="168"/>
        <v>146</v>
      </c>
      <c r="C328" s="65" t="e">
        <f>VLOOKUP(A328,FWD!G99:I128,4,FALSE)</f>
        <v>#N/A</v>
      </c>
      <c r="D328" s="64" t="str">
        <f t="shared" si="169"/>
        <v/>
      </c>
      <c r="E328" s="64" t="str">
        <f t="shared" si="170"/>
        <v/>
      </c>
      <c r="F328" s="64" t="e">
        <f t="array" ref="F328">STDEVP(IF($B$4:$B$918=D328,$C$4:$C$918))</f>
        <v>#DIV/0!</v>
      </c>
      <c r="G328" s="66" t="e">
        <f t="shared" si="164"/>
        <v>#DIV/0!</v>
      </c>
      <c r="H328" s="63">
        <v>60.88</v>
      </c>
      <c r="I328" s="64">
        <f t="shared" si="171"/>
        <v>60</v>
      </c>
      <c r="J328" s="65" t="e">
        <f>VLOOKUP(H328,FWD!$G$4:$I$128,4,FALSE)</f>
        <v>#N/A</v>
      </c>
      <c r="K328" s="64" t="str">
        <f t="shared" si="172"/>
        <v/>
      </c>
      <c r="L328" s="64" t="str">
        <f t="shared" si="173"/>
        <v/>
      </c>
      <c r="M328" s="64" t="e">
        <f t="array" ref="M328">STDEVP(IF($I$4:$I$2051=K328,$J$4:$J$2051))</f>
        <v>#DIV/0!</v>
      </c>
      <c r="N328" s="78" t="e">
        <f t="shared" si="165"/>
        <v>#DIV/0!</v>
      </c>
      <c r="O328" s="82">
        <v>27.56</v>
      </c>
      <c r="P328" s="64">
        <f t="shared" si="174"/>
        <v>27</v>
      </c>
      <c r="Q328" s="66" t="e">
        <f>VLOOKUP(O328,FWD!#REF!,4,FALSE)</f>
        <v>#REF!</v>
      </c>
      <c r="R328" s="66" t="str">
        <f t="shared" si="175"/>
        <v/>
      </c>
      <c r="S328" s="66" t="str">
        <f t="shared" si="176"/>
        <v/>
      </c>
      <c r="T328" s="64" t="e">
        <f t="array" ref="T328">STDEVP(IF($P$4:$P$864=R328,$Q$4:$Q$864))</f>
        <v>#DIV/0!</v>
      </c>
      <c r="U328" s="78" t="e">
        <f t="shared" si="159"/>
        <v>#DIV/0!</v>
      </c>
      <c r="V328" s="82">
        <v>29.46</v>
      </c>
      <c r="W328" s="83">
        <f t="shared" si="177"/>
        <v>29</v>
      </c>
      <c r="X328" s="66" t="e">
        <f>VLOOKUP(V328,FWD!#REF!,4,FALSE)</f>
        <v>#REF!</v>
      </c>
      <c r="Y328" s="64" t="str">
        <f t="shared" si="178"/>
        <v/>
      </c>
      <c r="Z328" s="64" t="str">
        <f t="shared" si="179"/>
        <v/>
      </c>
      <c r="AA328" s="64" t="e">
        <f t="array" ref="AA328">STDEVP(IF($W$4:$W$740=Y328,$X$4:$X$740))</f>
        <v>#DIV/0!</v>
      </c>
      <c r="AB328" s="78" t="e">
        <f t="shared" si="180"/>
        <v>#DIV/0!</v>
      </c>
      <c r="AD328" s="55">
        <v>156.96</v>
      </c>
      <c r="AE328" s="48">
        <f t="shared" si="160"/>
        <v>156</v>
      </c>
      <c r="AF328" s="48" t="e">
        <f>VLOOKUP(AD328,FWD!#REF!,4,FALSE)</f>
        <v>#REF!</v>
      </c>
      <c r="AG328" s="48" t="str">
        <f t="shared" si="181"/>
        <v/>
      </c>
      <c r="AH328" s="48" t="str">
        <f t="shared" si="182"/>
        <v/>
      </c>
      <c r="AI328" s="48">
        <f t="array" ref="AI328">STDEVP(IF($AE$4:$AE$918=AG328,$AF$4:$AF$918))</f>
        <v>0</v>
      </c>
      <c r="AJ328" s="48" t="str">
        <f t="shared" si="183"/>
        <v/>
      </c>
      <c r="AK328" s="47">
        <v>120.24</v>
      </c>
      <c r="AL328" s="48">
        <f t="shared" si="184"/>
        <v>120</v>
      </c>
      <c r="AM328" s="49" t="e">
        <f>VLOOKUP(AK328,FWD!#REF!,4,FALSE)</f>
        <v>#REF!</v>
      </c>
      <c r="AN328" s="58" t="str">
        <f t="shared" si="185"/>
        <v/>
      </c>
      <c r="AO328" s="58" t="str">
        <f t="shared" si="166"/>
        <v/>
      </c>
      <c r="AP328" s="58" t="e">
        <f t="array" ref="AP328">STDEVP(IF($AL$4:$AL$2012=AN328,$AM$4:$AM$2012))</f>
        <v>#DIV/0!</v>
      </c>
      <c r="AQ328" s="59" t="e">
        <f t="shared" si="186"/>
        <v>#DIV/0!</v>
      </c>
      <c r="AR328" s="47">
        <v>38.799999999999997</v>
      </c>
      <c r="AS328" s="48">
        <f t="shared" si="163"/>
        <v>38</v>
      </c>
      <c r="AT328" s="49" t="e">
        <f>VLOOKUP(AR328,FWD!#REF!,4,FALSE)</f>
        <v>#REF!</v>
      </c>
      <c r="AU328" s="48" t="str">
        <f t="shared" si="167"/>
        <v/>
      </c>
      <c r="AV328" s="58" t="str">
        <f t="shared" si="158"/>
        <v/>
      </c>
      <c r="AW328" s="48" t="e">
        <f t="array" ref="AW328">STDEVP(IF($AS$4:$AS$909=AU328,$AT$4:$AT$909))</f>
        <v>#DIV/0!</v>
      </c>
      <c r="AX328" s="50" t="e">
        <f t="shared" si="162"/>
        <v>#DIV/0!</v>
      </c>
      <c r="AY328" s="47">
        <v>33.58</v>
      </c>
      <c r="AZ328" s="58">
        <f t="shared" si="187"/>
        <v>33</v>
      </c>
      <c r="BA328" s="49" t="e">
        <f>VLOOKUP(AY328,FWD!#REF!,4,FALSE)</f>
        <v>#REF!</v>
      </c>
      <c r="BB328" s="48" t="str">
        <f t="shared" si="188"/>
        <v/>
      </c>
      <c r="BC328" s="58" t="str">
        <f t="shared" si="189"/>
        <v/>
      </c>
      <c r="BD328" s="58" t="e">
        <f t="array" ref="BD328">STDEVP(IF($AZ$4:$AZ$758=BB328,$BA$4:$BA$758))</f>
        <v>#DIV/0!</v>
      </c>
      <c r="BE328" s="59" t="e">
        <f t="shared" si="190"/>
        <v>#DIV/0!</v>
      </c>
    </row>
    <row r="329" spans="1:57" x14ac:dyDescent="0.2">
      <c r="A329" s="63">
        <v>146.68</v>
      </c>
      <c r="B329" s="64">
        <f t="shared" si="168"/>
        <v>146</v>
      </c>
      <c r="C329" s="65" t="e">
        <f>VLOOKUP(A329,FWD!G100:I128,4,FALSE)</f>
        <v>#N/A</v>
      </c>
      <c r="D329" s="64" t="str">
        <f t="shared" si="169"/>
        <v/>
      </c>
      <c r="E329" s="64" t="str">
        <f t="shared" si="170"/>
        <v/>
      </c>
      <c r="F329" s="64" t="e">
        <f t="array" ref="F329">STDEVP(IF($B$4:$B$918=D329,$C$4:$C$918))</f>
        <v>#DIV/0!</v>
      </c>
      <c r="G329" s="66" t="e">
        <f t="shared" si="164"/>
        <v>#DIV/0!</v>
      </c>
      <c r="H329" s="63">
        <v>60.92</v>
      </c>
      <c r="I329" s="64">
        <f t="shared" si="171"/>
        <v>60</v>
      </c>
      <c r="J329" s="65" t="e">
        <f>VLOOKUP(H329,FWD!$G$4:$I$128,4,FALSE)</f>
        <v>#N/A</v>
      </c>
      <c r="K329" s="64" t="str">
        <f t="shared" si="172"/>
        <v/>
      </c>
      <c r="L329" s="64" t="str">
        <f t="shared" si="173"/>
        <v/>
      </c>
      <c r="M329" s="64" t="e">
        <f t="array" ref="M329">STDEVP(IF($I$4:$I$2051=K329,$J$4:$J$2051))</f>
        <v>#DIV/0!</v>
      </c>
      <c r="N329" s="78" t="e">
        <f t="shared" si="165"/>
        <v>#DIV/0!</v>
      </c>
      <c r="O329" s="82">
        <v>27.6</v>
      </c>
      <c r="P329" s="64">
        <f t="shared" si="174"/>
        <v>27</v>
      </c>
      <c r="Q329" s="66" t="e">
        <f>VLOOKUP(O329,FWD!#REF!,4,FALSE)</f>
        <v>#REF!</v>
      </c>
      <c r="R329" s="66" t="str">
        <f t="shared" si="175"/>
        <v/>
      </c>
      <c r="S329" s="66" t="str">
        <f t="shared" si="176"/>
        <v/>
      </c>
      <c r="T329" s="64" t="e">
        <f t="array" ref="T329">STDEVP(IF($P$4:$P$864=R329,$Q$4:$Q$864))</f>
        <v>#DIV/0!</v>
      </c>
      <c r="U329" s="78" t="e">
        <f t="shared" si="159"/>
        <v>#DIV/0!</v>
      </c>
      <c r="V329" s="82">
        <v>29.5</v>
      </c>
      <c r="W329" s="83">
        <f t="shared" si="177"/>
        <v>29</v>
      </c>
      <c r="X329" s="66" t="e">
        <f>VLOOKUP(V329,FWD!#REF!,4,FALSE)</f>
        <v>#REF!</v>
      </c>
      <c r="Y329" s="64" t="str">
        <f t="shared" si="178"/>
        <v/>
      </c>
      <c r="Z329" s="64" t="str">
        <f t="shared" si="179"/>
        <v/>
      </c>
      <c r="AA329" s="64" t="e">
        <f t="array" ref="AA329">STDEVP(IF($W$4:$W$740=Y329,$X$4:$X$740))</f>
        <v>#DIV/0!</v>
      </c>
      <c r="AB329" s="78" t="e">
        <f t="shared" si="180"/>
        <v>#DIV/0!</v>
      </c>
      <c r="AD329" s="55">
        <v>156.91999999999999</v>
      </c>
      <c r="AE329" s="48">
        <f t="shared" si="160"/>
        <v>156</v>
      </c>
      <c r="AF329" s="48" t="e">
        <f>VLOOKUP(AD329,FWD!#REF!,4,FALSE)</f>
        <v>#REF!</v>
      </c>
      <c r="AG329" s="48" t="str">
        <f t="shared" si="181"/>
        <v/>
      </c>
      <c r="AH329" s="48" t="str">
        <f t="shared" si="182"/>
        <v/>
      </c>
      <c r="AI329" s="48">
        <f t="array" ref="AI329">STDEVP(IF($AE$4:$AE$918=AG329,$AF$4:$AF$918))</f>
        <v>0</v>
      </c>
      <c r="AJ329" s="48" t="str">
        <f t="shared" si="183"/>
        <v/>
      </c>
      <c r="AK329" s="47">
        <v>120.2</v>
      </c>
      <c r="AL329" s="48">
        <f t="shared" si="184"/>
        <v>120</v>
      </c>
      <c r="AM329" s="49" t="e">
        <f>VLOOKUP(AK329,FWD!#REF!,4,FALSE)</f>
        <v>#REF!</v>
      </c>
      <c r="AN329" s="58" t="str">
        <f t="shared" si="185"/>
        <v/>
      </c>
      <c r="AO329" s="58" t="str">
        <f t="shared" si="166"/>
        <v/>
      </c>
      <c r="AP329" s="58" t="e">
        <f t="array" ref="AP329">STDEVP(IF($AL$4:$AL$2012=AN329,$AM$4:$AM$2012))</f>
        <v>#DIV/0!</v>
      </c>
      <c r="AQ329" s="59" t="e">
        <f t="shared" si="186"/>
        <v>#DIV/0!</v>
      </c>
      <c r="AR329" s="47">
        <v>38.76</v>
      </c>
      <c r="AS329" s="48">
        <f t="shared" si="163"/>
        <v>38</v>
      </c>
      <c r="AT329" s="49" t="e">
        <f>VLOOKUP(AR329,FWD!#REF!,4,FALSE)</f>
        <v>#REF!</v>
      </c>
      <c r="AU329" s="48" t="str">
        <f t="shared" si="167"/>
        <v/>
      </c>
      <c r="AV329" s="58" t="str">
        <f t="shared" si="158"/>
        <v/>
      </c>
      <c r="AW329" s="48" t="e">
        <f t="array" ref="AW329">STDEVP(IF($AS$4:$AS$909=AU329,$AT$4:$AT$909))</f>
        <v>#DIV/0!</v>
      </c>
      <c r="AX329" s="50" t="e">
        <f t="shared" si="162"/>
        <v>#DIV/0!</v>
      </c>
      <c r="AY329" s="47">
        <v>33.54</v>
      </c>
      <c r="AZ329" s="58">
        <f t="shared" si="187"/>
        <v>33</v>
      </c>
      <c r="BA329" s="49" t="e">
        <f>VLOOKUP(AY329,FWD!#REF!,4,FALSE)</f>
        <v>#REF!</v>
      </c>
      <c r="BB329" s="48" t="str">
        <f t="shared" si="188"/>
        <v/>
      </c>
      <c r="BC329" s="58" t="str">
        <f t="shared" si="189"/>
        <v/>
      </c>
      <c r="BD329" s="58" t="e">
        <f t="array" ref="BD329">STDEVP(IF($AZ$4:$AZ$758=BB329,$BA$4:$BA$758))</f>
        <v>#DIV/0!</v>
      </c>
      <c r="BE329" s="59" t="e">
        <f t="shared" si="190"/>
        <v>#DIV/0!</v>
      </c>
    </row>
    <row r="330" spans="1:57" x14ac:dyDescent="0.2">
      <c r="A330" s="63">
        <v>146.72</v>
      </c>
      <c r="B330" s="64">
        <f t="shared" si="168"/>
        <v>146</v>
      </c>
      <c r="C330" s="65" t="e">
        <f>VLOOKUP(A330,FWD!G101:I128,4,FALSE)</f>
        <v>#N/A</v>
      </c>
      <c r="D330" s="64" t="str">
        <f t="shared" si="169"/>
        <v/>
      </c>
      <c r="E330" s="64" t="str">
        <f t="shared" si="170"/>
        <v/>
      </c>
      <c r="F330" s="64" t="e">
        <f t="array" ref="F330">STDEVP(IF($B$4:$B$918=D330,$C$4:$C$918))</f>
        <v>#DIV/0!</v>
      </c>
      <c r="G330" s="66" t="e">
        <f t="shared" si="164"/>
        <v>#DIV/0!</v>
      </c>
      <c r="H330" s="63">
        <v>60.96</v>
      </c>
      <c r="I330" s="64">
        <f t="shared" si="171"/>
        <v>60</v>
      </c>
      <c r="J330" s="65" t="e">
        <f>VLOOKUP(H330,FWD!$G$4:$I$128,4,FALSE)</f>
        <v>#N/A</v>
      </c>
      <c r="K330" s="64">
        <f t="shared" si="172"/>
        <v>60</v>
      </c>
      <c r="L330" s="64" t="e">
        <f t="shared" si="173"/>
        <v>#N/A</v>
      </c>
      <c r="M330" s="64" t="e">
        <f t="array" ref="M330">STDEVP(IF($I$4:$I$2051=K330,$J$4:$J$2051))</f>
        <v>#N/A</v>
      </c>
      <c r="N330" s="78" t="e">
        <f t="shared" si="165"/>
        <v>#N/A</v>
      </c>
      <c r="O330" s="82">
        <v>27.64</v>
      </c>
      <c r="P330" s="64">
        <f t="shared" si="174"/>
        <v>27</v>
      </c>
      <c r="Q330" s="66" t="e">
        <f>VLOOKUP(O330,FWD!#REF!,4,FALSE)</f>
        <v>#REF!</v>
      </c>
      <c r="R330" s="66" t="str">
        <f t="shared" si="175"/>
        <v/>
      </c>
      <c r="S330" s="66" t="str">
        <f t="shared" si="176"/>
        <v/>
      </c>
      <c r="T330" s="64" t="e">
        <f t="array" ref="T330">STDEVP(IF($P$4:$P$864=R330,$Q$4:$Q$864))</f>
        <v>#DIV/0!</v>
      </c>
      <c r="U330" s="78" t="e">
        <f t="shared" si="159"/>
        <v>#DIV/0!</v>
      </c>
      <c r="V330" s="82">
        <v>29.54</v>
      </c>
      <c r="W330" s="83">
        <f t="shared" si="177"/>
        <v>29</v>
      </c>
      <c r="X330" s="66" t="e">
        <f>VLOOKUP(V330,FWD!#REF!,4,FALSE)</f>
        <v>#REF!</v>
      </c>
      <c r="Y330" s="64" t="str">
        <f t="shared" si="178"/>
        <v/>
      </c>
      <c r="Z330" s="64" t="str">
        <f t="shared" si="179"/>
        <v/>
      </c>
      <c r="AA330" s="64" t="e">
        <f t="array" ref="AA330">STDEVP(IF($W$4:$W$740=Y330,$X$4:$X$740))</f>
        <v>#DIV/0!</v>
      </c>
      <c r="AB330" s="78" t="e">
        <f t="shared" si="180"/>
        <v>#DIV/0!</v>
      </c>
      <c r="AD330" s="55">
        <v>156.88</v>
      </c>
      <c r="AE330" s="48">
        <f t="shared" si="160"/>
        <v>156</v>
      </c>
      <c r="AF330" s="48" t="e">
        <f>VLOOKUP(AD330,FWD!#REF!,4,FALSE)</f>
        <v>#REF!</v>
      </c>
      <c r="AG330" s="48" t="str">
        <f t="shared" si="181"/>
        <v/>
      </c>
      <c r="AH330" s="48" t="str">
        <f t="shared" si="182"/>
        <v/>
      </c>
      <c r="AI330" s="48">
        <f t="array" ref="AI330">STDEVP(IF($AE$4:$AE$918=AG330,$AF$4:$AF$918))</f>
        <v>0</v>
      </c>
      <c r="AJ330" s="48" t="str">
        <f t="shared" si="183"/>
        <v/>
      </c>
      <c r="AK330" s="47">
        <v>120.16</v>
      </c>
      <c r="AL330" s="48">
        <f t="shared" si="184"/>
        <v>120</v>
      </c>
      <c r="AM330" s="49" t="e">
        <f>VLOOKUP(AK330,FWD!#REF!,4,FALSE)</f>
        <v>#REF!</v>
      </c>
      <c r="AN330" s="58" t="str">
        <f t="shared" si="185"/>
        <v/>
      </c>
      <c r="AO330" s="58" t="str">
        <f t="shared" si="166"/>
        <v/>
      </c>
      <c r="AP330" s="58" t="e">
        <f t="array" ref="AP330">STDEVP(IF($AL$4:$AL$2012=AN330,$AM$4:$AM$2012))</f>
        <v>#DIV/0!</v>
      </c>
      <c r="AQ330" s="59" t="e">
        <f t="shared" si="186"/>
        <v>#DIV/0!</v>
      </c>
      <c r="AR330" s="47">
        <v>38.72</v>
      </c>
      <c r="AS330" s="48">
        <f t="shared" ref="AS330:AS393" si="191">TRUNC(AR330,0)</f>
        <v>38</v>
      </c>
      <c r="AT330" s="49" t="e">
        <f>VLOOKUP(AR330,FWD!#REF!,4,FALSE)</f>
        <v>#REF!</v>
      </c>
      <c r="AU330" s="48" t="str">
        <f t="shared" si="167"/>
        <v/>
      </c>
      <c r="AV330" s="58" t="str">
        <f t="shared" si="158"/>
        <v/>
      </c>
      <c r="AW330" s="48" t="e">
        <f t="array" ref="AW330">STDEVP(IF($AS$4:$AS$909=AU330,$AT$4:$AT$909))</f>
        <v>#DIV/0!</v>
      </c>
      <c r="AX330" s="50" t="e">
        <f t="shared" si="162"/>
        <v>#DIV/0!</v>
      </c>
      <c r="AY330" s="47">
        <v>33.5</v>
      </c>
      <c r="AZ330" s="58">
        <f t="shared" si="187"/>
        <v>33</v>
      </c>
      <c r="BA330" s="49" t="e">
        <f>VLOOKUP(AY330,FWD!#REF!,4,FALSE)</f>
        <v>#REF!</v>
      </c>
      <c r="BB330" s="48" t="str">
        <f t="shared" si="188"/>
        <v/>
      </c>
      <c r="BC330" s="58" t="str">
        <f t="shared" si="189"/>
        <v/>
      </c>
      <c r="BD330" s="58" t="e">
        <f t="array" ref="BD330">STDEVP(IF($AZ$4:$AZ$758=BB330,$BA$4:$BA$758))</f>
        <v>#DIV/0!</v>
      </c>
      <c r="BE330" s="59" t="e">
        <f t="shared" si="190"/>
        <v>#DIV/0!</v>
      </c>
    </row>
    <row r="331" spans="1:57" x14ac:dyDescent="0.2">
      <c r="A331" s="63">
        <v>146.76</v>
      </c>
      <c r="B331" s="64">
        <f t="shared" si="168"/>
        <v>146</v>
      </c>
      <c r="C331" s="65" t="e">
        <f>VLOOKUP(A331,FWD!G102:I128,4,FALSE)</f>
        <v>#N/A</v>
      </c>
      <c r="D331" s="64" t="str">
        <f t="shared" si="169"/>
        <v/>
      </c>
      <c r="E331" s="64" t="str">
        <f t="shared" si="170"/>
        <v/>
      </c>
      <c r="F331" s="64" t="e">
        <f t="array" ref="F331">STDEVP(IF($B$4:$B$918=D331,$C$4:$C$918))</f>
        <v>#DIV/0!</v>
      </c>
      <c r="G331" s="66" t="e">
        <f t="shared" si="164"/>
        <v>#DIV/0!</v>
      </c>
      <c r="H331" s="63">
        <v>61</v>
      </c>
      <c r="I331" s="64">
        <f t="shared" si="171"/>
        <v>61</v>
      </c>
      <c r="J331" s="65" t="e">
        <f>VLOOKUP(H331,FWD!$G$4:$I$128,4,FALSE)</f>
        <v>#N/A</v>
      </c>
      <c r="K331" s="64" t="str">
        <f t="shared" si="172"/>
        <v/>
      </c>
      <c r="L331" s="64" t="str">
        <f t="shared" si="173"/>
        <v/>
      </c>
      <c r="M331" s="64" t="e">
        <f t="array" ref="M331">STDEVP(IF($I$4:$I$2051=K331,$J$4:$J$2051))</f>
        <v>#DIV/0!</v>
      </c>
      <c r="N331" s="78" t="e">
        <f t="shared" si="165"/>
        <v>#DIV/0!</v>
      </c>
      <c r="O331" s="82">
        <v>27.68</v>
      </c>
      <c r="P331" s="64">
        <f t="shared" si="174"/>
        <v>27</v>
      </c>
      <c r="Q331" s="66" t="e">
        <f>VLOOKUP(O331,FWD!#REF!,4,FALSE)</f>
        <v>#REF!</v>
      </c>
      <c r="R331" s="66" t="str">
        <f t="shared" si="175"/>
        <v/>
      </c>
      <c r="S331" s="66" t="str">
        <f t="shared" si="176"/>
        <v/>
      </c>
      <c r="T331" s="64" t="e">
        <f t="array" ref="T331">STDEVP(IF($P$4:$P$864=R331,$Q$4:$Q$864))</f>
        <v>#DIV/0!</v>
      </c>
      <c r="U331" s="78" t="e">
        <f t="shared" si="159"/>
        <v>#DIV/0!</v>
      </c>
      <c r="V331" s="82">
        <v>29.58</v>
      </c>
      <c r="W331" s="83">
        <f t="shared" si="177"/>
        <v>29</v>
      </c>
      <c r="X331" s="66" t="e">
        <f>VLOOKUP(V331,FWD!#REF!,4,FALSE)</f>
        <v>#REF!</v>
      </c>
      <c r="Y331" s="64" t="str">
        <f t="shared" si="178"/>
        <v/>
      </c>
      <c r="Z331" s="64" t="str">
        <f t="shared" si="179"/>
        <v/>
      </c>
      <c r="AA331" s="64" t="e">
        <f t="array" ref="AA331">STDEVP(IF($W$4:$W$740=Y331,$X$4:$X$740))</f>
        <v>#DIV/0!</v>
      </c>
      <c r="AB331" s="78" t="e">
        <f t="shared" si="180"/>
        <v>#DIV/0!</v>
      </c>
      <c r="AD331" s="55">
        <v>156.84</v>
      </c>
      <c r="AE331" s="48">
        <f t="shared" si="160"/>
        <v>156</v>
      </c>
      <c r="AF331" s="48" t="e">
        <f>VLOOKUP(AD331,FWD!#REF!,4,FALSE)</f>
        <v>#REF!</v>
      </c>
      <c r="AG331" s="48" t="str">
        <f t="shared" si="181"/>
        <v/>
      </c>
      <c r="AH331" s="48" t="str">
        <f t="shared" si="182"/>
        <v/>
      </c>
      <c r="AI331" s="48">
        <f t="array" ref="AI331">STDEVP(IF($AE$4:$AE$918=AG331,$AF$4:$AF$918))</f>
        <v>0</v>
      </c>
      <c r="AJ331" s="48" t="str">
        <f t="shared" si="183"/>
        <v/>
      </c>
      <c r="AK331" s="47">
        <v>120.12</v>
      </c>
      <c r="AL331" s="48">
        <f t="shared" si="184"/>
        <v>120</v>
      </c>
      <c r="AM331" s="49" t="e">
        <f>VLOOKUP(AK331,FWD!#REF!,4,FALSE)</f>
        <v>#REF!</v>
      </c>
      <c r="AN331" s="58" t="str">
        <f t="shared" si="185"/>
        <v/>
      </c>
      <c r="AO331" s="58" t="str">
        <f t="shared" si="166"/>
        <v/>
      </c>
      <c r="AP331" s="58" t="e">
        <f t="array" ref="AP331">STDEVP(IF($AL$4:$AL$2012=AN331,$AM$4:$AM$2012))</f>
        <v>#DIV/0!</v>
      </c>
      <c r="AQ331" s="59" t="e">
        <f t="shared" si="186"/>
        <v>#DIV/0!</v>
      </c>
      <c r="AR331" s="47">
        <v>38.68</v>
      </c>
      <c r="AS331" s="48">
        <f t="shared" si="191"/>
        <v>38</v>
      </c>
      <c r="AT331" s="49" t="e">
        <f>VLOOKUP(AR331,FWD!#REF!,4,FALSE)</f>
        <v>#REF!</v>
      </c>
      <c r="AU331" s="48" t="str">
        <f t="shared" si="167"/>
        <v/>
      </c>
      <c r="AV331" s="58" t="str">
        <f t="shared" si="158"/>
        <v/>
      </c>
      <c r="AW331" s="48" t="e">
        <f t="array" ref="AW331">STDEVP(IF($AS$4:$AS$909=AU331,$AT$4:$AT$909))</f>
        <v>#DIV/0!</v>
      </c>
      <c r="AX331" s="50" t="e">
        <f t="shared" si="162"/>
        <v>#DIV/0!</v>
      </c>
      <c r="AY331" s="47">
        <v>33.46</v>
      </c>
      <c r="AZ331" s="58">
        <f t="shared" si="187"/>
        <v>33</v>
      </c>
      <c r="BA331" s="49" t="e">
        <f>VLOOKUP(AY331,FWD!#REF!,4,FALSE)</f>
        <v>#REF!</v>
      </c>
      <c r="BB331" s="48" t="str">
        <f t="shared" si="188"/>
        <v/>
      </c>
      <c r="BC331" s="58" t="str">
        <f t="shared" si="189"/>
        <v/>
      </c>
      <c r="BD331" s="58" t="e">
        <f t="array" ref="BD331">STDEVP(IF($AZ$4:$AZ$758=BB331,$BA$4:$BA$758))</f>
        <v>#DIV/0!</v>
      </c>
      <c r="BE331" s="59" t="e">
        <f t="shared" si="190"/>
        <v>#DIV/0!</v>
      </c>
    </row>
    <row r="332" spans="1:57" x14ac:dyDescent="0.2">
      <c r="A332" s="63">
        <v>146.80000000000001</v>
      </c>
      <c r="B332" s="64">
        <f t="shared" si="168"/>
        <v>146</v>
      </c>
      <c r="C332" s="65" t="e">
        <f>VLOOKUP(A332,FWD!G103:I128,4,FALSE)</f>
        <v>#N/A</v>
      </c>
      <c r="D332" s="64" t="str">
        <f t="shared" si="169"/>
        <v/>
      </c>
      <c r="E332" s="64" t="str">
        <f t="shared" si="170"/>
        <v/>
      </c>
      <c r="F332" s="64" t="e">
        <f t="array" ref="F332">STDEVP(IF($B$4:$B$918=D332,$C$4:$C$918))</f>
        <v>#DIV/0!</v>
      </c>
      <c r="G332" s="66" t="e">
        <f t="shared" si="164"/>
        <v>#DIV/0!</v>
      </c>
      <c r="H332" s="63">
        <v>61.04</v>
      </c>
      <c r="I332" s="64">
        <f t="shared" si="171"/>
        <v>61</v>
      </c>
      <c r="J332" s="65" t="e">
        <f>VLOOKUP(H332,FWD!$G$4:$I$128,4,FALSE)</f>
        <v>#N/A</v>
      </c>
      <c r="K332" s="64" t="str">
        <f t="shared" si="172"/>
        <v/>
      </c>
      <c r="L332" s="64" t="str">
        <f t="shared" si="173"/>
        <v/>
      </c>
      <c r="M332" s="64" t="e">
        <f t="array" ref="M332">STDEVP(IF($I$4:$I$2051=K332,$J$4:$J$2051))</f>
        <v>#DIV/0!</v>
      </c>
      <c r="N332" s="78" t="e">
        <f t="shared" si="165"/>
        <v>#DIV/0!</v>
      </c>
      <c r="O332" s="82">
        <v>27.72</v>
      </c>
      <c r="P332" s="64">
        <f t="shared" si="174"/>
        <v>27</v>
      </c>
      <c r="Q332" s="66" t="e">
        <f>VLOOKUP(O332,FWD!#REF!,4,FALSE)</f>
        <v>#REF!</v>
      </c>
      <c r="R332" s="66" t="str">
        <f t="shared" si="175"/>
        <v/>
      </c>
      <c r="S332" s="66" t="str">
        <f t="shared" si="176"/>
        <v/>
      </c>
      <c r="T332" s="64" t="e">
        <f t="array" ref="T332">STDEVP(IF($P$4:$P$864=R332,$Q$4:$Q$864))</f>
        <v>#DIV/0!</v>
      </c>
      <c r="U332" s="78" t="e">
        <f t="shared" si="159"/>
        <v>#DIV/0!</v>
      </c>
      <c r="V332" s="82">
        <v>29.62</v>
      </c>
      <c r="W332" s="83">
        <f t="shared" si="177"/>
        <v>29</v>
      </c>
      <c r="X332" s="66" t="e">
        <f>VLOOKUP(V332,FWD!#REF!,4,FALSE)</f>
        <v>#REF!</v>
      </c>
      <c r="Y332" s="64" t="str">
        <f t="shared" si="178"/>
        <v/>
      </c>
      <c r="Z332" s="64" t="str">
        <f t="shared" si="179"/>
        <v/>
      </c>
      <c r="AA332" s="64" t="e">
        <f t="array" ref="AA332">STDEVP(IF($W$4:$W$740=Y332,$X$4:$X$740))</f>
        <v>#DIV/0!</v>
      </c>
      <c r="AB332" s="78" t="e">
        <f t="shared" si="180"/>
        <v>#DIV/0!</v>
      </c>
      <c r="AD332" s="55">
        <v>156.80000000000001</v>
      </c>
      <c r="AE332" s="48">
        <f t="shared" si="160"/>
        <v>156</v>
      </c>
      <c r="AF332" s="48" t="e">
        <f>VLOOKUP(AD332,FWD!#REF!,4,FALSE)</f>
        <v>#REF!</v>
      </c>
      <c r="AG332" s="48" t="str">
        <f t="shared" si="181"/>
        <v/>
      </c>
      <c r="AH332" s="48" t="str">
        <f t="shared" si="182"/>
        <v/>
      </c>
      <c r="AI332" s="48">
        <f t="array" ref="AI332">STDEVP(IF($AE$4:$AE$918=AG332,$AF$4:$AF$918))</f>
        <v>0</v>
      </c>
      <c r="AJ332" s="48" t="str">
        <f t="shared" si="183"/>
        <v/>
      </c>
      <c r="AK332" s="47">
        <v>120.08</v>
      </c>
      <c r="AL332" s="48">
        <f t="shared" si="184"/>
        <v>120</v>
      </c>
      <c r="AM332" s="49" t="e">
        <f>VLOOKUP(AK332,FWD!#REF!,4,FALSE)</f>
        <v>#REF!</v>
      </c>
      <c r="AN332" s="58" t="str">
        <f t="shared" si="185"/>
        <v/>
      </c>
      <c r="AO332" s="58" t="str">
        <f t="shared" si="166"/>
        <v/>
      </c>
      <c r="AP332" s="58" t="e">
        <f t="array" ref="AP332">STDEVP(IF($AL$4:$AL$2012=AN332,$AM$4:$AM$2012))</f>
        <v>#DIV/0!</v>
      </c>
      <c r="AQ332" s="59" t="e">
        <f t="shared" si="186"/>
        <v>#DIV/0!</v>
      </c>
      <c r="AR332" s="47">
        <v>38.64</v>
      </c>
      <c r="AS332" s="48">
        <f t="shared" si="191"/>
        <v>38</v>
      </c>
      <c r="AT332" s="49" t="e">
        <f>VLOOKUP(AR332,FWD!#REF!,4,FALSE)</f>
        <v>#REF!</v>
      </c>
      <c r="AU332" s="48" t="str">
        <f t="shared" si="167"/>
        <v/>
      </c>
      <c r="AV332" s="58" t="str">
        <f t="shared" ref="AV332:AV395" si="192">IF(AU332="","",AVERAGEIF($AS$4:$AS$909,AU332,$AT$4:$AT$909))</f>
        <v/>
      </c>
      <c r="AW332" s="48" t="e">
        <f t="array" ref="AW332">STDEVP(IF($AS$4:$AS$909=AU332,$AT$4:$AT$909))</f>
        <v>#DIV/0!</v>
      </c>
      <c r="AX332" s="50" t="e">
        <f t="shared" si="162"/>
        <v>#DIV/0!</v>
      </c>
      <c r="AY332" s="47">
        <v>33.42</v>
      </c>
      <c r="AZ332" s="58">
        <f t="shared" si="187"/>
        <v>33</v>
      </c>
      <c r="BA332" s="49" t="e">
        <f>VLOOKUP(AY332,FWD!#REF!,4,FALSE)</f>
        <v>#REF!</v>
      </c>
      <c r="BB332" s="48" t="str">
        <f t="shared" si="188"/>
        <v/>
      </c>
      <c r="BC332" s="58" t="str">
        <f t="shared" si="189"/>
        <v/>
      </c>
      <c r="BD332" s="58" t="e">
        <f t="array" ref="BD332">STDEVP(IF($AZ$4:$AZ$758=BB332,$BA$4:$BA$758))</f>
        <v>#DIV/0!</v>
      </c>
      <c r="BE332" s="59" t="e">
        <f t="shared" si="190"/>
        <v>#DIV/0!</v>
      </c>
    </row>
    <row r="333" spans="1:57" x14ac:dyDescent="0.2">
      <c r="A333" s="63">
        <v>146.84</v>
      </c>
      <c r="B333" s="64">
        <f t="shared" si="168"/>
        <v>146</v>
      </c>
      <c r="C333" s="65" t="e">
        <f>VLOOKUP(A333,FWD!G104:I128,4,FALSE)</f>
        <v>#N/A</v>
      </c>
      <c r="D333" s="64" t="str">
        <f t="shared" si="169"/>
        <v/>
      </c>
      <c r="E333" s="64" t="str">
        <f t="shared" si="170"/>
        <v/>
      </c>
      <c r="F333" s="64" t="e">
        <f t="array" ref="F333">STDEVP(IF($B$4:$B$918=D333,$C$4:$C$918))</f>
        <v>#DIV/0!</v>
      </c>
      <c r="G333" s="66" t="e">
        <f t="shared" si="164"/>
        <v>#DIV/0!</v>
      </c>
      <c r="H333" s="63">
        <v>61.08</v>
      </c>
      <c r="I333" s="64">
        <f t="shared" si="171"/>
        <v>61</v>
      </c>
      <c r="J333" s="65" t="e">
        <f>VLOOKUP(H333,FWD!$G$4:$I$128,4,FALSE)</f>
        <v>#N/A</v>
      </c>
      <c r="K333" s="64" t="str">
        <f t="shared" si="172"/>
        <v/>
      </c>
      <c r="L333" s="64" t="str">
        <f t="shared" si="173"/>
        <v/>
      </c>
      <c r="M333" s="64" t="e">
        <f t="array" ref="M333">STDEVP(IF($I$4:$I$2051=K333,$J$4:$J$2051))</f>
        <v>#DIV/0!</v>
      </c>
      <c r="N333" s="78" t="e">
        <f t="shared" si="165"/>
        <v>#DIV/0!</v>
      </c>
      <c r="O333" s="82">
        <v>27.76</v>
      </c>
      <c r="P333" s="64">
        <f t="shared" si="174"/>
        <v>27</v>
      </c>
      <c r="Q333" s="66" t="e">
        <f>VLOOKUP(O333,FWD!#REF!,4,FALSE)</f>
        <v>#REF!</v>
      </c>
      <c r="R333" s="66" t="str">
        <f t="shared" si="175"/>
        <v/>
      </c>
      <c r="S333" s="66" t="str">
        <f t="shared" si="176"/>
        <v/>
      </c>
      <c r="T333" s="64" t="e">
        <f t="array" ref="T333">STDEVP(IF($P$4:$P$864=R333,$Q$4:$Q$864))</f>
        <v>#DIV/0!</v>
      </c>
      <c r="U333" s="78" t="e">
        <f t="shared" si="159"/>
        <v>#DIV/0!</v>
      </c>
      <c r="V333" s="82">
        <v>29.66</v>
      </c>
      <c r="W333" s="83">
        <f t="shared" si="177"/>
        <v>29</v>
      </c>
      <c r="X333" s="66" t="e">
        <f>VLOOKUP(V333,FWD!#REF!,4,FALSE)</f>
        <v>#REF!</v>
      </c>
      <c r="Y333" s="64" t="str">
        <f t="shared" si="178"/>
        <v/>
      </c>
      <c r="Z333" s="64" t="str">
        <f t="shared" si="179"/>
        <v/>
      </c>
      <c r="AA333" s="64" t="e">
        <f t="array" ref="AA333">STDEVP(IF($W$4:$W$740=Y333,$X$4:$X$740))</f>
        <v>#DIV/0!</v>
      </c>
      <c r="AB333" s="78" t="e">
        <f t="shared" si="180"/>
        <v>#DIV/0!</v>
      </c>
      <c r="AD333" s="55">
        <v>156.76</v>
      </c>
      <c r="AE333" s="48">
        <f t="shared" si="160"/>
        <v>156</v>
      </c>
      <c r="AF333" s="48" t="e">
        <f>VLOOKUP(AD333,FWD!#REF!,4,FALSE)</f>
        <v>#REF!</v>
      </c>
      <c r="AG333" s="48" t="str">
        <f t="shared" si="181"/>
        <v/>
      </c>
      <c r="AH333" s="48" t="str">
        <f t="shared" si="182"/>
        <v/>
      </c>
      <c r="AI333" s="48">
        <f t="array" ref="AI333">STDEVP(IF($AE$4:$AE$918=AG333,$AF$4:$AF$918))</f>
        <v>0</v>
      </c>
      <c r="AJ333" s="48" t="str">
        <f t="shared" si="183"/>
        <v/>
      </c>
      <c r="AK333" s="47">
        <v>120.04</v>
      </c>
      <c r="AL333" s="48">
        <f t="shared" si="184"/>
        <v>120</v>
      </c>
      <c r="AM333" s="49" t="e">
        <f>VLOOKUP(AK333,FWD!#REF!,4,FALSE)</f>
        <v>#REF!</v>
      </c>
      <c r="AN333" s="58" t="str">
        <f t="shared" si="185"/>
        <v/>
      </c>
      <c r="AO333" s="58" t="str">
        <f t="shared" si="166"/>
        <v/>
      </c>
      <c r="AP333" s="58" t="e">
        <f t="array" ref="AP333">STDEVP(IF($AL$4:$AL$2012=AN333,$AM$4:$AM$2012))</f>
        <v>#DIV/0!</v>
      </c>
      <c r="AQ333" s="59" t="e">
        <f t="shared" si="186"/>
        <v>#DIV/0!</v>
      </c>
      <c r="AR333" s="47">
        <v>38.6</v>
      </c>
      <c r="AS333" s="48">
        <f t="shared" si="191"/>
        <v>38</v>
      </c>
      <c r="AT333" s="49" t="e">
        <f>VLOOKUP(AR333,FWD!#REF!,4,FALSE)</f>
        <v>#REF!</v>
      </c>
      <c r="AU333" s="48" t="str">
        <f t="shared" si="167"/>
        <v/>
      </c>
      <c r="AV333" s="58" t="str">
        <f t="shared" si="192"/>
        <v/>
      </c>
      <c r="AW333" s="48" t="e">
        <f t="array" ref="AW333">STDEVP(IF($AS$4:$AS$909=AU333,$AT$4:$AT$909))</f>
        <v>#DIV/0!</v>
      </c>
      <c r="AX333" s="50" t="e">
        <f t="shared" si="162"/>
        <v>#DIV/0!</v>
      </c>
      <c r="AY333" s="47">
        <v>33.380000000000003</v>
      </c>
      <c r="AZ333" s="58">
        <f t="shared" si="187"/>
        <v>33</v>
      </c>
      <c r="BA333" s="49" t="e">
        <f>VLOOKUP(AY333,FWD!#REF!,4,FALSE)</f>
        <v>#REF!</v>
      </c>
      <c r="BB333" s="48" t="str">
        <f t="shared" si="188"/>
        <v/>
      </c>
      <c r="BC333" s="58" t="str">
        <f t="shared" si="189"/>
        <v/>
      </c>
      <c r="BD333" s="58" t="e">
        <f t="array" ref="BD333">STDEVP(IF($AZ$4:$AZ$758=BB333,$BA$4:$BA$758))</f>
        <v>#DIV/0!</v>
      </c>
      <c r="BE333" s="59" t="e">
        <f t="shared" si="190"/>
        <v>#DIV/0!</v>
      </c>
    </row>
    <row r="334" spans="1:57" x14ac:dyDescent="0.2">
      <c r="A334" s="63">
        <v>146.88</v>
      </c>
      <c r="B334" s="64">
        <f t="shared" si="168"/>
        <v>146</v>
      </c>
      <c r="C334" s="65" t="e">
        <f>VLOOKUP(A334,FWD!G105:I128,4,FALSE)</f>
        <v>#N/A</v>
      </c>
      <c r="D334" s="64" t="str">
        <f t="shared" si="169"/>
        <v/>
      </c>
      <c r="E334" s="64" t="str">
        <f t="shared" si="170"/>
        <v/>
      </c>
      <c r="F334" s="64" t="e">
        <f t="array" ref="F334">STDEVP(IF($B$4:$B$918=D334,$C$4:$C$918))</f>
        <v>#DIV/0!</v>
      </c>
      <c r="G334" s="66" t="e">
        <f t="shared" si="164"/>
        <v>#DIV/0!</v>
      </c>
      <c r="H334" s="63">
        <v>61.12</v>
      </c>
      <c r="I334" s="64">
        <f t="shared" si="171"/>
        <v>61</v>
      </c>
      <c r="J334" s="65" t="e">
        <f>VLOOKUP(H334,FWD!$G$4:$I$128,4,FALSE)</f>
        <v>#N/A</v>
      </c>
      <c r="K334" s="64" t="str">
        <f t="shared" si="172"/>
        <v/>
      </c>
      <c r="L334" s="64" t="str">
        <f t="shared" si="173"/>
        <v/>
      </c>
      <c r="M334" s="64" t="e">
        <f t="array" ref="M334">STDEVP(IF($I$4:$I$2051=K334,$J$4:$J$2051))</f>
        <v>#DIV/0!</v>
      </c>
      <c r="N334" s="78" t="e">
        <f t="shared" si="165"/>
        <v>#DIV/0!</v>
      </c>
      <c r="O334" s="82">
        <v>27.8</v>
      </c>
      <c r="P334" s="64">
        <f t="shared" si="174"/>
        <v>27</v>
      </c>
      <c r="Q334" s="66" t="e">
        <f>VLOOKUP(O334,FWD!#REF!,4,FALSE)</f>
        <v>#REF!</v>
      </c>
      <c r="R334" s="66" t="str">
        <f t="shared" si="175"/>
        <v/>
      </c>
      <c r="S334" s="66" t="str">
        <f t="shared" si="176"/>
        <v/>
      </c>
      <c r="T334" s="64" t="e">
        <f t="array" ref="T334">STDEVP(IF($P$4:$P$864=R334,$Q$4:$Q$864))</f>
        <v>#DIV/0!</v>
      </c>
      <c r="U334" s="78" t="e">
        <f t="shared" si="159"/>
        <v>#DIV/0!</v>
      </c>
      <c r="V334" s="82">
        <v>29.7</v>
      </c>
      <c r="W334" s="83">
        <f t="shared" si="177"/>
        <v>29</v>
      </c>
      <c r="X334" s="66" t="e">
        <f>VLOOKUP(V334,FWD!#REF!,4,FALSE)</f>
        <v>#REF!</v>
      </c>
      <c r="Y334" s="64" t="str">
        <f t="shared" si="178"/>
        <v/>
      </c>
      <c r="Z334" s="64" t="str">
        <f t="shared" si="179"/>
        <v/>
      </c>
      <c r="AA334" s="64" t="e">
        <f t="array" ref="AA334">STDEVP(IF($W$4:$W$740=Y334,$X$4:$X$740))</f>
        <v>#DIV/0!</v>
      </c>
      <c r="AB334" s="78" t="e">
        <f t="shared" si="180"/>
        <v>#DIV/0!</v>
      </c>
      <c r="AD334" s="55">
        <v>156.72</v>
      </c>
      <c r="AE334" s="48">
        <f t="shared" si="160"/>
        <v>156</v>
      </c>
      <c r="AF334" s="48" t="e">
        <f>VLOOKUP(AD334,FWD!#REF!,4,FALSE)</f>
        <v>#REF!</v>
      </c>
      <c r="AG334" s="48" t="str">
        <f t="shared" si="181"/>
        <v/>
      </c>
      <c r="AH334" s="48" t="str">
        <f t="shared" si="182"/>
        <v/>
      </c>
      <c r="AI334" s="48">
        <f t="array" ref="AI334">STDEVP(IF($AE$4:$AE$918=AG334,$AF$4:$AF$918))</f>
        <v>0</v>
      </c>
      <c r="AJ334" s="48" t="str">
        <f t="shared" si="183"/>
        <v/>
      </c>
      <c r="AK334" s="47">
        <v>120</v>
      </c>
      <c r="AL334" s="48">
        <f t="shared" si="184"/>
        <v>120</v>
      </c>
      <c r="AM334" s="49" t="e">
        <f>VLOOKUP(AK334,FWD!#REF!,4,FALSE)</f>
        <v>#REF!</v>
      </c>
      <c r="AN334" s="58">
        <f t="shared" si="185"/>
        <v>120</v>
      </c>
      <c r="AO334" s="58" t="e">
        <f t="shared" si="166"/>
        <v>#REF!</v>
      </c>
      <c r="AP334" s="58" t="e">
        <f t="array" ref="AP334">STDEVP(IF($AL$4:$AL$2012=AN334,$AM$4:$AM$2012))</f>
        <v>#REF!</v>
      </c>
      <c r="AQ334" s="59" t="e">
        <f t="shared" si="186"/>
        <v>#REF!</v>
      </c>
      <c r="AR334" s="47">
        <v>38.56</v>
      </c>
      <c r="AS334" s="48">
        <f t="shared" si="191"/>
        <v>38</v>
      </c>
      <c r="AT334" s="49" t="e">
        <f>VLOOKUP(AR334,FWD!#REF!,4,FALSE)</f>
        <v>#REF!</v>
      </c>
      <c r="AU334" s="48" t="str">
        <f t="shared" si="167"/>
        <v/>
      </c>
      <c r="AV334" s="58" t="str">
        <f t="shared" si="192"/>
        <v/>
      </c>
      <c r="AW334" s="48" t="e">
        <f t="array" ref="AW334">STDEVP(IF($AS$4:$AS$909=AU334,$AT$4:$AT$909))</f>
        <v>#DIV/0!</v>
      </c>
      <c r="AX334" s="50" t="e">
        <f t="shared" si="162"/>
        <v>#DIV/0!</v>
      </c>
      <c r="AY334" s="47">
        <v>33.340000000000003</v>
      </c>
      <c r="AZ334" s="58">
        <f t="shared" si="187"/>
        <v>33</v>
      </c>
      <c r="BA334" s="49" t="e">
        <f>VLOOKUP(AY334,FWD!#REF!,4,FALSE)</f>
        <v>#REF!</v>
      </c>
      <c r="BB334" s="48" t="str">
        <f t="shared" si="188"/>
        <v/>
      </c>
      <c r="BC334" s="58" t="str">
        <f t="shared" si="189"/>
        <v/>
      </c>
      <c r="BD334" s="58" t="e">
        <f t="array" ref="BD334">STDEVP(IF($AZ$4:$AZ$758=BB334,$BA$4:$BA$758))</f>
        <v>#DIV/0!</v>
      </c>
      <c r="BE334" s="59" t="e">
        <f t="shared" si="190"/>
        <v>#DIV/0!</v>
      </c>
    </row>
    <row r="335" spans="1:57" x14ac:dyDescent="0.2">
      <c r="A335" s="63">
        <v>146.91999999999999</v>
      </c>
      <c r="B335" s="64">
        <f t="shared" si="168"/>
        <v>146</v>
      </c>
      <c r="C335" s="65" t="e">
        <f>VLOOKUP(A335,FWD!G106:I128,4,FALSE)</f>
        <v>#N/A</v>
      </c>
      <c r="D335" s="64" t="str">
        <f t="shared" si="169"/>
        <v/>
      </c>
      <c r="E335" s="64" t="str">
        <f t="shared" si="170"/>
        <v/>
      </c>
      <c r="F335" s="64" t="e">
        <f t="array" ref="F335">STDEVP(IF($B$4:$B$918=D335,$C$4:$C$918))</f>
        <v>#DIV/0!</v>
      </c>
      <c r="G335" s="66" t="e">
        <f t="shared" si="164"/>
        <v>#DIV/0!</v>
      </c>
      <c r="H335" s="63">
        <v>61.16</v>
      </c>
      <c r="I335" s="64">
        <f t="shared" si="171"/>
        <v>61</v>
      </c>
      <c r="J335" s="65" t="e">
        <f>VLOOKUP(H335,FWD!$G$4:$I$128,4,FALSE)</f>
        <v>#N/A</v>
      </c>
      <c r="K335" s="64" t="str">
        <f t="shared" si="172"/>
        <v/>
      </c>
      <c r="L335" s="64" t="str">
        <f t="shared" si="173"/>
        <v/>
      </c>
      <c r="M335" s="64" t="e">
        <f t="array" ref="M335">STDEVP(IF($I$4:$I$2051=K335,$J$4:$J$2051))</f>
        <v>#DIV/0!</v>
      </c>
      <c r="N335" s="78" t="e">
        <f t="shared" si="165"/>
        <v>#DIV/0!</v>
      </c>
      <c r="O335" s="82">
        <v>27.84</v>
      </c>
      <c r="P335" s="64">
        <f t="shared" si="174"/>
        <v>27</v>
      </c>
      <c r="Q335" s="66" t="e">
        <f>VLOOKUP(O335,FWD!#REF!,4,FALSE)</f>
        <v>#REF!</v>
      </c>
      <c r="R335" s="66" t="str">
        <f t="shared" si="175"/>
        <v/>
      </c>
      <c r="S335" s="66" t="str">
        <f t="shared" si="176"/>
        <v/>
      </c>
      <c r="T335" s="64" t="e">
        <f t="array" ref="T335">STDEVP(IF($P$4:$P$864=R335,$Q$4:$Q$864))</f>
        <v>#DIV/0!</v>
      </c>
      <c r="U335" s="78" t="e">
        <f t="shared" si="159"/>
        <v>#DIV/0!</v>
      </c>
      <c r="V335" s="82">
        <v>29.74</v>
      </c>
      <c r="W335" s="83">
        <f t="shared" si="177"/>
        <v>29</v>
      </c>
      <c r="X335" s="66" t="e">
        <f>VLOOKUP(V335,FWD!#REF!,4,FALSE)</f>
        <v>#REF!</v>
      </c>
      <c r="Y335" s="64" t="str">
        <f t="shared" si="178"/>
        <v/>
      </c>
      <c r="Z335" s="64" t="str">
        <f t="shared" si="179"/>
        <v/>
      </c>
      <c r="AA335" s="64" t="e">
        <f t="array" ref="AA335">STDEVP(IF($W$4:$W$740=Y335,$X$4:$X$740))</f>
        <v>#DIV/0!</v>
      </c>
      <c r="AB335" s="78" t="e">
        <f t="shared" si="180"/>
        <v>#DIV/0!</v>
      </c>
      <c r="AD335" s="55">
        <v>156.68</v>
      </c>
      <c r="AE335" s="48">
        <f t="shared" si="160"/>
        <v>156</v>
      </c>
      <c r="AF335" s="48" t="e">
        <f>VLOOKUP(AD335,FWD!#REF!,4,FALSE)</f>
        <v>#REF!</v>
      </c>
      <c r="AG335" s="48" t="str">
        <f t="shared" si="181"/>
        <v/>
      </c>
      <c r="AH335" s="48" t="str">
        <f t="shared" si="182"/>
        <v/>
      </c>
      <c r="AI335" s="48">
        <f t="array" ref="AI335">STDEVP(IF($AE$4:$AE$918=AG335,$AF$4:$AF$918))</f>
        <v>0</v>
      </c>
      <c r="AJ335" s="48" t="str">
        <f t="shared" si="183"/>
        <v/>
      </c>
      <c r="AK335" s="47">
        <v>119.96</v>
      </c>
      <c r="AL335" s="48">
        <f t="shared" si="184"/>
        <v>119</v>
      </c>
      <c r="AM335" s="49" t="e">
        <f>VLOOKUP(AK335,FWD!#REF!,4,FALSE)</f>
        <v>#REF!</v>
      </c>
      <c r="AN335" s="58" t="str">
        <f t="shared" si="185"/>
        <v/>
      </c>
      <c r="AO335" s="58" t="str">
        <f t="shared" si="166"/>
        <v/>
      </c>
      <c r="AP335" s="58" t="e">
        <f t="array" ref="AP335">STDEVP(IF($AL$4:$AL$2012=AN335,$AM$4:$AM$2012))</f>
        <v>#DIV/0!</v>
      </c>
      <c r="AQ335" s="59" t="e">
        <f t="shared" si="186"/>
        <v>#DIV/0!</v>
      </c>
      <c r="AR335" s="47">
        <v>38.520000000000003</v>
      </c>
      <c r="AS335" s="48">
        <f t="shared" si="191"/>
        <v>38</v>
      </c>
      <c r="AT335" s="49" t="e">
        <f>VLOOKUP(AR335,FWD!#REF!,4,FALSE)</f>
        <v>#REF!</v>
      </c>
      <c r="AU335" s="48" t="str">
        <f t="shared" si="167"/>
        <v/>
      </c>
      <c r="AV335" s="58" t="str">
        <f t="shared" si="192"/>
        <v/>
      </c>
      <c r="AW335" s="48" t="e">
        <f t="array" ref="AW335">STDEVP(IF($AS$4:$AS$909=AU335,$AT$4:$AT$909))</f>
        <v>#DIV/0!</v>
      </c>
      <c r="AX335" s="50" t="e">
        <f t="shared" si="162"/>
        <v>#DIV/0!</v>
      </c>
      <c r="AY335" s="47">
        <v>33.299999999999997</v>
      </c>
      <c r="AZ335" s="58">
        <f t="shared" si="187"/>
        <v>33</v>
      </c>
      <c r="BA335" s="49" t="e">
        <f>VLOOKUP(AY335,FWD!#REF!,4,FALSE)</f>
        <v>#REF!</v>
      </c>
      <c r="BB335" s="48" t="str">
        <f t="shared" si="188"/>
        <v/>
      </c>
      <c r="BC335" s="58" t="str">
        <f t="shared" si="189"/>
        <v/>
      </c>
      <c r="BD335" s="58" t="e">
        <f t="array" ref="BD335">STDEVP(IF($AZ$4:$AZ$758=BB335,$BA$4:$BA$758))</f>
        <v>#DIV/0!</v>
      </c>
      <c r="BE335" s="59" t="e">
        <f t="shared" si="190"/>
        <v>#DIV/0!</v>
      </c>
    </row>
    <row r="336" spans="1:57" x14ac:dyDescent="0.2">
      <c r="A336" s="63">
        <v>146.96</v>
      </c>
      <c r="B336" s="64">
        <f t="shared" si="168"/>
        <v>146</v>
      </c>
      <c r="C336" s="65" t="e">
        <f>VLOOKUP(A336,FWD!G107:I128,4,FALSE)</f>
        <v>#N/A</v>
      </c>
      <c r="D336" s="64">
        <f t="shared" si="169"/>
        <v>146</v>
      </c>
      <c r="E336" s="64" t="e">
        <f t="shared" si="170"/>
        <v>#N/A</v>
      </c>
      <c r="F336" s="64" t="e">
        <f t="array" ref="F336">STDEVP(IF($B$4:$B$918=D336,$C$4:$C$918))</f>
        <v>#N/A</v>
      </c>
      <c r="G336" s="66" t="e">
        <f t="shared" si="164"/>
        <v>#N/A</v>
      </c>
      <c r="H336" s="63">
        <v>61.2</v>
      </c>
      <c r="I336" s="64">
        <f t="shared" si="171"/>
        <v>61</v>
      </c>
      <c r="J336" s="65" t="e">
        <f>VLOOKUP(H336,FWD!$G$4:$I$128,4,FALSE)</f>
        <v>#N/A</v>
      </c>
      <c r="K336" s="64" t="str">
        <f t="shared" si="172"/>
        <v/>
      </c>
      <c r="L336" s="64" t="str">
        <f t="shared" si="173"/>
        <v/>
      </c>
      <c r="M336" s="64" t="e">
        <f t="array" ref="M336">STDEVP(IF($I$4:$I$2051=K336,$J$4:$J$2051))</f>
        <v>#DIV/0!</v>
      </c>
      <c r="N336" s="78" t="e">
        <f t="shared" si="165"/>
        <v>#DIV/0!</v>
      </c>
      <c r="O336" s="82">
        <v>27.88</v>
      </c>
      <c r="P336" s="64">
        <f t="shared" si="174"/>
        <v>27</v>
      </c>
      <c r="Q336" s="66" t="e">
        <f>VLOOKUP(O336,FWD!#REF!,4,FALSE)</f>
        <v>#REF!</v>
      </c>
      <c r="R336" s="66" t="str">
        <f t="shared" si="175"/>
        <v/>
      </c>
      <c r="S336" s="66" t="str">
        <f t="shared" si="176"/>
        <v/>
      </c>
      <c r="T336" s="64" t="e">
        <f t="array" ref="T336">STDEVP(IF($P$4:$P$864=R336,$Q$4:$Q$864))</f>
        <v>#DIV/0!</v>
      </c>
      <c r="U336" s="78" t="e">
        <f t="shared" si="159"/>
        <v>#DIV/0!</v>
      </c>
      <c r="V336" s="82">
        <v>29.78</v>
      </c>
      <c r="W336" s="83">
        <f t="shared" si="177"/>
        <v>29</v>
      </c>
      <c r="X336" s="66" t="e">
        <f>VLOOKUP(V336,FWD!#REF!,4,FALSE)</f>
        <v>#REF!</v>
      </c>
      <c r="Y336" s="64" t="str">
        <f t="shared" si="178"/>
        <v/>
      </c>
      <c r="Z336" s="64" t="str">
        <f t="shared" si="179"/>
        <v/>
      </c>
      <c r="AA336" s="64" t="e">
        <f t="array" ref="AA336">STDEVP(IF($W$4:$W$740=Y336,$X$4:$X$740))</f>
        <v>#DIV/0!</v>
      </c>
      <c r="AB336" s="78" t="e">
        <f t="shared" si="180"/>
        <v>#DIV/0!</v>
      </c>
      <c r="AD336" s="55">
        <v>156.63999999999999</v>
      </c>
      <c r="AE336" s="48">
        <f t="shared" si="160"/>
        <v>156</v>
      </c>
      <c r="AF336" s="48" t="e">
        <f>VLOOKUP(AD336,FWD!#REF!,4,FALSE)</f>
        <v>#REF!</v>
      </c>
      <c r="AG336" s="48" t="str">
        <f t="shared" si="181"/>
        <v/>
      </c>
      <c r="AH336" s="48" t="str">
        <f t="shared" si="182"/>
        <v/>
      </c>
      <c r="AI336" s="48">
        <f t="array" ref="AI336">STDEVP(IF($AE$4:$AE$918=AG336,$AF$4:$AF$918))</f>
        <v>0</v>
      </c>
      <c r="AJ336" s="48" t="str">
        <f t="shared" si="183"/>
        <v/>
      </c>
      <c r="AK336" s="47">
        <v>119.92</v>
      </c>
      <c r="AL336" s="48">
        <f t="shared" si="184"/>
        <v>119</v>
      </c>
      <c r="AM336" s="49" t="e">
        <f>VLOOKUP(AK336,FWD!#REF!,4,FALSE)</f>
        <v>#REF!</v>
      </c>
      <c r="AN336" s="58" t="str">
        <f t="shared" si="185"/>
        <v/>
      </c>
      <c r="AO336" s="58" t="str">
        <f t="shared" si="166"/>
        <v/>
      </c>
      <c r="AP336" s="58" t="e">
        <f t="array" ref="AP336">STDEVP(IF($AL$4:$AL$2012=AN336,$AM$4:$AM$2012))</f>
        <v>#DIV/0!</v>
      </c>
      <c r="AQ336" s="59" t="e">
        <f t="shared" si="186"/>
        <v>#DIV/0!</v>
      </c>
      <c r="AR336" s="47">
        <v>38.479999999999997</v>
      </c>
      <c r="AS336" s="48">
        <f t="shared" si="191"/>
        <v>38</v>
      </c>
      <c r="AT336" s="49" t="e">
        <f>VLOOKUP(AR336,FWD!#REF!,4,FALSE)</f>
        <v>#REF!</v>
      </c>
      <c r="AU336" s="48" t="str">
        <f t="shared" si="167"/>
        <v/>
      </c>
      <c r="AV336" s="58" t="str">
        <f t="shared" si="192"/>
        <v/>
      </c>
      <c r="AW336" s="48" t="e">
        <f t="array" ref="AW336">STDEVP(IF($AS$4:$AS$909=AU336,$AT$4:$AT$909))</f>
        <v>#DIV/0!</v>
      </c>
      <c r="AX336" s="50" t="e">
        <f t="shared" si="162"/>
        <v>#DIV/0!</v>
      </c>
      <c r="AY336" s="47">
        <v>33.26</v>
      </c>
      <c r="AZ336" s="58">
        <f t="shared" si="187"/>
        <v>33</v>
      </c>
      <c r="BA336" s="49" t="e">
        <f>VLOOKUP(AY336,FWD!#REF!,4,FALSE)</f>
        <v>#REF!</v>
      </c>
      <c r="BB336" s="48" t="str">
        <f t="shared" si="188"/>
        <v/>
      </c>
      <c r="BC336" s="58" t="str">
        <f t="shared" si="189"/>
        <v/>
      </c>
      <c r="BD336" s="58" t="e">
        <f t="array" ref="BD336">STDEVP(IF($AZ$4:$AZ$758=BB336,$BA$4:$BA$758))</f>
        <v>#DIV/0!</v>
      </c>
      <c r="BE336" s="59" t="e">
        <f t="shared" si="190"/>
        <v>#DIV/0!</v>
      </c>
    </row>
    <row r="337" spans="1:57" x14ac:dyDescent="0.2">
      <c r="A337" s="63">
        <v>147</v>
      </c>
      <c r="B337" s="64">
        <f t="shared" si="168"/>
        <v>147</v>
      </c>
      <c r="C337" s="65" t="e">
        <f>VLOOKUP(A337,FWD!G108:I128,4,FALSE)</f>
        <v>#N/A</v>
      </c>
      <c r="D337" s="64" t="str">
        <f t="shared" si="169"/>
        <v/>
      </c>
      <c r="E337" s="64" t="str">
        <f t="shared" si="170"/>
        <v/>
      </c>
      <c r="F337" s="64" t="e">
        <f t="array" ref="F337">STDEVP(IF($B$4:$B$918=D337,$C$4:$C$918))</f>
        <v>#DIV/0!</v>
      </c>
      <c r="G337" s="66" t="e">
        <f t="shared" si="164"/>
        <v>#DIV/0!</v>
      </c>
      <c r="H337" s="63">
        <v>61.24</v>
      </c>
      <c r="I337" s="64">
        <f t="shared" si="171"/>
        <v>61</v>
      </c>
      <c r="J337" s="65" t="e">
        <f>VLOOKUP(H337,FWD!$G$4:$I$128,4,FALSE)</f>
        <v>#N/A</v>
      </c>
      <c r="K337" s="64" t="str">
        <f t="shared" si="172"/>
        <v/>
      </c>
      <c r="L337" s="64" t="str">
        <f t="shared" si="173"/>
        <v/>
      </c>
      <c r="M337" s="64" t="e">
        <f t="array" ref="M337">STDEVP(IF($I$4:$I$2051=K337,$J$4:$J$2051))</f>
        <v>#DIV/0!</v>
      </c>
      <c r="N337" s="78" t="e">
        <f t="shared" si="165"/>
        <v>#DIV/0!</v>
      </c>
      <c r="O337" s="82">
        <v>27.92</v>
      </c>
      <c r="P337" s="64">
        <f t="shared" si="174"/>
        <v>27</v>
      </c>
      <c r="Q337" s="66" t="e">
        <f>VLOOKUP(O337,FWD!#REF!,4,FALSE)</f>
        <v>#REF!</v>
      </c>
      <c r="R337" s="66" t="str">
        <f t="shared" si="175"/>
        <v/>
      </c>
      <c r="S337" s="66" t="str">
        <f t="shared" si="176"/>
        <v/>
      </c>
      <c r="T337" s="64" t="e">
        <f t="array" ref="T337">STDEVP(IF($P$4:$P$864=R337,$Q$4:$Q$864))</f>
        <v>#DIV/0!</v>
      </c>
      <c r="U337" s="78" t="e">
        <f t="shared" si="159"/>
        <v>#DIV/0!</v>
      </c>
      <c r="V337" s="82">
        <v>29.82</v>
      </c>
      <c r="W337" s="83">
        <f t="shared" si="177"/>
        <v>29</v>
      </c>
      <c r="X337" s="66" t="e">
        <f>VLOOKUP(V337,FWD!#REF!,4,FALSE)</f>
        <v>#REF!</v>
      </c>
      <c r="Y337" s="64" t="str">
        <f t="shared" si="178"/>
        <v/>
      </c>
      <c r="Z337" s="64" t="str">
        <f t="shared" si="179"/>
        <v/>
      </c>
      <c r="AA337" s="64" t="e">
        <f t="array" ref="AA337">STDEVP(IF($W$4:$W$740=Y337,$X$4:$X$740))</f>
        <v>#DIV/0!</v>
      </c>
      <c r="AB337" s="78" t="e">
        <f t="shared" si="180"/>
        <v>#DIV/0!</v>
      </c>
      <c r="AD337" s="55">
        <v>156.6</v>
      </c>
      <c r="AE337" s="48">
        <f t="shared" si="160"/>
        <v>156</v>
      </c>
      <c r="AF337" s="48" t="e">
        <f>VLOOKUP(AD337,FWD!#REF!,4,FALSE)</f>
        <v>#REF!</v>
      </c>
      <c r="AG337" s="48" t="str">
        <f t="shared" si="181"/>
        <v/>
      </c>
      <c r="AH337" s="48" t="str">
        <f t="shared" si="182"/>
        <v/>
      </c>
      <c r="AI337" s="48">
        <f t="array" ref="AI337">STDEVP(IF($AE$4:$AE$918=AG337,$AF$4:$AF$918))</f>
        <v>0</v>
      </c>
      <c r="AJ337" s="48" t="str">
        <f t="shared" si="183"/>
        <v/>
      </c>
      <c r="AK337" s="47">
        <v>119.88</v>
      </c>
      <c r="AL337" s="48">
        <f t="shared" si="184"/>
        <v>119</v>
      </c>
      <c r="AM337" s="49" t="e">
        <f>VLOOKUP(AK337,FWD!#REF!,4,FALSE)</f>
        <v>#REF!</v>
      </c>
      <c r="AN337" s="58" t="str">
        <f t="shared" si="185"/>
        <v/>
      </c>
      <c r="AO337" s="58" t="str">
        <f t="shared" si="166"/>
        <v/>
      </c>
      <c r="AP337" s="58" t="e">
        <f t="array" ref="AP337">STDEVP(IF($AL$4:$AL$2012=AN337,$AM$4:$AM$2012))</f>
        <v>#DIV/0!</v>
      </c>
      <c r="AQ337" s="59" t="e">
        <f t="shared" si="186"/>
        <v>#DIV/0!</v>
      </c>
      <c r="AR337" s="47">
        <v>38.44</v>
      </c>
      <c r="AS337" s="48">
        <f t="shared" si="191"/>
        <v>38</v>
      </c>
      <c r="AT337" s="49" t="e">
        <f>VLOOKUP(AR337,FWD!#REF!,4,FALSE)</f>
        <v>#REF!</v>
      </c>
      <c r="AU337" s="48" t="str">
        <f t="shared" si="167"/>
        <v/>
      </c>
      <c r="AV337" s="58" t="str">
        <f t="shared" si="192"/>
        <v/>
      </c>
      <c r="AW337" s="48" t="e">
        <f t="array" ref="AW337">STDEVP(IF($AS$4:$AS$909=AU337,$AT$4:$AT$909))</f>
        <v>#DIV/0!</v>
      </c>
      <c r="AX337" s="50" t="e">
        <f t="shared" si="162"/>
        <v>#DIV/0!</v>
      </c>
      <c r="AY337" s="47">
        <v>33.22</v>
      </c>
      <c r="AZ337" s="58">
        <f t="shared" si="187"/>
        <v>33</v>
      </c>
      <c r="BA337" s="49" t="e">
        <f>VLOOKUP(AY337,FWD!#REF!,4,FALSE)</f>
        <v>#REF!</v>
      </c>
      <c r="BB337" s="48" t="str">
        <f t="shared" si="188"/>
        <v/>
      </c>
      <c r="BC337" s="58" t="str">
        <f t="shared" si="189"/>
        <v/>
      </c>
      <c r="BD337" s="58" t="e">
        <f t="array" ref="BD337">STDEVP(IF($AZ$4:$AZ$758=BB337,$BA$4:$BA$758))</f>
        <v>#DIV/0!</v>
      </c>
      <c r="BE337" s="59" t="e">
        <f t="shared" si="190"/>
        <v>#DIV/0!</v>
      </c>
    </row>
    <row r="338" spans="1:57" x14ac:dyDescent="0.2">
      <c r="A338" s="63">
        <v>147.04</v>
      </c>
      <c r="B338" s="64">
        <f t="shared" si="168"/>
        <v>147</v>
      </c>
      <c r="C338" s="65" t="e">
        <f>VLOOKUP(A338,FWD!G109:I128,4,FALSE)</f>
        <v>#N/A</v>
      </c>
      <c r="D338" s="64" t="str">
        <f t="shared" si="169"/>
        <v/>
      </c>
      <c r="E338" s="64" t="str">
        <f t="shared" si="170"/>
        <v/>
      </c>
      <c r="F338" s="64" t="e">
        <f t="array" ref="F338">STDEVP(IF($B$4:$B$918=D338,$C$4:$C$918))</f>
        <v>#DIV/0!</v>
      </c>
      <c r="G338" s="66" t="e">
        <f t="shared" si="164"/>
        <v>#DIV/0!</v>
      </c>
      <c r="H338" s="63">
        <v>61.28</v>
      </c>
      <c r="I338" s="64">
        <f t="shared" si="171"/>
        <v>61</v>
      </c>
      <c r="J338" s="65" t="e">
        <f>VLOOKUP(H338,FWD!$G$4:$I$128,4,FALSE)</f>
        <v>#N/A</v>
      </c>
      <c r="K338" s="64" t="str">
        <f t="shared" si="172"/>
        <v/>
      </c>
      <c r="L338" s="64" t="str">
        <f t="shared" si="173"/>
        <v/>
      </c>
      <c r="M338" s="64" t="e">
        <f t="array" ref="M338">STDEVP(IF($I$4:$I$2051=K338,$J$4:$J$2051))</f>
        <v>#DIV/0!</v>
      </c>
      <c r="N338" s="78" t="e">
        <f t="shared" si="165"/>
        <v>#DIV/0!</v>
      </c>
      <c r="O338" s="82">
        <v>27.96</v>
      </c>
      <c r="P338" s="64">
        <f t="shared" si="174"/>
        <v>27</v>
      </c>
      <c r="Q338" s="66" t="e">
        <f>VLOOKUP(O338,FWD!#REF!,4,FALSE)</f>
        <v>#REF!</v>
      </c>
      <c r="R338" s="66">
        <f t="shared" si="175"/>
        <v>27</v>
      </c>
      <c r="S338" s="66" t="e">
        <f t="shared" si="176"/>
        <v>#REF!</v>
      </c>
      <c r="T338" s="64" t="e">
        <f t="array" ref="T338">STDEVP(IF($P$4:$P$864=R338,$Q$4:$Q$864))</f>
        <v>#REF!</v>
      </c>
      <c r="U338" s="78" t="e">
        <f t="shared" si="159"/>
        <v>#REF!</v>
      </c>
      <c r="V338" s="82">
        <v>29.86</v>
      </c>
      <c r="W338" s="83">
        <f t="shared" si="177"/>
        <v>29</v>
      </c>
      <c r="X338" s="66" t="e">
        <f>VLOOKUP(V338,FWD!#REF!,4,FALSE)</f>
        <v>#REF!</v>
      </c>
      <c r="Y338" s="64" t="str">
        <f t="shared" si="178"/>
        <v/>
      </c>
      <c r="Z338" s="64" t="str">
        <f t="shared" si="179"/>
        <v/>
      </c>
      <c r="AA338" s="64" t="e">
        <f t="array" ref="AA338">STDEVP(IF($W$4:$W$740=Y338,$X$4:$X$740))</f>
        <v>#DIV/0!</v>
      </c>
      <c r="AB338" s="78" t="e">
        <f t="shared" si="180"/>
        <v>#DIV/0!</v>
      </c>
      <c r="AD338" s="55">
        <v>156.56</v>
      </c>
      <c r="AE338" s="48">
        <f t="shared" si="160"/>
        <v>156</v>
      </c>
      <c r="AF338" s="48" t="e">
        <f>VLOOKUP(AD338,FWD!#REF!,4,FALSE)</f>
        <v>#REF!</v>
      </c>
      <c r="AG338" s="48" t="str">
        <f t="shared" si="181"/>
        <v/>
      </c>
      <c r="AH338" s="48" t="str">
        <f t="shared" si="182"/>
        <v/>
      </c>
      <c r="AI338" s="48">
        <f t="array" ref="AI338">STDEVP(IF($AE$4:$AE$918=AG338,$AF$4:$AF$918))</f>
        <v>0</v>
      </c>
      <c r="AJ338" s="48" t="str">
        <f t="shared" si="183"/>
        <v/>
      </c>
      <c r="AK338" s="47">
        <v>119.84</v>
      </c>
      <c r="AL338" s="48">
        <f t="shared" si="184"/>
        <v>119</v>
      </c>
      <c r="AM338" s="49" t="e">
        <f>VLOOKUP(AK338,FWD!#REF!,4,FALSE)</f>
        <v>#REF!</v>
      </c>
      <c r="AN338" s="58" t="str">
        <f t="shared" si="185"/>
        <v/>
      </c>
      <c r="AO338" s="58" t="str">
        <f t="shared" si="166"/>
        <v/>
      </c>
      <c r="AP338" s="58" t="e">
        <f t="array" ref="AP338">STDEVP(IF($AL$4:$AL$2012=AN338,$AM$4:$AM$2012))</f>
        <v>#DIV/0!</v>
      </c>
      <c r="AQ338" s="59" t="e">
        <f t="shared" si="186"/>
        <v>#DIV/0!</v>
      </c>
      <c r="AR338" s="47">
        <v>38.4</v>
      </c>
      <c r="AS338" s="48">
        <f t="shared" si="191"/>
        <v>38</v>
      </c>
      <c r="AT338" s="49" t="e">
        <f>VLOOKUP(AR338,FWD!#REF!,4,FALSE)</f>
        <v>#REF!</v>
      </c>
      <c r="AU338" s="48" t="str">
        <f t="shared" si="167"/>
        <v/>
      </c>
      <c r="AV338" s="58" t="str">
        <f t="shared" si="192"/>
        <v/>
      </c>
      <c r="AW338" s="48" t="e">
        <f t="array" ref="AW338">STDEVP(IF($AS$4:$AS$909=AU338,$AT$4:$AT$909))</f>
        <v>#DIV/0!</v>
      </c>
      <c r="AX338" s="50" t="e">
        <f t="shared" si="162"/>
        <v>#DIV/0!</v>
      </c>
      <c r="AY338" s="47">
        <v>33.18</v>
      </c>
      <c r="AZ338" s="58">
        <f t="shared" si="187"/>
        <v>33</v>
      </c>
      <c r="BA338" s="49" t="e">
        <f>VLOOKUP(AY338,FWD!#REF!,4,FALSE)</f>
        <v>#REF!</v>
      </c>
      <c r="BB338" s="48" t="str">
        <f t="shared" si="188"/>
        <v/>
      </c>
      <c r="BC338" s="58" t="str">
        <f t="shared" si="189"/>
        <v/>
      </c>
      <c r="BD338" s="58" t="e">
        <f t="array" ref="BD338">STDEVP(IF($AZ$4:$AZ$758=BB338,$BA$4:$BA$758))</f>
        <v>#DIV/0!</v>
      </c>
      <c r="BE338" s="59" t="e">
        <f t="shared" si="190"/>
        <v>#DIV/0!</v>
      </c>
    </row>
    <row r="339" spans="1:57" x14ac:dyDescent="0.2">
      <c r="A339" s="63">
        <v>147.08000000000001</v>
      </c>
      <c r="B339" s="64">
        <f t="shared" si="168"/>
        <v>147</v>
      </c>
      <c r="C339" s="65" t="e">
        <f>VLOOKUP(A339,FWD!G110:I128,4,FALSE)</f>
        <v>#N/A</v>
      </c>
      <c r="D339" s="64" t="str">
        <f t="shared" si="169"/>
        <v/>
      </c>
      <c r="E339" s="64" t="str">
        <f t="shared" si="170"/>
        <v/>
      </c>
      <c r="F339" s="64" t="e">
        <f t="array" ref="F339">STDEVP(IF($B$4:$B$918=D339,$C$4:$C$918))</f>
        <v>#DIV/0!</v>
      </c>
      <c r="G339" s="66" t="e">
        <f t="shared" si="164"/>
        <v>#DIV/0!</v>
      </c>
      <c r="H339" s="63">
        <v>61.32</v>
      </c>
      <c r="I339" s="64">
        <f t="shared" si="171"/>
        <v>61</v>
      </c>
      <c r="J339" s="65" t="e">
        <f>VLOOKUP(H339,FWD!$G$4:$I$128,4,FALSE)</f>
        <v>#N/A</v>
      </c>
      <c r="K339" s="64" t="str">
        <f t="shared" si="172"/>
        <v/>
      </c>
      <c r="L339" s="64" t="str">
        <f t="shared" si="173"/>
        <v/>
      </c>
      <c r="M339" s="64" t="e">
        <f t="array" ref="M339">STDEVP(IF($I$4:$I$2051=K339,$J$4:$J$2051))</f>
        <v>#DIV/0!</v>
      </c>
      <c r="N339" s="78" t="e">
        <f t="shared" si="165"/>
        <v>#DIV/0!</v>
      </c>
      <c r="O339" s="82">
        <v>28.12</v>
      </c>
      <c r="P339" s="64">
        <f t="shared" si="174"/>
        <v>28</v>
      </c>
      <c r="Q339" s="66" t="e">
        <f>VLOOKUP(O339,FWD!#REF!,4,FALSE)</f>
        <v>#REF!</v>
      </c>
      <c r="R339" s="66" t="str">
        <f t="shared" si="175"/>
        <v/>
      </c>
      <c r="S339" s="66" t="str">
        <f t="shared" si="176"/>
        <v/>
      </c>
      <c r="T339" s="64" t="e">
        <f t="array" ref="T339">STDEVP(IF($P$4:$P$864=R339,$Q$4:$Q$864))</f>
        <v>#DIV/0!</v>
      </c>
      <c r="U339" s="78" t="e">
        <f t="shared" si="159"/>
        <v>#DIV/0!</v>
      </c>
      <c r="V339" s="82">
        <v>29.9</v>
      </c>
      <c r="W339" s="83">
        <f t="shared" si="177"/>
        <v>29</v>
      </c>
      <c r="X339" s="66" t="e">
        <f>VLOOKUP(V339,FWD!#REF!,4,FALSE)</f>
        <v>#REF!</v>
      </c>
      <c r="Y339" s="64" t="str">
        <f t="shared" si="178"/>
        <v/>
      </c>
      <c r="Z339" s="64" t="str">
        <f t="shared" si="179"/>
        <v/>
      </c>
      <c r="AA339" s="64" t="e">
        <f t="array" ref="AA339">STDEVP(IF($W$4:$W$740=Y339,$X$4:$X$740))</f>
        <v>#DIV/0!</v>
      </c>
      <c r="AB339" s="78" t="e">
        <f t="shared" si="180"/>
        <v>#DIV/0!</v>
      </c>
      <c r="AD339" s="55">
        <v>156.52000000000001</v>
      </c>
      <c r="AE339" s="48">
        <f t="shared" si="160"/>
        <v>156</v>
      </c>
      <c r="AF339" s="48" t="e">
        <f>VLOOKUP(AD339,FWD!#REF!,4,FALSE)</f>
        <v>#REF!</v>
      </c>
      <c r="AG339" s="48" t="str">
        <f t="shared" si="181"/>
        <v/>
      </c>
      <c r="AH339" s="48" t="str">
        <f t="shared" si="182"/>
        <v/>
      </c>
      <c r="AI339" s="48">
        <f t="array" ref="AI339">STDEVP(IF($AE$4:$AE$918=AG339,$AF$4:$AF$918))</f>
        <v>0</v>
      </c>
      <c r="AJ339" s="48" t="str">
        <f t="shared" si="183"/>
        <v/>
      </c>
      <c r="AK339" s="47">
        <v>119.8</v>
      </c>
      <c r="AL339" s="48">
        <f t="shared" si="184"/>
        <v>119</v>
      </c>
      <c r="AM339" s="49" t="e">
        <f>VLOOKUP(AK339,FWD!#REF!,4,FALSE)</f>
        <v>#REF!</v>
      </c>
      <c r="AN339" s="58" t="str">
        <f t="shared" si="185"/>
        <v/>
      </c>
      <c r="AO339" s="58" t="str">
        <f t="shared" si="166"/>
        <v/>
      </c>
      <c r="AP339" s="58" t="e">
        <f t="array" ref="AP339">STDEVP(IF($AL$4:$AL$2012=AN339,$AM$4:$AM$2012))</f>
        <v>#DIV/0!</v>
      </c>
      <c r="AQ339" s="59" t="e">
        <f t="shared" si="186"/>
        <v>#DIV/0!</v>
      </c>
      <c r="AR339" s="47">
        <v>38.36</v>
      </c>
      <c r="AS339" s="48">
        <f t="shared" si="191"/>
        <v>38</v>
      </c>
      <c r="AT339" s="49" t="e">
        <f>VLOOKUP(AR339,FWD!#REF!,4,FALSE)</f>
        <v>#REF!</v>
      </c>
      <c r="AU339" s="48" t="str">
        <f t="shared" si="167"/>
        <v/>
      </c>
      <c r="AV339" s="58" t="str">
        <f t="shared" si="192"/>
        <v/>
      </c>
      <c r="AW339" s="48" t="e">
        <f t="array" ref="AW339">STDEVP(IF($AS$4:$AS$909=AU339,$AT$4:$AT$909))</f>
        <v>#DIV/0!</v>
      </c>
      <c r="AX339" s="50" t="e">
        <f t="shared" si="162"/>
        <v>#DIV/0!</v>
      </c>
      <c r="AY339" s="47">
        <v>33.14</v>
      </c>
      <c r="AZ339" s="58">
        <f t="shared" si="187"/>
        <v>33</v>
      </c>
      <c r="BA339" s="49" t="e">
        <f>VLOOKUP(AY339,FWD!#REF!,4,FALSE)</f>
        <v>#REF!</v>
      </c>
      <c r="BB339" s="48" t="str">
        <f t="shared" si="188"/>
        <v/>
      </c>
      <c r="BC339" s="58" t="str">
        <f t="shared" si="189"/>
        <v/>
      </c>
      <c r="BD339" s="58" t="e">
        <f t="array" ref="BD339">STDEVP(IF($AZ$4:$AZ$758=BB339,$BA$4:$BA$758))</f>
        <v>#DIV/0!</v>
      </c>
      <c r="BE339" s="59" t="e">
        <f t="shared" si="190"/>
        <v>#DIV/0!</v>
      </c>
    </row>
    <row r="340" spans="1:57" x14ac:dyDescent="0.2">
      <c r="A340" s="63">
        <v>147.12</v>
      </c>
      <c r="B340" s="64">
        <f t="shared" si="168"/>
        <v>147</v>
      </c>
      <c r="C340" s="65" t="e">
        <f>VLOOKUP(A340,FWD!G111:I128,4,FALSE)</f>
        <v>#N/A</v>
      </c>
      <c r="D340" s="64" t="str">
        <f t="shared" si="169"/>
        <v/>
      </c>
      <c r="E340" s="64" t="str">
        <f t="shared" si="170"/>
        <v/>
      </c>
      <c r="F340" s="64" t="e">
        <f t="array" ref="F340">STDEVP(IF($B$4:$B$918=D340,$C$4:$C$918))</f>
        <v>#DIV/0!</v>
      </c>
      <c r="G340" s="66" t="e">
        <f t="shared" si="164"/>
        <v>#DIV/0!</v>
      </c>
      <c r="H340" s="63">
        <v>61.36</v>
      </c>
      <c r="I340" s="64">
        <f t="shared" si="171"/>
        <v>61</v>
      </c>
      <c r="J340" s="65" t="e">
        <f>VLOOKUP(H340,FWD!$G$4:$I$128,4,FALSE)</f>
        <v>#N/A</v>
      </c>
      <c r="K340" s="64" t="str">
        <f t="shared" si="172"/>
        <v/>
      </c>
      <c r="L340" s="64" t="str">
        <f t="shared" si="173"/>
        <v/>
      </c>
      <c r="M340" s="64" t="e">
        <f t="array" ref="M340">STDEVP(IF($I$4:$I$2051=K340,$J$4:$J$2051))</f>
        <v>#DIV/0!</v>
      </c>
      <c r="N340" s="78" t="e">
        <f t="shared" si="165"/>
        <v>#DIV/0!</v>
      </c>
      <c r="O340" s="82">
        <v>28.16</v>
      </c>
      <c r="P340" s="64">
        <f t="shared" si="174"/>
        <v>28</v>
      </c>
      <c r="Q340" s="66" t="e">
        <f>VLOOKUP(O340,FWD!#REF!,4,FALSE)</f>
        <v>#REF!</v>
      </c>
      <c r="R340" s="66" t="str">
        <f t="shared" si="175"/>
        <v/>
      </c>
      <c r="S340" s="66" t="str">
        <f t="shared" si="176"/>
        <v/>
      </c>
      <c r="T340" s="64" t="e">
        <f t="array" ref="T340">STDEVP(IF($P$4:$P$864=R340,$Q$4:$Q$864))</f>
        <v>#DIV/0!</v>
      </c>
      <c r="U340" s="78" t="e">
        <f t="shared" si="159"/>
        <v>#DIV/0!</v>
      </c>
      <c r="V340" s="82">
        <v>29.94</v>
      </c>
      <c r="W340" s="83">
        <f t="shared" si="177"/>
        <v>29</v>
      </c>
      <c r="X340" s="66" t="e">
        <f>VLOOKUP(V340,FWD!#REF!,4,FALSE)</f>
        <v>#REF!</v>
      </c>
      <c r="Y340" s="64" t="str">
        <f t="shared" si="178"/>
        <v/>
      </c>
      <c r="Z340" s="64" t="str">
        <f t="shared" si="179"/>
        <v/>
      </c>
      <c r="AA340" s="64" t="e">
        <f t="array" ref="AA340">STDEVP(IF($W$4:$W$740=Y340,$X$4:$X$740))</f>
        <v>#DIV/0!</v>
      </c>
      <c r="AB340" s="78" t="e">
        <f t="shared" si="180"/>
        <v>#DIV/0!</v>
      </c>
      <c r="AD340" s="55">
        <v>156.47999999999999</v>
      </c>
      <c r="AE340" s="48">
        <f t="shared" si="160"/>
        <v>156</v>
      </c>
      <c r="AF340" s="48" t="e">
        <f>VLOOKUP(AD340,FWD!#REF!,4,FALSE)</f>
        <v>#REF!</v>
      </c>
      <c r="AG340" s="48" t="str">
        <f t="shared" si="181"/>
        <v/>
      </c>
      <c r="AH340" s="48" t="str">
        <f t="shared" si="182"/>
        <v/>
      </c>
      <c r="AI340" s="48">
        <f t="array" ref="AI340">STDEVP(IF($AE$4:$AE$918=AG340,$AF$4:$AF$918))</f>
        <v>0</v>
      </c>
      <c r="AJ340" s="48" t="str">
        <f t="shared" si="183"/>
        <v/>
      </c>
      <c r="AK340" s="47">
        <v>119.76</v>
      </c>
      <c r="AL340" s="48">
        <f t="shared" si="184"/>
        <v>119</v>
      </c>
      <c r="AM340" s="49" t="e">
        <f>VLOOKUP(AK340,FWD!#REF!,4,FALSE)</f>
        <v>#REF!</v>
      </c>
      <c r="AN340" s="58" t="str">
        <f t="shared" si="185"/>
        <v/>
      </c>
      <c r="AO340" s="58" t="str">
        <f t="shared" si="166"/>
        <v/>
      </c>
      <c r="AP340" s="58" t="e">
        <f t="array" ref="AP340">STDEVP(IF($AL$4:$AL$2012=AN340,$AM$4:$AM$2012))</f>
        <v>#DIV/0!</v>
      </c>
      <c r="AQ340" s="59" t="e">
        <f t="shared" si="186"/>
        <v>#DIV/0!</v>
      </c>
      <c r="AR340" s="47">
        <v>38.32</v>
      </c>
      <c r="AS340" s="48">
        <f t="shared" si="191"/>
        <v>38</v>
      </c>
      <c r="AT340" s="49" t="e">
        <f>VLOOKUP(AR340,FWD!#REF!,4,FALSE)</f>
        <v>#REF!</v>
      </c>
      <c r="AU340" s="48" t="str">
        <f t="shared" si="167"/>
        <v/>
      </c>
      <c r="AV340" s="58" t="str">
        <f t="shared" si="192"/>
        <v/>
      </c>
      <c r="AW340" s="48" t="e">
        <f t="array" ref="AW340">STDEVP(IF($AS$4:$AS$909=AU340,$AT$4:$AT$909))</f>
        <v>#DIV/0!</v>
      </c>
      <c r="AX340" s="50" t="e">
        <f t="shared" si="162"/>
        <v>#DIV/0!</v>
      </c>
      <c r="AY340" s="47">
        <v>33.1</v>
      </c>
      <c r="AZ340" s="58">
        <f t="shared" si="187"/>
        <v>33</v>
      </c>
      <c r="BA340" s="49" t="e">
        <f>VLOOKUP(AY340,FWD!#REF!,4,FALSE)</f>
        <v>#REF!</v>
      </c>
      <c r="BB340" s="48" t="str">
        <f t="shared" si="188"/>
        <v/>
      </c>
      <c r="BC340" s="58" t="str">
        <f t="shared" si="189"/>
        <v/>
      </c>
      <c r="BD340" s="58" t="e">
        <f t="array" ref="BD340">STDEVP(IF($AZ$4:$AZ$758=BB340,$BA$4:$BA$758))</f>
        <v>#DIV/0!</v>
      </c>
      <c r="BE340" s="59" t="e">
        <f t="shared" si="190"/>
        <v>#DIV/0!</v>
      </c>
    </row>
    <row r="341" spans="1:57" x14ac:dyDescent="0.2">
      <c r="A341" s="63">
        <v>147.16</v>
      </c>
      <c r="B341" s="64">
        <f t="shared" si="168"/>
        <v>147</v>
      </c>
      <c r="C341" s="65" t="e">
        <f>VLOOKUP(A341,FWD!G112:I128,4,FALSE)</f>
        <v>#N/A</v>
      </c>
      <c r="D341" s="64" t="str">
        <f t="shared" si="169"/>
        <v/>
      </c>
      <c r="E341" s="64" t="str">
        <f t="shared" si="170"/>
        <v/>
      </c>
      <c r="F341" s="64" t="e">
        <f t="array" ref="F341">STDEVP(IF($B$4:$B$918=D341,$C$4:$C$918))</f>
        <v>#DIV/0!</v>
      </c>
      <c r="G341" s="66" t="e">
        <f t="shared" si="164"/>
        <v>#DIV/0!</v>
      </c>
      <c r="H341" s="63">
        <v>61.48</v>
      </c>
      <c r="I341" s="64">
        <f t="shared" si="171"/>
        <v>61</v>
      </c>
      <c r="J341" s="65" t="e">
        <f>VLOOKUP(H341,FWD!$G$4:$I$128,4,FALSE)</f>
        <v>#N/A</v>
      </c>
      <c r="K341" s="64" t="str">
        <f t="shared" si="172"/>
        <v/>
      </c>
      <c r="L341" s="64" t="str">
        <f t="shared" si="173"/>
        <v/>
      </c>
      <c r="M341" s="64" t="e">
        <f t="array" ref="M341">STDEVP(IF($I$4:$I$2051=K341,$J$4:$J$2051))</f>
        <v>#DIV/0!</v>
      </c>
      <c r="N341" s="78" t="e">
        <f t="shared" si="165"/>
        <v>#DIV/0!</v>
      </c>
      <c r="O341" s="82">
        <v>28.2</v>
      </c>
      <c r="P341" s="64">
        <f t="shared" si="174"/>
        <v>28</v>
      </c>
      <c r="Q341" s="66" t="e">
        <f>VLOOKUP(O341,FWD!#REF!,4,FALSE)</f>
        <v>#REF!</v>
      </c>
      <c r="R341" s="66" t="str">
        <f t="shared" si="175"/>
        <v/>
      </c>
      <c r="S341" s="66" t="str">
        <f t="shared" si="176"/>
        <v/>
      </c>
      <c r="T341" s="64" t="e">
        <f t="array" ref="T341">STDEVP(IF($P$4:$P$864=R341,$Q$4:$Q$864))</f>
        <v>#DIV/0!</v>
      </c>
      <c r="U341" s="78" t="e">
        <f t="shared" si="159"/>
        <v>#DIV/0!</v>
      </c>
      <c r="V341" s="82">
        <v>29.98</v>
      </c>
      <c r="W341" s="83">
        <f t="shared" si="177"/>
        <v>29</v>
      </c>
      <c r="X341" s="66" t="e">
        <f>VLOOKUP(V341,FWD!#REF!,4,FALSE)</f>
        <v>#REF!</v>
      </c>
      <c r="Y341" s="64">
        <f t="shared" si="178"/>
        <v>29</v>
      </c>
      <c r="Z341" s="64" t="e">
        <f t="shared" si="179"/>
        <v>#REF!</v>
      </c>
      <c r="AA341" s="64" t="e">
        <f t="array" ref="AA341">STDEVP(IF($W$4:$W$740=Y341,$X$4:$X$740))</f>
        <v>#REF!</v>
      </c>
      <c r="AB341" s="78" t="e">
        <f t="shared" si="180"/>
        <v>#REF!</v>
      </c>
      <c r="AD341" s="55">
        <v>156.44</v>
      </c>
      <c r="AE341" s="48">
        <f t="shared" si="160"/>
        <v>156</v>
      </c>
      <c r="AF341" s="48" t="e">
        <f>VLOOKUP(AD341,FWD!#REF!,4,FALSE)</f>
        <v>#REF!</v>
      </c>
      <c r="AG341" s="48" t="str">
        <f t="shared" si="181"/>
        <v/>
      </c>
      <c r="AH341" s="48" t="str">
        <f t="shared" si="182"/>
        <v/>
      </c>
      <c r="AI341" s="48">
        <f t="array" ref="AI341">STDEVP(IF($AE$4:$AE$918=AG341,$AF$4:$AF$918))</f>
        <v>0</v>
      </c>
      <c r="AJ341" s="48" t="str">
        <f t="shared" si="183"/>
        <v/>
      </c>
      <c r="AK341" s="47">
        <v>119.72</v>
      </c>
      <c r="AL341" s="48">
        <f t="shared" si="184"/>
        <v>119</v>
      </c>
      <c r="AM341" s="49" t="e">
        <f>VLOOKUP(AK341,FWD!#REF!,4,FALSE)</f>
        <v>#REF!</v>
      </c>
      <c r="AN341" s="58" t="str">
        <f t="shared" si="185"/>
        <v/>
      </c>
      <c r="AO341" s="58" t="str">
        <f t="shared" si="166"/>
        <v/>
      </c>
      <c r="AP341" s="58" t="e">
        <f t="array" ref="AP341">STDEVP(IF($AL$4:$AL$2012=AN341,$AM$4:$AM$2012))</f>
        <v>#DIV/0!</v>
      </c>
      <c r="AQ341" s="59" t="e">
        <f t="shared" si="186"/>
        <v>#DIV/0!</v>
      </c>
      <c r="AR341" s="47">
        <v>38.28</v>
      </c>
      <c r="AS341" s="48">
        <f t="shared" si="191"/>
        <v>38</v>
      </c>
      <c r="AT341" s="49" t="e">
        <f>VLOOKUP(AR341,FWD!#REF!,4,FALSE)</f>
        <v>#REF!</v>
      </c>
      <c r="AU341" s="48" t="str">
        <f t="shared" si="167"/>
        <v/>
      </c>
      <c r="AV341" s="58" t="str">
        <f t="shared" si="192"/>
        <v/>
      </c>
      <c r="AW341" s="48" t="e">
        <f t="array" ref="AW341">STDEVP(IF($AS$4:$AS$909=AU341,$AT$4:$AT$909))</f>
        <v>#DIV/0!</v>
      </c>
      <c r="AX341" s="50" t="e">
        <f t="shared" si="162"/>
        <v>#DIV/0!</v>
      </c>
      <c r="AY341" s="47">
        <v>33.06</v>
      </c>
      <c r="AZ341" s="58">
        <f t="shared" si="187"/>
        <v>33</v>
      </c>
      <c r="BA341" s="49" t="e">
        <f>VLOOKUP(AY341,FWD!#REF!,4,FALSE)</f>
        <v>#REF!</v>
      </c>
      <c r="BB341" s="48" t="str">
        <f t="shared" si="188"/>
        <v/>
      </c>
      <c r="BC341" s="58" t="str">
        <f t="shared" si="189"/>
        <v/>
      </c>
      <c r="BD341" s="58" t="e">
        <f t="array" ref="BD341">STDEVP(IF($AZ$4:$AZ$758=BB341,$BA$4:$BA$758))</f>
        <v>#DIV/0!</v>
      </c>
      <c r="BE341" s="59" t="e">
        <f t="shared" si="190"/>
        <v>#DIV/0!</v>
      </c>
    </row>
    <row r="342" spans="1:57" x14ac:dyDescent="0.2">
      <c r="A342" s="63">
        <v>147.19999999999999</v>
      </c>
      <c r="B342" s="64">
        <f t="shared" si="168"/>
        <v>147</v>
      </c>
      <c r="C342" s="65" t="e">
        <f>VLOOKUP(A342,FWD!G113:I128,4,FALSE)</f>
        <v>#N/A</v>
      </c>
      <c r="D342" s="64" t="str">
        <f t="shared" si="169"/>
        <v/>
      </c>
      <c r="E342" s="64" t="str">
        <f t="shared" si="170"/>
        <v/>
      </c>
      <c r="F342" s="64" t="e">
        <f t="array" ref="F342">STDEVP(IF($B$4:$B$918=D342,$C$4:$C$918))</f>
        <v>#DIV/0!</v>
      </c>
      <c r="G342" s="66" t="e">
        <f t="shared" si="164"/>
        <v>#DIV/0!</v>
      </c>
      <c r="H342" s="63">
        <v>61.52</v>
      </c>
      <c r="I342" s="64">
        <f t="shared" si="171"/>
        <v>61</v>
      </c>
      <c r="J342" s="65" t="e">
        <f>VLOOKUP(H342,FWD!$G$4:$I$128,4,FALSE)</f>
        <v>#N/A</v>
      </c>
      <c r="K342" s="64" t="str">
        <f t="shared" si="172"/>
        <v/>
      </c>
      <c r="L342" s="64" t="str">
        <f t="shared" si="173"/>
        <v/>
      </c>
      <c r="M342" s="64" t="e">
        <f t="array" ref="M342">STDEVP(IF($I$4:$I$2051=K342,$J$4:$J$2051))</f>
        <v>#DIV/0!</v>
      </c>
      <c r="N342" s="78" t="e">
        <f t="shared" si="165"/>
        <v>#DIV/0!</v>
      </c>
      <c r="O342" s="82">
        <v>28.24</v>
      </c>
      <c r="P342" s="64">
        <f t="shared" si="174"/>
        <v>28</v>
      </c>
      <c r="Q342" s="66" t="e">
        <f>VLOOKUP(O342,FWD!#REF!,4,FALSE)</f>
        <v>#REF!</v>
      </c>
      <c r="R342" s="66" t="str">
        <f t="shared" si="175"/>
        <v/>
      </c>
      <c r="S342" s="66" t="str">
        <f t="shared" si="176"/>
        <v/>
      </c>
      <c r="T342" s="64" t="e">
        <f t="array" ref="T342">STDEVP(IF($P$4:$P$864=R342,$Q$4:$Q$864))</f>
        <v>#DIV/0!</v>
      </c>
      <c r="U342" s="78" t="e">
        <f t="shared" si="159"/>
        <v>#DIV/0!</v>
      </c>
      <c r="V342" s="82">
        <v>30.02</v>
      </c>
      <c r="W342" s="83">
        <f t="shared" si="177"/>
        <v>30</v>
      </c>
      <c r="X342" s="66" t="e">
        <f>VLOOKUP(V342,FWD!#REF!,4,FALSE)</f>
        <v>#REF!</v>
      </c>
      <c r="Y342" s="64" t="str">
        <f t="shared" si="178"/>
        <v/>
      </c>
      <c r="Z342" s="64" t="str">
        <f t="shared" si="179"/>
        <v/>
      </c>
      <c r="AA342" s="64" t="e">
        <f t="array" ref="AA342">STDEVP(IF($W$4:$W$740=Y342,$X$4:$X$740))</f>
        <v>#DIV/0!</v>
      </c>
      <c r="AB342" s="78" t="e">
        <f t="shared" si="180"/>
        <v>#DIV/0!</v>
      </c>
      <c r="AD342" s="55">
        <v>156.4</v>
      </c>
      <c r="AE342" s="48">
        <f t="shared" si="160"/>
        <v>156</v>
      </c>
      <c r="AF342" s="48" t="e">
        <f>VLOOKUP(AD342,FWD!#REF!,4,FALSE)</f>
        <v>#REF!</v>
      </c>
      <c r="AG342" s="48" t="str">
        <f t="shared" si="181"/>
        <v/>
      </c>
      <c r="AH342" s="48" t="str">
        <f t="shared" si="182"/>
        <v/>
      </c>
      <c r="AI342" s="48">
        <f t="array" ref="AI342">STDEVP(IF($AE$4:$AE$918=AG342,$AF$4:$AF$918))</f>
        <v>0</v>
      </c>
      <c r="AJ342" s="48" t="str">
        <f t="shared" si="183"/>
        <v/>
      </c>
      <c r="AK342" s="47">
        <v>119.68</v>
      </c>
      <c r="AL342" s="48">
        <f t="shared" si="184"/>
        <v>119</v>
      </c>
      <c r="AM342" s="49" t="e">
        <f>VLOOKUP(AK342,FWD!#REF!,4,FALSE)</f>
        <v>#REF!</v>
      </c>
      <c r="AN342" s="58" t="str">
        <f t="shared" si="185"/>
        <v/>
      </c>
      <c r="AO342" s="58" t="str">
        <f t="shared" si="166"/>
        <v/>
      </c>
      <c r="AP342" s="58" t="e">
        <f t="array" ref="AP342">STDEVP(IF($AL$4:$AL$2012=AN342,$AM$4:$AM$2012))</f>
        <v>#DIV/0!</v>
      </c>
      <c r="AQ342" s="59" t="e">
        <f t="shared" si="186"/>
        <v>#DIV/0!</v>
      </c>
      <c r="AR342" s="47">
        <v>38.24</v>
      </c>
      <c r="AS342" s="48">
        <f t="shared" si="191"/>
        <v>38</v>
      </c>
      <c r="AT342" s="49" t="e">
        <f>VLOOKUP(AR342,FWD!#REF!,4,FALSE)</f>
        <v>#REF!</v>
      </c>
      <c r="AU342" s="48" t="str">
        <f t="shared" si="167"/>
        <v/>
      </c>
      <c r="AV342" s="58" t="str">
        <f t="shared" si="192"/>
        <v/>
      </c>
      <c r="AW342" s="48" t="e">
        <f t="array" ref="AW342">STDEVP(IF($AS$4:$AS$909=AU342,$AT$4:$AT$909))</f>
        <v>#DIV/0!</v>
      </c>
      <c r="AX342" s="50" t="e">
        <f t="shared" si="162"/>
        <v>#DIV/0!</v>
      </c>
      <c r="AY342" s="47">
        <v>33.020000000000003</v>
      </c>
      <c r="AZ342" s="58">
        <f t="shared" si="187"/>
        <v>33</v>
      </c>
      <c r="BA342" s="49" t="e">
        <f>VLOOKUP(AY342,FWD!#REF!,4,FALSE)</f>
        <v>#REF!</v>
      </c>
      <c r="BB342" s="48">
        <f t="shared" si="188"/>
        <v>33</v>
      </c>
      <c r="BC342" s="58" t="e">
        <f t="shared" si="189"/>
        <v>#REF!</v>
      </c>
      <c r="BD342" s="58" t="e">
        <f t="array" ref="BD342">STDEVP(IF($AZ$4:$AZ$758=BB342,$BA$4:$BA$758))</f>
        <v>#REF!</v>
      </c>
      <c r="BE342" s="59" t="e">
        <f t="shared" si="190"/>
        <v>#REF!</v>
      </c>
    </row>
    <row r="343" spans="1:57" x14ac:dyDescent="0.2">
      <c r="A343" s="63">
        <v>147.24</v>
      </c>
      <c r="B343" s="64">
        <f t="shared" si="168"/>
        <v>147</v>
      </c>
      <c r="C343" s="65" t="e">
        <f>VLOOKUP(A343,FWD!G114:I128,4,FALSE)</f>
        <v>#N/A</v>
      </c>
      <c r="D343" s="64" t="str">
        <f t="shared" si="169"/>
        <v/>
      </c>
      <c r="E343" s="64" t="str">
        <f t="shared" si="170"/>
        <v/>
      </c>
      <c r="F343" s="64" t="e">
        <f t="array" ref="F343">STDEVP(IF($B$4:$B$918=D343,$C$4:$C$918))</f>
        <v>#DIV/0!</v>
      </c>
      <c r="G343" s="66" t="e">
        <f t="shared" si="164"/>
        <v>#DIV/0!</v>
      </c>
      <c r="H343" s="63">
        <v>61.56</v>
      </c>
      <c r="I343" s="64">
        <f t="shared" si="171"/>
        <v>61</v>
      </c>
      <c r="J343" s="65" t="e">
        <f>VLOOKUP(H343,FWD!$G$4:$I$128,4,FALSE)</f>
        <v>#N/A</v>
      </c>
      <c r="K343" s="64" t="str">
        <f t="shared" si="172"/>
        <v/>
      </c>
      <c r="L343" s="64" t="str">
        <f t="shared" si="173"/>
        <v/>
      </c>
      <c r="M343" s="64" t="e">
        <f t="array" ref="M343">STDEVP(IF($I$4:$I$2051=K343,$J$4:$J$2051))</f>
        <v>#DIV/0!</v>
      </c>
      <c r="N343" s="78" t="e">
        <f t="shared" si="165"/>
        <v>#DIV/0!</v>
      </c>
      <c r="O343" s="82">
        <v>28.28</v>
      </c>
      <c r="P343" s="64">
        <f t="shared" si="174"/>
        <v>28</v>
      </c>
      <c r="Q343" s="66" t="e">
        <f>VLOOKUP(O343,FWD!#REF!,4,FALSE)</f>
        <v>#REF!</v>
      </c>
      <c r="R343" s="66" t="str">
        <f t="shared" si="175"/>
        <v/>
      </c>
      <c r="S343" s="66" t="str">
        <f t="shared" si="176"/>
        <v/>
      </c>
      <c r="T343" s="64" t="e">
        <f t="array" ref="T343">STDEVP(IF($P$4:$P$864=R343,$Q$4:$Q$864))</f>
        <v>#DIV/0!</v>
      </c>
      <c r="U343" s="78" t="e">
        <f t="shared" si="159"/>
        <v>#DIV/0!</v>
      </c>
      <c r="V343" s="82">
        <v>30.06</v>
      </c>
      <c r="W343" s="83">
        <f t="shared" si="177"/>
        <v>30</v>
      </c>
      <c r="X343" s="66" t="e">
        <f>VLOOKUP(V343,FWD!#REF!,4,FALSE)</f>
        <v>#REF!</v>
      </c>
      <c r="Y343" s="64" t="str">
        <f t="shared" si="178"/>
        <v/>
      </c>
      <c r="Z343" s="64" t="str">
        <f t="shared" si="179"/>
        <v/>
      </c>
      <c r="AA343" s="64" t="e">
        <f t="array" ref="AA343">STDEVP(IF($W$4:$W$740=Y343,$X$4:$X$740))</f>
        <v>#DIV/0!</v>
      </c>
      <c r="AB343" s="78" t="e">
        <f t="shared" si="180"/>
        <v>#DIV/0!</v>
      </c>
      <c r="AD343" s="55">
        <v>156.36000000000001</v>
      </c>
      <c r="AE343" s="48">
        <f t="shared" si="160"/>
        <v>156</v>
      </c>
      <c r="AF343" s="48" t="e">
        <f>VLOOKUP(AD343,FWD!#REF!,4,FALSE)</f>
        <v>#REF!</v>
      </c>
      <c r="AG343" s="48" t="str">
        <f t="shared" si="181"/>
        <v/>
      </c>
      <c r="AH343" s="48" t="str">
        <f t="shared" si="182"/>
        <v/>
      </c>
      <c r="AI343" s="48">
        <f t="array" ref="AI343">STDEVP(IF($AE$4:$AE$918=AG343,$AF$4:$AF$918))</f>
        <v>0</v>
      </c>
      <c r="AJ343" s="48" t="str">
        <f t="shared" si="183"/>
        <v/>
      </c>
      <c r="AK343" s="47">
        <v>119.64</v>
      </c>
      <c r="AL343" s="48">
        <f t="shared" si="184"/>
        <v>119</v>
      </c>
      <c r="AM343" s="49" t="e">
        <f>VLOOKUP(AK343,FWD!#REF!,4,FALSE)</f>
        <v>#REF!</v>
      </c>
      <c r="AN343" s="58" t="str">
        <f t="shared" si="185"/>
        <v/>
      </c>
      <c r="AO343" s="58" t="str">
        <f t="shared" si="166"/>
        <v/>
      </c>
      <c r="AP343" s="58" t="e">
        <f t="array" ref="AP343">STDEVP(IF($AL$4:$AL$2012=AN343,$AM$4:$AM$2012))</f>
        <v>#DIV/0!</v>
      </c>
      <c r="AQ343" s="59" t="e">
        <f t="shared" si="186"/>
        <v>#DIV/0!</v>
      </c>
      <c r="AR343" s="47">
        <v>38.200000000000003</v>
      </c>
      <c r="AS343" s="48">
        <f t="shared" si="191"/>
        <v>38</v>
      </c>
      <c r="AT343" s="49" t="e">
        <f>VLOOKUP(AR343,FWD!#REF!,4,FALSE)</f>
        <v>#REF!</v>
      </c>
      <c r="AU343" s="48" t="str">
        <f t="shared" si="167"/>
        <v/>
      </c>
      <c r="AV343" s="58" t="str">
        <f t="shared" si="192"/>
        <v/>
      </c>
      <c r="AW343" s="48" t="e">
        <f t="array" ref="AW343">STDEVP(IF($AS$4:$AS$909=AU343,$AT$4:$AT$909))</f>
        <v>#DIV/0!</v>
      </c>
      <c r="AX343" s="50" t="e">
        <f t="shared" si="162"/>
        <v>#DIV/0!</v>
      </c>
      <c r="AY343" s="47">
        <v>32.979999999999997</v>
      </c>
      <c r="AZ343" s="58">
        <f t="shared" si="187"/>
        <v>32</v>
      </c>
      <c r="BA343" s="49" t="e">
        <f>VLOOKUP(AY343,FWD!#REF!,4,FALSE)</f>
        <v>#REF!</v>
      </c>
      <c r="BB343" s="48" t="str">
        <f t="shared" si="188"/>
        <v/>
      </c>
      <c r="BC343" s="58" t="str">
        <f t="shared" si="189"/>
        <v/>
      </c>
      <c r="BD343" s="58" t="e">
        <f t="array" ref="BD343">STDEVP(IF($AZ$4:$AZ$758=BB343,$BA$4:$BA$758))</f>
        <v>#DIV/0!</v>
      </c>
      <c r="BE343" s="59" t="e">
        <f t="shared" si="190"/>
        <v>#DIV/0!</v>
      </c>
    </row>
    <row r="344" spans="1:57" x14ac:dyDescent="0.2">
      <c r="A344" s="63">
        <v>147.28</v>
      </c>
      <c r="B344" s="64">
        <f t="shared" si="168"/>
        <v>147</v>
      </c>
      <c r="C344" s="65" t="e">
        <f>VLOOKUP(A344,FWD!G115:I128,4,FALSE)</f>
        <v>#N/A</v>
      </c>
      <c r="D344" s="64" t="str">
        <f t="shared" si="169"/>
        <v/>
      </c>
      <c r="E344" s="64" t="str">
        <f t="shared" si="170"/>
        <v/>
      </c>
      <c r="F344" s="64" t="e">
        <f t="array" ref="F344">STDEVP(IF($B$4:$B$918=D344,$C$4:$C$918))</f>
        <v>#DIV/0!</v>
      </c>
      <c r="G344" s="66" t="e">
        <f t="shared" si="164"/>
        <v>#DIV/0!</v>
      </c>
      <c r="H344" s="63">
        <v>61.6</v>
      </c>
      <c r="I344" s="64">
        <f t="shared" si="171"/>
        <v>61</v>
      </c>
      <c r="J344" s="65" t="e">
        <f>VLOOKUP(H344,FWD!$G$4:$I$128,4,FALSE)</f>
        <v>#N/A</v>
      </c>
      <c r="K344" s="64" t="str">
        <f t="shared" si="172"/>
        <v/>
      </c>
      <c r="L344" s="64" t="str">
        <f t="shared" si="173"/>
        <v/>
      </c>
      <c r="M344" s="64" t="e">
        <f t="array" ref="M344">STDEVP(IF($I$4:$I$2051=K344,$J$4:$J$2051))</f>
        <v>#DIV/0!</v>
      </c>
      <c r="N344" s="78" t="e">
        <f t="shared" si="165"/>
        <v>#DIV/0!</v>
      </c>
      <c r="O344" s="82">
        <v>28.32</v>
      </c>
      <c r="P344" s="64">
        <f t="shared" si="174"/>
        <v>28</v>
      </c>
      <c r="Q344" s="66" t="e">
        <f>VLOOKUP(O344,FWD!#REF!,4,FALSE)</f>
        <v>#REF!</v>
      </c>
      <c r="R344" s="66" t="str">
        <f t="shared" si="175"/>
        <v/>
      </c>
      <c r="S344" s="66" t="str">
        <f t="shared" si="176"/>
        <v/>
      </c>
      <c r="T344" s="64" t="e">
        <f t="array" ref="T344">STDEVP(IF($P$4:$P$864=R344,$Q$4:$Q$864))</f>
        <v>#DIV/0!</v>
      </c>
      <c r="U344" s="78" t="e">
        <f t="shared" si="159"/>
        <v>#DIV/0!</v>
      </c>
      <c r="V344" s="82">
        <v>30.1</v>
      </c>
      <c r="W344" s="83">
        <f t="shared" si="177"/>
        <v>30</v>
      </c>
      <c r="X344" s="66" t="e">
        <f>VLOOKUP(V344,FWD!#REF!,4,FALSE)</f>
        <v>#REF!</v>
      </c>
      <c r="Y344" s="64" t="str">
        <f t="shared" si="178"/>
        <v/>
      </c>
      <c r="Z344" s="64" t="str">
        <f t="shared" si="179"/>
        <v/>
      </c>
      <c r="AA344" s="64" t="e">
        <f t="array" ref="AA344">STDEVP(IF($W$4:$W$740=Y344,$X$4:$X$740))</f>
        <v>#DIV/0!</v>
      </c>
      <c r="AB344" s="78" t="e">
        <f t="shared" si="180"/>
        <v>#DIV/0!</v>
      </c>
      <c r="AD344" s="55">
        <v>156.32</v>
      </c>
      <c r="AE344" s="48">
        <f t="shared" si="160"/>
        <v>156</v>
      </c>
      <c r="AF344" s="48" t="e">
        <f>VLOOKUP(AD344,FWD!#REF!,4,FALSE)</f>
        <v>#REF!</v>
      </c>
      <c r="AG344" s="48" t="str">
        <f t="shared" si="181"/>
        <v/>
      </c>
      <c r="AH344" s="48" t="str">
        <f t="shared" si="182"/>
        <v/>
      </c>
      <c r="AI344" s="48">
        <f t="array" ref="AI344">STDEVP(IF($AE$4:$AE$918=AG344,$AF$4:$AF$918))</f>
        <v>0</v>
      </c>
      <c r="AJ344" s="48" t="str">
        <f t="shared" si="183"/>
        <v/>
      </c>
      <c r="AK344" s="47">
        <v>119.6</v>
      </c>
      <c r="AL344" s="48">
        <f t="shared" si="184"/>
        <v>119</v>
      </c>
      <c r="AM344" s="49" t="e">
        <f>VLOOKUP(AK344,FWD!#REF!,4,FALSE)</f>
        <v>#REF!</v>
      </c>
      <c r="AN344" s="58" t="str">
        <f t="shared" si="185"/>
        <v/>
      </c>
      <c r="AO344" s="58" t="str">
        <f t="shared" si="166"/>
        <v/>
      </c>
      <c r="AP344" s="58" t="e">
        <f t="array" ref="AP344">STDEVP(IF($AL$4:$AL$2012=AN344,$AM$4:$AM$2012))</f>
        <v>#DIV/0!</v>
      </c>
      <c r="AQ344" s="59" t="e">
        <f t="shared" si="186"/>
        <v>#DIV/0!</v>
      </c>
      <c r="AR344" s="47">
        <v>38.159999999999997</v>
      </c>
      <c r="AS344" s="48">
        <f t="shared" si="191"/>
        <v>38</v>
      </c>
      <c r="AT344" s="49" t="e">
        <f>VLOOKUP(AR344,FWD!#REF!,4,FALSE)</f>
        <v>#REF!</v>
      </c>
      <c r="AU344" s="48" t="str">
        <f t="shared" si="167"/>
        <v/>
      </c>
      <c r="AV344" s="58" t="str">
        <f t="shared" si="192"/>
        <v/>
      </c>
      <c r="AW344" s="48" t="e">
        <f t="array" ref="AW344">STDEVP(IF($AS$4:$AS$909=AU344,$AT$4:$AT$909))</f>
        <v>#DIV/0!</v>
      </c>
      <c r="AX344" s="50" t="e">
        <f t="shared" si="162"/>
        <v>#DIV/0!</v>
      </c>
      <c r="AY344" s="47">
        <v>32.94</v>
      </c>
      <c r="AZ344" s="58">
        <f t="shared" si="187"/>
        <v>32</v>
      </c>
      <c r="BA344" s="49" t="e">
        <f>VLOOKUP(AY344,FWD!#REF!,4,FALSE)</f>
        <v>#REF!</v>
      </c>
      <c r="BB344" s="48" t="str">
        <f t="shared" si="188"/>
        <v/>
      </c>
      <c r="BC344" s="58" t="str">
        <f t="shared" si="189"/>
        <v/>
      </c>
      <c r="BD344" s="58" t="e">
        <f t="array" ref="BD344">STDEVP(IF($AZ$4:$AZ$758=BB344,$BA$4:$BA$758))</f>
        <v>#DIV/0!</v>
      </c>
      <c r="BE344" s="59" t="e">
        <f t="shared" si="190"/>
        <v>#DIV/0!</v>
      </c>
    </row>
    <row r="345" spans="1:57" x14ac:dyDescent="0.2">
      <c r="A345" s="63">
        <v>147.32</v>
      </c>
      <c r="B345" s="64">
        <f t="shared" si="168"/>
        <v>147</v>
      </c>
      <c r="C345" s="65" t="e">
        <f>VLOOKUP(A345,FWD!G116:I128,4,FALSE)</f>
        <v>#N/A</v>
      </c>
      <c r="D345" s="64" t="str">
        <f t="shared" si="169"/>
        <v/>
      </c>
      <c r="E345" s="64" t="str">
        <f t="shared" si="170"/>
        <v/>
      </c>
      <c r="F345" s="64" t="e">
        <f t="array" ref="F345">STDEVP(IF($B$4:$B$918=D345,$C$4:$C$918))</f>
        <v>#DIV/0!</v>
      </c>
      <c r="G345" s="66" t="e">
        <f t="shared" si="164"/>
        <v>#DIV/0!</v>
      </c>
      <c r="H345" s="63">
        <v>61.64</v>
      </c>
      <c r="I345" s="64">
        <f t="shared" si="171"/>
        <v>61</v>
      </c>
      <c r="J345" s="65" t="e">
        <f>VLOOKUP(H345,FWD!$G$4:$I$128,4,FALSE)</f>
        <v>#N/A</v>
      </c>
      <c r="K345" s="64" t="str">
        <f t="shared" si="172"/>
        <v/>
      </c>
      <c r="L345" s="64" t="str">
        <f t="shared" si="173"/>
        <v/>
      </c>
      <c r="M345" s="64" t="e">
        <f t="array" ref="M345">STDEVP(IF($I$4:$I$2051=K345,$J$4:$J$2051))</f>
        <v>#DIV/0!</v>
      </c>
      <c r="N345" s="78" t="e">
        <f t="shared" si="165"/>
        <v>#DIV/0!</v>
      </c>
      <c r="O345" s="82">
        <v>28.36</v>
      </c>
      <c r="P345" s="64">
        <f t="shared" si="174"/>
        <v>28</v>
      </c>
      <c r="Q345" s="66" t="e">
        <f>VLOOKUP(O345,FWD!#REF!,4,FALSE)</f>
        <v>#REF!</v>
      </c>
      <c r="R345" s="66" t="str">
        <f t="shared" si="175"/>
        <v/>
      </c>
      <c r="S345" s="66" t="str">
        <f t="shared" si="176"/>
        <v/>
      </c>
      <c r="T345" s="64" t="e">
        <f t="array" ref="T345">STDEVP(IF($P$4:$P$864=R345,$Q$4:$Q$864))</f>
        <v>#DIV/0!</v>
      </c>
      <c r="U345" s="78" t="e">
        <f t="shared" si="159"/>
        <v>#DIV/0!</v>
      </c>
      <c r="V345" s="82">
        <v>30.14</v>
      </c>
      <c r="W345" s="83">
        <f t="shared" si="177"/>
        <v>30</v>
      </c>
      <c r="X345" s="66" t="e">
        <f>VLOOKUP(V345,FWD!#REF!,4,FALSE)</f>
        <v>#REF!</v>
      </c>
      <c r="Y345" s="64" t="str">
        <f t="shared" si="178"/>
        <v/>
      </c>
      <c r="Z345" s="64" t="str">
        <f t="shared" si="179"/>
        <v/>
      </c>
      <c r="AA345" s="64" t="e">
        <f t="array" ref="AA345">STDEVP(IF($W$4:$W$740=Y345,$X$4:$X$740))</f>
        <v>#DIV/0!</v>
      </c>
      <c r="AB345" s="78" t="e">
        <f t="shared" si="180"/>
        <v>#DIV/0!</v>
      </c>
      <c r="AD345" s="55">
        <v>156.28</v>
      </c>
      <c r="AE345" s="48">
        <f t="shared" si="160"/>
        <v>156</v>
      </c>
      <c r="AF345" s="48" t="e">
        <f>VLOOKUP(AD345,FWD!#REF!,4,FALSE)</f>
        <v>#REF!</v>
      </c>
      <c r="AG345" s="48" t="str">
        <f t="shared" si="181"/>
        <v/>
      </c>
      <c r="AH345" s="48" t="str">
        <f t="shared" si="182"/>
        <v/>
      </c>
      <c r="AI345" s="48">
        <f t="array" ref="AI345">STDEVP(IF($AE$4:$AE$918=AG345,$AF$4:$AF$918))</f>
        <v>0</v>
      </c>
      <c r="AJ345" s="48" t="str">
        <f t="shared" si="183"/>
        <v/>
      </c>
      <c r="AK345" s="47">
        <v>119.56</v>
      </c>
      <c r="AL345" s="48">
        <f t="shared" si="184"/>
        <v>119</v>
      </c>
      <c r="AM345" s="49" t="e">
        <f>VLOOKUP(AK345,FWD!#REF!,4,FALSE)</f>
        <v>#REF!</v>
      </c>
      <c r="AN345" s="58" t="str">
        <f t="shared" si="185"/>
        <v/>
      </c>
      <c r="AO345" s="58" t="str">
        <f t="shared" si="166"/>
        <v/>
      </c>
      <c r="AP345" s="58" t="e">
        <f t="array" ref="AP345">STDEVP(IF($AL$4:$AL$2012=AN345,$AM$4:$AM$2012))</f>
        <v>#DIV/0!</v>
      </c>
      <c r="AQ345" s="59" t="e">
        <f t="shared" si="186"/>
        <v>#DIV/0!</v>
      </c>
      <c r="AR345" s="47">
        <v>38.119999999999997</v>
      </c>
      <c r="AS345" s="48">
        <f t="shared" si="191"/>
        <v>38</v>
      </c>
      <c r="AT345" s="49" t="e">
        <f>VLOOKUP(AR345,FWD!#REF!,4,FALSE)</f>
        <v>#REF!</v>
      </c>
      <c r="AU345" s="48" t="str">
        <f t="shared" si="167"/>
        <v/>
      </c>
      <c r="AV345" s="58" t="str">
        <f t="shared" si="192"/>
        <v/>
      </c>
      <c r="AW345" s="48" t="e">
        <f t="array" ref="AW345">STDEVP(IF($AS$4:$AS$909=AU345,$AT$4:$AT$909))</f>
        <v>#DIV/0!</v>
      </c>
      <c r="AX345" s="50" t="e">
        <f t="shared" si="162"/>
        <v>#DIV/0!</v>
      </c>
      <c r="AY345" s="47">
        <v>32.9</v>
      </c>
      <c r="AZ345" s="58">
        <f t="shared" si="187"/>
        <v>32</v>
      </c>
      <c r="BA345" s="49" t="e">
        <f>VLOOKUP(AY345,FWD!#REF!,4,FALSE)</f>
        <v>#REF!</v>
      </c>
      <c r="BB345" s="48" t="str">
        <f t="shared" si="188"/>
        <v/>
      </c>
      <c r="BC345" s="58" t="str">
        <f t="shared" si="189"/>
        <v/>
      </c>
      <c r="BD345" s="58" t="e">
        <f t="array" ref="BD345">STDEVP(IF($AZ$4:$AZ$758=BB345,$BA$4:$BA$758))</f>
        <v>#DIV/0!</v>
      </c>
      <c r="BE345" s="59" t="e">
        <f t="shared" si="190"/>
        <v>#DIV/0!</v>
      </c>
    </row>
    <row r="346" spans="1:57" x14ac:dyDescent="0.2">
      <c r="A346" s="63">
        <v>147.36000000000001</v>
      </c>
      <c r="B346" s="64">
        <f t="shared" si="168"/>
        <v>147</v>
      </c>
      <c r="C346" s="65" t="e">
        <f>VLOOKUP(A346,FWD!G117:I128,4,FALSE)</f>
        <v>#N/A</v>
      </c>
      <c r="D346" s="64" t="str">
        <f t="shared" si="169"/>
        <v/>
      </c>
      <c r="E346" s="64" t="str">
        <f t="shared" si="170"/>
        <v/>
      </c>
      <c r="F346" s="64" t="e">
        <f t="array" ref="F346">STDEVP(IF($B$4:$B$918=D346,$C$4:$C$918))</f>
        <v>#DIV/0!</v>
      </c>
      <c r="G346" s="66" t="e">
        <f t="shared" si="164"/>
        <v>#DIV/0!</v>
      </c>
      <c r="H346" s="63">
        <v>61.68</v>
      </c>
      <c r="I346" s="64">
        <f t="shared" si="171"/>
        <v>61</v>
      </c>
      <c r="J346" s="65" t="e">
        <f>VLOOKUP(H346,FWD!$G$4:$I$128,4,FALSE)</f>
        <v>#N/A</v>
      </c>
      <c r="K346" s="64" t="str">
        <f t="shared" si="172"/>
        <v/>
      </c>
      <c r="L346" s="64" t="str">
        <f t="shared" si="173"/>
        <v/>
      </c>
      <c r="M346" s="64" t="e">
        <f t="array" ref="M346">STDEVP(IF($I$4:$I$2051=K346,$J$4:$J$2051))</f>
        <v>#DIV/0!</v>
      </c>
      <c r="N346" s="78" t="e">
        <f t="shared" si="165"/>
        <v>#DIV/0!</v>
      </c>
      <c r="O346" s="82">
        <v>28.4</v>
      </c>
      <c r="P346" s="64">
        <f t="shared" si="174"/>
        <v>28</v>
      </c>
      <c r="Q346" s="66" t="e">
        <f>VLOOKUP(O346,FWD!#REF!,4,FALSE)</f>
        <v>#REF!</v>
      </c>
      <c r="R346" s="66" t="str">
        <f t="shared" si="175"/>
        <v/>
      </c>
      <c r="S346" s="66" t="str">
        <f t="shared" si="176"/>
        <v/>
      </c>
      <c r="T346" s="64" t="e">
        <f t="array" ref="T346">STDEVP(IF($P$4:$P$864=R346,$Q$4:$Q$864))</f>
        <v>#DIV/0!</v>
      </c>
      <c r="U346" s="78" t="e">
        <f t="shared" si="159"/>
        <v>#DIV/0!</v>
      </c>
      <c r="V346" s="82">
        <v>30.18</v>
      </c>
      <c r="W346" s="83">
        <f t="shared" si="177"/>
        <v>30</v>
      </c>
      <c r="X346" s="66" t="e">
        <f>VLOOKUP(V346,FWD!#REF!,4,FALSE)</f>
        <v>#REF!</v>
      </c>
      <c r="Y346" s="64" t="str">
        <f t="shared" si="178"/>
        <v/>
      </c>
      <c r="Z346" s="64" t="str">
        <f t="shared" si="179"/>
        <v/>
      </c>
      <c r="AA346" s="64" t="e">
        <f t="array" ref="AA346">STDEVP(IF($W$4:$W$740=Y346,$X$4:$X$740))</f>
        <v>#DIV/0!</v>
      </c>
      <c r="AB346" s="78" t="e">
        <f t="shared" si="180"/>
        <v>#DIV/0!</v>
      </c>
      <c r="AD346" s="55">
        <v>156.24</v>
      </c>
      <c r="AE346" s="48">
        <f t="shared" si="160"/>
        <v>156</v>
      </c>
      <c r="AF346" s="48" t="e">
        <f>VLOOKUP(AD346,FWD!#REF!,4,FALSE)</f>
        <v>#REF!</v>
      </c>
      <c r="AG346" s="48" t="str">
        <f t="shared" si="181"/>
        <v/>
      </c>
      <c r="AH346" s="48" t="str">
        <f t="shared" si="182"/>
        <v/>
      </c>
      <c r="AI346" s="48">
        <f t="array" ref="AI346">STDEVP(IF($AE$4:$AE$918=AG346,$AF$4:$AF$918))</f>
        <v>0</v>
      </c>
      <c r="AJ346" s="48" t="str">
        <f t="shared" si="183"/>
        <v/>
      </c>
      <c r="AK346" s="47">
        <v>119.52</v>
      </c>
      <c r="AL346" s="48">
        <f t="shared" si="184"/>
        <v>119</v>
      </c>
      <c r="AM346" s="49" t="e">
        <f>VLOOKUP(AK346,FWD!#REF!,4,FALSE)</f>
        <v>#REF!</v>
      </c>
      <c r="AN346" s="58" t="str">
        <f t="shared" si="185"/>
        <v/>
      </c>
      <c r="AO346" s="58" t="str">
        <f t="shared" si="166"/>
        <v/>
      </c>
      <c r="AP346" s="58" t="e">
        <f t="array" ref="AP346">STDEVP(IF($AL$4:$AL$2012=AN346,$AM$4:$AM$2012))</f>
        <v>#DIV/0!</v>
      </c>
      <c r="AQ346" s="59" t="e">
        <f t="shared" si="186"/>
        <v>#DIV/0!</v>
      </c>
      <c r="AR346" s="47">
        <v>38.08</v>
      </c>
      <c r="AS346" s="48">
        <f t="shared" si="191"/>
        <v>38</v>
      </c>
      <c r="AT346" s="49" t="e">
        <f>VLOOKUP(AR346,FWD!#REF!,4,FALSE)</f>
        <v>#REF!</v>
      </c>
      <c r="AU346" s="48" t="str">
        <f t="shared" si="167"/>
        <v/>
      </c>
      <c r="AV346" s="58" t="str">
        <f t="shared" si="192"/>
        <v/>
      </c>
      <c r="AW346" s="48" t="e">
        <f t="array" ref="AW346">STDEVP(IF($AS$4:$AS$909=AU346,$AT$4:$AT$909))</f>
        <v>#DIV/0!</v>
      </c>
      <c r="AX346" s="50" t="e">
        <f t="shared" si="162"/>
        <v>#DIV/0!</v>
      </c>
      <c r="AY346" s="47">
        <v>32.86</v>
      </c>
      <c r="AZ346" s="58">
        <f t="shared" si="187"/>
        <v>32</v>
      </c>
      <c r="BA346" s="49" t="e">
        <f>VLOOKUP(AY346,FWD!#REF!,4,FALSE)</f>
        <v>#REF!</v>
      </c>
      <c r="BB346" s="48" t="str">
        <f t="shared" si="188"/>
        <v/>
      </c>
      <c r="BC346" s="58" t="str">
        <f t="shared" si="189"/>
        <v/>
      </c>
      <c r="BD346" s="58" t="e">
        <f t="array" ref="BD346">STDEVP(IF($AZ$4:$AZ$758=BB346,$BA$4:$BA$758))</f>
        <v>#DIV/0!</v>
      </c>
      <c r="BE346" s="59" t="e">
        <f t="shared" si="190"/>
        <v>#DIV/0!</v>
      </c>
    </row>
    <row r="347" spans="1:57" x14ac:dyDescent="0.2">
      <c r="A347" s="63">
        <v>147.4</v>
      </c>
      <c r="B347" s="64">
        <f t="shared" si="168"/>
        <v>147</v>
      </c>
      <c r="C347" s="65" t="e">
        <f>VLOOKUP(A347,FWD!G118:I128,4,FALSE)</f>
        <v>#N/A</v>
      </c>
      <c r="D347" s="64" t="str">
        <f t="shared" si="169"/>
        <v/>
      </c>
      <c r="E347" s="64" t="str">
        <f t="shared" si="170"/>
        <v/>
      </c>
      <c r="F347" s="64" t="e">
        <f t="array" ref="F347">STDEVP(IF($B$4:$B$918=D347,$C$4:$C$918))</f>
        <v>#DIV/0!</v>
      </c>
      <c r="G347" s="66" t="e">
        <f t="shared" si="164"/>
        <v>#DIV/0!</v>
      </c>
      <c r="H347" s="63">
        <v>61.92</v>
      </c>
      <c r="I347" s="64">
        <f t="shared" si="171"/>
        <v>61</v>
      </c>
      <c r="J347" s="65" t="e">
        <f>VLOOKUP(H347,FWD!$G$4:$I$128,4,FALSE)</f>
        <v>#N/A</v>
      </c>
      <c r="K347" s="64" t="str">
        <f t="shared" si="172"/>
        <v/>
      </c>
      <c r="L347" s="64" t="str">
        <f t="shared" si="173"/>
        <v/>
      </c>
      <c r="M347" s="64" t="e">
        <f t="array" ref="M347">STDEVP(IF($I$4:$I$2051=K347,$J$4:$J$2051))</f>
        <v>#DIV/0!</v>
      </c>
      <c r="N347" s="78" t="e">
        <f t="shared" si="165"/>
        <v>#DIV/0!</v>
      </c>
      <c r="O347" s="82">
        <v>28.44</v>
      </c>
      <c r="P347" s="64">
        <f t="shared" si="174"/>
        <v>28</v>
      </c>
      <c r="Q347" s="66" t="e">
        <f>VLOOKUP(O347,FWD!#REF!,4,FALSE)</f>
        <v>#REF!</v>
      </c>
      <c r="R347" s="66" t="str">
        <f t="shared" si="175"/>
        <v/>
      </c>
      <c r="S347" s="66" t="str">
        <f t="shared" si="176"/>
        <v/>
      </c>
      <c r="T347" s="64" t="e">
        <f t="array" ref="T347">STDEVP(IF($P$4:$P$864=R347,$Q$4:$Q$864))</f>
        <v>#DIV/0!</v>
      </c>
      <c r="U347" s="78" t="e">
        <f t="shared" ref="U347:U410" si="193">IF(AND(S347&lt;&gt;"",T347&lt;&gt;""),S347+T347,"")</f>
        <v>#DIV/0!</v>
      </c>
      <c r="V347" s="82">
        <v>30.22</v>
      </c>
      <c r="W347" s="83">
        <f t="shared" si="177"/>
        <v>30</v>
      </c>
      <c r="X347" s="66" t="e">
        <f>VLOOKUP(V347,FWD!#REF!,4,FALSE)</f>
        <v>#REF!</v>
      </c>
      <c r="Y347" s="64" t="str">
        <f t="shared" si="178"/>
        <v/>
      </c>
      <c r="Z347" s="64" t="str">
        <f t="shared" si="179"/>
        <v/>
      </c>
      <c r="AA347" s="64" t="e">
        <f t="array" ref="AA347">STDEVP(IF($W$4:$W$740=Y347,$X$4:$X$740))</f>
        <v>#DIV/0!</v>
      </c>
      <c r="AB347" s="78" t="e">
        <f t="shared" si="180"/>
        <v>#DIV/0!</v>
      </c>
      <c r="AD347" s="55">
        <v>156.19999999999999</v>
      </c>
      <c r="AE347" s="48">
        <f t="shared" si="160"/>
        <v>156</v>
      </c>
      <c r="AF347" s="48" t="e">
        <f>VLOOKUP(AD347,FWD!#REF!,4,FALSE)</f>
        <v>#REF!</v>
      </c>
      <c r="AG347" s="48" t="str">
        <f t="shared" si="181"/>
        <v/>
      </c>
      <c r="AH347" s="48" t="str">
        <f t="shared" si="182"/>
        <v/>
      </c>
      <c r="AI347" s="48">
        <f t="array" ref="AI347">STDEVP(IF($AE$4:$AE$918=AG347,$AF$4:$AF$918))</f>
        <v>0</v>
      </c>
      <c r="AJ347" s="48" t="str">
        <f t="shared" si="183"/>
        <v/>
      </c>
      <c r="AK347" s="47">
        <v>119.48</v>
      </c>
      <c r="AL347" s="48">
        <f t="shared" si="184"/>
        <v>119</v>
      </c>
      <c r="AM347" s="49" t="e">
        <f>VLOOKUP(AK347,FWD!#REF!,4,FALSE)</f>
        <v>#REF!</v>
      </c>
      <c r="AN347" s="58" t="str">
        <f t="shared" si="185"/>
        <v/>
      </c>
      <c r="AO347" s="58" t="str">
        <f t="shared" si="166"/>
        <v/>
      </c>
      <c r="AP347" s="58" t="e">
        <f t="array" ref="AP347">STDEVP(IF($AL$4:$AL$2012=AN347,$AM$4:$AM$2012))</f>
        <v>#DIV/0!</v>
      </c>
      <c r="AQ347" s="59" t="e">
        <f t="shared" si="186"/>
        <v>#DIV/0!</v>
      </c>
      <c r="AR347" s="47">
        <v>38.04</v>
      </c>
      <c r="AS347" s="48">
        <f t="shared" si="191"/>
        <v>38</v>
      </c>
      <c r="AT347" s="49" t="e">
        <f>VLOOKUP(AR347,FWD!#REF!,4,FALSE)</f>
        <v>#REF!</v>
      </c>
      <c r="AU347" s="48" t="str">
        <f t="shared" si="167"/>
        <v/>
      </c>
      <c r="AV347" s="58" t="str">
        <f t="shared" si="192"/>
        <v/>
      </c>
      <c r="AW347" s="48" t="e">
        <f t="array" ref="AW347">STDEVP(IF($AS$4:$AS$909=AU347,$AT$4:$AT$909))</f>
        <v>#DIV/0!</v>
      </c>
      <c r="AX347" s="50" t="e">
        <f t="shared" si="162"/>
        <v>#DIV/0!</v>
      </c>
      <c r="AY347" s="47">
        <v>32.82</v>
      </c>
      <c r="AZ347" s="58">
        <f t="shared" si="187"/>
        <v>32</v>
      </c>
      <c r="BA347" s="49" t="e">
        <f>VLOOKUP(AY347,FWD!#REF!,4,FALSE)</f>
        <v>#REF!</v>
      </c>
      <c r="BB347" s="48" t="str">
        <f t="shared" si="188"/>
        <v/>
      </c>
      <c r="BC347" s="58" t="str">
        <f t="shared" si="189"/>
        <v/>
      </c>
      <c r="BD347" s="58" t="e">
        <f t="array" ref="BD347">STDEVP(IF($AZ$4:$AZ$758=BB347,$BA$4:$BA$758))</f>
        <v>#DIV/0!</v>
      </c>
      <c r="BE347" s="59" t="e">
        <f t="shared" si="190"/>
        <v>#DIV/0!</v>
      </c>
    </row>
    <row r="348" spans="1:57" x14ac:dyDescent="0.2">
      <c r="A348" s="63">
        <v>147.44</v>
      </c>
      <c r="B348" s="64">
        <f t="shared" si="168"/>
        <v>147</v>
      </c>
      <c r="C348" s="65" t="e">
        <f>VLOOKUP(A348,FWD!G119:I128,4,FALSE)</f>
        <v>#N/A</v>
      </c>
      <c r="D348" s="64" t="str">
        <f t="shared" si="169"/>
        <v/>
      </c>
      <c r="E348" s="64" t="str">
        <f t="shared" si="170"/>
        <v/>
      </c>
      <c r="F348" s="64" t="e">
        <f t="array" ref="F348">STDEVP(IF($B$4:$B$918=D348,$C$4:$C$918))</f>
        <v>#DIV/0!</v>
      </c>
      <c r="G348" s="66" t="e">
        <f t="shared" si="164"/>
        <v>#DIV/0!</v>
      </c>
      <c r="H348" s="63">
        <v>61.96</v>
      </c>
      <c r="I348" s="64">
        <f t="shared" si="171"/>
        <v>61</v>
      </c>
      <c r="J348" s="65" t="e">
        <f>VLOOKUP(H348,FWD!$G$4:$I$128,4,FALSE)</f>
        <v>#N/A</v>
      </c>
      <c r="K348" s="64">
        <f t="shared" si="172"/>
        <v>61</v>
      </c>
      <c r="L348" s="64" t="e">
        <f t="shared" si="173"/>
        <v>#N/A</v>
      </c>
      <c r="M348" s="64" t="e">
        <f t="array" ref="M348">STDEVP(IF($I$4:$I$2051=K348,$J$4:$J$2051))</f>
        <v>#N/A</v>
      </c>
      <c r="N348" s="78" t="e">
        <f t="shared" si="165"/>
        <v>#N/A</v>
      </c>
      <c r="O348" s="82">
        <v>28.48</v>
      </c>
      <c r="P348" s="64">
        <f t="shared" si="174"/>
        <v>28</v>
      </c>
      <c r="Q348" s="66" t="e">
        <f>VLOOKUP(O348,FWD!#REF!,4,FALSE)</f>
        <v>#REF!</v>
      </c>
      <c r="R348" s="66" t="str">
        <f t="shared" si="175"/>
        <v/>
      </c>
      <c r="S348" s="66" t="str">
        <f t="shared" si="176"/>
        <v/>
      </c>
      <c r="T348" s="64" t="e">
        <f t="array" ref="T348">STDEVP(IF($P$4:$P$864=R348,$Q$4:$Q$864))</f>
        <v>#DIV/0!</v>
      </c>
      <c r="U348" s="78" t="e">
        <f t="shared" si="193"/>
        <v>#DIV/0!</v>
      </c>
      <c r="V348" s="82">
        <v>30.26</v>
      </c>
      <c r="W348" s="83">
        <f t="shared" si="177"/>
        <v>30</v>
      </c>
      <c r="X348" s="66" t="e">
        <f>VLOOKUP(V348,FWD!#REF!,4,FALSE)</f>
        <v>#REF!</v>
      </c>
      <c r="Y348" s="64" t="str">
        <f t="shared" si="178"/>
        <v/>
      </c>
      <c r="Z348" s="64" t="str">
        <f t="shared" si="179"/>
        <v/>
      </c>
      <c r="AA348" s="64" t="e">
        <f t="array" ref="AA348">STDEVP(IF($W$4:$W$740=Y348,$X$4:$X$740))</f>
        <v>#DIV/0!</v>
      </c>
      <c r="AB348" s="78" t="e">
        <f t="shared" si="180"/>
        <v>#DIV/0!</v>
      </c>
      <c r="AD348" s="55">
        <v>156.16</v>
      </c>
      <c r="AE348" s="48">
        <f t="shared" si="160"/>
        <v>156</v>
      </c>
      <c r="AF348" s="48" t="e">
        <f>VLOOKUP(AD348,FWD!#REF!,4,FALSE)</f>
        <v>#REF!</v>
      </c>
      <c r="AG348" s="48" t="str">
        <f t="shared" si="181"/>
        <v/>
      </c>
      <c r="AH348" s="48" t="str">
        <f t="shared" si="182"/>
        <v/>
      </c>
      <c r="AI348" s="48">
        <f t="array" ref="AI348">STDEVP(IF($AE$4:$AE$918=AG348,$AF$4:$AF$918))</f>
        <v>0</v>
      </c>
      <c r="AJ348" s="48" t="str">
        <f t="shared" si="183"/>
        <v/>
      </c>
      <c r="AK348" s="47">
        <v>119.44</v>
      </c>
      <c r="AL348" s="48">
        <f t="shared" si="184"/>
        <v>119</v>
      </c>
      <c r="AM348" s="49" t="e">
        <f>VLOOKUP(AK348,FWD!#REF!,4,FALSE)</f>
        <v>#REF!</v>
      </c>
      <c r="AN348" s="58" t="str">
        <f t="shared" si="185"/>
        <v/>
      </c>
      <c r="AO348" s="58" t="str">
        <f t="shared" si="166"/>
        <v/>
      </c>
      <c r="AP348" s="58" t="e">
        <f t="array" ref="AP348">STDEVP(IF($AL$4:$AL$2012=AN348,$AM$4:$AM$2012))</f>
        <v>#DIV/0!</v>
      </c>
      <c r="AQ348" s="59" t="e">
        <f t="shared" si="186"/>
        <v>#DIV/0!</v>
      </c>
      <c r="AR348" s="47">
        <v>38</v>
      </c>
      <c r="AS348" s="48">
        <f t="shared" si="191"/>
        <v>38</v>
      </c>
      <c r="AT348" s="49" t="e">
        <f>VLOOKUP(AR348,FWD!#REF!,4,FALSE)</f>
        <v>#REF!</v>
      </c>
      <c r="AU348" s="48">
        <f t="shared" si="167"/>
        <v>38</v>
      </c>
      <c r="AV348" s="58" t="e">
        <f t="shared" si="192"/>
        <v>#REF!</v>
      </c>
      <c r="AW348" s="48" t="e">
        <f t="array" ref="AW348">STDEVP(IF($AS$4:$AS$909=AU348,$AT$4:$AT$909))</f>
        <v>#REF!</v>
      </c>
      <c r="AX348" s="50" t="e">
        <f t="shared" si="162"/>
        <v>#REF!</v>
      </c>
      <c r="AY348" s="47">
        <v>32.78</v>
      </c>
      <c r="AZ348" s="58">
        <f t="shared" si="187"/>
        <v>32</v>
      </c>
      <c r="BA348" s="49" t="e">
        <f>VLOOKUP(AY348,FWD!#REF!,4,FALSE)</f>
        <v>#REF!</v>
      </c>
      <c r="BB348" s="48" t="str">
        <f t="shared" si="188"/>
        <v/>
      </c>
      <c r="BC348" s="58" t="str">
        <f t="shared" si="189"/>
        <v/>
      </c>
      <c r="BD348" s="58" t="e">
        <f t="array" ref="BD348">STDEVP(IF($AZ$4:$AZ$758=BB348,$BA$4:$BA$758))</f>
        <v>#DIV/0!</v>
      </c>
      <c r="BE348" s="59" t="e">
        <f t="shared" si="190"/>
        <v>#DIV/0!</v>
      </c>
    </row>
    <row r="349" spans="1:57" x14ac:dyDescent="0.2">
      <c r="A349" s="63">
        <v>147.47999999999999</v>
      </c>
      <c r="B349" s="64">
        <f t="shared" si="168"/>
        <v>147</v>
      </c>
      <c r="C349" s="65" t="e">
        <f>VLOOKUP(A349,FWD!G120:I128,4,FALSE)</f>
        <v>#N/A</v>
      </c>
      <c r="D349" s="64" t="str">
        <f t="shared" si="169"/>
        <v/>
      </c>
      <c r="E349" s="64" t="str">
        <f t="shared" si="170"/>
        <v/>
      </c>
      <c r="F349" s="64" t="e">
        <f t="array" ref="F349">STDEVP(IF($B$4:$B$918=D349,$C$4:$C$918))</f>
        <v>#DIV/0!</v>
      </c>
      <c r="G349" s="66" t="e">
        <f t="shared" si="164"/>
        <v>#DIV/0!</v>
      </c>
      <c r="H349" s="63">
        <v>62</v>
      </c>
      <c r="I349" s="64">
        <f t="shared" si="171"/>
        <v>62</v>
      </c>
      <c r="J349" s="65" t="e">
        <f>VLOOKUP(H349,FWD!$G$4:$I$128,4,FALSE)</f>
        <v>#N/A</v>
      </c>
      <c r="K349" s="64" t="str">
        <f t="shared" si="172"/>
        <v/>
      </c>
      <c r="L349" s="64" t="str">
        <f t="shared" si="173"/>
        <v/>
      </c>
      <c r="M349" s="64" t="e">
        <f t="array" ref="M349">STDEVP(IF($I$4:$I$2051=K349,$J$4:$J$2051))</f>
        <v>#DIV/0!</v>
      </c>
      <c r="N349" s="78" t="e">
        <f t="shared" si="165"/>
        <v>#DIV/0!</v>
      </c>
      <c r="O349" s="82">
        <v>28.52</v>
      </c>
      <c r="P349" s="64">
        <f t="shared" si="174"/>
        <v>28</v>
      </c>
      <c r="Q349" s="66" t="e">
        <f>VLOOKUP(O349,FWD!#REF!,4,FALSE)</f>
        <v>#REF!</v>
      </c>
      <c r="R349" s="66" t="str">
        <f t="shared" si="175"/>
        <v/>
      </c>
      <c r="S349" s="66" t="str">
        <f t="shared" si="176"/>
        <v/>
      </c>
      <c r="T349" s="64" t="e">
        <f t="array" ref="T349">STDEVP(IF($P$4:$P$864=R349,$Q$4:$Q$864))</f>
        <v>#DIV/0!</v>
      </c>
      <c r="U349" s="78" t="e">
        <f t="shared" si="193"/>
        <v>#DIV/0!</v>
      </c>
      <c r="V349" s="82">
        <v>30.3</v>
      </c>
      <c r="W349" s="83">
        <f t="shared" si="177"/>
        <v>30</v>
      </c>
      <c r="X349" s="66" t="e">
        <f>VLOOKUP(V349,FWD!#REF!,4,FALSE)</f>
        <v>#REF!</v>
      </c>
      <c r="Y349" s="64" t="str">
        <f t="shared" si="178"/>
        <v/>
      </c>
      <c r="Z349" s="64" t="str">
        <f t="shared" si="179"/>
        <v/>
      </c>
      <c r="AA349" s="64" t="e">
        <f t="array" ref="AA349">STDEVP(IF($W$4:$W$740=Y349,$X$4:$X$740))</f>
        <v>#DIV/0!</v>
      </c>
      <c r="AB349" s="78" t="e">
        <f t="shared" si="180"/>
        <v>#DIV/0!</v>
      </c>
      <c r="AD349" s="55">
        <v>156.12</v>
      </c>
      <c r="AE349" s="48">
        <f t="shared" si="160"/>
        <v>156</v>
      </c>
      <c r="AF349" s="48" t="e">
        <f>VLOOKUP(AD349,FWD!#REF!,4,FALSE)</f>
        <v>#REF!</v>
      </c>
      <c r="AG349" s="48" t="str">
        <f t="shared" si="181"/>
        <v/>
      </c>
      <c r="AH349" s="48" t="str">
        <f t="shared" si="182"/>
        <v/>
      </c>
      <c r="AI349" s="48">
        <f t="array" ref="AI349">STDEVP(IF($AE$4:$AE$918=AG349,$AF$4:$AF$918))</f>
        <v>0</v>
      </c>
      <c r="AJ349" s="48" t="str">
        <f t="shared" si="183"/>
        <v/>
      </c>
      <c r="AK349" s="47">
        <v>119.4</v>
      </c>
      <c r="AL349" s="48">
        <f t="shared" si="184"/>
        <v>119</v>
      </c>
      <c r="AM349" s="49" t="e">
        <f>VLOOKUP(AK349,FWD!#REF!,4,FALSE)</f>
        <v>#REF!</v>
      </c>
      <c r="AN349" s="58" t="str">
        <f t="shared" si="185"/>
        <v/>
      </c>
      <c r="AO349" s="58" t="str">
        <f t="shared" si="166"/>
        <v/>
      </c>
      <c r="AP349" s="58" t="e">
        <f t="array" ref="AP349">STDEVP(IF($AL$4:$AL$2012=AN349,$AM$4:$AM$2012))</f>
        <v>#DIV/0!</v>
      </c>
      <c r="AQ349" s="59" t="e">
        <f t="shared" si="186"/>
        <v>#DIV/0!</v>
      </c>
      <c r="AR349" s="47">
        <v>37.96</v>
      </c>
      <c r="AS349" s="48">
        <f t="shared" si="191"/>
        <v>37</v>
      </c>
      <c r="AT349" s="49" t="e">
        <f>VLOOKUP(AR349,FWD!#REF!,4,FALSE)</f>
        <v>#REF!</v>
      </c>
      <c r="AU349" s="48" t="str">
        <f t="shared" si="167"/>
        <v/>
      </c>
      <c r="AV349" s="58" t="str">
        <f t="shared" si="192"/>
        <v/>
      </c>
      <c r="AW349" s="48" t="e">
        <f t="array" ref="AW349">STDEVP(IF($AS$4:$AS$909=AU349,$AT$4:$AT$909))</f>
        <v>#DIV/0!</v>
      </c>
      <c r="AX349" s="50" t="e">
        <f t="shared" si="162"/>
        <v>#DIV/0!</v>
      </c>
      <c r="AY349" s="47">
        <v>32.74</v>
      </c>
      <c r="AZ349" s="58">
        <f t="shared" si="187"/>
        <v>32</v>
      </c>
      <c r="BA349" s="49" t="e">
        <f>VLOOKUP(AY349,FWD!#REF!,4,FALSE)</f>
        <v>#REF!</v>
      </c>
      <c r="BB349" s="48" t="str">
        <f t="shared" si="188"/>
        <v/>
      </c>
      <c r="BC349" s="58" t="str">
        <f t="shared" si="189"/>
        <v/>
      </c>
      <c r="BD349" s="58" t="e">
        <f t="array" ref="BD349">STDEVP(IF($AZ$4:$AZ$758=BB349,$BA$4:$BA$758))</f>
        <v>#DIV/0!</v>
      </c>
      <c r="BE349" s="59" t="e">
        <f t="shared" si="190"/>
        <v>#DIV/0!</v>
      </c>
    </row>
    <row r="350" spans="1:57" x14ac:dyDescent="0.2">
      <c r="A350" s="63">
        <v>147.52000000000001</v>
      </c>
      <c r="B350" s="64">
        <f t="shared" si="168"/>
        <v>147</v>
      </c>
      <c r="C350" s="65" t="e">
        <f>VLOOKUP(A350,FWD!G121:I128,4,FALSE)</f>
        <v>#N/A</v>
      </c>
      <c r="D350" s="64" t="str">
        <f t="shared" si="169"/>
        <v/>
      </c>
      <c r="E350" s="64" t="str">
        <f t="shared" si="170"/>
        <v/>
      </c>
      <c r="F350" s="64" t="e">
        <f t="array" ref="F350">STDEVP(IF($B$4:$B$918=D350,$C$4:$C$918))</f>
        <v>#DIV/0!</v>
      </c>
      <c r="G350" s="66" t="e">
        <f t="shared" si="164"/>
        <v>#DIV/0!</v>
      </c>
      <c r="H350" s="63">
        <v>62.04</v>
      </c>
      <c r="I350" s="64">
        <f t="shared" si="171"/>
        <v>62</v>
      </c>
      <c r="J350" s="65" t="e">
        <f>VLOOKUP(H350,FWD!$G$4:$I$128,4,FALSE)</f>
        <v>#N/A</v>
      </c>
      <c r="K350" s="64" t="str">
        <f t="shared" si="172"/>
        <v/>
      </c>
      <c r="L350" s="64" t="str">
        <f t="shared" si="173"/>
        <v/>
      </c>
      <c r="M350" s="64" t="e">
        <f t="array" ref="M350">STDEVP(IF($I$4:$I$2051=K350,$J$4:$J$2051))</f>
        <v>#DIV/0!</v>
      </c>
      <c r="N350" s="78" t="e">
        <f t="shared" si="165"/>
        <v>#DIV/0!</v>
      </c>
      <c r="O350" s="82">
        <v>28.56</v>
      </c>
      <c r="P350" s="64">
        <f t="shared" si="174"/>
        <v>28</v>
      </c>
      <c r="Q350" s="66" t="e">
        <f>VLOOKUP(O350,FWD!#REF!,4,FALSE)</f>
        <v>#REF!</v>
      </c>
      <c r="R350" s="66" t="str">
        <f t="shared" si="175"/>
        <v/>
      </c>
      <c r="S350" s="66" t="str">
        <f t="shared" si="176"/>
        <v/>
      </c>
      <c r="T350" s="64" t="e">
        <f t="array" ref="T350">STDEVP(IF($P$4:$P$864=R350,$Q$4:$Q$864))</f>
        <v>#DIV/0!</v>
      </c>
      <c r="U350" s="78" t="e">
        <f t="shared" si="193"/>
        <v>#DIV/0!</v>
      </c>
      <c r="V350" s="82">
        <v>30.34</v>
      </c>
      <c r="W350" s="83">
        <f t="shared" si="177"/>
        <v>30</v>
      </c>
      <c r="X350" s="66" t="e">
        <f>VLOOKUP(V350,FWD!#REF!,4,FALSE)</f>
        <v>#REF!</v>
      </c>
      <c r="Y350" s="64" t="str">
        <f t="shared" si="178"/>
        <v/>
      </c>
      <c r="Z350" s="64" t="str">
        <f t="shared" si="179"/>
        <v/>
      </c>
      <c r="AA350" s="64" t="e">
        <f t="array" ref="AA350">STDEVP(IF($W$4:$W$740=Y350,$X$4:$X$740))</f>
        <v>#DIV/0!</v>
      </c>
      <c r="AB350" s="78" t="e">
        <f t="shared" si="180"/>
        <v>#DIV/0!</v>
      </c>
      <c r="AD350" s="55">
        <v>156.08000000000001</v>
      </c>
      <c r="AE350" s="48">
        <f t="shared" ref="AE350:AE413" si="194">TRUNC(AD350,0)</f>
        <v>156</v>
      </c>
      <c r="AF350" s="48" t="e">
        <f>VLOOKUP(AD350,FWD!#REF!,4,FALSE)</f>
        <v>#REF!</v>
      </c>
      <c r="AG350" s="48" t="str">
        <f t="shared" si="181"/>
        <v/>
      </c>
      <c r="AH350" s="48" t="str">
        <f t="shared" si="182"/>
        <v/>
      </c>
      <c r="AI350" s="48">
        <f t="array" ref="AI350">STDEVP(IF($AE$4:$AE$918=AG350,$AF$4:$AF$918))</f>
        <v>0</v>
      </c>
      <c r="AJ350" s="48" t="str">
        <f t="shared" si="183"/>
        <v/>
      </c>
      <c r="AK350" s="47">
        <v>119.36</v>
      </c>
      <c r="AL350" s="48">
        <f t="shared" si="184"/>
        <v>119</v>
      </c>
      <c r="AM350" s="49" t="e">
        <f>VLOOKUP(AK350,FWD!#REF!,4,FALSE)</f>
        <v>#REF!</v>
      </c>
      <c r="AN350" s="58" t="str">
        <f t="shared" si="185"/>
        <v/>
      </c>
      <c r="AO350" s="58" t="str">
        <f t="shared" si="166"/>
        <v/>
      </c>
      <c r="AP350" s="58" t="e">
        <f t="array" ref="AP350">STDEVP(IF($AL$4:$AL$2012=AN350,$AM$4:$AM$2012))</f>
        <v>#DIV/0!</v>
      </c>
      <c r="AQ350" s="59" t="e">
        <f t="shared" si="186"/>
        <v>#DIV/0!</v>
      </c>
      <c r="AR350" s="47">
        <v>37.92</v>
      </c>
      <c r="AS350" s="48">
        <f t="shared" si="191"/>
        <v>37</v>
      </c>
      <c r="AT350" s="49" t="e">
        <f>VLOOKUP(AR350,FWD!#REF!,4,FALSE)</f>
        <v>#REF!</v>
      </c>
      <c r="AU350" s="48" t="str">
        <f t="shared" si="167"/>
        <v/>
      </c>
      <c r="AV350" s="58" t="str">
        <f t="shared" si="192"/>
        <v/>
      </c>
      <c r="AW350" s="48" t="e">
        <f t="array" ref="AW350">STDEVP(IF($AS$4:$AS$909=AU350,$AT$4:$AT$909))</f>
        <v>#DIV/0!</v>
      </c>
      <c r="AX350" s="50" t="e">
        <f t="shared" si="162"/>
        <v>#DIV/0!</v>
      </c>
      <c r="AY350" s="47">
        <v>32.700000000000003</v>
      </c>
      <c r="AZ350" s="58">
        <f t="shared" si="187"/>
        <v>32</v>
      </c>
      <c r="BA350" s="49" t="e">
        <f>VLOOKUP(AY350,FWD!#REF!,4,FALSE)</f>
        <v>#REF!</v>
      </c>
      <c r="BB350" s="48" t="str">
        <f t="shared" si="188"/>
        <v/>
      </c>
      <c r="BC350" s="58" t="str">
        <f t="shared" si="189"/>
        <v/>
      </c>
      <c r="BD350" s="58" t="e">
        <f t="array" ref="BD350">STDEVP(IF($AZ$4:$AZ$758=BB350,$BA$4:$BA$758))</f>
        <v>#DIV/0!</v>
      </c>
      <c r="BE350" s="59" t="e">
        <f t="shared" si="190"/>
        <v>#DIV/0!</v>
      </c>
    </row>
    <row r="351" spans="1:57" x14ac:dyDescent="0.2">
      <c r="A351" s="63">
        <v>147.56</v>
      </c>
      <c r="B351" s="64">
        <f t="shared" si="168"/>
        <v>147</v>
      </c>
      <c r="C351" s="65" t="e">
        <f>VLOOKUP(A351,FWD!G122:I128,4,FALSE)</f>
        <v>#N/A</v>
      </c>
      <c r="D351" s="64" t="str">
        <f t="shared" si="169"/>
        <v/>
      </c>
      <c r="E351" s="64" t="str">
        <f t="shared" si="170"/>
        <v/>
      </c>
      <c r="F351" s="64" t="e">
        <f t="array" ref="F351">STDEVP(IF($B$4:$B$918=D351,$C$4:$C$918))</f>
        <v>#DIV/0!</v>
      </c>
      <c r="G351" s="66" t="e">
        <f t="shared" si="164"/>
        <v>#DIV/0!</v>
      </c>
      <c r="H351" s="63">
        <v>62.08</v>
      </c>
      <c r="I351" s="64">
        <f t="shared" si="171"/>
        <v>62</v>
      </c>
      <c r="J351" s="65" t="e">
        <f>VLOOKUP(H351,FWD!$G$4:$I$128,4,FALSE)</f>
        <v>#N/A</v>
      </c>
      <c r="K351" s="64" t="str">
        <f t="shared" si="172"/>
        <v/>
      </c>
      <c r="L351" s="64" t="str">
        <f t="shared" si="173"/>
        <v/>
      </c>
      <c r="M351" s="64" t="e">
        <f t="array" ref="M351">STDEVP(IF($I$4:$I$2051=K351,$J$4:$J$2051))</f>
        <v>#DIV/0!</v>
      </c>
      <c r="N351" s="78" t="e">
        <f t="shared" si="165"/>
        <v>#DIV/0!</v>
      </c>
      <c r="O351" s="82">
        <v>28.6</v>
      </c>
      <c r="P351" s="64">
        <f t="shared" si="174"/>
        <v>28</v>
      </c>
      <c r="Q351" s="66" t="e">
        <f>VLOOKUP(O351,FWD!#REF!,4,FALSE)</f>
        <v>#REF!</v>
      </c>
      <c r="R351" s="66" t="str">
        <f t="shared" si="175"/>
        <v/>
      </c>
      <c r="S351" s="66" t="str">
        <f t="shared" si="176"/>
        <v/>
      </c>
      <c r="T351" s="64" t="e">
        <f t="array" ref="T351">STDEVP(IF($P$4:$P$864=R351,$Q$4:$Q$864))</f>
        <v>#DIV/0!</v>
      </c>
      <c r="U351" s="78" t="e">
        <f t="shared" si="193"/>
        <v>#DIV/0!</v>
      </c>
      <c r="V351" s="82">
        <v>30.38</v>
      </c>
      <c r="W351" s="83">
        <f t="shared" si="177"/>
        <v>30</v>
      </c>
      <c r="X351" s="66" t="e">
        <f>VLOOKUP(V351,FWD!#REF!,4,FALSE)</f>
        <v>#REF!</v>
      </c>
      <c r="Y351" s="64" t="str">
        <f t="shared" si="178"/>
        <v/>
      </c>
      <c r="Z351" s="64" t="str">
        <f t="shared" si="179"/>
        <v/>
      </c>
      <c r="AA351" s="64" t="e">
        <f t="array" ref="AA351">STDEVP(IF($W$4:$W$740=Y351,$X$4:$X$740))</f>
        <v>#DIV/0!</v>
      </c>
      <c r="AB351" s="78" t="e">
        <f t="shared" si="180"/>
        <v>#DIV/0!</v>
      </c>
      <c r="AD351" s="55">
        <v>156.04</v>
      </c>
      <c r="AE351" s="48">
        <f t="shared" si="194"/>
        <v>156</v>
      </c>
      <c r="AF351" s="48" t="e">
        <f>VLOOKUP(AD351,FWD!#REF!,4,FALSE)</f>
        <v>#REF!</v>
      </c>
      <c r="AG351" s="48">
        <f t="shared" si="181"/>
        <v>156</v>
      </c>
      <c r="AH351" s="48" t="e">
        <f t="shared" si="182"/>
        <v>#REF!</v>
      </c>
      <c r="AI351" s="48" t="e">
        <f t="array" ref="AI351">STDEVP(IF($AE$4:$AE$918=AG351,$AF$4:$AF$918))</f>
        <v>#REF!</v>
      </c>
      <c r="AJ351" s="48" t="e">
        <f t="shared" si="183"/>
        <v>#REF!</v>
      </c>
      <c r="AK351" s="47">
        <v>119.32</v>
      </c>
      <c r="AL351" s="48">
        <f t="shared" si="184"/>
        <v>119</v>
      </c>
      <c r="AM351" s="49" t="e">
        <f>VLOOKUP(AK351,FWD!#REF!,4,FALSE)</f>
        <v>#REF!</v>
      </c>
      <c r="AN351" s="58" t="str">
        <f t="shared" si="185"/>
        <v/>
      </c>
      <c r="AO351" s="58" t="str">
        <f t="shared" si="166"/>
        <v/>
      </c>
      <c r="AP351" s="58" t="e">
        <f t="array" ref="AP351">STDEVP(IF($AL$4:$AL$2012=AN351,$AM$4:$AM$2012))</f>
        <v>#DIV/0!</v>
      </c>
      <c r="AQ351" s="59" t="e">
        <f t="shared" si="186"/>
        <v>#DIV/0!</v>
      </c>
      <c r="AR351" s="47">
        <v>37.880000000000003</v>
      </c>
      <c r="AS351" s="48">
        <f t="shared" si="191"/>
        <v>37</v>
      </c>
      <c r="AT351" s="49" t="e">
        <f>VLOOKUP(AR351,FWD!#REF!,4,FALSE)</f>
        <v>#REF!</v>
      </c>
      <c r="AU351" s="48" t="str">
        <f t="shared" si="167"/>
        <v/>
      </c>
      <c r="AV351" s="58" t="str">
        <f t="shared" si="192"/>
        <v/>
      </c>
      <c r="AW351" s="48" t="e">
        <f t="array" ref="AW351">STDEVP(IF($AS$4:$AS$909=AU351,$AT$4:$AT$909))</f>
        <v>#DIV/0!</v>
      </c>
      <c r="AX351" s="50" t="e">
        <f t="shared" si="162"/>
        <v>#DIV/0!</v>
      </c>
      <c r="AY351" s="47">
        <v>32.659999999999997</v>
      </c>
      <c r="AZ351" s="58">
        <f t="shared" si="187"/>
        <v>32</v>
      </c>
      <c r="BA351" s="49" t="e">
        <f>VLOOKUP(AY351,FWD!#REF!,4,FALSE)</f>
        <v>#REF!</v>
      </c>
      <c r="BB351" s="48" t="str">
        <f t="shared" si="188"/>
        <v/>
      </c>
      <c r="BC351" s="58" t="str">
        <f t="shared" si="189"/>
        <v/>
      </c>
      <c r="BD351" s="58" t="e">
        <f t="array" ref="BD351">STDEVP(IF($AZ$4:$AZ$758=BB351,$BA$4:$BA$758))</f>
        <v>#DIV/0!</v>
      </c>
      <c r="BE351" s="59" t="e">
        <f t="shared" si="190"/>
        <v>#DIV/0!</v>
      </c>
    </row>
    <row r="352" spans="1:57" x14ac:dyDescent="0.2">
      <c r="A352" s="63">
        <v>147.6</v>
      </c>
      <c r="B352" s="64">
        <f t="shared" si="168"/>
        <v>147</v>
      </c>
      <c r="C352" s="65" t="e">
        <f>VLOOKUP(A352,FWD!G123:I128,4,FALSE)</f>
        <v>#N/A</v>
      </c>
      <c r="D352" s="64" t="str">
        <f t="shared" si="169"/>
        <v/>
      </c>
      <c r="E352" s="64" t="str">
        <f t="shared" si="170"/>
        <v/>
      </c>
      <c r="F352" s="64" t="e">
        <f t="array" ref="F352">STDEVP(IF($B$4:$B$918=D352,$C$4:$C$918))</f>
        <v>#DIV/0!</v>
      </c>
      <c r="G352" s="66" t="e">
        <f t="shared" si="164"/>
        <v>#DIV/0!</v>
      </c>
      <c r="H352" s="63">
        <v>62.12</v>
      </c>
      <c r="I352" s="64">
        <f t="shared" si="171"/>
        <v>62</v>
      </c>
      <c r="J352" s="65" t="e">
        <f>VLOOKUP(H352,FWD!$G$4:$I$128,4,FALSE)</f>
        <v>#N/A</v>
      </c>
      <c r="K352" s="64" t="str">
        <f t="shared" si="172"/>
        <v/>
      </c>
      <c r="L352" s="64" t="str">
        <f t="shared" si="173"/>
        <v/>
      </c>
      <c r="M352" s="64" t="e">
        <f t="array" ref="M352">STDEVP(IF($I$4:$I$2051=K352,$J$4:$J$2051))</f>
        <v>#DIV/0!</v>
      </c>
      <c r="N352" s="78" t="e">
        <f t="shared" si="165"/>
        <v>#DIV/0!</v>
      </c>
      <c r="O352" s="82">
        <v>28.64</v>
      </c>
      <c r="P352" s="64">
        <f t="shared" si="174"/>
        <v>28</v>
      </c>
      <c r="Q352" s="66" t="e">
        <f>VLOOKUP(O352,FWD!#REF!,4,FALSE)</f>
        <v>#REF!</v>
      </c>
      <c r="R352" s="66" t="str">
        <f t="shared" si="175"/>
        <v/>
      </c>
      <c r="S352" s="66" t="str">
        <f t="shared" si="176"/>
        <v/>
      </c>
      <c r="T352" s="64" t="e">
        <f t="array" ref="T352">STDEVP(IF($P$4:$P$864=R352,$Q$4:$Q$864))</f>
        <v>#DIV/0!</v>
      </c>
      <c r="U352" s="78" t="e">
        <f t="shared" si="193"/>
        <v>#DIV/0!</v>
      </c>
      <c r="V352" s="82">
        <v>30.42</v>
      </c>
      <c r="W352" s="83">
        <f t="shared" si="177"/>
        <v>30</v>
      </c>
      <c r="X352" s="66" t="e">
        <f>VLOOKUP(V352,FWD!#REF!,4,FALSE)</f>
        <v>#REF!</v>
      </c>
      <c r="Y352" s="64" t="str">
        <f t="shared" si="178"/>
        <v/>
      </c>
      <c r="Z352" s="64" t="str">
        <f t="shared" si="179"/>
        <v/>
      </c>
      <c r="AA352" s="64" t="e">
        <f t="array" ref="AA352">STDEVP(IF($W$4:$W$740=Y352,$X$4:$X$740))</f>
        <v>#DIV/0!</v>
      </c>
      <c r="AB352" s="78" t="e">
        <f t="shared" si="180"/>
        <v>#DIV/0!</v>
      </c>
      <c r="AD352" s="55">
        <v>155.96</v>
      </c>
      <c r="AE352" s="48">
        <f t="shared" si="194"/>
        <v>155</v>
      </c>
      <c r="AF352" s="48" t="e">
        <f>VLOOKUP(AD352,FWD!#REF!,4,FALSE)</f>
        <v>#REF!</v>
      </c>
      <c r="AG352" s="48" t="str">
        <f t="shared" si="181"/>
        <v/>
      </c>
      <c r="AH352" s="48" t="str">
        <f t="shared" si="182"/>
        <v/>
      </c>
      <c r="AI352" s="48">
        <f t="array" ref="AI352">STDEVP(IF($AE$4:$AE$918=AG352,$AF$4:$AF$918))</f>
        <v>0</v>
      </c>
      <c r="AJ352" s="48" t="str">
        <f t="shared" si="183"/>
        <v/>
      </c>
      <c r="AK352" s="47">
        <v>119.28</v>
      </c>
      <c r="AL352" s="48">
        <f t="shared" si="184"/>
        <v>119</v>
      </c>
      <c r="AM352" s="49" t="e">
        <f>VLOOKUP(AK352,FWD!#REF!,4,FALSE)</f>
        <v>#REF!</v>
      </c>
      <c r="AN352" s="58" t="str">
        <f t="shared" si="185"/>
        <v/>
      </c>
      <c r="AO352" s="58" t="str">
        <f t="shared" si="166"/>
        <v/>
      </c>
      <c r="AP352" s="58" t="e">
        <f t="array" ref="AP352">STDEVP(IF($AL$4:$AL$2012=AN352,$AM$4:$AM$2012))</f>
        <v>#DIV/0!</v>
      </c>
      <c r="AQ352" s="59" t="e">
        <f t="shared" si="186"/>
        <v>#DIV/0!</v>
      </c>
      <c r="AR352" s="47">
        <v>37.840000000000003</v>
      </c>
      <c r="AS352" s="48">
        <f t="shared" si="191"/>
        <v>37</v>
      </c>
      <c r="AT352" s="49" t="e">
        <f>VLOOKUP(AR352,FWD!#REF!,4,FALSE)</f>
        <v>#REF!</v>
      </c>
      <c r="AU352" s="48" t="str">
        <f t="shared" si="167"/>
        <v/>
      </c>
      <c r="AV352" s="58" t="str">
        <f t="shared" si="192"/>
        <v/>
      </c>
      <c r="AW352" s="48" t="e">
        <f t="array" ref="AW352">STDEVP(IF($AS$4:$AS$909=AU352,$AT$4:$AT$909))</f>
        <v>#DIV/0!</v>
      </c>
      <c r="AX352" s="50" t="e">
        <f t="shared" si="162"/>
        <v>#DIV/0!</v>
      </c>
      <c r="AY352" s="47">
        <v>32.619999999999997</v>
      </c>
      <c r="AZ352" s="58">
        <f t="shared" si="187"/>
        <v>32</v>
      </c>
      <c r="BA352" s="49" t="e">
        <f>VLOOKUP(AY352,FWD!#REF!,4,FALSE)</f>
        <v>#REF!</v>
      </c>
      <c r="BB352" s="48" t="str">
        <f t="shared" si="188"/>
        <v/>
      </c>
      <c r="BC352" s="58" t="str">
        <f t="shared" si="189"/>
        <v/>
      </c>
      <c r="BD352" s="58" t="e">
        <f t="array" ref="BD352">STDEVP(IF($AZ$4:$AZ$758=BB352,$BA$4:$BA$758))</f>
        <v>#DIV/0!</v>
      </c>
      <c r="BE352" s="59" t="e">
        <f t="shared" si="190"/>
        <v>#DIV/0!</v>
      </c>
    </row>
    <row r="353" spans="1:57" x14ac:dyDescent="0.2">
      <c r="A353" s="63">
        <v>147.63999999999999</v>
      </c>
      <c r="B353" s="64">
        <f t="shared" si="168"/>
        <v>147</v>
      </c>
      <c r="C353" s="65" t="e">
        <f>VLOOKUP(A353,FWD!G124:I128,4,FALSE)</f>
        <v>#N/A</v>
      </c>
      <c r="D353" s="64" t="str">
        <f t="shared" si="169"/>
        <v/>
      </c>
      <c r="E353" s="64" t="str">
        <f t="shared" si="170"/>
        <v/>
      </c>
      <c r="F353" s="64" t="e">
        <f t="array" ref="F353">STDEVP(IF($B$4:$B$918=D353,$C$4:$C$918))</f>
        <v>#DIV/0!</v>
      </c>
      <c r="G353" s="66" t="e">
        <f t="shared" si="164"/>
        <v>#DIV/0!</v>
      </c>
      <c r="H353" s="63">
        <v>62.16</v>
      </c>
      <c r="I353" s="64">
        <f t="shared" si="171"/>
        <v>62</v>
      </c>
      <c r="J353" s="65" t="e">
        <f>VLOOKUP(H353,FWD!$G$4:$I$128,4,FALSE)</f>
        <v>#N/A</v>
      </c>
      <c r="K353" s="64" t="str">
        <f t="shared" si="172"/>
        <v/>
      </c>
      <c r="L353" s="64" t="str">
        <f t="shared" si="173"/>
        <v/>
      </c>
      <c r="M353" s="64" t="e">
        <f t="array" ref="M353">STDEVP(IF($I$4:$I$2051=K353,$J$4:$J$2051))</f>
        <v>#DIV/0!</v>
      </c>
      <c r="N353" s="78" t="e">
        <f t="shared" si="165"/>
        <v>#DIV/0!</v>
      </c>
      <c r="O353" s="82">
        <v>28.68</v>
      </c>
      <c r="P353" s="64">
        <f t="shared" si="174"/>
        <v>28</v>
      </c>
      <c r="Q353" s="66" t="e">
        <f>VLOOKUP(O353,FWD!#REF!,4,FALSE)</f>
        <v>#REF!</v>
      </c>
      <c r="R353" s="66" t="str">
        <f t="shared" si="175"/>
        <v/>
      </c>
      <c r="S353" s="66" t="str">
        <f t="shared" si="176"/>
        <v/>
      </c>
      <c r="T353" s="64" t="e">
        <f t="array" ref="T353">STDEVP(IF($P$4:$P$864=R353,$Q$4:$Q$864))</f>
        <v>#DIV/0!</v>
      </c>
      <c r="U353" s="78" t="e">
        <f t="shared" si="193"/>
        <v>#DIV/0!</v>
      </c>
      <c r="V353" s="82">
        <v>30.46</v>
      </c>
      <c r="W353" s="83">
        <f t="shared" si="177"/>
        <v>30</v>
      </c>
      <c r="X353" s="66" t="e">
        <f>VLOOKUP(V353,FWD!#REF!,4,FALSE)</f>
        <v>#REF!</v>
      </c>
      <c r="Y353" s="64" t="str">
        <f t="shared" si="178"/>
        <v/>
      </c>
      <c r="Z353" s="64" t="str">
        <f t="shared" si="179"/>
        <v/>
      </c>
      <c r="AA353" s="64" t="e">
        <f t="array" ref="AA353">STDEVP(IF($W$4:$W$740=Y353,$X$4:$X$740))</f>
        <v>#DIV/0!</v>
      </c>
      <c r="AB353" s="78" t="e">
        <f t="shared" si="180"/>
        <v>#DIV/0!</v>
      </c>
      <c r="AD353" s="55">
        <v>155.91999999999999</v>
      </c>
      <c r="AE353" s="48">
        <f t="shared" si="194"/>
        <v>155</v>
      </c>
      <c r="AF353" s="48" t="e">
        <f>VLOOKUP(AD353,FWD!#REF!,4,FALSE)</f>
        <v>#REF!</v>
      </c>
      <c r="AG353" s="48" t="str">
        <f t="shared" si="181"/>
        <v/>
      </c>
      <c r="AH353" s="48" t="str">
        <f t="shared" si="182"/>
        <v/>
      </c>
      <c r="AI353" s="48">
        <f t="array" ref="AI353">STDEVP(IF($AE$4:$AE$918=AG353,$AF$4:$AF$918))</f>
        <v>0</v>
      </c>
      <c r="AJ353" s="48" t="str">
        <f t="shared" si="183"/>
        <v/>
      </c>
      <c r="AK353" s="47">
        <v>119.24</v>
      </c>
      <c r="AL353" s="48">
        <f t="shared" si="184"/>
        <v>119</v>
      </c>
      <c r="AM353" s="49" t="e">
        <f>VLOOKUP(AK353,FWD!#REF!,4,FALSE)</f>
        <v>#REF!</v>
      </c>
      <c r="AN353" s="58" t="str">
        <f t="shared" si="185"/>
        <v/>
      </c>
      <c r="AO353" s="58" t="str">
        <f t="shared" si="166"/>
        <v/>
      </c>
      <c r="AP353" s="58" t="e">
        <f t="array" ref="AP353">STDEVP(IF($AL$4:$AL$2012=AN353,$AM$4:$AM$2012))</f>
        <v>#DIV/0!</v>
      </c>
      <c r="AQ353" s="59" t="e">
        <f t="shared" si="186"/>
        <v>#DIV/0!</v>
      </c>
      <c r="AR353" s="47">
        <v>37.76</v>
      </c>
      <c r="AS353" s="48">
        <f t="shared" si="191"/>
        <v>37</v>
      </c>
      <c r="AT353" s="49" t="e">
        <f>VLOOKUP(AR353,FWD!#REF!,4,FALSE)</f>
        <v>#REF!</v>
      </c>
      <c r="AU353" s="48" t="str">
        <f t="shared" si="167"/>
        <v/>
      </c>
      <c r="AV353" s="58" t="str">
        <f t="shared" si="192"/>
        <v/>
      </c>
      <c r="AW353" s="48" t="e">
        <f t="array" ref="AW353">STDEVP(IF($AS$4:$AS$909=AU353,$AT$4:$AT$909))</f>
        <v>#DIV/0!</v>
      </c>
      <c r="AX353" s="50" t="e">
        <f t="shared" si="162"/>
        <v>#DIV/0!</v>
      </c>
      <c r="AY353" s="47">
        <v>32.58</v>
      </c>
      <c r="AZ353" s="58">
        <f t="shared" si="187"/>
        <v>32</v>
      </c>
      <c r="BA353" s="49" t="e">
        <f>VLOOKUP(AY353,FWD!#REF!,4,FALSE)</f>
        <v>#REF!</v>
      </c>
      <c r="BB353" s="48" t="str">
        <f t="shared" si="188"/>
        <v/>
      </c>
      <c r="BC353" s="58" t="str">
        <f t="shared" si="189"/>
        <v/>
      </c>
      <c r="BD353" s="58" t="e">
        <f t="array" ref="BD353">STDEVP(IF($AZ$4:$AZ$758=BB353,$BA$4:$BA$758))</f>
        <v>#DIV/0!</v>
      </c>
      <c r="BE353" s="59" t="e">
        <f t="shared" si="190"/>
        <v>#DIV/0!</v>
      </c>
    </row>
    <row r="354" spans="1:57" x14ac:dyDescent="0.2">
      <c r="A354" s="63">
        <v>147.68</v>
      </c>
      <c r="B354" s="64">
        <f t="shared" si="168"/>
        <v>147</v>
      </c>
      <c r="C354" s="65" t="e">
        <f>VLOOKUP(A354,FWD!G125:I128,4,FALSE)</f>
        <v>#N/A</v>
      </c>
      <c r="D354" s="64" t="str">
        <f t="shared" si="169"/>
        <v/>
      </c>
      <c r="E354" s="64" t="str">
        <f t="shared" si="170"/>
        <v/>
      </c>
      <c r="F354" s="64" t="e">
        <f t="array" ref="F354">STDEVP(IF($B$4:$B$918=D354,$C$4:$C$918))</f>
        <v>#DIV/0!</v>
      </c>
      <c r="G354" s="66" t="e">
        <f t="shared" si="164"/>
        <v>#DIV/0!</v>
      </c>
      <c r="H354" s="63">
        <v>62.2</v>
      </c>
      <c r="I354" s="64">
        <f t="shared" si="171"/>
        <v>62</v>
      </c>
      <c r="J354" s="65" t="e">
        <f>VLOOKUP(H354,FWD!$G$4:$I$128,4,FALSE)</f>
        <v>#N/A</v>
      </c>
      <c r="K354" s="64" t="str">
        <f t="shared" si="172"/>
        <v/>
      </c>
      <c r="L354" s="64" t="str">
        <f t="shared" si="173"/>
        <v/>
      </c>
      <c r="M354" s="64" t="e">
        <f t="array" ref="M354">STDEVP(IF($I$4:$I$2051=K354,$J$4:$J$2051))</f>
        <v>#DIV/0!</v>
      </c>
      <c r="N354" s="78" t="e">
        <f t="shared" si="165"/>
        <v>#DIV/0!</v>
      </c>
      <c r="O354" s="82">
        <v>28.72</v>
      </c>
      <c r="P354" s="64">
        <f t="shared" si="174"/>
        <v>28</v>
      </c>
      <c r="Q354" s="66" t="e">
        <f>VLOOKUP(O354,FWD!#REF!,4,FALSE)</f>
        <v>#REF!</v>
      </c>
      <c r="R354" s="66" t="str">
        <f t="shared" si="175"/>
        <v/>
      </c>
      <c r="S354" s="66" t="str">
        <f t="shared" si="176"/>
        <v/>
      </c>
      <c r="T354" s="64" t="e">
        <f t="array" ref="T354">STDEVP(IF($P$4:$P$864=R354,$Q$4:$Q$864))</f>
        <v>#DIV/0!</v>
      </c>
      <c r="U354" s="78" t="e">
        <f t="shared" si="193"/>
        <v>#DIV/0!</v>
      </c>
      <c r="V354" s="82">
        <v>30.5</v>
      </c>
      <c r="W354" s="83">
        <f t="shared" si="177"/>
        <v>30</v>
      </c>
      <c r="X354" s="66" t="e">
        <f>VLOOKUP(V354,FWD!#REF!,4,FALSE)</f>
        <v>#REF!</v>
      </c>
      <c r="Y354" s="64" t="str">
        <f t="shared" si="178"/>
        <v/>
      </c>
      <c r="Z354" s="64" t="str">
        <f t="shared" si="179"/>
        <v/>
      </c>
      <c r="AA354" s="64" t="e">
        <f t="array" ref="AA354">STDEVP(IF($W$4:$W$740=Y354,$X$4:$X$740))</f>
        <v>#DIV/0!</v>
      </c>
      <c r="AB354" s="78" t="e">
        <f t="shared" si="180"/>
        <v>#DIV/0!</v>
      </c>
      <c r="AD354" s="55">
        <v>155.88</v>
      </c>
      <c r="AE354" s="48">
        <f t="shared" si="194"/>
        <v>155</v>
      </c>
      <c r="AF354" s="48" t="e">
        <f>VLOOKUP(AD354,FWD!#REF!,4,FALSE)</f>
        <v>#REF!</v>
      </c>
      <c r="AG354" s="48" t="str">
        <f t="shared" si="181"/>
        <v/>
      </c>
      <c r="AH354" s="48" t="str">
        <f t="shared" si="182"/>
        <v/>
      </c>
      <c r="AI354" s="48">
        <f t="array" ref="AI354">STDEVP(IF($AE$4:$AE$918=AG354,$AF$4:$AF$918))</f>
        <v>0</v>
      </c>
      <c r="AJ354" s="48" t="str">
        <f t="shared" si="183"/>
        <v/>
      </c>
      <c r="AK354" s="47">
        <v>119.2</v>
      </c>
      <c r="AL354" s="48">
        <f t="shared" si="184"/>
        <v>119</v>
      </c>
      <c r="AM354" s="49" t="e">
        <f>VLOOKUP(AK354,FWD!#REF!,4,FALSE)</f>
        <v>#REF!</v>
      </c>
      <c r="AN354" s="58" t="str">
        <f t="shared" si="185"/>
        <v/>
      </c>
      <c r="AO354" s="58" t="str">
        <f t="shared" si="166"/>
        <v/>
      </c>
      <c r="AP354" s="58" t="e">
        <f t="array" ref="AP354">STDEVP(IF($AL$4:$AL$2012=AN354,$AM$4:$AM$2012))</f>
        <v>#DIV/0!</v>
      </c>
      <c r="AQ354" s="59" t="e">
        <f t="shared" si="186"/>
        <v>#DIV/0!</v>
      </c>
      <c r="AR354" s="47">
        <v>37.72</v>
      </c>
      <c r="AS354" s="48">
        <f t="shared" si="191"/>
        <v>37</v>
      </c>
      <c r="AT354" s="49" t="e">
        <f>VLOOKUP(AR354,FWD!#REF!,4,FALSE)</f>
        <v>#REF!</v>
      </c>
      <c r="AU354" s="48" t="str">
        <f t="shared" si="167"/>
        <v/>
      </c>
      <c r="AV354" s="58" t="str">
        <f t="shared" si="192"/>
        <v/>
      </c>
      <c r="AW354" s="48" t="e">
        <f t="array" ref="AW354">STDEVP(IF($AS$4:$AS$909=AU354,$AT$4:$AT$909))</f>
        <v>#DIV/0!</v>
      </c>
      <c r="AX354" s="50" t="e">
        <f t="shared" si="162"/>
        <v>#DIV/0!</v>
      </c>
      <c r="AY354" s="47">
        <v>32.54</v>
      </c>
      <c r="AZ354" s="58">
        <f t="shared" si="187"/>
        <v>32</v>
      </c>
      <c r="BA354" s="49" t="e">
        <f>VLOOKUP(AY354,FWD!#REF!,4,FALSE)</f>
        <v>#REF!</v>
      </c>
      <c r="BB354" s="48" t="str">
        <f t="shared" si="188"/>
        <v/>
      </c>
      <c r="BC354" s="58" t="str">
        <f t="shared" si="189"/>
        <v/>
      </c>
      <c r="BD354" s="58" t="e">
        <f t="array" ref="BD354">STDEVP(IF($AZ$4:$AZ$758=BB354,$BA$4:$BA$758))</f>
        <v>#DIV/0!</v>
      </c>
      <c r="BE354" s="59" t="e">
        <f t="shared" si="190"/>
        <v>#DIV/0!</v>
      </c>
    </row>
    <row r="355" spans="1:57" x14ac:dyDescent="0.2">
      <c r="A355" s="63">
        <v>147.72</v>
      </c>
      <c r="B355" s="64">
        <f t="shared" si="168"/>
        <v>147</v>
      </c>
      <c r="C355" s="65" t="e">
        <f>VLOOKUP(A355,FWD!G126:I128,4,FALSE)</f>
        <v>#N/A</v>
      </c>
      <c r="D355" s="64" t="str">
        <f t="shared" si="169"/>
        <v/>
      </c>
      <c r="E355" s="64" t="str">
        <f t="shared" si="170"/>
        <v/>
      </c>
      <c r="F355" s="64" t="e">
        <f t="array" ref="F355">STDEVP(IF($B$4:$B$918=D355,$C$4:$C$918))</f>
        <v>#DIV/0!</v>
      </c>
      <c r="G355" s="66" t="e">
        <f t="shared" si="164"/>
        <v>#DIV/0!</v>
      </c>
      <c r="H355" s="63">
        <v>62.24</v>
      </c>
      <c r="I355" s="64">
        <f t="shared" si="171"/>
        <v>62</v>
      </c>
      <c r="J355" s="65" t="e">
        <f>VLOOKUP(H355,FWD!$G$4:$I$128,4,FALSE)</f>
        <v>#N/A</v>
      </c>
      <c r="K355" s="64" t="str">
        <f t="shared" si="172"/>
        <v/>
      </c>
      <c r="L355" s="64" t="str">
        <f t="shared" si="173"/>
        <v/>
      </c>
      <c r="M355" s="64" t="e">
        <f t="array" ref="M355">STDEVP(IF($I$4:$I$2051=K355,$J$4:$J$2051))</f>
        <v>#DIV/0!</v>
      </c>
      <c r="N355" s="78" t="e">
        <f t="shared" si="165"/>
        <v>#DIV/0!</v>
      </c>
      <c r="O355" s="82">
        <v>28.76</v>
      </c>
      <c r="P355" s="64">
        <f t="shared" si="174"/>
        <v>28</v>
      </c>
      <c r="Q355" s="66" t="e">
        <f>VLOOKUP(O355,FWD!#REF!,4,FALSE)</f>
        <v>#REF!</v>
      </c>
      <c r="R355" s="66" t="str">
        <f t="shared" si="175"/>
        <v/>
      </c>
      <c r="S355" s="66" t="str">
        <f t="shared" si="176"/>
        <v/>
      </c>
      <c r="T355" s="64" t="e">
        <f t="array" ref="T355">STDEVP(IF($P$4:$P$864=R355,$Q$4:$Q$864))</f>
        <v>#DIV/0!</v>
      </c>
      <c r="U355" s="78" t="e">
        <f t="shared" si="193"/>
        <v>#DIV/0!</v>
      </c>
      <c r="V355" s="82">
        <v>30.54</v>
      </c>
      <c r="W355" s="83">
        <f t="shared" si="177"/>
        <v>30</v>
      </c>
      <c r="X355" s="66" t="e">
        <f>VLOOKUP(V355,FWD!#REF!,4,FALSE)</f>
        <v>#REF!</v>
      </c>
      <c r="Y355" s="64" t="str">
        <f t="shared" si="178"/>
        <v/>
      </c>
      <c r="Z355" s="64" t="str">
        <f t="shared" si="179"/>
        <v/>
      </c>
      <c r="AA355" s="64" t="e">
        <f t="array" ref="AA355">STDEVP(IF($W$4:$W$740=Y355,$X$4:$X$740))</f>
        <v>#DIV/0!</v>
      </c>
      <c r="AB355" s="78" t="e">
        <f t="shared" si="180"/>
        <v>#DIV/0!</v>
      </c>
      <c r="AD355" s="55">
        <v>155.84</v>
      </c>
      <c r="AE355" s="48">
        <f t="shared" si="194"/>
        <v>155</v>
      </c>
      <c r="AF355" s="48" t="e">
        <f>VLOOKUP(AD355,FWD!#REF!,4,FALSE)</f>
        <v>#REF!</v>
      </c>
      <c r="AG355" s="48" t="str">
        <f t="shared" si="181"/>
        <v/>
      </c>
      <c r="AH355" s="48" t="str">
        <f t="shared" si="182"/>
        <v/>
      </c>
      <c r="AI355" s="48">
        <f t="array" ref="AI355">STDEVP(IF($AE$4:$AE$918=AG355,$AF$4:$AF$918))</f>
        <v>0</v>
      </c>
      <c r="AJ355" s="48" t="str">
        <f t="shared" si="183"/>
        <v/>
      </c>
      <c r="AK355" s="47">
        <v>119.16</v>
      </c>
      <c r="AL355" s="48">
        <f t="shared" si="184"/>
        <v>119</v>
      </c>
      <c r="AM355" s="49" t="e">
        <f>VLOOKUP(AK355,FWD!#REF!,4,FALSE)</f>
        <v>#REF!</v>
      </c>
      <c r="AN355" s="58" t="str">
        <f t="shared" si="185"/>
        <v/>
      </c>
      <c r="AO355" s="58" t="str">
        <f t="shared" si="166"/>
        <v/>
      </c>
      <c r="AP355" s="58" t="e">
        <f t="array" ref="AP355">STDEVP(IF($AL$4:$AL$2012=AN355,$AM$4:$AM$2012))</f>
        <v>#DIV/0!</v>
      </c>
      <c r="AQ355" s="59" t="e">
        <f t="shared" si="186"/>
        <v>#DIV/0!</v>
      </c>
      <c r="AR355" s="47">
        <v>37.68</v>
      </c>
      <c r="AS355" s="48">
        <f t="shared" si="191"/>
        <v>37</v>
      </c>
      <c r="AT355" s="49" t="e">
        <f>VLOOKUP(AR355,FWD!#REF!,4,FALSE)</f>
        <v>#REF!</v>
      </c>
      <c r="AU355" s="48" t="str">
        <f t="shared" si="167"/>
        <v/>
      </c>
      <c r="AV355" s="58" t="str">
        <f t="shared" si="192"/>
        <v/>
      </c>
      <c r="AW355" s="48" t="e">
        <f t="array" ref="AW355">STDEVP(IF($AS$4:$AS$909=AU355,$AT$4:$AT$909))</f>
        <v>#DIV/0!</v>
      </c>
      <c r="AX355" s="50" t="e">
        <f t="shared" si="162"/>
        <v>#DIV/0!</v>
      </c>
      <c r="AY355" s="47">
        <v>32.5</v>
      </c>
      <c r="AZ355" s="58">
        <f t="shared" si="187"/>
        <v>32</v>
      </c>
      <c r="BA355" s="49" t="e">
        <f>VLOOKUP(AY355,FWD!#REF!,4,FALSE)</f>
        <v>#REF!</v>
      </c>
      <c r="BB355" s="48" t="str">
        <f t="shared" si="188"/>
        <v/>
      </c>
      <c r="BC355" s="58" t="str">
        <f t="shared" si="189"/>
        <v/>
      </c>
      <c r="BD355" s="58" t="e">
        <f t="array" ref="BD355">STDEVP(IF($AZ$4:$AZ$758=BB355,$BA$4:$BA$758))</f>
        <v>#DIV/0!</v>
      </c>
      <c r="BE355" s="59" t="e">
        <f t="shared" si="190"/>
        <v>#DIV/0!</v>
      </c>
    </row>
    <row r="356" spans="1:57" x14ac:dyDescent="0.2">
      <c r="A356" s="63">
        <v>147.76</v>
      </c>
      <c r="B356" s="64">
        <f t="shared" si="168"/>
        <v>147</v>
      </c>
      <c r="C356" s="65" t="e">
        <f>VLOOKUP(A356,FWD!G127:I128,4,FALSE)</f>
        <v>#N/A</v>
      </c>
      <c r="D356" s="64" t="str">
        <f t="shared" si="169"/>
        <v/>
      </c>
      <c r="E356" s="64" t="str">
        <f t="shared" si="170"/>
        <v/>
      </c>
      <c r="F356" s="64" t="e">
        <f t="array" ref="F356">STDEVP(IF($B$4:$B$918=D356,$C$4:$C$918))</f>
        <v>#DIV/0!</v>
      </c>
      <c r="G356" s="66" t="e">
        <f t="shared" si="164"/>
        <v>#DIV/0!</v>
      </c>
      <c r="H356" s="63">
        <v>62.28</v>
      </c>
      <c r="I356" s="64">
        <f t="shared" si="171"/>
        <v>62</v>
      </c>
      <c r="J356" s="65" t="e">
        <f>VLOOKUP(H356,FWD!$G$4:$I$128,4,FALSE)</f>
        <v>#N/A</v>
      </c>
      <c r="K356" s="64" t="str">
        <f t="shared" si="172"/>
        <v/>
      </c>
      <c r="L356" s="64" t="str">
        <f t="shared" si="173"/>
        <v/>
      </c>
      <c r="M356" s="64" t="e">
        <f t="array" ref="M356">STDEVP(IF($I$4:$I$2051=K356,$J$4:$J$2051))</f>
        <v>#DIV/0!</v>
      </c>
      <c r="N356" s="78" t="e">
        <f t="shared" si="165"/>
        <v>#DIV/0!</v>
      </c>
      <c r="O356" s="82">
        <v>28.8</v>
      </c>
      <c r="P356" s="64">
        <f t="shared" si="174"/>
        <v>28</v>
      </c>
      <c r="Q356" s="66" t="e">
        <f>VLOOKUP(O356,FWD!#REF!,4,FALSE)</f>
        <v>#REF!</v>
      </c>
      <c r="R356" s="66" t="str">
        <f t="shared" si="175"/>
        <v/>
      </c>
      <c r="S356" s="66" t="str">
        <f t="shared" si="176"/>
        <v/>
      </c>
      <c r="T356" s="64" t="e">
        <f t="array" ref="T356">STDEVP(IF($P$4:$P$864=R356,$Q$4:$Q$864))</f>
        <v>#DIV/0!</v>
      </c>
      <c r="U356" s="78" t="e">
        <f t="shared" si="193"/>
        <v>#DIV/0!</v>
      </c>
      <c r="V356" s="82">
        <v>30.58</v>
      </c>
      <c r="W356" s="83">
        <f t="shared" si="177"/>
        <v>30</v>
      </c>
      <c r="X356" s="66" t="e">
        <f>VLOOKUP(V356,FWD!#REF!,4,FALSE)</f>
        <v>#REF!</v>
      </c>
      <c r="Y356" s="64" t="str">
        <f t="shared" si="178"/>
        <v/>
      </c>
      <c r="Z356" s="64" t="str">
        <f t="shared" si="179"/>
        <v/>
      </c>
      <c r="AA356" s="64" t="e">
        <f t="array" ref="AA356">STDEVP(IF($W$4:$W$740=Y356,$X$4:$X$740))</f>
        <v>#DIV/0!</v>
      </c>
      <c r="AB356" s="78" t="e">
        <f t="shared" si="180"/>
        <v>#DIV/0!</v>
      </c>
      <c r="AD356" s="55">
        <v>155.80000000000001</v>
      </c>
      <c r="AE356" s="48">
        <f t="shared" si="194"/>
        <v>155</v>
      </c>
      <c r="AF356" s="48" t="e">
        <f>VLOOKUP(AD356,FWD!#REF!,4,FALSE)</f>
        <v>#REF!</v>
      </c>
      <c r="AG356" s="48" t="str">
        <f t="shared" si="181"/>
        <v/>
      </c>
      <c r="AH356" s="48" t="str">
        <f t="shared" si="182"/>
        <v/>
      </c>
      <c r="AI356" s="48">
        <f t="array" ref="AI356">STDEVP(IF($AE$4:$AE$918=AG356,$AF$4:$AF$918))</f>
        <v>0</v>
      </c>
      <c r="AJ356" s="48" t="str">
        <f t="shared" si="183"/>
        <v/>
      </c>
      <c r="AK356" s="47">
        <v>119.12</v>
      </c>
      <c r="AL356" s="48">
        <f t="shared" si="184"/>
        <v>119</v>
      </c>
      <c r="AM356" s="49" t="e">
        <f>VLOOKUP(AK356,FWD!#REF!,4,FALSE)</f>
        <v>#REF!</v>
      </c>
      <c r="AN356" s="58" t="str">
        <f t="shared" si="185"/>
        <v/>
      </c>
      <c r="AO356" s="58" t="str">
        <f t="shared" si="166"/>
        <v/>
      </c>
      <c r="AP356" s="58" t="e">
        <f t="array" ref="AP356">STDEVP(IF($AL$4:$AL$2012=AN356,$AM$4:$AM$2012))</f>
        <v>#DIV/0!</v>
      </c>
      <c r="AQ356" s="59" t="e">
        <f t="shared" si="186"/>
        <v>#DIV/0!</v>
      </c>
      <c r="AR356" s="47">
        <v>37.64</v>
      </c>
      <c r="AS356" s="48">
        <f t="shared" si="191"/>
        <v>37</v>
      </c>
      <c r="AT356" s="49" t="e">
        <f>VLOOKUP(AR356,FWD!#REF!,4,FALSE)</f>
        <v>#REF!</v>
      </c>
      <c r="AU356" s="48" t="str">
        <f t="shared" si="167"/>
        <v/>
      </c>
      <c r="AV356" s="58" t="str">
        <f t="shared" si="192"/>
        <v/>
      </c>
      <c r="AW356" s="48" t="e">
        <f t="array" ref="AW356">STDEVP(IF($AS$4:$AS$909=AU356,$AT$4:$AT$909))</f>
        <v>#DIV/0!</v>
      </c>
      <c r="AX356" s="50" t="e">
        <f t="shared" si="162"/>
        <v>#DIV/0!</v>
      </c>
      <c r="AY356" s="47">
        <v>32.46</v>
      </c>
      <c r="AZ356" s="58">
        <f t="shared" si="187"/>
        <v>32</v>
      </c>
      <c r="BA356" s="49" t="e">
        <f>VLOOKUP(AY356,FWD!#REF!,4,FALSE)</f>
        <v>#REF!</v>
      </c>
      <c r="BB356" s="48" t="str">
        <f t="shared" si="188"/>
        <v/>
      </c>
      <c r="BC356" s="58" t="str">
        <f t="shared" si="189"/>
        <v/>
      </c>
      <c r="BD356" s="58" t="e">
        <f t="array" ref="BD356">STDEVP(IF($AZ$4:$AZ$758=BB356,$BA$4:$BA$758))</f>
        <v>#DIV/0!</v>
      </c>
      <c r="BE356" s="59" t="e">
        <f t="shared" si="190"/>
        <v>#DIV/0!</v>
      </c>
    </row>
    <row r="357" spans="1:57" x14ac:dyDescent="0.2">
      <c r="A357" s="63">
        <v>147.80000000000001</v>
      </c>
      <c r="B357" s="64">
        <f t="shared" si="168"/>
        <v>147</v>
      </c>
      <c r="C357" s="65" t="e">
        <f>VLOOKUP(A357,FWD!G128:I128,4,FALSE)</f>
        <v>#N/A</v>
      </c>
      <c r="D357" s="64" t="str">
        <f t="shared" si="169"/>
        <v/>
      </c>
      <c r="E357" s="64" t="str">
        <f t="shared" si="170"/>
        <v/>
      </c>
      <c r="F357" s="64" t="e">
        <f t="array" ref="F357">STDEVP(IF($B$4:$B$918=D357,$C$4:$C$918))</f>
        <v>#DIV/0!</v>
      </c>
      <c r="G357" s="66" t="e">
        <f t="shared" si="164"/>
        <v>#DIV/0!</v>
      </c>
      <c r="H357" s="63">
        <v>62.32</v>
      </c>
      <c r="I357" s="64">
        <f t="shared" si="171"/>
        <v>62</v>
      </c>
      <c r="J357" s="65" t="e">
        <f>VLOOKUP(H357,FWD!$G$4:$I$128,4,FALSE)</f>
        <v>#N/A</v>
      </c>
      <c r="K357" s="64" t="str">
        <f t="shared" si="172"/>
        <v/>
      </c>
      <c r="L357" s="64" t="str">
        <f t="shared" si="173"/>
        <v/>
      </c>
      <c r="M357" s="64" t="e">
        <f t="array" ref="M357">STDEVP(IF($I$4:$I$2051=K357,$J$4:$J$2051))</f>
        <v>#DIV/0!</v>
      </c>
      <c r="N357" s="78" t="e">
        <f t="shared" si="165"/>
        <v>#DIV/0!</v>
      </c>
      <c r="O357" s="82">
        <v>28.84</v>
      </c>
      <c r="P357" s="64">
        <f t="shared" si="174"/>
        <v>28</v>
      </c>
      <c r="Q357" s="66" t="e">
        <f>VLOOKUP(O357,FWD!#REF!,4,FALSE)</f>
        <v>#REF!</v>
      </c>
      <c r="R357" s="66" t="str">
        <f t="shared" si="175"/>
        <v/>
      </c>
      <c r="S357" s="66" t="str">
        <f t="shared" si="176"/>
        <v/>
      </c>
      <c r="T357" s="64" t="e">
        <f t="array" ref="T357">STDEVP(IF($P$4:$P$864=R357,$Q$4:$Q$864))</f>
        <v>#DIV/0!</v>
      </c>
      <c r="U357" s="78" t="e">
        <f t="shared" si="193"/>
        <v>#DIV/0!</v>
      </c>
      <c r="V357" s="82">
        <v>30.62</v>
      </c>
      <c r="W357" s="83">
        <f t="shared" si="177"/>
        <v>30</v>
      </c>
      <c r="X357" s="66" t="e">
        <f>VLOOKUP(V357,FWD!#REF!,4,FALSE)</f>
        <v>#REF!</v>
      </c>
      <c r="Y357" s="64" t="str">
        <f t="shared" si="178"/>
        <v/>
      </c>
      <c r="Z357" s="64" t="str">
        <f t="shared" si="179"/>
        <v/>
      </c>
      <c r="AA357" s="64" t="e">
        <f t="array" ref="AA357">STDEVP(IF($W$4:$W$740=Y357,$X$4:$X$740))</f>
        <v>#DIV/0!</v>
      </c>
      <c r="AB357" s="78" t="e">
        <f t="shared" si="180"/>
        <v>#DIV/0!</v>
      </c>
      <c r="AD357" s="55">
        <v>155.76</v>
      </c>
      <c r="AE357" s="48">
        <f t="shared" si="194"/>
        <v>155</v>
      </c>
      <c r="AF357" s="48" t="e">
        <f>VLOOKUP(AD357,FWD!#REF!,4,FALSE)</f>
        <v>#REF!</v>
      </c>
      <c r="AG357" s="48" t="str">
        <f t="shared" si="181"/>
        <v/>
      </c>
      <c r="AH357" s="48" t="str">
        <f t="shared" si="182"/>
        <v/>
      </c>
      <c r="AI357" s="48">
        <f t="array" ref="AI357">STDEVP(IF($AE$4:$AE$918=AG357,$AF$4:$AF$918))</f>
        <v>0</v>
      </c>
      <c r="AJ357" s="48" t="str">
        <f t="shared" si="183"/>
        <v/>
      </c>
      <c r="AK357" s="47">
        <v>119.08</v>
      </c>
      <c r="AL357" s="48">
        <f t="shared" si="184"/>
        <v>119</v>
      </c>
      <c r="AM357" s="49" t="e">
        <f>VLOOKUP(AK357,FWD!#REF!,4,FALSE)</f>
        <v>#REF!</v>
      </c>
      <c r="AN357" s="58" t="str">
        <f t="shared" si="185"/>
        <v/>
      </c>
      <c r="AO357" s="58" t="str">
        <f t="shared" si="166"/>
        <v/>
      </c>
      <c r="AP357" s="58" t="e">
        <f t="array" ref="AP357">STDEVP(IF($AL$4:$AL$2012=AN357,$AM$4:$AM$2012))</f>
        <v>#DIV/0!</v>
      </c>
      <c r="AQ357" s="59" t="e">
        <f t="shared" si="186"/>
        <v>#DIV/0!</v>
      </c>
      <c r="AR357" s="47">
        <v>37.6</v>
      </c>
      <c r="AS357" s="48">
        <f t="shared" si="191"/>
        <v>37</v>
      </c>
      <c r="AT357" s="49" t="e">
        <f>VLOOKUP(AR357,FWD!#REF!,4,FALSE)</f>
        <v>#REF!</v>
      </c>
      <c r="AU357" s="48" t="str">
        <f t="shared" si="167"/>
        <v/>
      </c>
      <c r="AV357" s="58" t="str">
        <f t="shared" si="192"/>
        <v/>
      </c>
      <c r="AW357" s="48" t="e">
        <f t="array" ref="AW357">STDEVP(IF($AS$4:$AS$909=AU357,$AT$4:$AT$909))</f>
        <v>#DIV/0!</v>
      </c>
      <c r="AX357" s="50" t="e">
        <f t="shared" si="162"/>
        <v>#DIV/0!</v>
      </c>
      <c r="AY357" s="47">
        <v>32.42</v>
      </c>
      <c r="AZ357" s="58">
        <f t="shared" si="187"/>
        <v>32</v>
      </c>
      <c r="BA357" s="49" t="e">
        <f>VLOOKUP(AY357,FWD!#REF!,4,FALSE)</f>
        <v>#REF!</v>
      </c>
      <c r="BB357" s="48" t="str">
        <f t="shared" si="188"/>
        <v/>
      </c>
      <c r="BC357" s="58" t="str">
        <f t="shared" si="189"/>
        <v/>
      </c>
      <c r="BD357" s="58" t="e">
        <f t="array" ref="BD357">STDEVP(IF($AZ$4:$AZ$758=BB357,$BA$4:$BA$758))</f>
        <v>#DIV/0!</v>
      </c>
      <c r="BE357" s="59" t="e">
        <f t="shared" si="190"/>
        <v>#DIV/0!</v>
      </c>
    </row>
    <row r="358" spans="1:57" x14ac:dyDescent="0.2">
      <c r="A358" s="63">
        <v>147.84</v>
      </c>
      <c r="B358" s="64">
        <f t="shared" si="168"/>
        <v>147</v>
      </c>
      <c r="C358" s="65" t="e">
        <f>VLOOKUP(A358,FWD!#REF!,4,FALSE)</f>
        <v>#REF!</v>
      </c>
      <c r="D358" s="64" t="str">
        <f t="shared" si="169"/>
        <v/>
      </c>
      <c r="E358" s="64" t="str">
        <f t="shared" si="170"/>
        <v/>
      </c>
      <c r="F358" s="64" t="e">
        <f t="array" ref="F358">STDEVP(IF($B$4:$B$918=D358,$C$4:$C$918))</f>
        <v>#DIV/0!</v>
      </c>
      <c r="G358" s="66" t="e">
        <f t="shared" si="164"/>
        <v>#DIV/0!</v>
      </c>
      <c r="H358" s="63">
        <v>62.36</v>
      </c>
      <c r="I358" s="64">
        <f t="shared" si="171"/>
        <v>62</v>
      </c>
      <c r="J358" s="65" t="e">
        <f>VLOOKUP(H358,FWD!$G$4:$I$128,4,FALSE)</f>
        <v>#N/A</v>
      </c>
      <c r="K358" s="64" t="str">
        <f t="shared" si="172"/>
        <v/>
      </c>
      <c r="L358" s="64" t="str">
        <f t="shared" si="173"/>
        <v/>
      </c>
      <c r="M358" s="64" t="e">
        <f t="array" ref="M358">STDEVP(IF($I$4:$I$2051=K358,$J$4:$J$2051))</f>
        <v>#DIV/0!</v>
      </c>
      <c r="N358" s="78" t="e">
        <f t="shared" si="165"/>
        <v>#DIV/0!</v>
      </c>
      <c r="O358" s="82">
        <v>28.88</v>
      </c>
      <c r="P358" s="64">
        <f t="shared" si="174"/>
        <v>28</v>
      </c>
      <c r="Q358" s="66" t="e">
        <f>VLOOKUP(O358,FWD!#REF!,4,FALSE)</f>
        <v>#REF!</v>
      </c>
      <c r="R358" s="66" t="str">
        <f t="shared" si="175"/>
        <v/>
      </c>
      <c r="S358" s="66" t="str">
        <f t="shared" si="176"/>
        <v/>
      </c>
      <c r="T358" s="64" t="e">
        <f t="array" ref="T358">STDEVP(IF($P$4:$P$864=R358,$Q$4:$Q$864))</f>
        <v>#DIV/0!</v>
      </c>
      <c r="U358" s="78" t="e">
        <f t="shared" si="193"/>
        <v>#DIV/0!</v>
      </c>
      <c r="V358" s="82">
        <v>30.66</v>
      </c>
      <c r="W358" s="83">
        <f t="shared" si="177"/>
        <v>30</v>
      </c>
      <c r="X358" s="66" t="e">
        <f>VLOOKUP(V358,FWD!#REF!,4,FALSE)</f>
        <v>#REF!</v>
      </c>
      <c r="Y358" s="64" t="str">
        <f t="shared" si="178"/>
        <v/>
      </c>
      <c r="Z358" s="64" t="str">
        <f t="shared" si="179"/>
        <v/>
      </c>
      <c r="AA358" s="64" t="e">
        <f t="array" ref="AA358">STDEVP(IF($W$4:$W$740=Y358,$X$4:$X$740))</f>
        <v>#DIV/0!</v>
      </c>
      <c r="AB358" s="78" t="e">
        <f t="shared" si="180"/>
        <v>#DIV/0!</v>
      </c>
      <c r="AD358" s="55">
        <v>155.72</v>
      </c>
      <c r="AE358" s="48">
        <f t="shared" si="194"/>
        <v>155</v>
      </c>
      <c r="AF358" s="48" t="e">
        <f>VLOOKUP(AD358,FWD!#REF!,4,FALSE)</f>
        <v>#REF!</v>
      </c>
      <c r="AG358" s="48" t="str">
        <f t="shared" si="181"/>
        <v/>
      </c>
      <c r="AH358" s="48" t="str">
        <f t="shared" si="182"/>
        <v/>
      </c>
      <c r="AI358" s="48">
        <f t="array" ref="AI358">STDEVP(IF($AE$4:$AE$918=AG358,$AF$4:$AF$918))</f>
        <v>0</v>
      </c>
      <c r="AJ358" s="48" t="str">
        <f t="shared" si="183"/>
        <v/>
      </c>
      <c r="AK358" s="47">
        <v>119.04</v>
      </c>
      <c r="AL358" s="48">
        <f t="shared" si="184"/>
        <v>119</v>
      </c>
      <c r="AM358" s="49" t="e">
        <f>VLOOKUP(AK358,FWD!#REF!,4,FALSE)</f>
        <v>#REF!</v>
      </c>
      <c r="AN358" s="58" t="str">
        <f t="shared" si="185"/>
        <v/>
      </c>
      <c r="AO358" s="58" t="str">
        <f t="shared" si="166"/>
        <v/>
      </c>
      <c r="AP358" s="58" t="e">
        <f t="array" ref="AP358">STDEVP(IF($AL$4:$AL$2012=AN358,$AM$4:$AM$2012))</f>
        <v>#DIV/0!</v>
      </c>
      <c r="AQ358" s="59" t="e">
        <f t="shared" si="186"/>
        <v>#DIV/0!</v>
      </c>
      <c r="AR358" s="47">
        <v>37.56</v>
      </c>
      <c r="AS358" s="48">
        <f t="shared" si="191"/>
        <v>37</v>
      </c>
      <c r="AT358" s="49" t="e">
        <f>VLOOKUP(AR358,FWD!#REF!,4,FALSE)</f>
        <v>#REF!</v>
      </c>
      <c r="AU358" s="48" t="str">
        <f t="shared" si="167"/>
        <v/>
      </c>
      <c r="AV358" s="58" t="str">
        <f t="shared" si="192"/>
        <v/>
      </c>
      <c r="AW358" s="48" t="e">
        <f t="array" ref="AW358">STDEVP(IF($AS$4:$AS$909=AU358,$AT$4:$AT$909))</f>
        <v>#DIV/0!</v>
      </c>
      <c r="AX358" s="50" t="e">
        <f t="shared" si="162"/>
        <v>#DIV/0!</v>
      </c>
      <c r="AY358" s="47">
        <v>32.380000000000003</v>
      </c>
      <c r="AZ358" s="58">
        <f t="shared" si="187"/>
        <v>32</v>
      </c>
      <c r="BA358" s="49" t="e">
        <f>VLOOKUP(AY358,FWD!#REF!,4,FALSE)</f>
        <v>#REF!</v>
      </c>
      <c r="BB358" s="48" t="str">
        <f t="shared" si="188"/>
        <v/>
      </c>
      <c r="BC358" s="58" t="str">
        <f t="shared" si="189"/>
        <v/>
      </c>
      <c r="BD358" s="58" t="e">
        <f t="array" ref="BD358">STDEVP(IF($AZ$4:$AZ$758=BB358,$BA$4:$BA$758))</f>
        <v>#DIV/0!</v>
      </c>
      <c r="BE358" s="59" t="e">
        <f t="shared" si="190"/>
        <v>#DIV/0!</v>
      </c>
    </row>
    <row r="359" spans="1:57" x14ac:dyDescent="0.2">
      <c r="A359" s="63">
        <v>147.88</v>
      </c>
      <c r="B359" s="64">
        <f t="shared" si="168"/>
        <v>147</v>
      </c>
      <c r="C359" s="65" t="e">
        <f>VLOOKUP(A359,FWD!#REF!,4,FALSE)</f>
        <v>#REF!</v>
      </c>
      <c r="D359" s="64" t="str">
        <f t="shared" si="169"/>
        <v/>
      </c>
      <c r="E359" s="64" t="str">
        <f t="shared" si="170"/>
        <v/>
      </c>
      <c r="F359" s="64" t="e">
        <f t="array" ref="F359">STDEVP(IF($B$4:$B$918=D359,$C$4:$C$918))</f>
        <v>#DIV/0!</v>
      </c>
      <c r="G359" s="66" t="e">
        <f t="shared" si="164"/>
        <v>#DIV/0!</v>
      </c>
      <c r="H359" s="63">
        <v>62.4</v>
      </c>
      <c r="I359" s="64">
        <f t="shared" si="171"/>
        <v>62</v>
      </c>
      <c r="J359" s="65" t="e">
        <f>VLOOKUP(H359,FWD!$G$4:$I$128,4,FALSE)</f>
        <v>#N/A</v>
      </c>
      <c r="K359" s="64" t="str">
        <f t="shared" si="172"/>
        <v/>
      </c>
      <c r="L359" s="64" t="str">
        <f t="shared" si="173"/>
        <v/>
      </c>
      <c r="M359" s="64" t="e">
        <f t="array" ref="M359">STDEVP(IF($I$4:$I$2051=K359,$J$4:$J$2051))</f>
        <v>#DIV/0!</v>
      </c>
      <c r="N359" s="78" t="e">
        <f t="shared" si="165"/>
        <v>#DIV/0!</v>
      </c>
      <c r="O359" s="82">
        <v>28.92</v>
      </c>
      <c r="P359" s="64">
        <f t="shared" si="174"/>
        <v>28</v>
      </c>
      <c r="Q359" s="66" t="e">
        <f>VLOOKUP(O359,FWD!#REF!,4,FALSE)</f>
        <v>#REF!</v>
      </c>
      <c r="R359" s="66" t="str">
        <f t="shared" si="175"/>
        <v/>
      </c>
      <c r="S359" s="66" t="str">
        <f t="shared" si="176"/>
        <v/>
      </c>
      <c r="T359" s="64" t="e">
        <f t="array" ref="T359">STDEVP(IF($P$4:$P$864=R359,$Q$4:$Q$864))</f>
        <v>#DIV/0!</v>
      </c>
      <c r="U359" s="78" t="e">
        <f t="shared" si="193"/>
        <v>#DIV/0!</v>
      </c>
      <c r="V359" s="82">
        <v>30.7</v>
      </c>
      <c r="W359" s="83">
        <f t="shared" si="177"/>
        <v>30</v>
      </c>
      <c r="X359" s="66" t="e">
        <f>VLOOKUP(V359,FWD!#REF!,4,FALSE)</f>
        <v>#REF!</v>
      </c>
      <c r="Y359" s="64" t="str">
        <f t="shared" si="178"/>
        <v/>
      </c>
      <c r="Z359" s="64" t="str">
        <f t="shared" si="179"/>
        <v/>
      </c>
      <c r="AA359" s="64" t="e">
        <f t="array" ref="AA359">STDEVP(IF($W$4:$W$740=Y359,$X$4:$X$740))</f>
        <v>#DIV/0!</v>
      </c>
      <c r="AB359" s="78" t="e">
        <f t="shared" si="180"/>
        <v>#DIV/0!</v>
      </c>
      <c r="AD359" s="55">
        <v>155.68</v>
      </c>
      <c r="AE359" s="48">
        <f t="shared" si="194"/>
        <v>155</v>
      </c>
      <c r="AF359" s="48" t="e">
        <f>VLOOKUP(AD359,FWD!#REF!,4,FALSE)</f>
        <v>#REF!</v>
      </c>
      <c r="AG359" s="48" t="str">
        <f t="shared" si="181"/>
        <v/>
      </c>
      <c r="AH359" s="48" t="str">
        <f t="shared" si="182"/>
        <v/>
      </c>
      <c r="AI359" s="48">
        <f t="array" ref="AI359">STDEVP(IF($AE$4:$AE$918=AG359,$AF$4:$AF$918))</f>
        <v>0</v>
      </c>
      <c r="AJ359" s="48" t="str">
        <f t="shared" si="183"/>
        <v/>
      </c>
      <c r="AK359" s="47">
        <v>119</v>
      </c>
      <c r="AL359" s="48">
        <f t="shared" si="184"/>
        <v>119</v>
      </c>
      <c r="AM359" s="49" t="e">
        <f>VLOOKUP(AK359,FWD!#REF!,4,FALSE)</f>
        <v>#REF!</v>
      </c>
      <c r="AN359" s="58">
        <f t="shared" si="185"/>
        <v>119</v>
      </c>
      <c r="AO359" s="58" t="e">
        <f t="shared" si="166"/>
        <v>#REF!</v>
      </c>
      <c r="AP359" s="58" t="e">
        <f t="array" ref="AP359">STDEVP(IF($AL$4:$AL$2012=AN359,$AM$4:$AM$2012))</f>
        <v>#REF!</v>
      </c>
      <c r="AQ359" s="59" t="e">
        <f t="shared" si="186"/>
        <v>#REF!</v>
      </c>
      <c r="AR359" s="47">
        <v>37.520000000000003</v>
      </c>
      <c r="AS359" s="48">
        <f t="shared" si="191"/>
        <v>37</v>
      </c>
      <c r="AT359" s="49" t="e">
        <f>VLOOKUP(AR359,FWD!#REF!,4,FALSE)</f>
        <v>#REF!</v>
      </c>
      <c r="AU359" s="48" t="str">
        <f t="shared" si="167"/>
        <v/>
      </c>
      <c r="AV359" s="58" t="str">
        <f t="shared" si="192"/>
        <v/>
      </c>
      <c r="AW359" s="48" t="e">
        <f t="array" ref="AW359">STDEVP(IF($AS$4:$AS$909=AU359,$AT$4:$AT$909))</f>
        <v>#DIV/0!</v>
      </c>
      <c r="AX359" s="50" t="e">
        <f t="shared" si="162"/>
        <v>#DIV/0!</v>
      </c>
      <c r="AY359" s="47">
        <v>32.340000000000003</v>
      </c>
      <c r="AZ359" s="58">
        <f t="shared" si="187"/>
        <v>32</v>
      </c>
      <c r="BA359" s="49" t="e">
        <f>VLOOKUP(AY359,FWD!#REF!,4,FALSE)</f>
        <v>#REF!</v>
      </c>
      <c r="BB359" s="48" t="str">
        <f t="shared" si="188"/>
        <v/>
      </c>
      <c r="BC359" s="58" t="str">
        <f t="shared" si="189"/>
        <v/>
      </c>
      <c r="BD359" s="58" t="e">
        <f t="array" ref="BD359">STDEVP(IF($AZ$4:$AZ$758=BB359,$BA$4:$BA$758))</f>
        <v>#DIV/0!</v>
      </c>
      <c r="BE359" s="59" t="e">
        <f t="shared" si="190"/>
        <v>#DIV/0!</v>
      </c>
    </row>
    <row r="360" spans="1:57" x14ac:dyDescent="0.2">
      <c r="A360" s="63">
        <v>147.91999999999999</v>
      </c>
      <c r="B360" s="64">
        <f t="shared" si="168"/>
        <v>147</v>
      </c>
      <c r="C360" s="65" t="e">
        <f>VLOOKUP(A360,FWD!#REF!,4,FALSE)</f>
        <v>#REF!</v>
      </c>
      <c r="D360" s="64" t="str">
        <f t="shared" si="169"/>
        <v/>
      </c>
      <c r="E360" s="64" t="str">
        <f t="shared" si="170"/>
        <v/>
      </c>
      <c r="F360" s="64" t="e">
        <f t="array" ref="F360">STDEVP(IF($B$4:$B$918=D360,$C$4:$C$918))</f>
        <v>#DIV/0!</v>
      </c>
      <c r="G360" s="66" t="e">
        <f t="shared" si="164"/>
        <v>#DIV/0!</v>
      </c>
      <c r="H360" s="63">
        <v>62.44</v>
      </c>
      <c r="I360" s="64">
        <f t="shared" si="171"/>
        <v>62</v>
      </c>
      <c r="J360" s="65" t="e">
        <f>VLOOKUP(H360,FWD!$G$4:$I$128,4,FALSE)</f>
        <v>#N/A</v>
      </c>
      <c r="K360" s="64" t="str">
        <f t="shared" si="172"/>
        <v/>
      </c>
      <c r="L360" s="64" t="str">
        <f t="shared" si="173"/>
        <v/>
      </c>
      <c r="M360" s="64" t="e">
        <f t="array" ref="M360">STDEVP(IF($I$4:$I$2051=K360,$J$4:$J$2051))</f>
        <v>#DIV/0!</v>
      </c>
      <c r="N360" s="78" t="e">
        <f t="shared" si="165"/>
        <v>#DIV/0!</v>
      </c>
      <c r="O360" s="82">
        <v>28.96</v>
      </c>
      <c r="P360" s="64">
        <f t="shared" si="174"/>
        <v>28</v>
      </c>
      <c r="Q360" s="66" t="e">
        <f>VLOOKUP(O360,FWD!#REF!,4,FALSE)</f>
        <v>#REF!</v>
      </c>
      <c r="R360" s="66">
        <f t="shared" si="175"/>
        <v>28</v>
      </c>
      <c r="S360" s="66" t="e">
        <f t="shared" si="176"/>
        <v>#REF!</v>
      </c>
      <c r="T360" s="64" t="e">
        <f t="array" ref="T360">STDEVP(IF($P$4:$P$864=R360,$Q$4:$Q$864))</f>
        <v>#REF!</v>
      </c>
      <c r="U360" s="78" t="e">
        <f t="shared" si="193"/>
        <v>#REF!</v>
      </c>
      <c r="V360" s="82">
        <v>30.74</v>
      </c>
      <c r="W360" s="83">
        <f t="shared" si="177"/>
        <v>30</v>
      </c>
      <c r="X360" s="66" t="e">
        <f>VLOOKUP(V360,FWD!#REF!,4,FALSE)</f>
        <v>#REF!</v>
      </c>
      <c r="Y360" s="64" t="str">
        <f t="shared" si="178"/>
        <v/>
      </c>
      <c r="Z360" s="64" t="str">
        <f t="shared" si="179"/>
        <v/>
      </c>
      <c r="AA360" s="64" t="e">
        <f t="array" ref="AA360">STDEVP(IF($W$4:$W$740=Y360,$X$4:$X$740))</f>
        <v>#DIV/0!</v>
      </c>
      <c r="AB360" s="78" t="e">
        <f t="shared" si="180"/>
        <v>#DIV/0!</v>
      </c>
      <c r="AD360" s="55">
        <v>155.63999999999999</v>
      </c>
      <c r="AE360" s="48">
        <f t="shared" si="194"/>
        <v>155</v>
      </c>
      <c r="AF360" s="48" t="e">
        <f>VLOOKUP(AD360,FWD!#REF!,4,FALSE)</f>
        <v>#REF!</v>
      </c>
      <c r="AG360" s="48" t="str">
        <f t="shared" si="181"/>
        <v/>
      </c>
      <c r="AH360" s="48" t="str">
        <f t="shared" si="182"/>
        <v/>
      </c>
      <c r="AI360" s="48">
        <f t="array" ref="AI360">STDEVP(IF($AE$4:$AE$918=AG360,$AF$4:$AF$918))</f>
        <v>0</v>
      </c>
      <c r="AJ360" s="48" t="str">
        <f t="shared" si="183"/>
        <v/>
      </c>
      <c r="AK360" s="47">
        <v>118.96</v>
      </c>
      <c r="AL360" s="48">
        <f t="shared" si="184"/>
        <v>118</v>
      </c>
      <c r="AM360" s="49" t="e">
        <f>VLOOKUP(AK360,FWD!#REF!,4,FALSE)</f>
        <v>#REF!</v>
      </c>
      <c r="AN360" s="58" t="str">
        <f t="shared" si="185"/>
        <v/>
      </c>
      <c r="AO360" s="58" t="str">
        <f t="shared" si="166"/>
        <v/>
      </c>
      <c r="AP360" s="58" t="e">
        <f t="array" ref="AP360">STDEVP(IF($AL$4:$AL$2012=AN360,$AM$4:$AM$2012))</f>
        <v>#DIV/0!</v>
      </c>
      <c r="AQ360" s="59" t="e">
        <f t="shared" si="186"/>
        <v>#DIV/0!</v>
      </c>
      <c r="AR360" s="47">
        <v>37.479999999999997</v>
      </c>
      <c r="AS360" s="48">
        <f t="shared" si="191"/>
        <v>37</v>
      </c>
      <c r="AT360" s="49" t="e">
        <f>VLOOKUP(AR360,FWD!#REF!,4,FALSE)</f>
        <v>#REF!</v>
      </c>
      <c r="AU360" s="48" t="str">
        <f t="shared" si="167"/>
        <v/>
      </c>
      <c r="AV360" s="58" t="str">
        <f t="shared" si="192"/>
        <v/>
      </c>
      <c r="AW360" s="48" t="e">
        <f t="array" ref="AW360">STDEVP(IF($AS$4:$AS$909=AU360,$AT$4:$AT$909))</f>
        <v>#DIV/0!</v>
      </c>
      <c r="AX360" s="50" t="e">
        <f t="shared" si="162"/>
        <v>#DIV/0!</v>
      </c>
      <c r="AY360" s="47">
        <v>32.299999999999997</v>
      </c>
      <c r="AZ360" s="58">
        <f t="shared" si="187"/>
        <v>32</v>
      </c>
      <c r="BA360" s="49" t="e">
        <f>VLOOKUP(AY360,FWD!#REF!,4,FALSE)</f>
        <v>#REF!</v>
      </c>
      <c r="BB360" s="48" t="str">
        <f t="shared" si="188"/>
        <v/>
      </c>
      <c r="BC360" s="58" t="str">
        <f t="shared" si="189"/>
        <v/>
      </c>
      <c r="BD360" s="58" t="e">
        <f t="array" ref="BD360">STDEVP(IF($AZ$4:$AZ$758=BB360,$BA$4:$BA$758))</f>
        <v>#DIV/0!</v>
      </c>
      <c r="BE360" s="59" t="e">
        <f t="shared" si="190"/>
        <v>#DIV/0!</v>
      </c>
    </row>
    <row r="361" spans="1:57" x14ac:dyDescent="0.2">
      <c r="A361" s="63">
        <v>147.96</v>
      </c>
      <c r="B361" s="64">
        <f t="shared" si="168"/>
        <v>147</v>
      </c>
      <c r="C361" s="65" t="e">
        <f>VLOOKUP(A361,FWD!#REF!,4,FALSE)</f>
        <v>#REF!</v>
      </c>
      <c r="D361" s="64">
        <f t="shared" si="169"/>
        <v>147</v>
      </c>
      <c r="E361" s="64" t="e">
        <f t="shared" si="170"/>
        <v>#N/A</v>
      </c>
      <c r="F361" s="64" t="e">
        <f t="array" ref="F361">STDEVP(IF($B$4:$B$918=D361,$C$4:$C$918))</f>
        <v>#N/A</v>
      </c>
      <c r="G361" s="66" t="e">
        <f t="shared" si="164"/>
        <v>#N/A</v>
      </c>
      <c r="H361" s="63">
        <v>62.48</v>
      </c>
      <c r="I361" s="64">
        <f t="shared" si="171"/>
        <v>62</v>
      </c>
      <c r="J361" s="65" t="e">
        <f>VLOOKUP(H361,FWD!$G$4:$I$128,4,FALSE)</f>
        <v>#N/A</v>
      </c>
      <c r="K361" s="64" t="str">
        <f t="shared" si="172"/>
        <v/>
      </c>
      <c r="L361" s="64" t="str">
        <f t="shared" si="173"/>
        <v/>
      </c>
      <c r="M361" s="64" t="e">
        <f t="array" ref="M361">STDEVP(IF($I$4:$I$2051=K361,$J$4:$J$2051))</f>
        <v>#DIV/0!</v>
      </c>
      <c r="N361" s="78" t="e">
        <f t="shared" si="165"/>
        <v>#DIV/0!</v>
      </c>
      <c r="O361" s="82">
        <v>29.2</v>
      </c>
      <c r="P361" s="64">
        <f t="shared" si="174"/>
        <v>29</v>
      </c>
      <c r="Q361" s="66" t="e">
        <f>VLOOKUP(O361,FWD!#REF!,4,FALSE)</f>
        <v>#REF!</v>
      </c>
      <c r="R361" s="66" t="str">
        <f t="shared" si="175"/>
        <v/>
      </c>
      <c r="S361" s="66" t="str">
        <f t="shared" si="176"/>
        <v/>
      </c>
      <c r="T361" s="64" t="e">
        <f t="array" ref="T361">STDEVP(IF($P$4:$P$864=R361,$Q$4:$Q$864))</f>
        <v>#DIV/0!</v>
      </c>
      <c r="U361" s="78" t="e">
        <f t="shared" si="193"/>
        <v>#DIV/0!</v>
      </c>
      <c r="V361" s="82">
        <v>30.78</v>
      </c>
      <c r="W361" s="83">
        <f t="shared" si="177"/>
        <v>30</v>
      </c>
      <c r="X361" s="66" t="e">
        <f>VLOOKUP(V361,FWD!#REF!,4,FALSE)</f>
        <v>#REF!</v>
      </c>
      <c r="Y361" s="64" t="str">
        <f t="shared" si="178"/>
        <v/>
      </c>
      <c r="Z361" s="64" t="str">
        <f t="shared" si="179"/>
        <v/>
      </c>
      <c r="AA361" s="64" t="e">
        <f t="array" ref="AA361">STDEVP(IF($W$4:$W$740=Y361,$X$4:$X$740))</f>
        <v>#DIV/0!</v>
      </c>
      <c r="AB361" s="78" t="e">
        <f t="shared" si="180"/>
        <v>#DIV/0!</v>
      </c>
      <c r="AD361" s="55">
        <v>155.6</v>
      </c>
      <c r="AE361" s="48">
        <f t="shared" si="194"/>
        <v>155</v>
      </c>
      <c r="AF361" s="48" t="e">
        <f>VLOOKUP(AD361,FWD!#REF!,4,FALSE)</f>
        <v>#REF!</v>
      </c>
      <c r="AG361" s="48" t="str">
        <f t="shared" si="181"/>
        <v/>
      </c>
      <c r="AH361" s="48" t="str">
        <f t="shared" si="182"/>
        <v/>
      </c>
      <c r="AI361" s="48">
        <f t="array" ref="AI361">STDEVP(IF($AE$4:$AE$918=AG361,$AF$4:$AF$918))</f>
        <v>0</v>
      </c>
      <c r="AJ361" s="48" t="str">
        <f t="shared" si="183"/>
        <v/>
      </c>
      <c r="AK361" s="47">
        <v>118.92</v>
      </c>
      <c r="AL361" s="48">
        <f t="shared" si="184"/>
        <v>118</v>
      </c>
      <c r="AM361" s="49" t="e">
        <f>VLOOKUP(AK361,FWD!#REF!,4,FALSE)</f>
        <v>#REF!</v>
      </c>
      <c r="AN361" s="58" t="str">
        <f t="shared" si="185"/>
        <v/>
      </c>
      <c r="AO361" s="58" t="str">
        <f t="shared" si="166"/>
        <v/>
      </c>
      <c r="AP361" s="58" t="e">
        <f t="array" ref="AP361">STDEVP(IF($AL$4:$AL$2012=AN361,$AM$4:$AM$2012))</f>
        <v>#DIV/0!</v>
      </c>
      <c r="AQ361" s="59" t="e">
        <f t="shared" si="186"/>
        <v>#DIV/0!</v>
      </c>
      <c r="AR361" s="47">
        <v>37.44</v>
      </c>
      <c r="AS361" s="48">
        <f t="shared" si="191"/>
        <v>37</v>
      </c>
      <c r="AT361" s="49" t="e">
        <f>VLOOKUP(AR361,FWD!#REF!,4,FALSE)</f>
        <v>#REF!</v>
      </c>
      <c r="AU361" s="48" t="str">
        <f t="shared" si="167"/>
        <v/>
      </c>
      <c r="AV361" s="58" t="str">
        <f t="shared" si="192"/>
        <v/>
      </c>
      <c r="AW361" s="48" t="e">
        <f t="array" ref="AW361">STDEVP(IF($AS$4:$AS$909=AU361,$AT$4:$AT$909))</f>
        <v>#DIV/0!</v>
      </c>
      <c r="AX361" s="50" t="e">
        <f t="shared" si="162"/>
        <v>#DIV/0!</v>
      </c>
      <c r="AY361" s="47">
        <v>32.26</v>
      </c>
      <c r="AZ361" s="58">
        <f t="shared" si="187"/>
        <v>32</v>
      </c>
      <c r="BA361" s="49" t="e">
        <f>VLOOKUP(AY361,FWD!#REF!,4,FALSE)</f>
        <v>#REF!</v>
      </c>
      <c r="BB361" s="48" t="str">
        <f t="shared" si="188"/>
        <v/>
      </c>
      <c r="BC361" s="58" t="str">
        <f t="shared" si="189"/>
        <v/>
      </c>
      <c r="BD361" s="58" t="e">
        <f t="array" ref="BD361">STDEVP(IF($AZ$4:$AZ$758=BB361,$BA$4:$BA$758))</f>
        <v>#DIV/0!</v>
      </c>
      <c r="BE361" s="59" t="e">
        <f t="shared" si="190"/>
        <v>#DIV/0!</v>
      </c>
    </row>
    <row r="362" spans="1:57" x14ac:dyDescent="0.2">
      <c r="A362" s="63">
        <v>148</v>
      </c>
      <c r="B362" s="64">
        <f t="shared" si="168"/>
        <v>148</v>
      </c>
      <c r="C362" s="65" t="e">
        <f>VLOOKUP(A362,FWD!#REF!,4,FALSE)</f>
        <v>#REF!</v>
      </c>
      <c r="D362" s="64" t="str">
        <f t="shared" si="169"/>
        <v/>
      </c>
      <c r="E362" s="64" t="str">
        <f t="shared" si="170"/>
        <v/>
      </c>
      <c r="F362" s="64" t="e">
        <f t="array" ref="F362">STDEVP(IF($B$4:$B$918=D362,$C$4:$C$918))</f>
        <v>#DIV/0!</v>
      </c>
      <c r="G362" s="66" t="e">
        <f t="shared" si="164"/>
        <v>#DIV/0!</v>
      </c>
      <c r="H362" s="63">
        <v>62.52</v>
      </c>
      <c r="I362" s="64">
        <f t="shared" si="171"/>
        <v>62</v>
      </c>
      <c r="J362" s="65" t="e">
        <f>VLOOKUP(H362,FWD!$G$4:$I$128,4,FALSE)</f>
        <v>#N/A</v>
      </c>
      <c r="K362" s="64" t="str">
        <f t="shared" si="172"/>
        <v/>
      </c>
      <c r="L362" s="64" t="str">
        <f t="shared" si="173"/>
        <v/>
      </c>
      <c r="M362" s="64" t="e">
        <f t="array" ref="M362">STDEVP(IF($I$4:$I$2051=K362,$J$4:$J$2051))</f>
        <v>#DIV/0!</v>
      </c>
      <c r="N362" s="78" t="e">
        <f t="shared" si="165"/>
        <v>#DIV/0!</v>
      </c>
      <c r="O362" s="82">
        <v>29.44</v>
      </c>
      <c r="P362" s="64">
        <f t="shared" si="174"/>
        <v>29</v>
      </c>
      <c r="Q362" s="66" t="e">
        <f>VLOOKUP(O362,FWD!#REF!,4,FALSE)</f>
        <v>#REF!</v>
      </c>
      <c r="R362" s="66" t="str">
        <f t="shared" si="175"/>
        <v/>
      </c>
      <c r="S362" s="66" t="str">
        <f t="shared" si="176"/>
        <v/>
      </c>
      <c r="T362" s="64" t="e">
        <f t="array" ref="T362">STDEVP(IF($P$4:$P$864=R362,$Q$4:$Q$864))</f>
        <v>#DIV/0!</v>
      </c>
      <c r="U362" s="78" t="e">
        <f t="shared" si="193"/>
        <v>#DIV/0!</v>
      </c>
      <c r="V362" s="82">
        <v>30.82</v>
      </c>
      <c r="W362" s="83">
        <f t="shared" si="177"/>
        <v>30</v>
      </c>
      <c r="X362" s="66" t="e">
        <f>VLOOKUP(V362,FWD!#REF!,4,FALSE)</f>
        <v>#REF!</v>
      </c>
      <c r="Y362" s="64" t="str">
        <f t="shared" si="178"/>
        <v/>
      </c>
      <c r="Z362" s="64" t="str">
        <f t="shared" si="179"/>
        <v/>
      </c>
      <c r="AA362" s="64" t="e">
        <f t="array" ref="AA362">STDEVP(IF($W$4:$W$740=Y362,$X$4:$X$740))</f>
        <v>#DIV/0!</v>
      </c>
      <c r="AB362" s="78" t="e">
        <f t="shared" si="180"/>
        <v>#DIV/0!</v>
      </c>
      <c r="AD362" s="55">
        <v>155.56</v>
      </c>
      <c r="AE362" s="48">
        <f t="shared" si="194"/>
        <v>155</v>
      </c>
      <c r="AF362" s="48" t="e">
        <f>VLOOKUP(AD362,FWD!#REF!,4,FALSE)</f>
        <v>#REF!</v>
      </c>
      <c r="AG362" s="48" t="str">
        <f t="shared" si="181"/>
        <v/>
      </c>
      <c r="AH362" s="48" t="str">
        <f t="shared" si="182"/>
        <v/>
      </c>
      <c r="AI362" s="48">
        <f t="array" ref="AI362">STDEVP(IF($AE$4:$AE$918=AG362,$AF$4:$AF$918))</f>
        <v>0</v>
      </c>
      <c r="AJ362" s="48" t="str">
        <f t="shared" si="183"/>
        <v/>
      </c>
      <c r="AK362" s="47">
        <v>118.88</v>
      </c>
      <c r="AL362" s="48">
        <f t="shared" si="184"/>
        <v>118</v>
      </c>
      <c r="AM362" s="49" t="e">
        <f>VLOOKUP(AK362,FWD!#REF!,4,FALSE)</f>
        <v>#REF!</v>
      </c>
      <c r="AN362" s="58" t="str">
        <f t="shared" si="185"/>
        <v/>
      </c>
      <c r="AO362" s="58" t="str">
        <f t="shared" si="166"/>
        <v/>
      </c>
      <c r="AP362" s="58" t="e">
        <f t="array" ref="AP362">STDEVP(IF($AL$4:$AL$2012=AN362,$AM$4:$AM$2012))</f>
        <v>#DIV/0!</v>
      </c>
      <c r="AQ362" s="59" t="e">
        <f t="shared" si="186"/>
        <v>#DIV/0!</v>
      </c>
      <c r="AR362" s="47">
        <v>37.4</v>
      </c>
      <c r="AS362" s="48">
        <f t="shared" si="191"/>
        <v>37</v>
      </c>
      <c r="AT362" s="49" t="e">
        <f>VLOOKUP(AR362,FWD!#REF!,4,FALSE)</f>
        <v>#REF!</v>
      </c>
      <c r="AU362" s="48" t="str">
        <f t="shared" si="167"/>
        <v/>
      </c>
      <c r="AV362" s="58" t="str">
        <f t="shared" si="192"/>
        <v/>
      </c>
      <c r="AW362" s="48" t="e">
        <f t="array" ref="AW362">STDEVP(IF($AS$4:$AS$909=AU362,$AT$4:$AT$909))</f>
        <v>#DIV/0!</v>
      </c>
      <c r="AX362" s="50" t="e">
        <f t="shared" ref="AX362:AX425" si="195">IF(AND(AV362&lt;&gt;"",AW362&lt;&gt;""),AV362+AW362,"")</f>
        <v>#DIV/0!</v>
      </c>
      <c r="AY362" s="47">
        <v>32.22</v>
      </c>
      <c r="AZ362" s="58">
        <f t="shared" si="187"/>
        <v>32</v>
      </c>
      <c r="BA362" s="49" t="e">
        <f>VLOOKUP(AY362,FWD!#REF!,4,FALSE)</f>
        <v>#REF!</v>
      </c>
      <c r="BB362" s="48" t="str">
        <f t="shared" si="188"/>
        <v/>
      </c>
      <c r="BC362" s="58" t="str">
        <f t="shared" si="189"/>
        <v/>
      </c>
      <c r="BD362" s="58" t="e">
        <f t="array" ref="BD362">STDEVP(IF($AZ$4:$AZ$758=BB362,$BA$4:$BA$758))</f>
        <v>#DIV/0!</v>
      </c>
      <c r="BE362" s="59" t="e">
        <f t="shared" si="190"/>
        <v>#DIV/0!</v>
      </c>
    </row>
    <row r="363" spans="1:57" x14ac:dyDescent="0.2">
      <c r="A363" s="63">
        <v>148.04</v>
      </c>
      <c r="B363" s="64">
        <f t="shared" si="168"/>
        <v>148</v>
      </c>
      <c r="C363" s="65" t="e">
        <f>VLOOKUP(A363,FWD!#REF!,4,FALSE)</f>
        <v>#REF!</v>
      </c>
      <c r="D363" s="64" t="str">
        <f t="shared" si="169"/>
        <v/>
      </c>
      <c r="E363" s="64" t="str">
        <f t="shared" si="170"/>
        <v/>
      </c>
      <c r="F363" s="64" t="e">
        <f t="array" ref="F363">STDEVP(IF($B$4:$B$918=D363,$C$4:$C$918))</f>
        <v>#DIV/0!</v>
      </c>
      <c r="G363" s="66" t="e">
        <f t="shared" si="164"/>
        <v>#DIV/0!</v>
      </c>
      <c r="H363" s="63">
        <v>62.56</v>
      </c>
      <c r="I363" s="64">
        <f t="shared" si="171"/>
        <v>62</v>
      </c>
      <c r="J363" s="65" t="e">
        <f>VLOOKUP(H363,FWD!$G$4:$I$128,4,FALSE)</f>
        <v>#N/A</v>
      </c>
      <c r="K363" s="64" t="str">
        <f t="shared" si="172"/>
        <v/>
      </c>
      <c r="L363" s="64" t="str">
        <f t="shared" si="173"/>
        <v/>
      </c>
      <c r="M363" s="64" t="e">
        <f t="array" ref="M363">STDEVP(IF($I$4:$I$2051=K363,$J$4:$J$2051))</f>
        <v>#DIV/0!</v>
      </c>
      <c r="N363" s="78" t="e">
        <f t="shared" si="165"/>
        <v>#DIV/0!</v>
      </c>
      <c r="O363" s="82">
        <v>29.28</v>
      </c>
      <c r="P363" s="64">
        <f t="shared" si="174"/>
        <v>29</v>
      </c>
      <c r="Q363" s="66" t="e">
        <f>VLOOKUP(O363,FWD!#REF!,4,FALSE)</f>
        <v>#REF!</v>
      </c>
      <c r="R363" s="66" t="str">
        <f t="shared" si="175"/>
        <v/>
      </c>
      <c r="S363" s="66" t="str">
        <f t="shared" si="176"/>
        <v/>
      </c>
      <c r="T363" s="64" t="e">
        <f t="array" ref="T363">STDEVP(IF($P$4:$P$864=R363,$Q$4:$Q$864))</f>
        <v>#DIV/0!</v>
      </c>
      <c r="U363" s="78" t="e">
        <f t="shared" si="193"/>
        <v>#DIV/0!</v>
      </c>
      <c r="V363" s="82">
        <v>30.86</v>
      </c>
      <c r="W363" s="83">
        <f t="shared" si="177"/>
        <v>30</v>
      </c>
      <c r="X363" s="66" t="e">
        <f>VLOOKUP(V363,FWD!#REF!,4,FALSE)</f>
        <v>#REF!</v>
      </c>
      <c r="Y363" s="64" t="str">
        <f t="shared" si="178"/>
        <v/>
      </c>
      <c r="Z363" s="64" t="str">
        <f t="shared" si="179"/>
        <v/>
      </c>
      <c r="AA363" s="64" t="e">
        <f t="array" ref="AA363">STDEVP(IF($W$4:$W$740=Y363,$X$4:$X$740))</f>
        <v>#DIV/0!</v>
      </c>
      <c r="AB363" s="78" t="e">
        <f t="shared" si="180"/>
        <v>#DIV/0!</v>
      </c>
      <c r="AD363" s="55">
        <v>155.52000000000001</v>
      </c>
      <c r="AE363" s="48">
        <f t="shared" si="194"/>
        <v>155</v>
      </c>
      <c r="AF363" s="48" t="e">
        <f>VLOOKUP(AD363,FWD!#REF!,4,FALSE)</f>
        <v>#REF!</v>
      </c>
      <c r="AG363" s="48" t="str">
        <f t="shared" si="181"/>
        <v/>
      </c>
      <c r="AH363" s="48" t="str">
        <f t="shared" si="182"/>
        <v/>
      </c>
      <c r="AI363" s="48">
        <f t="array" ref="AI363">STDEVP(IF($AE$4:$AE$918=AG363,$AF$4:$AF$918))</f>
        <v>0</v>
      </c>
      <c r="AJ363" s="48" t="str">
        <f t="shared" si="183"/>
        <v/>
      </c>
      <c r="AK363" s="47">
        <v>118.84</v>
      </c>
      <c r="AL363" s="48">
        <f t="shared" si="184"/>
        <v>118</v>
      </c>
      <c r="AM363" s="49" t="e">
        <f>VLOOKUP(AK363,FWD!#REF!,4,FALSE)</f>
        <v>#REF!</v>
      </c>
      <c r="AN363" s="58" t="str">
        <f t="shared" si="185"/>
        <v/>
      </c>
      <c r="AO363" s="58" t="str">
        <f t="shared" si="166"/>
        <v/>
      </c>
      <c r="AP363" s="58" t="e">
        <f t="array" ref="AP363">STDEVP(IF($AL$4:$AL$2012=AN363,$AM$4:$AM$2012))</f>
        <v>#DIV/0!</v>
      </c>
      <c r="AQ363" s="59" t="e">
        <f t="shared" si="186"/>
        <v>#DIV/0!</v>
      </c>
      <c r="AR363" s="47">
        <v>37.36</v>
      </c>
      <c r="AS363" s="48">
        <f t="shared" si="191"/>
        <v>37</v>
      </c>
      <c r="AT363" s="49" t="e">
        <f>VLOOKUP(AR363,FWD!#REF!,4,FALSE)</f>
        <v>#REF!</v>
      </c>
      <c r="AU363" s="48" t="str">
        <f t="shared" si="167"/>
        <v/>
      </c>
      <c r="AV363" s="58" t="str">
        <f t="shared" si="192"/>
        <v/>
      </c>
      <c r="AW363" s="48" t="e">
        <f t="array" ref="AW363">STDEVP(IF($AS$4:$AS$909=AU363,$AT$4:$AT$909))</f>
        <v>#DIV/0!</v>
      </c>
      <c r="AX363" s="50" t="e">
        <f t="shared" si="195"/>
        <v>#DIV/0!</v>
      </c>
      <c r="AY363" s="47">
        <v>32.18</v>
      </c>
      <c r="AZ363" s="58">
        <f t="shared" si="187"/>
        <v>32</v>
      </c>
      <c r="BA363" s="49" t="e">
        <f>VLOOKUP(AY363,FWD!#REF!,4,FALSE)</f>
        <v>#REF!</v>
      </c>
      <c r="BB363" s="48" t="str">
        <f t="shared" si="188"/>
        <v/>
      </c>
      <c r="BC363" s="58" t="str">
        <f t="shared" si="189"/>
        <v/>
      </c>
      <c r="BD363" s="58" t="e">
        <f t="array" ref="BD363">STDEVP(IF($AZ$4:$AZ$758=BB363,$BA$4:$BA$758))</f>
        <v>#DIV/0!</v>
      </c>
      <c r="BE363" s="59" t="e">
        <f t="shared" si="190"/>
        <v>#DIV/0!</v>
      </c>
    </row>
    <row r="364" spans="1:57" x14ac:dyDescent="0.2">
      <c r="A364" s="63">
        <v>148.08000000000001</v>
      </c>
      <c r="B364" s="64">
        <f t="shared" si="168"/>
        <v>148</v>
      </c>
      <c r="C364" s="65" t="e">
        <f>VLOOKUP(A364,FWD!#REF!,4,FALSE)</f>
        <v>#REF!</v>
      </c>
      <c r="D364" s="64" t="str">
        <f t="shared" si="169"/>
        <v/>
      </c>
      <c r="E364" s="64" t="str">
        <f t="shared" si="170"/>
        <v/>
      </c>
      <c r="F364" s="64" t="e">
        <f t="array" ref="F364">STDEVP(IF($B$4:$B$918=D364,$C$4:$C$918))</f>
        <v>#DIV/0!</v>
      </c>
      <c r="G364" s="66" t="e">
        <f t="shared" si="164"/>
        <v>#DIV/0!</v>
      </c>
      <c r="H364" s="63">
        <v>62.6</v>
      </c>
      <c r="I364" s="64">
        <f t="shared" si="171"/>
        <v>62</v>
      </c>
      <c r="J364" s="65" t="e">
        <f>VLOOKUP(H364,FWD!$G$4:$I$128,4,FALSE)</f>
        <v>#N/A</v>
      </c>
      <c r="K364" s="64" t="str">
        <f t="shared" si="172"/>
        <v/>
      </c>
      <c r="L364" s="64" t="str">
        <f t="shared" si="173"/>
        <v/>
      </c>
      <c r="M364" s="64" t="e">
        <f t="array" ref="M364">STDEVP(IF($I$4:$I$2051=K364,$J$4:$J$2051))</f>
        <v>#DIV/0!</v>
      </c>
      <c r="N364" s="78" t="e">
        <f t="shared" si="165"/>
        <v>#DIV/0!</v>
      </c>
      <c r="O364" s="82">
        <v>29.32</v>
      </c>
      <c r="P364" s="64">
        <f t="shared" si="174"/>
        <v>29</v>
      </c>
      <c r="Q364" s="66" t="e">
        <f>VLOOKUP(O364,FWD!#REF!,4,FALSE)</f>
        <v>#REF!</v>
      </c>
      <c r="R364" s="66" t="str">
        <f t="shared" si="175"/>
        <v/>
      </c>
      <c r="S364" s="66" t="str">
        <f t="shared" si="176"/>
        <v/>
      </c>
      <c r="T364" s="64" t="e">
        <f t="array" ref="T364">STDEVP(IF($P$4:$P$864=R364,$Q$4:$Q$864))</f>
        <v>#DIV/0!</v>
      </c>
      <c r="U364" s="78" t="e">
        <f t="shared" si="193"/>
        <v>#DIV/0!</v>
      </c>
      <c r="V364" s="82">
        <v>30.9</v>
      </c>
      <c r="W364" s="83">
        <f t="shared" si="177"/>
        <v>30</v>
      </c>
      <c r="X364" s="66" t="e">
        <f>VLOOKUP(V364,FWD!#REF!,4,FALSE)</f>
        <v>#REF!</v>
      </c>
      <c r="Y364" s="64" t="str">
        <f t="shared" si="178"/>
        <v/>
      </c>
      <c r="Z364" s="64" t="str">
        <f t="shared" si="179"/>
        <v/>
      </c>
      <c r="AA364" s="64" t="e">
        <f t="array" ref="AA364">STDEVP(IF($W$4:$W$740=Y364,$X$4:$X$740))</f>
        <v>#DIV/0!</v>
      </c>
      <c r="AB364" s="78" t="e">
        <f t="shared" si="180"/>
        <v>#DIV/0!</v>
      </c>
      <c r="AD364" s="55">
        <v>155.47999999999999</v>
      </c>
      <c r="AE364" s="48">
        <f t="shared" si="194"/>
        <v>155</v>
      </c>
      <c r="AF364" s="48" t="e">
        <f>VLOOKUP(AD364,FWD!#REF!,4,FALSE)</f>
        <v>#REF!</v>
      </c>
      <c r="AG364" s="48" t="str">
        <f t="shared" si="181"/>
        <v/>
      </c>
      <c r="AH364" s="48" t="str">
        <f t="shared" si="182"/>
        <v/>
      </c>
      <c r="AI364" s="48">
        <f t="array" ref="AI364">STDEVP(IF($AE$4:$AE$918=AG364,$AF$4:$AF$918))</f>
        <v>0</v>
      </c>
      <c r="AJ364" s="48" t="str">
        <f t="shared" si="183"/>
        <v/>
      </c>
      <c r="AK364" s="47">
        <v>118.8</v>
      </c>
      <c r="AL364" s="48">
        <f t="shared" si="184"/>
        <v>118</v>
      </c>
      <c r="AM364" s="49" t="e">
        <f>VLOOKUP(AK364,FWD!#REF!,4,FALSE)</f>
        <v>#REF!</v>
      </c>
      <c r="AN364" s="58" t="str">
        <f t="shared" si="185"/>
        <v/>
      </c>
      <c r="AO364" s="58" t="str">
        <f t="shared" si="166"/>
        <v/>
      </c>
      <c r="AP364" s="58" t="e">
        <f t="array" ref="AP364">STDEVP(IF($AL$4:$AL$2012=AN364,$AM$4:$AM$2012))</f>
        <v>#DIV/0!</v>
      </c>
      <c r="AQ364" s="59" t="e">
        <f t="shared" si="186"/>
        <v>#DIV/0!</v>
      </c>
      <c r="AR364" s="47">
        <v>37.32</v>
      </c>
      <c r="AS364" s="48">
        <f t="shared" si="191"/>
        <v>37</v>
      </c>
      <c r="AT364" s="49" t="e">
        <f>VLOOKUP(AR364,FWD!#REF!,4,FALSE)</f>
        <v>#REF!</v>
      </c>
      <c r="AU364" s="48" t="str">
        <f t="shared" si="167"/>
        <v/>
      </c>
      <c r="AV364" s="58" t="str">
        <f t="shared" si="192"/>
        <v/>
      </c>
      <c r="AW364" s="48" t="e">
        <f t="array" ref="AW364">STDEVP(IF($AS$4:$AS$909=AU364,$AT$4:$AT$909))</f>
        <v>#DIV/0!</v>
      </c>
      <c r="AX364" s="50" t="e">
        <f t="shared" si="195"/>
        <v>#DIV/0!</v>
      </c>
      <c r="AY364" s="47">
        <v>32.14</v>
      </c>
      <c r="AZ364" s="58">
        <f t="shared" si="187"/>
        <v>32</v>
      </c>
      <c r="BA364" s="49" t="e">
        <f>VLOOKUP(AY364,FWD!#REF!,4,FALSE)</f>
        <v>#REF!</v>
      </c>
      <c r="BB364" s="48" t="str">
        <f t="shared" si="188"/>
        <v/>
      </c>
      <c r="BC364" s="58" t="str">
        <f t="shared" si="189"/>
        <v/>
      </c>
      <c r="BD364" s="58" t="e">
        <f t="array" ref="BD364">STDEVP(IF($AZ$4:$AZ$758=BB364,$BA$4:$BA$758))</f>
        <v>#DIV/0!</v>
      </c>
      <c r="BE364" s="59" t="e">
        <f t="shared" si="190"/>
        <v>#DIV/0!</v>
      </c>
    </row>
    <row r="365" spans="1:57" x14ac:dyDescent="0.2">
      <c r="A365" s="63">
        <v>148.12</v>
      </c>
      <c r="B365" s="64">
        <f t="shared" si="168"/>
        <v>148</v>
      </c>
      <c r="C365" s="65" t="e">
        <f>VLOOKUP(A365,FWD!#REF!,4,FALSE)</f>
        <v>#REF!</v>
      </c>
      <c r="D365" s="64" t="str">
        <f t="shared" si="169"/>
        <v/>
      </c>
      <c r="E365" s="64" t="str">
        <f t="shared" si="170"/>
        <v/>
      </c>
      <c r="F365" s="64" t="e">
        <f t="array" ref="F365">STDEVP(IF($B$4:$B$918=D365,$C$4:$C$918))</f>
        <v>#DIV/0!</v>
      </c>
      <c r="G365" s="66" t="e">
        <f t="shared" si="164"/>
        <v>#DIV/0!</v>
      </c>
      <c r="H365" s="63">
        <v>62.64</v>
      </c>
      <c r="I365" s="64">
        <f t="shared" si="171"/>
        <v>62</v>
      </c>
      <c r="J365" s="65" t="e">
        <f>VLOOKUP(H365,FWD!$G$4:$I$128,4,FALSE)</f>
        <v>#N/A</v>
      </c>
      <c r="K365" s="64" t="str">
        <f t="shared" si="172"/>
        <v/>
      </c>
      <c r="L365" s="64" t="str">
        <f t="shared" si="173"/>
        <v/>
      </c>
      <c r="M365" s="64" t="e">
        <f t="array" ref="M365">STDEVP(IF($I$4:$I$2051=K365,$J$4:$J$2051))</f>
        <v>#DIV/0!</v>
      </c>
      <c r="N365" s="78" t="e">
        <f t="shared" si="165"/>
        <v>#DIV/0!</v>
      </c>
      <c r="O365" s="82">
        <v>29.36</v>
      </c>
      <c r="P365" s="64">
        <f t="shared" si="174"/>
        <v>29</v>
      </c>
      <c r="Q365" s="66" t="e">
        <f>VLOOKUP(O365,FWD!#REF!,4,FALSE)</f>
        <v>#REF!</v>
      </c>
      <c r="R365" s="66" t="str">
        <f t="shared" si="175"/>
        <v/>
      </c>
      <c r="S365" s="66" t="str">
        <f t="shared" si="176"/>
        <v/>
      </c>
      <c r="T365" s="64" t="e">
        <f t="array" ref="T365">STDEVP(IF($P$4:$P$864=R365,$Q$4:$Q$864))</f>
        <v>#DIV/0!</v>
      </c>
      <c r="U365" s="78" t="e">
        <f t="shared" si="193"/>
        <v>#DIV/0!</v>
      </c>
      <c r="V365" s="82">
        <v>30.94</v>
      </c>
      <c r="W365" s="83">
        <f t="shared" si="177"/>
        <v>30</v>
      </c>
      <c r="X365" s="66" t="e">
        <f>VLOOKUP(V365,FWD!#REF!,4,FALSE)</f>
        <v>#REF!</v>
      </c>
      <c r="Y365" s="64" t="str">
        <f t="shared" si="178"/>
        <v/>
      </c>
      <c r="Z365" s="64" t="str">
        <f t="shared" si="179"/>
        <v/>
      </c>
      <c r="AA365" s="64" t="e">
        <f t="array" ref="AA365">STDEVP(IF($W$4:$W$740=Y365,$X$4:$X$740))</f>
        <v>#DIV/0!</v>
      </c>
      <c r="AB365" s="78" t="e">
        <f t="shared" si="180"/>
        <v>#DIV/0!</v>
      </c>
      <c r="AD365" s="55">
        <v>155.44</v>
      </c>
      <c r="AE365" s="48">
        <f t="shared" si="194"/>
        <v>155</v>
      </c>
      <c r="AF365" s="48" t="e">
        <f>VLOOKUP(AD365,FWD!#REF!,4,FALSE)</f>
        <v>#REF!</v>
      </c>
      <c r="AG365" s="48" t="str">
        <f t="shared" si="181"/>
        <v/>
      </c>
      <c r="AH365" s="48" t="str">
        <f t="shared" si="182"/>
        <v/>
      </c>
      <c r="AI365" s="48">
        <f t="array" ref="AI365">STDEVP(IF($AE$4:$AE$918=AG365,$AF$4:$AF$918))</f>
        <v>0</v>
      </c>
      <c r="AJ365" s="48" t="str">
        <f t="shared" si="183"/>
        <v/>
      </c>
      <c r="AK365" s="47">
        <v>118.76</v>
      </c>
      <c r="AL365" s="48">
        <f t="shared" si="184"/>
        <v>118</v>
      </c>
      <c r="AM365" s="49" t="e">
        <f>VLOOKUP(AK365,FWD!#REF!,4,FALSE)</f>
        <v>#REF!</v>
      </c>
      <c r="AN365" s="58" t="str">
        <f t="shared" si="185"/>
        <v/>
      </c>
      <c r="AO365" s="58" t="str">
        <f t="shared" si="166"/>
        <v/>
      </c>
      <c r="AP365" s="58" t="e">
        <f t="array" ref="AP365">STDEVP(IF($AL$4:$AL$2012=AN365,$AM$4:$AM$2012))</f>
        <v>#DIV/0!</v>
      </c>
      <c r="AQ365" s="59" t="e">
        <f t="shared" si="186"/>
        <v>#DIV/0!</v>
      </c>
      <c r="AR365" s="47">
        <v>37.28</v>
      </c>
      <c r="AS365" s="48">
        <f t="shared" si="191"/>
        <v>37</v>
      </c>
      <c r="AT365" s="49" t="e">
        <f>VLOOKUP(AR365,FWD!#REF!,4,FALSE)</f>
        <v>#REF!</v>
      </c>
      <c r="AU365" s="48" t="str">
        <f t="shared" si="167"/>
        <v/>
      </c>
      <c r="AV365" s="58" t="str">
        <f t="shared" si="192"/>
        <v/>
      </c>
      <c r="AW365" s="48" t="e">
        <f t="array" ref="AW365">STDEVP(IF($AS$4:$AS$909=AU365,$AT$4:$AT$909))</f>
        <v>#DIV/0!</v>
      </c>
      <c r="AX365" s="50" t="e">
        <f t="shared" si="195"/>
        <v>#DIV/0!</v>
      </c>
      <c r="AY365" s="47">
        <v>32.1</v>
      </c>
      <c r="AZ365" s="58">
        <f t="shared" si="187"/>
        <v>32</v>
      </c>
      <c r="BA365" s="49" t="e">
        <f>VLOOKUP(AY365,FWD!#REF!,4,FALSE)</f>
        <v>#REF!</v>
      </c>
      <c r="BB365" s="48" t="str">
        <f t="shared" si="188"/>
        <v/>
      </c>
      <c r="BC365" s="58" t="str">
        <f t="shared" si="189"/>
        <v/>
      </c>
      <c r="BD365" s="58" t="e">
        <f t="array" ref="BD365">STDEVP(IF($AZ$4:$AZ$758=BB365,$BA$4:$BA$758))</f>
        <v>#DIV/0!</v>
      </c>
      <c r="BE365" s="59" t="e">
        <f t="shared" si="190"/>
        <v>#DIV/0!</v>
      </c>
    </row>
    <row r="366" spans="1:57" x14ac:dyDescent="0.2">
      <c r="A366" s="63">
        <v>148.16</v>
      </c>
      <c r="B366" s="64">
        <f t="shared" si="168"/>
        <v>148</v>
      </c>
      <c r="C366" s="65" t="e">
        <f>VLOOKUP(A366,FWD!#REF!,4,FALSE)</f>
        <v>#REF!</v>
      </c>
      <c r="D366" s="64" t="str">
        <f t="shared" si="169"/>
        <v/>
      </c>
      <c r="E366" s="64" t="str">
        <f t="shared" si="170"/>
        <v/>
      </c>
      <c r="F366" s="64" t="e">
        <f t="array" ref="F366">STDEVP(IF($B$4:$B$918=D366,$C$4:$C$918))</f>
        <v>#DIV/0!</v>
      </c>
      <c r="G366" s="66" t="e">
        <f t="shared" si="164"/>
        <v>#DIV/0!</v>
      </c>
      <c r="H366" s="63">
        <v>62.68</v>
      </c>
      <c r="I366" s="64">
        <f t="shared" si="171"/>
        <v>62</v>
      </c>
      <c r="J366" s="65" t="e">
        <f>VLOOKUP(H366,FWD!$G$4:$I$128,4,FALSE)</f>
        <v>#N/A</v>
      </c>
      <c r="K366" s="64" t="str">
        <f t="shared" si="172"/>
        <v/>
      </c>
      <c r="L366" s="64" t="str">
        <f t="shared" si="173"/>
        <v/>
      </c>
      <c r="M366" s="64" t="e">
        <f t="array" ref="M366">STDEVP(IF($I$4:$I$2051=K366,$J$4:$J$2051))</f>
        <v>#DIV/0!</v>
      </c>
      <c r="N366" s="78" t="e">
        <f t="shared" si="165"/>
        <v>#DIV/0!</v>
      </c>
      <c r="O366" s="82">
        <v>29.4</v>
      </c>
      <c r="P366" s="64">
        <f t="shared" si="174"/>
        <v>29</v>
      </c>
      <c r="Q366" s="66" t="e">
        <f>VLOOKUP(O366,FWD!#REF!,4,FALSE)</f>
        <v>#REF!</v>
      </c>
      <c r="R366" s="66" t="str">
        <f t="shared" si="175"/>
        <v/>
      </c>
      <c r="S366" s="66" t="str">
        <f t="shared" si="176"/>
        <v/>
      </c>
      <c r="T366" s="64" t="e">
        <f t="array" ref="T366">STDEVP(IF($P$4:$P$864=R366,$Q$4:$Q$864))</f>
        <v>#DIV/0!</v>
      </c>
      <c r="U366" s="78" t="e">
        <f t="shared" si="193"/>
        <v>#DIV/0!</v>
      </c>
      <c r="V366" s="82">
        <v>30.98</v>
      </c>
      <c r="W366" s="83">
        <f t="shared" si="177"/>
        <v>30</v>
      </c>
      <c r="X366" s="66" t="e">
        <f>VLOOKUP(V366,FWD!#REF!,4,FALSE)</f>
        <v>#REF!</v>
      </c>
      <c r="Y366" s="64">
        <f t="shared" si="178"/>
        <v>30</v>
      </c>
      <c r="Z366" s="64" t="e">
        <f t="shared" si="179"/>
        <v>#REF!</v>
      </c>
      <c r="AA366" s="64" t="e">
        <f t="array" ref="AA366">STDEVP(IF($W$4:$W$740=Y366,$X$4:$X$740))</f>
        <v>#REF!</v>
      </c>
      <c r="AB366" s="78" t="e">
        <f t="shared" si="180"/>
        <v>#REF!</v>
      </c>
      <c r="AD366" s="55">
        <v>155.4</v>
      </c>
      <c r="AE366" s="48">
        <f t="shared" si="194"/>
        <v>155</v>
      </c>
      <c r="AF366" s="48" t="e">
        <f>VLOOKUP(AD366,FWD!#REF!,4,FALSE)</f>
        <v>#REF!</v>
      </c>
      <c r="AG366" s="48" t="str">
        <f t="shared" si="181"/>
        <v/>
      </c>
      <c r="AH366" s="48" t="str">
        <f t="shared" si="182"/>
        <v/>
      </c>
      <c r="AI366" s="48">
        <f t="array" ref="AI366">STDEVP(IF($AE$4:$AE$918=AG366,$AF$4:$AF$918))</f>
        <v>0</v>
      </c>
      <c r="AJ366" s="48" t="str">
        <f t="shared" si="183"/>
        <v/>
      </c>
      <c r="AK366" s="47">
        <v>118.72</v>
      </c>
      <c r="AL366" s="48">
        <f t="shared" si="184"/>
        <v>118</v>
      </c>
      <c r="AM366" s="49" t="e">
        <f>VLOOKUP(AK366,FWD!#REF!,4,FALSE)</f>
        <v>#REF!</v>
      </c>
      <c r="AN366" s="58" t="str">
        <f t="shared" si="185"/>
        <v/>
      </c>
      <c r="AO366" s="58" t="str">
        <f t="shared" si="166"/>
        <v/>
      </c>
      <c r="AP366" s="58" t="e">
        <f t="array" ref="AP366">STDEVP(IF($AL$4:$AL$2012=AN366,$AM$4:$AM$2012))</f>
        <v>#DIV/0!</v>
      </c>
      <c r="AQ366" s="59" t="e">
        <f t="shared" si="186"/>
        <v>#DIV/0!</v>
      </c>
      <c r="AR366" s="47">
        <v>37.24</v>
      </c>
      <c r="AS366" s="48">
        <f t="shared" si="191"/>
        <v>37</v>
      </c>
      <c r="AT366" s="49" t="e">
        <f>VLOOKUP(AR366,FWD!#REF!,4,FALSE)</f>
        <v>#REF!</v>
      </c>
      <c r="AU366" s="48" t="str">
        <f t="shared" si="167"/>
        <v/>
      </c>
      <c r="AV366" s="58" t="str">
        <f t="shared" si="192"/>
        <v/>
      </c>
      <c r="AW366" s="48" t="e">
        <f t="array" ref="AW366">STDEVP(IF($AS$4:$AS$909=AU366,$AT$4:$AT$909))</f>
        <v>#DIV/0!</v>
      </c>
      <c r="AX366" s="50" t="e">
        <f t="shared" si="195"/>
        <v>#DIV/0!</v>
      </c>
      <c r="AY366" s="47">
        <v>32.06</v>
      </c>
      <c r="AZ366" s="58">
        <f t="shared" si="187"/>
        <v>32</v>
      </c>
      <c r="BA366" s="49" t="e">
        <f>VLOOKUP(AY366,FWD!#REF!,4,FALSE)</f>
        <v>#REF!</v>
      </c>
      <c r="BB366" s="48" t="str">
        <f t="shared" si="188"/>
        <v/>
      </c>
      <c r="BC366" s="58" t="str">
        <f t="shared" si="189"/>
        <v/>
      </c>
      <c r="BD366" s="58" t="e">
        <f t="array" ref="BD366">STDEVP(IF($AZ$4:$AZ$758=BB366,$BA$4:$BA$758))</f>
        <v>#DIV/0!</v>
      </c>
      <c r="BE366" s="59" t="e">
        <f t="shared" si="190"/>
        <v>#DIV/0!</v>
      </c>
    </row>
    <row r="367" spans="1:57" x14ac:dyDescent="0.2">
      <c r="A367" s="63">
        <v>148.19999999999999</v>
      </c>
      <c r="B367" s="64">
        <f t="shared" si="168"/>
        <v>148</v>
      </c>
      <c r="C367" s="65" t="e">
        <f>VLOOKUP(A367,FWD!#REF!,4,FALSE)</f>
        <v>#REF!</v>
      </c>
      <c r="D367" s="64" t="str">
        <f t="shared" si="169"/>
        <v/>
      </c>
      <c r="E367" s="64" t="str">
        <f t="shared" si="170"/>
        <v/>
      </c>
      <c r="F367" s="64" t="e">
        <f t="array" ref="F367">STDEVP(IF($B$4:$B$918=D367,$C$4:$C$918))</f>
        <v>#DIV/0!</v>
      </c>
      <c r="G367" s="66" t="e">
        <f t="shared" si="164"/>
        <v>#DIV/0!</v>
      </c>
      <c r="H367" s="63">
        <v>62.72</v>
      </c>
      <c r="I367" s="64">
        <f t="shared" si="171"/>
        <v>62</v>
      </c>
      <c r="J367" s="65" t="e">
        <f>VLOOKUP(H367,FWD!$G$4:$I$128,4,FALSE)</f>
        <v>#N/A</v>
      </c>
      <c r="K367" s="64" t="str">
        <f t="shared" si="172"/>
        <v/>
      </c>
      <c r="L367" s="64" t="str">
        <f t="shared" si="173"/>
        <v/>
      </c>
      <c r="M367" s="64" t="e">
        <f t="array" ref="M367">STDEVP(IF($I$4:$I$2051=K367,$J$4:$J$2051))</f>
        <v>#DIV/0!</v>
      </c>
      <c r="N367" s="78" t="e">
        <f t="shared" si="165"/>
        <v>#DIV/0!</v>
      </c>
      <c r="O367" s="82">
        <v>29.44</v>
      </c>
      <c r="P367" s="64">
        <f t="shared" si="174"/>
        <v>29</v>
      </c>
      <c r="Q367" s="66" t="e">
        <f>VLOOKUP(O367,FWD!#REF!,4,FALSE)</f>
        <v>#REF!</v>
      </c>
      <c r="R367" s="66" t="str">
        <f t="shared" si="175"/>
        <v/>
      </c>
      <c r="S367" s="66" t="str">
        <f t="shared" si="176"/>
        <v/>
      </c>
      <c r="T367" s="64" t="e">
        <f t="array" ref="T367">STDEVP(IF($P$4:$P$864=R367,$Q$4:$Q$864))</f>
        <v>#DIV/0!</v>
      </c>
      <c r="U367" s="78" t="e">
        <f t="shared" si="193"/>
        <v>#DIV/0!</v>
      </c>
      <c r="V367" s="82">
        <v>31.02</v>
      </c>
      <c r="W367" s="83">
        <f t="shared" si="177"/>
        <v>31</v>
      </c>
      <c r="X367" s="66" t="e">
        <f>VLOOKUP(V367,FWD!#REF!,4,FALSE)</f>
        <v>#REF!</v>
      </c>
      <c r="Y367" s="64" t="str">
        <f t="shared" si="178"/>
        <v/>
      </c>
      <c r="Z367" s="64" t="str">
        <f t="shared" si="179"/>
        <v/>
      </c>
      <c r="AA367" s="64" t="e">
        <f t="array" ref="AA367">STDEVP(IF($W$4:$W$740=Y367,$X$4:$X$740))</f>
        <v>#DIV/0!</v>
      </c>
      <c r="AB367" s="78" t="e">
        <f t="shared" si="180"/>
        <v>#DIV/0!</v>
      </c>
      <c r="AD367" s="55">
        <v>155.36000000000001</v>
      </c>
      <c r="AE367" s="48">
        <f t="shared" si="194"/>
        <v>155</v>
      </c>
      <c r="AF367" s="48" t="e">
        <f>VLOOKUP(AD367,FWD!#REF!,4,FALSE)</f>
        <v>#REF!</v>
      </c>
      <c r="AG367" s="48" t="str">
        <f t="shared" si="181"/>
        <v/>
      </c>
      <c r="AH367" s="48" t="str">
        <f t="shared" si="182"/>
        <v/>
      </c>
      <c r="AI367" s="48">
        <f t="array" ref="AI367">STDEVP(IF($AE$4:$AE$918=AG367,$AF$4:$AF$918))</f>
        <v>0</v>
      </c>
      <c r="AJ367" s="48" t="str">
        <f t="shared" si="183"/>
        <v/>
      </c>
      <c r="AK367" s="47">
        <v>118.68</v>
      </c>
      <c r="AL367" s="48">
        <f t="shared" si="184"/>
        <v>118</v>
      </c>
      <c r="AM367" s="49" t="e">
        <f>VLOOKUP(AK367,FWD!#REF!,4,FALSE)</f>
        <v>#REF!</v>
      </c>
      <c r="AN367" s="58" t="str">
        <f t="shared" si="185"/>
        <v/>
      </c>
      <c r="AO367" s="58" t="str">
        <f t="shared" si="166"/>
        <v/>
      </c>
      <c r="AP367" s="58" t="e">
        <f t="array" ref="AP367">STDEVP(IF($AL$4:$AL$2012=AN367,$AM$4:$AM$2012))</f>
        <v>#DIV/0!</v>
      </c>
      <c r="AQ367" s="59" t="e">
        <f t="shared" si="186"/>
        <v>#DIV/0!</v>
      </c>
      <c r="AR367" s="47">
        <v>37.200000000000003</v>
      </c>
      <c r="AS367" s="48">
        <f t="shared" si="191"/>
        <v>37</v>
      </c>
      <c r="AT367" s="49" t="e">
        <f>VLOOKUP(AR367,FWD!#REF!,4,FALSE)</f>
        <v>#REF!</v>
      </c>
      <c r="AU367" s="48" t="str">
        <f t="shared" si="167"/>
        <v/>
      </c>
      <c r="AV367" s="58" t="str">
        <f t="shared" si="192"/>
        <v/>
      </c>
      <c r="AW367" s="48" t="e">
        <f t="array" ref="AW367">STDEVP(IF($AS$4:$AS$909=AU367,$AT$4:$AT$909))</f>
        <v>#DIV/0!</v>
      </c>
      <c r="AX367" s="50" t="e">
        <f t="shared" si="195"/>
        <v>#DIV/0!</v>
      </c>
      <c r="AY367" s="47">
        <v>32.020000000000003</v>
      </c>
      <c r="AZ367" s="58">
        <f t="shared" si="187"/>
        <v>32</v>
      </c>
      <c r="BA367" s="49" t="e">
        <f>VLOOKUP(AY367,FWD!#REF!,4,FALSE)</f>
        <v>#REF!</v>
      </c>
      <c r="BB367" s="48">
        <f t="shared" si="188"/>
        <v>32</v>
      </c>
      <c r="BC367" s="58" t="e">
        <f t="shared" si="189"/>
        <v>#REF!</v>
      </c>
      <c r="BD367" s="58" t="e">
        <f t="array" ref="BD367">STDEVP(IF($AZ$4:$AZ$758=BB367,$BA$4:$BA$758))</f>
        <v>#REF!</v>
      </c>
      <c r="BE367" s="59" t="e">
        <f t="shared" si="190"/>
        <v>#REF!</v>
      </c>
    </row>
    <row r="368" spans="1:57" x14ac:dyDescent="0.2">
      <c r="A368" s="63">
        <v>148.24</v>
      </c>
      <c r="B368" s="64">
        <f t="shared" si="168"/>
        <v>148</v>
      </c>
      <c r="C368" s="65" t="e">
        <f>VLOOKUP(A368,FWD!#REF!,4,FALSE)</f>
        <v>#REF!</v>
      </c>
      <c r="D368" s="64" t="str">
        <f t="shared" si="169"/>
        <v/>
      </c>
      <c r="E368" s="64" t="str">
        <f t="shared" si="170"/>
        <v/>
      </c>
      <c r="F368" s="64" t="e">
        <f t="array" ref="F368">STDEVP(IF($B$4:$B$918=D368,$C$4:$C$918))</f>
        <v>#DIV/0!</v>
      </c>
      <c r="G368" s="66" t="e">
        <f t="shared" si="164"/>
        <v>#DIV/0!</v>
      </c>
      <c r="H368" s="63">
        <v>62.76</v>
      </c>
      <c r="I368" s="64">
        <f t="shared" si="171"/>
        <v>62</v>
      </c>
      <c r="J368" s="65" t="e">
        <f>VLOOKUP(H368,FWD!$G$4:$I$128,4,FALSE)</f>
        <v>#N/A</v>
      </c>
      <c r="K368" s="64" t="str">
        <f t="shared" si="172"/>
        <v/>
      </c>
      <c r="L368" s="64" t="str">
        <f t="shared" si="173"/>
        <v/>
      </c>
      <c r="M368" s="64" t="e">
        <f t="array" ref="M368">STDEVP(IF($I$4:$I$2051=K368,$J$4:$J$2051))</f>
        <v>#DIV/0!</v>
      </c>
      <c r="N368" s="78" t="e">
        <f t="shared" si="165"/>
        <v>#DIV/0!</v>
      </c>
      <c r="O368" s="82">
        <v>29.48</v>
      </c>
      <c r="P368" s="64">
        <f t="shared" si="174"/>
        <v>29</v>
      </c>
      <c r="Q368" s="66" t="e">
        <f>VLOOKUP(O368,FWD!#REF!,4,FALSE)</f>
        <v>#REF!</v>
      </c>
      <c r="R368" s="66" t="str">
        <f t="shared" si="175"/>
        <v/>
      </c>
      <c r="S368" s="66" t="str">
        <f t="shared" si="176"/>
        <v/>
      </c>
      <c r="T368" s="64" t="e">
        <f t="array" ref="T368">STDEVP(IF($P$4:$P$864=R368,$Q$4:$Q$864))</f>
        <v>#DIV/0!</v>
      </c>
      <c r="U368" s="78" t="e">
        <f t="shared" si="193"/>
        <v>#DIV/0!</v>
      </c>
      <c r="V368" s="82">
        <v>31.06</v>
      </c>
      <c r="W368" s="83">
        <f t="shared" si="177"/>
        <v>31</v>
      </c>
      <c r="X368" s="66" t="e">
        <f>VLOOKUP(V368,FWD!#REF!,4,FALSE)</f>
        <v>#REF!</v>
      </c>
      <c r="Y368" s="64" t="str">
        <f t="shared" si="178"/>
        <v/>
      </c>
      <c r="Z368" s="64" t="str">
        <f t="shared" si="179"/>
        <v/>
      </c>
      <c r="AA368" s="64" t="e">
        <f t="array" ref="AA368">STDEVP(IF($W$4:$W$740=Y368,$X$4:$X$740))</f>
        <v>#DIV/0!</v>
      </c>
      <c r="AB368" s="78" t="e">
        <f t="shared" si="180"/>
        <v>#DIV/0!</v>
      </c>
      <c r="AD368" s="55">
        <v>155.32</v>
      </c>
      <c r="AE368" s="48">
        <f t="shared" si="194"/>
        <v>155</v>
      </c>
      <c r="AF368" s="48" t="e">
        <f>VLOOKUP(AD368,FWD!#REF!,4,FALSE)</f>
        <v>#REF!</v>
      </c>
      <c r="AG368" s="48" t="str">
        <f t="shared" si="181"/>
        <v/>
      </c>
      <c r="AH368" s="48" t="str">
        <f t="shared" si="182"/>
        <v/>
      </c>
      <c r="AI368" s="48">
        <f t="array" ref="AI368">STDEVP(IF($AE$4:$AE$918=AG368,$AF$4:$AF$918))</f>
        <v>0</v>
      </c>
      <c r="AJ368" s="48" t="str">
        <f t="shared" si="183"/>
        <v/>
      </c>
      <c r="AK368" s="47">
        <v>118.64</v>
      </c>
      <c r="AL368" s="48">
        <f t="shared" si="184"/>
        <v>118</v>
      </c>
      <c r="AM368" s="49" t="e">
        <f>VLOOKUP(AK368,FWD!#REF!,4,FALSE)</f>
        <v>#REF!</v>
      </c>
      <c r="AN368" s="58" t="str">
        <f t="shared" si="185"/>
        <v/>
      </c>
      <c r="AO368" s="58" t="str">
        <f t="shared" si="166"/>
        <v/>
      </c>
      <c r="AP368" s="58" t="e">
        <f t="array" ref="AP368">STDEVP(IF($AL$4:$AL$2012=AN368,$AM$4:$AM$2012))</f>
        <v>#DIV/0!</v>
      </c>
      <c r="AQ368" s="59" t="e">
        <f t="shared" si="186"/>
        <v>#DIV/0!</v>
      </c>
      <c r="AR368" s="47">
        <v>37.159999999999997</v>
      </c>
      <c r="AS368" s="48">
        <f t="shared" si="191"/>
        <v>37</v>
      </c>
      <c r="AT368" s="49" t="e">
        <f>VLOOKUP(AR368,FWD!#REF!,4,FALSE)</f>
        <v>#REF!</v>
      </c>
      <c r="AU368" s="48" t="str">
        <f t="shared" si="167"/>
        <v/>
      </c>
      <c r="AV368" s="58" t="str">
        <f t="shared" si="192"/>
        <v/>
      </c>
      <c r="AW368" s="48" t="e">
        <f t="array" ref="AW368">STDEVP(IF($AS$4:$AS$909=AU368,$AT$4:$AT$909))</f>
        <v>#DIV/0!</v>
      </c>
      <c r="AX368" s="50" t="e">
        <f t="shared" si="195"/>
        <v>#DIV/0!</v>
      </c>
      <c r="AY368" s="47">
        <v>31.98</v>
      </c>
      <c r="AZ368" s="58">
        <f t="shared" si="187"/>
        <v>31</v>
      </c>
      <c r="BA368" s="49" t="e">
        <f>VLOOKUP(AY368,FWD!#REF!,4,FALSE)</f>
        <v>#REF!</v>
      </c>
      <c r="BB368" s="48" t="str">
        <f t="shared" si="188"/>
        <v/>
      </c>
      <c r="BC368" s="58" t="str">
        <f t="shared" si="189"/>
        <v/>
      </c>
      <c r="BD368" s="58" t="e">
        <f t="array" ref="BD368">STDEVP(IF($AZ$4:$AZ$758=BB368,$BA$4:$BA$758))</f>
        <v>#DIV/0!</v>
      </c>
      <c r="BE368" s="59" t="e">
        <f t="shared" si="190"/>
        <v>#DIV/0!</v>
      </c>
    </row>
    <row r="369" spans="1:57" x14ac:dyDescent="0.2">
      <c r="A369" s="63">
        <v>148.28</v>
      </c>
      <c r="B369" s="64">
        <f t="shared" si="168"/>
        <v>148</v>
      </c>
      <c r="C369" s="65" t="e">
        <f>VLOOKUP(A369,FWD!#REF!,4,FALSE)</f>
        <v>#REF!</v>
      </c>
      <c r="D369" s="64" t="str">
        <f t="shared" si="169"/>
        <v/>
      </c>
      <c r="E369" s="64" t="str">
        <f t="shared" si="170"/>
        <v/>
      </c>
      <c r="F369" s="64" t="e">
        <f t="array" ref="F369">STDEVP(IF($B$4:$B$918=D369,$C$4:$C$918))</f>
        <v>#DIV/0!</v>
      </c>
      <c r="G369" s="66" t="e">
        <f t="shared" si="164"/>
        <v>#DIV/0!</v>
      </c>
      <c r="H369" s="63">
        <v>62.8</v>
      </c>
      <c r="I369" s="64">
        <f t="shared" si="171"/>
        <v>62</v>
      </c>
      <c r="J369" s="65" t="e">
        <f>VLOOKUP(H369,FWD!$G$4:$I$128,4,FALSE)</f>
        <v>#N/A</v>
      </c>
      <c r="K369" s="64" t="str">
        <f t="shared" si="172"/>
        <v/>
      </c>
      <c r="L369" s="64" t="str">
        <f t="shared" si="173"/>
        <v/>
      </c>
      <c r="M369" s="64" t="e">
        <f t="array" ref="M369">STDEVP(IF($I$4:$I$2051=K369,$J$4:$J$2051))</f>
        <v>#DIV/0!</v>
      </c>
      <c r="N369" s="78" t="e">
        <f t="shared" si="165"/>
        <v>#DIV/0!</v>
      </c>
      <c r="O369" s="82">
        <v>29.52</v>
      </c>
      <c r="P369" s="64">
        <f t="shared" si="174"/>
        <v>29</v>
      </c>
      <c r="Q369" s="66" t="e">
        <f>VLOOKUP(O369,FWD!#REF!,4,FALSE)</f>
        <v>#REF!</v>
      </c>
      <c r="R369" s="66" t="str">
        <f t="shared" si="175"/>
        <v/>
      </c>
      <c r="S369" s="66" t="str">
        <f t="shared" si="176"/>
        <v/>
      </c>
      <c r="T369" s="64" t="e">
        <f t="array" ref="T369">STDEVP(IF($P$4:$P$864=R369,$Q$4:$Q$864))</f>
        <v>#DIV/0!</v>
      </c>
      <c r="U369" s="78" t="e">
        <f t="shared" si="193"/>
        <v>#DIV/0!</v>
      </c>
      <c r="V369" s="82">
        <v>31.1</v>
      </c>
      <c r="W369" s="83">
        <f t="shared" si="177"/>
        <v>31</v>
      </c>
      <c r="X369" s="66" t="e">
        <f>VLOOKUP(V369,FWD!#REF!,4,FALSE)</f>
        <v>#REF!</v>
      </c>
      <c r="Y369" s="64" t="str">
        <f t="shared" si="178"/>
        <v/>
      </c>
      <c r="Z369" s="64" t="str">
        <f t="shared" si="179"/>
        <v/>
      </c>
      <c r="AA369" s="64" t="e">
        <f t="array" ref="AA369">STDEVP(IF($W$4:$W$740=Y369,$X$4:$X$740))</f>
        <v>#DIV/0!</v>
      </c>
      <c r="AB369" s="78" t="e">
        <f t="shared" si="180"/>
        <v>#DIV/0!</v>
      </c>
      <c r="AD369" s="55">
        <v>155.28</v>
      </c>
      <c r="AE369" s="48">
        <f t="shared" si="194"/>
        <v>155</v>
      </c>
      <c r="AF369" s="48" t="e">
        <f>VLOOKUP(AD369,FWD!#REF!,4,FALSE)</f>
        <v>#REF!</v>
      </c>
      <c r="AG369" s="48" t="str">
        <f t="shared" si="181"/>
        <v/>
      </c>
      <c r="AH369" s="48" t="str">
        <f t="shared" si="182"/>
        <v/>
      </c>
      <c r="AI369" s="48">
        <f t="array" ref="AI369">STDEVP(IF($AE$4:$AE$918=AG369,$AF$4:$AF$918))</f>
        <v>0</v>
      </c>
      <c r="AJ369" s="48" t="str">
        <f t="shared" si="183"/>
        <v/>
      </c>
      <c r="AK369" s="47">
        <v>118.6</v>
      </c>
      <c r="AL369" s="48">
        <f t="shared" si="184"/>
        <v>118</v>
      </c>
      <c r="AM369" s="49" t="e">
        <f>VLOOKUP(AK369,FWD!#REF!,4,FALSE)</f>
        <v>#REF!</v>
      </c>
      <c r="AN369" s="58" t="str">
        <f t="shared" si="185"/>
        <v/>
      </c>
      <c r="AO369" s="58" t="str">
        <f t="shared" si="166"/>
        <v/>
      </c>
      <c r="AP369" s="58" t="e">
        <f t="array" ref="AP369">STDEVP(IF($AL$4:$AL$2012=AN369,$AM$4:$AM$2012))</f>
        <v>#DIV/0!</v>
      </c>
      <c r="AQ369" s="59" t="e">
        <f t="shared" si="186"/>
        <v>#DIV/0!</v>
      </c>
      <c r="AR369" s="47">
        <v>37.119999999999997</v>
      </c>
      <c r="AS369" s="48">
        <f t="shared" si="191"/>
        <v>37</v>
      </c>
      <c r="AT369" s="49" t="e">
        <f>VLOOKUP(AR369,FWD!#REF!,4,FALSE)</f>
        <v>#REF!</v>
      </c>
      <c r="AU369" s="48" t="str">
        <f t="shared" si="167"/>
        <v/>
      </c>
      <c r="AV369" s="58" t="str">
        <f t="shared" si="192"/>
        <v/>
      </c>
      <c r="AW369" s="48" t="e">
        <f t="array" ref="AW369">STDEVP(IF($AS$4:$AS$909=AU369,$AT$4:$AT$909))</f>
        <v>#DIV/0!</v>
      </c>
      <c r="AX369" s="50" t="e">
        <f t="shared" si="195"/>
        <v>#DIV/0!</v>
      </c>
      <c r="AY369" s="47">
        <v>31.94</v>
      </c>
      <c r="AZ369" s="58">
        <f t="shared" si="187"/>
        <v>31</v>
      </c>
      <c r="BA369" s="49" t="e">
        <f>VLOOKUP(AY369,FWD!#REF!,4,FALSE)</f>
        <v>#REF!</v>
      </c>
      <c r="BB369" s="48" t="str">
        <f t="shared" si="188"/>
        <v/>
      </c>
      <c r="BC369" s="58" t="str">
        <f t="shared" si="189"/>
        <v/>
      </c>
      <c r="BD369" s="58" t="e">
        <f t="array" ref="BD369">STDEVP(IF($AZ$4:$AZ$758=BB369,$BA$4:$BA$758))</f>
        <v>#DIV/0!</v>
      </c>
      <c r="BE369" s="59" t="e">
        <f t="shared" si="190"/>
        <v>#DIV/0!</v>
      </c>
    </row>
    <row r="370" spans="1:57" x14ac:dyDescent="0.2">
      <c r="A370" s="63">
        <v>148.32</v>
      </c>
      <c r="B370" s="64">
        <f t="shared" si="168"/>
        <v>148</v>
      </c>
      <c r="C370" s="65" t="e">
        <f>VLOOKUP(A370,FWD!#REF!,4,FALSE)</f>
        <v>#REF!</v>
      </c>
      <c r="D370" s="64" t="str">
        <f t="shared" si="169"/>
        <v/>
      </c>
      <c r="E370" s="64" t="str">
        <f t="shared" si="170"/>
        <v/>
      </c>
      <c r="F370" s="64" t="e">
        <f t="array" ref="F370">STDEVP(IF($B$4:$B$918=D370,$C$4:$C$918))</f>
        <v>#DIV/0!</v>
      </c>
      <c r="G370" s="66" t="e">
        <f t="shared" si="164"/>
        <v>#DIV/0!</v>
      </c>
      <c r="H370" s="63">
        <v>62.84</v>
      </c>
      <c r="I370" s="64">
        <f t="shared" si="171"/>
        <v>62</v>
      </c>
      <c r="J370" s="65" t="e">
        <f>VLOOKUP(H370,FWD!$G$4:$I$128,4,FALSE)</f>
        <v>#N/A</v>
      </c>
      <c r="K370" s="64" t="str">
        <f t="shared" si="172"/>
        <v/>
      </c>
      <c r="L370" s="64" t="str">
        <f t="shared" si="173"/>
        <v/>
      </c>
      <c r="M370" s="64" t="e">
        <f t="array" ref="M370">STDEVP(IF($I$4:$I$2051=K370,$J$4:$J$2051))</f>
        <v>#DIV/0!</v>
      </c>
      <c r="N370" s="78" t="e">
        <f t="shared" si="165"/>
        <v>#DIV/0!</v>
      </c>
      <c r="O370" s="82">
        <v>29.56</v>
      </c>
      <c r="P370" s="64">
        <f t="shared" si="174"/>
        <v>29</v>
      </c>
      <c r="Q370" s="66" t="e">
        <f>VLOOKUP(O370,FWD!#REF!,4,FALSE)</f>
        <v>#REF!</v>
      </c>
      <c r="R370" s="66" t="str">
        <f t="shared" si="175"/>
        <v/>
      </c>
      <c r="S370" s="66" t="str">
        <f t="shared" si="176"/>
        <v/>
      </c>
      <c r="T370" s="64" t="e">
        <f t="array" ref="T370">STDEVP(IF($P$4:$P$864=R370,$Q$4:$Q$864))</f>
        <v>#DIV/0!</v>
      </c>
      <c r="U370" s="78" t="e">
        <f t="shared" si="193"/>
        <v>#DIV/0!</v>
      </c>
      <c r="V370" s="82">
        <v>31.14</v>
      </c>
      <c r="W370" s="83">
        <f t="shared" si="177"/>
        <v>31</v>
      </c>
      <c r="X370" s="66" t="e">
        <f>VLOOKUP(V370,FWD!#REF!,4,FALSE)</f>
        <v>#REF!</v>
      </c>
      <c r="Y370" s="64" t="str">
        <f t="shared" si="178"/>
        <v/>
      </c>
      <c r="Z370" s="64" t="str">
        <f t="shared" si="179"/>
        <v/>
      </c>
      <c r="AA370" s="64" t="e">
        <f t="array" ref="AA370">STDEVP(IF($W$4:$W$740=Y370,$X$4:$X$740))</f>
        <v>#DIV/0!</v>
      </c>
      <c r="AB370" s="78" t="e">
        <f t="shared" si="180"/>
        <v>#DIV/0!</v>
      </c>
      <c r="AD370" s="55">
        <v>155.24</v>
      </c>
      <c r="AE370" s="48">
        <f t="shared" si="194"/>
        <v>155</v>
      </c>
      <c r="AF370" s="48" t="e">
        <f>VLOOKUP(AD370,FWD!#REF!,4,FALSE)</f>
        <v>#REF!</v>
      </c>
      <c r="AG370" s="48" t="str">
        <f t="shared" si="181"/>
        <v/>
      </c>
      <c r="AH370" s="48" t="str">
        <f t="shared" si="182"/>
        <v/>
      </c>
      <c r="AI370" s="48">
        <f t="array" ref="AI370">STDEVP(IF($AE$4:$AE$918=AG370,$AF$4:$AF$918))</f>
        <v>0</v>
      </c>
      <c r="AJ370" s="48" t="str">
        <f t="shared" si="183"/>
        <v/>
      </c>
      <c r="AK370" s="47">
        <v>118.52</v>
      </c>
      <c r="AL370" s="48">
        <f t="shared" si="184"/>
        <v>118</v>
      </c>
      <c r="AM370" s="49" t="e">
        <f>VLOOKUP(AK370,FWD!#REF!,4,FALSE)</f>
        <v>#REF!</v>
      </c>
      <c r="AN370" s="58" t="str">
        <f t="shared" si="185"/>
        <v/>
      </c>
      <c r="AO370" s="58" t="str">
        <f t="shared" si="166"/>
        <v/>
      </c>
      <c r="AP370" s="58" t="e">
        <f t="array" ref="AP370">STDEVP(IF($AL$4:$AL$2012=AN370,$AM$4:$AM$2012))</f>
        <v>#DIV/0!</v>
      </c>
      <c r="AQ370" s="59" t="e">
        <f t="shared" si="186"/>
        <v>#DIV/0!</v>
      </c>
      <c r="AR370" s="47">
        <v>37.08</v>
      </c>
      <c r="AS370" s="48">
        <f t="shared" si="191"/>
        <v>37</v>
      </c>
      <c r="AT370" s="49" t="e">
        <f>VLOOKUP(AR370,FWD!#REF!,4,FALSE)</f>
        <v>#REF!</v>
      </c>
      <c r="AU370" s="48" t="str">
        <f t="shared" si="167"/>
        <v/>
      </c>
      <c r="AV370" s="58" t="str">
        <f t="shared" si="192"/>
        <v/>
      </c>
      <c r="AW370" s="48" t="e">
        <f t="array" ref="AW370">STDEVP(IF($AS$4:$AS$909=AU370,$AT$4:$AT$909))</f>
        <v>#DIV/0!</v>
      </c>
      <c r="AX370" s="50" t="e">
        <f t="shared" si="195"/>
        <v>#DIV/0!</v>
      </c>
      <c r="AY370" s="47">
        <v>31.9</v>
      </c>
      <c r="AZ370" s="58">
        <f t="shared" si="187"/>
        <v>31</v>
      </c>
      <c r="BA370" s="49" t="e">
        <f>VLOOKUP(AY370,FWD!#REF!,4,FALSE)</f>
        <v>#REF!</v>
      </c>
      <c r="BB370" s="48" t="str">
        <f t="shared" si="188"/>
        <v/>
      </c>
      <c r="BC370" s="58" t="str">
        <f t="shared" si="189"/>
        <v/>
      </c>
      <c r="BD370" s="58" t="e">
        <f t="array" ref="BD370">STDEVP(IF($AZ$4:$AZ$758=BB370,$BA$4:$BA$758))</f>
        <v>#DIV/0!</v>
      </c>
      <c r="BE370" s="59" t="e">
        <f t="shared" si="190"/>
        <v>#DIV/0!</v>
      </c>
    </row>
    <row r="371" spans="1:57" x14ac:dyDescent="0.2">
      <c r="A371" s="63">
        <v>148.36000000000001</v>
      </c>
      <c r="B371" s="64">
        <f t="shared" si="168"/>
        <v>148</v>
      </c>
      <c r="C371" s="65" t="e">
        <f>VLOOKUP(A371,FWD!#REF!,4,FALSE)</f>
        <v>#REF!</v>
      </c>
      <c r="D371" s="64" t="str">
        <f t="shared" si="169"/>
        <v/>
      </c>
      <c r="E371" s="64" t="str">
        <f t="shared" si="170"/>
        <v/>
      </c>
      <c r="F371" s="64" t="e">
        <f t="array" ref="F371">STDEVP(IF($B$4:$B$918=D371,$C$4:$C$918))</f>
        <v>#DIV/0!</v>
      </c>
      <c r="G371" s="66" t="e">
        <f t="shared" si="164"/>
        <v>#DIV/0!</v>
      </c>
      <c r="H371" s="63">
        <v>62.88</v>
      </c>
      <c r="I371" s="64">
        <f t="shared" si="171"/>
        <v>62</v>
      </c>
      <c r="J371" s="65" t="e">
        <f>VLOOKUP(H371,FWD!$G$4:$I$128,4,FALSE)</f>
        <v>#N/A</v>
      </c>
      <c r="K371" s="64" t="str">
        <f t="shared" si="172"/>
        <v/>
      </c>
      <c r="L371" s="64" t="str">
        <f t="shared" si="173"/>
        <v/>
      </c>
      <c r="M371" s="64" t="e">
        <f t="array" ref="M371">STDEVP(IF($I$4:$I$2051=K371,$J$4:$J$2051))</f>
        <v>#DIV/0!</v>
      </c>
      <c r="N371" s="78" t="e">
        <f t="shared" si="165"/>
        <v>#DIV/0!</v>
      </c>
      <c r="O371" s="82">
        <v>29.6</v>
      </c>
      <c r="P371" s="64">
        <f t="shared" si="174"/>
        <v>29</v>
      </c>
      <c r="Q371" s="66" t="e">
        <f>VLOOKUP(O371,FWD!#REF!,4,FALSE)</f>
        <v>#REF!</v>
      </c>
      <c r="R371" s="66" t="str">
        <f t="shared" si="175"/>
        <v/>
      </c>
      <c r="S371" s="66" t="str">
        <f t="shared" si="176"/>
        <v/>
      </c>
      <c r="T371" s="64" t="e">
        <f t="array" ref="T371">STDEVP(IF($P$4:$P$864=R371,$Q$4:$Q$864))</f>
        <v>#DIV/0!</v>
      </c>
      <c r="U371" s="78" t="e">
        <f t="shared" si="193"/>
        <v>#DIV/0!</v>
      </c>
      <c r="V371" s="82">
        <v>31.18</v>
      </c>
      <c r="W371" s="83">
        <f t="shared" si="177"/>
        <v>31</v>
      </c>
      <c r="X371" s="66" t="e">
        <f>VLOOKUP(V371,FWD!#REF!,4,FALSE)</f>
        <v>#REF!</v>
      </c>
      <c r="Y371" s="64" t="str">
        <f t="shared" si="178"/>
        <v/>
      </c>
      <c r="Z371" s="64" t="str">
        <f t="shared" si="179"/>
        <v/>
      </c>
      <c r="AA371" s="64" t="e">
        <f t="array" ref="AA371">STDEVP(IF($W$4:$W$740=Y371,$X$4:$X$740))</f>
        <v>#DIV/0!</v>
      </c>
      <c r="AB371" s="78" t="e">
        <f t="shared" si="180"/>
        <v>#DIV/0!</v>
      </c>
      <c r="AD371" s="55">
        <v>155.19999999999999</v>
      </c>
      <c r="AE371" s="48">
        <f t="shared" si="194"/>
        <v>155</v>
      </c>
      <c r="AF371" s="48" t="e">
        <f>VLOOKUP(AD371,FWD!#REF!,4,FALSE)</f>
        <v>#REF!</v>
      </c>
      <c r="AG371" s="48" t="str">
        <f t="shared" si="181"/>
        <v/>
      </c>
      <c r="AH371" s="48" t="str">
        <f t="shared" si="182"/>
        <v/>
      </c>
      <c r="AI371" s="48">
        <f t="array" ref="AI371">STDEVP(IF($AE$4:$AE$918=AG371,$AF$4:$AF$918))</f>
        <v>0</v>
      </c>
      <c r="AJ371" s="48" t="str">
        <f t="shared" si="183"/>
        <v/>
      </c>
      <c r="AK371" s="47">
        <v>118.44</v>
      </c>
      <c r="AL371" s="48">
        <f t="shared" si="184"/>
        <v>118</v>
      </c>
      <c r="AM371" s="49" t="e">
        <f>VLOOKUP(AK371,FWD!#REF!,4,FALSE)</f>
        <v>#REF!</v>
      </c>
      <c r="AN371" s="58" t="str">
        <f t="shared" si="185"/>
        <v/>
      </c>
      <c r="AO371" s="58" t="str">
        <f t="shared" si="166"/>
        <v/>
      </c>
      <c r="AP371" s="58" t="e">
        <f t="array" ref="AP371">STDEVP(IF($AL$4:$AL$2012=AN371,$AM$4:$AM$2012))</f>
        <v>#DIV/0!</v>
      </c>
      <c r="AQ371" s="59" t="e">
        <f t="shared" si="186"/>
        <v>#DIV/0!</v>
      </c>
      <c r="AR371" s="47">
        <v>37.04</v>
      </c>
      <c r="AS371" s="48">
        <f t="shared" si="191"/>
        <v>37</v>
      </c>
      <c r="AT371" s="49" t="e">
        <f>VLOOKUP(AR371,FWD!#REF!,4,FALSE)</f>
        <v>#REF!</v>
      </c>
      <c r="AU371" s="48" t="str">
        <f t="shared" si="167"/>
        <v/>
      </c>
      <c r="AV371" s="58" t="str">
        <f t="shared" si="192"/>
        <v/>
      </c>
      <c r="AW371" s="48" t="e">
        <f t="array" ref="AW371">STDEVP(IF($AS$4:$AS$909=AU371,$AT$4:$AT$909))</f>
        <v>#DIV/0!</v>
      </c>
      <c r="AX371" s="50" t="e">
        <f t="shared" si="195"/>
        <v>#DIV/0!</v>
      </c>
      <c r="AY371" s="47">
        <v>31.86</v>
      </c>
      <c r="AZ371" s="58">
        <f t="shared" si="187"/>
        <v>31</v>
      </c>
      <c r="BA371" s="49" t="e">
        <f>VLOOKUP(AY371,FWD!#REF!,4,FALSE)</f>
        <v>#REF!</v>
      </c>
      <c r="BB371" s="48" t="str">
        <f t="shared" si="188"/>
        <v/>
      </c>
      <c r="BC371" s="58" t="str">
        <f t="shared" si="189"/>
        <v/>
      </c>
      <c r="BD371" s="58" t="e">
        <f t="array" ref="BD371">STDEVP(IF($AZ$4:$AZ$758=BB371,$BA$4:$BA$758))</f>
        <v>#DIV/0!</v>
      </c>
      <c r="BE371" s="59" t="e">
        <f t="shared" si="190"/>
        <v>#DIV/0!</v>
      </c>
    </row>
    <row r="372" spans="1:57" x14ac:dyDescent="0.2">
      <c r="A372" s="63">
        <v>148.4</v>
      </c>
      <c r="B372" s="64">
        <f t="shared" si="168"/>
        <v>148</v>
      </c>
      <c r="C372" s="65" t="e">
        <f>VLOOKUP(A372,FWD!#REF!,4,FALSE)</f>
        <v>#REF!</v>
      </c>
      <c r="D372" s="64" t="str">
        <f t="shared" si="169"/>
        <v/>
      </c>
      <c r="E372" s="64" t="str">
        <f t="shared" si="170"/>
        <v/>
      </c>
      <c r="F372" s="64" t="e">
        <f t="array" ref="F372">STDEVP(IF($B$4:$B$918=D372,$C$4:$C$918))</f>
        <v>#DIV/0!</v>
      </c>
      <c r="G372" s="66" t="e">
        <f t="shared" si="164"/>
        <v>#DIV/0!</v>
      </c>
      <c r="H372" s="63">
        <v>62.92</v>
      </c>
      <c r="I372" s="64">
        <f t="shared" si="171"/>
        <v>62</v>
      </c>
      <c r="J372" s="65" t="e">
        <f>VLOOKUP(H372,FWD!$G$4:$I$128,4,FALSE)</f>
        <v>#N/A</v>
      </c>
      <c r="K372" s="64" t="str">
        <f t="shared" si="172"/>
        <v/>
      </c>
      <c r="L372" s="64" t="str">
        <f t="shared" si="173"/>
        <v/>
      </c>
      <c r="M372" s="64" t="e">
        <f t="array" ref="M372">STDEVP(IF($I$4:$I$2051=K372,$J$4:$J$2051))</f>
        <v>#DIV/0!</v>
      </c>
      <c r="N372" s="78" t="e">
        <f t="shared" si="165"/>
        <v>#DIV/0!</v>
      </c>
      <c r="O372" s="82">
        <v>29.64</v>
      </c>
      <c r="P372" s="64">
        <f t="shared" si="174"/>
        <v>29</v>
      </c>
      <c r="Q372" s="66" t="e">
        <f>VLOOKUP(O372,FWD!#REF!,4,FALSE)</f>
        <v>#REF!</v>
      </c>
      <c r="R372" s="66" t="str">
        <f t="shared" si="175"/>
        <v/>
      </c>
      <c r="S372" s="66" t="str">
        <f t="shared" si="176"/>
        <v/>
      </c>
      <c r="T372" s="64" t="e">
        <f t="array" ref="T372">STDEVP(IF($P$4:$P$864=R372,$Q$4:$Q$864))</f>
        <v>#DIV/0!</v>
      </c>
      <c r="U372" s="78" t="e">
        <f t="shared" si="193"/>
        <v>#DIV/0!</v>
      </c>
      <c r="V372" s="82">
        <v>31.22</v>
      </c>
      <c r="W372" s="83">
        <f t="shared" si="177"/>
        <v>31</v>
      </c>
      <c r="X372" s="66" t="e">
        <f>VLOOKUP(V372,FWD!#REF!,4,FALSE)</f>
        <v>#REF!</v>
      </c>
      <c r="Y372" s="64" t="str">
        <f t="shared" si="178"/>
        <v/>
      </c>
      <c r="Z372" s="64" t="str">
        <f t="shared" si="179"/>
        <v/>
      </c>
      <c r="AA372" s="64" t="e">
        <f t="array" ref="AA372">STDEVP(IF($W$4:$W$740=Y372,$X$4:$X$740))</f>
        <v>#DIV/0!</v>
      </c>
      <c r="AB372" s="78" t="e">
        <f t="shared" si="180"/>
        <v>#DIV/0!</v>
      </c>
      <c r="AD372" s="55">
        <v>155.16</v>
      </c>
      <c r="AE372" s="48">
        <f t="shared" si="194"/>
        <v>155</v>
      </c>
      <c r="AF372" s="48" t="e">
        <f>VLOOKUP(AD372,FWD!#REF!,4,FALSE)</f>
        <v>#REF!</v>
      </c>
      <c r="AG372" s="48" t="str">
        <f t="shared" si="181"/>
        <v/>
      </c>
      <c r="AH372" s="48" t="str">
        <f t="shared" si="182"/>
        <v/>
      </c>
      <c r="AI372" s="48">
        <f t="array" ref="AI372">STDEVP(IF($AE$4:$AE$918=AG372,$AF$4:$AF$918))</f>
        <v>0</v>
      </c>
      <c r="AJ372" s="48" t="str">
        <f t="shared" si="183"/>
        <v/>
      </c>
      <c r="AK372" s="47">
        <v>118.4</v>
      </c>
      <c r="AL372" s="48">
        <f t="shared" si="184"/>
        <v>118</v>
      </c>
      <c r="AM372" s="49" t="e">
        <f>VLOOKUP(AK372,FWD!#REF!,4,FALSE)</f>
        <v>#REF!</v>
      </c>
      <c r="AN372" s="58" t="str">
        <f t="shared" si="185"/>
        <v/>
      </c>
      <c r="AO372" s="58" t="str">
        <f t="shared" si="166"/>
        <v/>
      </c>
      <c r="AP372" s="58" t="e">
        <f t="array" ref="AP372">STDEVP(IF($AL$4:$AL$2012=AN372,$AM$4:$AM$2012))</f>
        <v>#DIV/0!</v>
      </c>
      <c r="AQ372" s="59" t="e">
        <f t="shared" si="186"/>
        <v>#DIV/0!</v>
      </c>
      <c r="AR372" s="47">
        <v>37</v>
      </c>
      <c r="AS372" s="48">
        <f t="shared" si="191"/>
        <v>37</v>
      </c>
      <c r="AT372" s="49" t="e">
        <f>VLOOKUP(AR372,FWD!#REF!,4,FALSE)</f>
        <v>#REF!</v>
      </c>
      <c r="AU372" s="48">
        <f t="shared" si="167"/>
        <v>37</v>
      </c>
      <c r="AV372" s="58" t="e">
        <f t="shared" si="192"/>
        <v>#REF!</v>
      </c>
      <c r="AW372" s="48" t="e">
        <f t="array" ref="AW372">STDEVP(IF($AS$4:$AS$909=AU372,$AT$4:$AT$909))</f>
        <v>#REF!</v>
      </c>
      <c r="AX372" s="50" t="e">
        <f t="shared" si="195"/>
        <v>#REF!</v>
      </c>
      <c r="AY372" s="47">
        <v>31.82</v>
      </c>
      <c r="AZ372" s="58">
        <f t="shared" si="187"/>
        <v>31</v>
      </c>
      <c r="BA372" s="49" t="e">
        <f>VLOOKUP(AY372,FWD!#REF!,4,FALSE)</f>
        <v>#REF!</v>
      </c>
      <c r="BB372" s="48" t="str">
        <f t="shared" si="188"/>
        <v/>
      </c>
      <c r="BC372" s="58" t="str">
        <f t="shared" si="189"/>
        <v/>
      </c>
      <c r="BD372" s="58" t="e">
        <f t="array" ref="BD372">STDEVP(IF($AZ$4:$AZ$758=BB372,$BA$4:$BA$758))</f>
        <v>#DIV/0!</v>
      </c>
      <c r="BE372" s="59" t="e">
        <f t="shared" si="190"/>
        <v>#DIV/0!</v>
      </c>
    </row>
    <row r="373" spans="1:57" x14ac:dyDescent="0.2">
      <c r="A373" s="63">
        <v>148.44</v>
      </c>
      <c r="B373" s="64">
        <f t="shared" si="168"/>
        <v>148</v>
      </c>
      <c r="C373" s="65" t="e">
        <f>VLOOKUP(A373,FWD!#REF!,4,FALSE)</f>
        <v>#REF!</v>
      </c>
      <c r="D373" s="64" t="str">
        <f t="shared" si="169"/>
        <v/>
      </c>
      <c r="E373" s="64" t="str">
        <f t="shared" si="170"/>
        <v/>
      </c>
      <c r="F373" s="64" t="e">
        <f t="array" ref="F373">STDEVP(IF($B$4:$B$918=D373,$C$4:$C$918))</f>
        <v>#DIV/0!</v>
      </c>
      <c r="G373" s="66" t="e">
        <f t="shared" si="164"/>
        <v>#DIV/0!</v>
      </c>
      <c r="H373" s="63">
        <v>62.96</v>
      </c>
      <c r="I373" s="64">
        <f t="shared" si="171"/>
        <v>62</v>
      </c>
      <c r="J373" s="65" t="e">
        <f>VLOOKUP(H373,FWD!$G$4:$I$128,4,FALSE)</f>
        <v>#N/A</v>
      </c>
      <c r="K373" s="64">
        <f t="shared" si="172"/>
        <v>62</v>
      </c>
      <c r="L373" s="64" t="e">
        <f t="shared" si="173"/>
        <v>#N/A</v>
      </c>
      <c r="M373" s="64" t="e">
        <f t="array" ref="M373">STDEVP(IF($I$4:$I$2051=K373,$J$4:$J$2051))</f>
        <v>#N/A</v>
      </c>
      <c r="N373" s="78" t="e">
        <f t="shared" si="165"/>
        <v>#N/A</v>
      </c>
      <c r="O373" s="82">
        <v>29.68</v>
      </c>
      <c r="P373" s="64">
        <f t="shared" si="174"/>
        <v>29</v>
      </c>
      <c r="Q373" s="66" t="e">
        <f>VLOOKUP(O373,FWD!#REF!,4,FALSE)</f>
        <v>#REF!</v>
      </c>
      <c r="R373" s="66" t="str">
        <f t="shared" si="175"/>
        <v/>
      </c>
      <c r="S373" s="66" t="str">
        <f t="shared" si="176"/>
        <v/>
      </c>
      <c r="T373" s="64" t="e">
        <f t="array" ref="T373">STDEVP(IF($P$4:$P$864=R373,$Q$4:$Q$864))</f>
        <v>#DIV/0!</v>
      </c>
      <c r="U373" s="78" t="e">
        <f t="shared" si="193"/>
        <v>#DIV/0!</v>
      </c>
      <c r="V373" s="82">
        <v>31.26</v>
      </c>
      <c r="W373" s="83">
        <f t="shared" si="177"/>
        <v>31</v>
      </c>
      <c r="X373" s="66" t="e">
        <f>VLOOKUP(V373,FWD!#REF!,4,FALSE)</f>
        <v>#REF!</v>
      </c>
      <c r="Y373" s="64" t="str">
        <f t="shared" si="178"/>
        <v/>
      </c>
      <c r="Z373" s="64" t="str">
        <f t="shared" si="179"/>
        <v/>
      </c>
      <c r="AA373" s="64" t="e">
        <f t="array" ref="AA373">STDEVP(IF($W$4:$W$740=Y373,$X$4:$X$740))</f>
        <v>#DIV/0!</v>
      </c>
      <c r="AB373" s="78" t="e">
        <f t="shared" si="180"/>
        <v>#DIV/0!</v>
      </c>
      <c r="AD373" s="55">
        <v>155.12</v>
      </c>
      <c r="AE373" s="48">
        <f t="shared" si="194"/>
        <v>155</v>
      </c>
      <c r="AF373" s="48" t="e">
        <f>VLOOKUP(AD373,FWD!#REF!,4,FALSE)</f>
        <v>#REF!</v>
      </c>
      <c r="AG373" s="48" t="str">
        <f t="shared" si="181"/>
        <v/>
      </c>
      <c r="AH373" s="48" t="str">
        <f t="shared" si="182"/>
        <v/>
      </c>
      <c r="AI373" s="48">
        <f t="array" ref="AI373">STDEVP(IF($AE$4:$AE$918=AG373,$AF$4:$AF$918))</f>
        <v>0</v>
      </c>
      <c r="AJ373" s="48" t="str">
        <f t="shared" si="183"/>
        <v/>
      </c>
      <c r="AK373" s="47">
        <v>118.36</v>
      </c>
      <c r="AL373" s="48">
        <f t="shared" si="184"/>
        <v>118</v>
      </c>
      <c r="AM373" s="49" t="e">
        <f>VLOOKUP(AK373,FWD!#REF!,4,FALSE)</f>
        <v>#REF!</v>
      </c>
      <c r="AN373" s="58" t="str">
        <f t="shared" si="185"/>
        <v/>
      </c>
      <c r="AO373" s="58" t="str">
        <f t="shared" si="166"/>
        <v/>
      </c>
      <c r="AP373" s="58" t="e">
        <f t="array" ref="AP373">STDEVP(IF($AL$4:$AL$2012=AN373,$AM$4:$AM$2012))</f>
        <v>#DIV/0!</v>
      </c>
      <c r="AQ373" s="59" t="e">
        <f t="shared" si="186"/>
        <v>#DIV/0!</v>
      </c>
      <c r="AR373" s="47">
        <v>36.96</v>
      </c>
      <c r="AS373" s="48">
        <f t="shared" si="191"/>
        <v>36</v>
      </c>
      <c r="AT373" s="49" t="e">
        <f>VLOOKUP(AR373,FWD!#REF!,4,FALSE)</f>
        <v>#REF!</v>
      </c>
      <c r="AU373" s="48" t="str">
        <f t="shared" si="167"/>
        <v/>
      </c>
      <c r="AV373" s="58" t="str">
        <f t="shared" si="192"/>
        <v/>
      </c>
      <c r="AW373" s="48" t="e">
        <f t="array" ref="AW373">STDEVP(IF($AS$4:$AS$909=AU373,$AT$4:$AT$909))</f>
        <v>#DIV/0!</v>
      </c>
      <c r="AX373" s="50" t="e">
        <f t="shared" si="195"/>
        <v>#DIV/0!</v>
      </c>
      <c r="AY373" s="47">
        <v>31.78</v>
      </c>
      <c r="AZ373" s="58">
        <f t="shared" si="187"/>
        <v>31</v>
      </c>
      <c r="BA373" s="49" t="e">
        <f>VLOOKUP(AY373,FWD!#REF!,4,FALSE)</f>
        <v>#REF!</v>
      </c>
      <c r="BB373" s="48" t="str">
        <f t="shared" si="188"/>
        <v/>
      </c>
      <c r="BC373" s="58" t="str">
        <f t="shared" si="189"/>
        <v/>
      </c>
      <c r="BD373" s="58" t="e">
        <f t="array" ref="BD373">STDEVP(IF($AZ$4:$AZ$758=BB373,$BA$4:$BA$758))</f>
        <v>#DIV/0!</v>
      </c>
      <c r="BE373" s="59" t="e">
        <f t="shared" si="190"/>
        <v>#DIV/0!</v>
      </c>
    </row>
    <row r="374" spans="1:57" x14ac:dyDescent="0.2">
      <c r="A374" s="63">
        <v>148.47999999999999</v>
      </c>
      <c r="B374" s="64">
        <f t="shared" si="168"/>
        <v>148</v>
      </c>
      <c r="C374" s="65" t="e">
        <f>VLOOKUP(A374,FWD!#REF!,4,FALSE)</f>
        <v>#REF!</v>
      </c>
      <c r="D374" s="64" t="str">
        <f t="shared" si="169"/>
        <v/>
      </c>
      <c r="E374" s="64" t="str">
        <f t="shared" si="170"/>
        <v/>
      </c>
      <c r="F374" s="64" t="e">
        <f t="array" ref="F374">STDEVP(IF($B$4:$B$918=D374,$C$4:$C$918))</f>
        <v>#DIV/0!</v>
      </c>
      <c r="G374" s="66" t="e">
        <f t="shared" si="164"/>
        <v>#DIV/0!</v>
      </c>
      <c r="H374" s="63">
        <v>63</v>
      </c>
      <c r="I374" s="64">
        <f t="shared" si="171"/>
        <v>63</v>
      </c>
      <c r="J374" s="65" t="e">
        <f>VLOOKUP(H374,FWD!$G$4:$I$128,4,FALSE)</f>
        <v>#N/A</v>
      </c>
      <c r="K374" s="64" t="str">
        <f t="shared" si="172"/>
        <v/>
      </c>
      <c r="L374" s="64" t="str">
        <f t="shared" si="173"/>
        <v/>
      </c>
      <c r="M374" s="64" t="e">
        <f t="array" ref="M374">STDEVP(IF($I$4:$I$2051=K374,$J$4:$J$2051))</f>
        <v>#DIV/0!</v>
      </c>
      <c r="N374" s="78" t="e">
        <f t="shared" si="165"/>
        <v>#DIV/0!</v>
      </c>
      <c r="O374" s="82">
        <v>29.72</v>
      </c>
      <c r="P374" s="64">
        <f t="shared" si="174"/>
        <v>29</v>
      </c>
      <c r="Q374" s="66" t="e">
        <f>VLOOKUP(O374,FWD!#REF!,4,FALSE)</f>
        <v>#REF!</v>
      </c>
      <c r="R374" s="66" t="str">
        <f t="shared" si="175"/>
        <v/>
      </c>
      <c r="S374" s="66" t="str">
        <f t="shared" si="176"/>
        <v/>
      </c>
      <c r="T374" s="64" t="e">
        <f t="array" ref="T374">STDEVP(IF($P$4:$P$864=R374,$Q$4:$Q$864))</f>
        <v>#DIV/0!</v>
      </c>
      <c r="U374" s="78" t="e">
        <f t="shared" si="193"/>
        <v>#DIV/0!</v>
      </c>
      <c r="V374" s="82">
        <v>31.3</v>
      </c>
      <c r="W374" s="83">
        <f t="shared" si="177"/>
        <v>31</v>
      </c>
      <c r="X374" s="66" t="e">
        <f>VLOOKUP(V374,FWD!#REF!,4,FALSE)</f>
        <v>#REF!</v>
      </c>
      <c r="Y374" s="64" t="str">
        <f t="shared" si="178"/>
        <v/>
      </c>
      <c r="Z374" s="64" t="str">
        <f t="shared" si="179"/>
        <v/>
      </c>
      <c r="AA374" s="64" t="e">
        <f t="array" ref="AA374">STDEVP(IF($W$4:$W$740=Y374,$X$4:$X$740))</f>
        <v>#DIV/0!</v>
      </c>
      <c r="AB374" s="78" t="e">
        <f t="shared" si="180"/>
        <v>#DIV/0!</v>
      </c>
      <c r="AD374" s="55">
        <v>155.08000000000001</v>
      </c>
      <c r="AE374" s="48">
        <f t="shared" si="194"/>
        <v>155</v>
      </c>
      <c r="AF374" s="48" t="e">
        <f>VLOOKUP(AD374,FWD!#REF!,4,FALSE)</f>
        <v>#REF!</v>
      </c>
      <c r="AG374" s="48" t="str">
        <f t="shared" si="181"/>
        <v/>
      </c>
      <c r="AH374" s="48" t="str">
        <f t="shared" si="182"/>
        <v/>
      </c>
      <c r="AI374" s="48">
        <f t="array" ref="AI374">STDEVP(IF($AE$4:$AE$918=AG374,$AF$4:$AF$918))</f>
        <v>0</v>
      </c>
      <c r="AJ374" s="48" t="str">
        <f t="shared" si="183"/>
        <v/>
      </c>
      <c r="AK374" s="47">
        <v>118.32</v>
      </c>
      <c r="AL374" s="48">
        <f t="shared" si="184"/>
        <v>118</v>
      </c>
      <c r="AM374" s="49" t="e">
        <f>VLOOKUP(AK374,FWD!#REF!,4,FALSE)</f>
        <v>#REF!</v>
      </c>
      <c r="AN374" s="58" t="str">
        <f t="shared" si="185"/>
        <v/>
      </c>
      <c r="AO374" s="58" t="str">
        <f t="shared" si="166"/>
        <v/>
      </c>
      <c r="AP374" s="58" t="e">
        <f t="array" ref="AP374">STDEVP(IF($AL$4:$AL$2012=AN374,$AM$4:$AM$2012))</f>
        <v>#DIV/0!</v>
      </c>
      <c r="AQ374" s="59" t="e">
        <f t="shared" si="186"/>
        <v>#DIV/0!</v>
      </c>
      <c r="AR374" s="47">
        <v>36.92</v>
      </c>
      <c r="AS374" s="48">
        <f t="shared" si="191"/>
        <v>36</v>
      </c>
      <c r="AT374" s="49" t="e">
        <f>VLOOKUP(AR374,FWD!#REF!,4,FALSE)</f>
        <v>#REF!</v>
      </c>
      <c r="AU374" s="48" t="str">
        <f t="shared" si="167"/>
        <v/>
      </c>
      <c r="AV374" s="58" t="str">
        <f t="shared" si="192"/>
        <v/>
      </c>
      <c r="AW374" s="48" t="e">
        <f t="array" ref="AW374">STDEVP(IF($AS$4:$AS$909=AU374,$AT$4:$AT$909))</f>
        <v>#DIV/0!</v>
      </c>
      <c r="AX374" s="50" t="e">
        <f t="shared" si="195"/>
        <v>#DIV/0!</v>
      </c>
      <c r="AY374" s="47">
        <v>31.74</v>
      </c>
      <c r="AZ374" s="58">
        <f t="shared" si="187"/>
        <v>31</v>
      </c>
      <c r="BA374" s="49" t="e">
        <f>VLOOKUP(AY374,FWD!#REF!,4,FALSE)</f>
        <v>#REF!</v>
      </c>
      <c r="BB374" s="48" t="str">
        <f t="shared" si="188"/>
        <v/>
      </c>
      <c r="BC374" s="58" t="str">
        <f t="shared" si="189"/>
        <v/>
      </c>
      <c r="BD374" s="58" t="e">
        <f t="array" ref="BD374">STDEVP(IF($AZ$4:$AZ$758=BB374,$BA$4:$BA$758))</f>
        <v>#DIV/0!</v>
      </c>
      <c r="BE374" s="59" t="e">
        <f t="shared" si="190"/>
        <v>#DIV/0!</v>
      </c>
    </row>
    <row r="375" spans="1:57" x14ac:dyDescent="0.2">
      <c r="A375" s="63">
        <v>148.52000000000001</v>
      </c>
      <c r="B375" s="64">
        <f t="shared" si="168"/>
        <v>148</v>
      </c>
      <c r="C375" s="65" t="e">
        <f>VLOOKUP(A375,FWD!#REF!,4,FALSE)</f>
        <v>#REF!</v>
      </c>
      <c r="D375" s="64" t="str">
        <f t="shared" si="169"/>
        <v/>
      </c>
      <c r="E375" s="64" t="str">
        <f t="shared" si="170"/>
        <v/>
      </c>
      <c r="F375" s="64" t="e">
        <f t="array" ref="F375">STDEVP(IF($B$4:$B$918=D375,$C$4:$C$918))</f>
        <v>#DIV/0!</v>
      </c>
      <c r="G375" s="66" t="e">
        <f t="shared" si="164"/>
        <v>#DIV/0!</v>
      </c>
      <c r="H375" s="63">
        <v>63.04</v>
      </c>
      <c r="I375" s="64">
        <f t="shared" si="171"/>
        <v>63</v>
      </c>
      <c r="J375" s="65" t="e">
        <f>VLOOKUP(H375,FWD!$G$4:$I$128,4,FALSE)</f>
        <v>#N/A</v>
      </c>
      <c r="K375" s="64" t="str">
        <f t="shared" si="172"/>
        <v/>
      </c>
      <c r="L375" s="64" t="str">
        <f t="shared" si="173"/>
        <v/>
      </c>
      <c r="M375" s="64" t="e">
        <f t="array" ref="M375">STDEVP(IF($I$4:$I$2051=K375,$J$4:$J$2051))</f>
        <v>#DIV/0!</v>
      </c>
      <c r="N375" s="78" t="e">
        <f t="shared" si="165"/>
        <v>#DIV/0!</v>
      </c>
      <c r="O375" s="82">
        <v>29.76</v>
      </c>
      <c r="P375" s="64">
        <f t="shared" si="174"/>
        <v>29</v>
      </c>
      <c r="Q375" s="66" t="e">
        <f>VLOOKUP(O375,FWD!#REF!,4,FALSE)</f>
        <v>#REF!</v>
      </c>
      <c r="R375" s="66" t="str">
        <f t="shared" si="175"/>
        <v/>
      </c>
      <c r="S375" s="66" t="str">
        <f t="shared" si="176"/>
        <v/>
      </c>
      <c r="T375" s="64" t="e">
        <f t="array" ref="T375">STDEVP(IF($P$4:$P$864=R375,$Q$4:$Q$864))</f>
        <v>#DIV/0!</v>
      </c>
      <c r="U375" s="78" t="e">
        <f t="shared" si="193"/>
        <v>#DIV/0!</v>
      </c>
      <c r="V375" s="82">
        <v>31.34</v>
      </c>
      <c r="W375" s="83">
        <f t="shared" si="177"/>
        <v>31</v>
      </c>
      <c r="X375" s="66" t="e">
        <f>VLOOKUP(V375,FWD!#REF!,4,FALSE)</f>
        <v>#REF!</v>
      </c>
      <c r="Y375" s="64" t="str">
        <f t="shared" si="178"/>
        <v/>
      </c>
      <c r="Z375" s="64" t="str">
        <f t="shared" si="179"/>
        <v/>
      </c>
      <c r="AA375" s="64" t="e">
        <f t="array" ref="AA375">STDEVP(IF($W$4:$W$740=Y375,$X$4:$X$740))</f>
        <v>#DIV/0!</v>
      </c>
      <c r="AB375" s="78" t="e">
        <f t="shared" si="180"/>
        <v>#DIV/0!</v>
      </c>
      <c r="AD375" s="55">
        <v>155.04</v>
      </c>
      <c r="AE375" s="48">
        <f t="shared" si="194"/>
        <v>155</v>
      </c>
      <c r="AF375" s="48" t="e">
        <f>VLOOKUP(AD375,FWD!#REF!,4,FALSE)</f>
        <v>#REF!</v>
      </c>
      <c r="AG375" s="48" t="str">
        <f t="shared" si="181"/>
        <v/>
      </c>
      <c r="AH375" s="48" t="str">
        <f t="shared" si="182"/>
        <v/>
      </c>
      <c r="AI375" s="48">
        <f t="array" ref="AI375">STDEVP(IF($AE$4:$AE$918=AG375,$AF$4:$AF$918))</f>
        <v>0</v>
      </c>
      <c r="AJ375" s="48" t="str">
        <f t="shared" si="183"/>
        <v/>
      </c>
      <c r="AK375" s="47">
        <v>118.28</v>
      </c>
      <c r="AL375" s="48">
        <f t="shared" si="184"/>
        <v>118</v>
      </c>
      <c r="AM375" s="49" t="e">
        <f>VLOOKUP(AK375,FWD!#REF!,4,FALSE)</f>
        <v>#REF!</v>
      </c>
      <c r="AN375" s="58" t="str">
        <f t="shared" si="185"/>
        <v/>
      </c>
      <c r="AO375" s="58" t="str">
        <f t="shared" si="166"/>
        <v/>
      </c>
      <c r="AP375" s="58" t="e">
        <f t="array" ref="AP375">STDEVP(IF($AL$4:$AL$2012=AN375,$AM$4:$AM$2012))</f>
        <v>#DIV/0!</v>
      </c>
      <c r="AQ375" s="59" t="e">
        <f t="shared" si="186"/>
        <v>#DIV/0!</v>
      </c>
      <c r="AR375" s="47">
        <v>36.880000000000003</v>
      </c>
      <c r="AS375" s="48">
        <f t="shared" si="191"/>
        <v>36</v>
      </c>
      <c r="AT375" s="49" t="e">
        <f>VLOOKUP(AR375,FWD!#REF!,4,FALSE)</f>
        <v>#REF!</v>
      </c>
      <c r="AU375" s="48" t="str">
        <f t="shared" si="167"/>
        <v/>
      </c>
      <c r="AV375" s="58" t="str">
        <f t="shared" si="192"/>
        <v/>
      </c>
      <c r="AW375" s="48" t="e">
        <f t="array" ref="AW375">STDEVP(IF($AS$4:$AS$909=AU375,$AT$4:$AT$909))</f>
        <v>#DIV/0!</v>
      </c>
      <c r="AX375" s="50" t="e">
        <f t="shared" si="195"/>
        <v>#DIV/0!</v>
      </c>
      <c r="AY375" s="47">
        <v>31.7</v>
      </c>
      <c r="AZ375" s="58">
        <f t="shared" si="187"/>
        <v>31</v>
      </c>
      <c r="BA375" s="49" t="e">
        <f>VLOOKUP(AY375,FWD!#REF!,4,FALSE)</f>
        <v>#REF!</v>
      </c>
      <c r="BB375" s="48" t="str">
        <f t="shared" si="188"/>
        <v/>
      </c>
      <c r="BC375" s="58" t="str">
        <f t="shared" si="189"/>
        <v/>
      </c>
      <c r="BD375" s="58" t="e">
        <f t="array" ref="BD375">STDEVP(IF($AZ$4:$AZ$758=BB375,$BA$4:$BA$758))</f>
        <v>#DIV/0!</v>
      </c>
      <c r="BE375" s="59" t="e">
        <f t="shared" si="190"/>
        <v>#DIV/0!</v>
      </c>
    </row>
    <row r="376" spans="1:57" x14ac:dyDescent="0.2">
      <c r="A376" s="63">
        <v>148.56</v>
      </c>
      <c r="B376" s="64">
        <f t="shared" si="168"/>
        <v>148</v>
      </c>
      <c r="C376" s="65" t="e">
        <f>VLOOKUP(A376,FWD!#REF!,4,FALSE)</f>
        <v>#REF!</v>
      </c>
      <c r="D376" s="64" t="str">
        <f t="shared" si="169"/>
        <v/>
      </c>
      <c r="E376" s="64" t="str">
        <f t="shared" si="170"/>
        <v/>
      </c>
      <c r="F376" s="64" t="e">
        <f t="array" ref="F376">STDEVP(IF($B$4:$B$918=D376,$C$4:$C$918))</f>
        <v>#DIV/0!</v>
      </c>
      <c r="G376" s="66" t="e">
        <f t="shared" si="164"/>
        <v>#DIV/0!</v>
      </c>
      <c r="H376" s="63">
        <v>63.08</v>
      </c>
      <c r="I376" s="64">
        <f t="shared" si="171"/>
        <v>63</v>
      </c>
      <c r="J376" s="65" t="e">
        <f>VLOOKUP(H376,FWD!$G$4:$I$128,4,FALSE)</f>
        <v>#N/A</v>
      </c>
      <c r="K376" s="64" t="str">
        <f t="shared" si="172"/>
        <v/>
      </c>
      <c r="L376" s="64" t="str">
        <f t="shared" si="173"/>
        <v/>
      </c>
      <c r="M376" s="64" t="e">
        <f t="array" ref="M376">STDEVP(IF($I$4:$I$2051=K376,$J$4:$J$2051))</f>
        <v>#DIV/0!</v>
      </c>
      <c r="N376" s="78" t="e">
        <f t="shared" si="165"/>
        <v>#DIV/0!</v>
      </c>
      <c r="O376" s="82">
        <v>29.8</v>
      </c>
      <c r="P376" s="64">
        <f t="shared" si="174"/>
        <v>29</v>
      </c>
      <c r="Q376" s="66" t="e">
        <f>VLOOKUP(O376,FWD!#REF!,4,FALSE)</f>
        <v>#REF!</v>
      </c>
      <c r="R376" s="66" t="str">
        <f t="shared" si="175"/>
        <v/>
      </c>
      <c r="S376" s="66" t="str">
        <f t="shared" si="176"/>
        <v/>
      </c>
      <c r="T376" s="64" t="e">
        <f t="array" ref="T376">STDEVP(IF($P$4:$P$864=R376,$Q$4:$Q$864))</f>
        <v>#DIV/0!</v>
      </c>
      <c r="U376" s="78" t="e">
        <f t="shared" si="193"/>
        <v>#DIV/0!</v>
      </c>
      <c r="V376" s="82">
        <v>31.38</v>
      </c>
      <c r="W376" s="83">
        <f t="shared" si="177"/>
        <v>31</v>
      </c>
      <c r="X376" s="66" t="e">
        <f>VLOOKUP(V376,FWD!#REF!,4,FALSE)</f>
        <v>#REF!</v>
      </c>
      <c r="Y376" s="64" t="str">
        <f t="shared" si="178"/>
        <v/>
      </c>
      <c r="Z376" s="64" t="str">
        <f t="shared" si="179"/>
        <v/>
      </c>
      <c r="AA376" s="64" t="e">
        <f t="array" ref="AA376">STDEVP(IF($W$4:$W$740=Y376,$X$4:$X$740))</f>
        <v>#DIV/0!</v>
      </c>
      <c r="AB376" s="78" t="e">
        <f t="shared" si="180"/>
        <v>#DIV/0!</v>
      </c>
      <c r="AD376" s="55">
        <v>155</v>
      </c>
      <c r="AE376" s="48">
        <f t="shared" si="194"/>
        <v>155</v>
      </c>
      <c r="AF376" s="48" t="e">
        <f>VLOOKUP(AD376,FWD!#REF!,4,FALSE)</f>
        <v>#REF!</v>
      </c>
      <c r="AG376" s="48">
        <f t="shared" si="181"/>
        <v>155</v>
      </c>
      <c r="AH376" s="48" t="e">
        <f t="shared" si="182"/>
        <v>#REF!</v>
      </c>
      <c r="AI376" s="48" t="e">
        <f t="array" ref="AI376">STDEVP(IF($AE$4:$AE$918=AG376,$AF$4:$AF$918))</f>
        <v>#REF!</v>
      </c>
      <c r="AJ376" s="48" t="e">
        <f t="shared" si="183"/>
        <v>#REF!</v>
      </c>
      <c r="AK376" s="47">
        <v>118.24</v>
      </c>
      <c r="AL376" s="48">
        <f t="shared" si="184"/>
        <v>118</v>
      </c>
      <c r="AM376" s="49" t="e">
        <f>VLOOKUP(AK376,FWD!#REF!,4,FALSE)</f>
        <v>#REF!</v>
      </c>
      <c r="AN376" s="58" t="str">
        <f t="shared" si="185"/>
        <v/>
      </c>
      <c r="AO376" s="58" t="str">
        <f t="shared" si="166"/>
        <v/>
      </c>
      <c r="AP376" s="58" t="e">
        <f t="array" ref="AP376">STDEVP(IF($AL$4:$AL$2012=AN376,$AM$4:$AM$2012))</f>
        <v>#DIV/0!</v>
      </c>
      <c r="AQ376" s="59" t="e">
        <f t="shared" si="186"/>
        <v>#DIV/0!</v>
      </c>
      <c r="AR376" s="47">
        <v>36.840000000000003</v>
      </c>
      <c r="AS376" s="48">
        <f t="shared" si="191"/>
        <v>36</v>
      </c>
      <c r="AT376" s="49" t="e">
        <f>VLOOKUP(AR376,FWD!#REF!,4,FALSE)</f>
        <v>#REF!</v>
      </c>
      <c r="AU376" s="48" t="str">
        <f t="shared" si="167"/>
        <v/>
      </c>
      <c r="AV376" s="58" t="str">
        <f t="shared" si="192"/>
        <v/>
      </c>
      <c r="AW376" s="48" t="e">
        <f t="array" ref="AW376">STDEVP(IF($AS$4:$AS$909=AU376,$AT$4:$AT$909))</f>
        <v>#DIV/0!</v>
      </c>
      <c r="AX376" s="50" t="e">
        <f t="shared" si="195"/>
        <v>#DIV/0!</v>
      </c>
      <c r="AY376" s="47">
        <v>31.66</v>
      </c>
      <c r="AZ376" s="58">
        <f t="shared" si="187"/>
        <v>31</v>
      </c>
      <c r="BA376" s="49" t="e">
        <f>VLOOKUP(AY376,FWD!#REF!,4,FALSE)</f>
        <v>#REF!</v>
      </c>
      <c r="BB376" s="48" t="str">
        <f t="shared" si="188"/>
        <v/>
      </c>
      <c r="BC376" s="58" t="str">
        <f t="shared" si="189"/>
        <v/>
      </c>
      <c r="BD376" s="58" t="e">
        <f t="array" ref="BD376">STDEVP(IF($AZ$4:$AZ$758=BB376,$BA$4:$BA$758))</f>
        <v>#DIV/0!</v>
      </c>
      <c r="BE376" s="59" t="e">
        <f t="shared" si="190"/>
        <v>#DIV/0!</v>
      </c>
    </row>
    <row r="377" spans="1:57" x14ac:dyDescent="0.2">
      <c r="A377" s="63">
        <v>148.6</v>
      </c>
      <c r="B377" s="64">
        <f t="shared" si="168"/>
        <v>148</v>
      </c>
      <c r="C377" s="65" t="e">
        <f>VLOOKUP(A377,FWD!#REF!,4,FALSE)</f>
        <v>#REF!</v>
      </c>
      <c r="D377" s="64" t="str">
        <f t="shared" si="169"/>
        <v/>
      </c>
      <c r="E377" s="64" t="str">
        <f t="shared" si="170"/>
        <v/>
      </c>
      <c r="F377" s="64" t="e">
        <f t="array" ref="F377">STDEVP(IF($B$4:$B$918=D377,$C$4:$C$918))</f>
        <v>#DIV/0!</v>
      </c>
      <c r="G377" s="66" t="e">
        <f t="shared" si="164"/>
        <v>#DIV/0!</v>
      </c>
      <c r="H377" s="63">
        <v>63.12</v>
      </c>
      <c r="I377" s="64">
        <f t="shared" si="171"/>
        <v>63</v>
      </c>
      <c r="J377" s="65" t="e">
        <f>VLOOKUP(H377,FWD!$G$4:$I$128,4,FALSE)</f>
        <v>#N/A</v>
      </c>
      <c r="K377" s="64" t="str">
        <f t="shared" si="172"/>
        <v/>
      </c>
      <c r="L377" s="64" t="str">
        <f t="shared" si="173"/>
        <v/>
      </c>
      <c r="M377" s="64" t="e">
        <f t="array" ref="M377">STDEVP(IF($I$4:$I$2051=K377,$J$4:$J$2051))</f>
        <v>#DIV/0!</v>
      </c>
      <c r="N377" s="78" t="e">
        <f t="shared" si="165"/>
        <v>#DIV/0!</v>
      </c>
      <c r="O377" s="82">
        <v>29.84</v>
      </c>
      <c r="P377" s="64">
        <f t="shared" si="174"/>
        <v>29</v>
      </c>
      <c r="Q377" s="66" t="e">
        <f>VLOOKUP(O377,FWD!#REF!,4,FALSE)</f>
        <v>#REF!</v>
      </c>
      <c r="R377" s="66" t="str">
        <f t="shared" si="175"/>
        <v/>
      </c>
      <c r="S377" s="66" t="str">
        <f t="shared" si="176"/>
        <v/>
      </c>
      <c r="T377" s="64" t="e">
        <f t="array" ref="T377">STDEVP(IF($P$4:$P$864=R377,$Q$4:$Q$864))</f>
        <v>#DIV/0!</v>
      </c>
      <c r="U377" s="78" t="e">
        <f t="shared" si="193"/>
        <v>#DIV/0!</v>
      </c>
      <c r="V377" s="82">
        <v>31.46</v>
      </c>
      <c r="W377" s="83">
        <f t="shared" si="177"/>
        <v>31</v>
      </c>
      <c r="X377" s="66" t="e">
        <f>VLOOKUP(V377,FWD!#REF!,4,FALSE)</f>
        <v>#REF!</v>
      </c>
      <c r="Y377" s="64" t="str">
        <f t="shared" si="178"/>
        <v/>
      </c>
      <c r="Z377" s="64" t="str">
        <f t="shared" si="179"/>
        <v/>
      </c>
      <c r="AA377" s="64" t="e">
        <f t="array" ref="AA377">STDEVP(IF($W$4:$W$740=Y377,$X$4:$X$740))</f>
        <v>#DIV/0!</v>
      </c>
      <c r="AB377" s="78" t="e">
        <f t="shared" si="180"/>
        <v>#DIV/0!</v>
      </c>
      <c r="AD377" s="55">
        <v>154.96</v>
      </c>
      <c r="AE377" s="48">
        <f t="shared" si="194"/>
        <v>154</v>
      </c>
      <c r="AF377" s="48" t="e">
        <f>VLOOKUP(AD377,FWD!#REF!,4,FALSE)</f>
        <v>#REF!</v>
      </c>
      <c r="AG377" s="48" t="str">
        <f t="shared" si="181"/>
        <v/>
      </c>
      <c r="AH377" s="48" t="str">
        <f t="shared" si="182"/>
        <v/>
      </c>
      <c r="AI377" s="48">
        <f t="array" ref="AI377">STDEVP(IF($AE$4:$AE$918=AG377,$AF$4:$AF$918))</f>
        <v>0</v>
      </c>
      <c r="AJ377" s="48" t="str">
        <f t="shared" si="183"/>
        <v/>
      </c>
      <c r="AK377" s="47">
        <v>118.2</v>
      </c>
      <c r="AL377" s="48">
        <f t="shared" si="184"/>
        <v>118</v>
      </c>
      <c r="AM377" s="49" t="e">
        <f>VLOOKUP(AK377,FWD!#REF!,4,FALSE)</f>
        <v>#REF!</v>
      </c>
      <c r="AN377" s="58" t="str">
        <f t="shared" si="185"/>
        <v/>
      </c>
      <c r="AO377" s="58" t="str">
        <f t="shared" si="166"/>
        <v/>
      </c>
      <c r="AP377" s="58" t="e">
        <f t="array" ref="AP377">STDEVP(IF($AL$4:$AL$2012=AN377,$AM$4:$AM$2012))</f>
        <v>#DIV/0!</v>
      </c>
      <c r="AQ377" s="59" t="e">
        <f t="shared" si="186"/>
        <v>#DIV/0!</v>
      </c>
      <c r="AR377" s="47">
        <v>36.799999999999997</v>
      </c>
      <c r="AS377" s="48">
        <f t="shared" si="191"/>
        <v>36</v>
      </c>
      <c r="AT377" s="49" t="e">
        <f>VLOOKUP(AR377,FWD!#REF!,4,FALSE)</f>
        <v>#REF!</v>
      </c>
      <c r="AU377" s="48" t="str">
        <f t="shared" si="167"/>
        <v/>
      </c>
      <c r="AV377" s="58" t="str">
        <f t="shared" si="192"/>
        <v/>
      </c>
      <c r="AW377" s="48" t="e">
        <f t="array" ref="AW377">STDEVP(IF($AS$4:$AS$909=AU377,$AT$4:$AT$909))</f>
        <v>#DIV/0!</v>
      </c>
      <c r="AX377" s="50" t="e">
        <f t="shared" si="195"/>
        <v>#DIV/0!</v>
      </c>
      <c r="AY377" s="47">
        <v>31.62</v>
      </c>
      <c r="AZ377" s="58">
        <f t="shared" si="187"/>
        <v>31</v>
      </c>
      <c r="BA377" s="49" t="e">
        <f>VLOOKUP(AY377,FWD!#REF!,4,FALSE)</f>
        <v>#REF!</v>
      </c>
      <c r="BB377" s="48" t="str">
        <f t="shared" si="188"/>
        <v/>
      </c>
      <c r="BC377" s="58" t="str">
        <f t="shared" si="189"/>
        <v/>
      </c>
      <c r="BD377" s="58" t="e">
        <f t="array" ref="BD377">STDEVP(IF($AZ$4:$AZ$758=BB377,$BA$4:$BA$758))</f>
        <v>#DIV/0!</v>
      </c>
      <c r="BE377" s="59" t="e">
        <f t="shared" si="190"/>
        <v>#DIV/0!</v>
      </c>
    </row>
    <row r="378" spans="1:57" x14ac:dyDescent="0.2">
      <c r="A378" s="63">
        <v>148.63999999999999</v>
      </c>
      <c r="B378" s="64">
        <f t="shared" si="168"/>
        <v>148</v>
      </c>
      <c r="C378" s="65" t="e">
        <f>VLOOKUP(A378,FWD!#REF!,4,FALSE)</f>
        <v>#REF!</v>
      </c>
      <c r="D378" s="64" t="str">
        <f t="shared" si="169"/>
        <v/>
      </c>
      <c r="E378" s="64" t="str">
        <f t="shared" si="170"/>
        <v/>
      </c>
      <c r="F378" s="64" t="e">
        <f t="array" ref="F378">STDEVP(IF($B$4:$B$918=D378,$C$4:$C$918))</f>
        <v>#DIV/0!</v>
      </c>
      <c r="G378" s="66" t="e">
        <f t="shared" si="164"/>
        <v>#DIV/0!</v>
      </c>
      <c r="H378" s="63">
        <v>63.16</v>
      </c>
      <c r="I378" s="64">
        <f t="shared" si="171"/>
        <v>63</v>
      </c>
      <c r="J378" s="65" t="e">
        <f>VLOOKUP(H378,FWD!$G$4:$I$128,4,FALSE)</f>
        <v>#N/A</v>
      </c>
      <c r="K378" s="64" t="str">
        <f t="shared" si="172"/>
        <v/>
      </c>
      <c r="L378" s="64" t="str">
        <f t="shared" si="173"/>
        <v/>
      </c>
      <c r="M378" s="64" t="e">
        <f t="array" ref="M378">STDEVP(IF($I$4:$I$2051=K378,$J$4:$J$2051))</f>
        <v>#DIV/0!</v>
      </c>
      <c r="N378" s="78" t="e">
        <f t="shared" si="165"/>
        <v>#DIV/0!</v>
      </c>
      <c r="O378" s="82">
        <v>29.88</v>
      </c>
      <c r="P378" s="64">
        <f t="shared" si="174"/>
        <v>29</v>
      </c>
      <c r="Q378" s="66" t="e">
        <f>VLOOKUP(O378,FWD!#REF!,4,FALSE)</f>
        <v>#REF!</v>
      </c>
      <c r="R378" s="66" t="str">
        <f t="shared" si="175"/>
        <v/>
      </c>
      <c r="S378" s="66" t="str">
        <f t="shared" si="176"/>
        <v/>
      </c>
      <c r="T378" s="64" t="e">
        <f t="array" ref="T378">STDEVP(IF($P$4:$P$864=R378,$Q$4:$Q$864))</f>
        <v>#DIV/0!</v>
      </c>
      <c r="U378" s="78" t="e">
        <f t="shared" si="193"/>
        <v>#DIV/0!</v>
      </c>
      <c r="V378" s="82">
        <v>31.5</v>
      </c>
      <c r="W378" s="83">
        <f t="shared" si="177"/>
        <v>31</v>
      </c>
      <c r="X378" s="66" t="e">
        <f>VLOOKUP(V378,FWD!#REF!,4,FALSE)</f>
        <v>#REF!</v>
      </c>
      <c r="Y378" s="64" t="str">
        <f t="shared" si="178"/>
        <v/>
      </c>
      <c r="Z378" s="64" t="str">
        <f t="shared" si="179"/>
        <v/>
      </c>
      <c r="AA378" s="64" t="e">
        <f t="array" ref="AA378">STDEVP(IF($W$4:$W$740=Y378,$X$4:$X$740))</f>
        <v>#DIV/0!</v>
      </c>
      <c r="AB378" s="78" t="e">
        <f t="shared" si="180"/>
        <v>#DIV/0!</v>
      </c>
      <c r="AD378" s="55">
        <v>154.91999999999999</v>
      </c>
      <c r="AE378" s="48">
        <f t="shared" si="194"/>
        <v>154</v>
      </c>
      <c r="AF378" s="48" t="e">
        <f>VLOOKUP(AD378,FWD!#REF!,4,FALSE)</f>
        <v>#REF!</v>
      </c>
      <c r="AG378" s="48" t="str">
        <f t="shared" si="181"/>
        <v/>
      </c>
      <c r="AH378" s="48" t="str">
        <f t="shared" si="182"/>
        <v/>
      </c>
      <c r="AI378" s="48">
        <f t="array" ref="AI378">STDEVP(IF($AE$4:$AE$918=AG378,$AF$4:$AF$918))</f>
        <v>0</v>
      </c>
      <c r="AJ378" s="48" t="str">
        <f t="shared" si="183"/>
        <v/>
      </c>
      <c r="AK378" s="47">
        <v>118.16</v>
      </c>
      <c r="AL378" s="48">
        <f t="shared" si="184"/>
        <v>118</v>
      </c>
      <c r="AM378" s="49" t="e">
        <f>VLOOKUP(AK378,FWD!#REF!,4,FALSE)</f>
        <v>#REF!</v>
      </c>
      <c r="AN378" s="58" t="str">
        <f t="shared" si="185"/>
        <v/>
      </c>
      <c r="AO378" s="58" t="str">
        <f t="shared" si="166"/>
        <v/>
      </c>
      <c r="AP378" s="58" t="e">
        <f t="array" ref="AP378">STDEVP(IF($AL$4:$AL$2012=AN378,$AM$4:$AM$2012))</f>
        <v>#DIV/0!</v>
      </c>
      <c r="AQ378" s="59" t="e">
        <f t="shared" si="186"/>
        <v>#DIV/0!</v>
      </c>
      <c r="AR378" s="47">
        <v>36.76</v>
      </c>
      <c r="AS378" s="48">
        <f t="shared" si="191"/>
        <v>36</v>
      </c>
      <c r="AT378" s="49" t="e">
        <f>VLOOKUP(AR378,FWD!#REF!,4,FALSE)</f>
        <v>#REF!</v>
      </c>
      <c r="AU378" s="48" t="str">
        <f t="shared" si="167"/>
        <v/>
      </c>
      <c r="AV378" s="58" t="str">
        <f t="shared" si="192"/>
        <v/>
      </c>
      <c r="AW378" s="48" t="e">
        <f t="array" ref="AW378">STDEVP(IF($AS$4:$AS$909=AU378,$AT$4:$AT$909))</f>
        <v>#DIV/0!</v>
      </c>
      <c r="AX378" s="50" t="e">
        <f t="shared" si="195"/>
        <v>#DIV/0!</v>
      </c>
      <c r="AY378" s="47">
        <v>31.58</v>
      </c>
      <c r="AZ378" s="58">
        <f t="shared" si="187"/>
        <v>31</v>
      </c>
      <c r="BA378" s="49" t="e">
        <f>VLOOKUP(AY378,FWD!#REF!,4,FALSE)</f>
        <v>#REF!</v>
      </c>
      <c r="BB378" s="48" t="str">
        <f t="shared" si="188"/>
        <v/>
      </c>
      <c r="BC378" s="58" t="str">
        <f t="shared" si="189"/>
        <v/>
      </c>
      <c r="BD378" s="58" t="e">
        <f t="array" ref="BD378">STDEVP(IF($AZ$4:$AZ$758=BB378,$BA$4:$BA$758))</f>
        <v>#DIV/0!</v>
      </c>
      <c r="BE378" s="59" t="e">
        <f t="shared" si="190"/>
        <v>#DIV/0!</v>
      </c>
    </row>
    <row r="379" spans="1:57" x14ac:dyDescent="0.2">
      <c r="A379" s="63">
        <v>148.68</v>
      </c>
      <c r="B379" s="64">
        <f t="shared" si="168"/>
        <v>148</v>
      </c>
      <c r="C379" s="65" t="e">
        <f>VLOOKUP(A379,FWD!#REF!,4,FALSE)</f>
        <v>#REF!</v>
      </c>
      <c r="D379" s="64" t="str">
        <f t="shared" si="169"/>
        <v/>
      </c>
      <c r="E379" s="64" t="str">
        <f t="shared" si="170"/>
        <v/>
      </c>
      <c r="F379" s="64" t="e">
        <f t="array" ref="F379">STDEVP(IF($B$4:$B$918=D379,$C$4:$C$918))</f>
        <v>#DIV/0!</v>
      </c>
      <c r="G379" s="66" t="e">
        <f t="shared" si="164"/>
        <v>#DIV/0!</v>
      </c>
      <c r="H379" s="63">
        <v>63.2</v>
      </c>
      <c r="I379" s="64">
        <f t="shared" si="171"/>
        <v>63</v>
      </c>
      <c r="J379" s="65" t="e">
        <f>VLOOKUP(H379,FWD!$G$4:$I$128,4,FALSE)</f>
        <v>#N/A</v>
      </c>
      <c r="K379" s="64" t="str">
        <f t="shared" si="172"/>
        <v/>
      </c>
      <c r="L379" s="64" t="str">
        <f t="shared" si="173"/>
        <v/>
      </c>
      <c r="M379" s="64" t="e">
        <f t="array" ref="M379">STDEVP(IF($I$4:$I$2051=K379,$J$4:$J$2051))</f>
        <v>#DIV/0!</v>
      </c>
      <c r="N379" s="78" t="e">
        <f t="shared" si="165"/>
        <v>#DIV/0!</v>
      </c>
      <c r="O379" s="82">
        <v>29.92</v>
      </c>
      <c r="P379" s="64">
        <f t="shared" si="174"/>
        <v>29</v>
      </c>
      <c r="Q379" s="66" t="e">
        <f>VLOOKUP(O379,FWD!#REF!,4,FALSE)</f>
        <v>#REF!</v>
      </c>
      <c r="R379" s="66" t="str">
        <f t="shared" si="175"/>
        <v/>
      </c>
      <c r="S379" s="66" t="str">
        <f t="shared" si="176"/>
        <v/>
      </c>
      <c r="T379" s="64" t="e">
        <f t="array" ref="T379">STDEVP(IF($P$4:$P$864=R379,$Q$4:$Q$864))</f>
        <v>#DIV/0!</v>
      </c>
      <c r="U379" s="78" t="e">
        <f t="shared" si="193"/>
        <v>#DIV/0!</v>
      </c>
      <c r="V379" s="82">
        <v>31.54</v>
      </c>
      <c r="W379" s="83">
        <f t="shared" si="177"/>
        <v>31</v>
      </c>
      <c r="X379" s="66" t="e">
        <f>VLOOKUP(V379,FWD!#REF!,4,FALSE)</f>
        <v>#REF!</v>
      </c>
      <c r="Y379" s="64" t="str">
        <f t="shared" si="178"/>
        <v/>
      </c>
      <c r="Z379" s="64" t="str">
        <f t="shared" si="179"/>
        <v/>
      </c>
      <c r="AA379" s="64" t="e">
        <f t="array" ref="AA379">STDEVP(IF($W$4:$W$740=Y379,$X$4:$X$740))</f>
        <v>#DIV/0!</v>
      </c>
      <c r="AB379" s="78" t="e">
        <f t="shared" si="180"/>
        <v>#DIV/0!</v>
      </c>
      <c r="AD379" s="55">
        <v>154.88</v>
      </c>
      <c r="AE379" s="48">
        <f t="shared" si="194"/>
        <v>154</v>
      </c>
      <c r="AF379" s="48" t="e">
        <f>VLOOKUP(AD379,FWD!#REF!,4,FALSE)</f>
        <v>#REF!</v>
      </c>
      <c r="AG379" s="48" t="str">
        <f t="shared" si="181"/>
        <v/>
      </c>
      <c r="AH379" s="48" t="str">
        <f t="shared" si="182"/>
        <v/>
      </c>
      <c r="AI379" s="48">
        <f t="array" ref="AI379">STDEVP(IF($AE$4:$AE$918=AG379,$AF$4:$AF$918))</f>
        <v>0</v>
      </c>
      <c r="AJ379" s="48" t="str">
        <f t="shared" si="183"/>
        <v/>
      </c>
      <c r="AK379" s="47">
        <v>118.12</v>
      </c>
      <c r="AL379" s="48">
        <f t="shared" si="184"/>
        <v>118</v>
      </c>
      <c r="AM379" s="49" t="e">
        <f>VLOOKUP(AK379,FWD!#REF!,4,FALSE)</f>
        <v>#REF!</v>
      </c>
      <c r="AN379" s="58" t="str">
        <f t="shared" si="185"/>
        <v/>
      </c>
      <c r="AO379" s="58" t="str">
        <f t="shared" si="166"/>
        <v/>
      </c>
      <c r="AP379" s="58" t="e">
        <f t="array" ref="AP379">STDEVP(IF($AL$4:$AL$2012=AN379,$AM$4:$AM$2012))</f>
        <v>#DIV/0!</v>
      </c>
      <c r="AQ379" s="59" t="e">
        <f t="shared" si="186"/>
        <v>#DIV/0!</v>
      </c>
      <c r="AR379" s="47">
        <v>36.72</v>
      </c>
      <c r="AS379" s="48">
        <f t="shared" si="191"/>
        <v>36</v>
      </c>
      <c r="AT379" s="49" t="e">
        <f>VLOOKUP(AR379,FWD!#REF!,4,FALSE)</f>
        <v>#REF!</v>
      </c>
      <c r="AU379" s="48" t="str">
        <f t="shared" si="167"/>
        <v/>
      </c>
      <c r="AV379" s="58" t="str">
        <f t="shared" si="192"/>
        <v/>
      </c>
      <c r="AW379" s="48" t="e">
        <f t="array" ref="AW379">STDEVP(IF($AS$4:$AS$909=AU379,$AT$4:$AT$909))</f>
        <v>#DIV/0!</v>
      </c>
      <c r="AX379" s="50" t="e">
        <f t="shared" si="195"/>
        <v>#DIV/0!</v>
      </c>
      <c r="AY379" s="47">
        <v>31.54</v>
      </c>
      <c r="AZ379" s="58">
        <f t="shared" si="187"/>
        <v>31</v>
      </c>
      <c r="BA379" s="49" t="e">
        <f>VLOOKUP(AY379,FWD!#REF!,4,FALSE)</f>
        <v>#REF!</v>
      </c>
      <c r="BB379" s="48" t="str">
        <f t="shared" si="188"/>
        <v/>
      </c>
      <c r="BC379" s="58" t="str">
        <f t="shared" si="189"/>
        <v/>
      </c>
      <c r="BD379" s="58" t="e">
        <f t="array" ref="BD379">STDEVP(IF($AZ$4:$AZ$758=BB379,$BA$4:$BA$758))</f>
        <v>#DIV/0!</v>
      </c>
      <c r="BE379" s="59" t="e">
        <f t="shared" si="190"/>
        <v>#DIV/0!</v>
      </c>
    </row>
    <row r="380" spans="1:57" x14ac:dyDescent="0.2">
      <c r="A380" s="63">
        <v>148.72</v>
      </c>
      <c r="B380" s="64">
        <f t="shared" si="168"/>
        <v>148</v>
      </c>
      <c r="C380" s="65" t="e">
        <f>VLOOKUP(A380,FWD!#REF!,4,FALSE)</f>
        <v>#REF!</v>
      </c>
      <c r="D380" s="64" t="str">
        <f t="shared" si="169"/>
        <v/>
      </c>
      <c r="E380" s="64" t="str">
        <f t="shared" si="170"/>
        <v/>
      </c>
      <c r="F380" s="64" t="e">
        <f t="array" ref="F380">STDEVP(IF($B$4:$B$918=D380,$C$4:$C$918))</f>
        <v>#DIV/0!</v>
      </c>
      <c r="G380" s="66" t="e">
        <f t="shared" si="164"/>
        <v>#DIV/0!</v>
      </c>
      <c r="H380" s="63">
        <v>63.24</v>
      </c>
      <c r="I380" s="64">
        <f t="shared" si="171"/>
        <v>63</v>
      </c>
      <c r="J380" s="65" t="e">
        <f>VLOOKUP(H380,FWD!$G$4:$I$128,4,FALSE)</f>
        <v>#N/A</v>
      </c>
      <c r="K380" s="64" t="str">
        <f t="shared" si="172"/>
        <v/>
      </c>
      <c r="L380" s="64" t="str">
        <f t="shared" si="173"/>
        <v/>
      </c>
      <c r="M380" s="64" t="e">
        <f t="array" ref="M380">STDEVP(IF($I$4:$I$2051=K380,$J$4:$J$2051))</f>
        <v>#DIV/0!</v>
      </c>
      <c r="N380" s="78" t="e">
        <f t="shared" si="165"/>
        <v>#DIV/0!</v>
      </c>
      <c r="O380" s="82">
        <v>29.96</v>
      </c>
      <c r="P380" s="64">
        <f t="shared" si="174"/>
        <v>29</v>
      </c>
      <c r="Q380" s="66" t="e">
        <f>VLOOKUP(O380,FWD!#REF!,4,FALSE)</f>
        <v>#REF!</v>
      </c>
      <c r="R380" s="66">
        <f t="shared" si="175"/>
        <v>29</v>
      </c>
      <c r="S380" s="66" t="e">
        <f t="shared" si="176"/>
        <v>#REF!</v>
      </c>
      <c r="T380" s="64" t="e">
        <f t="array" ref="T380">STDEVP(IF($P$4:$P$864=R380,$Q$4:$Q$864))</f>
        <v>#REF!</v>
      </c>
      <c r="U380" s="78" t="e">
        <f t="shared" si="193"/>
        <v>#REF!</v>
      </c>
      <c r="V380" s="82">
        <v>31.58</v>
      </c>
      <c r="W380" s="83">
        <f t="shared" si="177"/>
        <v>31</v>
      </c>
      <c r="X380" s="66" t="e">
        <f>VLOOKUP(V380,FWD!#REF!,4,FALSE)</f>
        <v>#REF!</v>
      </c>
      <c r="Y380" s="64" t="str">
        <f t="shared" si="178"/>
        <v/>
      </c>
      <c r="Z380" s="64" t="str">
        <f t="shared" si="179"/>
        <v/>
      </c>
      <c r="AA380" s="64" t="e">
        <f t="array" ref="AA380">STDEVP(IF($W$4:$W$740=Y380,$X$4:$X$740))</f>
        <v>#DIV/0!</v>
      </c>
      <c r="AB380" s="78" t="e">
        <f t="shared" si="180"/>
        <v>#DIV/0!</v>
      </c>
      <c r="AD380" s="55">
        <v>154.84</v>
      </c>
      <c r="AE380" s="48">
        <f t="shared" si="194"/>
        <v>154</v>
      </c>
      <c r="AF380" s="48" t="e">
        <f>VLOOKUP(AD380,FWD!#REF!,4,FALSE)</f>
        <v>#REF!</v>
      </c>
      <c r="AG380" s="48" t="str">
        <f t="shared" si="181"/>
        <v/>
      </c>
      <c r="AH380" s="48" t="str">
        <f t="shared" si="182"/>
        <v/>
      </c>
      <c r="AI380" s="48">
        <f t="array" ref="AI380">STDEVP(IF($AE$4:$AE$918=AG380,$AF$4:$AF$918))</f>
        <v>0</v>
      </c>
      <c r="AJ380" s="48" t="str">
        <f t="shared" si="183"/>
        <v/>
      </c>
      <c r="AK380" s="47">
        <v>118.08</v>
      </c>
      <c r="AL380" s="48">
        <f t="shared" si="184"/>
        <v>118</v>
      </c>
      <c r="AM380" s="49" t="e">
        <f>VLOOKUP(AK380,FWD!#REF!,4,FALSE)</f>
        <v>#REF!</v>
      </c>
      <c r="AN380" s="58" t="str">
        <f t="shared" si="185"/>
        <v/>
      </c>
      <c r="AO380" s="58" t="str">
        <f t="shared" si="166"/>
        <v/>
      </c>
      <c r="AP380" s="58" t="e">
        <f t="array" ref="AP380">STDEVP(IF($AL$4:$AL$2012=AN380,$AM$4:$AM$2012))</f>
        <v>#DIV/0!</v>
      </c>
      <c r="AQ380" s="59" t="e">
        <f t="shared" si="186"/>
        <v>#DIV/0!</v>
      </c>
      <c r="AR380" s="47">
        <v>36.64</v>
      </c>
      <c r="AS380" s="48">
        <f t="shared" si="191"/>
        <v>36</v>
      </c>
      <c r="AT380" s="49" t="e">
        <f>VLOOKUP(AR380,FWD!#REF!,4,FALSE)</f>
        <v>#REF!</v>
      </c>
      <c r="AU380" s="48" t="str">
        <f t="shared" si="167"/>
        <v/>
      </c>
      <c r="AV380" s="58" t="str">
        <f t="shared" si="192"/>
        <v/>
      </c>
      <c r="AW380" s="48" t="e">
        <f t="array" ref="AW380">STDEVP(IF($AS$4:$AS$909=AU380,$AT$4:$AT$909))</f>
        <v>#DIV/0!</v>
      </c>
      <c r="AX380" s="50" t="e">
        <f t="shared" si="195"/>
        <v>#DIV/0!</v>
      </c>
      <c r="AY380" s="47">
        <v>31.5</v>
      </c>
      <c r="AZ380" s="58">
        <f t="shared" si="187"/>
        <v>31</v>
      </c>
      <c r="BA380" s="49" t="e">
        <f>VLOOKUP(AY380,FWD!#REF!,4,FALSE)</f>
        <v>#REF!</v>
      </c>
      <c r="BB380" s="48" t="str">
        <f t="shared" si="188"/>
        <v/>
      </c>
      <c r="BC380" s="58" t="str">
        <f t="shared" si="189"/>
        <v/>
      </c>
      <c r="BD380" s="58" t="e">
        <f t="array" ref="BD380">STDEVP(IF($AZ$4:$AZ$758=BB380,$BA$4:$BA$758))</f>
        <v>#DIV/0!</v>
      </c>
      <c r="BE380" s="59" t="e">
        <f t="shared" si="190"/>
        <v>#DIV/0!</v>
      </c>
    </row>
    <row r="381" spans="1:57" x14ac:dyDescent="0.2">
      <c r="A381" s="63">
        <v>148.76</v>
      </c>
      <c r="B381" s="64">
        <f t="shared" si="168"/>
        <v>148</v>
      </c>
      <c r="C381" s="65" t="e">
        <f>VLOOKUP(A381,FWD!#REF!,4,FALSE)</f>
        <v>#REF!</v>
      </c>
      <c r="D381" s="64" t="str">
        <f t="shared" si="169"/>
        <v/>
      </c>
      <c r="E381" s="64" t="str">
        <f t="shared" si="170"/>
        <v/>
      </c>
      <c r="F381" s="64" t="e">
        <f t="array" ref="F381">STDEVP(IF($B$4:$B$918=D381,$C$4:$C$918))</f>
        <v>#DIV/0!</v>
      </c>
      <c r="G381" s="66" t="e">
        <f t="shared" si="164"/>
        <v>#DIV/0!</v>
      </c>
      <c r="H381" s="63">
        <v>63.28</v>
      </c>
      <c r="I381" s="64">
        <f t="shared" si="171"/>
        <v>63</v>
      </c>
      <c r="J381" s="65" t="e">
        <f>VLOOKUP(H381,FWD!$G$4:$I$128,4,FALSE)</f>
        <v>#N/A</v>
      </c>
      <c r="K381" s="64" t="str">
        <f t="shared" si="172"/>
        <v/>
      </c>
      <c r="L381" s="64" t="str">
        <f t="shared" si="173"/>
        <v/>
      </c>
      <c r="M381" s="64" t="e">
        <f t="array" ref="M381">STDEVP(IF($I$4:$I$2051=K381,$J$4:$J$2051))</f>
        <v>#DIV/0!</v>
      </c>
      <c r="N381" s="78" t="e">
        <f t="shared" si="165"/>
        <v>#DIV/0!</v>
      </c>
      <c r="O381" s="82">
        <v>30</v>
      </c>
      <c r="P381" s="64">
        <f t="shared" si="174"/>
        <v>30</v>
      </c>
      <c r="Q381" s="66" t="e">
        <f>VLOOKUP(O381,FWD!#REF!,4,FALSE)</f>
        <v>#REF!</v>
      </c>
      <c r="R381" s="66" t="str">
        <f t="shared" si="175"/>
        <v/>
      </c>
      <c r="S381" s="66" t="str">
        <f t="shared" si="176"/>
        <v/>
      </c>
      <c r="T381" s="64" t="e">
        <f t="array" ref="T381">STDEVP(IF($P$4:$P$864=R381,$Q$4:$Q$864))</f>
        <v>#DIV/0!</v>
      </c>
      <c r="U381" s="78" t="e">
        <f t="shared" si="193"/>
        <v>#DIV/0!</v>
      </c>
      <c r="V381" s="82">
        <v>31.62</v>
      </c>
      <c r="W381" s="83">
        <f t="shared" si="177"/>
        <v>31</v>
      </c>
      <c r="X381" s="66" t="e">
        <f>VLOOKUP(V381,FWD!#REF!,4,FALSE)</f>
        <v>#REF!</v>
      </c>
      <c r="Y381" s="64" t="str">
        <f t="shared" si="178"/>
        <v/>
      </c>
      <c r="Z381" s="64" t="str">
        <f t="shared" si="179"/>
        <v/>
      </c>
      <c r="AA381" s="64" t="e">
        <f t="array" ref="AA381">STDEVP(IF($W$4:$W$740=Y381,$X$4:$X$740))</f>
        <v>#DIV/0!</v>
      </c>
      <c r="AB381" s="78" t="e">
        <f t="shared" si="180"/>
        <v>#DIV/0!</v>
      </c>
      <c r="AD381" s="55">
        <v>154.80000000000001</v>
      </c>
      <c r="AE381" s="48">
        <f t="shared" si="194"/>
        <v>154</v>
      </c>
      <c r="AF381" s="48" t="e">
        <f>VLOOKUP(AD381,FWD!#REF!,4,FALSE)</f>
        <v>#REF!</v>
      </c>
      <c r="AG381" s="48" t="str">
        <f t="shared" si="181"/>
        <v/>
      </c>
      <c r="AH381" s="48" t="str">
        <f t="shared" si="182"/>
        <v/>
      </c>
      <c r="AI381" s="48">
        <f t="array" ref="AI381">STDEVP(IF($AE$4:$AE$918=AG381,$AF$4:$AF$918))</f>
        <v>0</v>
      </c>
      <c r="AJ381" s="48" t="str">
        <f t="shared" si="183"/>
        <v/>
      </c>
      <c r="AK381" s="47">
        <v>118.04</v>
      </c>
      <c r="AL381" s="48">
        <f t="shared" si="184"/>
        <v>118</v>
      </c>
      <c r="AM381" s="49" t="e">
        <f>VLOOKUP(AK381,FWD!#REF!,4,FALSE)</f>
        <v>#REF!</v>
      </c>
      <c r="AN381" s="58" t="str">
        <f t="shared" si="185"/>
        <v/>
      </c>
      <c r="AO381" s="58" t="str">
        <f t="shared" si="166"/>
        <v/>
      </c>
      <c r="AP381" s="58" t="e">
        <f t="array" ref="AP381">STDEVP(IF($AL$4:$AL$2012=AN381,$AM$4:$AM$2012))</f>
        <v>#DIV/0!</v>
      </c>
      <c r="AQ381" s="59" t="e">
        <f t="shared" si="186"/>
        <v>#DIV/0!</v>
      </c>
      <c r="AR381" s="47">
        <v>36.6</v>
      </c>
      <c r="AS381" s="48">
        <f t="shared" si="191"/>
        <v>36</v>
      </c>
      <c r="AT381" s="49" t="e">
        <f>VLOOKUP(AR381,FWD!#REF!,4,FALSE)</f>
        <v>#REF!</v>
      </c>
      <c r="AU381" s="48" t="str">
        <f t="shared" si="167"/>
        <v/>
      </c>
      <c r="AV381" s="58" t="str">
        <f t="shared" si="192"/>
        <v/>
      </c>
      <c r="AW381" s="48" t="e">
        <f t="array" ref="AW381">STDEVP(IF($AS$4:$AS$909=AU381,$AT$4:$AT$909))</f>
        <v>#DIV/0!</v>
      </c>
      <c r="AX381" s="50" t="e">
        <f t="shared" si="195"/>
        <v>#DIV/0!</v>
      </c>
      <c r="AY381" s="47">
        <v>31.46</v>
      </c>
      <c r="AZ381" s="58">
        <f t="shared" si="187"/>
        <v>31</v>
      </c>
      <c r="BA381" s="49" t="e">
        <f>VLOOKUP(AY381,FWD!#REF!,4,FALSE)</f>
        <v>#REF!</v>
      </c>
      <c r="BB381" s="48" t="str">
        <f t="shared" si="188"/>
        <v/>
      </c>
      <c r="BC381" s="58" t="str">
        <f t="shared" si="189"/>
        <v/>
      </c>
      <c r="BD381" s="58" t="e">
        <f t="array" ref="BD381">STDEVP(IF($AZ$4:$AZ$758=BB381,$BA$4:$BA$758))</f>
        <v>#DIV/0!</v>
      </c>
      <c r="BE381" s="59" t="e">
        <f t="shared" si="190"/>
        <v>#DIV/0!</v>
      </c>
    </row>
    <row r="382" spans="1:57" x14ac:dyDescent="0.2">
      <c r="A382" s="63">
        <v>148.80000000000001</v>
      </c>
      <c r="B382" s="64">
        <f t="shared" si="168"/>
        <v>148</v>
      </c>
      <c r="C382" s="65" t="e">
        <f>VLOOKUP(A382,FWD!#REF!,4,FALSE)</f>
        <v>#REF!</v>
      </c>
      <c r="D382" s="64" t="str">
        <f t="shared" si="169"/>
        <v/>
      </c>
      <c r="E382" s="64" t="str">
        <f t="shared" si="170"/>
        <v/>
      </c>
      <c r="F382" s="64" t="e">
        <f t="array" ref="F382">STDEVP(IF($B$4:$B$918=D382,$C$4:$C$918))</f>
        <v>#DIV/0!</v>
      </c>
      <c r="G382" s="66" t="e">
        <f t="shared" si="164"/>
        <v>#DIV/0!</v>
      </c>
      <c r="H382" s="63">
        <v>63.32</v>
      </c>
      <c r="I382" s="64">
        <f t="shared" si="171"/>
        <v>63</v>
      </c>
      <c r="J382" s="65" t="e">
        <f>VLOOKUP(H382,FWD!$G$4:$I$128,4,FALSE)</f>
        <v>#N/A</v>
      </c>
      <c r="K382" s="64" t="str">
        <f t="shared" si="172"/>
        <v/>
      </c>
      <c r="L382" s="64" t="str">
        <f t="shared" si="173"/>
        <v/>
      </c>
      <c r="M382" s="64" t="e">
        <f t="array" ref="M382">STDEVP(IF($I$4:$I$2051=K382,$J$4:$J$2051))</f>
        <v>#DIV/0!</v>
      </c>
      <c r="N382" s="78" t="e">
        <f t="shared" si="165"/>
        <v>#DIV/0!</v>
      </c>
      <c r="O382" s="82">
        <v>30.04</v>
      </c>
      <c r="P382" s="64">
        <f t="shared" si="174"/>
        <v>30</v>
      </c>
      <c r="Q382" s="66" t="e">
        <f>VLOOKUP(O382,FWD!#REF!,4,FALSE)</f>
        <v>#REF!</v>
      </c>
      <c r="R382" s="66" t="str">
        <f t="shared" si="175"/>
        <v/>
      </c>
      <c r="S382" s="66" t="str">
        <f t="shared" si="176"/>
        <v/>
      </c>
      <c r="T382" s="64" t="e">
        <f t="array" ref="T382">STDEVP(IF($P$4:$P$864=R382,$Q$4:$Q$864))</f>
        <v>#DIV/0!</v>
      </c>
      <c r="U382" s="78" t="e">
        <f t="shared" si="193"/>
        <v>#DIV/0!</v>
      </c>
      <c r="V382" s="82">
        <v>31.66</v>
      </c>
      <c r="W382" s="83">
        <f t="shared" si="177"/>
        <v>31</v>
      </c>
      <c r="X382" s="66" t="e">
        <f>VLOOKUP(V382,FWD!#REF!,4,FALSE)</f>
        <v>#REF!</v>
      </c>
      <c r="Y382" s="64" t="str">
        <f t="shared" si="178"/>
        <v/>
      </c>
      <c r="Z382" s="64" t="str">
        <f t="shared" si="179"/>
        <v/>
      </c>
      <c r="AA382" s="64" t="e">
        <f t="array" ref="AA382">STDEVP(IF($W$4:$W$740=Y382,$X$4:$X$740))</f>
        <v>#DIV/0!</v>
      </c>
      <c r="AB382" s="78" t="e">
        <f t="shared" si="180"/>
        <v>#DIV/0!</v>
      </c>
      <c r="AD382" s="55">
        <v>154.76</v>
      </c>
      <c r="AE382" s="48">
        <f t="shared" si="194"/>
        <v>154</v>
      </c>
      <c r="AF382" s="48" t="e">
        <f>VLOOKUP(AD382,FWD!#REF!,4,FALSE)</f>
        <v>#REF!</v>
      </c>
      <c r="AG382" s="48" t="str">
        <f t="shared" si="181"/>
        <v/>
      </c>
      <c r="AH382" s="48" t="str">
        <f t="shared" si="182"/>
        <v/>
      </c>
      <c r="AI382" s="48">
        <f t="array" ref="AI382">STDEVP(IF($AE$4:$AE$918=AG382,$AF$4:$AF$918))</f>
        <v>0</v>
      </c>
      <c r="AJ382" s="48" t="str">
        <f t="shared" si="183"/>
        <v/>
      </c>
      <c r="AK382" s="47">
        <v>118</v>
      </c>
      <c r="AL382" s="48">
        <f t="shared" si="184"/>
        <v>118</v>
      </c>
      <c r="AM382" s="49" t="e">
        <f>VLOOKUP(AK382,FWD!#REF!,4,FALSE)</f>
        <v>#REF!</v>
      </c>
      <c r="AN382" s="58">
        <f t="shared" si="185"/>
        <v>118</v>
      </c>
      <c r="AO382" s="58" t="e">
        <f t="shared" si="166"/>
        <v>#REF!</v>
      </c>
      <c r="AP382" s="58" t="e">
        <f t="array" ref="AP382">STDEVP(IF($AL$4:$AL$2012=AN382,$AM$4:$AM$2012))</f>
        <v>#REF!</v>
      </c>
      <c r="AQ382" s="59" t="e">
        <f t="shared" si="186"/>
        <v>#REF!</v>
      </c>
      <c r="AR382" s="47">
        <v>36.56</v>
      </c>
      <c r="AS382" s="48">
        <f t="shared" si="191"/>
        <v>36</v>
      </c>
      <c r="AT382" s="49" t="e">
        <f>VLOOKUP(AR382,FWD!#REF!,4,FALSE)</f>
        <v>#REF!</v>
      </c>
      <c r="AU382" s="48" t="str">
        <f t="shared" si="167"/>
        <v/>
      </c>
      <c r="AV382" s="58" t="str">
        <f t="shared" si="192"/>
        <v/>
      </c>
      <c r="AW382" s="48" t="e">
        <f t="array" ref="AW382">STDEVP(IF($AS$4:$AS$909=AU382,$AT$4:$AT$909))</f>
        <v>#DIV/0!</v>
      </c>
      <c r="AX382" s="50" t="e">
        <f t="shared" si="195"/>
        <v>#DIV/0!</v>
      </c>
      <c r="AY382" s="47">
        <v>31.42</v>
      </c>
      <c r="AZ382" s="58">
        <f t="shared" si="187"/>
        <v>31</v>
      </c>
      <c r="BA382" s="49" t="e">
        <f>VLOOKUP(AY382,FWD!#REF!,4,FALSE)</f>
        <v>#REF!</v>
      </c>
      <c r="BB382" s="48" t="str">
        <f t="shared" si="188"/>
        <v/>
      </c>
      <c r="BC382" s="58" t="str">
        <f t="shared" si="189"/>
        <v/>
      </c>
      <c r="BD382" s="58" t="e">
        <f t="array" ref="BD382">STDEVP(IF($AZ$4:$AZ$758=BB382,$BA$4:$BA$758))</f>
        <v>#DIV/0!</v>
      </c>
      <c r="BE382" s="59" t="e">
        <f t="shared" si="190"/>
        <v>#DIV/0!</v>
      </c>
    </row>
    <row r="383" spans="1:57" x14ac:dyDescent="0.2">
      <c r="A383" s="63">
        <v>148.84</v>
      </c>
      <c r="B383" s="64">
        <f t="shared" si="168"/>
        <v>148</v>
      </c>
      <c r="C383" s="65" t="e">
        <f>VLOOKUP(A383,FWD!#REF!,4,FALSE)</f>
        <v>#REF!</v>
      </c>
      <c r="D383" s="64" t="str">
        <f t="shared" si="169"/>
        <v/>
      </c>
      <c r="E383" s="64" t="str">
        <f t="shared" si="170"/>
        <v/>
      </c>
      <c r="F383" s="64" t="e">
        <f t="array" ref="F383">STDEVP(IF($B$4:$B$918=D383,$C$4:$C$918))</f>
        <v>#DIV/0!</v>
      </c>
      <c r="G383" s="66" t="e">
        <f t="shared" si="164"/>
        <v>#DIV/0!</v>
      </c>
      <c r="H383" s="63">
        <v>63.36</v>
      </c>
      <c r="I383" s="64">
        <f t="shared" si="171"/>
        <v>63</v>
      </c>
      <c r="J383" s="65" t="e">
        <f>VLOOKUP(H383,FWD!$G$4:$I$128,4,FALSE)</f>
        <v>#N/A</v>
      </c>
      <c r="K383" s="64" t="str">
        <f t="shared" si="172"/>
        <v/>
      </c>
      <c r="L383" s="64" t="str">
        <f t="shared" si="173"/>
        <v/>
      </c>
      <c r="M383" s="64" t="e">
        <f t="array" ref="M383">STDEVP(IF($I$4:$I$2051=K383,$J$4:$J$2051))</f>
        <v>#DIV/0!</v>
      </c>
      <c r="N383" s="78" t="e">
        <f t="shared" si="165"/>
        <v>#DIV/0!</v>
      </c>
      <c r="O383" s="82">
        <v>30.08</v>
      </c>
      <c r="P383" s="64">
        <f t="shared" si="174"/>
        <v>30</v>
      </c>
      <c r="Q383" s="66" t="e">
        <f>VLOOKUP(O383,FWD!#REF!,4,FALSE)</f>
        <v>#REF!</v>
      </c>
      <c r="R383" s="66" t="str">
        <f t="shared" si="175"/>
        <v/>
      </c>
      <c r="S383" s="66" t="str">
        <f t="shared" si="176"/>
        <v/>
      </c>
      <c r="T383" s="64" t="e">
        <f t="array" ref="T383">STDEVP(IF($P$4:$P$864=R383,$Q$4:$Q$864))</f>
        <v>#DIV/0!</v>
      </c>
      <c r="U383" s="78" t="e">
        <f t="shared" si="193"/>
        <v>#DIV/0!</v>
      </c>
      <c r="V383" s="82">
        <v>31.7</v>
      </c>
      <c r="W383" s="83">
        <f t="shared" si="177"/>
        <v>31</v>
      </c>
      <c r="X383" s="66" t="e">
        <f>VLOOKUP(V383,FWD!#REF!,4,FALSE)</f>
        <v>#REF!</v>
      </c>
      <c r="Y383" s="64" t="str">
        <f t="shared" si="178"/>
        <v/>
      </c>
      <c r="Z383" s="64" t="str">
        <f t="shared" si="179"/>
        <v/>
      </c>
      <c r="AA383" s="64" t="e">
        <f t="array" ref="AA383">STDEVP(IF($W$4:$W$740=Y383,$X$4:$X$740))</f>
        <v>#DIV/0!</v>
      </c>
      <c r="AB383" s="78" t="e">
        <f t="shared" si="180"/>
        <v>#DIV/0!</v>
      </c>
      <c r="AD383" s="55">
        <v>154.72</v>
      </c>
      <c r="AE383" s="48">
        <f t="shared" si="194"/>
        <v>154</v>
      </c>
      <c r="AF383" s="48" t="e">
        <f>VLOOKUP(AD383,FWD!#REF!,4,FALSE)</f>
        <v>#REF!</v>
      </c>
      <c r="AG383" s="48" t="str">
        <f t="shared" si="181"/>
        <v/>
      </c>
      <c r="AH383" s="48" t="str">
        <f t="shared" si="182"/>
        <v/>
      </c>
      <c r="AI383" s="48">
        <f t="array" ref="AI383">STDEVP(IF($AE$4:$AE$918=AG383,$AF$4:$AF$918))</f>
        <v>0</v>
      </c>
      <c r="AJ383" s="48" t="str">
        <f t="shared" si="183"/>
        <v/>
      </c>
      <c r="AK383" s="47">
        <v>117.96</v>
      </c>
      <c r="AL383" s="48">
        <f t="shared" si="184"/>
        <v>117</v>
      </c>
      <c r="AM383" s="49" t="e">
        <f>VLOOKUP(AK383,FWD!#REF!,4,FALSE)</f>
        <v>#REF!</v>
      </c>
      <c r="AN383" s="58" t="str">
        <f t="shared" si="185"/>
        <v/>
      </c>
      <c r="AO383" s="58" t="str">
        <f t="shared" si="166"/>
        <v/>
      </c>
      <c r="AP383" s="58" t="e">
        <f t="array" ref="AP383">STDEVP(IF($AL$4:$AL$2012=AN383,$AM$4:$AM$2012))</f>
        <v>#DIV/0!</v>
      </c>
      <c r="AQ383" s="59" t="e">
        <f t="shared" si="186"/>
        <v>#DIV/0!</v>
      </c>
      <c r="AR383" s="47">
        <v>36.520000000000003</v>
      </c>
      <c r="AS383" s="48">
        <f t="shared" si="191"/>
        <v>36</v>
      </c>
      <c r="AT383" s="49" t="e">
        <f>VLOOKUP(AR383,FWD!#REF!,4,FALSE)</f>
        <v>#REF!</v>
      </c>
      <c r="AU383" s="48" t="str">
        <f t="shared" si="167"/>
        <v/>
      </c>
      <c r="AV383" s="58" t="str">
        <f t="shared" si="192"/>
        <v/>
      </c>
      <c r="AW383" s="48" t="e">
        <f t="array" ref="AW383">STDEVP(IF($AS$4:$AS$909=AU383,$AT$4:$AT$909))</f>
        <v>#DIV/0!</v>
      </c>
      <c r="AX383" s="50" t="e">
        <f t="shared" si="195"/>
        <v>#DIV/0!</v>
      </c>
      <c r="AY383" s="47">
        <v>31.38</v>
      </c>
      <c r="AZ383" s="58">
        <f t="shared" si="187"/>
        <v>31</v>
      </c>
      <c r="BA383" s="49" t="e">
        <f>VLOOKUP(AY383,FWD!#REF!,4,FALSE)</f>
        <v>#REF!</v>
      </c>
      <c r="BB383" s="48" t="str">
        <f t="shared" si="188"/>
        <v/>
      </c>
      <c r="BC383" s="58" t="str">
        <f t="shared" si="189"/>
        <v/>
      </c>
      <c r="BD383" s="58" t="e">
        <f t="array" ref="BD383">STDEVP(IF($AZ$4:$AZ$758=BB383,$BA$4:$BA$758))</f>
        <v>#DIV/0!</v>
      </c>
      <c r="BE383" s="59" t="e">
        <f t="shared" si="190"/>
        <v>#DIV/0!</v>
      </c>
    </row>
    <row r="384" spans="1:57" x14ac:dyDescent="0.2">
      <c r="A384" s="63">
        <v>148.88</v>
      </c>
      <c r="B384" s="64">
        <f t="shared" si="168"/>
        <v>148</v>
      </c>
      <c r="C384" s="65" t="e">
        <f>VLOOKUP(A384,FWD!#REF!,4,FALSE)</f>
        <v>#REF!</v>
      </c>
      <c r="D384" s="64" t="str">
        <f t="shared" si="169"/>
        <v/>
      </c>
      <c r="E384" s="64" t="str">
        <f t="shared" si="170"/>
        <v/>
      </c>
      <c r="F384" s="64" t="e">
        <f t="array" ref="F384">STDEVP(IF($B$4:$B$918=D384,$C$4:$C$918))</f>
        <v>#DIV/0!</v>
      </c>
      <c r="G384" s="66" t="e">
        <f t="shared" si="164"/>
        <v>#DIV/0!</v>
      </c>
      <c r="H384" s="63">
        <v>63.4</v>
      </c>
      <c r="I384" s="64">
        <f t="shared" si="171"/>
        <v>63</v>
      </c>
      <c r="J384" s="65" t="e">
        <f>VLOOKUP(H384,FWD!$G$4:$I$128,4,FALSE)</f>
        <v>#N/A</v>
      </c>
      <c r="K384" s="64" t="str">
        <f t="shared" si="172"/>
        <v/>
      </c>
      <c r="L384" s="64" t="str">
        <f t="shared" si="173"/>
        <v/>
      </c>
      <c r="M384" s="64" t="e">
        <f t="array" ref="M384">STDEVP(IF($I$4:$I$2051=K384,$J$4:$J$2051))</f>
        <v>#DIV/0!</v>
      </c>
      <c r="N384" s="78" t="e">
        <f t="shared" si="165"/>
        <v>#DIV/0!</v>
      </c>
      <c r="O384" s="82">
        <v>30.12</v>
      </c>
      <c r="P384" s="64">
        <f t="shared" si="174"/>
        <v>30</v>
      </c>
      <c r="Q384" s="66" t="e">
        <f>VLOOKUP(O384,FWD!#REF!,4,FALSE)</f>
        <v>#REF!</v>
      </c>
      <c r="R384" s="66" t="str">
        <f t="shared" si="175"/>
        <v/>
      </c>
      <c r="S384" s="66" t="str">
        <f t="shared" si="176"/>
        <v/>
      </c>
      <c r="T384" s="64" t="e">
        <f t="array" ref="T384">STDEVP(IF($P$4:$P$864=R384,$Q$4:$Q$864))</f>
        <v>#DIV/0!</v>
      </c>
      <c r="U384" s="78" t="e">
        <f t="shared" si="193"/>
        <v>#DIV/0!</v>
      </c>
      <c r="V384" s="82">
        <v>31.74</v>
      </c>
      <c r="W384" s="83">
        <f t="shared" si="177"/>
        <v>31</v>
      </c>
      <c r="X384" s="66" t="e">
        <f>VLOOKUP(V384,FWD!#REF!,4,FALSE)</f>
        <v>#REF!</v>
      </c>
      <c r="Y384" s="64" t="str">
        <f t="shared" si="178"/>
        <v/>
      </c>
      <c r="Z384" s="64" t="str">
        <f t="shared" si="179"/>
        <v/>
      </c>
      <c r="AA384" s="64" t="e">
        <f t="array" ref="AA384">STDEVP(IF($W$4:$W$740=Y384,$X$4:$X$740))</f>
        <v>#DIV/0!</v>
      </c>
      <c r="AB384" s="78" t="e">
        <f t="shared" si="180"/>
        <v>#DIV/0!</v>
      </c>
      <c r="AD384" s="55">
        <v>154.68</v>
      </c>
      <c r="AE384" s="48">
        <f t="shared" si="194"/>
        <v>154</v>
      </c>
      <c r="AF384" s="48" t="e">
        <f>VLOOKUP(AD384,FWD!#REF!,4,FALSE)</f>
        <v>#REF!</v>
      </c>
      <c r="AG384" s="48" t="str">
        <f t="shared" si="181"/>
        <v/>
      </c>
      <c r="AH384" s="48" t="str">
        <f t="shared" si="182"/>
        <v/>
      </c>
      <c r="AI384" s="48">
        <f t="array" ref="AI384">STDEVP(IF($AE$4:$AE$918=AG384,$AF$4:$AF$918))</f>
        <v>0</v>
      </c>
      <c r="AJ384" s="48" t="str">
        <f t="shared" si="183"/>
        <v/>
      </c>
      <c r="AK384" s="47">
        <v>117.92</v>
      </c>
      <c r="AL384" s="48">
        <f t="shared" si="184"/>
        <v>117</v>
      </c>
      <c r="AM384" s="49" t="e">
        <f>VLOOKUP(AK384,FWD!#REF!,4,FALSE)</f>
        <v>#REF!</v>
      </c>
      <c r="AN384" s="58" t="str">
        <f t="shared" si="185"/>
        <v/>
      </c>
      <c r="AO384" s="58" t="str">
        <f t="shared" si="166"/>
        <v/>
      </c>
      <c r="AP384" s="58" t="e">
        <f t="array" ref="AP384">STDEVP(IF($AL$4:$AL$2012=AN384,$AM$4:$AM$2012))</f>
        <v>#DIV/0!</v>
      </c>
      <c r="AQ384" s="59" t="e">
        <f t="shared" si="186"/>
        <v>#DIV/0!</v>
      </c>
      <c r="AR384" s="47">
        <v>36.479999999999997</v>
      </c>
      <c r="AS384" s="48">
        <f t="shared" si="191"/>
        <v>36</v>
      </c>
      <c r="AT384" s="49" t="e">
        <f>VLOOKUP(AR384,FWD!#REF!,4,FALSE)</f>
        <v>#REF!</v>
      </c>
      <c r="AU384" s="48" t="str">
        <f t="shared" si="167"/>
        <v/>
      </c>
      <c r="AV384" s="58" t="str">
        <f t="shared" si="192"/>
        <v/>
      </c>
      <c r="AW384" s="48" t="e">
        <f t="array" ref="AW384">STDEVP(IF($AS$4:$AS$909=AU384,$AT$4:$AT$909))</f>
        <v>#DIV/0!</v>
      </c>
      <c r="AX384" s="50" t="e">
        <f t="shared" si="195"/>
        <v>#DIV/0!</v>
      </c>
      <c r="AY384" s="47">
        <v>31.34</v>
      </c>
      <c r="AZ384" s="58">
        <f t="shared" si="187"/>
        <v>31</v>
      </c>
      <c r="BA384" s="49" t="e">
        <f>VLOOKUP(AY384,FWD!#REF!,4,FALSE)</f>
        <v>#REF!</v>
      </c>
      <c r="BB384" s="48" t="str">
        <f t="shared" si="188"/>
        <v/>
      </c>
      <c r="BC384" s="58" t="str">
        <f t="shared" si="189"/>
        <v/>
      </c>
      <c r="BD384" s="58" t="e">
        <f t="array" ref="BD384">STDEVP(IF($AZ$4:$AZ$758=BB384,$BA$4:$BA$758))</f>
        <v>#DIV/0!</v>
      </c>
      <c r="BE384" s="59" t="e">
        <f t="shared" si="190"/>
        <v>#DIV/0!</v>
      </c>
    </row>
    <row r="385" spans="1:57" x14ac:dyDescent="0.2">
      <c r="A385" s="63">
        <v>148.91999999999999</v>
      </c>
      <c r="B385" s="64">
        <f t="shared" si="168"/>
        <v>148</v>
      </c>
      <c r="C385" s="65" t="e">
        <f>VLOOKUP(A385,FWD!#REF!,4,FALSE)</f>
        <v>#REF!</v>
      </c>
      <c r="D385" s="64" t="str">
        <f t="shared" si="169"/>
        <v/>
      </c>
      <c r="E385" s="64" t="str">
        <f t="shared" si="170"/>
        <v/>
      </c>
      <c r="F385" s="64" t="e">
        <f t="array" ref="F385">STDEVP(IF($B$4:$B$918=D385,$C$4:$C$918))</f>
        <v>#DIV/0!</v>
      </c>
      <c r="G385" s="66" t="e">
        <f t="shared" si="164"/>
        <v>#DIV/0!</v>
      </c>
      <c r="H385" s="63">
        <v>63.44</v>
      </c>
      <c r="I385" s="64">
        <f t="shared" si="171"/>
        <v>63</v>
      </c>
      <c r="J385" s="65" t="e">
        <f>VLOOKUP(H385,FWD!$G$4:$I$128,4,FALSE)</f>
        <v>#N/A</v>
      </c>
      <c r="K385" s="64" t="str">
        <f t="shared" si="172"/>
        <v/>
      </c>
      <c r="L385" s="64" t="str">
        <f t="shared" si="173"/>
        <v/>
      </c>
      <c r="M385" s="64" t="e">
        <f t="array" ref="M385">STDEVP(IF($I$4:$I$2051=K385,$J$4:$J$2051))</f>
        <v>#DIV/0!</v>
      </c>
      <c r="N385" s="78" t="e">
        <f t="shared" si="165"/>
        <v>#DIV/0!</v>
      </c>
      <c r="O385" s="82">
        <v>30.16</v>
      </c>
      <c r="P385" s="64">
        <f t="shared" si="174"/>
        <v>30</v>
      </c>
      <c r="Q385" s="66" t="e">
        <f>VLOOKUP(O385,FWD!#REF!,4,FALSE)</f>
        <v>#REF!</v>
      </c>
      <c r="R385" s="66" t="str">
        <f t="shared" si="175"/>
        <v/>
      </c>
      <c r="S385" s="66" t="str">
        <f t="shared" si="176"/>
        <v/>
      </c>
      <c r="T385" s="64" t="e">
        <f t="array" ref="T385">STDEVP(IF($P$4:$P$864=R385,$Q$4:$Q$864))</f>
        <v>#DIV/0!</v>
      </c>
      <c r="U385" s="78" t="e">
        <f t="shared" si="193"/>
        <v>#DIV/0!</v>
      </c>
      <c r="V385" s="82">
        <v>31.78</v>
      </c>
      <c r="W385" s="83">
        <f t="shared" si="177"/>
        <v>31</v>
      </c>
      <c r="X385" s="66" t="e">
        <f>VLOOKUP(V385,FWD!#REF!,4,FALSE)</f>
        <v>#REF!</v>
      </c>
      <c r="Y385" s="64" t="str">
        <f t="shared" si="178"/>
        <v/>
      </c>
      <c r="Z385" s="64" t="str">
        <f t="shared" si="179"/>
        <v/>
      </c>
      <c r="AA385" s="64" t="e">
        <f t="array" ref="AA385">STDEVP(IF($W$4:$W$740=Y385,$X$4:$X$740))</f>
        <v>#DIV/0!</v>
      </c>
      <c r="AB385" s="78" t="e">
        <f t="shared" si="180"/>
        <v>#DIV/0!</v>
      </c>
      <c r="AD385" s="55">
        <v>154.63999999999999</v>
      </c>
      <c r="AE385" s="48">
        <f t="shared" si="194"/>
        <v>154</v>
      </c>
      <c r="AF385" s="48" t="e">
        <f>VLOOKUP(AD385,FWD!#REF!,4,FALSE)</f>
        <v>#REF!</v>
      </c>
      <c r="AG385" s="48" t="str">
        <f t="shared" si="181"/>
        <v/>
      </c>
      <c r="AH385" s="48" t="str">
        <f t="shared" si="182"/>
        <v/>
      </c>
      <c r="AI385" s="48">
        <f t="array" ref="AI385">STDEVP(IF($AE$4:$AE$918=AG385,$AF$4:$AF$918))</f>
        <v>0</v>
      </c>
      <c r="AJ385" s="48" t="str">
        <f t="shared" si="183"/>
        <v/>
      </c>
      <c r="AK385" s="47">
        <v>117.88</v>
      </c>
      <c r="AL385" s="48">
        <f t="shared" si="184"/>
        <v>117</v>
      </c>
      <c r="AM385" s="49" t="e">
        <f>VLOOKUP(AK385,FWD!#REF!,4,FALSE)</f>
        <v>#REF!</v>
      </c>
      <c r="AN385" s="58" t="str">
        <f t="shared" si="185"/>
        <v/>
      </c>
      <c r="AO385" s="58" t="str">
        <f t="shared" si="166"/>
        <v/>
      </c>
      <c r="AP385" s="58" t="e">
        <f t="array" ref="AP385">STDEVP(IF($AL$4:$AL$2012=AN385,$AM$4:$AM$2012))</f>
        <v>#DIV/0!</v>
      </c>
      <c r="AQ385" s="59" t="e">
        <f t="shared" si="186"/>
        <v>#DIV/0!</v>
      </c>
      <c r="AR385" s="47">
        <v>36.44</v>
      </c>
      <c r="AS385" s="48">
        <f t="shared" si="191"/>
        <v>36</v>
      </c>
      <c r="AT385" s="49" t="e">
        <f>VLOOKUP(AR385,FWD!#REF!,4,FALSE)</f>
        <v>#REF!</v>
      </c>
      <c r="AU385" s="48" t="str">
        <f t="shared" si="167"/>
        <v/>
      </c>
      <c r="AV385" s="58" t="str">
        <f t="shared" si="192"/>
        <v/>
      </c>
      <c r="AW385" s="48" t="e">
        <f t="array" ref="AW385">STDEVP(IF($AS$4:$AS$909=AU385,$AT$4:$AT$909))</f>
        <v>#DIV/0!</v>
      </c>
      <c r="AX385" s="50" t="e">
        <f t="shared" si="195"/>
        <v>#DIV/0!</v>
      </c>
      <c r="AY385" s="47">
        <v>31.3</v>
      </c>
      <c r="AZ385" s="58">
        <f t="shared" si="187"/>
        <v>31</v>
      </c>
      <c r="BA385" s="49" t="e">
        <f>VLOOKUP(AY385,FWD!#REF!,4,FALSE)</f>
        <v>#REF!</v>
      </c>
      <c r="BB385" s="48" t="str">
        <f t="shared" si="188"/>
        <v/>
      </c>
      <c r="BC385" s="58" t="str">
        <f t="shared" si="189"/>
        <v/>
      </c>
      <c r="BD385" s="58" t="e">
        <f t="array" ref="BD385">STDEVP(IF($AZ$4:$AZ$758=BB385,$BA$4:$BA$758))</f>
        <v>#DIV/0!</v>
      </c>
      <c r="BE385" s="59" t="e">
        <f t="shared" si="190"/>
        <v>#DIV/0!</v>
      </c>
    </row>
    <row r="386" spans="1:57" x14ac:dyDescent="0.2">
      <c r="A386" s="63">
        <v>148.96</v>
      </c>
      <c r="B386" s="64">
        <f t="shared" si="168"/>
        <v>148</v>
      </c>
      <c r="C386" s="65" t="e">
        <f>VLOOKUP(A386,FWD!#REF!,4,FALSE)</f>
        <v>#REF!</v>
      </c>
      <c r="D386" s="64">
        <f t="shared" si="169"/>
        <v>148</v>
      </c>
      <c r="E386" s="64" t="e">
        <f t="shared" si="170"/>
        <v>#REF!</v>
      </c>
      <c r="F386" s="64" t="e">
        <f t="array" ref="F386">STDEVP(IF($B$4:$B$918=D386,$C$4:$C$918))</f>
        <v>#REF!</v>
      </c>
      <c r="G386" s="66" t="e">
        <f t="shared" si="164"/>
        <v>#REF!</v>
      </c>
      <c r="H386" s="63">
        <v>63.48</v>
      </c>
      <c r="I386" s="64">
        <f t="shared" si="171"/>
        <v>63</v>
      </c>
      <c r="J386" s="65" t="e">
        <f>VLOOKUP(H386,FWD!$G$4:$I$128,4,FALSE)</f>
        <v>#N/A</v>
      </c>
      <c r="K386" s="64" t="str">
        <f t="shared" si="172"/>
        <v/>
      </c>
      <c r="L386" s="64" t="str">
        <f t="shared" si="173"/>
        <v/>
      </c>
      <c r="M386" s="64" t="e">
        <f t="array" ref="M386">STDEVP(IF($I$4:$I$2051=K386,$J$4:$J$2051))</f>
        <v>#DIV/0!</v>
      </c>
      <c r="N386" s="78" t="e">
        <f t="shared" si="165"/>
        <v>#DIV/0!</v>
      </c>
      <c r="O386" s="82">
        <v>30.2</v>
      </c>
      <c r="P386" s="64">
        <f t="shared" si="174"/>
        <v>30</v>
      </c>
      <c r="Q386" s="66" t="e">
        <f>VLOOKUP(O386,FWD!#REF!,4,FALSE)</f>
        <v>#REF!</v>
      </c>
      <c r="R386" s="66" t="str">
        <f t="shared" si="175"/>
        <v/>
      </c>
      <c r="S386" s="66" t="str">
        <f t="shared" si="176"/>
        <v/>
      </c>
      <c r="T386" s="64" t="e">
        <f t="array" ref="T386">STDEVP(IF($P$4:$P$864=R386,$Q$4:$Q$864))</f>
        <v>#DIV/0!</v>
      </c>
      <c r="U386" s="78" t="e">
        <f t="shared" si="193"/>
        <v>#DIV/0!</v>
      </c>
      <c r="V386" s="82">
        <v>31.82</v>
      </c>
      <c r="W386" s="83">
        <f t="shared" si="177"/>
        <v>31</v>
      </c>
      <c r="X386" s="66" t="e">
        <f>VLOOKUP(V386,FWD!#REF!,4,FALSE)</f>
        <v>#REF!</v>
      </c>
      <c r="Y386" s="64" t="str">
        <f t="shared" si="178"/>
        <v/>
      </c>
      <c r="Z386" s="64" t="str">
        <f t="shared" si="179"/>
        <v/>
      </c>
      <c r="AA386" s="64" t="e">
        <f t="array" ref="AA386">STDEVP(IF($W$4:$W$740=Y386,$X$4:$X$740))</f>
        <v>#DIV/0!</v>
      </c>
      <c r="AB386" s="78" t="e">
        <f t="shared" si="180"/>
        <v>#DIV/0!</v>
      </c>
      <c r="AD386" s="55">
        <v>154.6</v>
      </c>
      <c r="AE386" s="48">
        <f t="shared" si="194"/>
        <v>154</v>
      </c>
      <c r="AF386" s="48" t="e">
        <f>VLOOKUP(AD386,FWD!#REF!,4,FALSE)</f>
        <v>#REF!</v>
      </c>
      <c r="AG386" s="48" t="str">
        <f t="shared" si="181"/>
        <v/>
      </c>
      <c r="AH386" s="48" t="str">
        <f t="shared" si="182"/>
        <v/>
      </c>
      <c r="AI386" s="48">
        <f t="array" ref="AI386">STDEVP(IF($AE$4:$AE$918=AG386,$AF$4:$AF$918))</f>
        <v>0</v>
      </c>
      <c r="AJ386" s="48" t="str">
        <f t="shared" si="183"/>
        <v/>
      </c>
      <c r="AK386" s="47">
        <v>117.84</v>
      </c>
      <c r="AL386" s="48">
        <f t="shared" si="184"/>
        <v>117</v>
      </c>
      <c r="AM386" s="49" t="e">
        <f>VLOOKUP(AK386,FWD!#REF!,4,FALSE)</f>
        <v>#REF!</v>
      </c>
      <c r="AN386" s="58" t="str">
        <f t="shared" si="185"/>
        <v/>
      </c>
      <c r="AO386" s="58" t="str">
        <f t="shared" si="166"/>
        <v/>
      </c>
      <c r="AP386" s="58" t="e">
        <f t="array" ref="AP386">STDEVP(IF($AL$4:$AL$2012=AN386,$AM$4:$AM$2012))</f>
        <v>#DIV/0!</v>
      </c>
      <c r="AQ386" s="59" t="e">
        <f t="shared" si="186"/>
        <v>#DIV/0!</v>
      </c>
      <c r="AR386" s="47">
        <v>36.4</v>
      </c>
      <c r="AS386" s="48">
        <f t="shared" si="191"/>
        <v>36</v>
      </c>
      <c r="AT386" s="49" t="e">
        <f>VLOOKUP(AR386,FWD!#REF!,4,FALSE)</f>
        <v>#REF!</v>
      </c>
      <c r="AU386" s="48" t="str">
        <f t="shared" si="167"/>
        <v/>
      </c>
      <c r="AV386" s="58" t="str">
        <f t="shared" si="192"/>
        <v/>
      </c>
      <c r="AW386" s="48" t="e">
        <f t="array" ref="AW386">STDEVP(IF($AS$4:$AS$909=AU386,$AT$4:$AT$909))</f>
        <v>#DIV/0!</v>
      </c>
      <c r="AX386" s="50" t="e">
        <f t="shared" si="195"/>
        <v>#DIV/0!</v>
      </c>
      <c r="AY386" s="47">
        <v>31.22</v>
      </c>
      <c r="AZ386" s="58">
        <f t="shared" si="187"/>
        <v>31</v>
      </c>
      <c r="BA386" s="49" t="e">
        <f>VLOOKUP(AY386,FWD!#REF!,4,FALSE)</f>
        <v>#REF!</v>
      </c>
      <c r="BB386" s="48" t="str">
        <f t="shared" si="188"/>
        <v/>
      </c>
      <c r="BC386" s="58" t="str">
        <f t="shared" si="189"/>
        <v/>
      </c>
      <c r="BD386" s="58" t="e">
        <f t="array" ref="BD386">STDEVP(IF($AZ$4:$AZ$758=BB386,$BA$4:$BA$758))</f>
        <v>#DIV/0!</v>
      </c>
      <c r="BE386" s="59" t="e">
        <f t="shared" si="190"/>
        <v>#DIV/0!</v>
      </c>
    </row>
    <row r="387" spans="1:57" x14ac:dyDescent="0.2">
      <c r="A387" s="63">
        <v>149</v>
      </c>
      <c r="B387" s="64">
        <f t="shared" si="168"/>
        <v>149</v>
      </c>
      <c r="C387" s="65" t="e">
        <f>VLOOKUP(A387,FWD!#REF!,4,FALSE)</f>
        <v>#REF!</v>
      </c>
      <c r="D387" s="64" t="str">
        <f t="shared" si="169"/>
        <v/>
      </c>
      <c r="E387" s="64" t="str">
        <f t="shared" si="170"/>
        <v/>
      </c>
      <c r="F387" s="64" t="e">
        <f t="array" ref="F387">STDEVP(IF($B$4:$B$918=D387,$C$4:$C$918))</f>
        <v>#DIV/0!</v>
      </c>
      <c r="G387" s="66" t="e">
        <f t="shared" si="164"/>
        <v>#DIV/0!</v>
      </c>
      <c r="H387" s="63">
        <v>63.52</v>
      </c>
      <c r="I387" s="64">
        <f t="shared" si="171"/>
        <v>63</v>
      </c>
      <c r="J387" s="65" t="e">
        <f>VLOOKUP(H387,FWD!$G$4:$I$128,4,FALSE)</f>
        <v>#N/A</v>
      </c>
      <c r="K387" s="64" t="str">
        <f t="shared" si="172"/>
        <v/>
      </c>
      <c r="L387" s="64" t="str">
        <f t="shared" si="173"/>
        <v/>
      </c>
      <c r="M387" s="64" t="e">
        <f t="array" ref="M387">STDEVP(IF($I$4:$I$2051=K387,$J$4:$J$2051))</f>
        <v>#DIV/0!</v>
      </c>
      <c r="N387" s="78" t="e">
        <f t="shared" si="165"/>
        <v>#DIV/0!</v>
      </c>
      <c r="O387" s="82">
        <v>30.24</v>
      </c>
      <c r="P387" s="64">
        <f t="shared" si="174"/>
        <v>30</v>
      </c>
      <c r="Q387" s="66" t="e">
        <f>VLOOKUP(O387,FWD!#REF!,4,FALSE)</f>
        <v>#REF!</v>
      </c>
      <c r="R387" s="66" t="str">
        <f t="shared" si="175"/>
        <v/>
      </c>
      <c r="S387" s="66" t="str">
        <f t="shared" si="176"/>
        <v/>
      </c>
      <c r="T387" s="64" t="e">
        <f t="array" ref="T387">STDEVP(IF($P$4:$P$864=R387,$Q$4:$Q$864))</f>
        <v>#DIV/0!</v>
      </c>
      <c r="U387" s="78" t="e">
        <f t="shared" si="193"/>
        <v>#DIV/0!</v>
      </c>
      <c r="V387" s="82">
        <v>31.86</v>
      </c>
      <c r="W387" s="83">
        <f t="shared" si="177"/>
        <v>31</v>
      </c>
      <c r="X387" s="66" t="e">
        <f>VLOOKUP(V387,FWD!#REF!,4,FALSE)</f>
        <v>#REF!</v>
      </c>
      <c r="Y387" s="64" t="str">
        <f t="shared" si="178"/>
        <v/>
      </c>
      <c r="Z387" s="64" t="str">
        <f t="shared" si="179"/>
        <v/>
      </c>
      <c r="AA387" s="64" t="e">
        <f t="array" ref="AA387">STDEVP(IF($W$4:$W$740=Y387,$X$4:$X$740))</f>
        <v>#DIV/0!</v>
      </c>
      <c r="AB387" s="78" t="e">
        <f t="shared" si="180"/>
        <v>#DIV/0!</v>
      </c>
      <c r="AD387" s="55">
        <v>154.56</v>
      </c>
      <c r="AE387" s="48">
        <f t="shared" si="194"/>
        <v>154</v>
      </c>
      <c r="AF387" s="48" t="e">
        <f>VLOOKUP(AD387,FWD!#REF!,4,FALSE)</f>
        <v>#REF!</v>
      </c>
      <c r="AG387" s="48" t="str">
        <f t="shared" si="181"/>
        <v/>
      </c>
      <c r="AH387" s="48" t="str">
        <f t="shared" si="182"/>
        <v/>
      </c>
      <c r="AI387" s="48">
        <f t="array" ref="AI387">STDEVP(IF($AE$4:$AE$918=AG387,$AF$4:$AF$918))</f>
        <v>0</v>
      </c>
      <c r="AJ387" s="48" t="str">
        <f t="shared" si="183"/>
        <v/>
      </c>
      <c r="AK387" s="47">
        <v>117.8</v>
      </c>
      <c r="AL387" s="48">
        <f t="shared" si="184"/>
        <v>117</v>
      </c>
      <c r="AM387" s="49" t="e">
        <f>VLOOKUP(AK387,FWD!#REF!,4,FALSE)</f>
        <v>#REF!</v>
      </c>
      <c r="AN387" s="58" t="str">
        <f t="shared" si="185"/>
        <v/>
      </c>
      <c r="AO387" s="58" t="str">
        <f t="shared" si="166"/>
        <v/>
      </c>
      <c r="AP387" s="58" t="e">
        <f t="array" ref="AP387">STDEVP(IF($AL$4:$AL$2012=AN387,$AM$4:$AM$2012))</f>
        <v>#DIV/0!</v>
      </c>
      <c r="AQ387" s="59" t="e">
        <f t="shared" si="186"/>
        <v>#DIV/0!</v>
      </c>
      <c r="AR387" s="47">
        <v>36.36</v>
      </c>
      <c r="AS387" s="48">
        <f t="shared" si="191"/>
        <v>36</v>
      </c>
      <c r="AT387" s="49" t="e">
        <f>VLOOKUP(AR387,FWD!#REF!,4,FALSE)</f>
        <v>#REF!</v>
      </c>
      <c r="AU387" s="48" t="str">
        <f t="shared" si="167"/>
        <v/>
      </c>
      <c r="AV387" s="58" t="str">
        <f t="shared" si="192"/>
        <v/>
      </c>
      <c r="AW387" s="48" t="e">
        <f t="array" ref="AW387">STDEVP(IF($AS$4:$AS$909=AU387,$AT$4:$AT$909))</f>
        <v>#DIV/0!</v>
      </c>
      <c r="AX387" s="50" t="e">
        <f t="shared" si="195"/>
        <v>#DIV/0!</v>
      </c>
      <c r="AY387" s="47">
        <v>31.18</v>
      </c>
      <c r="AZ387" s="58">
        <f t="shared" si="187"/>
        <v>31</v>
      </c>
      <c r="BA387" s="49" t="e">
        <f>VLOOKUP(AY387,FWD!#REF!,4,FALSE)</f>
        <v>#REF!</v>
      </c>
      <c r="BB387" s="48" t="str">
        <f t="shared" si="188"/>
        <v/>
      </c>
      <c r="BC387" s="58" t="str">
        <f t="shared" si="189"/>
        <v/>
      </c>
      <c r="BD387" s="58" t="e">
        <f t="array" ref="BD387">STDEVP(IF($AZ$4:$AZ$758=BB387,$BA$4:$BA$758))</f>
        <v>#DIV/0!</v>
      </c>
      <c r="BE387" s="59" t="e">
        <f t="shared" si="190"/>
        <v>#DIV/0!</v>
      </c>
    </row>
    <row r="388" spans="1:57" x14ac:dyDescent="0.2">
      <c r="A388" s="63">
        <v>149.04</v>
      </c>
      <c r="B388" s="64">
        <f t="shared" si="168"/>
        <v>149</v>
      </c>
      <c r="C388" s="65" t="e">
        <f>VLOOKUP(A388,FWD!#REF!,4,FALSE)</f>
        <v>#REF!</v>
      </c>
      <c r="D388" s="64" t="str">
        <f t="shared" si="169"/>
        <v/>
      </c>
      <c r="E388" s="64" t="str">
        <f t="shared" si="170"/>
        <v/>
      </c>
      <c r="F388" s="64" t="e">
        <f t="array" ref="F388">STDEVP(IF($B$4:$B$918=D388,$C$4:$C$918))</f>
        <v>#DIV/0!</v>
      </c>
      <c r="G388" s="66" t="e">
        <f t="shared" ref="G388:G451" si="196">IF(AND(E388&lt;&gt;"",F388&lt;&gt;""),E388+F388,"")</f>
        <v>#DIV/0!</v>
      </c>
      <c r="H388" s="63">
        <v>63.56</v>
      </c>
      <c r="I388" s="64">
        <f t="shared" si="171"/>
        <v>63</v>
      </c>
      <c r="J388" s="65" t="e">
        <f>VLOOKUP(H388,FWD!$G$4:$I$128,4,FALSE)</f>
        <v>#N/A</v>
      </c>
      <c r="K388" s="64" t="str">
        <f t="shared" si="172"/>
        <v/>
      </c>
      <c r="L388" s="64" t="str">
        <f t="shared" si="173"/>
        <v/>
      </c>
      <c r="M388" s="64" t="e">
        <f t="array" ref="M388">STDEVP(IF($I$4:$I$2051=K388,$J$4:$J$2051))</f>
        <v>#DIV/0!</v>
      </c>
      <c r="N388" s="78" t="e">
        <f t="shared" ref="N388:N451" si="197">IF(AND(L388&lt;&gt;"",M388&lt;&gt;""),L388+M388,"")</f>
        <v>#DIV/0!</v>
      </c>
      <c r="O388" s="82">
        <v>30.28</v>
      </c>
      <c r="P388" s="64">
        <f t="shared" si="174"/>
        <v>30</v>
      </c>
      <c r="Q388" s="66" t="e">
        <f>VLOOKUP(O388,FWD!#REF!,4,FALSE)</f>
        <v>#REF!</v>
      </c>
      <c r="R388" s="66" t="str">
        <f t="shared" si="175"/>
        <v/>
      </c>
      <c r="S388" s="66" t="str">
        <f t="shared" si="176"/>
        <v/>
      </c>
      <c r="T388" s="64" t="e">
        <f t="array" ref="T388">STDEVP(IF($P$4:$P$864=R388,$Q$4:$Q$864))</f>
        <v>#DIV/0!</v>
      </c>
      <c r="U388" s="78" t="e">
        <f t="shared" si="193"/>
        <v>#DIV/0!</v>
      </c>
      <c r="V388" s="82">
        <v>31.9</v>
      </c>
      <c r="W388" s="83">
        <f t="shared" si="177"/>
        <v>31</v>
      </c>
      <c r="X388" s="66" t="e">
        <f>VLOOKUP(V388,FWD!#REF!,4,FALSE)</f>
        <v>#REF!</v>
      </c>
      <c r="Y388" s="64" t="str">
        <f t="shared" si="178"/>
        <v/>
      </c>
      <c r="Z388" s="64" t="str">
        <f t="shared" si="179"/>
        <v/>
      </c>
      <c r="AA388" s="64" t="e">
        <f t="array" ref="AA388">STDEVP(IF($W$4:$W$740=Y388,$X$4:$X$740))</f>
        <v>#DIV/0!</v>
      </c>
      <c r="AB388" s="78" t="e">
        <f t="shared" si="180"/>
        <v>#DIV/0!</v>
      </c>
      <c r="AD388" s="55">
        <v>154.52000000000001</v>
      </c>
      <c r="AE388" s="48">
        <f t="shared" si="194"/>
        <v>154</v>
      </c>
      <c r="AF388" s="48" t="e">
        <f>VLOOKUP(AD388,FWD!#REF!,4,FALSE)</f>
        <v>#REF!</v>
      </c>
      <c r="AG388" s="48" t="str">
        <f t="shared" si="181"/>
        <v/>
      </c>
      <c r="AH388" s="48" t="str">
        <f t="shared" si="182"/>
        <v/>
      </c>
      <c r="AI388" s="48">
        <f t="array" ref="AI388">STDEVP(IF($AE$4:$AE$918=AG388,$AF$4:$AF$918))</f>
        <v>0</v>
      </c>
      <c r="AJ388" s="48" t="str">
        <f t="shared" si="183"/>
        <v/>
      </c>
      <c r="AK388" s="47">
        <v>117.76</v>
      </c>
      <c r="AL388" s="48">
        <f t="shared" si="184"/>
        <v>117</v>
      </c>
      <c r="AM388" s="49" t="e">
        <f>VLOOKUP(AK388,FWD!#REF!,4,FALSE)</f>
        <v>#REF!</v>
      </c>
      <c r="AN388" s="58" t="str">
        <f t="shared" si="185"/>
        <v/>
      </c>
      <c r="AO388" s="58" t="str">
        <f t="shared" ref="AO388:AO451" si="198">IF(AN388="","",AVERAGEIF($AL$4:$AL$2012,AN388,$AM$4:$AM$2012))</f>
        <v/>
      </c>
      <c r="AP388" s="58" t="e">
        <f t="array" ref="AP388">STDEVP(IF($AL$4:$AL$2012=AN388,$AM$4:$AM$2012))</f>
        <v>#DIV/0!</v>
      </c>
      <c r="AQ388" s="59" t="e">
        <f t="shared" si="186"/>
        <v>#DIV/0!</v>
      </c>
      <c r="AR388" s="47">
        <v>36.35</v>
      </c>
      <c r="AS388" s="48">
        <f t="shared" si="191"/>
        <v>36</v>
      </c>
      <c r="AT388" s="49" t="e">
        <f>VLOOKUP(AR388,FWD!#REF!,4,FALSE)</f>
        <v>#REF!</v>
      </c>
      <c r="AU388" s="48">
        <f t="shared" ref="AU388:AU451" si="199">IF(AS388=AS389,"",AS388)</f>
        <v>36</v>
      </c>
      <c r="AV388" s="58" t="e">
        <f t="shared" si="192"/>
        <v>#REF!</v>
      </c>
      <c r="AW388" s="48" t="e">
        <f t="array" ref="AW388">STDEVP(IF($AS$4:$AS$909=AU388,$AT$4:$AT$909))</f>
        <v>#REF!</v>
      </c>
      <c r="AX388" s="50" t="e">
        <f t="shared" si="195"/>
        <v>#REF!</v>
      </c>
      <c r="AY388" s="47">
        <v>31.14</v>
      </c>
      <c r="AZ388" s="58">
        <f t="shared" si="187"/>
        <v>31</v>
      </c>
      <c r="BA388" s="49" t="e">
        <f>VLOOKUP(AY388,FWD!#REF!,4,FALSE)</f>
        <v>#REF!</v>
      </c>
      <c r="BB388" s="48" t="str">
        <f t="shared" si="188"/>
        <v/>
      </c>
      <c r="BC388" s="58" t="str">
        <f t="shared" si="189"/>
        <v/>
      </c>
      <c r="BD388" s="58" t="e">
        <f t="array" ref="BD388">STDEVP(IF($AZ$4:$AZ$758=BB388,$BA$4:$BA$758))</f>
        <v>#DIV/0!</v>
      </c>
      <c r="BE388" s="59" t="e">
        <f t="shared" si="190"/>
        <v>#DIV/0!</v>
      </c>
    </row>
    <row r="389" spans="1:57" x14ac:dyDescent="0.2">
      <c r="A389" s="63">
        <v>149.08000000000001</v>
      </c>
      <c r="B389" s="64">
        <f t="shared" ref="B389:B452" si="200">TRUNC(A389,0)</f>
        <v>149</v>
      </c>
      <c r="C389" s="65" t="e">
        <f>VLOOKUP(A389,FWD!#REF!,4,FALSE)</f>
        <v>#REF!</v>
      </c>
      <c r="D389" s="64" t="str">
        <f t="shared" ref="D389:D452" si="201">IF(B389=B390,"",B389)</f>
        <v/>
      </c>
      <c r="E389" s="64" t="str">
        <f t="shared" ref="E389:E452" si="202">IF(D389="","",AVERAGEIF($B$4:$B$918,D389,$C$4:$C$918))</f>
        <v/>
      </c>
      <c r="F389" s="64" t="e">
        <f t="array" ref="F389">STDEVP(IF($B$4:$B$918=D389,$C$4:$C$918))</f>
        <v>#DIV/0!</v>
      </c>
      <c r="G389" s="66" t="e">
        <f t="shared" si="196"/>
        <v>#DIV/0!</v>
      </c>
      <c r="H389" s="63">
        <v>63.6</v>
      </c>
      <c r="I389" s="64">
        <f t="shared" ref="I389:I452" si="203">TRUNC(H389,0)</f>
        <v>63</v>
      </c>
      <c r="J389" s="65" t="e">
        <f>VLOOKUP(H389,FWD!$G$4:$I$128,4,FALSE)</f>
        <v>#N/A</v>
      </c>
      <c r="K389" s="64" t="str">
        <f t="shared" ref="K389:K452" si="204">IF(I389=I390,"",I389)</f>
        <v/>
      </c>
      <c r="L389" s="64" t="str">
        <f t="shared" ref="L389:L452" si="205">IF(K389="","",AVERAGEIF($I$4:$I$2051,K389,$J$4:$J$2051))</f>
        <v/>
      </c>
      <c r="M389" s="64" t="e">
        <f t="array" ref="M389">STDEVP(IF($I$4:$I$2051=K389,$J$4:$J$2051))</f>
        <v>#DIV/0!</v>
      </c>
      <c r="N389" s="78" t="e">
        <f t="shared" si="197"/>
        <v>#DIV/0!</v>
      </c>
      <c r="O389" s="82">
        <v>30.32</v>
      </c>
      <c r="P389" s="64">
        <f t="shared" ref="P389:P452" si="206">TRUNC(O389,0)</f>
        <v>30</v>
      </c>
      <c r="Q389" s="66" t="e">
        <f>VLOOKUP(O389,FWD!#REF!,4,FALSE)</f>
        <v>#REF!</v>
      </c>
      <c r="R389" s="66" t="str">
        <f t="shared" ref="R389:R452" si="207">IF(P389=P390,"",P389)</f>
        <v/>
      </c>
      <c r="S389" s="66" t="str">
        <f t="shared" ref="S389:S452" si="208">IF(R389="","",AVERAGEIF($P$4:$P$864,R389,$Q$4:$Q$864))</f>
        <v/>
      </c>
      <c r="T389" s="64" t="e">
        <f t="array" ref="T389">STDEVP(IF($P$4:$P$864=R389,$Q$4:$Q$864))</f>
        <v>#DIV/0!</v>
      </c>
      <c r="U389" s="78" t="e">
        <f t="shared" si="193"/>
        <v>#DIV/0!</v>
      </c>
      <c r="V389" s="82">
        <v>31.94</v>
      </c>
      <c r="W389" s="83">
        <f t="shared" ref="W389:W452" si="209">TRUNC(V389,0)</f>
        <v>31</v>
      </c>
      <c r="X389" s="66" t="e">
        <f>VLOOKUP(V389,FWD!#REF!,4,FALSE)</f>
        <v>#REF!</v>
      </c>
      <c r="Y389" s="64" t="str">
        <f t="shared" ref="Y389:Y452" si="210">IF(W389=W390,"",W389)</f>
        <v/>
      </c>
      <c r="Z389" s="64" t="str">
        <f t="shared" ref="Z389:Z452" si="211">IF(Y389="","",AVERAGEIF($W$4:$W$740,Y389,$X$4:$X$740))</f>
        <v/>
      </c>
      <c r="AA389" s="64" t="e">
        <f t="array" ref="AA389">STDEVP(IF($W$4:$W$740=Y389,$X$4:$X$740))</f>
        <v>#DIV/0!</v>
      </c>
      <c r="AB389" s="78" t="e">
        <f t="shared" ref="AB389:AB452" si="212">IF(AND(Z389&lt;&gt;"",AA389&lt;&gt;""),Z389+AA389,"")</f>
        <v>#DIV/0!</v>
      </c>
      <c r="AD389" s="55">
        <v>154.47999999999999</v>
      </c>
      <c r="AE389" s="48">
        <f t="shared" si="194"/>
        <v>154</v>
      </c>
      <c r="AF389" s="48" t="e">
        <f>VLOOKUP(AD389,FWD!#REF!,4,FALSE)</f>
        <v>#REF!</v>
      </c>
      <c r="AG389" s="48" t="str">
        <f t="shared" ref="AG389:AG452" si="213">IF(AE389=AE390,"",AE389)</f>
        <v/>
      </c>
      <c r="AH389" s="48" t="str">
        <f t="shared" ref="AH389:AH452" si="214">IF(AG389="","",AVERAGEIF($AE$4:$AE$918,AG389,$AF$4:$AF$918))</f>
        <v/>
      </c>
      <c r="AI389" s="48">
        <f t="array" ref="AI389">STDEVP(IF($AE$4:$AE$918=AG389,$AF$4:$AF$918))</f>
        <v>0</v>
      </c>
      <c r="AJ389" s="48" t="str">
        <f t="shared" ref="AJ389:AJ452" si="215">IF(AND(AH389&lt;&gt;"",AI389&lt;&gt;""),AH389+AI389,"")</f>
        <v/>
      </c>
      <c r="AK389" s="47">
        <v>117.72</v>
      </c>
      <c r="AL389" s="48">
        <f t="shared" ref="AL389:AL452" si="216">TRUNC(AK389,0)</f>
        <v>117</v>
      </c>
      <c r="AM389" s="49" t="e">
        <f>VLOOKUP(AK389,FWD!#REF!,4,FALSE)</f>
        <v>#REF!</v>
      </c>
      <c r="AN389" s="58" t="str">
        <f t="shared" ref="AN389:AN452" si="217">IF(AL389=AL390,"",AL389)</f>
        <v/>
      </c>
      <c r="AO389" s="58" t="str">
        <f t="shared" si="198"/>
        <v/>
      </c>
      <c r="AP389" s="58" t="e">
        <f t="array" ref="AP389">STDEVP(IF($AL$4:$AL$2012=AN389,$AM$4:$AM$2012))</f>
        <v>#DIV/0!</v>
      </c>
      <c r="AQ389" s="59" t="e">
        <f t="shared" ref="AQ389:AQ452" si="218">IF(AND(AO389&lt;&gt;"",AP389&lt;&gt;""),AO389+AP389,"")</f>
        <v>#DIV/0!</v>
      </c>
      <c r="AR389" s="47">
        <v>35.700000000000003</v>
      </c>
      <c r="AS389" s="48">
        <f t="shared" si="191"/>
        <v>35</v>
      </c>
      <c r="AT389" s="49" t="e">
        <f>VLOOKUP(AR389,FWD!#REF!,4,FALSE)</f>
        <v>#REF!</v>
      </c>
      <c r="AU389" s="48" t="str">
        <f t="shared" si="199"/>
        <v/>
      </c>
      <c r="AV389" s="58" t="str">
        <f t="shared" si="192"/>
        <v/>
      </c>
      <c r="AW389" s="48" t="e">
        <f t="array" ref="AW389">STDEVP(IF($AS$4:$AS$909=AU389,$AT$4:$AT$909))</f>
        <v>#DIV/0!</v>
      </c>
      <c r="AX389" s="50" t="e">
        <f t="shared" si="195"/>
        <v>#DIV/0!</v>
      </c>
      <c r="AY389" s="47">
        <v>31.1</v>
      </c>
      <c r="AZ389" s="58">
        <f t="shared" ref="AZ389:AZ452" si="219">TRUNC(AY389,0)</f>
        <v>31</v>
      </c>
      <c r="BA389" s="49" t="e">
        <f>VLOOKUP(AY389,FWD!#REF!,4,FALSE)</f>
        <v>#REF!</v>
      </c>
      <c r="BB389" s="48" t="str">
        <f t="shared" ref="BB389:BB452" si="220">IF(AZ389=AZ390,"",AZ389)</f>
        <v/>
      </c>
      <c r="BC389" s="58" t="str">
        <f t="shared" ref="BC389:BC452" si="221">IF(BB389="","",AVERAGEIF($AZ$4:$AZ$758,BB389,$BA$4:$BA$758))</f>
        <v/>
      </c>
      <c r="BD389" s="58" t="e">
        <f t="array" ref="BD389">STDEVP(IF($AZ$4:$AZ$758=BB389,$BA$4:$BA$758))</f>
        <v>#DIV/0!</v>
      </c>
      <c r="BE389" s="59" t="e">
        <f t="shared" ref="BE389:BE452" si="222">IF(AND(BC389&lt;&gt;"",BD389&lt;&gt;""),BC389+BD389,"")</f>
        <v>#DIV/0!</v>
      </c>
    </row>
    <row r="390" spans="1:57" x14ac:dyDescent="0.2">
      <c r="A390" s="63">
        <v>149.12</v>
      </c>
      <c r="B390" s="64">
        <f t="shared" si="200"/>
        <v>149</v>
      </c>
      <c r="C390" s="65" t="e">
        <f>VLOOKUP(A390,FWD!#REF!,4,FALSE)</f>
        <v>#REF!</v>
      </c>
      <c r="D390" s="64" t="str">
        <f t="shared" si="201"/>
        <v/>
      </c>
      <c r="E390" s="64" t="str">
        <f t="shared" si="202"/>
        <v/>
      </c>
      <c r="F390" s="64" t="e">
        <f t="array" ref="F390">STDEVP(IF($B$4:$B$918=D390,$C$4:$C$918))</f>
        <v>#DIV/0!</v>
      </c>
      <c r="G390" s="66" t="e">
        <f t="shared" si="196"/>
        <v>#DIV/0!</v>
      </c>
      <c r="H390" s="63">
        <v>63.64</v>
      </c>
      <c r="I390" s="64">
        <f t="shared" si="203"/>
        <v>63</v>
      </c>
      <c r="J390" s="65" t="e">
        <f>VLOOKUP(H390,FWD!$G$4:$I$128,4,FALSE)</f>
        <v>#N/A</v>
      </c>
      <c r="K390" s="64" t="str">
        <f t="shared" si="204"/>
        <v/>
      </c>
      <c r="L390" s="64" t="str">
        <f t="shared" si="205"/>
        <v/>
      </c>
      <c r="M390" s="64" t="e">
        <f t="array" ref="M390">STDEVP(IF($I$4:$I$2051=K390,$J$4:$J$2051))</f>
        <v>#DIV/0!</v>
      </c>
      <c r="N390" s="78" t="e">
        <f t="shared" si="197"/>
        <v>#DIV/0!</v>
      </c>
      <c r="O390" s="82">
        <v>30.36</v>
      </c>
      <c r="P390" s="64">
        <f t="shared" si="206"/>
        <v>30</v>
      </c>
      <c r="Q390" s="66" t="e">
        <f>VLOOKUP(O390,FWD!#REF!,4,FALSE)</f>
        <v>#REF!</v>
      </c>
      <c r="R390" s="66" t="str">
        <f t="shared" si="207"/>
        <v/>
      </c>
      <c r="S390" s="66" t="str">
        <f t="shared" si="208"/>
        <v/>
      </c>
      <c r="T390" s="64" t="e">
        <f t="array" ref="T390">STDEVP(IF($P$4:$P$864=R390,$Q$4:$Q$864))</f>
        <v>#DIV/0!</v>
      </c>
      <c r="U390" s="78" t="e">
        <f t="shared" si="193"/>
        <v>#DIV/0!</v>
      </c>
      <c r="V390" s="82">
        <v>31.98</v>
      </c>
      <c r="W390" s="83">
        <f t="shared" si="209"/>
        <v>31</v>
      </c>
      <c r="X390" s="66" t="e">
        <f>VLOOKUP(V390,FWD!#REF!,4,FALSE)</f>
        <v>#REF!</v>
      </c>
      <c r="Y390" s="64">
        <f t="shared" si="210"/>
        <v>31</v>
      </c>
      <c r="Z390" s="64" t="e">
        <f t="shared" si="211"/>
        <v>#REF!</v>
      </c>
      <c r="AA390" s="64" t="e">
        <f t="array" ref="AA390">STDEVP(IF($W$4:$W$740=Y390,$X$4:$X$740))</f>
        <v>#REF!</v>
      </c>
      <c r="AB390" s="78" t="e">
        <f t="shared" si="212"/>
        <v>#REF!</v>
      </c>
      <c r="AD390" s="55">
        <v>154.44</v>
      </c>
      <c r="AE390" s="48">
        <f t="shared" si="194"/>
        <v>154</v>
      </c>
      <c r="AF390" s="48" t="e">
        <f>VLOOKUP(AD390,FWD!#REF!,4,FALSE)</f>
        <v>#REF!</v>
      </c>
      <c r="AG390" s="48" t="str">
        <f t="shared" si="213"/>
        <v/>
      </c>
      <c r="AH390" s="48" t="str">
        <f t="shared" si="214"/>
        <v/>
      </c>
      <c r="AI390" s="48">
        <f t="array" ref="AI390">STDEVP(IF($AE$4:$AE$918=AG390,$AF$4:$AF$918))</f>
        <v>0</v>
      </c>
      <c r="AJ390" s="48" t="str">
        <f t="shared" si="215"/>
        <v/>
      </c>
      <c r="AK390" s="47">
        <v>117.68</v>
      </c>
      <c r="AL390" s="48">
        <f t="shared" si="216"/>
        <v>117</v>
      </c>
      <c r="AM390" s="49" t="e">
        <f>VLOOKUP(AK390,FWD!#REF!,4,FALSE)</f>
        <v>#REF!</v>
      </c>
      <c r="AN390" s="58" t="str">
        <f t="shared" si="217"/>
        <v/>
      </c>
      <c r="AO390" s="58" t="str">
        <f t="shared" si="198"/>
        <v/>
      </c>
      <c r="AP390" s="58" t="e">
        <f t="array" ref="AP390">STDEVP(IF($AL$4:$AL$2012=AN390,$AM$4:$AM$2012))</f>
        <v>#DIV/0!</v>
      </c>
      <c r="AQ390" s="59" t="e">
        <f t="shared" si="218"/>
        <v>#DIV/0!</v>
      </c>
      <c r="AR390" s="47">
        <v>35.659999999999997</v>
      </c>
      <c r="AS390" s="48">
        <f t="shared" si="191"/>
        <v>35</v>
      </c>
      <c r="AT390" s="49" t="e">
        <f>VLOOKUP(AR390,FWD!#REF!,4,FALSE)</f>
        <v>#REF!</v>
      </c>
      <c r="AU390" s="48" t="str">
        <f t="shared" si="199"/>
        <v/>
      </c>
      <c r="AV390" s="58" t="str">
        <f t="shared" si="192"/>
        <v/>
      </c>
      <c r="AW390" s="48" t="e">
        <f t="array" ref="AW390">STDEVP(IF($AS$4:$AS$909=AU390,$AT$4:$AT$909))</f>
        <v>#DIV/0!</v>
      </c>
      <c r="AX390" s="50" t="e">
        <f t="shared" si="195"/>
        <v>#DIV/0!</v>
      </c>
      <c r="AY390" s="47">
        <v>31.06</v>
      </c>
      <c r="AZ390" s="58">
        <f t="shared" si="219"/>
        <v>31</v>
      </c>
      <c r="BA390" s="49" t="e">
        <f>VLOOKUP(AY390,FWD!#REF!,4,FALSE)</f>
        <v>#REF!</v>
      </c>
      <c r="BB390" s="48" t="str">
        <f t="shared" si="220"/>
        <v/>
      </c>
      <c r="BC390" s="58" t="str">
        <f t="shared" si="221"/>
        <v/>
      </c>
      <c r="BD390" s="58" t="e">
        <f t="array" ref="BD390">STDEVP(IF($AZ$4:$AZ$758=BB390,$BA$4:$BA$758))</f>
        <v>#DIV/0!</v>
      </c>
      <c r="BE390" s="59" t="e">
        <f t="shared" si="222"/>
        <v>#DIV/0!</v>
      </c>
    </row>
    <row r="391" spans="1:57" x14ac:dyDescent="0.2">
      <c r="A391" s="63">
        <v>149.16</v>
      </c>
      <c r="B391" s="64">
        <f t="shared" si="200"/>
        <v>149</v>
      </c>
      <c r="C391" s="65" t="e">
        <f>VLOOKUP(A391,FWD!#REF!,4,FALSE)</f>
        <v>#REF!</v>
      </c>
      <c r="D391" s="64" t="str">
        <f t="shared" si="201"/>
        <v/>
      </c>
      <c r="E391" s="64" t="str">
        <f t="shared" si="202"/>
        <v/>
      </c>
      <c r="F391" s="64" t="e">
        <f t="array" ref="F391">STDEVP(IF($B$4:$B$918=D391,$C$4:$C$918))</f>
        <v>#DIV/0!</v>
      </c>
      <c r="G391" s="66" t="e">
        <f t="shared" si="196"/>
        <v>#DIV/0!</v>
      </c>
      <c r="H391" s="63">
        <v>63.68</v>
      </c>
      <c r="I391" s="64">
        <f t="shared" si="203"/>
        <v>63</v>
      </c>
      <c r="J391" s="65" t="e">
        <f>VLOOKUP(H391,FWD!$G$4:$I$128,4,FALSE)</f>
        <v>#N/A</v>
      </c>
      <c r="K391" s="64" t="str">
        <f t="shared" si="204"/>
        <v/>
      </c>
      <c r="L391" s="64" t="str">
        <f t="shared" si="205"/>
        <v/>
      </c>
      <c r="M391" s="64" t="e">
        <f t="array" ref="M391">STDEVP(IF($I$4:$I$2051=K391,$J$4:$J$2051))</f>
        <v>#DIV/0!</v>
      </c>
      <c r="N391" s="78" t="e">
        <f t="shared" si="197"/>
        <v>#DIV/0!</v>
      </c>
      <c r="O391" s="82">
        <v>30.4</v>
      </c>
      <c r="P391" s="64">
        <f t="shared" si="206"/>
        <v>30</v>
      </c>
      <c r="Q391" s="66" t="e">
        <f>VLOOKUP(O391,FWD!#REF!,4,FALSE)</f>
        <v>#REF!</v>
      </c>
      <c r="R391" s="66" t="str">
        <f t="shared" si="207"/>
        <v/>
      </c>
      <c r="S391" s="66" t="str">
        <f t="shared" si="208"/>
        <v/>
      </c>
      <c r="T391" s="64" t="e">
        <f t="array" ref="T391">STDEVP(IF($P$4:$P$864=R391,$Q$4:$Q$864))</f>
        <v>#DIV/0!</v>
      </c>
      <c r="U391" s="78" t="e">
        <f t="shared" si="193"/>
        <v>#DIV/0!</v>
      </c>
      <c r="V391" s="82">
        <v>32.020000000000003</v>
      </c>
      <c r="W391" s="83">
        <f t="shared" si="209"/>
        <v>32</v>
      </c>
      <c r="X391" s="66" t="e">
        <f>VLOOKUP(V391,FWD!#REF!,4,FALSE)</f>
        <v>#REF!</v>
      </c>
      <c r="Y391" s="64" t="str">
        <f t="shared" si="210"/>
        <v/>
      </c>
      <c r="Z391" s="64" t="str">
        <f t="shared" si="211"/>
        <v/>
      </c>
      <c r="AA391" s="64" t="e">
        <f t="array" ref="AA391">STDEVP(IF($W$4:$W$740=Y391,$X$4:$X$740))</f>
        <v>#DIV/0!</v>
      </c>
      <c r="AB391" s="78" t="e">
        <f t="shared" si="212"/>
        <v>#DIV/0!</v>
      </c>
      <c r="AD391" s="55">
        <v>154.4</v>
      </c>
      <c r="AE391" s="48">
        <f t="shared" si="194"/>
        <v>154</v>
      </c>
      <c r="AF391" s="48" t="e">
        <f>VLOOKUP(AD391,FWD!#REF!,4,FALSE)</f>
        <v>#REF!</v>
      </c>
      <c r="AG391" s="48" t="str">
        <f t="shared" si="213"/>
        <v/>
      </c>
      <c r="AH391" s="48" t="str">
        <f t="shared" si="214"/>
        <v/>
      </c>
      <c r="AI391" s="48">
        <f t="array" ref="AI391">STDEVP(IF($AE$4:$AE$918=AG391,$AF$4:$AF$918))</f>
        <v>0</v>
      </c>
      <c r="AJ391" s="48" t="str">
        <f t="shared" si="215"/>
        <v/>
      </c>
      <c r="AK391" s="47">
        <v>117.64</v>
      </c>
      <c r="AL391" s="48">
        <f t="shared" si="216"/>
        <v>117</v>
      </c>
      <c r="AM391" s="49" t="e">
        <f>VLOOKUP(AK391,FWD!#REF!,4,FALSE)</f>
        <v>#REF!</v>
      </c>
      <c r="AN391" s="58" t="str">
        <f t="shared" si="217"/>
        <v/>
      </c>
      <c r="AO391" s="58" t="str">
        <f t="shared" si="198"/>
        <v/>
      </c>
      <c r="AP391" s="58" t="e">
        <f t="array" ref="AP391">STDEVP(IF($AL$4:$AL$2012=AN391,$AM$4:$AM$2012))</f>
        <v>#DIV/0!</v>
      </c>
      <c r="AQ391" s="59" t="e">
        <f t="shared" si="218"/>
        <v>#DIV/0!</v>
      </c>
      <c r="AR391" s="47">
        <v>35.619999999999997</v>
      </c>
      <c r="AS391" s="48">
        <f t="shared" si="191"/>
        <v>35</v>
      </c>
      <c r="AT391" s="49" t="e">
        <f>VLOOKUP(AR391,FWD!#REF!,4,FALSE)</f>
        <v>#REF!</v>
      </c>
      <c r="AU391" s="48" t="str">
        <f t="shared" si="199"/>
        <v/>
      </c>
      <c r="AV391" s="58" t="str">
        <f t="shared" si="192"/>
        <v/>
      </c>
      <c r="AW391" s="48" t="e">
        <f t="array" ref="AW391">STDEVP(IF($AS$4:$AS$909=AU391,$AT$4:$AT$909))</f>
        <v>#DIV/0!</v>
      </c>
      <c r="AX391" s="50" t="e">
        <f t="shared" si="195"/>
        <v>#DIV/0!</v>
      </c>
      <c r="AY391" s="47">
        <v>31.02</v>
      </c>
      <c r="AZ391" s="58">
        <f t="shared" si="219"/>
        <v>31</v>
      </c>
      <c r="BA391" s="49" t="e">
        <f>VLOOKUP(AY391,FWD!#REF!,4,FALSE)</f>
        <v>#REF!</v>
      </c>
      <c r="BB391" s="48">
        <f t="shared" si="220"/>
        <v>31</v>
      </c>
      <c r="BC391" s="58" t="e">
        <f t="shared" si="221"/>
        <v>#REF!</v>
      </c>
      <c r="BD391" s="58" t="e">
        <f t="array" ref="BD391">STDEVP(IF($AZ$4:$AZ$758=BB391,$BA$4:$BA$758))</f>
        <v>#REF!</v>
      </c>
      <c r="BE391" s="59" t="e">
        <f t="shared" si="222"/>
        <v>#REF!</v>
      </c>
    </row>
    <row r="392" spans="1:57" x14ac:dyDescent="0.2">
      <c r="A392" s="63">
        <v>149.19999999999999</v>
      </c>
      <c r="B392" s="64">
        <f t="shared" si="200"/>
        <v>149</v>
      </c>
      <c r="C392" s="65" t="e">
        <f>VLOOKUP(A392,FWD!#REF!,4,FALSE)</f>
        <v>#REF!</v>
      </c>
      <c r="D392" s="64" t="str">
        <f t="shared" si="201"/>
        <v/>
      </c>
      <c r="E392" s="64" t="str">
        <f t="shared" si="202"/>
        <v/>
      </c>
      <c r="F392" s="64" t="e">
        <f t="array" ref="F392">STDEVP(IF($B$4:$B$918=D392,$C$4:$C$918))</f>
        <v>#DIV/0!</v>
      </c>
      <c r="G392" s="66" t="e">
        <f t="shared" si="196"/>
        <v>#DIV/0!</v>
      </c>
      <c r="H392" s="63">
        <v>63.72</v>
      </c>
      <c r="I392" s="64">
        <f t="shared" si="203"/>
        <v>63</v>
      </c>
      <c r="J392" s="65" t="e">
        <f>VLOOKUP(H392,FWD!$G$4:$I$128,4,FALSE)</f>
        <v>#N/A</v>
      </c>
      <c r="K392" s="64" t="str">
        <f t="shared" si="204"/>
        <v/>
      </c>
      <c r="L392" s="64" t="str">
        <f t="shared" si="205"/>
        <v/>
      </c>
      <c r="M392" s="64" t="e">
        <f t="array" ref="M392">STDEVP(IF($I$4:$I$2051=K392,$J$4:$J$2051))</f>
        <v>#DIV/0!</v>
      </c>
      <c r="N392" s="78" t="e">
        <f t="shared" si="197"/>
        <v>#DIV/0!</v>
      </c>
      <c r="O392" s="82">
        <v>30.44</v>
      </c>
      <c r="P392" s="64">
        <f t="shared" si="206"/>
        <v>30</v>
      </c>
      <c r="Q392" s="66" t="e">
        <f>VLOOKUP(O392,FWD!#REF!,4,FALSE)</f>
        <v>#REF!</v>
      </c>
      <c r="R392" s="66" t="str">
        <f t="shared" si="207"/>
        <v/>
      </c>
      <c r="S392" s="66" t="str">
        <f t="shared" si="208"/>
        <v/>
      </c>
      <c r="T392" s="64" t="e">
        <f t="array" ref="T392">STDEVP(IF($P$4:$P$864=R392,$Q$4:$Q$864))</f>
        <v>#DIV/0!</v>
      </c>
      <c r="U392" s="78" t="e">
        <f t="shared" si="193"/>
        <v>#DIV/0!</v>
      </c>
      <c r="V392" s="82">
        <v>32.06</v>
      </c>
      <c r="W392" s="83">
        <f t="shared" si="209"/>
        <v>32</v>
      </c>
      <c r="X392" s="66" t="e">
        <f>VLOOKUP(V392,FWD!#REF!,4,FALSE)</f>
        <v>#REF!</v>
      </c>
      <c r="Y392" s="64" t="str">
        <f t="shared" si="210"/>
        <v/>
      </c>
      <c r="Z392" s="64" t="str">
        <f t="shared" si="211"/>
        <v/>
      </c>
      <c r="AA392" s="64" t="e">
        <f t="array" ref="AA392">STDEVP(IF($W$4:$W$740=Y392,$X$4:$X$740))</f>
        <v>#DIV/0!</v>
      </c>
      <c r="AB392" s="78" t="e">
        <f t="shared" si="212"/>
        <v>#DIV/0!</v>
      </c>
      <c r="AD392" s="55">
        <v>154.36000000000001</v>
      </c>
      <c r="AE392" s="48">
        <f t="shared" si="194"/>
        <v>154</v>
      </c>
      <c r="AF392" s="48" t="e">
        <f>VLOOKUP(AD392,FWD!#REF!,4,FALSE)</f>
        <v>#REF!</v>
      </c>
      <c r="AG392" s="48" t="str">
        <f t="shared" si="213"/>
        <v/>
      </c>
      <c r="AH392" s="48" t="str">
        <f t="shared" si="214"/>
        <v/>
      </c>
      <c r="AI392" s="48">
        <f t="array" ref="AI392">STDEVP(IF($AE$4:$AE$918=AG392,$AF$4:$AF$918))</f>
        <v>0</v>
      </c>
      <c r="AJ392" s="48" t="str">
        <f t="shared" si="215"/>
        <v/>
      </c>
      <c r="AK392" s="47">
        <v>117.6</v>
      </c>
      <c r="AL392" s="48">
        <f t="shared" si="216"/>
        <v>117</v>
      </c>
      <c r="AM392" s="49" t="e">
        <f>VLOOKUP(AK392,FWD!#REF!,4,FALSE)</f>
        <v>#REF!</v>
      </c>
      <c r="AN392" s="58" t="str">
        <f t="shared" si="217"/>
        <v/>
      </c>
      <c r="AO392" s="58" t="str">
        <f t="shared" si="198"/>
        <v/>
      </c>
      <c r="AP392" s="58" t="e">
        <f t="array" ref="AP392">STDEVP(IF($AL$4:$AL$2012=AN392,$AM$4:$AM$2012))</f>
        <v>#DIV/0!</v>
      </c>
      <c r="AQ392" s="59" t="e">
        <f t="shared" si="218"/>
        <v>#DIV/0!</v>
      </c>
      <c r="AR392" s="47">
        <v>35.58</v>
      </c>
      <c r="AS392" s="48">
        <f t="shared" si="191"/>
        <v>35</v>
      </c>
      <c r="AT392" s="49" t="e">
        <f>VLOOKUP(AR392,FWD!#REF!,4,FALSE)</f>
        <v>#REF!</v>
      </c>
      <c r="AU392" s="48" t="str">
        <f t="shared" si="199"/>
        <v/>
      </c>
      <c r="AV392" s="58" t="str">
        <f t="shared" si="192"/>
        <v/>
      </c>
      <c r="AW392" s="48" t="e">
        <f t="array" ref="AW392">STDEVP(IF($AS$4:$AS$909=AU392,$AT$4:$AT$909))</f>
        <v>#DIV/0!</v>
      </c>
      <c r="AX392" s="50" t="e">
        <f t="shared" si="195"/>
        <v>#DIV/0!</v>
      </c>
      <c r="AY392" s="47">
        <v>30.98</v>
      </c>
      <c r="AZ392" s="58">
        <f t="shared" si="219"/>
        <v>30</v>
      </c>
      <c r="BA392" s="49" t="e">
        <f>VLOOKUP(AY392,FWD!#REF!,4,FALSE)</f>
        <v>#REF!</v>
      </c>
      <c r="BB392" s="48" t="str">
        <f t="shared" si="220"/>
        <v/>
      </c>
      <c r="BC392" s="58" t="str">
        <f t="shared" si="221"/>
        <v/>
      </c>
      <c r="BD392" s="58" t="e">
        <f t="array" ref="BD392">STDEVP(IF($AZ$4:$AZ$758=BB392,$BA$4:$BA$758))</f>
        <v>#DIV/0!</v>
      </c>
      <c r="BE392" s="59" t="e">
        <f t="shared" si="222"/>
        <v>#DIV/0!</v>
      </c>
    </row>
    <row r="393" spans="1:57" x14ac:dyDescent="0.2">
      <c r="A393" s="63">
        <v>149.24</v>
      </c>
      <c r="B393" s="64">
        <f t="shared" si="200"/>
        <v>149</v>
      </c>
      <c r="C393" s="65" t="e">
        <f>VLOOKUP(A393,FWD!#REF!,4,FALSE)</f>
        <v>#REF!</v>
      </c>
      <c r="D393" s="64" t="str">
        <f t="shared" si="201"/>
        <v/>
      </c>
      <c r="E393" s="64" t="str">
        <f t="shared" si="202"/>
        <v/>
      </c>
      <c r="F393" s="64" t="e">
        <f t="array" ref="F393">STDEVP(IF($B$4:$B$918=D393,$C$4:$C$918))</f>
        <v>#DIV/0!</v>
      </c>
      <c r="G393" s="66" t="e">
        <f t="shared" si="196"/>
        <v>#DIV/0!</v>
      </c>
      <c r="H393" s="63">
        <v>63.76</v>
      </c>
      <c r="I393" s="64">
        <f t="shared" si="203"/>
        <v>63</v>
      </c>
      <c r="J393" s="65" t="e">
        <f>VLOOKUP(H393,FWD!$G$4:$I$128,4,FALSE)</f>
        <v>#N/A</v>
      </c>
      <c r="K393" s="64" t="str">
        <f t="shared" si="204"/>
        <v/>
      </c>
      <c r="L393" s="64" t="str">
        <f t="shared" si="205"/>
        <v/>
      </c>
      <c r="M393" s="64" t="e">
        <f t="array" ref="M393">STDEVP(IF($I$4:$I$2051=K393,$J$4:$J$2051))</f>
        <v>#DIV/0!</v>
      </c>
      <c r="N393" s="78" t="e">
        <f t="shared" si="197"/>
        <v>#DIV/0!</v>
      </c>
      <c r="O393" s="82">
        <v>30.48</v>
      </c>
      <c r="P393" s="64">
        <f t="shared" si="206"/>
        <v>30</v>
      </c>
      <c r="Q393" s="66" t="e">
        <f>VLOOKUP(O393,FWD!#REF!,4,FALSE)</f>
        <v>#REF!</v>
      </c>
      <c r="R393" s="66" t="str">
        <f t="shared" si="207"/>
        <v/>
      </c>
      <c r="S393" s="66" t="str">
        <f t="shared" si="208"/>
        <v/>
      </c>
      <c r="T393" s="64" t="e">
        <f t="array" ref="T393">STDEVP(IF($P$4:$P$864=R393,$Q$4:$Q$864))</f>
        <v>#DIV/0!</v>
      </c>
      <c r="U393" s="78" t="e">
        <f t="shared" si="193"/>
        <v>#DIV/0!</v>
      </c>
      <c r="V393" s="82">
        <v>32.1</v>
      </c>
      <c r="W393" s="83">
        <f t="shared" si="209"/>
        <v>32</v>
      </c>
      <c r="X393" s="66" t="e">
        <f>VLOOKUP(V393,FWD!#REF!,4,FALSE)</f>
        <v>#REF!</v>
      </c>
      <c r="Y393" s="64" t="str">
        <f t="shared" si="210"/>
        <v/>
      </c>
      <c r="Z393" s="64" t="str">
        <f t="shared" si="211"/>
        <v/>
      </c>
      <c r="AA393" s="64" t="e">
        <f t="array" ref="AA393">STDEVP(IF($W$4:$W$740=Y393,$X$4:$X$740))</f>
        <v>#DIV/0!</v>
      </c>
      <c r="AB393" s="78" t="e">
        <f t="shared" si="212"/>
        <v>#DIV/0!</v>
      </c>
      <c r="AD393" s="55">
        <v>154.32</v>
      </c>
      <c r="AE393" s="48">
        <f t="shared" si="194"/>
        <v>154</v>
      </c>
      <c r="AF393" s="48" t="e">
        <f>VLOOKUP(AD393,FWD!#REF!,4,FALSE)</f>
        <v>#REF!</v>
      </c>
      <c r="AG393" s="48" t="str">
        <f t="shared" si="213"/>
        <v/>
      </c>
      <c r="AH393" s="48" t="str">
        <f t="shared" si="214"/>
        <v/>
      </c>
      <c r="AI393" s="48">
        <f t="array" ref="AI393">STDEVP(IF($AE$4:$AE$918=AG393,$AF$4:$AF$918))</f>
        <v>0</v>
      </c>
      <c r="AJ393" s="48" t="str">
        <f t="shared" si="215"/>
        <v/>
      </c>
      <c r="AK393" s="47">
        <v>117.56</v>
      </c>
      <c r="AL393" s="48">
        <f t="shared" si="216"/>
        <v>117</v>
      </c>
      <c r="AM393" s="49" t="e">
        <f>VLOOKUP(AK393,FWD!#REF!,4,FALSE)</f>
        <v>#REF!</v>
      </c>
      <c r="AN393" s="58" t="str">
        <f t="shared" si="217"/>
        <v/>
      </c>
      <c r="AO393" s="58" t="str">
        <f t="shared" si="198"/>
        <v/>
      </c>
      <c r="AP393" s="58" t="e">
        <f t="array" ref="AP393">STDEVP(IF($AL$4:$AL$2012=AN393,$AM$4:$AM$2012))</f>
        <v>#DIV/0!</v>
      </c>
      <c r="AQ393" s="59" t="e">
        <f t="shared" si="218"/>
        <v>#DIV/0!</v>
      </c>
      <c r="AR393" s="47">
        <v>35.54</v>
      </c>
      <c r="AS393" s="48">
        <f t="shared" si="191"/>
        <v>35</v>
      </c>
      <c r="AT393" s="49" t="e">
        <f>VLOOKUP(AR393,FWD!#REF!,4,FALSE)</f>
        <v>#REF!</v>
      </c>
      <c r="AU393" s="48" t="str">
        <f t="shared" si="199"/>
        <v/>
      </c>
      <c r="AV393" s="58" t="str">
        <f t="shared" si="192"/>
        <v/>
      </c>
      <c r="AW393" s="48" t="e">
        <f t="array" ref="AW393">STDEVP(IF($AS$4:$AS$909=AU393,$AT$4:$AT$909))</f>
        <v>#DIV/0!</v>
      </c>
      <c r="AX393" s="50" t="e">
        <f t="shared" si="195"/>
        <v>#DIV/0!</v>
      </c>
      <c r="AY393" s="47">
        <v>30.94</v>
      </c>
      <c r="AZ393" s="58">
        <f t="shared" si="219"/>
        <v>30</v>
      </c>
      <c r="BA393" s="49" t="e">
        <f>VLOOKUP(AY393,FWD!#REF!,4,FALSE)</f>
        <v>#REF!</v>
      </c>
      <c r="BB393" s="48" t="str">
        <f t="shared" si="220"/>
        <v/>
      </c>
      <c r="BC393" s="58" t="str">
        <f t="shared" si="221"/>
        <v/>
      </c>
      <c r="BD393" s="58" t="e">
        <f t="array" ref="BD393">STDEVP(IF($AZ$4:$AZ$758=BB393,$BA$4:$BA$758))</f>
        <v>#DIV/0!</v>
      </c>
      <c r="BE393" s="59" t="e">
        <f t="shared" si="222"/>
        <v>#DIV/0!</v>
      </c>
    </row>
    <row r="394" spans="1:57" x14ac:dyDescent="0.2">
      <c r="A394" s="63">
        <v>149.28</v>
      </c>
      <c r="B394" s="64">
        <f t="shared" si="200"/>
        <v>149</v>
      </c>
      <c r="C394" s="65" t="e">
        <f>VLOOKUP(A394,FWD!#REF!,4,FALSE)</f>
        <v>#REF!</v>
      </c>
      <c r="D394" s="64" t="str">
        <f t="shared" si="201"/>
        <v/>
      </c>
      <c r="E394" s="64" t="str">
        <f t="shared" si="202"/>
        <v/>
      </c>
      <c r="F394" s="64" t="e">
        <f t="array" ref="F394">STDEVP(IF($B$4:$B$918=D394,$C$4:$C$918))</f>
        <v>#DIV/0!</v>
      </c>
      <c r="G394" s="66" t="e">
        <f t="shared" si="196"/>
        <v>#DIV/0!</v>
      </c>
      <c r="H394" s="63">
        <v>63.8</v>
      </c>
      <c r="I394" s="64">
        <f t="shared" si="203"/>
        <v>63</v>
      </c>
      <c r="J394" s="65" t="e">
        <f>VLOOKUP(H394,FWD!$G$4:$I$128,4,FALSE)</f>
        <v>#N/A</v>
      </c>
      <c r="K394" s="64" t="str">
        <f t="shared" si="204"/>
        <v/>
      </c>
      <c r="L394" s="64" t="str">
        <f t="shared" si="205"/>
        <v/>
      </c>
      <c r="M394" s="64" t="e">
        <f t="array" ref="M394">STDEVP(IF($I$4:$I$2051=K394,$J$4:$J$2051))</f>
        <v>#DIV/0!</v>
      </c>
      <c r="N394" s="78" t="e">
        <f t="shared" si="197"/>
        <v>#DIV/0!</v>
      </c>
      <c r="O394" s="82">
        <v>30.52</v>
      </c>
      <c r="P394" s="64">
        <f t="shared" si="206"/>
        <v>30</v>
      </c>
      <c r="Q394" s="66" t="e">
        <f>VLOOKUP(O394,FWD!#REF!,4,FALSE)</f>
        <v>#REF!</v>
      </c>
      <c r="R394" s="66" t="str">
        <f t="shared" si="207"/>
        <v/>
      </c>
      <c r="S394" s="66" t="str">
        <f t="shared" si="208"/>
        <v/>
      </c>
      <c r="T394" s="64" t="e">
        <f t="array" ref="T394">STDEVP(IF($P$4:$P$864=R394,$Q$4:$Q$864))</f>
        <v>#DIV/0!</v>
      </c>
      <c r="U394" s="78" t="e">
        <f t="shared" si="193"/>
        <v>#DIV/0!</v>
      </c>
      <c r="V394" s="82">
        <v>32.14</v>
      </c>
      <c r="W394" s="83">
        <f t="shared" si="209"/>
        <v>32</v>
      </c>
      <c r="X394" s="66" t="e">
        <f>VLOOKUP(V394,FWD!#REF!,4,FALSE)</f>
        <v>#REF!</v>
      </c>
      <c r="Y394" s="64" t="str">
        <f t="shared" si="210"/>
        <v/>
      </c>
      <c r="Z394" s="64" t="str">
        <f t="shared" si="211"/>
        <v/>
      </c>
      <c r="AA394" s="64" t="e">
        <f t="array" ref="AA394">STDEVP(IF($W$4:$W$740=Y394,$X$4:$X$740))</f>
        <v>#DIV/0!</v>
      </c>
      <c r="AB394" s="78" t="e">
        <f t="shared" si="212"/>
        <v>#DIV/0!</v>
      </c>
      <c r="AD394" s="55">
        <v>154.28</v>
      </c>
      <c r="AE394" s="48">
        <f t="shared" si="194"/>
        <v>154</v>
      </c>
      <c r="AF394" s="48" t="e">
        <f>VLOOKUP(AD394,FWD!#REF!,4,FALSE)</f>
        <v>#REF!</v>
      </c>
      <c r="AG394" s="48" t="str">
        <f t="shared" si="213"/>
        <v/>
      </c>
      <c r="AH394" s="48" t="str">
        <f t="shared" si="214"/>
        <v/>
      </c>
      <c r="AI394" s="48">
        <f t="array" ref="AI394">STDEVP(IF($AE$4:$AE$918=AG394,$AF$4:$AF$918))</f>
        <v>0</v>
      </c>
      <c r="AJ394" s="48" t="str">
        <f t="shared" si="215"/>
        <v/>
      </c>
      <c r="AK394" s="47">
        <v>117.52</v>
      </c>
      <c r="AL394" s="48">
        <f t="shared" si="216"/>
        <v>117</v>
      </c>
      <c r="AM394" s="49" t="e">
        <f>VLOOKUP(AK394,FWD!#REF!,4,FALSE)</f>
        <v>#REF!</v>
      </c>
      <c r="AN394" s="58" t="str">
        <f t="shared" si="217"/>
        <v/>
      </c>
      <c r="AO394" s="58" t="str">
        <f t="shared" si="198"/>
        <v/>
      </c>
      <c r="AP394" s="58" t="e">
        <f t="array" ref="AP394">STDEVP(IF($AL$4:$AL$2012=AN394,$AM$4:$AM$2012))</f>
        <v>#DIV/0!</v>
      </c>
      <c r="AQ394" s="59" t="e">
        <f t="shared" si="218"/>
        <v>#DIV/0!</v>
      </c>
      <c r="AR394" s="47">
        <v>35.5</v>
      </c>
      <c r="AS394" s="48">
        <f t="shared" ref="AS394:AS457" si="223">TRUNC(AR394,0)</f>
        <v>35</v>
      </c>
      <c r="AT394" s="49" t="e">
        <f>VLOOKUP(AR394,FWD!#REF!,4,FALSE)</f>
        <v>#REF!</v>
      </c>
      <c r="AU394" s="48" t="str">
        <f t="shared" si="199"/>
        <v/>
      </c>
      <c r="AV394" s="58" t="str">
        <f t="shared" si="192"/>
        <v/>
      </c>
      <c r="AW394" s="48" t="e">
        <f t="array" ref="AW394">STDEVP(IF($AS$4:$AS$909=AU394,$AT$4:$AT$909))</f>
        <v>#DIV/0!</v>
      </c>
      <c r="AX394" s="50" t="e">
        <f t="shared" si="195"/>
        <v>#DIV/0!</v>
      </c>
      <c r="AY394" s="47">
        <v>30.9</v>
      </c>
      <c r="AZ394" s="58">
        <f t="shared" si="219"/>
        <v>30</v>
      </c>
      <c r="BA394" s="49" t="e">
        <f>VLOOKUP(AY394,FWD!#REF!,4,FALSE)</f>
        <v>#REF!</v>
      </c>
      <c r="BB394" s="48" t="str">
        <f t="shared" si="220"/>
        <v/>
      </c>
      <c r="BC394" s="58" t="str">
        <f t="shared" si="221"/>
        <v/>
      </c>
      <c r="BD394" s="58" t="e">
        <f t="array" ref="BD394">STDEVP(IF($AZ$4:$AZ$758=BB394,$BA$4:$BA$758))</f>
        <v>#DIV/0!</v>
      </c>
      <c r="BE394" s="59" t="e">
        <f t="shared" si="222"/>
        <v>#DIV/0!</v>
      </c>
    </row>
    <row r="395" spans="1:57" x14ac:dyDescent="0.2">
      <c r="A395" s="63">
        <v>149.32</v>
      </c>
      <c r="B395" s="64">
        <f t="shared" si="200"/>
        <v>149</v>
      </c>
      <c r="C395" s="65" t="e">
        <f>VLOOKUP(A395,FWD!#REF!,4,FALSE)</f>
        <v>#REF!</v>
      </c>
      <c r="D395" s="64" t="str">
        <f t="shared" si="201"/>
        <v/>
      </c>
      <c r="E395" s="64" t="str">
        <f t="shared" si="202"/>
        <v/>
      </c>
      <c r="F395" s="64" t="e">
        <f t="array" ref="F395">STDEVP(IF($B$4:$B$918=D395,$C$4:$C$918))</f>
        <v>#DIV/0!</v>
      </c>
      <c r="G395" s="66" t="e">
        <f t="shared" si="196"/>
        <v>#DIV/0!</v>
      </c>
      <c r="H395" s="63">
        <v>63.84</v>
      </c>
      <c r="I395" s="64">
        <f t="shared" si="203"/>
        <v>63</v>
      </c>
      <c r="J395" s="65" t="e">
        <f>VLOOKUP(H395,FWD!$G$4:$I$128,4,FALSE)</f>
        <v>#N/A</v>
      </c>
      <c r="K395" s="64" t="str">
        <f t="shared" si="204"/>
        <v/>
      </c>
      <c r="L395" s="64" t="str">
        <f t="shared" si="205"/>
        <v/>
      </c>
      <c r="M395" s="64" t="e">
        <f t="array" ref="M395">STDEVP(IF($I$4:$I$2051=K395,$J$4:$J$2051))</f>
        <v>#DIV/0!</v>
      </c>
      <c r="N395" s="78" t="e">
        <f t="shared" si="197"/>
        <v>#DIV/0!</v>
      </c>
      <c r="O395" s="82">
        <v>30.56</v>
      </c>
      <c r="P395" s="64">
        <f t="shared" si="206"/>
        <v>30</v>
      </c>
      <c r="Q395" s="66" t="e">
        <f>VLOOKUP(O395,FWD!#REF!,4,FALSE)</f>
        <v>#REF!</v>
      </c>
      <c r="R395" s="66" t="str">
        <f t="shared" si="207"/>
        <v/>
      </c>
      <c r="S395" s="66" t="str">
        <f t="shared" si="208"/>
        <v/>
      </c>
      <c r="T395" s="64" t="e">
        <f t="array" ref="T395">STDEVP(IF($P$4:$P$864=R395,$Q$4:$Q$864))</f>
        <v>#DIV/0!</v>
      </c>
      <c r="U395" s="78" t="e">
        <f t="shared" si="193"/>
        <v>#DIV/0!</v>
      </c>
      <c r="V395" s="82">
        <v>32.18</v>
      </c>
      <c r="W395" s="83">
        <f t="shared" si="209"/>
        <v>32</v>
      </c>
      <c r="X395" s="66" t="e">
        <f>VLOOKUP(V395,FWD!#REF!,4,FALSE)</f>
        <v>#REF!</v>
      </c>
      <c r="Y395" s="64" t="str">
        <f t="shared" si="210"/>
        <v/>
      </c>
      <c r="Z395" s="64" t="str">
        <f t="shared" si="211"/>
        <v/>
      </c>
      <c r="AA395" s="64" t="e">
        <f t="array" ref="AA395">STDEVP(IF($W$4:$W$740=Y395,$X$4:$X$740))</f>
        <v>#DIV/0!</v>
      </c>
      <c r="AB395" s="78" t="e">
        <f t="shared" si="212"/>
        <v>#DIV/0!</v>
      </c>
      <c r="AD395" s="55">
        <v>154.24</v>
      </c>
      <c r="AE395" s="48">
        <f t="shared" si="194"/>
        <v>154</v>
      </c>
      <c r="AF395" s="48" t="e">
        <f>VLOOKUP(AD395,FWD!#REF!,4,FALSE)</f>
        <v>#REF!</v>
      </c>
      <c r="AG395" s="48" t="str">
        <f t="shared" si="213"/>
        <v/>
      </c>
      <c r="AH395" s="48" t="str">
        <f t="shared" si="214"/>
        <v/>
      </c>
      <c r="AI395" s="48">
        <f t="array" ref="AI395">STDEVP(IF($AE$4:$AE$918=AG395,$AF$4:$AF$918))</f>
        <v>0</v>
      </c>
      <c r="AJ395" s="48" t="str">
        <f t="shared" si="215"/>
        <v/>
      </c>
      <c r="AK395" s="47">
        <v>117.48</v>
      </c>
      <c r="AL395" s="48">
        <f t="shared" si="216"/>
        <v>117</v>
      </c>
      <c r="AM395" s="49" t="e">
        <f>VLOOKUP(AK395,FWD!#REF!,4,FALSE)</f>
        <v>#REF!</v>
      </c>
      <c r="AN395" s="58" t="str">
        <f t="shared" si="217"/>
        <v/>
      </c>
      <c r="AO395" s="58" t="str">
        <f t="shared" si="198"/>
        <v/>
      </c>
      <c r="AP395" s="58" t="e">
        <f t="array" ref="AP395">STDEVP(IF($AL$4:$AL$2012=AN395,$AM$4:$AM$2012))</f>
        <v>#DIV/0!</v>
      </c>
      <c r="AQ395" s="59" t="e">
        <f t="shared" si="218"/>
        <v>#DIV/0!</v>
      </c>
      <c r="AR395" s="47">
        <v>35.46</v>
      </c>
      <c r="AS395" s="48">
        <f t="shared" si="223"/>
        <v>35</v>
      </c>
      <c r="AT395" s="49" t="e">
        <f>VLOOKUP(AR395,FWD!#REF!,4,FALSE)</f>
        <v>#REF!</v>
      </c>
      <c r="AU395" s="48" t="str">
        <f t="shared" si="199"/>
        <v/>
      </c>
      <c r="AV395" s="58" t="str">
        <f t="shared" si="192"/>
        <v/>
      </c>
      <c r="AW395" s="48" t="e">
        <f t="array" ref="AW395">STDEVP(IF($AS$4:$AS$909=AU395,$AT$4:$AT$909))</f>
        <v>#DIV/0!</v>
      </c>
      <c r="AX395" s="50" t="e">
        <f t="shared" si="195"/>
        <v>#DIV/0!</v>
      </c>
      <c r="AY395" s="47">
        <v>30.86</v>
      </c>
      <c r="AZ395" s="58">
        <f t="shared" si="219"/>
        <v>30</v>
      </c>
      <c r="BA395" s="49" t="e">
        <f>VLOOKUP(AY395,FWD!#REF!,4,FALSE)</f>
        <v>#REF!</v>
      </c>
      <c r="BB395" s="48" t="str">
        <f t="shared" si="220"/>
        <v/>
      </c>
      <c r="BC395" s="58" t="str">
        <f t="shared" si="221"/>
        <v/>
      </c>
      <c r="BD395" s="58" t="e">
        <f t="array" ref="BD395">STDEVP(IF($AZ$4:$AZ$758=BB395,$BA$4:$BA$758))</f>
        <v>#DIV/0!</v>
      </c>
      <c r="BE395" s="59" t="e">
        <f t="shared" si="222"/>
        <v>#DIV/0!</v>
      </c>
    </row>
    <row r="396" spans="1:57" x14ac:dyDescent="0.2">
      <c r="A396" s="63">
        <v>149.36000000000001</v>
      </c>
      <c r="B396" s="64">
        <f t="shared" si="200"/>
        <v>149</v>
      </c>
      <c r="C396" s="65" t="e">
        <f>VLOOKUP(A396,FWD!#REF!,4,FALSE)</f>
        <v>#REF!</v>
      </c>
      <c r="D396" s="64" t="str">
        <f t="shared" si="201"/>
        <v/>
      </c>
      <c r="E396" s="64" t="str">
        <f t="shared" si="202"/>
        <v/>
      </c>
      <c r="F396" s="64" t="e">
        <f t="array" ref="F396">STDEVP(IF($B$4:$B$918=D396,$C$4:$C$918))</f>
        <v>#DIV/0!</v>
      </c>
      <c r="G396" s="66" t="e">
        <f t="shared" si="196"/>
        <v>#DIV/0!</v>
      </c>
      <c r="H396" s="63">
        <v>63.88</v>
      </c>
      <c r="I396" s="64">
        <f t="shared" si="203"/>
        <v>63</v>
      </c>
      <c r="J396" s="65" t="e">
        <f>VLOOKUP(H396,FWD!$G$4:$I$128,4,FALSE)</f>
        <v>#N/A</v>
      </c>
      <c r="K396" s="64" t="str">
        <f t="shared" si="204"/>
        <v/>
      </c>
      <c r="L396" s="64" t="str">
        <f t="shared" si="205"/>
        <v/>
      </c>
      <c r="M396" s="64" t="e">
        <f t="array" ref="M396">STDEVP(IF($I$4:$I$2051=K396,$J$4:$J$2051))</f>
        <v>#DIV/0!</v>
      </c>
      <c r="N396" s="78" t="e">
        <f t="shared" si="197"/>
        <v>#DIV/0!</v>
      </c>
      <c r="O396" s="82">
        <v>30.6</v>
      </c>
      <c r="P396" s="64">
        <f t="shared" si="206"/>
        <v>30</v>
      </c>
      <c r="Q396" s="66" t="e">
        <f>VLOOKUP(O396,FWD!#REF!,4,FALSE)</f>
        <v>#REF!</v>
      </c>
      <c r="R396" s="66" t="str">
        <f t="shared" si="207"/>
        <v/>
      </c>
      <c r="S396" s="66" t="str">
        <f t="shared" si="208"/>
        <v/>
      </c>
      <c r="T396" s="64" t="e">
        <f t="array" ref="T396">STDEVP(IF($P$4:$P$864=R396,$Q$4:$Q$864))</f>
        <v>#DIV/0!</v>
      </c>
      <c r="U396" s="78" t="e">
        <f t="shared" si="193"/>
        <v>#DIV/0!</v>
      </c>
      <c r="V396" s="82">
        <v>32.22</v>
      </c>
      <c r="W396" s="83">
        <f t="shared" si="209"/>
        <v>32</v>
      </c>
      <c r="X396" s="66" t="e">
        <f>VLOOKUP(V396,FWD!#REF!,4,FALSE)</f>
        <v>#REF!</v>
      </c>
      <c r="Y396" s="64" t="str">
        <f t="shared" si="210"/>
        <v/>
      </c>
      <c r="Z396" s="64" t="str">
        <f t="shared" si="211"/>
        <v/>
      </c>
      <c r="AA396" s="64" t="e">
        <f t="array" ref="AA396">STDEVP(IF($W$4:$W$740=Y396,$X$4:$X$740))</f>
        <v>#DIV/0!</v>
      </c>
      <c r="AB396" s="78" t="e">
        <f t="shared" si="212"/>
        <v>#DIV/0!</v>
      </c>
      <c r="AD396" s="55">
        <v>154.19999999999999</v>
      </c>
      <c r="AE396" s="48">
        <f t="shared" si="194"/>
        <v>154</v>
      </c>
      <c r="AF396" s="48" t="e">
        <f>VLOOKUP(AD396,FWD!#REF!,4,FALSE)</f>
        <v>#REF!</v>
      </c>
      <c r="AG396" s="48" t="str">
        <f t="shared" si="213"/>
        <v/>
      </c>
      <c r="AH396" s="48" t="str">
        <f t="shared" si="214"/>
        <v/>
      </c>
      <c r="AI396" s="48">
        <f t="array" ref="AI396">STDEVP(IF($AE$4:$AE$918=AG396,$AF$4:$AF$918))</f>
        <v>0</v>
      </c>
      <c r="AJ396" s="48" t="str">
        <f t="shared" si="215"/>
        <v/>
      </c>
      <c r="AK396" s="47">
        <v>117.44</v>
      </c>
      <c r="AL396" s="48">
        <f t="shared" si="216"/>
        <v>117</v>
      </c>
      <c r="AM396" s="49" t="e">
        <f>VLOOKUP(AK396,FWD!#REF!,4,FALSE)</f>
        <v>#REF!</v>
      </c>
      <c r="AN396" s="58" t="str">
        <f t="shared" si="217"/>
        <v/>
      </c>
      <c r="AO396" s="58" t="str">
        <f t="shared" si="198"/>
        <v/>
      </c>
      <c r="AP396" s="58" t="e">
        <f t="array" ref="AP396">STDEVP(IF($AL$4:$AL$2012=AN396,$AM$4:$AM$2012))</f>
        <v>#DIV/0!</v>
      </c>
      <c r="AQ396" s="59" t="e">
        <f t="shared" si="218"/>
        <v>#DIV/0!</v>
      </c>
      <c r="AR396" s="47">
        <v>35.42</v>
      </c>
      <c r="AS396" s="48">
        <f t="shared" si="223"/>
        <v>35</v>
      </c>
      <c r="AT396" s="49" t="e">
        <f>VLOOKUP(AR396,FWD!#REF!,4,FALSE)</f>
        <v>#REF!</v>
      </c>
      <c r="AU396" s="48" t="str">
        <f t="shared" si="199"/>
        <v/>
      </c>
      <c r="AV396" s="58" t="str">
        <f t="shared" ref="AV396:AV459" si="224">IF(AU396="","",AVERAGEIF($AS$4:$AS$909,AU396,$AT$4:$AT$909))</f>
        <v/>
      </c>
      <c r="AW396" s="48" t="e">
        <f t="array" ref="AW396">STDEVP(IF($AS$4:$AS$909=AU396,$AT$4:$AT$909))</f>
        <v>#DIV/0!</v>
      </c>
      <c r="AX396" s="50" t="e">
        <f t="shared" si="195"/>
        <v>#DIV/0!</v>
      </c>
      <c r="AY396" s="47">
        <v>30.82</v>
      </c>
      <c r="AZ396" s="58">
        <f t="shared" si="219"/>
        <v>30</v>
      </c>
      <c r="BA396" s="49" t="e">
        <f>VLOOKUP(AY396,FWD!#REF!,4,FALSE)</f>
        <v>#REF!</v>
      </c>
      <c r="BB396" s="48" t="str">
        <f t="shared" si="220"/>
        <v/>
      </c>
      <c r="BC396" s="58" t="str">
        <f t="shared" si="221"/>
        <v/>
      </c>
      <c r="BD396" s="58" t="e">
        <f t="array" ref="BD396">STDEVP(IF($AZ$4:$AZ$758=BB396,$BA$4:$BA$758))</f>
        <v>#DIV/0!</v>
      </c>
      <c r="BE396" s="59" t="e">
        <f t="shared" si="222"/>
        <v>#DIV/0!</v>
      </c>
    </row>
    <row r="397" spans="1:57" x14ac:dyDescent="0.2">
      <c r="A397" s="63">
        <v>149.4</v>
      </c>
      <c r="B397" s="64">
        <f t="shared" si="200"/>
        <v>149</v>
      </c>
      <c r="C397" s="65" t="e">
        <f>VLOOKUP(A397,FWD!#REF!,4,FALSE)</f>
        <v>#REF!</v>
      </c>
      <c r="D397" s="64" t="str">
        <f t="shared" si="201"/>
        <v/>
      </c>
      <c r="E397" s="64" t="str">
        <f t="shared" si="202"/>
        <v/>
      </c>
      <c r="F397" s="64" t="e">
        <f t="array" ref="F397">STDEVP(IF($B$4:$B$918=D397,$C$4:$C$918))</f>
        <v>#DIV/0!</v>
      </c>
      <c r="G397" s="66" t="e">
        <f t="shared" si="196"/>
        <v>#DIV/0!</v>
      </c>
      <c r="H397" s="63">
        <v>63.92</v>
      </c>
      <c r="I397" s="64">
        <f t="shared" si="203"/>
        <v>63</v>
      </c>
      <c r="J397" s="65" t="e">
        <f>VLOOKUP(H397,FWD!$G$4:$I$128,4,FALSE)</f>
        <v>#N/A</v>
      </c>
      <c r="K397" s="64" t="str">
        <f t="shared" si="204"/>
        <v/>
      </c>
      <c r="L397" s="64" t="str">
        <f t="shared" si="205"/>
        <v/>
      </c>
      <c r="M397" s="64" t="e">
        <f t="array" ref="M397">STDEVP(IF($I$4:$I$2051=K397,$J$4:$J$2051))</f>
        <v>#DIV/0!</v>
      </c>
      <c r="N397" s="78" t="e">
        <f t="shared" si="197"/>
        <v>#DIV/0!</v>
      </c>
      <c r="O397" s="82">
        <v>30.64</v>
      </c>
      <c r="P397" s="64">
        <f t="shared" si="206"/>
        <v>30</v>
      </c>
      <c r="Q397" s="66" t="e">
        <f>VLOOKUP(O397,FWD!#REF!,4,FALSE)</f>
        <v>#REF!</v>
      </c>
      <c r="R397" s="66" t="str">
        <f t="shared" si="207"/>
        <v/>
      </c>
      <c r="S397" s="66" t="str">
        <f t="shared" si="208"/>
        <v/>
      </c>
      <c r="T397" s="64" t="e">
        <f t="array" ref="T397">STDEVP(IF($P$4:$P$864=R397,$Q$4:$Q$864))</f>
        <v>#DIV/0!</v>
      </c>
      <c r="U397" s="78" t="e">
        <f t="shared" si="193"/>
        <v>#DIV/0!</v>
      </c>
      <c r="V397" s="82">
        <v>32.26</v>
      </c>
      <c r="W397" s="83">
        <f t="shared" si="209"/>
        <v>32</v>
      </c>
      <c r="X397" s="66" t="e">
        <f>VLOOKUP(V397,FWD!#REF!,4,FALSE)</f>
        <v>#REF!</v>
      </c>
      <c r="Y397" s="64" t="str">
        <f t="shared" si="210"/>
        <v/>
      </c>
      <c r="Z397" s="64" t="str">
        <f t="shared" si="211"/>
        <v/>
      </c>
      <c r="AA397" s="64" t="e">
        <f t="array" ref="AA397">STDEVP(IF($W$4:$W$740=Y397,$X$4:$X$740))</f>
        <v>#DIV/0!</v>
      </c>
      <c r="AB397" s="78" t="e">
        <f t="shared" si="212"/>
        <v>#DIV/0!</v>
      </c>
      <c r="AD397" s="55">
        <v>154.16</v>
      </c>
      <c r="AE397" s="48">
        <f t="shared" si="194"/>
        <v>154</v>
      </c>
      <c r="AF397" s="48" t="e">
        <f>VLOOKUP(AD397,FWD!#REF!,4,FALSE)</f>
        <v>#REF!</v>
      </c>
      <c r="AG397" s="48" t="str">
        <f t="shared" si="213"/>
        <v/>
      </c>
      <c r="AH397" s="48" t="str">
        <f t="shared" si="214"/>
        <v/>
      </c>
      <c r="AI397" s="48">
        <f t="array" ref="AI397">STDEVP(IF($AE$4:$AE$918=AG397,$AF$4:$AF$918))</f>
        <v>0</v>
      </c>
      <c r="AJ397" s="48" t="str">
        <f t="shared" si="215"/>
        <v/>
      </c>
      <c r="AK397" s="47">
        <v>117.4</v>
      </c>
      <c r="AL397" s="48">
        <f t="shared" si="216"/>
        <v>117</v>
      </c>
      <c r="AM397" s="49" t="e">
        <f>VLOOKUP(AK397,FWD!#REF!,4,FALSE)</f>
        <v>#REF!</v>
      </c>
      <c r="AN397" s="58" t="str">
        <f t="shared" si="217"/>
        <v/>
      </c>
      <c r="AO397" s="58" t="str">
        <f t="shared" si="198"/>
        <v/>
      </c>
      <c r="AP397" s="58" t="e">
        <f t="array" ref="AP397">STDEVP(IF($AL$4:$AL$2012=AN397,$AM$4:$AM$2012))</f>
        <v>#DIV/0!</v>
      </c>
      <c r="AQ397" s="59" t="e">
        <f t="shared" si="218"/>
        <v>#DIV/0!</v>
      </c>
      <c r="AR397" s="47">
        <v>35.4</v>
      </c>
      <c r="AS397" s="48">
        <f t="shared" si="223"/>
        <v>35</v>
      </c>
      <c r="AT397" s="49" t="e">
        <f>VLOOKUP(AR397,FWD!#REF!,4,FALSE)</f>
        <v>#REF!</v>
      </c>
      <c r="AU397" s="48" t="str">
        <f t="shared" si="199"/>
        <v/>
      </c>
      <c r="AV397" s="58" t="str">
        <f t="shared" si="224"/>
        <v/>
      </c>
      <c r="AW397" s="48" t="e">
        <f t="array" ref="AW397">STDEVP(IF($AS$4:$AS$909=AU397,$AT$4:$AT$909))</f>
        <v>#DIV/0!</v>
      </c>
      <c r="AX397" s="50" t="e">
        <f t="shared" si="195"/>
        <v>#DIV/0!</v>
      </c>
      <c r="AY397" s="47">
        <v>30.78</v>
      </c>
      <c r="AZ397" s="58">
        <f t="shared" si="219"/>
        <v>30</v>
      </c>
      <c r="BA397" s="49" t="e">
        <f>VLOOKUP(AY397,FWD!#REF!,4,FALSE)</f>
        <v>#REF!</v>
      </c>
      <c r="BB397" s="48" t="str">
        <f t="shared" si="220"/>
        <v/>
      </c>
      <c r="BC397" s="58" t="str">
        <f t="shared" si="221"/>
        <v/>
      </c>
      <c r="BD397" s="58" t="e">
        <f t="array" ref="BD397">STDEVP(IF($AZ$4:$AZ$758=BB397,$BA$4:$BA$758))</f>
        <v>#DIV/0!</v>
      </c>
      <c r="BE397" s="59" t="e">
        <f t="shared" si="222"/>
        <v>#DIV/0!</v>
      </c>
    </row>
    <row r="398" spans="1:57" x14ac:dyDescent="0.2">
      <c r="A398" s="63">
        <v>149.44</v>
      </c>
      <c r="B398" s="64">
        <f t="shared" si="200"/>
        <v>149</v>
      </c>
      <c r="C398" s="65" t="e">
        <f>VLOOKUP(A398,FWD!#REF!,4,FALSE)</f>
        <v>#REF!</v>
      </c>
      <c r="D398" s="64" t="str">
        <f t="shared" si="201"/>
        <v/>
      </c>
      <c r="E398" s="64" t="str">
        <f t="shared" si="202"/>
        <v/>
      </c>
      <c r="F398" s="64" t="e">
        <f t="array" ref="F398">STDEVP(IF($B$4:$B$918=D398,$C$4:$C$918))</f>
        <v>#DIV/0!</v>
      </c>
      <c r="G398" s="66" t="e">
        <f t="shared" si="196"/>
        <v>#DIV/0!</v>
      </c>
      <c r="H398" s="63">
        <v>63.96</v>
      </c>
      <c r="I398" s="64">
        <f t="shared" si="203"/>
        <v>63</v>
      </c>
      <c r="J398" s="65" t="e">
        <f>VLOOKUP(H398,FWD!$G$4:$I$128,4,FALSE)</f>
        <v>#N/A</v>
      </c>
      <c r="K398" s="64">
        <f t="shared" si="204"/>
        <v>63</v>
      </c>
      <c r="L398" s="64" t="e">
        <f t="shared" si="205"/>
        <v>#N/A</v>
      </c>
      <c r="M398" s="64" t="e">
        <f t="array" ref="M398">STDEVP(IF($I$4:$I$2051=K398,$J$4:$J$2051))</f>
        <v>#N/A</v>
      </c>
      <c r="N398" s="78" t="e">
        <f t="shared" si="197"/>
        <v>#N/A</v>
      </c>
      <c r="O398" s="82">
        <v>30.68</v>
      </c>
      <c r="P398" s="64">
        <f t="shared" si="206"/>
        <v>30</v>
      </c>
      <c r="Q398" s="66" t="e">
        <f>VLOOKUP(O398,FWD!#REF!,4,FALSE)</f>
        <v>#REF!</v>
      </c>
      <c r="R398" s="66" t="str">
        <f t="shared" si="207"/>
        <v/>
      </c>
      <c r="S398" s="66" t="str">
        <f t="shared" si="208"/>
        <v/>
      </c>
      <c r="T398" s="64" t="e">
        <f t="array" ref="T398">STDEVP(IF($P$4:$P$864=R398,$Q$4:$Q$864))</f>
        <v>#DIV/0!</v>
      </c>
      <c r="U398" s="78" t="e">
        <f t="shared" si="193"/>
        <v>#DIV/0!</v>
      </c>
      <c r="V398" s="82">
        <v>32.299999999999997</v>
      </c>
      <c r="W398" s="83">
        <f t="shared" si="209"/>
        <v>32</v>
      </c>
      <c r="X398" s="66" t="e">
        <f>VLOOKUP(V398,FWD!#REF!,4,FALSE)</f>
        <v>#REF!</v>
      </c>
      <c r="Y398" s="64" t="str">
        <f t="shared" si="210"/>
        <v/>
      </c>
      <c r="Z398" s="64" t="str">
        <f t="shared" si="211"/>
        <v/>
      </c>
      <c r="AA398" s="64" t="e">
        <f t="array" ref="AA398">STDEVP(IF($W$4:$W$740=Y398,$X$4:$X$740))</f>
        <v>#DIV/0!</v>
      </c>
      <c r="AB398" s="78" t="e">
        <f t="shared" si="212"/>
        <v>#DIV/0!</v>
      </c>
      <c r="AD398" s="55">
        <v>154.12</v>
      </c>
      <c r="AE398" s="48">
        <f t="shared" si="194"/>
        <v>154</v>
      </c>
      <c r="AF398" s="48" t="e">
        <f>VLOOKUP(AD398,FWD!#REF!,4,FALSE)</f>
        <v>#REF!</v>
      </c>
      <c r="AG398" s="48" t="str">
        <f t="shared" si="213"/>
        <v/>
      </c>
      <c r="AH398" s="48" t="str">
        <f t="shared" si="214"/>
        <v/>
      </c>
      <c r="AI398" s="48">
        <f t="array" ref="AI398">STDEVP(IF($AE$4:$AE$918=AG398,$AF$4:$AF$918))</f>
        <v>0</v>
      </c>
      <c r="AJ398" s="48" t="str">
        <f t="shared" si="215"/>
        <v/>
      </c>
      <c r="AK398" s="47">
        <v>117.36</v>
      </c>
      <c r="AL398" s="48">
        <f t="shared" si="216"/>
        <v>117</v>
      </c>
      <c r="AM398" s="49" t="e">
        <f>VLOOKUP(AK398,FWD!#REF!,4,FALSE)</f>
        <v>#REF!</v>
      </c>
      <c r="AN398" s="58" t="str">
        <f t="shared" si="217"/>
        <v/>
      </c>
      <c r="AO398" s="58" t="str">
        <f t="shared" si="198"/>
        <v/>
      </c>
      <c r="AP398" s="58" t="e">
        <f t="array" ref="AP398">STDEVP(IF($AL$4:$AL$2012=AN398,$AM$4:$AM$2012))</f>
        <v>#DIV/0!</v>
      </c>
      <c r="AQ398" s="59" t="e">
        <f t="shared" si="218"/>
        <v>#DIV/0!</v>
      </c>
      <c r="AR398" s="47">
        <v>35.36</v>
      </c>
      <c r="AS398" s="48">
        <f t="shared" si="223"/>
        <v>35</v>
      </c>
      <c r="AT398" s="49" t="e">
        <f>VLOOKUP(AR398,FWD!#REF!,4,FALSE)</f>
        <v>#REF!</v>
      </c>
      <c r="AU398" s="48" t="str">
        <f t="shared" si="199"/>
        <v/>
      </c>
      <c r="AV398" s="58" t="str">
        <f t="shared" si="224"/>
        <v/>
      </c>
      <c r="AW398" s="48" t="e">
        <f t="array" ref="AW398">STDEVP(IF($AS$4:$AS$909=AU398,$AT$4:$AT$909))</f>
        <v>#DIV/0!</v>
      </c>
      <c r="AX398" s="50" t="e">
        <f t="shared" si="195"/>
        <v>#DIV/0!</v>
      </c>
      <c r="AY398" s="47">
        <v>30.74</v>
      </c>
      <c r="AZ398" s="58">
        <f t="shared" si="219"/>
        <v>30</v>
      </c>
      <c r="BA398" s="49" t="e">
        <f>VLOOKUP(AY398,FWD!#REF!,4,FALSE)</f>
        <v>#REF!</v>
      </c>
      <c r="BB398" s="48" t="str">
        <f t="shared" si="220"/>
        <v/>
      </c>
      <c r="BC398" s="58" t="str">
        <f t="shared" si="221"/>
        <v/>
      </c>
      <c r="BD398" s="58" t="e">
        <f t="array" ref="BD398">STDEVP(IF($AZ$4:$AZ$758=BB398,$BA$4:$BA$758))</f>
        <v>#DIV/0!</v>
      </c>
      <c r="BE398" s="59" t="e">
        <f t="shared" si="222"/>
        <v>#DIV/0!</v>
      </c>
    </row>
    <row r="399" spans="1:57" x14ac:dyDescent="0.2">
      <c r="A399" s="63">
        <v>149.47999999999999</v>
      </c>
      <c r="B399" s="64">
        <f t="shared" si="200"/>
        <v>149</v>
      </c>
      <c r="C399" s="65" t="e">
        <f>VLOOKUP(A399,FWD!#REF!,4,FALSE)</f>
        <v>#REF!</v>
      </c>
      <c r="D399" s="64" t="str">
        <f t="shared" si="201"/>
        <v/>
      </c>
      <c r="E399" s="64" t="str">
        <f t="shared" si="202"/>
        <v/>
      </c>
      <c r="F399" s="64" t="e">
        <f t="array" ref="F399">STDEVP(IF($B$4:$B$918=D399,$C$4:$C$918))</f>
        <v>#DIV/0!</v>
      </c>
      <c r="G399" s="66" t="e">
        <f t="shared" si="196"/>
        <v>#DIV/0!</v>
      </c>
      <c r="H399" s="63">
        <v>64</v>
      </c>
      <c r="I399" s="64">
        <f t="shared" si="203"/>
        <v>64</v>
      </c>
      <c r="J399" s="65" t="e">
        <f>VLOOKUP(H399,FWD!$G$4:$I$128,4,FALSE)</f>
        <v>#N/A</v>
      </c>
      <c r="K399" s="64" t="str">
        <f t="shared" si="204"/>
        <v/>
      </c>
      <c r="L399" s="64" t="str">
        <f t="shared" si="205"/>
        <v/>
      </c>
      <c r="M399" s="64" t="e">
        <f t="array" ref="M399">STDEVP(IF($I$4:$I$2051=K399,$J$4:$J$2051))</f>
        <v>#DIV/0!</v>
      </c>
      <c r="N399" s="78" t="e">
        <f t="shared" si="197"/>
        <v>#DIV/0!</v>
      </c>
      <c r="O399" s="82">
        <v>30.72</v>
      </c>
      <c r="P399" s="64">
        <f t="shared" si="206"/>
        <v>30</v>
      </c>
      <c r="Q399" s="66" t="e">
        <f>VLOOKUP(O399,FWD!#REF!,4,FALSE)</f>
        <v>#REF!</v>
      </c>
      <c r="R399" s="66" t="str">
        <f t="shared" si="207"/>
        <v/>
      </c>
      <c r="S399" s="66" t="str">
        <f t="shared" si="208"/>
        <v/>
      </c>
      <c r="T399" s="64" t="e">
        <f t="array" ref="T399">STDEVP(IF($P$4:$P$864=R399,$Q$4:$Q$864))</f>
        <v>#DIV/0!</v>
      </c>
      <c r="U399" s="78" t="e">
        <f t="shared" si="193"/>
        <v>#DIV/0!</v>
      </c>
      <c r="V399" s="82">
        <v>32.340000000000003</v>
      </c>
      <c r="W399" s="83">
        <f t="shared" si="209"/>
        <v>32</v>
      </c>
      <c r="X399" s="66" t="e">
        <f>VLOOKUP(V399,FWD!#REF!,4,FALSE)</f>
        <v>#REF!</v>
      </c>
      <c r="Y399" s="64" t="str">
        <f t="shared" si="210"/>
        <v/>
      </c>
      <c r="Z399" s="64" t="str">
        <f t="shared" si="211"/>
        <v/>
      </c>
      <c r="AA399" s="64" t="e">
        <f t="array" ref="AA399">STDEVP(IF($W$4:$W$740=Y399,$X$4:$X$740))</f>
        <v>#DIV/0!</v>
      </c>
      <c r="AB399" s="78" t="e">
        <f t="shared" si="212"/>
        <v>#DIV/0!</v>
      </c>
      <c r="AD399" s="55">
        <v>154.08000000000001</v>
      </c>
      <c r="AE399" s="48">
        <f t="shared" si="194"/>
        <v>154</v>
      </c>
      <c r="AF399" s="48" t="e">
        <f>VLOOKUP(AD399,FWD!#REF!,4,FALSE)</f>
        <v>#REF!</v>
      </c>
      <c r="AG399" s="48" t="str">
        <f t="shared" si="213"/>
        <v/>
      </c>
      <c r="AH399" s="48" t="str">
        <f t="shared" si="214"/>
        <v/>
      </c>
      <c r="AI399" s="48">
        <f t="array" ref="AI399">STDEVP(IF($AE$4:$AE$918=AG399,$AF$4:$AF$918))</f>
        <v>0</v>
      </c>
      <c r="AJ399" s="48" t="str">
        <f t="shared" si="215"/>
        <v/>
      </c>
      <c r="AK399" s="47">
        <v>117.32</v>
      </c>
      <c r="AL399" s="48">
        <f t="shared" si="216"/>
        <v>117</v>
      </c>
      <c r="AM399" s="49" t="e">
        <f>VLOOKUP(AK399,FWD!#REF!,4,FALSE)</f>
        <v>#REF!</v>
      </c>
      <c r="AN399" s="58" t="str">
        <f t="shared" si="217"/>
        <v/>
      </c>
      <c r="AO399" s="58" t="str">
        <f t="shared" si="198"/>
        <v/>
      </c>
      <c r="AP399" s="58" t="e">
        <f t="array" ref="AP399">STDEVP(IF($AL$4:$AL$2012=AN399,$AM$4:$AM$2012))</f>
        <v>#DIV/0!</v>
      </c>
      <c r="AQ399" s="59" t="e">
        <f t="shared" si="218"/>
        <v>#DIV/0!</v>
      </c>
      <c r="AR399" s="47">
        <v>35.32</v>
      </c>
      <c r="AS399" s="48">
        <f t="shared" si="223"/>
        <v>35</v>
      </c>
      <c r="AT399" s="49" t="e">
        <f>VLOOKUP(AR399,FWD!#REF!,4,FALSE)</f>
        <v>#REF!</v>
      </c>
      <c r="AU399" s="48" t="str">
        <f t="shared" si="199"/>
        <v/>
      </c>
      <c r="AV399" s="58" t="str">
        <f t="shared" si="224"/>
        <v/>
      </c>
      <c r="AW399" s="48" t="e">
        <f t="array" ref="AW399">STDEVP(IF($AS$4:$AS$909=AU399,$AT$4:$AT$909))</f>
        <v>#DIV/0!</v>
      </c>
      <c r="AX399" s="50" t="e">
        <f t="shared" si="195"/>
        <v>#DIV/0!</v>
      </c>
      <c r="AY399" s="47">
        <v>30.7</v>
      </c>
      <c r="AZ399" s="58">
        <f t="shared" si="219"/>
        <v>30</v>
      </c>
      <c r="BA399" s="49" t="e">
        <f>VLOOKUP(AY399,FWD!#REF!,4,FALSE)</f>
        <v>#REF!</v>
      </c>
      <c r="BB399" s="48" t="str">
        <f t="shared" si="220"/>
        <v/>
      </c>
      <c r="BC399" s="58" t="str">
        <f t="shared" si="221"/>
        <v/>
      </c>
      <c r="BD399" s="58" t="e">
        <f t="array" ref="BD399">STDEVP(IF($AZ$4:$AZ$758=BB399,$BA$4:$BA$758))</f>
        <v>#DIV/0!</v>
      </c>
      <c r="BE399" s="59" t="e">
        <f t="shared" si="222"/>
        <v>#DIV/0!</v>
      </c>
    </row>
    <row r="400" spans="1:57" x14ac:dyDescent="0.2">
      <c r="A400" s="63">
        <v>149.6</v>
      </c>
      <c r="B400" s="64">
        <f t="shared" si="200"/>
        <v>149</v>
      </c>
      <c r="C400" s="65" t="e">
        <f>VLOOKUP(A400,FWD!#REF!,4,FALSE)</f>
        <v>#REF!</v>
      </c>
      <c r="D400" s="64" t="str">
        <f t="shared" si="201"/>
        <v/>
      </c>
      <c r="E400" s="64" t="str">
        <f t="shared" si="202"/>
        <v/>
      </c>
      <c r="F400" s="64" t="e">
        <f t="array" ref="F400">STDEVP(IF($B$4:$B$918=D400,$C$4:$C$918))</f>
        <v>#DIV/0!</v>
      </c>
      <c r="G400" s="66" t="e">
        <f t="shared" si="196"/>
        <v>#DIV/0!</v>
      </c>
      <c r="H400" s="63">
        <v>64.040000000000006</v>
      </c>
      <c r="I400" s="64">
        <f t="shared" si="203"/>
        <v>64</v>
      </c>
      <c r="J400" s="65" t="e">
        <f>VLOOKUP(H400,FWD!$G$4:$I$128,4,FALSE)</f>
        <v>#N/A</v>
      </c>
      <c r="K400" s="64" t="str">
        <f t="shared" si="204"/>
        <v/>
      </c>
      <c r="L400" s="64" t="str">
        <f t="shared" si="205"/>
        <v/>
      </c>
      <c r="M400" s="64" t="e">
        <f t="array" ref="M400">STDEVP(IF($I$4:$I$2051=K400,$J$4:$J$2051))</f>
        <v>#DIV/0!</v>
      </c>
      <c r="N400" s="78" t="e">
        <f t="shared" si="197"/>
        <v>#DIV/0!</v>
      </c>
      <c r="O400" s="82">
        <v>30.76</v>
      </c>
      <c r="P400" s="64">
        <f t="shared" si="206"/>
        <v>30</v>
      </c>
      <c r="Q400" s="66" t="e">
        <f>VLOOKUP(O400,FWD!#REF!,4,FALSE)</f>
        <v>#REF!</v>
      </c>
      <c r="R400" s="66" t="str">
        <f t="shared" si="207"/>
        <v/>
      </c>
      <c r="S400" s="66" t="str">
        <f t="shared" si="208"/>
        <v/>
      </c>
      <c r="T400" s="64" t="e">
        <f t="array" ref="T400">STDEVP(IF($P$4:$P$864=R400,$Q$4:$Q$864))</f>
        <v>#DIV/0!</v>
      </c>
      <c r="U400" s="78" t="e">
        <f t="shared" si="193"/>
        <v>#DIV/0!</v>
      </c>
      <c r="V400" s="82">
        <v>32.380000000000003</v>
      </c>
      <c r="W400" s="83">
        <f t="shared" si="209"/>
        <v>32</v>
      </c>
      <c r="X400" s="66" t="e">
        <f>VLOOKUP(V400,FWD!#REF!,4,FALSE)</f>
        <v>#REF!</v>
      </c>
      <c r="Y400" s="64" t="str">
        <f t="shared" si="210"/>
        <v/>
      </c>
      <c r="Z400" s="64" t="str">
        <f t="shared" si="211"/>
        <v/>
      </c>
      <c r="AA400" s="64" t="e">
        <f t="array" ref="AA400">STDEVP(IF($W$4:$W$740=Y400,$X$4:$X$740))</f>
        <v>#DIV/0!</v>
      </c>
      <c r="AB400" s="78" t="e">
        <f t="shared" si="212"/>
        <v>#DIV/0!</v>
      </c>
      <c r="AD400" s="55">
        <v>154.04</v>
      </c>
      <c r="AE400" s="48">
        <f t="shared" si="194"/>
        <v>154</v>
      </c>
      <c r="AF400" s="48" t="e">
        <f>VLOOKUP(AD400,FWD!#REF!,4,FALSE)</f>
        <v>#REF!</v>
      </c>
      <c r="AG400" s="48" t="str">
        <f t="shared" si="213"/>
        <v/>
      </c>
      <c r="AH400" s="48" t="str">
        <f t="shared" si="214"/>
        <v/>
      </c>
      <c r="AI400" s="48">
        <f t="array" ref="AI400">STDEVP(IF($AE$4:$AE$918=AG400,$AF$4:$AF$918))</f>
        <v>0</v>
      </c>
      <c r="AJ400" s="48" t="str">
        <f t="shared" si="215"/>
        <v/>
      </c>
      <c r="AK400" s="47">
        <v>117.28</v>
      </c>
      <c r="AL400" s="48">
        <f t="shared" si="216"/>
        <v>117</v>
      </c>
      <c r="AM400" s="49" t="e">
        <f>VLOOKUP(AK400,FWD!#REF!,4,FALSE)</f>
        <v>#REF!</v>
      </c>
      <c r="AN400" s="58" t="str">
        <f t="shared" si="217"/>
        <v/>
      </c>
      <c r="AO400" s="58" t="str">
        <f t="shared" si="198"/>
        <v/>
      </c>
      <c r="AP400" s="58" t="e">
        <f t="array" ref="AP400">STDEVP(IF($AL$4:$AL$2012=AN400,$AM$4:$AM$2012))</f>
        <v>#DIV/0!</v>
      </c>
      <c r="AQ400" s="59" t="e">
        <f t="shared" si="218"/>
        <v>#DIV/0!</v>
      </c>
      <c r="AR400" s="47">
        <v>35.28</v>
      </c>
      <c r="AS400" s="48">
        <f t="shared" si="223"/>
        <v>35</v>
      </c>
      <c r="AT400" s="49" t="e">
        <f>VLOOKUP(AR400,FWD!#REF!,4,FALSE)</f>
        <v>#REF!</v>
      </c>
      <c r="AU400" s="48" t="str">
        <f t="shared" si="199"/>
        <v/>
      </c>
      <c r="AV400" s="58" t="str">
        <f t="shared" si="224"/>
        <v/>
      </c>
      <c r="AW400" s="48" t="e">
        <f t="array" ref="AW400">STDEVP(IF($AS$4:$AS$909=AU400,$AT$4:$AT$909))</f>
        <v>#DIV/0!</v>
      </c>
      <c r="AX400" s="50" t="e">
        <f t="shared" si="195"/>
        <v>#DIV/0!</v>
      </c>
      <c r="AY400" s="47">
        <v>30.66</v>
      </c>
      <c r="AZ400" s="58">
        <f t="shared" si="219"/>
        <v>30</v>
      </c>
      <c r="BA400" s="49" t="e">
        <f>VLOOKUP(AY400,FWD!#REF!,4,FALSE)</f>
        <v>#REF!</v>
      </c>
      <c r="BB400" s="48" t="str">
        <f t="shared" si="220"/>
        <v/>
      </c>
      <c r="BC400" s="58" t="str">
        <f t="shared" si="221"/>
        <v/>
      </c>
      <c r="BD400" s="58" t="e">
        <f t="array" ref="BD400">STDEVP(IF($AZ$4:$AZ$758=BB400,$BA$4:$BA$758))</f>
        <v>#DIV/0!</v>
      </c>
      <c r="BE400" s="59" t="e">
        <f t="shared" si="222"/>
        <v>#DIV/0!</v>
      </c>
    </row>
    <row r="401" spans="1:57" x14ac:dyDescent="0.2">
      <c r="A401" s="63">
        <v>149.63999999999999</v>
      </c>
      <c r="B401" s="64">
        <f t="shared" si="200"/>
        <v>149</v>
      </c>
      <c r="C401" s="65" t="e">
        <f>VLOOKUP(A401,FWD!#REF!,4,FALSE)</f>
        <v>#REF!</v>
      </c>
      <c r="D401" s="64" t="str">
        <f t="shared" si="201"/>
        <v/>
      </c>
      <c r="E401" s="64" t="str">
        <f t="shared" si="202"/>
        <v/>
      </c>
      <c r="F401" s="64" t="e">
        <f t="array" ref="F401">STDEVP(IF($B$4:$B$918=D401,$C$4:$C$918))</f>
        <v>#DIV/0!</v>
      </c>
      <c r="G401" s="66" t="e">
        <f t="shared" si="196"/>
        <v>#DIV/0!</v>
      </c>
      <c r="H401" s="63">
        <v>64.08</v>
      </c>
      <c r="I401" s="64">
        <f t="shared" si="203"/>
        <v>64</v>
      </c>
      <c r="J401" s="65" t="e">
        <f>VLOOKUP(H401,FWD!$G$4:$I$128,4,FALSE)</f>
        <v>#N/A</v>
      </c>
      <c r="K401" s="64" t="str">
        <f t="shared" si="204"/>
        <v/>
      </c>
      <c r="L401" s="64" t="str">
        <f t="shared" si="205"/>
        <v/>
      </c>
      <c r="M401" s="64" t="e">
        <f t="array" ref="M401">STDEVP(IF($I$4:$I$2051=K401,$J$4:$J$2051))</f>
        <v>#DIV/0!</v>
      </c>
      <c r="N401" s="78" t="e">
        <f t="shared" si="197"/>
        <v>#DIV/0!</v>
      </c>
      <c r="O401" s="82">
        <v>30.8</v>
      </c>
      <c r="P401" s="64">
        <f t="shared" si="206"/>
        <v>30</v>
      </c>
      <c r="Q401" s="66" t="e">
        <f>VLOOKUP(O401,FWD!#REF!,4,FALSE)</f>
        <v>#REF!</v>
      </c>
      <c r="R401" s="66" t="str">
        <f t="shared" si="207"/>
        <v/>
      </c>
      <c r="S401" s="66" t="str">
        <f t="shared" si="208"/>
        <v/>
      </c>
      <c r="T401" s="64" t="e">
        <f t="array" ref="T401">STDEVP(IF($P$4:$P$864=R401,$Q$4:$Q$864))</f>
        <v>#DIV/0!</v>
      </c>
      <c r="U401" s="78" t="e">
        <f t="shared" si="193"/>
        <v>#DIV/0!</v>
      </c>
      <c r="V401" s="82">
        <v>32.42</v>
      </c>
      <c r="W401" s="83">
        <f t="shared" si="209"/>
        <v>32</v>
      </c>
      <c r="X401" s="66" t="e">
        <f>VLOOKUP(V401,FWD!#REF!,4,FALSE)</f>
        <v>#REF!</v>
      </c>
      <c r="Y401" s="64" t="str">
        <f t="shared" si="210"/>
        <v/>
      </c>
      <c r="Z401" s="64" t="str">
        <f t="shared" si="211"/>
        <v/>
      </c>
      <c r="AA401" s="64" t="e">
        <f t="array" ref="AA401">STDEVP(IF($W$4:$W$740=Y401,$X$4:$X$740))</f>
        <v>#DIV/0!</v>
      </c>
      <c r="AB401" s="78" t="e">
        <f t="shared" si="212"/>
        <v>#DIV/0!</v>
      </c>
      <c r="AD401" s="55">
        <v>154</v>
      </c>
      <c r="AE401" s="48">
        <f t="shared" si="194"/>
        <v>154</v>
      </c>
      <c r="AF401" s="48" t="e">
        <f>VLOOKUP(AD401,FWD!#REF!,4,FALSE)</f>
        <v>#REF!</v>
      </c>
      <c r="AG401" s="48">
        <f t="shared" si="213"/>
        <v>154</v>
      </c>
      <c r="AH401" s="48" t="e">
        <f t="shared" si="214"/>
        <v>#REF!</v>
      </c>
      <c r="AI401" s="48" t="e">
        <f t="array" ref="AI401">STDEVP(IF($AE$4:$AE$918=AG401,$AF$4:$AF$918))</f>
        <v>#REF!</v>
      </c>
      <c r="AJ401" s="48" t="e">
        <f t="shared" si="215"/>
        <v>#REF!</v>
      </c>
      <c r="AK401" s="47">
        <v>117.24</v>
      </c>
      <c r="AL401" s="48">
        <f t="shared" si="216"/>
        <v>117</v>
      </c>
      <c r="AM401" s="49" t="e">
        <f>VLOOKUP(AK401,FWD!#REF!,4,FALSE)</f>
        <v>#REF!</v>
      </c>
      <c r="AN401" s="58" t="str">
        <f t="shared" si="217"/>
        <v/>
      </c>
      <c r="AO401" s="58" t="str">
        <f t="shared" si="198"/>
        <v/>
      </c>
      <c r="AP401" s="58" t="e">
        <f t="array" ref="AP401">STDEVP(IF($AL$4:$AL$2012=AN401,$AM$4:$AM$2012))</f>
        <v>#DIV/0!</v>
      </c>
      <c r="AQ401" s="59" t="e">
        <f t="shared" si="218"/>
        <v>#DIV/0!</v>
      </c>
      <c r="AR401" s="47">
        <v>35.24</v>
      </c>
      <c r="AS401" s="48">
        <f t="shared" si="223"/>
        <v>35</v>
      </c>
      <c r="AT401" s="49" t="e">
        <f>VLOOKUP(AR401,FWD!#REF!,4,FALSE)</f>
        <v>#REF!</v>
      </c>
      <c r="AU401" s="48" t="str">
        <f t="shared" si="199"/>
        <v/>
      </c>
      <c r="AV401" s="58" t="str">
        <f t="shared" si="224"/>
        <v/>
      </c>
      <c r="AW401" s="48" t="e">
        <f t="array" ref="AW401">STDEVP(IF($AS$4:$AS$909=AU401,$AT$4:$AT$909))</f>
        <v>#DIV/0!</v>
      </c>
      <c r="AX401" s="50" t="e">
        <f t="shared" si="195"/>
        <v>#DIV/0!</v>
      </c>
      <c r="AY401" s="47">
        <v>30.62</v>
      </c>
      <c r="AZ401" s="58">
        <f t="shared" si="219"/>
        <v>30</v>
      </c>
      <c r="BA401" s="49" t="e">
        <f>VLOOKUP(AY401,FWD!#REF!,4,FALSE)</f>
        <v>#REF!</v>
      </c>
      <c r="BB401" s="48" t="str">
        <f t="shared" si="220"/>
        <v/>
      </c>
      <c r="BC401" s="58" t="str">
        <f t="shared" si="221"/>
        <v/>
      </c>
      <c r="BD401" s="58" t="e">
        <f t="array" ref="BD401">STDEVP(IF($AZ$4:$AZ$758=BB401,$BA$4:$BA$758))</f>
        <v>#DIV/0!</v>
      </c>
      <c r="BE401" s="59" t="e">
        <f t="shared" si="222"/>
        <v>#DIV/0!</v>
      </c>
    </row>
    <row r="402" spans="1:57" x14ac:dyDescent="0.2">
      <c r="A402" s="63">
        <v>149.68</v>
      </c>
      <c r="B402" s="64">
        <f t="shared" si="200"/>
        <v>149</v>
      </c>
      <c r="C402" s="65" t="e">
        <f>VLOOKUP(A402,FWD!#REF!,4,FALSE)</f>
        <v>#REF!</v>
      </c>
      <c r="D402" s="64" t="str">
        <f t="shared" si="201"/>
        <v/>
      </c>
      <c r="E402" s="64" t="str">
        <f t="shared" si="202"/>
        <v/>
      </c>
      <c r="F402" s="64" t="e">
        <f t="array" ref="F402">STDEVP(IF($B$4:$B$918=D402,$C$4:$C$918))</f>
        <v>#DIV/0!</v>
      </c>
      <c r="G402" s="66" t="e">
        <f t="shared" si="196"/>
        <v>#DIV/0!</v>
      </c>
      <c r="H402" s="63">
        <v>64.12</v>
      </c>
      <c r="I402" s="64">
        <f t="shared" si="203"/>
        <v>64</v>
      </c>
      <c r="J402" s="65" t="e">
        <f>VLOOKUP(H402,FWD!$G$4:$I$128,4,FALSE)</f>
        <v>#N/A</v>
      </c>
      <c r="K402" s="64" t="str">
        <f t="shared" si="204"/>
        <v/>
      </c>
      <c r="L402" s="64" t="str">
        <f t="shared" si="205"/>
        <v/>
      </c>
      <c r="M402" s="64" t="e">
        <f t="array" ref="M402">STDEVP(IF($I$4:$I$2051=K402,$J$4:$J$2051))</f>
        <v>#DIV/0!</v>
      </c>
      <c r="N402" s="78" t="e">
        <f t="shared" si="197"/>
        <v>#DIV/0!</v>
      </c>
      <c r="O402" s="82">
        <v>30.84</v>
      </c>
      <c r="P402" s="64">
        <f t="shared" si="206"/>
        <v>30</v>
      </c>
      <c r="Q402" s="66" t="e">
        <f>VLOOKUP(O402,FWD!#REF!,4,FALSE)</f>
        <v>#REF!</v>
      </c>
      <c r="R402" s="66" t="str">
        <f t="shared" si="207"/>
        <v/>
      </c>
      <c r="S402" s="66" t="str">
        <f t="shared" si="208"/>
        <v/>
      </c>
      <c r="T402" s="64" t="e">
        <f t="array" ref="T402">STDEVP(IF($P$4:$P$864=R402,$Q$4:$Q$864))</f>
        <v>#DIV/0!</v>
      </c>
      <c r="U402" s="78" t="e">
        <f t="shared" si="193"/>
        <v>#DIV/0!</v>
      </c>
      <c r="V402" s="82">
        <v>32.46</v>
      </c>
      <c r="W402" s="83">
        <f t="shared" si="209"/>
        <v>32</v>
      </c>
      <c r="X402" s="66" t="e">
        <f>VLOOKUP(V402,FWD!#REF!,4,FALSE)</f>
        <v>#REF!</v>
      </c>
      <c r="Y402" s="64" t="str">
        <f t="shared" si="210"/>
        <v/>
      </c>
      <c r="Z402" s="64" t="str">
        <f t="shared" si="211"/>
        <v/>
      </c>
      <c r="AA402" s="64" t="e">
        <f t="array" ref="AA402">STDEVP(IF($W$4:$W$740=Y402,$X$4:$X$740))</f>
        <v>#DIV/0!</v>
      </c>
      <c r="AB402" s="78" t="e">
        <f t="shared" si="212"/>
        <v>#DIV/0!</v>
      </c>
      <c r="AD402" s="55">
        <v>153.96</v>
      </c>
      <c r="AE402" s="48">
        <f t="shared" si="194"/>
        <v>153</v>
      </c>
      <c r="AF402" s="48" t="e">
        <f>VLOOKUP(AD402,FWD!#REF!,4,FALSE)</f>
        <v>#REF!</v>
      </c>
      <c r="AG402" s="48" t="str">
        <f t="shared" si="213"/>
        <v/>
      </c>
      <c r="AH402" s="48" t="str">
        <f t="shared" si="214"/>
        <v/>
      </c>
      <c r="AI402" s="48">
        <f t="array" ref="AI402">STDEVP(IF($AE$4:$AE$918=AG402,$AF$4:$AF$918))</f>
        <v>0</v>
      </c>
      <c r="AJ402" s="48" t="str">
        <f t="shared" si="215"/>
        <v/>
      </c>
      <c r="AK402" s="47">
        <v>117.2</v>
      </c>
      <c r="AL402" s="48">
        <f t="shared" si="216"/>
        <v>117</v>
      </c>
      <c r="AM402" s="49" t="e">
        <f>VLOOKUP(AK402,FWD!#REF!,4,FALSE)</f>
        <v>#REF!</v>
      </c>
      <c r="AN402" s="58" t="str">
        <f t="shared" si="217"/>
        <v/>
      </c>
      <c r="AO402" s="58" t="str">
        <f t="shared" si="198"/>
        <v/>
      </c>
      <c r="AP402" s="58" t="e">
        <f t="array" ref="AP402">STDEVP(IF($AL$4:$AL$2012=AN402,$AM$4:$AM$2012))</f>
        <v>#DIV/0!</v>
      </c>
      <c r="AQ402" s="59" t="e">
        <f t="shared" si="218"/>
        <v>#DIV/0!</v>
      </c>
      <c r="AR402" s="47">
        <v>35.200000000000003</v>
      </c>
      <c r="AS402" s="48">
        <f t="shared" si="223"/>
        <v>35</v>
      </c>
      <c r="AT402" s="49" t="e">
        <f>VLOOKUP(AR402,FWD!#REF!,4,FALSE)</f>
        <v>#REF!</v>
      </c>
      <c r="AU402" s="48" t="str">
        <f t="shared" si="199"/>
        <v/>
      </c>
      <c r="AV402" s="58" t="str">
        <f t="shared" si="224"/>
        <v/>
      </c>
      <c r="AW402" s="48" t="e">
        <f t="array" ref="AW402">STDEVP(IF($AS$4:$AS$909=AU402,$AT$4:$AT$909))</f>
        <v>#DIV/0!</v>
      </c>
      <c r="AX402" s="50" t="e">
        <f t="shared" si="195"/>
        <v>#DIV/0!</v>
      </c>
      <c r="AY402" s="47">
        <v>30.58</v>
      </c>
      <c r="AZ402" s="58">
        <f t="shared" si="219"/>
        <v>30</v>
      </c>
      <c r="BA402" s="49" t="e">
        <f>VLOOKUP(AY402,FWD!#REF!,4,FALSE)</f>
        <v>#REF!</v>
      </c>
      <c r="BB402" s="48" t="str">
        <f t="shared" si="220"/>
        <v/>
      </c>
      <c r="BC402" s="58" t="str">
        <f t="shared" si="221"/>
        <v/>
      </c>
      <c r="BD402" s="58" t="e">
        <f t="array" ref="BD402">STDEVP(IF($AZ$4:$AZ$758=BB402,$BA$4:$BA$758))</f>
        <v>#DIV/0!</v>
      </c>
      <c r="BE402" s="59" t="e">
        <f t="shared" si="222"/>
        <v>#DIV/0!</v>
      </c>
    </row>
    <row r="403" spans="1:57" x14ac:dyDescent="0.2">
      <c r="A403" s="63">
        <v>149.72</v>
      </c>
      <c r="B403" s="64">
        <f t="shared" si="200"/>
        <v>149</v>
      </c>
      <c r="C403" s="65" t="e">
        <f>VLOOKUP(A403,FWD!#REF!,4,FALSE)</f>
        <v>#REF!</v>
      </c>
      <c r="D403" s="64" t="str">
        <f t="shared" si="201"/>
        <v/>
      </c>
      <c r="E403" s="64" t="str">
        <f t="shared" si="202"/>
        <v/>
      </c>
      <c r="F403" s="64" t="e">
        <f t="array" ref="F403">STDEVP(IF($B$4:$B$918=D403,$C$4:$C$918))</f>
        <v>#DIV/0!</v>
      </c>
      <c r="G403" s="66" t="e">
        <f t="shared" si="196"/>
        <v>#DIV/0!</v>
      </c>
      <c r="H403" s="63">
        <v>64.16</v>
      </c>
      <c r="I403" s="64">
        <f t="shared" si="203"/>
        <v>64</v>
      </c>
      <c r="J403" s="65" t="e">
        <f>VLOOKUP(H403,FWD!$G$4:$I$128,4,FALSE)</f>
        <v>#N/A</v>
      </c>
      <c r="K403" s="64" t="str">
        <f t="shared" si="204"/>
        <v/>
      </c>
      <c r="L403" s="64" t="str">
        <f t="shared" si="205"/>
        <v/>
      </c>
      <c r="M403" s="64" t="e">
        <f t="array" ref="M403">STDEVP(IF($I$4:$I$2051=K403,$J$4:$J$2051))</f>
        <v>#DIV/0!</v>
      </c>
      <c r="N403" s="78" t="e">
        <f t="shared" si="197"/>
        <v>#DIV/0!</v>
      </c>
      <c r="O403" s="82">
        <v>30.88</v>
      </c>
      <c r="P403" s="64">
        <f t="shared" si="206"/>
        <v>30</v>
      </c>
      <c r="Q403" s="66" t="e">
        <f>VLOOKUP(O403,FWD!#REF!,4,FALSE)</f>
        <v>#REF!</v>
      </c>
      <c r="R403" s="66" t="str">
        <f t="shared" si="207"/>
        <v/>
      </c>
      <c r="S403" s="66" t="str">
        <f t="shared" si="208"/>
        <v/>
      </c>
      <c r="T403" s="64" t="e">
        <f t="array" ref="T403">STDEVP(IF($P$4:$P$864=R403,$Q$4:$Q$864))</f>
        <v>#DIV/0!</v>
      </c>
      <c r="U403" s="78" t="e">
        <f t="shared" si="193"/>
        <v>#DIV/0!</v>
      </c>
      <c r="V403" s="82">
        <v>32.5</v>
      </c>
      <c r="W403" s="83">
        <f t="shared" si="209"/>
        <v>32</v>
      </c>
      <c r="X403" s="66" t="e">
        <f>VLOOKUP(V403,FWD!#REF!,4,FALSE)</f>
        <v>#REF!</v>
      </c>
      <c r="Y403" s="64" t="str">
        <f t="shared" si="210"/>
        <v/>
      </c>
      <c r="Z403" s="64" t="str">
        <f t="shared" si="211"/>
        <v/>
      </c>
      <c r="AA403" s="64" t="e">
        <f t="array" ref="AA403">STDEVP(IF($W$4:$W$740=Y403,$X$4:$X$740))</f>
        <v>#DIV/0!</v>
      </c>
      <c r="AB403" s="78" t="e">
        <f t="shared" si="212"/>
        <v>#DIV/0!</v>
      </c>
      <c r="AD403" s="55">
        <v>153.91999999999999</v>
      </c>
      <c r="AE403" s="48">
        <f t="shared" si="194"/>
        <v>153</v>
      </c>
      <c r="AF403" s="48" t="e">
        <f>VLOOKUP(AD403,FWD!#REF!,4,FALSE)</f>
        <v>#REF!</v>
      </c>
      <c r="AG403" s="48" t="str">
        <f t="shared" si="213"/>
        <v/>
      </c>
      <c r="AH403" s="48" t="str">
        <f t="shared" si="214"/>
        <v/>
      </c>
      <c r="AI403" s="48">
        <f t="array" ref="AI403">STDEVP(IF($AE$4:$AE$918=AG403,$AF$4:$AF$918))</f>
        <v>0</v>
      </c>
      <c r="AJ403" s="48" t="str">
        <f t="shared" si="215"/>
        <v/>
      </c>
      <c r="AK403" s="47">
        <v>117.16</v>
      </c>
      <c r="AL403" s="48">
        <f t="shared" si="216"/>
        <v>117</v>
      </c>
      <c r="AM403" s="49" t="e">
        <f>VLOOKUP(AK403,FWD!#REF!,4,FALSE)</f>
        <v>#REF!</v>
      </c>
      <c r="AN403" s="58" t="str">
        <f t="shared" si="217"/>
        <v/>
      </c>
      <c r="AO403" s="58" t="str">
        <f t="shared" si="198"/>
        <v/>
      </c>
      <c r="AP403" s="58" t="e">
        <f t="array" ref="AP403">STDEVP(IF($AL$4:$AL$2012=AN403,$AM$4:$AM$2012))</f>
        <v>#DIV/0!</v>
      </c>
      <c r="AQ403" s="59" t="e">
        <f t="shared" si="218"/>
        <v>#DIV/0!</v>
      </c>
      <c r="AR403" s="47">
        <v>35.159999999999997</v>
      </c>
      <c r="AS403" s="48">
        <f t="shared" si="223"/>
        <v>35</v>
      </c>
      <c r="AT403" s="49" t="e">
        <f>VLOOKUP(AR403,FWD!#REF!,4,FALSE)</f>
        <v>#REF!</v>
      </c>
      <c r="AU403" s="48" t="str">
        <f t="shared" si="199"/>
        <v/>
      </c>
      <c r="AV403" s="58" t="str">
        <f t="shared" si="224"/>
        <v/>
      </c>
      <c r="AW403" s="48" t="e">
        <f t="array" ref="AW403">STDEVP(IF($AS$4:$AS$909=AU403,$AT$4:$AT$909))</f>
        <v>#DIV/0!</v>
      </c>
      <c r="AX403" s="50" t="e">
        <f t="shared" si="195"/>
        <v>#DIV/0!</v>
      </c>
      <c r="AY403" s="47">
        <v>30.54</v>
      </c>
      <c r="AZ403" s="58">
        <f t="shared" si="219"/>
        <v>30</v>
      </c>
      <c r="BA403" s="49" t="e">
        <f>VLOOKUP(AY403,FWD!#REF!,4,FALSE)</f>
        <v>#REF!</v>
      </c>
      <c r="BB403" s="48" t="str">
        <f t="shared" si="220"/>
        <v/>
      </c>
      <c r="BC403" s="58" t="str">
        <f t="shared" si="221"/>
        <v/>
      </c>
      <c r="BD403" s="58" t="e">
        <f t="array" ref="BD403">STDEVP(IF($AZ$4:$AZ$758=BB403,$BA$4:$BA$758))</f>
        <v>#DIV/0!</v>
      </c>
      <c r="BE403" s="59" t="e">
        <f t="shared" si="222"/>
        <v>#DIV/0!</v>
      </c>
    </row>
    <row r="404" spans="1:57" x14ac:dyDescent="0.2">
      <c r="A404" s="63">
        <v>149.76</v>
      </c>
      <c r="B404" s="64">
        <f t="shared" si="200"/>
        <v>149</v>
      </c>
      <c r="C404" s="65" t="e">
        <f>VLOOKUP(A404,FWD!#REF!,4,FALSE)</f>
        <v>#REF!</v>
      </c>
      <c r="D404" s="64" t="str">
        <f t="shared" si="201"/>
        <v/>
      </c>
      <c r="E404" s="64" t="str">
        <f t="shared" si="202"/>
        <v/>
      </c>
      <c r="F404" s="64" t="e">
        <f t="array" ref="F404">STDEVP(IF($B$4:$B$918=D404,$C$4:$C$918))</f>
        <v>#DIV/0!</v>
      </c>
      <c r="G404" s="66" t="e">
        <f t="shared" si="196"/>
        <v>#DIV/0!</v>
      </c>
      <c r="H404" s="63">
        <v>64.2</v>
      </c>
      <c r="I404" s="64">
        <f t="shared" si="203"/>
        <v>64</v>
      </c>
      <c r="J404" s="65" t="e">
        <f>VLOOKUP(H404,FWD!$G$4:$I$128,4,FALSE)</f>
        <v>#N/A</v>
      </c>
      <c r="K404" s="64" t="str">
        <f t="shared" si="204"/>
        <v/>
      </c>
      <c r="L404" s="64" t="str">
        <f t="shared" si="205"/>
        <v/>
      </c>
      <c r="M404" s="64" t="e">
        <f t="array" ref="M404">STDEVP(IF($I$4:$I$2051=K404,$J$4:$J$2051))</f>
        <v>#DIV/0!</v>
      </c>
      <c r="N404" s="78" t="e">
        <f t="shared" si="197"/>
        <v>#DIV/0!</v>
      </c>
      <c r="O404" s="82">
        <v>30.92</v>
      </c>
      <c r="P404" s="64">
        <f t="shared" si="206"/>
        <v>30</v>
      </c>
      <c r="Q404" s="66" t="e">
        <f>VLOOKUP(O404,FWD!#REF!,4,FALSE)</f>
        <v>#REF!</v>
      </c>
      <c r="R404" s="66" t="str">
        <f t="shared" si="207"/>
        <v/>
      </c>
      <c r="S404" s="66" t="str">
        <f t="shared" si="208"/>
        <v/>
      </c>
      <c r="T404" s="64" t="e">
        <f t="array" ref="T404">STDEVP(IF($P$4:$P$864=R404,$Q$4:$Q$864))</f>
        <v>#DIV/0!</v>
      </c>
      <c r="U404" s="78" t="e">
        <f t="shared" si="193"/>
        <v>#DIV/0!</v>
      </c>
      <c r="V404" s="82">
        <v>32.54</v>
      </c>
      <c r="W404" s="83">
        <f t="shared" si="209"/>
        <v>32</v>
      </c>
      <c r="X404" s="66" t="e">
        <f>VLOOKUP(V404,FWD!#REF!,4,FALSE)</f>
        <v>#REF!</v>
      </c>
      <c r="Y404" s="64" t="str">
        <f t="shared" si="210"/>
        <v/>
      </c>
      <c r="Z404" s="64" t="str">
        <f t="shared" si="211"/>
        <v/>
      </c>
      <c r="AA404" s="64" t="e">
        <f t="array" ref="AA404">STDEVP(IF($W$4:$W$740=Y404,$X$4:$X$740))</f>
        <v>#DIV/0!</v>
      </c>
      <c r="AB404" s="78" t="e">
        <f t="shared" si="212"/>
        <v>#DIV/0!</v>
      </c>
      <c r="AD404" s="55">
        <v>153.88</v>
      </c>
      <c r="AE404" s="48">
        <f t="shared" si="194"/>
        <v>153</v>
      </c>
      <c r="AF404" s="48" t="e">
        <f>VLOOKUP(AD404,FWD!#REF!,4,FALSE)</f>
        <v>#REF!</v>
      </c>
      <c r="AG404" s="48" t="str">
        <f t="shared" si="213"/>
        <v/>
      </c>
      <c r="AH404" s="48" t="str">
        <f t="shared" si="214"/>
        <v/>
      </c>
      <c r="AI404" s="48">
        <f t="array" ref="AI404">STDEVP(IF($AE$4:$AE$918=AG404,$AF$4:$AF$918))</f>
        <v>0</v>
      </c>
      <c r="AJ404" s="48" t="str">
        <f t="shared" si="215"/>
        <v/>
      </c>
      <c r="AK404" s="47">
        <v>117.12</v>
      </c>
      <c r="AL404" s="48">
        <f t="shared" si="216"/>
        <v>117</v>
      </c>
      <c r="AM404" s="49" t="e">
        <f>VLOOKUP(AK404,FWD!#REF!,4,FALSE)</f>
        <v>#REF!</v>
      </c>
      <c r="AN404" s="58" t="str">
        <f t="shared" si="217"/>
        <v/>
      </c>
      <c r="AO404" s="58" t="str">
        <f t="shared" si="198"/>
        <v/>
      </c>
      <c r="AP404" s="58" t="e">
        <f t="array" ref="AP404">STDEVP(IF($AL$4:$AL$2012=AN404,$AM$4:$AM$2012))</f>
        <v>#DIV/0!</v>
      </c>
      <c r="AQ404" s="59" t="e">
        <f t="shared" si="218"/>
        <v>#DIV/0!</v>
      </c>
      <c r="AR404" s="47">
        <v>35.119999999999997</v>
      </c>
      <c r="AS404" s="48">
        <f t="shared" si="223"/>
        <v>35</v>
      </c>
      <c r="AT404" s="49" t="e">
        <f>VLOOKUP(AR404,FWD!#REF!,4,FALSE)</f>
        <v>#REF!</v>
      </c>
      <c r="AU404" s="48" t="str">
        <f t="shared" si="199"/>
        <v/>
      </c>
      <c r="AV404" s="58" t="str">
        <f t="shared" si="224"/>
        <v/>
      </c>
      <c r="AW404" s="48" t="e">
        <f t="array" ref="AW404">STDEVP(IF($AS$4:$AS$909=AU404,$AT$4:$AT$909))</f>
        <v>#DIV/0!</v>
      </c>
      <c r="AX404" s="50" t="e">
        <f t="shared" si="195"/>
        <v>#DIV/0!</v>
      </c>
      <c r="AY404" s="47">
        <v>30.5</v>
      </c>
      <c r="AZ404" s="58">
        <f t="shared" si="219"/>
        <v>30</v>
      </c>
      <c r="BA404" s="49" t="e">
        <f>VLOOKUP(AY404,FWD!#REF!,4,FALSE)</f>
        <v>#REF!</v>
      </c>
      <c r="BB404" s="48" t="str">
        <f t="shared" si="220"/>
        <v/>
      </c>
      <c r="BC404" s="58" t="str">
        <f t="shared" si="221"/>
        <v/>
      </c>
      <c r="BD404" s="58" t="e">
        <f t="array" ref="BD404">STDEVP(IF($AZ$4:$AZ$758=BB404,$BA$4:$BA$758))</f>
        <v>#DIV/0!</v>
      </c>
      <c r="BE404" s="59" t="e">
        <f t="shared" si="222"/>
        <v>#DIV/0!</v>
      </c>
    </row>
    <row r="405" spans="1:57" x14ac:dyDescent="0.2">
      <c r="A405" s="63">
        <v>149.80000000000001</v>
      </c>
      <c r="B405" s="64">
        <f t="shared" si="200"/>
        <v>149</v>
      </c>
      <c r="C405" s="65" t="e">
        <f>VLOOKUP(A405,FWD!#REF!,4,FALSE)</f>
        <v>#REF!</v>
      </c>
      <c r="D405" s="64" t="str">
        <f t="shared" si="201"/>
        <v/>
      </c>
      <c r="E405" s="64" t="str">
        <f t="shared" si="202"/>
        <v/>
      </c>
      <c r="F405" s="64" t="e">
        <f t="array" ref="F405">STDEVP(IF($B$4:$B$918=D405,$C$4:$C$918))</f>
        <v>#DIV/0!</v>
      </c>
      <c r="G405" s="66" t="e">
        <f t="shared" si="196"/>
        <v>#DIV/0!</v>
      </c>
      <c r="H405" s="63">
        <v>64.239999999999995</v>
      </c>
      <c r="I405" s="64">
        <f t="shared" si="203"/>
        <v>64</v>
      </c>
      <c r="J405" s="65" t="e">
        <f>VLOOKUP(H405,FWD!$G$4:$I$128,4,FALSE)</f>
        <v>#N/A</v>
      </c>
      <c r="K405" s="64" t="str">
        <f t="shared" si="204"/>
        <v/>
      </c>
      <c r="L405" s="64" t="str">
        <f t="shared" si="205"/>
        <v/>
      </c>
      <c r="M405" s="64" t="e">
        <f t="array" ref="M405">STDEVP(IF($I$4:$I$2051=K405,$J$4:$J$2051))</f>
        <v>#DIV/0!</v>
      </c>
      <c r="N405" s="78" t="e">
        <f t="shared" si="197"/>
        <v>#DIV/0!</v>
      </c>
      <c r="O405" s="82">
        <v>30.96</v>
      </c>
      <c r="P405" s="64">
        <f t="shared" si="206"/>
        <v>30</v>
      </c>
      <c r="Q405" s="66" t="e">
        <f>VLOOKUP(O405,FWD!#REF!,4,FALSE)</f>
        <v>#REF!</v>
      </c>
      <c r="R405" s="66">
        <f t="shared" si="207"/>
        <v>30</v>
      </c>
      <c r="S405" s="66" t="e">
        <f t="shared" si="208"/>
        <v>#REF!</v>
      </c>
      <c r="T405" s="64" t="e">
        <f t="array" ref="T405">STDEVP(IF($P$4:$P$864=R405,$Q$4:$Q$864))</f>
        <v>#REF!</v>
      </c>
      <c r="U405" s="78" t="e">
        <f t="shared" si="193"/>
        <v>#REF!</v>
      </c>
      <c r="V405" s="82">
        <v>32.58</v>
      </c>
      <c r="W405" s="83">
        <f t="shared" si="209"/>
        <v>32</v>
      </c>
      <c r="X405" s="66" t="e">
        <f>VLOOKUP(V405,FWD!#REF!,4,FALSE)</f>
        <v>#REF!</v>
      </c>
      <c r="Y405" s="64" t="str">
        <f t="shared" si="210"/>
        <v/>
      </c>
      <c r="Z405" s="64" t="str">
        <f t="shared" si="211"/>
        <v/>
      </c>
      <c r="AA405" s="64" t="e">
        <f t="array" ref="AA405">STDEVP(IF($W$4:$W$740=Y405,$X$4:$X$740))</f>
        <v>#DIV/0!</v>
      </c>
      <c r="AB405" s="78" t="e">
        <f t="shared" si="212"/>
        <v>#DIV/0!</v>
      </c>
      <c r="AD405" s="55">
        <v>153.84</v>
      </c>
      <c r="AE405" s="48">
        <f t="shared" si="194"/>
        <v>153</v>
      </c>
      <c r="AF405" s="48" t="e">
        <f>VLOOKUP(AD405,FWD!#REF!,4,FALSE)</f>
        <v>#REF!</v>
      </c>
      <c r="AG405" s="48" t="str">
        <f t="shared" si="213"/>
        <v/>
      </c>
      <c r="AH405" s="48" t="str">
        <f t="shared" si="214"/>
        <v/>
      </c>
      <c r="AI405" s="48">
        <f t="array" ref="AI405">STDEVP(IF($AE$4:$AE$918=AG405,$AF$4:$AF$918))</f>
        <v>0</v>
      </c>
      <c r="AJ405" s="48" t="str">
        <f t="shared" si="215"/>
        <v/>
      </c>
      <c r="AK405" s="47">
        <v>117.08</v>
      </c>
      <c r="AL405" s="48">
        <f t="shared" si="216"/>
        <v>117</v>
      </c>
      <c r="AM405" s="49" t="e">
        <f>VLOOKUP(AK405,FWD!#REF!,4,FALSE)</f>
        <v>#REF!</v>
      </c>
      <c r="AN405" s="58" t="str">
        <f t="shared" si="217"/>
        <v/>
      </c>
      <c r="AO405" s="58" t="str">
        <f t="shared" si="198"/>
        <v/>
      </c>
      <c r="AP405" s="58" t="e">
        <f t="array" ref="AP405">STDEVP(IF($AL$4:$AL$2012=AN405,$AM$4:$AM$2012))</f>
        <v>#DIV/0!</v>
      </c>
      <c r="AQ405" s="59" t="e">
        <f t="shared" si="218"/>
        <v>#DIV/0!</v>
      </c>
      <c r="AR405" s="47">
        <v>35.08</v>
      </c>
      <c r="AS405" s="48">
        <f t="shared" si="223"/>
        <v>35</v>
      </c>
      <c r="AT405" s="49" t="e">
        <f>VLOOKUP(AR405,FWD!#REF!,4,FALSE)</f>
        <v>#REF!</v>
      </c>
      <c r="AU405" s="48" t="str">
        <f t="shared" si="199"/>
        <v/>
      </c>
      <c r="AV405" s="58" t="str">
        <f t="shared" si="224"/>
        <v/>
      </c>
      <c r="AW405" s="48" t="e">
        <f t="array" ref="AW405">STDEVP(IF($AS$4:$AS$909=AU405,$AT$4:$AT$909))</f>
        <v>#DIV/0!</v>
      </c>
      <c r="AX405" s="50" t="e">
        <f t="shared" si="195"/>
        <v>#DIV/0!</v>
      </c>
      <c r="AY405" s="47">
        <v>30.46</v>
      </c>
      <c r="AZ405" s="58">
        <f t="shared" si="219"/>
        <v>30</v>
      </c>
      <c r="BA405" s="49" t="e">
        <f>VLOOKUP(AY405,FWD!#REF!,4,FALSE)</f>
        <v>#REF!</v>
      </c>
      <c r="BB405" s="48" t="str">
        <f t="shared" si="220"/>
        <v/>
      </c>
      <c r="BC405" s="58" t="str">
        <f t="shared" si="221"/>
        <v/>
      </c>
      <c r="BD405" s="58" t="e">
        <f t="array" ref="BD405">STDEVP(IF($AZ$4:$AZ$758=BB405,$BA$4:$BA$758))</f>
        <v>#DIV/0!</v>
      </c>
      <c r="BE405" s="59" t="e">
        <f t="shared" si="222"/>
        <v>#DIV/0!</v>
      </c>
    </row>
    <row r="406" spans="1:57" x14ac:dyDescent="0.2">
      <c r="A406" s="63">
        <v>149.84</v>
      </c>
      <c r="B406" s="64">
        <f t="shared" si="200"/>
        <v>149</v>
      </c>
      <c r="C406" s="65" t="e">
        <f>VLOOKUP(A406,FWD!#REF!,4,FALSE)</f>
        <v>#REF!</v>
      </c>
      <c r="D406" s="64" t="str">
        <f t="shared" si="201"/>
        <v/>
      </c>
      <c r="E406" s="64" t="str">
        <f t="shared" si="202"/>
        <v/>
      </c>
      <c r="F406" s="64" t="e">
        <f t="array" ref="F406">STDEVP(IF($B$4:$B$918=D406,$C$4:$C$918))</f>
        <v>#DIV/0!</v>
      </c>
      <c r="G406" s="66" t="e">
        <f t="shared" si="196"/>
        <v>#DIV/0!</v>
      </c>
      <c r="H406" s="63">
        <v>64.28</v>
      </c>
      <c r="I406" s="64">
        <f t="shared" si="203"/>
        <v>64</v>
      </c>
      <c r="J406" s="65" t="e">
        <f>VLOOKUP(H406,FWD!$G$4:$I$128,4,FALSE)</f>
        <v>#N/A</v>
      </c>
      <c r="K406" s="64" t="str">
        <f t="shared" si="204"/>
        <v/>
      </c>
      <c r="L406" s="64" t="str">
        <f t="shared" si="205"/>
        <v/>
      </c>
      <c r="M406" s="64" t="e">
        <f t="array" ref="M406">STDEVP(IF($I$4:$I$2051=K406,$J$4:$J$2051))</f>
        <v>#DIV/0!</v>
      </c>
      <c r="N406" s="78" t="e">
        <f t="shared" si="197"/>
        <v>#DIV/0!</v>
      </c>
      <c r="O406" s="82">
        <v>31</v>
      </c>
      <c r="P406" s="64">
        <f t="shared" si="206"/>
        <v>31</v>
      </c>
      <c r="Q406" s="66" t="e">
        <f>VLOOKUP(O406,FWD!#REF!,4,FALSE)</f>
        <v>#REF!</v>
      </c>
      <c r="R406" s="66" t="str">
        <f t="shared" si="207"/>
        <v/>
      </c>
      <c r="S406" s="66" t="str">
        <f t="shared" si="208"/>
        <v/>
      </c>
      <c r="T406" s="64" t="e">
        <f t="array" ref="T406">STDEVP(IF($P$4:$P$864=R406,$Q$4:$Q$864))</f>
        <v>#DIV/0!</v>
      </c>
      <c r="U406" s="78" t="e">
        <f t="shared" si="193"/>
        <v>#DIV/0!</v>
      </c>
      <c r="V406" s="82">
        <v>32.619999999999997</v>
      </c>
      <c r="W406" s="83">
        <f t="shared" si="209"/>
        <v>32</v>
      </c>
      <c r="X406" s="66" t="e">
        <f>VLOOKUP(V406,FWD!#REF!,4,FALSE)</f>
        <v>#REF!</v>
      </c>
      <c r="Y406" s="64" t="str">
        <f t="shared" si="210"/>
        <v/>
      </c>
      <c r="Z406" s="64" t="str">
        <f t="shared" si="211"/>
        <v/>
      </c>
      <c r="AA406" s="64" t="e">
        <f t="array" ref="AA406">STDEVP(IF($W$4:$W$740=Y406,$X$4:$X$740))</f>
        <v>#DIV/0!</v>
      </c>
      <c r="AB406" s="78" t="e">
        <f t="shared" si="212"/>
        <v>#DIV/0!</v>
      </c>
      <c r="AD406" s="55">
        <v>153.80000000000001</v>
      </c>
      <c r="AE406" s="48">
        <f t="shared" si="194"/>
        <v>153</v>
      </c>
      <c r="AF406" s="48" t="e">
        <f>VLOOKUP(AD406,FWD!#REF!,4,FALSE)</f>
        <v>#REF!</v>
      </c>
      <c r="AG406" s="48" t="str">
        <f t="shared" si="213"/>
        <v/>
      </c>
      <c r="AH406" s="48" t="str">
        <f t="shared" si="214"/>
        <v/>
      </c>
      <c r="AI406" s="48">
        <f t="array" ref="AI406">STDEVP(IF($AE$4:$AE$918=AG406,$AF$4:$AF$918))</f>
        <v>0</v>
      </c>
      <c r="AJ406" s="48" t="str">
        <f t="shared" si="215"/>
        <v/>
      </c>
      <c r="AK406" s="47">
        <v>117.04</v>
      </c>
      <c r="AL406" s="48">
        <f t="shared" si="216"/>
        <v>117</v>
      </c>
      <c r="AM406" s="49" t="e">
        <f>VLOOKUP(AK406,FWD!#REF!,4,FALSE)</f>
        <v>#REF!</v>
      </c>
      <c r="AN406" s="58" t="str">
        <f t="shared" si="217"/>
        <v/>
      </c>
      <c r="AO406" s="58" t="str">
        <f t="shared" si="198"/>
        <v/>
      </c>
      <c r="AP406" s="58" t="e">
        <f t="array" ref="AP406">STDEVP(IF($AL$4:$AL$2012=AN406,$AM$4:$AM$2012))</f>
        <v>#DIV/0!</v>
      </c>
      <c r="AQ406" s="59" t="e">
        <f t="shared" si="218"/>
        <v>#DIV/0!</v>
      </c>
      <c r="AR406" s="47">
        <v>35.04</v>
      </c>
      <c r="AS406" s="48">
        <f t="shared" si="223"/>
        <v>35</v>
      </c>
      <c r="AT406" s="49" t="e">
        <f>VLOOKUP(AR406,FWD!#REF!,4,FALSE)</f>
        <v>#REF!</v>
      </c>
      <c r="AU406" s="48" t="str">
        <f t="shared" si="199"/>
        <v/>
      </c>
      <c r="AV406" s="58" t="str">
        <f t="shared" si="224"/>
        <v/>
      </c>
      <c r="AW406" s="48" t="e">
        <f t="array" ref="AW406">STDEVP(IF($AS$4:$AS$909=AU406,$AT$4:$AT$909))</f>
        <v>#DIV/0!</v>
      </c>
      <c r="AX406" s="50" t="e">
        <f t="shared" si="195"/>
        <v>#DIV/0!</v>
      </c>
      <c r="AY406" s="47">
        <v>30.42</v>
      </c>
      <c r="AZ406" s="58">
        <f t="shared" si="219"/>
        <v>30</v>
      </c>
      <c r="BA406" s="49" t="e">
        <f>VLOOKUP(AY406,FWD!#REF!,4,FALSE)</f>
        <v>#REF!</v>
      </c>
      <c r="BB406" s="48" t="str">
        <f t="shared" si="220"/>
        <v/>
      </c>
      <c r="BC406" s="58" t="str">
        <f t="shared" si="221"/>
        <v/>
      </c>
      <c r="BD406" s="58" t="e">
        <f t="array" ref="BD406">STDEVP(IF($AZ$4:$AZ$758=BB406,$BA$4:$BA$758))</f>
        <v>#DIV/0!</v>
      </c>
      <c r="BE406" s="59" t="e">
        <f t="shared" si="222"/>
        <v>#DIV/0!</v>
      </c>
    </row>
    <row r="407" spans="1:57" x14ac:dyDescent="0.2">
      <c r="A407" s="63">
        <v>149.88</v>
      </c>
      <c r="B407" s="64">
        <f t="shared" si="200"/>
        <v>149</v>
      </c>
      <c r="C407" s="65" t="e">
        <f>VLOOKUP(A407,FWD!#REF!,4,FALSE)</f>
        <v>#REF!</v>
      </c>
      <c r="D407" s="64" t="str">
        <f t="shared" si="201"/>
        <v/>
      </c>
      <c r="E407" s="64" t="str">
        <f t="shared" si="202"/>
        <v/>
      </c>
      <c r="F407" s="64" t="e">
        <f t="array" ref="F407">STDEVP(IF($B$4:$B$918=D407,$C$4:$C$918))</f>
        <v>#DIV/0!</v>
      </c>
      <c r="G407" s="66" t="e">
        <f t="shared" si="196"/>
        <v>#DIV/0!</v>
      </c>
      <c r="H407" s="63">
        <v>64.319999999999993</v>
      </c>
      <c r="I407" s="64">
        <f t="shared" si="203"/>
        <v>64</v>
      </c>
      <c r="J407" s="65" t="e">
        <f>VLOOKUP(H407,FWD!$G$4:$I$128,4,FALSE)</f>
        <v>#N/A</v>
      </c>
      <c r="K407" s="64" t="str">
        <f t="shared" si="204"/>
        <v/>
      </c>
      <c r="L407" s="64" t="str">
        <f t="shared" si="205"/>
        <v/>
      </c>
      <c r="M407" s="64" t="e">
        <f t="array" ref="M407">STDEVP(IF($I$4:$I$2051=K407,$J$4:$J$2051))</f>
        <v>#DIV/0!</v>
      </c>
      <c r="N407" s="78" t="e">
        <f t="shared" si="197"/>
        <v>#DIV/0!</v>
      </c>
      <c r="O407" s="82">
        <v>31.04</v>
      </c>
      <c r="P407" s="64">
        <f t="shared" si="206"/>
        <v>31</v>
      </c>
      <c r="Q407" s="66" t="e">
        <f>VLOOKUP(O407,FWD!#REF!,4,FALSE)</f>
        <v>#REF!</v>
      </c>
      <c r="R407" s="66" t="str">
        <f t="shared" si="207"/>
        <v/>
      </c>
      <c r="S407" s="66" t="str">
        <f t="shared" si="208"/>
        <v/>
      </c>
      <c r="T407" s="64" t="e">
        <f t="array" ref="T407">STDEVP(IF($P$4:$P$864=R407,$Q$4:$Q$864))</f>
        <v>#DIV/0!</v>
      </c>
      <c r="U407" s="78" t="e">
        <f t="shared" si="193"/>
        <v>#DIV/0!</v>
      </c>
      <c r="V407" s="82">
        <v>32.659999999999997</v>
      </c>
      <c r="W407" s="83">
        <f t="shared" si="209"/>
        <v>32</v>
      </c>
      <c r="X407" s="66" t="e">
        <f>VLOOKUP(V407,FWD!#REF!,4,FALSE)</f>
        <v>#REF!</v>
      </c>
      <c r="Y407" s="64" t="str">
        <f t="shared" si="210"/>
        <v/>
      </c>
      <c r="Z407" s="64" t="str">
        <f t="shared" si="211"/>
        <v/>
      </c>
      <c r="AA407" s="64" t="e">
        <f t="array" ref="AA407">STDEVP(IF($W$4:$W$740=Y407,$X$4:$X$740))</f>
        <v>#DIV/0!</v>
      </c>
      <c r="AB407" s="78" t="e">
        <f t="shared" si="212"/>
        <v>#DIV/0!</v>
      </c>
      <c r="AD407" s="55">
        <v>153.76</v>
      </c>
      <c r="AE407" s="48">
        <f t="shared" si="194"/>
        <v>153</v>
      </c>
      <c r="AF407" s="48" t="e">
        <f>VLOOKUP(AD407,FWD!#REF!,4,FALSE)</f>
        <v>#REF!</v>
      </c>
      <c r="AG407" s="48" t="str">
        <f t="shared" si="213"/>
        <v/>
      </c>
      <c r="AH407" s="48" t="str">
        <f t="shared" si="214"/>
        <v/>
      </c>
      <c r="AI407" s="48">
        <f t="array" ref="AI407">STDEVP(IF($AE$4:$AE$918=AG407,$AF$4:$AF$918))</f>
        <v>0</v>
      </c>
      <c r="AJ407" s="48" t="str">
        <f t="shared" si="215"/>
        <v/>
      </c>
      <c r="AK407" s="47">
        <v>117</v>
      </c>
      <c r="AL407" s="48">
        <f t="shared" si="216"/>
        <v>117</v>
      </c>
      <c r="AM407" s="49" t="e">
        <f>VLOOKUP(AK407,FWD!#REF!,4,FALSE)</f>
        <v>#REF!</v>
      </c>
      <c r="AN407" s="58">
        <f t="shared" si="217"/>
        <v>117</v>
      </c>
      <c r="AO407" s="58" t="e">
        <f t="shared" si="198"/>
        <v>#REF!</v>
      </c>
      <c r="AP407" s="58" t="e">
        <f t="array" ref="AP407">STDEVP(IF($AL$4:$AL$2012=AN407,$AM$4:$AM$2012))</f>
        <v>#REF!</v>
      </c>
      <c r="AQ407" s="59" t="e">
        <f t="shared" si="218"/>
        <v>#REF!</v>
      </c>
      <c r="AR407" s="47">
        <v>35</v>
      </c>
      <c r="AS407" s="48">
        <f t="shared" si="223"/>
        <v>35</v>
      </c>
      <c r="AT407" s="49" t="e">
        <f>VLOOKUP(AR407,FWD!#REF!,4,FALSE)</f>
        <v>#REF!</v>
      </c>
      <c r="AU407" s="48">
        <f t="shared" si="199"/>
        <v>35</v>
      </c>
      <c r="AV407" s="58" t="e">
        <f t="shared" si="224"/>
        <v>#REF!</v>
      </c>
      <c r="AW407" s="48" t="e">
        <f t="array" ref="AW407">STDEVP(IF($AS$4:$AS$909=AU407,$AT$4:$AT$909))</f>
        <v>#REF!</v>
      </c>
      <c r="AX407" s="50" t="e">
        <f t="shared" si="195"/>
        <v>#REF!</v>
      </c>
      <c r="AY407" s="47">
        <v>30.38</v>
      </c>
      <c r="AZ407" s="58">
        <f t="shared" si="219"/>
        <v>30</v>
      </c>
      <c r="BA407" s="49" t="e">
        <f>VLOOKUP(AY407,FWD!#REF!,4,FALSE)</f>
        <v>#REF!</v>
      </c>
      <c r="BB407" s="48" t="str">
        <f t="shared" si="220"/>
        <v/>
      </c>
      <c r="BC407" s="58" t="str">
        <f t="shared" si="221"/>
        <v/>
      </c>
      <c r="BD407" s="58" t="e">
        <f t="array" ref="BD407">STDEVP(IF($AZ$4:$AZ$758=BB407,$BA$4:$BA$758))</f>
        <v>#DIV/0!</v>
      </c>
      <c r="BE407" s="59" t="e">
        <f t="shared" si="222"/>
        <v>#DIV/0!</v>
      </c>
    </row>
    <row r="408" spans="1:57" x14ac:dyDescent="0.2">
      <c r="A408" s="63">
        <v>149.91999999999999</v>
      </c>
      <c r="B408" s="64">
        <f t="shared" si="200"/>
        <v>149</v>
      </c>
      <c r="C408" s="65" t="e">
        <f>VLOOKUP(A408,FWD!#REF!,4,FALSE)</f>
        <v>#REF!</v>
      </c>
      <c r="D408" s="64" t="str">
        <f t="shared" si="201"/>
        <v/>
      </c>
      <c r="E408" s="64" t="str">
        <f t="shared" si="202"/>
        <v/>
      </c>
      <c r="F408" s="64" t="e">
        <f t="array" ref="F408">STDEVP(IF($B$4:$B$918=D408,$C$4:$C$918))</f>
        <v>#DIV/0!</v>
      </c>
      <c r="G408" s="66" t="e">
        <f t="shared" si="196"/>
        <v>#DIV/0!</v>
      </c>
      <c r="H408" s="63">
        <v>64.36</v>
      </c>
      <c r="I408" s="64">
        <f t="shared" si="203"/>
        <v>64</v>
      </c>
      <c r="J408" s="65" t="e">
        <f>VLOOKUP(H408,FWD!$G$4:$I$128,4,FALSE)</f>
        <v>#N/A</v>
      </c>
      <c r="K408" s="64" t="str">
        <f t="shared" si="204"/>
        <v/>
      </c>
      <c r="L408" s="64" t="str">
        <f t="shared" si="205"/>
        <v/>
      </c>
      <c r="M408" s="64" t="e">
        <f t="array" ref="M408">STDEVP(IF($I$4:$I$2051=K408,$J$4:$J$2051))</f>
        <v>#DIV/0!</v>
      </c>
      <c r="N408" s="78" t="e">
        <f t="shared" si="197"/>
        <v>#DIV/0!</v>
      </c>
      <c r="O408" s="82">
        <v>31.08</v>
      </c>
      <c r="P408" s="64">
        <f t="shared" si="206"/>
        <v>31</v>
      </c>
      <c r="Q408" s="66" t="e">
        <f>VLOOKUP(O408,FWD!#REF!,4,FALSE)</f>
        <v>#REF!</v>
      </c>
      <c r="R408" s="66" t="str">
        <f t="shared" si="207"/>
        <v/>
      </c>
      <c r="S408" s="66" t="str">
        <f t="shared" si="208"/>
        <v/>
      </c>
      <c r="T408" s="64" t="e">
        <f t="array" ref="T408">STDEVP(IF($P$4:$P$864=R408,$Q$4:$Q$864))</f>
        <v>#DIV/0!</v>
      </c>
      <c r="U408" s="78" t="e">
        <f t="shared" si="193"/>
        <v>#DIV/0!</v>
      </c>
      <c r="V408" s="82">
        <v>32.700000000000003</v>
      </c>
      <c r="W408" s="83">
        <f t="shared" si="209"/>
        <v>32</v>
      </c>
      <c r="X408" s="66" t="e">
        <f>VLOOKUP(V408,FWD!#REF!,4,FALSE)</f>
        <v>#REF!</v>
      </c>
      <c r="Y408" s="64" t="str">
        <f t="shared" si="210"/>
        <v/>
      </c>
      <c r="Z408" s="64" t="str">
        <f t="shared" si="211"/>
        <v/>
      </c>
      <c r="AA408" s="64" t="e">
        <f t="array" ref="AA408">STDEVP(IF($W$4:$W$740=Y408,$X$4:$X$740))</f>
        <v>#DIV/0!</v>
      </c>
      <c r="AB408" s="78" t="e">
        <f t="shared" si="212"/>
        <v>#DIV/0!</v>
      </c>
      <c r="AD408" s="55">
        <v>153.72</v>
      </c>
      <c r="AE408" s="48">
        <f t="shared" si="194"/>
        <v>153</v>
      </c>
      <c r="AF408" s="48" t="e">
        <f>VLOOKUP(AD408,FWD!#REF!,4,FALSE)</f>
        <v>#REF!</v>
      </c>
      <c r="AG408" s="48" t="str">
        <f t="shared" si="213"/>
        <v/>
      </c>
      <c r="AH408" s="48" t="str">
        <f t="shared" si="214"/>
        <v/>
      </c>
      <c r="AI408" s="48">
        <f t="array" ref="AI408">STDEVP(IF($AE$4:$AE$918=AG408,$AF$4:$AF$918))</f>
        <v>0</v>
      </c>
      <c r="AJ408" s="48" t="str">
        <f t="shared" si="215"/>
        <v/>
      </c>
      <c r="AK408" s="47">
        <v>116.96</v>
      </c>
      <c r="AL408" s="48">
        <f t="shared" si="216"/>
        <v>116</v>
      </c>
      <c r="AM408" s="49" t="e">
        <f>VLOOKUP(AK408,FWD!#REF!,4,FALSE)</f>
        <v>#REF!</v>
      </c>
      <c r="AN408" s="58" t="str">
        <f t="shared" si="217"/>
        <v/>
      </c>
      <c r="AO408" s="58" t="str">
        <f t="shared" si="198"/>
        <v/>
      </c>
      <c r="AP408" s="58" t="e">
        <f t="array" ref="AP408">STDEVP(IF($AL$4:$AL$2012=AN408,$AM$4:$AM$2012))</f>
        <v>#DIV/0!</v>
      </c>
      <c r="AQ408" s="59" t="e">
        <f t="shared" si="218"/>
        <v>#DIV/0!</v>
      </c>
      <c r="AR408" s="47">
        <v>34.96</v>
      </c>
      <c r="AS408" s="48">
        <f t="shared" si="223"/>
        <v>34</v>
      </c>
      <c r="AT408" s="49" t="e">
        <f>VLOOKUP(AR408,FWD!#REF!,4,FALSE)</f>
        <v>#REF!</v>
      </c>
      <c r="AU408" s="48" t="str">
        <f t="shared" si="199"/>
        <v/>
      </c>
      <c r="AV408" s="58" t="str">
        <f t="shared" si="224"/>
        <v/>
      </c>
      <c r="AW408" s="48" t="e">
        <f t="array" ref="AW408">STDEVP(IF($AS$4:$AS$909=AU408,$AT$4:$AT$909))</f>
        <v>#DIV/0!</v>
      </c>
      <c r="AX408" s="50" t="e">
        <f t="shared" si="195"/>
        <v>#DIV/0!</v>
      </c>
      <c r="AY408" s="47">
        <v>30.34</v>
      </c>
      <c r="AZ408" s="58">
        <f t="shared" si="219"/>
        <v>30</v>
      </c>
      <c r="BA408" s="49" t="e">
        <f>VLOOKUP(AY408,FWD!#REF!,4,FALSE)</f>
        <v>#REF!</v>
      </c>
      <c r="BB408" s="48" t="str">
        <f t="shared" si="220"/>
        <v/>
      </c>
      <c r="BC408" s="58" t="str">
        <f t="shared" si="221"/>
        <v/>
      </c>
      <c r="BD408" s="58" t="e">
        <f t="array" ref="BD408">STDEVP(IF($AZ$4:$AZ$758=BB408,$BA$4:$BA$758))</f>
        <v>#DIV/0!</v>
      </c>
      <c r="BE408" s="59" t="e">
        <f t="shared" si="222"/>
        <v>#DIV/0!</v>
      </c>
    </row>
    <row r="409" spans="1:57" x14ac:dyDescent="0.2">
      <c r="A409" s="63">
        <v>149.96</v>
      </c>
      <c r="B409" s="64">
        <f t="shared" si="200"/>
        <v>149</v>
      </c>
      <c r="C409" s="65" t="e">
        <f>VLOOKUP(A409,FWD!#REF!,4,FALSE)</f>
        <v>#REF!</v>
      </c>
      <c r="D409" s="64">
        <f t="shared" si="201"/>
        <v>149</v>
      </c>
      <c r="E409" s="64" t="e">
        <f t="shared" si="202"/>
        <v>#REF!</v>
      </c>
      <c r="F409" s="64" t="e">
        <f t="array" ref="F409">STDEVP(IF($B$4:$B$918=D409,$C$4:$C$918))</f>
        <v>#REF!</v>
      </c>
      <c r="G409" s="66" t="e">
        <f t="shared" si="196"/>
        <v>#REF!</v>
      </c>
      <c r="H409" s="63">
        <v>64.400000000000006</v>
      </c>
      <c r="I409" s="64">
        <f t="shared" si="203"/>
        <v>64</v>
      </c>
      <c r="J409" s="65" t="e">
        <f>VLOOKUP(H409,FWD!$G$4:$I$128,4,FALSE)</f>
        <v>#N/A</v>
      </c>
      <c r="K409" s="64" t="str">
        <f t="shared" si="204"/>
        <v/>
      </c>
      <c r="L409" s="64" t="str">
        <f t="shared" si="205"/>
        <v/>
      </c>
      <c r="M409" s="64" t="e">
        <f t="array" ref="M409">STDEVP(IF($I$4:$I$2051=K409,$J$4:$J$2051))</f>
        <v>#DIV/0!</v>
      </c>
      <c r="N409" s="78" t="e">
        <f t="shared" si="197"/>
        <v>#DIV/0!</v>
      </c>
      <c r="O409" s="82">
        <v>31.12</v>
      </c>
      <c r="P409" s="64">
        <f t="shared" si="206"/>
        <v>31</v>
      </c>
      <c r="Q409" s="66" t="e">
        <f>VLOOKUP(O409,FWD!#REF!,4,FALSE)</f>
        <v>#REF!</v>
      </c>
      <c r="R409" s="66" t="str">
        <f t="shared" si="207"/>
        <v/>
      </c>
      <c r="S409" s="66" t="str">
        <f t="shared" si="208"/>
        <v/>
      </c>
      <c r="T409" s="64" t="e">
        <f t="array" ref="T409">STDEVP(IF($P$4:$P$864=R409,$Q$4:$Q$864))</f>
        <v>#DIV/0!</v>
      </c>
      <c r="U409" s="78" t="e">
        <f t="shared" si="193"/>
        <v>#DIV/0!</v>
      </c>
      <c r="V409" s="82">
        <v>32.74</v>
      </c>
      <c r="W409" s="83">
        <f t="shared" si="209"/>
        <v>32</v>
      </c>
      <c r="X409" s="66" t="e">
        <f>VLOOKUP(V409,FWD!#REF!,4,FALSE)</f>
        <v>#REF!</v>
      </c>
      <c r="Y409" s="64" t="str">
        <f t="shared" si="210"/>
        <v/>
      </c>
      <c r="Z409" s="64" t="str">
        <f t="shared" si="211"/>
        <v/>
      </c>
      <c r="AA409" s="64" t="e">
        <f t="array" ref="AA409">STDEVP(IF($W$4:$W$740=Y409,$X$4:$X$740))</f>
        <v>#DIV/0!</v>
      </c>
      <c r="AB409" s="78" t="e">
        <f t="shared" si="212"/>
        <v>#DIV/0!</v>
      </c>
      <c r="AD409" s="55">
        <v>153.68</v>
      </c>
      <c r="AE409" s="48">
        <f t="shared" si="194"/>
        <v>153</v>
      </c>
      <c r="AF409" s="48" t="e">
        <f>VLOOKUP(AD409,FWD!#REF!,4,FALSE)</f>
        <v>#REF!</v>
      </c>
      <c r="AG409" s="48" t="str">
        <f t="shared" si="213"/>
        <v/>
      </c>
      <c r="AH409" s="48" t="str">
        <f t="shared" si="214"/>
        <v/>
      </c>
      <c r="AI409" s="48">
        <f t="array" ref="AI409">STDEVP(IF($AE$4:$AE$918=AG409,$AF$4:$AF$918))</f>
        <v>0</v>
      </c>
      <c r="AJ409" s="48" t="str">
        <f t="shared" si="215"/>
        <v/>
      </c>
      <c r="AK409" s="47">
        <v>116.92</v>
      </c>
      <c r="AL409" s="48">
        <f t="shared" si="216"/>
        <v>116</v>
      </c>
      <c r="AM409" s="49" t="e">
        <f>VLOOKUP(AK409,FWD!#REF!,4,FALSE)</f>
        <v>#REF!</v>
      </c>
      <c r="AN409" s="58" t="str">
        <f t="shared" si="217"/>
        <v/>
      </c>
      <c r="AO409" s="58" t="str">
        <f t="shared" si="198"/>
        <v/>
      </c>
      <c r="AP409" s="58" t="e">
        <f t="array" ref="AP409">STDEVP(IF($AL$4:$AL$2012=AN409,$AM$4:$AM$2012))</f>
        <v>#DIV/0!</v>
      </c>
      <c r="AQ409" s="59" t="e">
        <f t="shared" si="218"/>
        <v>#DIV/0!</v>
      </c>
      <c r="AR409" s="47">
        <v>34.92</v>
      </c>
      <c r="AS409" s="48">
        <f t="shared" si="223"/>
        <v>34</v>
      </c>
      <c r="AT409" s="49" t="e">
        <f>VLOOKUP(AR409,FWD!#REF!,4,FALSE)</f>
        <v>#REF!</v>
      </c>
      <c r="AU409" s="48" t="str">
        <f t="shared" si="199"/>
        <v/>
      </c>
      <c r="AV409" s="58" t="str">
        <f t="shared" si="224"/>
        <v/>
      </c>
      <c r="AW409" s="48" t="e">
        <f t="array" ref="AW409">STDEVP(IF($AS$4:$AS$909=AU409,$AT$4:$AT$909))</f>
        <v>#DIV/0!</v>
      </c>
      <c r="AX409" s="50" t="e">
        <f t="shared" si="195"/>
        <v>#DIV/0!</v>
      </c>
      <c r="AY409" s="47">
        <v>30.3</v>
      </c>
      <c r="AZ409" s="58">
        <f t="shared" si="219"/>
        <v>30</v>
      </c>
      <c r="BA409" s="49" t="e">
        <f>VLOOKUP(AY409,FWD!#REF!,4,FALSE)</f>
        <v>#REF!</v>
      </c>
      <c r="BB409" s="48" t="str">
        <f t="shared" si="220"/>
        <v/>
      </c>
      <c r="BC409" s="58" t="str">
        <f t="shared" si="221"/>
        <v/>
      </c>
      <c r="BD409" s="58" t="e">
        <f t="array" ref="BD409">STDEVP(IF($AZ$4:$AZ$758=BB409,$BA$4:$BA$758))</f>
        <v>#DIV/0!</v>
      </c>
      <c r="BE409" s="59" t="e">
        <f t="shared" si="222"/>
        <v>#DIV/0!</v>
      </c>
    </row>
    <row r="410" spans="1:57" x14ac:dyDescent="0.2">
      <c r="A410" s="63">
        <v>150</v>
      </c>
      <c r="B410" s="64">
        <f t="shared" si="200"/>
        <v>150</v>
      </c>
      <c r="C410" s="65" t="e">
        <f>VLOOKUP(A410,FWD!#REF!,4,FALSE)</f>
        <v>#REF!</v>
      </c>
      <c r="D410" s="64" t="str">
        <f t="shared" si="201"/>
        <v/>
      </c>
      <c r="E410" s="64" t="str">
        <f t="shared" si="202"/>
        <v/>
      </c>
      <c r="F410" s="64" t="e">
        <f t="array" ref="F410">STDEVP(IF($B$4:$B$918=D410,$C$4:$C$918))</f>
        <v>#DIV/0!</v>
      </c>
      <c r="G410" s="66" t="e">
        <f t="shared" si="196"/>
        <v>#DIV/0!</v>
      </c>
      <c r="H410" s="63">
        <v>64.44</v>
      </c>
      <c r="I410" s="64">
        <f t="shared" si="203"/>
        <v>64</v>
      </c>
      <c r="J410" s="65" t="e">
        <f>VLOOKUP(H410,FWD!$G$4:$I$128,4,FALSE)</f>
        <v>#N/A</v>
      </c>
      <c r="K410" s="64" t="str">
        <f t="shared" si="204"/>
        <v/>
      </c>
      <c r="L410" s="64" t="str">
        <f t="shared" si="205"/>
        <v/>
      </c>
      <c r="M410" s="64" t="e">
        <f t="array" ref="M410">STDEVP(IF($I$4:$I$2051=K410,$J$4:$J$2051))</f>
        <v>#DIV/0!</v>
      </c>
      <c r="N410" s="78" t="e">
        <f t="shared" si="197"/>
        <v>#DIV/0!</v>
      </c>
      <c r="O410" s="82">
        <v>31.16</v>
      </c>
      <c r="P410" s="64">
        <f t="shared" si="206"/>
        <v>31</v>
      </c>
      <c r="Q410" s="66" t="e">
        <f>VLOOKUP(O410,FWD!#REF!,4,FALSE)</f>
        <v>#REF!</v>
      </c>
      <c r="R410" s="66" t="str">
        <f t="shared" si="207"/>
        <v/>
      </c>
      <c r="S410" s="66" t="str">
        <f t="shared" si="208"/>
        <v/>
      </c>
      <c r="T410" s="64" t="e">
        <f t="array" ref="T410">STDEVP(IF($P$4:$P$864=R410,$Q$4:$Q$864))</f>
        <v>#DIV/0!</v>
      </c>
      <c r="U410" s="78" t="e">
        <f t="shared" si="193"/>
        <v>#DIV/0!</v>
      </c>
      <c r="V410" s="82">
        <v>32.78</v>
      </c>
      <c r="W410" s="83">
        <f t="shared" si="209"/>
        <v>32</v>
      </c>
      <c r="X410" s="66" t="e">
        <f>VLOOKUP(V410,FWD!#REF!,4,FALSE)</f>
        <v>#REF!</v>
      </c>
      <c r="Y410" s="64" t="str">
        <f t="shared" si="210"/>
        <v/>
      </c>
      <c r="Z410" s="64" t="str">
        <f t="shared" si="211"/>
        <v/>
      </c>
      <c r="AA410" s="64" t="e">
        <f t="array" ref="AA410">STDEVP(IF($W$4:$W$740=Y410,$X$4:$X$740))</f>
        <v>#DIV/0!</v>
      </c>
      <c r="AB410" s="78" t="e">
        <f t="shared" si="212"/>
        <v>#DIV/0!</v>
      </c>
      <c r="AD410" s="55">
        <v>153.63999999999999</v>
      </c>
      <c r="AE410" s="48">
        <f t="shared" si="194"/>
        <v>153</v>
      </c>
      <c r="AF410" s="48" t="e">
        <f>VLOOKUP(AD410,FWD!#REF!,4,FALSE)</f>
        <v>#REF!</v>
      </c>
      <c r="AG410" s="48" t="str">
        <f t="shared" si="213"/>
        <v/>
      </c>
      <c r="AH410" s="48" t="str">
        <f t="shared" si="214"/>
        <v/>
      </c>
      <c r="AI410" s="48">
        <f t="array" ref="AI410">STDEVP(IF($AE$4:$AE$918=AG410,$AF$4:$AF$918))</f>
        <v>0</v>
      </c>
      <c r="AJ410" s="48" t="str">
        <f t="shared" si="215"/>
        <v/>
      </c>
      <c r="AK410" s="47">
        <v>116.88</v>
      </c>
      <c r="AL410" s="48">
        <f t="shared" si="216"/>
        <v>116</v>
      </c>
      <c r="AM410" s="49" t="e">
        <f>VLOOKUP(AK410,FWD!#REF!,4,FALSE)</f>
        <v>#REF!</v>
      </c>
      <c r="AN410" s="58" t="str">
        <f t="shared" si="217"/>
        <v/>
      </c>
      <c r="AO410" s="58" t="str">
        <f t="shared" si="198"/>
        <v/>
      </c>
      <c r="AP410" s="58" t="e">
        <f t="array" ref="AP410">STDEVP(IF($AL$4:$AL$2012=AN410,$AM$4:$AM$2012))</f>
        <v>#DIV/0!</v>
      </c>
      <c r="AQ410" s="59" t="e">
        <f t="shared" si="218"/>
        <v>#DIV/0!</v>
      </c>
      <c r="AR410" s="47">
        <v>34.880000000000003</v>
      </c>
      <c r="AS410" s="48">
        <f t="shared" si="223"/>
        <v>34</v>
      </c>
      <c r="AT410" s="49" t="e">
        <f>VLOOKUP(AR410,FWD!#REF!,4,FALSE)</f>
        <v>#REF!</v>
      </c>
      <c r="AU410" s="48" t="str">
        <f t="shared" si="199"/>
        <v/>
      </c>
      <c r="AV410" s="58" t="str">
        <f t="shared" si="224"/>
        <v/>
      </c>
      <c r="AW410" s="48" t="e">
        <f t="array" ref="AW410">STDEVP(IF($AS$4:$AS$909=AU410,$AT$4:$AT$909))</f>
        <v>#DIV/0!</v>
      </c>
      <c r="AX410" s="50" t="e">
        <f t="shared" si="195"/>
        <v>#DIV/0!</v>
      </c>
      <c r="AY410" s="47">
        <v>30.26</v>
      </c>
      <c r="AZ410" s="58">
        <f t="shared" si="219"/>
        <v>30</v>
      </c>
      <c r="BA410" s="49" t="e">
        <f>VLOOKUP(AY410,FWD!#REF!,4,FALSE)</f>
        <v>#REF!</v>
      </c>
      <c r="BB410" s="48" t="str">
        <f t="shared" si="220"/>
        <v/>
      </c>
      <c r="BC410" s="58" t="str">
        <f t="shared" si="221"/>
        <v/>
      </c>
      <c r="BD410" s="58" t="e">
        <f t="array" ref="BD410">STDEVP(IF($AZ$4:$AZ$758=BB410,$BA$4:$BA$758))</f>
        <v>#DIV/0!</v>
      </c>
      <c r="BE410" s="59" t="e">
        <f t="shared" si="222"/>
        <v>#DIV/0!</v>
      </c>
    </row>
    <row r="411" spans="1:57" x14ac:dyDescent="0.2">
      <c r="A411" s="63">
        <v>150.04</v>
      </c>
      <c r="B411" s="64">
        <f t="shared" si="200"/>
        <v>150</v>
      </c>
      <c r="C411" s="65" t="e">
        <f>VLOOKUP(A411,FWD!#REF!,4,FALSE)</f>
        <v>#REF!</v>
      </c>
      <c r="D411" s="64" t="str">
        <f t="shared" si="201"/>
        <v/>
      </c>
      <c r="E411" s="64" t="str">
        <f t="shared" si="202"/>
        <v/>
      </c>
      <c r="F411" s="64" t="e">
        <f t="array" ref="F411">STDEVP(IF($B$4:$B$918=D411,$C$4:$C$918))</f>
        <v>#DIV/0!</v>
      </c>
      <c r="G411" s="66" t="e">
        <f t="shared" si="196"/>
        <v>#DIV/0!</v>
      </c>
      <c r="H411" s="63">
        <v>64.48</v>
      </c>
      <c r="I411" s="64">
        <f t="shared" si="203"/>
        <v>64</v>
      </c>
      <c r="J411" s="65" t="e">
        <f>VLOOKUP(H411,FWD!$G$4:$I$128,4,FALSE)</f>
        <v>#N/A</v>
      </c>
      <c r="K411" s="64" t="str">
        <f t="shared" si="204"/>
        <v/>
      </c>
      <c r="L411" s="64" t="str">
        <f t="shared" si="205"/>
        <v/>
      </c>
      <c r="M411" s="64" t="e">
        <f t="array" ref="M411">STDEVP(IF($I$4:$I$2051=K411,$J$4:$J$2051))</f>
        <v>#DIV/0!</v>
      </c>
      <c r="N411" s="78" t="e">
        <f t="shared" si="197"/>
        <v>#DIV/0!</v>
      </c>
      <c r="O411" s="82">
        <v>31.2</v>
      </c>
      <c r="P411" s="64">
        <f t="shared" si="206"/>
        <v>31</v>
      </c>
      <c r="Q411" s="66" t="e">
        <f>VLOOKUP(O411,FWD!#REF!,4,FALSE)</f>
        <v>#REF!</v>
      </c>
      <c r="R411" s="66" t="str">
        <f t="shared" si="207"/>
        <v/>
      </c>
      <c r="S411" s="66" t="str">
        <f t="shared" si="208"/>
        <v/>
      </c>
      <c r="T411" s="64" t="e">
        <f t="array" ref="T411">STDEVP(IF($P$4:$P$864=R411,$Q$4:$Q$864))</f>
        <v>#DIV/0!</v>
      </c>
      <c r="U411" s="78" t="e">
        <f t="shared" ref="U411:U474" si="225">IF(AND(S411&lt;&gt;"",T411&lt;&gt;""),S411+T411,"")</f>
        <v>#DIV/0!</v>
      </c>
      <c r="V411" s="82">
        <v>32.82</v>
      </c>
      <c r="W411" s="83">
        <f t="shared" si="209"/>
        <v>32</v>
      </c>
      <c r="X411" s="66" t="e">
        <f>VLOOKUP(V411,FWD!#REF!,4,FALSE)</f>
        <v>#REF!</v>
      </c>
      <c r="Y411" s="64" t="str">
        <f t="shared" si="210"/>
        <v/>
      </c>
      <c r="Z411" s="64" t="str">
        <f t="shared" si="211"/>
        <v/>
      </c>
      <c r="AA411" s="64" t="e">
        <f t="array" ref="AA411">STDEVP(IF($W$4:$W$740=Y411,$X$4:$X$740))</f>
        <v>#DIV/0!</v>
      </c>
      <c r="AB411" s="78" t="e">
        <f t="shared" si="212"/>
        <v>#DIV/0!</v>
      </c>
      <c r="AD411" s="55">
        <v>153.6</v>
      </c>
      <c r="AE411" s="48">
        <f t="shared" si="194"/>
        <v>153</v>
      </c>
      <c r="AF411" s="48" t="e">
        <f>VLOOKUP(AD411,FWD!#REF!,4,FALSE)</f>
        <v>#REF!</v>
      </c>
      <c r="AG411" s="48" t="str">
        <f t="shared" si="213"/>
        <v/>
      </c>
      <c r="AH411" s="48" t="str">
        <f t="shared" si="214"/>
        <v/>
      </c>
      <c r="AI411" s="48">
        <f t="array" ref="AI411">STDEVP(IF($AE$4:$AE$918=AG411,$AF$4:$AF$918))</f>
        <v>0</v>
      </c>
      <c r="AJ411" s="48" t="str">
        <f t="shared" si="215"/>
        <v/>
      </c>
      <c r="AK411" s="47">
        <v>116.84</v>
      </c>
      <c r="AL411" s="48">
        <f t="shared" si="216"/>
        <v>116</v>
      </c>
      <c r="AM411" s="49" t="e">
        <f>VLOOKUP(AK411,FWD!#REF!,4,FALSE)</f>
        <v>#REF!</v>
      </c>
      <c r="AN411" s="58" t="str">
        <f t="shared" si="217"/>
        <v/>
      </c>
      <c r="AO411" s="58" t="str">
        <f t="shared" si="198"/>
        <v/>
      </c>
      <c r="AP411" s="58" t="e">
        <f t="array" ref="AP411">STDEVP(IF($AL$4:$AL$2012=AN411,$AM$4:$AM$2012))</f>
        <v>#DIV/0!</v>
      </c>
      <c r="AQ411" s="59" t="e">
        <f t="shared" si="218"/>
        <v>#DIV/0!</v>
      </c>
      <c r="AR411" s="47">
        <v>34.840000000000003</v>
      </c>
      <c r="AS411" s="48">
        <f t="shared" si="223"/>
        <v>34</v>
      </c>
      <c r="AT411" s="49" t="e">
        <f>VLOOKUP(AR411,FWD!#REF!,4,FALSE)</f>
        <v>#REF!</v>
      </c>
      <c r="AU411" s="48" t="str">
        <f t="shared" si="199"/>
        <v/>
      </c>
      <c r="AV411" s="58" t="str">
        <f t="shared" si="224"/>
        <v/>
      </c>
      <c r="AW411" s="48" t="e">
        <f t="array" ref="AW411">STDEVP(IF($AS$4:$AS$909=AU411,$AT$4:$AT$909))</f>
        <v>#DIV/0!</v>
      </c>
      <c r="AX411" s="50" t="e">
        <f t="shared" si="195"/>
        <v>#DIV/0!</v>
      </c>
      <c r="AY411" s="47">
        <v>30.22</v>
      </c>
      <c r="AZ411" s="58">
        <f t="shared" si="219"/>
        <v>30</v>
      </c>
      <c r="BA411" s="49" t="e">
        <f>VLOOKUP(AY411,FWD!#REF!,4,FALSE)</f>
        <v>#REF!</v>
      </c>
      <c r="BB411" s="48" t="str">
        <f t="shared" si="220"/>
        <v/>
      </c>
      <c r="BC411" s="58" t="str">
        <f t="shared" si="221"/>
        <v/>
      </c>
      <c r="BD411" s="58" t="e">
        <f t="array" ref="BD411">STDEVP(IF($AZ$4:$AZ$758=BB411,$BA$4:$BA$758))</f>
        <v>#DIV/0!</v>
      </c>
      <c r="BE411" s="59" t="e">
        <f t="shared" si="222"/>
        <v>#DIV/0!</v>
      </c>
    </row>
    <row r="412" spans="1:57" x14ac:dyDescent="0.2">
      <c r="A412" s="63">
        <v>150.08000000000001</v>
      </c>
      <c r="B412" s="64">
        <f t="shared" si="200"/>
        <v>150</v>
      </c>
      <c r="C412" s="65" t="e">
        <f>VLOOKUP(A412,FWD!#REF!,4,FALSE)</f>
        <v>#REF!</v>
      </c>
      <c r="D412" s="64" t="str">
        <f t="shared" si="201"/>
        <v/>
      </c>
      <c r="E412" s="64" t="str">
        <f t="shared" si="202"/>
        <v/>
      </c>
      <c r="F412" s="64" t="e">
        <f t="array" ref="F412">STDEVP(IF($B$4:$B$918=D412,$C$4:$C$918))</f>
        <v>#DIV/0!</v>
      </c>
      <c r="G412" s="66" t="e">
        <f t="shared" si="196"/>
        <v>#DIV/0!</v>
      </c>
      <c r="H412" s="63">
        <v>64.52</v>
      </c>
      <c r="I412" s="64">
        <f t="shared" si="203"/>
        <v>64</v>
      </c>
      <c r="J412" s="65" t="e">
        <f>VLOOKUP(H412,FWD!$G$4:$I$128,4,FALSE)</f>
        <v>#N/A</v>
      </c>
      <c r="K412" s="64" t="str">
        <f t="shared" si="204"/>
        <v/>
      </c>
      <c r="L412" s="64" t="str">
        <f t="shared" si="205"/>
        <v/>
      </c>
      <c r="M412" s="64" t="e">
        <f t="array" ref="M412">STDEVP(IF($I$4:$I$2051=K412,$J$4:$J$2051))</f>
        <v>#DIV/0!</v>
      </c>
      <c r="N412" s="78" t="e">
        <f t="shared" si="197"/>
        <v>#DIV/0!</v>
      </c>
      <c r="O412" s="82">
        <v>31.24</v>
      </c>
      <c r="P412" s="64">
        <f t="shared" si="206"/>
        <v>31</v>
      </c>
      <c r="Q412" s="66" t="e">
        <f>VLOOKUP(O412,FWD!#REF!,4,FALSE)</f>
        <v>#REF!</v>
      </c>
      <c r="R412" s="66" t="str">
        <f t="shared" si="207"/>
        <v/>
      </c>
      <c r="S412" s="66" t="str">
        <f t="shared" si="208"/>
        <v/>
      </c>
      <c r="T412" s="64" t="e">
        <f t="array" ref="T412">STDEVP(IF($P$4:$P$864=R412,$Q$4:$Q$864))</f>
        <v>#DIV/0!</v>
      </c>
      <c r="U412" s="78" t="e">
        <f t="shared" si="225"/>
        <v>#DIV/0!</v>
      </c>
      <c r="V412" s="82">
        <v>32.86</v>
      </c>
      <c r="W412" s="83">
        <f t="shared" si="209"/>
        <v>32</v>
      </c>
      <c r="X412" s="66" t="e">
        <f>VLOOKUP(V412,FWD!#REF!,4,FALSE)</f>
        <v>#REF!</v>
      </c>
      <c r="Y412" s="64" t="str">
        <f t="shared" si="210"/>
        <v/>
      </c>
      <c r="Z412" s="64" t="str">
        <f t="shared" si="211"/>
        <v/>
      </c>
      <c r="AA412" s="64" t="e">
        <f t="array" ref="AA412">STDEVP(IF($W$4:$W$740=Y412,$X$4:$X$740))</f>
        <v>#DIV/0!</v>
      </c>
      <c r="AB412" s="78" t="e">
        <f t="shared" si="212"/>
        <v>#DIV/0!</v>
      </c>
      <c r="AD412" s="55">
        <v>153.56</v>
      </c>
      <c r="AE412" s="48">
        <f t="shared" si="194"/>
        <v>153</v>
      </c>
      <c r="AF412" s="48" t="e">
        <f>VLOOKUP(AD412,FWD!#REF!,4,FALSE)</f>
        <v>#REF!</v>
      </c>
      <c r="AG412" s="48" t="str">
        <f t="shared" si="213"/>
        <v/>
      </c>
      <c r="AH412" s="48" t="str">
        <f t="shared" si="214"/>
        <v/>
      </c>
      <c r="AI412" s="48">
        <f t="array" ref="AI412">STDEVP(IF($AE$4:$AE$918=AG412,$AF$4:$AF$918))</f>
        <v>0</v>
      </c>
      <c r="AJ412" s="48" t="str">
        <f t="shared" si="215"/>
        <v/>
      </c>
      <c r="AK412" s="47">
        <v>116.8</v>
      </c>
      <c r="AL412" s="48">
        <f t="shared" si="216"/>
        <v>116</v>
      </c>
      <c r="AM412" s="49" t="e">
        <f>VLOOKUP(AK412,FWD!#REF!,4,FALSE)</f>
        <v>#REF!</v>
      </c>
      <c r="AN412" s="58" t="str">
        <f t="shared" si="217"/>
        <v/>
      </c>
      <c r="AO412" s="58" t="str">
        <f t="shared" si="198"/>
        <v/>
      </c>
      <c r="AP412" s="58" t="e">
        <f t="array" ref="AP412">STDEVP(IF($AL$4:$AL$2012=AN412,$AM$4:$AM$2012))</f>
        <v>#DIV/0!</v>
      </c>
      <c r="AQ412" s="59" t="e">
        <f t="shared" si="218"/>
        <v>#DIV/0!</v>
      </c>
      <c r="AR412" s="47">
        <v>34.799999999999997</v>
      </c>
      <c r="AS412" s="48">
        <f t="shared" si="223"/>
        <v>34</v>
      </c>
      <c r="AT412" s="49" t="e">
        <f>VLOOKUP(AR412,FWD!#REF!,4,FALSE)</f>
        <v>#REF!</v>
      </c>
      <c r="AU412" s="48" t="str">
        <f t="shared" si="199"/>
        <v/>
      </c>
      <c r="AV412" s="58" t="str">
        <f t="shared" si="224"/>
        <v/>
      </c>
      <c r="AW412" s="48" t="e">
        <f t="array" ref="AW412">STDEVP(IF($AS$4:$AS$909=AU412,$AT$4:$AT$909))</f>
        <v>#DIV/0!</v>
      </c>
      <c r="AX412" s="50" t="e">
        <f t="shared" si="195"/>
        <v>#DIV/0!</v>
      </c>
      <c r="AY412" s="47">
        <v>30.18</v>
      </c>
      <c r="AZ412" s="58">
        <f t="shared" si="219"/>
        <v>30</v>
      </c>
      <c r="BA412" s="49" t="e">
        <f>VLOOKUP(AY412,FWD!#REF!,4,FALSE)</f>
        <v>#REF!</v>
      </c>
      <c r="BB412" s="48" t="str">
        <f t="shared" si="220"/>
        <v/>
      </c>
      <c r="BC412" s="58" t="str">
        <f t="shared" si="221"/>
        <v/>
      </c>
      <c r="BD412" s="58" t="e">
        <f t="array" ref="BD412">STDEVP(IF($AZ$4:$AZ$758=BB412,$BA$4:$BA$758))</f>
        <v>#DIV/0!</v>
      </c>
      <c r="BE412" s="59" t="e">
        <f t="shared" si="222"/>
        <v>#DIV/0!</v>
      </c>
    </row>
    <row r="413" spans="1:57" x14ac:dyDescent="0.2">
      <c r="A413" s="63">
        <v>150.12</v>
      </c>
      <c r="B413" s="64">
        <f t="shared" si="200"/>
        <v>150</v>
      </c>
      <c r="C413" s="65" t="e">
        <f>VLOOKUP(A413,FWD!#REF!,4,FALSE)</f>
        <v>#REF!</v>
      </c>
      <c r="D413" s="64" t="str">
        <f t="shared" si="201"/>
        <v/>
      </c>
      <c r="E413" s="64" t="str">
        <f t="shared" si="202"/>
        <v/>
      </c>
      <c r="F413" s="64" t="e">
        <f t="array" ref="F413">STDEVP(IF($B$4:$B$918=D413,$C$4:$C$918))</f>
        <v>#DIV/0!</v>
      </c>
      <c r="G413" s="66" t="e">
        <f t="shared" si="196"/>
        <v>#DIV/0!</v>
      </c>
      <c r="H413" s="63">
        <v>64.56</v>
      </c>
      <c r="I413" s="64">
        <f t="shared" si="203"/>
        <v>64</v>
      </c>
      <c r="J413" s="65" t="e">
        <f>VLOOKUP(H413,FWD!$G$4:$I$128,4,FALSE)</f>
        <v>#N/A</v>
      </c>
      <c r="K413" s="64" t="str">
        <f t="shared" si="204"/>
        <v/>
      </c>
      <c r="L413" s="64" t="str">
        <f t="shared" si="205"/>
        <v/>
      </c>
      <c r="M413" s="64" t="e">
        <f t="array" ref="M413">STDEVP(IF($I$4:$I$2051=K413,$J$4:$J$2051))</f>
        <v>#DIV/0!</v>
      </c>
      <c r="N413" s="78" t="e">
        <f t="shared" si="197"/>
        <v>#DIV/0!</v>
      </c>
      <c r="O413" s="82">
        <v>31.28</v>
      </c>
      <c r="P413" s="64">
        <f t="shared" si="206"/>
        <v>31</v>
      </c>
      <c r="Q413" s="66" t="e">
        <f>VLOOKUP(O413,FWD!#REF!,4,FALSE)</f>
        <v>#REF!</v>
      </c>
      <c r="R413" s="66" t="str">
        <f t="shared" si="207"/>
        <v/>
      </c>
      <c r="S413" s="66" t="str">
        <f t="shared" si="208"/>
        <v/>
      </c>
      <c r="T413" s="64" t="e">
        <f t="array" ref="T413">STDEVP(IF($P$4:$P$864=R413,$Q$4:$Q$864))</f>
        <v>#DIV/0!</v>
      </c>
      <c r="U413" s="78" t="e">
        <f t="shared" si="225"/>
        <v>#DIV/0!</v>
      </c>
      <c r="V413" s="82">
        <v>32.9</v>
      </c>
      <c r="W413" s="83">
        <f t="shared" si="209"/>
        <v>32</v>
      </c>
      <c r="X413" s="66" t="e">
        <f>VLOOKUP(V413,FWD!#REF!,4,FALSE)</f>
        <v>#REF!</v>
      </c>
      <c r="Y413" s="64" t="str">
        <f t="shared" si="210"/>
        <v/>
      </c>
      <c r="Z413" s="64" t="str">
        <f t="shared" si="211"/>
        <v/>
      </c>
      <c r="AA413" s="64" t="e">
        <f t="array" ref="AA413">STDEVP(IF($W$4:$W$740=Y413,$X$4:$X$740))</f>
        <v>#DIV/0!</v>
      </c>
      <c r="AB413" s="78" t="e">
        <f t="shared" si="212"/>
        <v>#DIV/0!</v>
      </c>
      <c r="AD413" s="55">
        <v>153.52000000000001</v>
      </c>
      <c r="AE413" s="48">
        <f t="shared" si="194"/>
        <v>153</v>
      </c>
      <c r="AF413" s="48" t="e">
        <f>VLOOKUP(AD413,FWD!#REF!,4,FALSE)</f>
        <v>#REF!</v>
      </c>
      <c r="AG413" s="48" t="str">
        <f t="shared" si="213"/>
        <v/>
      </c>
      <c r="AH413" s="48" t="str">
        <f t="shared" si="214"/>
        <v/>
      </c>
      <c r="AI413" s="48">
        <f t="array" ref="AI413">STDEVP(IF($AE$4:$AE$918=AG413,$AF$4:$AF$918))</f>
        <v>0</v>
      </c>
      <c r="AJ413" s="48" t="str">
        <f t="shared" si="215"/>
        <v/>
      </c>
      <c r="AK413" s="47">
        <v>116.76</v>
      </c>
      <c r="AL413" s="48">
        <f t="shared" si="216"/>
        <v>116</v>
      </c>
      <c r="AM413" s="49" t="e">
        <f>VLOOKUP(AK413,FWD!#REF!,4,FALSE)</f>
        <v>#REF!</v>
      </c>
      <c r="AN413" s="58" t="str">
        <f t="shared" si="217"/>
        <v/>
      </c>
      <c r="AO413" s="58" t="str">
        <f t="shared" si="198"/>
        <v/>
      </c>
      <c r="AP413" s="58" t="e">
        <f t="array" ref="AP413">STDEVP(IF($AL$4:$AL$2012=AN413,$AM$4:$AM$2012))</f>
        <v>#DIV/0!</v>
      </c>
      <c r="AQ413" s="59" t="e">
        <f t="shared" si="218"/>
        <v>#DIV/0!</v>
      </c>
      <c r="AR413" s="47">
        <v>34.76</v>
      </c>
      <c r="AS413" s="48">
        <f t="shared" si="223"/>
        <v>34</v>
      </c>
      <c r="AT413" s="49" t="e">
        <f>VLOOKUP(AR413,FWD!#REF!,4,FALSE)</f>
        <v>#REF!</v>
      </c>
      <c r="AU413" s="48" t="str">
        <f t="shared" si="199"/>
        <v/>
      </c>
      <c r="AV413" s="58" t="str">
        <f t="shared" si="224"/>
        <v/>
      </c>
      <c r="AW413" s="48" t="e">
        <f t="array" ref="AW413">STDEVP(IF($AS$4:$AS$909=AU413,$AT$4:$AT$909))</f>
        <v>#DIV/0!</v>
      </c>
      <c r="AX413" s="50" t="e">
        <f t="shared" si="195"/>
        <v>#DIV/0!</v>
      </c>
      <c r="AY413" s="47">
        <v>30.14</v>
      </c>
      <c r="AZ413" s="58">
        <f t="shared" si="219"/>
        <v>30</v>
      </c>
      <c r="BA413" s="49" t="e">
        <f>VLOOKUP(AY413,FWD!#REF!,4,FALSE)</f>
        <v>#REF!</v>
      </c>
      <c r="BB413" s="48" t="str">
        <f t="shared" si="220"/>
        <v/>
      </c>
      <c r="BC413" s="58" t="str">
        <f t="shared" si="221"/>
        <v/>
      </c>
      <c r="BD413" s="58" t="e">
        <f t="array" ref="BD413">STDEVP(IF($AZ$4:$AZ$758=BB413,$BA$4:$BA$758))</f>
        <v>#DIV/0!</v>
      </c>
      <c r="BE413" s="59" t="e">
        <f t="shared" si="222"/>
        <v>#DIV/0!</v>
      </c>
    </row>
    <row r="414" spans="1:57" x14ac:dyDescent="0.2">
      <c r="A414" s="63">
        <v>150.16</v>
      </c>
      <c r="B414" s="64">
        <f t="shared" si="200"/>
        <v>150</v>
      </c>
      <c r="C414" s="65" t="e">
        <f>VLOOKUP(A414,FWD!#REF!,4,FALSE)</f>
        <v>#REF!</v>
      </c>
      <c r="D414" s="64" t="str">
        <f t="shared" si="201"/>
        <v/>
      </c>
      <c r="E414" s="64" t="str">
        <f t="shared" si="202"/>
        <v/>
      </c>
      <c r="F414" s="64" t="e">
        <f t="array" ref="F414">STDEVP(IF($B$4:$B$918=D414,$C$4:$C$918))</f>
        <v>#DIV/0!</v>
      </c>
      <c r="G414" s="66" t="e">
        <f t="shared" si="196"/>
        <v>#DIV/0!</v>
      </c>
      <c r="H414" s="63">
        <v>64.599999999999994</v>
      </c>
      <c r="I414" s="64">
        <f t="shared" si="203"/>
        <v>64</v>
      </c>
      <c r="J414" s="65" t="e">
        <f>VLOOKUP(H414,FWD!$G$4:$I$128,4,FALSE)</f>
        <v>#N/A</v>
      </c>
      <c r="K414" s="64" t="str">
        <f t="shared" si="204"/>
        <v/>
      </c>
      <c r="L414" s="64" t="str">
        <f t="shared" si="205"/>
        <v/>
      </c>
      <c r="M414" s="64" t="e">
        <f t="array" ref="M414">STDEVP(IF($I$4:$I$2051=K414,$J$4:$J$2051))</f>
        <v>#DIV/0!</v>
      </c>
      <c r="N414" s="78" t="e">
        <f t="shared" si="197"/>
        <v>#DIV/0!</v>
      </c>
      <c r="O414" s="82">
        <v>31.32</v>
      </c>
      <c r="P414" s="64">
        <f t="shared" si="206"/>
        <v>31</v>
      </c>
      <c r="Q414" s="66" t="e">
        <f>VLOOKUP(O414,FWD!#REF!,4,FALSE)</f>
        <v>#REF!</v>
      </c>
      <c r="R414" s="66" t="str">
        <f t="shared" si="207"/>
        <v/>
      </c>
      <c r="S414" s="66" t="str">
        <f t="shared" si="208"/>
        <v/>
      </c>
      <c r="T414" s="64" t="e">
        <f t="array" ref="T414">STDEVP(IF($P$4:$P$864=R414,$Q$4:$Q$864))</f>
        <v>#DIV/0!</v>
      </c>
      <c r="U414" s="78" t="e">
        <f t="shared" si="225"/>
        <v>#DIV/0!</v>
      </c>
      <c r="V414" s="82">
        <v>32.94</v>
      </c>
      <c r="W414" s="83">
        <f t="shared" si="209"/>
        <v>32</v>
      </c>
      <c r="X414" s="66" t="e">
        <f>VLOOKUP(V414,FWD!#REF!,4,FALSE)</f>
        <v>#REF!</v>
      </c>
      <c r="Y414" s="64" t="str">
        <f t="shared" si="210"/>
        <v/>
      </c>
      <c r="Z414" s="64" t="str">
        <f t="shared" si="211"/>
        <v/>
      </c>
      <c r="AA414" s="64" t="e">
        <f t="array" ref="AA414">STDEVP(IF($W$4:$W$740=Y414,$X$4:$X$740))</f>
        <v>#DIV/0!</v>
      </c>
      <c r="AB414" s="78" t="e">
        <f t="shared" si="212"/>
        <v>#DIV/0!</v>
      </c>
      <c r="AD414" s="55">
        <v>153.47999999999999</v>
      </c>
      <c r="AE414" s="48">
        <f t="shared" ref="AE414:AE477" si="226">TRUNC(AD414,0)</f>
        <v>153</v>
      </c>
      <c r="AF414" s="48" t="e">
        <f>VLOOKUP(AD414,FWD!#REF!,4,FALSE)</f>
        <v>#REF!</v>
      </c>
      <c r="AG414" s="48" t="str">
        <f t="shared" si="213"/>
        <v/>
      </c>
      <c r="AH414" s="48" t="str">
        <f t="shared" si="214"/>
        <v/>
      </c>
      <c r="AI414" s="48">
        <f t="array" ref="AI414">STDEVP(IF($AE$4:$AE$918=AG414,$AF$4:$AF$918))</f>
        <v>0</v>
      </c>
      <c r="AJ414" s="48" t="str">
        <f t="shared" si="215"/>
        <v/>
      </c>
      <c r="AK414" s="47">
        <v>116.72</v>
      </c>
      <c r="AL414" s="48">
        <f t="shared" si="216"/>
        <v>116</v>
      </c>
      <c r="AM414" s="49" t="e">
        <f>VLOOKUP(AK414,FWD!#REF!,4,FALSE)</f>
        <v>#REF!</v>
      </c>
      <c r="AN414" s="58" t="str">
        <f t="shared" si="217"/>
        <v/>
      </c>
      <c r="AO414" s="58" t="str">
        <f t="shared" si="198"/>
        <v/>
      </c>
      <c r="AP414" s="58" t="e">
        <f t="array" ref="AP414">STDEVP(IF($AL$4:$AL$2012=AN414,$AM$4:$AM$2012))</f>
        <v>#DIV/0!</v>
      </c>
      <c r="AQ414" s="59" t="e">
        <f t="shared" si="218"/>
        <v>#DIV/0!</v>
      </c>
      <c r="AR414" s="47">
        <v>34.72</v>
      </c>
      <c r="AS414" s="48">
        <f t="shared" si="223"/>
        <v>34</v>
      </c>
      <c r="AT414" s="49" t="e">
        <f>VLOOKUP(AR414,FWD!#REF!,4,FALSE)</f>
        <v>#REF!</v>
      </c>
      <c r="AU414" s="48" t="str">
        <f t="shared" si="199"/>
        <v/>
      </c>
      <c r="AV414" s="58" t="str">
        <f t="shared" si="224"/>
        <v/>
      </c>
      <c r="AW414" s="48" t="e">
        <f t="array" ref="AW414">STDEVP(IF($AS$4:$AS$909=AU414,$AT$4:$AT$909))</f>
        <v>#DIV/0!</v>
      </c>
      <c r="AX414" s="50" t="e">
        <f t="shared" si="195"/>
        <v>#DIV/0!</v>
      </c>
      <c r="AY414" s="47">
        <v>30.1</v>
      </c>
      <c r="AZ414" s="58">
        <f t="shared" si="219"/>
        <v>30</v>
      </c>
      <c r="BA414" s="49" t="e">
        <f>VLOOKUP(AY414,FWD!#REF!,4,FALSE)</f>
        <v>#REF!</v>
      </c>
      <c r="BB414" s="48" t="str">
        <f t="shared" si="220"/>
        <v/>
      </c>
      <c r="BC414" s="58" t="str">
        <f t="shared" si="221"/>
        <v/>
      </c>
      <c r="BD414" s="58" t="e">
        <f t="array" ref="BD414">STDEVP(IF($AZ$4:$AZ$758=BB414,$BA$4:$BA$758))</f>
        <v>#DIV/0!</v>
      </c>
      <c r="BE414" s="59" t="e">
        <f t="shared" si="222"/>
        <v>#DIV/0!</v>
      </c>
    </row>
    <row r="415" spans="1:57" x14ac:dyDescent="0.2">
      <c r="A415" s="63">
        <v>150.19999999999999</v>
      </c>
      <c r="B415" s="64">
        <f t="shared" si="200"/>
        <v>150</v>
      </c>
      <c r="C415" s="65" t="e">
        <f>VLOOKUP(A415,FWD!#REF!,4,FALSE)</f>
        <v>#REF!</v>
      </c>
      <c r="D415" s="64" t="str">
        <f t="shared" si="201"/>
        <v/>
      </c>
      <c r="E415" s="64" t="str">
        <f t="shared" si="202"/>
        <v/>
      </c>
      <c r="F415" s="64" t="e">
        <f t="array" ref="F415">STDEVP(IF($B$4:$B$918=D415,$C$4:$C$918))</f>
        <v>#DIV/0!</v>
      </c>
      <c r="G415" s="66" t="e">
        <f t="shared" si="196"/>
        <v>#DIV/0!</v>
      </c>
      <c r="H415" s="63">
        <v>64.64</v>
      </c>
      <c r="I415" s="64">
        <f t="shared" si="203"/>
        <v>64</v>
      </c>
      <c r="J415" s="65" t="e">
        <f>VLOOKUP(H415,FWD!$G$4:$I$128,4,FALSE)</f>
        <v>#N/A</v>
      </c>
      <c r="K415" s="64" t="str">
        <f t="shared" si="204"/>
        <v/>
      </c>
      <c r="L415" s="64" t="str">
        <f t="shared" si="205"/>
        <v/>
      </c>
      <c r="M415" s="64" t="e">
        <f t="array" ref="M415">STDEVP(IF($I$4:$I$2051=K415,$J$4:$J$2051))</f>
        <v>#DIV/0!</v>
      </c>
      <c r="N415" s="78" t="e">
        <f t="shared" si="197"/>
        <v>#DIV/0!</v>
      </c>
      <c r="O415" s="82">
        <v>31.36</v>
      </c>
      <c r="P415" s="64">
        <f t="shared" si="206"/>
        <v>31</v>
      </c>
      <c r="Q415" s="66" t="e">
        <f>VLOOKUP(O415,FWD!#REF!,4,FALSE)</f>
        <v>#REF!</v>
      </c>
      <c r="R415" s="66" t="str">
        <f t="shared" si="207"/>
        <v/>
      </c>
      <c r="S415" s="66" t="str">
        <f t="shared" si="208"/>
        <v/>
      </c>
      <c r="T415" s="64" t="e">
        <f t="array" ref="T415">STDEVP(IF($P$4:$P$864=R415,$Q$4:$Q$864))</f>
        <v>#DIV/0!</v>
      </c>
      <c r="U415" s="78" t="e">
        <f t="shared" si="225"/>
        <v>#DIV/0!</v>
      </c>
      <c r="V415" s="82">
        <v>32.979999999999997</v>
      </c>
      <c r="W415" s="83">
        <f t="shared" si="209"/>
        <v>32</v>
      </c>
      <c r="X415" s="66" t="e">
        <f>VLOOKUP(V415,FWD!#REF!,4,FALSE)</f>
        <v>#REF!</v>
      </c>
      <c r="Y415" s="64">
        <f t="shared" si="210"/>
        <v>32</v>
      </c>
      <c r="Z415" s="64" t="e">
        <f t="shared" si="211"/>
        <v>#REF!</v>
      </c>
      <c r="AA415" s="64" t="e">
        <f t="array" ref="AA415">STDEVP(IF($W$4:$W$740=Y415,$X$4:$X$740))</f>
        <v>#REF!</v>
      </c>
      <c r="AB415" s="78" t="e">
        <f t="shared" si="212"/>
        <v>#REF!</v>
      </c>
      <c r="AD415" s="55">
        <v>153.44</v>
      </c>
      <c r="AE415" s="48">
        <f t="shared" si="226"/>
        <v>153</v>
      </c>
      <c r="AF415" s="48" t="e">
        <f>VLOOKUP(AD415,FWD!#REF!,4,FALSE)</f>
        <v>#REF!</v>
      </c>
      <c r="AG415" s="48" t="str">
        <f t="shared" si="213"/>
        <v/>
      </c>
      <c r="AH415" s="48" t="str">
        <f t="shared" si="214"/>
        <v/>
      </c>
      <c r="AI415" s="48">
        <f t="array" ref="AI415">STDEVP(IF($AE$4:$AE$918=AG415,$AF$4:$AF$918))</f>
        <v>0</v>
      </c>
      <c r="AJ415" s="48" t="str">
        <f t="shared" si="215"/>
        <v/>
      </c>
      <c r="AK415" s="47">
        <v>116.68</v>
      </c>
      <c r="AL415" s="48">
        <f t="shared" si="216"/>
        <v>116</v>
      </c>
      <c r="AM415" s="49" t="e">
        <f>VLOOKUP(AK415,FWD!#REF!,4,FALSE)</f>
        <v>#REF!</v>
      </c>
      <c r="AN415" s="58" t="str">
        <f t="shared" si="217"/>
        <v/>
      </c>
      <c r="AO415" s="58" t="str">
        <f t="shared" si="198"/>
        <v/>
      </c>
      <c r="AP415" s="58" t="e">
        <f t="array" ref="AP415">STDEVP(IF($AL$4:$AL$2012=AN415,$AM$4:$AM$2012))</f>
        <v>#DIV/0!</v>
      </c>
      <c r="AQ415" s="59" t="e">
        <f t="shared" si="218"/>
        <v>#DIV/0!</v>
      </c>
      <c r="AR415" s="47">
        <v>34.68</v>
      </c>
      <c r="AS415" s="48">
        <f t="shared" si="223"/>
        <v>34</v>
      </c>
      <c r="AT415" s="49" t="e">
        <f>VLOOKUP(AR415,FWD!#REF!,4,FALSE)</f>
        <v>#REF!</v>
      </c>
      <c r="AU415" s="48" t="str">
        <f t="shared" si="199"/>
        <v/>
      </c>
      <c r="AV415" s="58" t="str">
        <f t="shared" si="224"/>
        <v/>
      </c>
      <c r="AW415" s="48" t="e">
        <f t="array" ref="AW415">STDEVP(IF($AS$4:$AS$909=AU415,$AT$4:$AT$909))</f>
        <v>#DIV/0!</v>
      </c>
      <c r="AX415" s="50" t="e">
        <f t="shared" si="195"/>
        <v>#DIV/0!</v>
      </c>
      <c r="AY415" s="47">
        <v>30.06</v>
      </c>
      <c r="AZ415" s="58">
        <f t="shared" si="219"/>
        <v>30</v>
      </c>
      <c r="BA415" s="49" t="e">
        <f>VLOOKUP(AY415,FWD!#REF!,4,FALSE)</f>
        <v>#REF!</v>
      </c>
      <c r="BB415" s="48" t="str">
        <f t="shared" si="220"/>
        <v/>
      </c>
      <c r="BC415" s="58" t="str">
        <f t="shared" si="221"/>
        <v/>
      </c>
      <c r="BD415" s="58" t="e">
        <f t="array" ref="BD415">STDEVP(IF($AZ$4:$AZ$758=BB415,$BA$4:$BA$758))</f>
        <v>#DIV/0!</v>
      </c>
      <c r="BE415" s="59" t="e">
        <f t="shared" si="222"/>
        <v>#DIV/0!</v>
      </c>
    </row>
    <row r="416" spans="1:57" x14ac:dyDescent="0.2">
      <c r="A416" s="63">
        <v>150.24</v>
      </c>
      <c r="B416" s="64">
        <f t="shared" si="200"/>
        <v>150</v>
      </c>
      <c r="C416" s="65" t="e">
        <f>VLOOKUP(A416,FWD!#REF!,4,FALSE)</f>
        <v>#REF!</v>
      </c>
      <c r="D416" s="64" t="str">
        <f t="shared" si="201"/>
        <v/>
      </c>
      <c r="E416" s="64" t="str">
        <f t="shared" si="202"/>
        <v/>
      </c>
      <c r="F416" s="64" t="e">
        <f t="array" ref="F416">STDEVP(IF($B$4:$B$918=D416,$C$4:$C$918))</f>
        <v>#DIV/0!</v>
      </c>
      <c r="G416" s="66" t="e">
        <f t="shared" si="196"/>
        <v>#DIV/0!</v>
      </c>
      <c r="H416" s="63">
        <v>64.680000000000007</v>
      </c>
      <c r="I416" s="64">
        <f t="shared" si="203"/>
        <v>64</v>
      </c>
      <c r="J416" s="65" t="e">
        <f>VLOOKUP(H416,FWD!$G$4:$I$128,4,FALSE)</f>
        <v>#N/A</v>
      </c>
      <c r="K416" s="64" t="str">
        <f t="shared" si="204"/>
        <v/>
      </c>
      <c r="L416" s="64" t="str">
        <f t="shared" si="205"/>
        <v/>
      </c>
      <c r="M416" s="64" t="e">
        <f t="array" ref="M416">STDEVP(IF($I$4:$I$2051=K416,$J$4:$J$2051))</f>
        <v>#DIV/0!</v>
      </c>
      <c r="N416" s="78" t="e">
        <f t="shared" si="197"/>
        <v>#DIV/0!</v>
      </c>
      <c r="O416" s="82">
        <v>31.4</v>
      </c>
      <c r="P416" s="64">
        <f t="shared" si="206"/>
        <v>31</v>
      </c>
      <c r="Q416" s="66" t="e">
        <f>VLOOKUP(O416,FWD!#REF!,4,FALSE)</f>
        <v>#REF!</v>
      </c>
      <c r="R416" s="66" t="str">
        <f t="shared" si="207"/>
        <v/>
      </c>
      <c r="S416" s="66" t="str">
        <f t="shared" si="208"/>
        <v/>
      </c>
      <c r="T416" s="64" t="e">
        <f t="array" ref="T416">STDEVP(IF($P$4:$P$864=R416,$Q$4:$Q$864))</f>
        <v>#DIV/0!</v>
      </c>
      <c r="U416" s="78" t="e">
        <f t="shared" si="225"/>
        <v>#DIV/0!</v>
      </c>
      <c r="V416" s="82">
        <v>33.020000000000003</v>
      </c>
      <c r="W416" s="83">
        <f t="shared" si="209"/>
        <v>33</v>
      </c>
      <c r="X416" s="66" t="e">
        <f>VLOOKUP(V416,FWD!#REF!,4,FALSE)</f>
        <v>#REF!</v>
      </c>
      <c r="Y416" s="64" t="str">
        <f t="shared" si="210"/>
        <v/>
      </c>
      <c r="Z416" s="64" t="str">
        <f t="shared" si="211"/>
        <v/>
      </c>
      <c r="AA416" s="64" t="e">
        <f t="array" ref="AA416">STDEVP(IF($W$4:$W$740=Y416,$X$4:$X$740))</f>
        <v>#DIV/0!</v>
      </c>
      <c r="AB416" s="78" t="e">
        <f t="shared" si="212"/>
        <v>#DIV/0!</v>
      </c>
      <c r="AD416" s="55">
        <v>153.4</v>
      </c>
      <c r="AE416" s="48">
        <f t="shared" si="226"/>
        <v>153</v>
      </c>
      <c r="AF416" s="48" t="e">
        <f>VLOOKUP(AD416,FWD!#REF!,4,FALSE)</f>
        <v>#REF!</v>
      </c>
      <c r="AG416" s="48" t="str">
        <f t="shared" si="213"/>
        <v/>
      </c>
      <c r="AH416" s="48" t="str">
        <f t="shared" si="214"/>
        <v/>
      </c>
      <c r="AI416" s="48">
        <f t="array" ref="AI416">STDEVP(IF($AE$4:$AE$918=AG416,$AF$4:$AF$918))</f>
        <v>0</v>
      </c>
      <c r="AJ416" s="48" t="str">
        <f t="shared" si="215"/>
        <v/>
      </c>
      <c r="AK416" s="47">
        <v>116.64</v>
      </c>
      <c r="AL416" s="48">
        <f t="shared" si="216"/>
        <v>116</v>
      </c>
      <c r="AM416" s="49" t="e">
        <f>VLOOKUP(AK416,FWD!#REF!,4,FALSE)</f>
        <v>#REF!</v>
      </c>
      <c r="AN416" s="58" t="str">
        <f t="shared" si="217"/>
        <v/>
      </c>
      <c r="AO416" s="58" t="str">
        <f t="shared" si="198"/>
        <v/>
      </c>
      <c r="AP416" s="58" t="e">
        <f t="array" ref="AP416">STDEVP(IF($AL$4:$AL$2012=AN416,$AM$4:$AM$2012))</f>
        <v>#DIV/0!</v>
      </c>
      <c r="AQ416" s="59" t="e">
        <f t="shared" si="218"/>
        <v>#DIV/0!</v>
      </c>
      <c r="AR416" s="47">
        <v>34.64</v>
      </c>
      <c r="AS416" s="48">
        <f t="shared" si="223"/>
        <v>34</v>
      </c>
      <c r="AT416" s="49" t="e">
        <f>VLOOKUP(AR416,FWD!#REF!,4,FALSE)</f>
        <v>#REF!</v>
      </c>
      <c r="AU416" s="48" t="str">
        <f t="shared" si="199"/>
        <v/>
      </c>
      <c r="AV416" s="58" t="str">
        <f t="shared" si="224"/>
        <v/>
      </c>
      <c r="AW416" s="48" t="e">
        <f t="array" ref="AW416">STDEVP(IF($AS$4:$AS$909=AU416,$AT$4:$AT$909))</f>
        <v>#DIV/0!</v>
      </c>
      <c r="AX416" s="50" t="e">
        <f t="shared" si="195"/>
        <v>#DIV/0!</v>
      </c>
      <c r="AY416" s="47">
        <v>30.02</v>
      </c>
      <c r="AZ416" s="58">
        <f t="shared" si="219"/>
        <v>30</v>
      </c>
      <c r="BA416" s="49" t="e">
        <f>VLOOKUP(AY416,FWD!#REF!,4,FALSE)</f>
        <v>#REF!</v>
      </c>
      <c r="BB416" s="48">
        <f t="shared" si="220"/>
        <v>30</v>
      </c>
      <c r="BC416" s="58" t="e">
        <f t="shared" si="221"/>
        <v>#REF!</v>
      </c>
      <c r="BD416" s="58" t="e">
        <f t="array" ref="BD416">STDEVP(IF($AZ$4:$AZ$758=BB416,$BA$4:$BA$758))</f>
        <v>#REF!</v>
      </c>
      <c r="BE416" s="59" t="e">
        <f t="shared" si="222"/>
        <v>#REF!</v>
      </c>
    </row>
    <row r="417" spans="1:57" x14ac:dyDescent="0.2">
      <c r="A417" s="63">
        <v>150.28</v>
      </c>
      <c r="B417" s="64">
        <f t="shared" si="200"/>
        <v>150</v>
      </c>
      <c r="C417" s="65" t="e">
        <f>VLOOKUP(A417,FWD!#REF!,4,FALSE)</f>
        <v>#REF!</v>
      </c>
      <c r="D417" s="64" t="str">
        <f t="shared" si="201"/>
        <v/>
      </c>
      <c r="E417" s="64" t="str">
        <f t="shared" si="202"/>
        <v/>
      </c>
      <c r="F417" s="64" t="e">
        <f t="array" ref="F417">STDEVP(IF($B$4:$B$918=D417,$C$4:$C$918))</f>
        <v>#DIV/0!</v>
      </c>
      <c r="G417" s="66" t="e">
        <f t="shared" si="196"/>
        <v>#DIV/0!</v>
      </c>
      <c r="H417" s="63">
        <v>64.72</v>
      </c>
      <c r="I417" s="64">
        <f t="shared" si="203"/>
        <v>64</v>
      </c>
      <c r="J417" s="65" t="e">
        <f>VLOOKUP(H417,FWD!$G$4:$I$128,4,FALSE)</f>
        <v>#N/A</v>
      </c>
      <c r="K417" s="64" t="str">
        <f t="shared" si="204"/>
        <v/>
      </c>
      <c r="L417" s="64" t="str">
        <f t="shared" si="205"/>
        <v/>
      </c>
      <c r="M417" s="64" t="e">
        <f t="array" ref="M417">STDEVP(IF($I$4:$I$2051=K417,$J$4:$J$2051))</f>
        <v>#DIV/0!</v>
      </c>
      <c r="N417" s="78" t="e">
        <f t="shared" si="197"/>
        <v>#DIV/0!</v>
      </c>
      <c r="O417" s="82">
        <v>31.48</v>
      </c>
      <c r="P417" s="64">
        <f t="shared" si="206"/>
        <v>31</v>
      </c>
      <c r="Q417" s="66" t="e">
        <f>VLOOKUP(O417,FWD!#REF!,4,FALSE)</f>
        <v>#REF!</v>
      </c>
      <c r="R417" s="66" t="str">
        <f t="shared" si="207"/>
        <v/>
      </c>
      <c r="S417" s="66" t="str">
        <f t="shared" si="208"/>
        <v/>
      </c>
      <c r="T417" s="64" t="e">
        <f t="array" ref="T417">STDEVP(IF($P$4:$P$864=R417,$Q$4:$Q$864))</f>
        <v>#DIV/0!</v>
      </c>
      <c r="U417" s="78" t="e">
        <f t="shared" si="225"/>
        <v>#DIV/0!</v>
      </c>
      <c r="V417" s="82">
        <v>33.06</v>
      </c>
      <c r="W417" s="83">
        <f t="shared" si="209"/>
        <v>33</v>
      </c>
      <c r="X417" s="66" t="e">
        <f>VLOOKUP(V417,FWD!#REF!,4,FALSE)</f>
        <v>#REF!</v>
      </c>
      <c r="Y417" s="64" t="str">
        <f t="shared" si="210"/>
        <v/>
      </c>
      <c r="Z417" s="64" t="str">
        <f t="shared" si="211"/>
        <v/>
      </c>
      <c r="AA417" s="64" t="e">
        <f t="array" ref="AA417">STDEVP(IF($W$4:$W$740=Y417,$X$4:$X$740))</f>
        <v>#DIV/0!</v>
      </c>
      <c r="AB417" s="78" t="e">
        <f t="shared" si="212"/>
        <v>#DIV/0!</v>
      </c>
      <c r="AD417" s="55">
        <v>153.36000000000001</v>
      </c>
      <c r="AE417" s="48">
        <f t="shared" si="226"/>
        <v>153</v>
      </c>
      <c r="AF417" s="48" t="e">
        <f>VLOOKUP(AD417,FWD!#REF!,4,FALSE)</f>
        <v>#REF!</v>
      </c>
      <c r="AG417" s="48" t="str">
        <f t="shared" si="213"/>
        <v/>
      </c>
      <c r="AH417" s="48" t="str">
        <f t="shared" si="214"/>
        <v/>
      </c>
      <c r="AI417" s="48">
        <f t="array" ref="AI417">STDEVP(IF($AE$4:$AE$918=AG417,$AF$4:$AF$918))</f>
        <v>0</v>
      </c>
      <c r="AJ417" s="48" t="str">
        <f t="shared" si="215"/>
        <v/>
      </c>
      <c r="AK417" s="47">
        <v>116.6</v>
      </c>
      <c r="AL417" s="48">
        <f t="shared" si="216"/>
        <v>116</v>
      </c>
      <c r="AM417" s="49" t="e">
        <f>VLOOKUP(AK417,FWD!#REF!,4,FALSE)</f>
        <v>#REF!</v>
      </c>
      <c r="AN417" s="58" t="str">
        <f t="shared" si="217"/>
        <v/>
      </c>
      <c r="AO417" s="58" t="str">
        <f t="shared" si="198"/>
        <v/>
      </c>
      <c r="AP417" s="58" t="e">
        <f t="array" ref="AP417">STDEVP(IF($AL$4:$AL$2012=AN417,$AM$4:$AM$2012))</f>
        <v>#DIV/0!</v>
      </c>
      <c r="AQ417" s="59" t="e">
        <f t="shared" si="218"/>
        <v>#DIV/0!</v>
      </c>
      <c r="AR417" s="47">
        <v>34.6</v>
      </c>
      <c r="AS417" s="48">
        <f t="shared" si="223"/>
        <v>34</v>
      </c>
      <c r="AT417" s="49" t="e">
        <f>VLOOKUP(AR417,FWD!#REF!,4,FALSE)</f>
        <v>#REF!</v>
      </c>
      <c r="AU417" s="48" t="str">
        <f t="shared" si="199"/>
        <v/>
      </c>
      <c r="AV417" s="58" t="str">
        <f t="shared" si="224"/>
        <v/>
      </c>
      <c r="AW417" s="48" t="e">
        <f t="array" ref="AW417">STDEVP(IF($AS$4:$AS$909=AU417,$AT$4:$AT$909))</f>
        <v>#DIV/0!</v>
      </c>
      <c r="AX417" s="50" t="e">
        <f t="shared" si="195"/>
        <v>#DIV/0!</v>
      </c>
      <c r="AY417" s="47">
        <v>29.98</v>
      </c>
      <c r="AZ417" s="58">
        <f t="shared" si="219"/>
        <v>29</v>
      </c>
      <c r="BA417" s="49" t="e">
        <f>VLOOKUP(AY417,FWD!#REF!,4,FALSE)</f>
        <v>#REF!</v>
      </c>
      <c r="BB417" s="48" t="str">
        <f t="shared" si="220"/>
        <v/>
      </c>
      <c r="BC417" s="58" t="str">
        <f t="shared" si="221"/>
        <v/>
      </c>
      <c r="BD417" s="58" t="e">
        <f t="array" ref="BD417">STDEVP(IF($AZ$4:$AZ$758=BB417,$BA$4:$BA$758))</f>
        <v>#DIV/0!</v>
      </c>
      <c r="BE417" s="59" t="e">
        <f t="shared" si="222"/>
        <v>#DIV/0!</v>
      </c>
    </row>
    <row r="418" spans="1:57" x14ac:dyDescent="0.2">
      <c r="A418" s="63">
        <v>150.32</v>
      </c>
      <c r="B418" s="64">
        <f t="shared" si="200"/>
        <v>150</v>
      </c>
      <c r="C418" s="65" t="e">
        <f>VLOOKUP(A418,FWD!#REF!,4,FALSE)</f>
        <v>#REF!</v>
      </c>
      <c r="D418" s="64" t="str">
        <f t="shared" si="201"/>
        <v/>
      </c>
      <c r="E418" s="64" t="str">
        <f t="shared" si="202"/>
        <v/>
      </c>
      <c r="F418" s="64" t="e">
        <f t="array" ref="F418">STDEVP(IF($B$4:$B$918=D418,$C$4:$C$918))</f>
        <v>#DIV/0!</v>
      </c>
      <c r="G418" s="66" t="e">
        <f t="shared" si="196"/>
        <v>#DIV/0!</v>
      </c>
      <c r="H418" s="63">
        <v>64.760000000000005</v>
      </c>
      <c r="I418" s="64">
        <f t="shared" si="203"/>
        <v>64</v>
      </c>
      <c r="J418" s="65" t="e">
        <f>VLOOKUP(H418,FWD!$G$4:$I$128,4,FALSE)</f>
        <v>#N/A</v>
      </c>
      <c r="K418" s="64" t="str">
        <f t="shared" si="204"/>
        <v/>
      </c>
      <c r="L418" s="64" t="str">
        <f t="shared" si="205"/>
        <v/>
      </c>
      <c r="M418" s="64" t="e">
        <f t="array" ref="M418">STDEVP(IF($I$4:$I$2051=K418,$J$4:$J$2051))</f>
        <v>#DIV/0!</v>
      </c>
      <c r="N418" s="78" t="e">
        <f t="shared" si="197"/>
        <v>#DIV/0!</v>
      </c>
      <c r="O418" s="82">
        <v>31.52</v>
      </c>
      <c r="P418" s="64">
        <f t="shared" si="206"/>
        <v>31</v>
      </c>
      <c r="Q418" s="66" t="e">
        <f>VLOOKUP(O418,FWD!#REF!,4,FALSE)</f>
        <v>#REF!</v>
      </c>
      <c r="R418" s="66" t="str">
        <f t="shared" si="207"/>
        <v/>
      </c>
      <c r="S418" s="66" t="str">
        <f t="shared" si="208"/>
        <v/>
      </c>
      <c r="T418" s="64" t="e">
        <f t="array" ref="T418">STDEVP(IF($P$4:$P$864=R418,$Q$4:$Q$864))</f>
        <v>#DIV/0!</v>
      </c>
      <c r="U418" s="78" t="e">
        <f t="shared" si="225"/>
        <v>#DIV/0!</v>
      </c>
      <c r="V418" s="82">
        <v>33.1</v>
      </c>
      <c r="W418" s="83">
        <f t="shared" si="209"/>
        <v>33</v>
      </c>
      <c r="X418" s="66" t="e">
        <f>VLOOKUP(V418,FWD!#REF!,4,FALSE)</f>
        <v>#REF!</v>
      </c>
      <c r="Y418" s="64" t="str">
        <f t="shared" si="210"/>
        <v/>
      </c>
      <c r="Z418" s="64" t="str">
        <f t="shared" si="211"/>
        <v/>
      </c>
      <c r="AA418" s="64" t="e">
        <f t="array" ref="AA418">STDEVP(IF($W$4:$W$740=Y418,$X$4:$X$740))</f>
        <v>#DIV/0!</v>
      </c>
      <c r="AB418" s="78" t="e">
        <f t="shared" si="212"/>
        <v>#DIV/0!</v>
      </c>
      <c r="AD418" s="55">
        <v>153.32</v>
      </c>
      <c r="AE418" s="48">
        <f t="shared" si="226"/>
        <v>153</v>
      </c>
      <c r="AF418" s="48" t="e">
        <f>VLOOKUP(AD418,FWD!#REF!,4,FALSE)</f>
        <v>#REF!</v>
      </c>
      <c r="AG418" s="48" t="str">
        <f t="shared" si="213"/>
        <v/>
      </c>
      <c r="AH418" s="48" t="str">
        <f t="shared" si="214"/>
        <v/>
      </c>
      <c r="AI418" s="48">
        <f t="array" ref="AI418">STDEVP(IF($AE$4:$AE$918=AG418,$AF$4:$AF$918))</f>
        <v>0</v>
      </c>
      <c r="AJ418" s="48" t="str">
        <f t="shared" si="215"/>
        <v/>
      </c>
      <c r="AK418" s="47">
        <v>116.56</v>
      </c>
      <c r="AL418" s="48">
        <f t="shared" si="216"/>
        <v>116</v>
      </c>
      <c r="AM418" s="49" t="e">
        <f>VLOOKUP(AK418,FWD!#REF!,4,FALSE)</f>
        <v>#REF!</v>
      </c>
      <c r="AN418" s="58" t="str">
        <f t="shared" si="217"/>
        <v/>
      </c>
      <c r="AO418" s="58" t="str">
        <f t="shared" si="198"/>
        <v/>
      </c>
      <c r="AP418" s="58" t="e">
        <f t="array" ref="AP418">STDEVP(IF($AL$4:$AL$2012=AN418,$AM$4:$AM$2012))</f>
        <v>#DIV/0!</v>
      </c>
      <c r="AQ418" s="59" t="e">
        <f t="shared" si="218"/>
        <v>#DIV/0!</v>
      </c>
      <c r="AR418" s="47">
        <v>34.56</v>
      </c>
      <c r="AS418" s="48">
        <f t="shared" si="223"/>
        <v>34</v>
      </c>
      <c r="AT418" s="49" t="e">
        <f>VLOOKUP(AR418,FWD!#REF!,4,FALSE)</f>
        <v>#REF!</v>
      </c>
      <c r="AU418" s="48" t="str">
        <f t="shared" si="199"/>
        <v/>
      </c>
      <c r="AV418" s="58" t="str">
        <f t="shared" si="224"/>
        <v/>
      </c>
      <c r="AW418" s="48" t="e">
        <f t="array" ref="AW418">STDEVP(IF($AS$4:$AS$909=AU418,$AT$4:$AT$909))</f>
        <v>#DIV/0!</v>
      </c>
      <c r="AX418" s="50" t="e">
        <f t="shared" si="195"/>
        <v>#DIV/0!</v>
      </c>
      <c r="AY418" s="47">
        <v>29.94</v>
      </c>
      <c r="AZ418" s="58">
        <f t="shared" si="219"/>
        <v>29</v>
      </c>
      <c r="BA418" s="49" t="e">
        <f>VLOOKUP(AY418,FWD!#REF!,4,FALSE)</f>
        <v>#REF!</v>
      </c>
      <c r="BB418" s="48" t="str">
        <f t="shared" si="220"/>
        <v/>
      </c>
      <c r="BC418" s="58" t="str">
        <f t="shared" si="221"/>
        <v/>
      </c>
      <c r="BD418" s="58" t="e">
        <f t="array" ref="BD418">STDEVP(IF($AZ$4:$AZ$758=BB418,$BA$4:$BA$758))</f>
        <v>#DIV/0!</v>
      </c>
      <c r="BE418" s="59" t="e">
        <f t="shared" si="222"/>
        <v>#DIV/0!</v>
      </c>
    </row>
    <row r="419" spans="1:57" x14ac:dyDescent="0.2">
      <c r="A419" s="63">
        <v>150.36000000000001</v>
      </c>
      <c r="B419" s="64">
        <f t="shared" si="200"/>
        <v>150</v>
      </c>
      <c r="C419" s="65" t="e">
        <f>VLOOKUP(A419,FWD!#REF!,4,FALSE)</f>
        <v>#REF!</v>
      </c>
      <c r="D419" s="64" t="str">
        <f t="shared" si="201"/>
        <v/>
      </c>
      <c r="E419" s="64" t="str">
        <f t="shared" si="202"/>
        <v/>
      </c>
      <c r="F419" s="64" t="e">
        <f t="array" ref="F419">STDEVP(IF($B$4:$B$918=D419,$C$4:$C$918))</f>
        <v>#DIV/0!</v>
      </c>
      <c r="G419" s="66" t="e">
        <f t="shared" si="196"/>
        <v>#DIV/0!</v>
      </c>
      <c r="H419" s="63">
        <v>64.8</v>
      </c>
      <c r="I419" s="64">
        <f t="shared" si="203"/>
        <v>64</v>
      </c>
      <c r="J419" s="65" t="e">
        <f>VLOOKUP(H419,FWD!$G$4:$I$128,4,FALSE)</f>
        <v>#N/A</v>
      </c>
      <c r="K419" s="64" t="str">
        <f t="shared" si="204"/>
        <v/>
      </c>
      <c r="L419" s="64" t="str">
        <f t="shared" si="205"/>
        <v/>
      </c>
      <c r="M419" s="64" t="e">
        <f t="array" ref="M419">STDEVP(IF($I$4:$I$2051=K419,$J$4:$J$2051))</f>
        <v>#DIV/0!</v>
      </c>
      <c r="N419" s="78" t="e">
        <f t="shared" si="197"/>
        <v>#DIV/0!</v>
      </c>
      <c r="O419" s="82">
        <v>31.56</v>
      </c>
      <c r="P419" s="64">
        <f t="shared" si="206"/>
        <v>31</v>
      </c>
      <c r="Q419" s="66" t="e">
        <f>VLOOKUP(O419,FWD!#REF!,4,FALSE)</f>
        <v>#REF!</v>
      </c>
      <c r="R419" s="66" t="str">
        <f t="shared" si="207"/>
        <v/>
      </c>
      <c r="S419" s="66" t="str">
        <f t="shared" si="208"/>
        <v/>
      </c>
      <c r="T419" s="64" t="e">
        <f t="array" ref="T419">STDEVP(IF($P$4:$P$864=R419,$Q$4:$Q$864))</f>
        <v>#DIV/0!</v>
      </c>
      <c r="U419" s="78" t="e">
        <f t="shared" si="225"/>
        <v>#DIV/0!</v>
      </c>
      <c r="V419" s="82">
        <v>33.14</v>
      </c>
      <c r="W419" s="83">
        <f t="shared" si="209"/>
        <v>33</v>
      </c>
      <c r="X419" s="66" t="e">
        <f>VLOOKUP(V419,FWD!#REF!,4,FALSE)</f>
        <v>#REF!</v>
      </c>
      <c r="Y419" s="64" t="str">
        <f t="shared" si="210"/>
        <v/>
      </c>
      <c r="Z419" s="64" t="str">
        <f t="shared" si="211"/>
        <v/>
      </c>
      <c r="AA419" s="64" t="e">
        <f t="array" ref="AA419">STDEVP(IF($W$4:$W$740=Y419,$X$4:$X$740))</f>
        <v>#DIV/0!</v>
      </c>
      <c r="AB419" s="78" t="e">
        <f t="shared" si="212"/>
        <v>#DIV/0!</v>
      </c>
      <c r="AD419" s="55">
        <v>153.28</v>
      </c>
      <c r="AE419" s="48">
        <f t="shared" si="226"/>
        <v>153</v>
      </c>
      <c r="AF419" s="48" t="e">
        <f>VLOOKUP(AD419,FWD!#REF!,4,FALSE)</f>
        <v>#REF!</v>
      </c>
      <c r="AG419" s="48" t="str">
        <f t="shared" si="213"/>
        <v/>
      </c>
      <c r="AH419" s="48" t="str">
        <f t="shared" si="214"/>
        <v/>
      </c>
      <c r="AI419" s="48">
        <f t="array" ref="AI419">STDEVP(IF($AE$4:$AE$918=AG419,$AF$4:$AF$918))</f>
        <v>0</v>
      </c>
      <c r="AJ419" s="48" t="str">
        <f t="shared" si="215"/>
        <v/>
      </c>
      <c r="AK419" s="47">
        <v>116.52</v>
      </c>
      <c r="AL419" s="48">
        <f t="shared" si="216"/>
        <v>116</v>
      </c>
      <c r="AM419" s="49" t="e">
        <f>VLOOKUP(AK419,FWD!#REF!,4,FALSE)</f>
        <v>#REF!</v>
      </c>
      <c r="AN419" s="58" t="str">
        <f t="shared" si="217"/>
        <v/>
      </c>
      <c r="AO419" s="58" t="str">
        <f t="shared" si="198"/>
        <v/>
      </c>
      <c r="AP419" s="58" t="e">
        <f t="array" ref="AP419">STDEVP(IF($AL$4:$AL$2012=AN419,$AM$4:$AM$2012))</f>
        <v>#DIV/0!</v>
      </c>
      <c r="AQ419" s="59" t="e">
        <f t="shared" si="218"/>
        <v>#DIV/0!</v>
      </c>
      <c r="AR419" s="47">
        <v>34.520000000000003</v>
      </c>
      <c r="AS419" s="48">
        <f t="shared" si="223"/>
        <v>34</v>
      </c>
      <c r="AT419" s="49" t="e">
        <f>VLOOKUP(AR419,FWD!#REF!,4,FALSE)</f>
        <v>#REF!</v>
      </c>
      <c r="AU419" s="48" t="str">
        <f t="shared" si="199"/>
        <v/>
      </c>
      <c r="AV419" s="58" t="str">
        <f t="shared" si="224"/>
        <v/>
      </c>
      <c r="AW419" s="48" t="e">
        <f t="array" ref="AW419">STDEVP(IF($AS$4:$AS$909=AU419,$AT$4:$AT$909))</f>
        <v>#DIV/0!</v>
      </c>
      <c r="AX419" s="50" t="e">
        <f t="shared" si="195"/>
        <v>#DIV/0!</v>
      </c>
      <c r="AY419" s="47">
        <v>29.9</v>
      </c>
      <c r="AZ419" s="58">
        <f t="shared" si="219"/>
        <v>29</v>
      </c>
      <c r="BA419" s="49" t="e">
        <f>VLOOKUP(AY419,FWD!#REF!,4,FALSE)</f>
        <v>#REF!</v>
      </c>
      <c r="BB419" s="48" t="str">
        <f t="shared" si="220"/>
        <v/>
      </c>
      <c r="BC419" s="58" t="str">
        <f t="shared" si="221"/>
        <v/>
      </c>
      <c r="BD419" s="58" t="e">
        <f t="array" ref="BD419">STDEVP(IF($AZ$4:$AZ$758=BB419,$BA$4:$BA$758))</f>
        <v>#DIV/0!</v>
      </c>
      <c r="BE419" s="59" t="e">
        <f t="shared" si="222"/>
        <v>#DIV/0!</v>
      </c>
    </row>
    <row r="420" spans="1:57" x14ac:dyDescent="0.2">
      <c r="A420" s="63">
        <v>150.4</v>
      </c>
      <c r="B420" s="64">
        <f t="shared" si="200"/>
        <v>150</v>
      </c>
      <c r="C420" s="65" t="e">
        <f>VLOOKUP(A420,FWD!#REF!,4,FALSE)</f>
        <v>#REF!</v>
      </c>
      <c r="D420" s="64" t="str">
        <f t="shared" si="201"/>
        <v/>
      </c>
      <c r="E420" s="64" t="str">
        <f t="shared" si="202"/>
        <v/>
      </c>
      <c r="F420" s="64" t="e">
        <f t="array" ref="F420">STDEVP(IF($B$4:$B$918=D420,$C$4:$C$918))</f>
        <v>#DIV/0!</v>
      </c>
      <c r="G420" s="66" t="e">
        <f t="shared" si="196"/>
        <v>#DIV/0!</v>
      </c>
      <c r="H420" s="63">
        <v>64.84</v>
      </c>
      <c r="I420" s="64">
        <f t="shared" si="203"/>
        <v>64</v>
      </c>
      <c r="J420" s="65" t="e">
        <f>VLOOKUP(H420,FWD!$G$4:$I$128,4,FALSE)</f>
        <v>#N/A</v>
      </c>
      <c r="K420" s="64" t="str">
        <f t="shared" si="204"/>
        <v/>
      </c>
      <c r="L420" s="64" t="str">
        <f t="shared" si="205"/>
        <v/>
      </c>
      <c r="M420" s="64" t="e">
        <f t="array" ref="M420">STDEVP(IF($I$4:$I$2051=K420,$J$4:$J$2051))</f>
        <v>#DIV/0!</v>
      </c>
      <c r="N420" s="78" t="e">
        <f t="shared" si="197"/>
        <v>#DIV/0!</v>
      </c>
      <c r="O420" s="82">
        <v>31.6</v>
      </c>
      <c r="P420" s="64">
        <f t="shared" si="206"/>
        <v>31</v>
      </c>
      <c r="Q420" s="66" t="e">
        <f>VLOOKUP(O420,FWD!#REF!,4,FALSE)</f>
        <v>#REF!</v>
      </c>
      <c r="R420" s="66" t="str">
        <f t="shared" si="207"/>
        <v/>
      </c>
      <c r="S420" s="66" t="str">
        <f t="shared" si="208"/>
        <v/>
      </c>
      <c r="T420" s="64" t="e">
        <f t="array" ref="T420">STDEVP(IF($P$4:$P$864=R420,$Q$4:$Q$864))</f>
        <v>#DIV/0!</v>
      </c>
      <c r="U420" s="78" t="e">
        <f t="shared" si="225"/>
        <v>#DIV/0!</v>
      </c>
      <c r="V420" s="82">
        <v>33.18</v>
      </c>
      <c r="W420" s="83">
        <f t="shared" si="209"/>
        <v>33</v>
      </c>
      <c r="X420" s="66" t="e">
        <f>VLOOKUP(V420,FWD!#REF!,4,FALSE)</f>
        <v>#REF!</v>
      </c>
      <c r="Y420" s="64" t="str">
        <f t="shared" si="210"/>
        <v/>
      </c>
      <c r="Z420" s="64" t="str">
        <f t="shared" si="211"/>
        <v/>
      </c>
      <c r="AA420" s="64" t="e">
        <f t="array" ref="AA420">STDEVP(IF($W$4:$W$740=Y420,$X$4:$X$740))</f>
        <v>#DIV/0!</v>
      </c>
      <c r="AB420" s="78" t="e">
        <f t="shared" si="212"/>
        <v>#DIV/0!</v>
      </c>
      <c r="AD420" s="55">
        <v>153.24</v>
      </c>
      <c r="AE420" s="48">
        <f t="shared" si="226"/>
        <v>153</v>
      </c>
      <c r="AF420" s="48" t="e">
        <f>VLOOKUP(AD420,FWD!#REF!,4,FALSE)</f>
        <v>#REF!</v>
      </c>
      <c r="AG420" s="48" t="str">
        <f t="shared" si="213"/>
        <v/>
      </c>
      <c r="AH420" s="48" t="str">
        <f t="shared" si="214"/>
        <v/>
      </c>
      <c r="AI420" s="48">
        <f t="array" ref="AI420">STDEVP(IF($AE$4:$AE$918=AG420,$AF$4:$AF$918))</f>
        <v>0</v>
      </c>
      <c r="AJ420" s="48" t="str">
        <f t="shared" si="215"/>
        <v/>
      </c>
      <c r="AK420" s="47">
        <v>116.48</v>
      </c>
      <c r="AL420" s="48">
        <f t="shared" si="216"/>
        <v>116</v>
      </c>
      <c r="AM420" s="49" t="e">
        <f>VLOOKUP(AK420,FWD!#REF!,4,FALSE)</f>
        <v>#REF!</v>
      </c>
      <c r="AN420" s="58" t="str">
        <f t="shared" si="217"/>
        <v/>
      </c>
      <c r="AO420" s="58" t="str">
        <f t="shared" si="198"/>
        <v/>
      </c>
      <c r="AP420" s="58" t="e">
        <f t="array" ref="AP420">STDEVP(IF($AL$4:$AL$2012=AN420,$AM$4:$AM$2012))</f>
        <v>#DIV/0!</v>
      </c>
      <c r="AQ420" s="59" t="e">
        <f t="shared" si="218"/>
        <v>#DIV/0!</v>
      </c>
      <c r="AR420" s="47">
        <v>34.479999999999997</v>
      </c>
      <c r="AS420" s="48">
        <f t="shared" si="223"/>
        <v>34</v>
      </c>
      <c r="AT420" s="49" t="e">
        <f>VLOOKUP(AR420,FWD!#REF!,4,FALSE)</f>
        <v>#REF!</v>
      </c>
      <c r="AU420" s="48" t="str">
        <f t="shared" si="199"/>
        <v/>
      </c>
      <c r="AV420" s="58" t="str">
        <f t="shared" si="224"/>
        <v/>
      </c>
      <c r="AW420" s="48" t="e">
        <f t="array" ref="AW420">STDEVP(IF($AS$4:$AS$909=AU420,$AT$4:$AT$909))</f>
        <v>#DIV/0!</v>
      </c>
      <c r="AX420" s="50" t="e">
        <f t="shared" si="195"/>
        <v>#DIV/0!</v>
      </c>
      <c r="AY420" s="47">
        <v>29.86</v>
      </c>
      <c r="AZ420" s="58">
        <f t="shared" si="219"/>
        <v>29</v>
      </c>
      <c r="BA420" s="49" t="e">
        <f>VLOOKUP(AY420,FWD!#REF!,4,FALSE)</f>
        <v>#REF!</v>
      </c>
      <c r="BB420" s="48" t="str">
        <f t="shared" si="220"/>
        <v/>
      </c>
      <c r="BC420" s="58" t="str">
        <f t="shared" si="221"/>
        <v/>
      </c>
      <c r="BD420" s="58" t="e">
        <f t="array" ref="BD420">STDEVP(IF($AZ$4:$AZ$758=BB420,$BA$4:$BA$758))</f>
        <v>#DIV/0!</v>
      </c>
      <c r="BE420" s="59" t="e">
        <f t="shared" si="222"/>
        <v>#DIV/0!</v>
      </c>
    </row>
    <row r="421" spans="1:57" x14ac:dyDescent="0.2">
      <c r="A421" s="63">
        <v>150.44</v>
      </c>
      <c r="B421" s="64">
        <f t="shared" si="200"/>
        <v>150</v>
      </c>
      <c r="C421" s="65" t="e">
        <f>VLOOKUP(A421,FWD!#REF!,4,FALSE)</f>
        <v>#REF!</v>
      </c>
      <c r="D421" s="64" t="str">
        <f t="shared" si="201"/>
        <v/>
      </c>
      <c r="E421" s="64" t="str">
        <f t="shared" si="202"/>
        <v/>
      </c>
      <c r="F421" s="64" t="e">
        <f t="array" ref="F421">STDEVP(IF($B$4:$B$918=D421,$C$4:$C$918))</f>
        <v>#DIV/0!</v>
      </c>
      <c r="G421" s="66" t="e">
        <f t="shared" si="196"/>
        <v>#DIV/0!</v>
      </c>
      <c r="H421" s="63">
        <v>64.88</v>
      </c>
      <c r="I421" s="64">
        <f t="shared" si="203"/>
        <v>64</v>
      </c>
      <c r="J421" s="65" t="e">
        <f>VLOOKUP(H421,FWD!$G$4:$I$128,4,FALSE)</f>
        <v>#N/A</v>
      </c>
      <c r="K421" s="64" t="str">
        <f t="shared" si="204"/>
        <v/>
      </c>
      <c r="L421" s="64" t="str">
        <f t="shared" si="205"/>
        <v/>
      </c>
      <c r="M421" s="64" t="e">
        <f t="array" ref="M421">STDEVP(IF($I$4:$I$2051=K421,$J$4:$J$2051))</f>
        <v>#DIV/0!</v>
      </c>
      <c r="N421" s="78" t="e">
        <f t="shared" si="197"/>
        <v>#DIV/0!</v>
      </c>
      <c r="O421" s="82">
        <v>31.64</v>
      </c>
      <c r="P421" s="64">
        <f t="shared" si="206"/>
        <v>31</v>
      </c>
      <c r="Q421" s="66" t="e">
        <f>VLOOKUP(O421,FWD!#REF!,4,FALSE)</f>
        <v>#REF!</v>
      </c>
      <c r="R421" s="66" t="str">
        <f t="shared" si="207"/>
        <v/>
      </c>
      <c r="S421" s="66" t="str">
        <f t="shared" si="208"/>
        <v/>
      </c>
      <c r="T421" s="64" t="e">
        <f t="array" ref="T421">STDEVP(IF($P$4:$P$864=R421,$Q$4:$Q$864))</f>
        <v>#DIV/0!</v>
      </c>
      <c r="U421" s="78" t="e">
        <f t="shared" si="225"/>
        <v>#DIV/0!</v>
      </c>
      <c r="V421" s="82">
        <v>33.22</v>
      </c>
      <c r="W421" s="83">
        <f t="shared" si="209"/>
        <v>33</v>
      </c>
      <c r="X421" s="66" t="e">
        <f>VLOOKUP(V421,FWD!#REF!,4,FALSE)</f>
        <v>#REF!</v>
      </c>
      <c r="Y421" s="64" t="str">
        <f t="shared" si="210"/>
        <v/>
      </c>
      <c r="Z421" s="64" t="str">
        <f t="shared" si="211"/>
        <v/>
      </c>
      <c r="AA421" s="64" t="e">
        <f t="array" ref="AA421">STDEVP(IF($W$4:$W$740=Y421,$X$4:$X$740))</f>
        <v>#DIV/0!</v>
      </c>
      <c r="AB421" s="78" t="e">
        <f t="shared" si="212"/>
        <v>#DIV/0!</v>
      </c>
      <c r="AD421" s="55">
        <v>153.19999999999999</v>
      </c>
      <c r="AE421" s="48">
        <f t="shared" si="226"/>
        <v>153</v>
      </c>
      <c r="AF421" s="48" t="e">
        <f>VLOOKUP(AD421,FWD!#REF!,4,FALSE)</f>
        <v>#REF!</v>
      </c>
      <c r="AG421" s="48" t="str">
        <f t="shared" si="213"/>
        <v/>
      </c>
      <c r="AH421" s="48" t="str">
        <f t="shared" si="214"/>
        <v/>
      </c>
      <c r="AI421" s="48">
        <f t="array" ref="AI421">STDEVP(IF($AE$4:$AE$918=AG421,$AF$4:$AF$918))</f>
        <v>0</v>
      </c>
      <c r="AJ421" s="48" t="str">
        <f t="shared" si="215"/>
        <v/>
      </c>
      <c r="AK421" s="47">
        <v>116.44</v>
      </c>
      <c r="AL421" s="48">
        <f t="shared" si="216"/>
        <v>116</v>
      </c>
      <c r="AM421" s="49" t="e">
        <f>VLOOKUP(AK421,FWD!#REF!,4,FALSE)</f>
        <v>#REF!</v>
      </c>
      <c r="AN421" s="58" t="str">
        <f t="shared" si="217"/>
        <v/>
      </c>
      <c r="AO421" s="58" t="str">
        <f t="shared" si="198"/>
        <v/>
      </c>
      <c r="AP421" s="58" t="e">
        <f t="array" ref="AP421">STDEVP(IF($AL$4:$AL$2012=AN421,$AM$4:$AM$2012))</f>
        <v>#DIV/0!</v>
      </c>
      <c r="AQ421" s="59" t="e">
        <f t="shared" si="218"/>
        <v>#DIV/0!</v>
      </c>
      <c r="AR421" s="47">
        <v>34.44</v>
      </c>
      <c r="AS421" s="48">
        <f t="shared" si="223"/>
        <v>34</v>
      </c>
      <c r="AT421" s="49" t="e">
        <f>VLOOKUP(AR421,FWD!#REF!,4,FALSE)</f>
        <v>#REF!</v>
      </c>
      <c r="AU421" s="48" t="str">
        <f t="shared" si="199"/>
        <v/>
      </c>
      <c r="AV421" s="58" t="str">
        <f t="shared" si="224"/>
        <v/>
      </c>
      <c r="AW421" s="48" t="e">
        <f t="array" ref="AW421">STDEVP(IF($AS$4:$AS$909=AU421,$AT$4:$AT$909))</f>
        <v>#DIV/0!</v>
      </c>
      <c r="AX421" s="50" t="e">
        <f t="shared" si="195"/>
        <v>#DIV/0!</v>
      </c>
      <c r="AY421" s="47">
        <v>29.82</v>
      </c>
      <c r="AZ421" s="58">
        <f t="shared" si="219"/>
        <v>29</v>
      </c>
      <c r="BA421" s="49" t="e">
        <f>VLOOKUP(AY421,FWD!#REF!,4,FALSE)</f>
        <v>#REF!</v>
      </c>
      <c r="BB421" s="48" t="str">
        <f t="shared" si="220"/>
        <v/>
      </c>
      <c r="BC421" s="58" t="str">
        <f t="shared" si="221"/>
        <v/>
      </c>
      <c r="BD421" s="58" t="e">
        <f t="array" ref="BD421">STDEVP(IF($AZ$4:$AZ$758=BB421,$BA$4:$BA$758))</f>
        <v>#DIV/0!</v>
      </c>
      <c r="BE421" s="59" t="e">
        <f t="shared" si="222"/>
        <v>#DIV/0!</v>
      </c>
    </row>
    <row r="422" spans="1:57" x14ac:dyDescent="0.2">
      <c r="A422" s="63">
        <v>150.47999999999999</v>
      </c>
      <c r="B422" s="64">
        <f t="shared" si="200"/>
        <v>150</v>
      </c>
      <c r="C422" s="65" t="e">
        <f>VLOOKUP(A422,FWD!#REF!,4,FALSE)</f>
        <v>#REF!</v>
      </c>
      <c r="D422" s="64" t="str">
        <f t="shared" si="201"/>
        <v/>
      </c>
      <c r="E422" s="64" t="str">
        <f t="shared" si="202"/>
        <v/>
      </c>
      <c r="F422" s="64" t="e">
        <f t="array" ref="F422">STDEVP(IF($B$4:$B$918=D422,$C$4:$C$918))</f>
        <v>#DIV/0!</v>
      </c>
      <c r="G422" s="66" t="e">
        <f t="shared" si="196"/>
        <v>#DIV/0!</v>
      </c>
      <c r="H422" s="63">
        <v>64.92</v>
      </c>
      <c r="I422" s="64">
        <f t="shared" si="203"/>
        <v>64</v>
      </c>
      <c r="J422" s="65" t="e">
        <f>VLOOKUP(H422,FWD!$G$4:$I$128,4,FALSE)</f>
        <v>#N/A</v>
      </c>
      <c r="K422" s="64" t="str">
        <f t="shared" si="204"/>
        <v/>
      </c>
      <c r="L422" s="64" t="str">
        <f t="shared" si="205"/>
        <v/>
      </c>
      <c r="M422" s="64" t="e">
        <f t="array" ref="M422">STDEVP(IF($I$4:$I$2051=K422,$J$4:$J$2051))</f>
        <v>#DIV/0!</v>
      </c>
      <c r="N422" s="78" t="e">
        <f t="shared" si="197"/>
        <v>#DIV/0!</v>
      </c>
      <c r="O422" s="82">
        <v>31.68</v>
      </c>
      <c r="P422" s="64">
        <f t="shared" si="206"/>
        <v>31</v>
      </c>
      <c r="Q422" s="66" t="e">
        <f>VLOOKUP(O422,FWD!#REF!,4,FALSE)</f>
        <v>#REF!</v>
      </c>
      <c r="R422" s="66" t="str">
        <f t="shared" si="207"/>
        <v/>
      </c>
      <c r="S422" s="66" t="str">
        <f t="shared" si="208"/>
        <v/>
      </c>
      <c r="T422" s="64" t="e">
        <f t="array" ref="T422">STDEVP(IF($P$4:$P$864=R422,$Q$4:$Q$864))</f>
        <v>#DIV/0!</v>
      </c>
      <c r="U422" s="78" t="e">
        <f t="shared" si="225"/>
        <v>#DIV/0!</v>
      </c>
      <c r="V422" s="82">
        <v>33.26</v>
      </c>
      <c r="W422" s="83">
        <f t="shared" si="209"/>
        <v>33</v>
      </c>
      <c r="X422" s="66" t="e">
        <f>VLOOKUP(V422,FWD!#REF!,4,FALSE)</f>
        <v>#REF!</v>
      </c>
      <c r="Y422" s="64" t="str">
        <f t="shared" si="210"/>
        <v/>
      </c>
      <c r="Z422" s="64" t="str">
        <f t="shared" si="211"/>
        <v/>
      </c>
      <c r="AA422" s="64" t="e">
        <f t="array" ref="AA422">STDEVP(IF($W$4:$W$740=Y422,$X$4:$X$740))</f>
        <v>#DIV/0!</v>
      </c>
      <c r="AB422" s="78" t="e">
        <f t="shared" si="212"/>
        <v>#DIV/0!</v>
      </c>
      <c r="AD422" s="55">
        <v>153.16</v>
      </c>
      <c r="AE422" s="48">
        <f t="shared" si="226"/>
        <v>153</v>
      </c>
      <c r="AF422" s="48" t="e">
        <f>VLOOKUP(AD422,FWD!#REF!,4,FALSE)</f>
        <v>#REF!</v>
      </c>
      <c r="AG422" s="48" t="str">
        <f t="shared" si="213"/>
        <v/>
      </c>
      <c r="AH422" s="48" t="str">
        <f t="shared" si="214"/>
        <v/>
      </c>
      <c r="AI422" s="48">
        <f t="array" ref="AI422">STDEVP(IF($AE$4:$AE$918=AG422,$AF$4:$AF$918))</f>
        <v>0</v>
      </c>
      <c r="AJ422" s="48" t="str">
        <f t="shared" si="215"/>
        <v/>
      </c>
      <c r="AK422" s="47">
        <v>116.4</v>
      </c>
      <c r="AL422" s="48">
        <f t="shared" si="216"/>
        <v>116</v>
      </c>
      <c r="AM422" s="49" t="e">
        <f>VLOOKUP(AK422,FWD!#REF!,4,FALSE)</f>
        <v>#REF!</v>
      </c>
      <c r="AN422" s="58" t="str">
        <f t="shared" si="217"/>
        <v/>
      </c>
      <c r="AO422" s="58" t="str">
        <f t="shared" si="198"/>
        <v/>
      </c>
      <c r="AP422" s="58" t="e">
        <f t="array" ref="AP422">STDEVP(IF($AL$4:$AL$2012=AN422,$AM$4:$AM$2012))</f>
        <v>#DIV/0!</v>
      </c>
      <c r="AQ422" s="59" t="e">
        <f t="shared" si="218"/>
        <v>#DIV/0!</v>
      </c>
      <c r="AR422" s="47">
        <v>34.4</v>
      </c>
      <c r="AS422" s="48">
        <f t="shared" si="223"/>
        <v>34</v>
      </c>
      <c r="AT422" s="49" t="e">
        <f>VLOOKUP(AR422,FWD!#REF!,4,FALSE)</f>
        <v>#REF!</v>
      </c>
      <c r="AU422" s="48" t="str">
        <f t="shared" si="199"/>
        <v/>
      </c>
      <c r="AV422" s="58" t="str">
        <f t="shared" si="224"/>
        <v/>
      </c>
      <c r="AW422" s="48" t="e">
        <f t="array" ref="AW422">STDEVP(IF($AS$4:$AS$909=AU422,$AT$4:$AT$909))</f>
        <v>#DIV/0!</v>
      </c>
      <c r="AX422" s="50" t="e">
        <f t="shared" si="195"/>
        <v>#DIV/0!</v>
      </c>
      <c r="AY422" s="47">
        <v>29.78</v>
      </c>
      <c r="AZ422" s="58">
        <f t="shared" si="219"/>
        <v>29</v>
      </c>
      <c r="BA422" s="49" t="e">
        <f>VLOOKUP(AY422,FWD!#REF!,4,FALSE)</f>
        <v>#REF!</v>
      </c>
      <c r="BB422" s="48" t="str">
        <f t="shared" si="220"/>
        <v/>
      </c>
      <c r="BC422" s="58" t="str">
        <f t="shared" si="221"/>
        <v/>
      </c>
      <c r="BD422" s="58" t="e">
        <f t="array" ref="BD422">STDEVP(IF($AZ$4:$AZ$758=BB422,$BA$4:$BA$758))</f>
        <v>#DIV/0!</v>
      </c>
      <c r="BE422" s="59" t="e">
        <f t="shared" si="222"/>
        <v>#DIV/0!</v>
      </c>
    </row>
    <row r="423" spans="1:57" x14ac:dyDescent="0.2">
      <c r="A423" s="63">
        <v>150.52000000000001</v>
      </c>
      <c r="B423" s="64">
        <f t="shared" si="200"/>
        <v>150</v>
      </c>
      <c r="C423" s="65" t="e">
        <f>VLOOKUP(A423,FWD!#REF!,4,FALSE)</f>
        <v>#REF!</v>
      </c>
      <c r="D423" s="64" t="str">
        <f t="shared" si="201"/>
        <v/>
      </c>
      <c r="E423" s="64" t="str">
        <f t="shared" si="202"/>
        <v/>
      </c>
      <c r="F423" s="64" t="e">
        <f t="array" ref="F423">STDEVP(IF($B$4:$B$918=D423,$C$4:$C$918))</f>
        <v>#DIV/0!</v>
      </c>
      <c r="G423" s="66" t="e">
        <f t="shared" si="196"/>
        <v>#DIV/0!</v>
      </c>
      <c r="H423" s="63">
        <v>64.959999999999994</v>
      </c>
      <c r="I423" s="64">
        <f t="shared" si="203"/>
        <v>64</v>
      </c>
      <c r="J423" s="65" t="e">
        <f>VLOOKUP(H423,FWD!$G$4:$I$128,4,FALSE)</f>
        <v>#N/A</v>
      </c>
      <c r="K423" s="64">
        <f t="shared" si="204"/>
        <v>64</v>
      </c>
      <c r="L423" s="64" t="e">
        <f t="shared" si="205"/>
        <v>#N/A</v>
      </c>
      <c r="M423" s="64" t="e">
        <f t="array" ref="M423">STDEVP(IF($I$4:$I$2051=K423,$J$4:$J$2051))</f>
        <v>#N/A</v>
      </c>
      <c r="N423" s="78" t="e">
        <f t="shared" si="197"/>
        <v>#N/A</v>
      </c>
      <c r="O423" s="82">
        <v>31.72</v>
      </c>
      <c r="P423" s="64">
        <f t="shared" si="206"/>
        <v>31</v>
      </c>
      <c r="Q423" s="66" t="e">
        <f>VLOOKUP(O423,FWD!#REF!,4,FALSE)</f>
        <v>#REF!</v>
      </c>
      <c r="R423" s="66" t="str">
        <f t="shared" si="207"/>
        <v/>
      </c>
      <c r="S423" s="66" t="str">
        <f t="shared" si="208"/>
        <v/>
      </c>
      <c r="T423" s="64" t="e">
        <f t="array" ref="T423">STDEVP(IF($P$4:$P$864=R423,$Q$4:$Q$864))</f>
        <v>#DIV/0!</v>
      </c>
      <c r="U423" s="78" t="e">
        <f t="shared" si="225"/>
        <v>#DIV/0!</v>
      </c>
      <c r="V423" s="82">
        <v>33.299999999999997</v>
      </c>
      <c r="W423" s="83">
        <f t="shared" si="209"/>
        <v>33</v>
      </c>
      <c r="X423" s="66" t="e">
        <f>VLOOKUP(V423,FWD!#REF!,4,FALSE)</f>
        <v>#REF!</v>
      </c>
      <c r="Y423" s="64" t="str">
        <f t="shared" si="210"/>
        <v/>
      </c>
      <c r="Z423" s="64" t="str">
        <f t="shared" si="211"/>
        <v/>
      </c>
      <c r="AA423" s="64" t="e">
        <f t="array" ref="AA423">STDEVP(IF($W$4:$W$740=Y423,$X$4:$X$740))</f>
        <v>#DIV/0!</v>
      </c>
      <c r="AB423" s="78" t="e">
        <f t="shared" si="212"/>
        <v>#DIV/0!</v>
      </c>
      <c r="AD423" s="55">
        <v>153.12</v>
      </c>
      <c r="AE423" s="48">
        <f t="shared" si="226"/>
        <v>153</v>
      </c>
      <c r="AF423" s="48" t="e">
        <f>VLOOKUP(AD423,FWD!#REF!,4,FALSE)</f>
        <v>#REF!</v>
      </c>
      <c r="AG423" s="48" t="str">
        <f t="shared" si="213"/>
        <v/>
      </c>
      <c r="AH423" s="48" t="str">
        <f t="shared" si="214"/>
        <v/>
      </c>
      <c r="AI423" s="48">
        <f t="array" ref="AI423">STDEVP(IF($AE$4:$AE$918=AG423,$AF$4:$AF$918))</f>
        <v>0</v>
      </c>
      <c r="AJ423" s="48" t="str">
        <f t="shared" si="215"/>
        <v/>
      </c>
      <c r="AK423" s="47">
        <v>116.36</v>
      </c>
      <c r="AL423" s="48">
        <f t="shared" si="216"/>
        <v>116</v>
      </c>
      <c r="AM423" s="49" t="e">
        <f>VLOOKUP(AK423,FWD!#REF!,4,FALSE)</f>
        <v>#REF!</v>
      </c>
      <c r="AN423" s="58" t="str">
        <f t="shared" si="217"/>
        <v/>
      </c>
      <c r="AO423" s="58" t="str">
        <f t="shared" si="198"/>
        <v/>
      </c>
      <c r="AP423" s="58" t="e">
        <f t="array" ref="AP423">STDEVP(IF($AL$4:$AL$2012=AN423,$AM$4:$AM$2012))</f>
        <v>#DIV/0!</v>
      </c>
      <c r="AQ423" s="59" t="e">
        <f t="shared" si="218"/>
        <v>#DIV/0!</v>
      </c>
      <c r="AR423" s="47">
        <v>34.36</v>
      </c>
      <c r="AS423" s="48">
        <f t="shared" si="223"/>
        <v>34</v>
      </c>
      <c r="AT423" s="49" t="e">
        <f>VLOOKUP(AR423,FWD!#REF!,4,FALSE)</f>
        <v>#REF!</v>
      </c>
      <c r="AU423" s="48" t="str">
        <f t="shared" si="199"/>
        <v/>
      </c>
      <c r="AV423" s="58" t="str">
        <f t="shared" si="224"/>
        <v/>
      </c>
      <c r="AW423" s="48" t="e">
        <f t="array" ref="AW423">STDEVP(IF($AS$4:$AS$909=AU423,$AT$4:$AT$909))</f>
        <v>#DIV/0!</v>
      </c>
      <c r="AX423" s="50" t="e">
        <f t="shared" si="195"/>
        <v>#DIV/0!</v>
      </c>
      <c r="AY423" s="47">
        <v>29.74</v>
      </c>
      <c r="AZ423" s="58">
        <f t="shared" si="219"/>
        <v>29</v>
      </c>
      <c r="BA423" s="49" t="e">
        <f>VLOOKUP(AY423,FWD!#REF!,4,FALSE)</f>
        <v>#REF!</v>
      </c>
      <c r="BB423" s="48" t="str">
        <f t="shared" si="220"/>
        <v/>
      </c>
      <c r="BC423" s="58" t="str">
        <f t="shared" si="221"/>
        <v/>
      </c>
      <c r="BD423" s="58" t="e">
        <f t="array" ref="BD423">STDEVP(IF($AZ$4:$AZ$758=BB423,$BA$4:$BA$758))</f>
        <v>#DIV/0!</v>
      </c>
      <c r="BE423" s="59" t="e">
        <f t="shared" si="222"/>
        <v>#DIV/0!</v>
      </c>
    </row>
    <row r="424" spans="1:57" x14ac:dyDescent="0.2">
      <c r="A424" s="63">
        <v>150.56</v>
      </c>
      <c r="B424" s="64">
        <f t="shared" si="200"/>
        <v>150</v>
      </c>
      <c r="C424" s="65" t="e">
        <f>VLOOKUP(A424,FWD!#REF!,4,FALSE)</f>
        <v>#REF!</v>
      </c>
      <c r="D424" s="64" t="str">
        <f t="shared" si="201"/>
        <v/>
      </c>
      <c r="E424" s="64" t="str">
        <f t="shared" si="202"/>
        <v/>
      </c>
      <c r="F424" s="64" t="e">
        <f t="array" ref="F424">STDEVP(IF($B$4:$B$918=D424,$C$4:$C$918))</f>
        <v>#DIV/0!</v>
      </c>
      <c r="G424" s="66" t="e">
        <f t="shared" si="196"/>
        <v>#DIV/0!</v>
      </c>
      <c r="H424" s="63">
        <v>65</v>
      </c>
      <c r="I424" s="64">
        <f t="shared" si="203"/>
        <v>65</v>
      </c>
      <c r="J424" s="65" t="e">
        <f>VLOOKUP(H424,FWD!$G$4:$I$128,4,FALSE)</f>
        <v>#N/A</v>
      </c>
      <c r="K424" s="64" t="str">
        <f t="shared" si="204"/>
        <v/>
      </c>
      <c r="L424" s="64" t="str">
        <f t="shared" si="205"/>
        <v/>
      </c>
      <c r="M424" s="64" t="e">
        <f t="array" ref="M424">STDEVP(IF($I$4:$I$2051=K424,$J$4:$J$2051))</f>
        <v>#DIV/0!</v>
      </c>
      <c r="N424" s="78" t="e">
        <f t="shared" si="197"/>
        <v>#DIV/0!</v>
      </c>
      <c r="O424" s="82">
        <v>31.76</v>
      </c>
      <c r="P424" s="64">
        <f t="shared" si="206"/>
        <v>31</v>
      </c>
      <c r="Q424" s="66" t="e">
        <f>VLOOKUP(O424,FWD!#REF!,4,FALSE)</f>
        <v>#REF!</v>
      </c>
      <c r="R424" s="66" t="str">
        <f t="shared" si="207"/>
        <v/>
      </c>
      <c r="S424" s="66" t="str">
        <f t="shared" si="208"/>
        <v/>
      </c>
      <c r="T424" s="64" t="e">
        <f t="array" ref="T424">STDEVP(IF($P$4:$P$864=R424,$Q$4:$Q$864))</f>
        <v>#DIV/0!</v>
      </c>
      <c r="U424" s="78" t="e">
        <f t="shared" si="225"/>
        <v>#DIV/0!</v>
      </c>
      <c r="V424" s="82">
        <v>33.340000000000003</v>
      </c>
      <c r="W424" s="83">
        <f t="shared" si="209"/>
        <v>33</v>
      </c>
      <c r="X424" s="66" t="e">
        <f>VLOOKUP(V424,FWD!#REF!,4,FALSE)</f>
        <v>#REF!</v>
      </c>
      <c r="Y424" s="64" t="str">
        <f t="shared" si="210"/>
        <v/>
      </c>
      <c r="Z424" s="64" t="str">
        <f t="shared" si="211"/>
        <v/>
      </c>
      <c r="AA424" s="64" t="e">
        <f t="array" ref="AA424">STDEVP(IF($W$4:$W$740=Y424,$X$4:$X$740))</f>
        <v>#DIV/0!</v>
      </c>
      <c r="AB424" s="78" t="e">
        <f t="shared" si="212"/>
        <v>#DIV/0!</v>
      </c>
      <c r="AD424" s="55">
        <v>153.08000000000001</v>
      </c>
      <c r="AE424" s="48">
        <f t="shared" si="226"/>
        <v>153</v>
      </c>
      <c r="AF424" s="48" t="e">
        <f>VLOOKUP(AD424,FWD!#REF!,4,FALSE)</f>
        <v>#REF!</v>
      </c>
      <c r="AG424" s="48" t="str">
        <f t="shared" si="213"/>
        <v/>
      </c>
      <c r="AH424" s="48" t="str">
        <f t="shared" si="214"/>
        <v/>
      </c>
      <c r="AI424" s="48">
        <f t="array" ref="AI424">STDEVP(IF($AE$4:$AE$918=AG424,$AF$4:$AF$918))</f>
        <v>0</v>
      </c>
      <c r="AJ424" s="48" t="str">
        <f t="shared" si="215"/>
        <v/>
      </c>
      <c r="AK424" s="47">
        <v>116.32</v>
      </c>
      <c r="AL424" s="48">
        <f t="shared" si="216"/>
        <v>116</v>
      </c>
      <c r="AM424" s="49" t="e">
        <f>VLOOKUP(AK424,FWD!#REF!,4,FALSE)</f>
        <v>#REF!</v>
      </c>
      <c r="AN424" s="58" t="str">
        <f t="shared" si="217"/>
        <v/>
      </c>
      <c r="AO424" s="58" t="str">
        <f t="shared" si="198"/>
        <v/>
      </c>
      <c r="AP424" s="58" t="e">
        <f t="array" ref="AP424">STDEVP(IF($AL$4:$AL$2012=AN424,$AM$4:$AM$2012))</f>
        <v>#DIV/0!</v>
      </c>
      <c r="AQ424" s="59" t="e">
        <f t="shared" si="218"/>
        <v>#DIV/0!</v>
      </c>
      <c r="AR424" s="47">
        <v>34.32</v>
      </c>
      <c r="AS424" s="48">
        <f t="shared" si="223"/>
        <v>34</v>
      </c>
      <c r="AT424" s="49" t="e">
        <f>VLOOKUP(AR424,FWD!#REF!,4,FALSE)</f>
        <v>#REF!</v>
      </c>
      <c r="AU424" s="48" t="str">
        <f t="shared" si="199"/>
        <v/>
      </c>
      <c r="AV424" s="58" t="str">
        <f t="shared" si="224"/>
        <v/>
      </c>
      <c r="AW424" s="48" t="e">
        <f t="array" ref="AW424">STDEVP(IF($AS$4:$AS$909=AU424,$AT$4:$AT$909))</f>
        <v>#DIV/0!</v>
      </c>
      <c r="AX424" s="50" t="e">
        <f t="shared" si="195"/>
        <v>#DIV/0!</v>
      </c>
      <c r="AY424" s="47">
        <v>29.7</v>
      </c>
      <c r="AZ424" s="58">
        <f t="shared" si="219"/>
        <v>29</v>
      </c>
      <c r="BA424" s="49" t="e">
        <f>VLOOKUP(AY424,FWD!#REF!,4,FALSE)</f>
        <v>#REF!</v>
      </c>
      <c r="BB424" s="48" t="str">
        <f t="shared" si="220"/>
        <v/>
      </c>
      <c r="BC424" s="58" t="str">
        <f t="shared" si="221"/>
        <v/>
      </c>
      <c r="BD424" s="58" t="e">
        <f t="array" ref="BD424">STDEVP(IF($AZ$4:$AZ$758=BB424,$BA$4:$BA$758))</f>
        <v>#DIV/0!</v>
      </c>
      <c r="BE424" s="59" t="e">
        <f t="shared" si="222"/>
        <v>#DIV/0!</v>
      </c>
    </row>
    <row r="425" spans="1:57" x14ac:dyDescent="0.2">
      <c r="A425" s="63">
        <v>150.6</v>
      </c>
      <c r="B425" s="64">
        <f t="shared" si="200"/>
        <v>150</v>
      </c>
      <c r="C425" s="65" t="e">
        <f>VLOOKUP(A425,FWD!#REF!,4,FALSE)</f>
        <v>#REF!</v>
      </c>
      <c r="D425" s="64" t="str">
        <f t="shared" si="201"/>
        <v/>
      </c>
      <c r="E425" s="64" t="str">
        <f t="shared" si="202"/>
        <v/>
      </c>
      <c r="F425" s="64" t="e">
        <f t="array" ref="F425">STDEVP(IF($B$4:$B$918=D425,$C$4:$C$918))</f>
        <v>#DIV/0!</v>
      </c>
      <c r="G425" s="66" t="e">
        <f t="shared" si="196"/>
        <v>#DIV/0!</v>
      </c>
      <c r="H425" s="63">
        <v>65.040000000000006</v>
      </c>
      <c r="I425" s="64">
        <f t="shared" si="203"/>
        <v>65</v>
      </c>
      <c r="J425" s="65" t="e">
        <f>VLOOKUP(H425,FWD!$G$4:$I$128,4,FALSE)</f>
        <v>#N/A</v>
      </c>
      <c r="K425" s="64" t="str">
        <f t="shared" si="204"/>
        <v/>
      </c>
      <c r="L425" s="64" t="str">
        <f t="shared" si="205"/>
        <v/>
      </c>
      <c r="M425" s="64" t="e">
        <f t="array" ref="M425">STDEVP(IF($I$4:$I$2051=K425,$J$4:$J$2051))</f>
        <v>#DIV/0!</v>
      </c>
      <c r="N425" s="78" t="e">
        <f t="shared" si="197"/>
        <v>#DIV/0!</v>
      </c>
      <c r="O425" s="82">
        <v>31.8</v>
      </c>
      <c r="P425" s="64">
        <f t="shared" si="206"/>
        <v>31</v>
      </c>
      <c r="Q425" s="66" t="e">
        <f>VLOOKUP(O425,FWD!#REF!,4,FALSE)</f>
        <v>#REF!</v>
      </c>
      <c r="R425" s="66" t="str">
        <f t="shared" si="207"/>
        <v/>
      </c>
      <c r="S425" s="66" t="str">
        <f t="shared" si="208"/>
        <v/>
      </c>
      <c r="T425" s="64" t="e">
        <f t="array" ref="T425">STDEVP(IF($P$4:$P$864=R425,$Q$4:$Q$864))</f>
        <v>#DIV/0!</v>
      </c>
      <c r="U425" s="78" t="e">
        <f t="shared" si="225"/>
        <v>#DIV/0!</v>
      </c>
      <c r="V425" s="82">
        <v>33.380000000000003</v>
      </c>
      <c r="W425" s="83">
        <f t="shared" si="209"/>
        <v>33</v>
      </c>
      <c r="X425" s="66" t="e">
        <f>VLOOKUP(V425,FWD!#REF!,4,FALSE)</f>
        <v>#REF!</v>
      </c>
      <c r="Y425" s="64" t="str">
        <f t="shared" si="210"/>
        <v/>
      </c>
      <c r="Z425" s="64" t="str">
        <f t="shared" si="211"/>
        <v/>
      </c>
      <c r="AA425" s="64" t="e">
        <f t="array" ref="AA425">STDEVP(IF($W$4:$W$740=Y425,$X$4:$X$740))</f>
        <v>#DIV/0!</v>
      </c>
      <c r="AB425" s="78" t="e">
        <f t="shared" si="212"/>
        <v>#DIV/0!</v>
      </c>
      <c r="AD425" s="55">
        <v>153.04</v>
      </c>
      <c r="AE425" s="48">
        <f t="shared" si="226"/>
        <v>153</v>
      </c>
      <c r="AF425" s="48" t="e">
        <f>VLOOKUP(AD425,FWD!#REF!,4,FALSE)</f>
        <v>#REF!</v>
      </c>
      <c r="AG425" s="48" t="str">
        <f t="shared" si="213"/>
        <v/>
      </c>
      <c r="AH425" s="48" t="str">
        <f t="shared" si="214"/>
        <v/>
      </c>
      <c r="AI425" s="48">
        <f t="array" ref="AI425">STDEVP(IF($AE$4:$AE$918=AG425,$AF$4:$AF$918))</f>
        <v>0</v>
      </c>
      <c r="AJ425" s="48" t="str">
        <f t="shared" si="215"/>
        <v/>
      </c>
      <c r="AK425" s="47">
        <v>116.28</v>
      </c>
      <c r="AL425" s="48">
        <f t="shared" si="216"/>
        <v>116</v>
      </c>
      <c r="AM425" s="49" t="e">
        <f>VLOOKUP(AK425,FWD!#REF!,4,FALSE)</f>
        <v>#REF!</v>
      </c>
      <c r="AN425" s="58" t="str">
        <f t="shared" si="217"/>
        <v/>
      </c>
      <c r="AO425" s="58" t="str">
        <f t="shared" si="198"/>
        <v/>
      </c>
      <c r="AP425" s="58" t="e">
        <f t="array" ref="AP425">STDEVP(IF($AL$4:$AL$2012=AN425,$AM$4:$AM$2012))</f>
        <v>#DIV/0!</v>
      </c>
      <c r="AQ425" s="59" t="e">
        <f t="shared" si="218"/>
        <v>#DIV/0!</v>
      </c>
      <c r="AR425" s="47">
        <v>34.28</v>
      </c>
      <c r="AS425" s="48">
        <f t="shared" si="223"/>
        <v>34</v>
      </c>
      <c r="AT425" s="49" t="e">
        <f>VLOOKUP(AR425,FWD!#REF!,4,FALSE)</f>
        <v>#REF!</v>
      </c>
      <c r="AU425" s="48" t="str">
        <f t="shared" si="199"/>
        <v/>
      </c>
      <c r="AV425" s="58" t="str">
        <f t="shared" si="224"/>
        <v/>
      </c>
      <c r="AW425" s="48" t="e">
        <f t="array" ref="AW425">STDEVP(IF($AS$4:$AS$909=AU425,$AT$4:$AT$909))</f>
        <v>#DIV/0!</v>
      </c>
      <c r="AX425" s="50" t="e">
        <f t="shared" si="195"/>
        <v>#DIV/0!</v>
      </c>
      <c r="AY425" s="47">
        <v>29.66</v>
      </c>
      <c r="AZ425" s="58">
        <f t="shared" si="219"/>
        <v>29</v>
      </c>
      <c r="BA425" s="49" t="e">
        <f>VLOOKUP(AY425,FWD!#REF!,4,FALSE)</f>
        <v>#REF!</v>
      </c>
      <c r="BB425" s="48" t="str">
        <f t="shared" si="220"/>
        <v/>
      </c>
      <c r="BC425" s="58" t="str">
        <f t="shared" si="221"/>
        <v/>
      </c>
      <c r="BD425" s="58" t="e">
        <f t="array" ref="BD425">STDEVP(IF($AZ$4:$AZ$758=BB425,$BA$4:$BA$758))</f>
        <v>#DIV/0!</v>
      </c>
      <c r="BE425" s="59" t="e">
        <f t="shared" si="222"/>
        <v>#DIV/0!</v>
      </c>
    </row>
    <row r="426" spans="1:57" x14ac:dyDescent="0.2">
      <c r="A426" s="63">
        <v>150.63999999999999</v>
      </c>
      <c r="B426" s="64">
        <f t="shared" si="200"/>
        <v>150</v>
      </c>
      <c r="C426" s="65" t="e">
        <f>VLOOKUP(A426,FWD!#REF!,4,FALSE)</f>
        <v>#REF!</v>
      </c>
      <c r="D426" s="64" t="str">
        <f t="shared" si="201"/>
        <v/>
      </c>
      <c r="E426" s="64" t="str">
        <f t="shared" si="202"/>
        <v/>
      </c>
      <c r="F426" s="64" t="e">
        <f t="array" ref="F426">STDEVP(IF($B$4:$B$918=D426,$C$4:$C$918))</f>
        <v>#DIV/0!</v>
      </c>
      <c r="G426" s="66" t="e">
        <f t="shared" si="196"/>
        <v>#DIV/0!</v>
      </c>
      <c r="H426" s="63">
        <v>65.08</v>
      </c>
      <c r="I426" s="64">
        <f t="shared" si="203"/>
        <v>65</v>
      </c>
      <c r="J426" s="65" t="e">
        <f>VLOOKUP(H426,FWD!$G$4:$I$128,4,FALSE)</f>
        <v>#N/A</v>
      </c>
      <c r="K426" s="64" t="str">
        <f t="shared" si="204"/>
        <v/>
      </c>
      <c r="L426" s="64" t="str">
        <f t="shared" si="205"/>
        <v/>
      </c>
      <c r="M426" s="64" t="e">
        <f t="array" ref="M426">STDEVP(IF($I$4:$I$2051=K426,$J$4:$J$2051))</f>
        <v>#DIV/0!</v>
      </c>
      <c r="N426" s="78" t="e">
        <f t="shared" si="197"/>
        <v>#DIV/0!</v>
      </c>
      <c r="O426" s="82">
        <v>31.84</v>
      </c>
      <c r="P426" s="64">
        <f t="shared" si="206"/>
        <v>31</v>
      </c>
      <c r="Q426" s="66" t="e">
        <f>VLOOKUP(O426,FWD!#REF!,4,FALSE)</f>
        <v>#REF!</v>
      </c>
      <c r="R426" s="66" t="str">
        <f t="shared" si="207"/>
        <v/>
      </c>
      <c r="S426" s="66" t="str">
        <f t="shared" si="208"/>
        <v/>
      </c>
      <c r="T426" s="64" t="e">
        <f t="array" ref="T426">STDEVP(IF($P$4:$P$864=R426,$Q$4:$Q$864))</f>
        <v>#DIV/0!</v>
      </c>
      <c r="U426" s="78" t="e">
        <f t="shared" si="225"/>
        <v>#DIV/0!</v>
      </c>
      <c r="V426" s="82">
        <v>33.42</v>
      </c>
      <c r="W426" s="83">
        <f t="shared" si="209"/>
        <v>33</v>
      </c>
      <c r="X426" s="66" t="e">
        <f>VLOOKUP(V426,FWD!#REF!,4,FALSE)</f>
        <v>#REF!</v>
      </c>
      <c r="Y426" s="64" t="str">
        <f t="shared" si="210"/>
        <v/>
      </c>
      <c r="Z426" s="64" t="str">
        <f t="shared" si="211"/>
        <v/>
      </c>
      <c r="AA426" s="64" t="e">
        <f t="array" ref="AA426">STDEVP(IF($W$4:$W$740=Y426,$X$4:$X$740))</f>
        <v>#DIV/0!</v>
      </c>
      <c r="AB426" s="78" t="e">
        <f t="shared" si="212"/>
        <v>#DIV/0!</v>
      </c>
      <c r="AD426" s="55">
        <v>153</v>
      </c>
      <c r="AE426" s="48">
        <f t="shared" si="226"/>
        <v>153</v>
      </c>
      <c r="AF426" s="48" t="e">
        <f>VLOOKUP(AD426,FWD!#REF!,4,FALSE)</f>
        <v>#REF!</v>
      </c>
      <c r="AG426" s="48">
        <f t="shared" si="213"/>
        <v>153</v>
      </c>
      <c r="AH426" s="48" t="e">
        <f t="shared" si="214"/>
        <v>#REF!</v>
      </c>
      <c r="AI426" s="48" t="e">
        <f t="array" ref="AI426">STDEVP(IF($AE$4:$AE$918=AG426,$AF$4:$AF$918))</f>
        <v>#REF!</v>
      </c>
      <c r="AJ426" s="48" t="e">
        <f t="shared" si="215"/>
        <v>#REF!</v>
      </c>
      <c r="AK426" s="47">
        <v>116.24</v>
      </c>
      <c r="AL426" s="48">
        <f t="shared" si="216"/>
        <v>116</v>
      </c>
      <c r="AM426" s="49" t="e">
        <f>VLOOKUP(AK426,FWD!#REF!,4,FALSE)</f>
        <v>#REF!</v>
      </c>
      <c r="AN426" s="58" t="str">
        <f t="shared" si="217"/>
        <v/>
      </c>
      <c r="AO426" s="58" t="str">
        <f t="shared" si="198"/>
        <v/>
      </c>
      <c r="AP426" s="58" t="e">
        <f t="array" ref="AP426">STDEVP(IF($AL$4:$AL$2012=AN426,$AM$4:$AM$2012))</f>
        <v>#DIV/0!</v>
      </c>
      <c r="AQ426" s="59" t="e">
        <f t="shared" si="218"/>
        <v>#DIV/0!</v>
      </c>
      <c r="AR426" s="47">
        <v>34.24</v>
      </c>
      <c r="AS426" s="48">
        <f t="shared" si="223"/>
        <v>34</v>
      </c>
      <c r="AT426" s="49" t="e">
        <f>VLOOKUP(AR426,FWD!#REF!,4,FALSE)</f>
        <v>#REF!</v>
      </c>
      <c r="AU426" s="48" t="str">
        <f t="shared" si="199"/>
        <v/>
      </c>
      <c r="AV426" s="58" t="str">
        <f t="shared" si="224"/>
        <v/>
      </c>
      <c r="AW426" s="48" t="e">
        <f t="array" ref="AW426">STDEVP(IF($AS$4:$AS$909=AU426,$AT$4:$AT$909))</f>
        <v>#DIV/0!</v>
      </c>
      <c r="AX426" s="50" t="e">
        <f t="shared" ref="AX426:AX489" si="227">IF(AND(AV426&lt;&gt;"",AW426&lt;&gt;""),AV426+AW426,"")</f>
        <v>#DIV/0!</v>
      </c>
      <c r="AY426" s="47">
        <v>29.62</v>
      </c>
      <c r="AZ426" s="58">
        <f t="shared" si="219"/>
        <v>29</v>
      </c>
      <c r="BA426" s="49" t="e">
        <f>VLOOKUP(AY426,FWD!#REF!,4,FALSE)</f>
        <v>#REF!</v>
      </c>
      <c r="BB426" s="48" t="str">
        <f t="shared" si="220"/>
        <v/>
      </c>
      <c r="BC426" s="58" t="str">
        <f t="shared" si="221"/>
        <v/>
      </c>
      <c r="BD426" s="58" t="e">
        <f t="array" ref="BD426">STDEVP(IF($AZ$4:$AZ$758=BB426,$BA$4:$BA$758))</f>
        <v>#DIV/0!</v>
      </c>
      <c r="BE426" s="59" t="e">
        <f t="shared" si="222"/>
        <v>#DIV/0!</v>
      </c>
    </row>
    <row r="427" spans="1:57" x14ac:dyDescent="0.2">
      <c r="A427" s="63">
        <v>150.68</v>
      </c>
      <c r="B427" s="64">
        <f t="shared" si="200"/>
        <v>150</v>
      </c>
      <c r="C427" s="65" t="e">
        <f>VLOOKUP(A427,FWD!#REF!,4,FALSE)</f>
        <v>#REF!</v>
      </c>
      <c r="D427" s="64" t="str">
        <f t="shared" si="201"/>
        <v/>
      </c>
      <c r="E427" s="64" t="str">
        <f t="shared" si="202"/>
        <v/>
      </c>
      <c r="F427" s="64" t="e">
        <f t="array" ref="F427">STDEVP(IF($B$4:$B$918=D427,$C$4:$C$918))</f>
        <v>#DIV/0!</v>
      </c>
      <c r="G427" s="66" t="e">
        <f t="shared" si="196"/>
        <v>#DIV/0!</v>
      </c>
      <c r="H427" s="63">
        <v>65.12</v>
      </c>
      <c r="I427" s="64">
        <f t="shared" si="203"/>
        <v>65</v>
      </c>
      <c r="J427" s="65" t="e">
        <f>VLOOKUP(H427,FWD!$G$4:$I$128,4,FALSE)</f>
        <v>#N/A</v>
      </c>
      <c r="K427" s="64" t="str">
        <f t="shared" si="204"/>
        <v/>
      </c>
      <c r="L427" s="64" t="str">
        <f t="shared" si="205"/>
        <v/>
      </c>
      <c r="M427" s="64" t="e">
        <f t="array" ref="M427">STDEVP(IF($I$4:$I$2051=K427,$J$4:$J$2051))</f>
        <v>#DIV/0!</v>
      </c>
      <c r="N427" s="78" t="e">
        <f t="shared" si="197"/>
        <v>#DIV/0!</v>
      </c>
      <c r="O427" s="82">
        <v>31.88</v>
      </c>
      <c r="P427" s="64">
        <f t="shared" si="206"/>
        <v>31</v>
      </c>
      <c r="Q427" s="66" t="e">
        <f>VLOOKUP(O427,FWD!#REF!,4,FALSE)</f>
        <v>#REF!</v>
      </c>
      <c r="R427" s="66" t="str">
        <f t="shared" si="207"/>
        <v/>
      </c>
      <c r="S427" s="66" t="str">
        <f t="shared" si="208"/>
        <v/>
      </c>
      <c r="T427" s="64" t="e">
        <f t="array" ref="T427">STDEVP(IF($P$4:$P$864=R427,$Q$4:$Q$864))</f>
        <v>#DIV/0!</v>
      </c>
      <c r="U427" s="78" t="e">
        <f t="shared" si="225"/>
        <v>#DIV/0!</v>
      </c>
      <c r="V427" s="82">
        <v>33.46</v>
      </c>
      <c r="W427" s="83">
        <f t="shared" si="209"/>
        <v>33</v>
      </c>
      <c r="X427" s="66" t="e">
        <f>VLOOKUP(V427,FWD!#REF!,4,FALSE)</f>
        <v>#REF!</v>
      </c>
      <c r="Y427" s="64" t="str">
        <f t="shared" si="210"/>
        <v/>
      </c>
      <c r="Z427" s="64" t="str">
        <f t="shared" si="211"/>
        <v/>
      </c>
      <c r="AA427" s="64" t="e">
        <f t="array" ref="AA427">STDEVP(IF($W$4:$W$740=Y427,$X$4:$X$740))</f>
        <v>#DIV/0!</v>
      </c>
      <c r="AB427" s="78" t="e">
        <f t="shared" si="212"/>
        <v>#DIV/0!</v>
      </c>
      <c r="AD427" s="55">
        <v>152.96</v>
      </c>
      <c r="AE427" s="48">
        <f t="shared" si="226"/>
        <v>152</v>
      </c>
      <c r="AF427" s="48" t="e">
        <f>VLOOKUP(AD427,FWD!#REF!,4,FALSE)</f>
        <v>#REF!</v>
      </c>
      <c r="AG427" s="48" t="str">
        <f t="shared" si="213"/>
        <v/>
      </c>
      <c r="AH427" s="48" t="str">
        <f t="shared" si="214"/>
        <v/>
      </c>
      <c r="AI427" s="48">
        <f t="array" ref="AI427">STDEVP(IF($AE$4:$AE$918=AG427,$AF$4:$AF$918))</f>
        <v>0</v>
      </c>
      <c r="AJ427" s="48" t="str">
        <f t="shared" si="215"/>
        <v/>
      </c>
      <c r="AK427" s="47">
        <v>116.2</v>
      </c>
      <c r="AL427" s="48">
        <f t="shared" si="216"/>
        <v>116</v>
      </c>
      <c r="AM427" s="49" t="e">
        <f>VLOOKUP(AK427,FWD!#REF!,4,FALSE)</f>
        <v>#REF!</v>
      </c>
      <c r="AN427" s="58" t="str">
        <f t="shared" si="217"/>
        <v/>
      </c>
      <c r="AO427" s="58" t="str">
        <f t="shared" si="198"/>
        <v/>
      </c>
      <c r="AP427" s="58" t="e">
        <f t="array" ref="AP427">STDEVP(IF($AL$4:$AL$2012=AN427,$AM$4:$AM$2012))</f>
        <v>#DIV/0!</v>
      </c>
      <c r="AQ427" s="59" t="e">
        <f t="shared" si="218"/>
        <v>#DIV/0!</v>
      </c>
      <c r="AR427" s="47">
        <v>34.200000000000003</v>
      </c>
      <c r="AS427" s="48">
        <f t="shared" si="223"/>
        <v>34</v>
      </c>
      <c r="AT427" s="49" t="e">
        <f>VLOOKUP(AR427,FWD!#REF!,4,FALSE)</f>
        <v>#REF!</v>
      </c>
      <c r="AU427" s="48" t="str">
        <f t="shared" si="199"/>
        <v/>
      </c>
      <c r="AV427" s="58" t="str">
        <f t="shared" si="224"/>
        <v/>
      </c>
      <c r="AW427" s="48" t="e">
        <f t="array" ref="AW427">STDEVP(IF($AS$4:$AS$909=AU427,$AT$4:$AT$909))</f>
        <v>#DIV/0!</v>
      </c>
      <c r="AX427" s="50" t="e">
        <f t="shared" si="227"/>
        <v>#DIV/0!</v>
      </c>
      <c r="AY427" s="47">
        <v>29.58</v>
      </c>
      <c r="AZ427" s="58">
        <f t="shared" si="219"/>
        <v>29</v>
      </c>
      <c r="BA427" s="49" t="e">
        <f>VLOOKUP(AY427,FWD!#REF!,4,FALSE)</f>
        <v>#REF!</v>
      </c>
      <c r="BB427" s="48" t="str">
        <f t="shared" si="220"/>
        <v/>
      </c>
      <c r="BC427" s="58" t="str">
        <f t="shared" si="221"/>
        <v/>
      </c>
      <c r="BD427" s="58" t="e">
        <f t="array" ref="BD427">STDEVP(IF($AZ$4:$AZ$758=BB427,$BA$4:$BA$758))</f>
        <v>#DIV/0!</v>
      </c>
      <c r="BE427" s="59" t="e">
        <f t="shared" si="222"/>
        <v>#DIV/0!</v>
      </c>
    </row>
    <row r="428" spans="1:57" x14ac:dyDescent="0.2">
      <c r="A428" s="63">
        <v>150.72</v>
      </c>
      <c r="B428" s="64">
        <f t="shared" si="200"/>
        <v>150</v>
      </c>
      <c r="C428" s="65" t="e">
        <f>VLOOKUP(A428,FWD!#REF!,4,FALSE)</f>
        <v>#REF!</v>
      </c>
      <c r="D428" s="64" t="str">
        <f t="shared" si="201"/>
        <v/>
      </c>
      <c r="E428" s="64" t="str">
        <f t="shared" si="202"/>
        <v/>
      </c>
      <c r="F428" s="64" t="e">
        <f t="array" ref="F428">STDEVP(IF($B$4:$B$918=D428,$C$4:$C$918))</f>
        <v>#DIV/0!</v>
      </c>
      <c r="G428" s="66" t="e">
        <f t="shared" si="196"/>
        <v>#DIV/0!</v>
      </c>
      <c r="H428" s="63">
        <v>65.16</v>
      </c>
      <c r="I428" s="64">
        <f t="shared" si="203"/>
        <v>65</v>
      </c>
      <c r="J428" s="65" t="e">
        <f>VLOOKUP(H428,FWD!$G$4:$I$128,4,FALSE)</f>
        <v>#N/A</v>
      </c>
      <c r="K428" s="64" t="str">
        <f t="shared" si="204"/>
        <v/>
      </c>
      <c r="L428" s="64" t="str">
        <f t="shared" si="205"/>
        <v/>
      </c>
      <c r="M428" s="64" t="e">
        <f t="array" ref="M428">STDEVP(IF($I$4:$I$2051=K428,$J$4:$J$2051))</f>
        <v>#DIV/0!</v>
      </c>
      <c r="N428" s="78" t="e">
        <f t="shared" si="197"/>
        <v>#DIV/0!</v>
      </c>
      <c r="O428" s="82">
        <v>31.92</v>
      </c>
      <c r="P428" s="64">
        <f t="shared" si="206"/>
        <v>31</v>
      </c>
      <c r="Q428" s="66" t="e">
        <f>VLOOKUP(O428,FWD!#REF!,4,FALSE)</f>
        <v>#REF!</v>
      </c>
      <c r="R428" s="66" t="str">
        <f t="shared" si="207"/>
        <v/>
      </c>
      <c r="S428" s="66" t="str">
        <f t="shared" si="208"/>
        <v/>
      </c>
      <c r="T428" s="64" t="e">
        <f t="array" ref="T428">STDEVP(IF($P$4:$P$864=R428,$Q$4:$Q$864))</f>
        <v>#DIV/0!</v>
      </c>
      <c r="U428" s="78" t="e">
        <f t="shared" si="225"/>
        <v>#DIV/0!</v>
      </c>
      <c r="V428" s="82">
        <v>33.5</v>
      </c>
      <c r="W428" s="83">
        <f t="shared" si="209"/>
        <v>33</v>
      </c>
      <c r="X428" s="66" t="e">
        <f>VLOOKUP(V428,FWD!#REF!,4,FALSE)</f>
        <v>#REF!</v>
      </c>
      <c r="Y428" s="64" t="str">
        <f t="shared" si="210"/>
        <v/>
      </c>
      <c r="Z428" s="64" t="str">
        <f t="shared" si="211"/>
        <v/>
      </c>
      <c r="AA428" s="64" t="e">
        <f t="array" ref="AA428">STDEVP(IF($W$4:$W$740=Y428,$X$4:$X$740))</f>
        <v>#DIV/0!</v>
      </c>
      <c r="AB428" s="78" t="e">
        <f t="shared" si="212"/>
        <v>#DIV/0!</v>
      </c>
      <c r="AD428" s="55">
        <v>152.91999999999999</v>
      </c>
      <c r="AE428" s="48">
        <f t="shared" si="226"/>
        <v>152</v>
      </c>
      <c r="AF428" s="48" t="e">
        <f>VLOOKUP(AD428,FWD!#REF!,4,FALSE)</f>
        <v>#REF!</v>
      </c>
      <c r="AG428" s="48" t="str">
        <f t="shared" si="213"/>
        <v/>
      </c>
      <c r="AH428" s="48" t="str">
        <f t="shared" si="214"/>
        <v/>
      </c>
      <c r="AI428" s="48">
        <f t="array" ref="AI428">STDEVP(IF($AE$4:$AE$918=AG428,$AF$4:$AF$918))</f>
        <v>0</v>
      </c>
      <c r="AJ428" s="48" t="str">
        <f t="shared" si="215"/>
        <v/>
      </c>
      <c r="AK428" s="47">
        <v>116.16</v>
      </c>
      <c r="AL428" s="48">
        <f t="shared" si="216"/>
        <v>116</v>
      </c>
      <c r="AM428" s="49" t="e">
        <f>VLOOKUP(AK428,FWD!#REF!,4,FALSE)</f>
        <v>#REF!</v>
      </c>
      <c r="AN428" s="58" t="str">
        <f t="shared" si="217"/>
        <v/>
      </c>
      <c r="AO428" s="58" t="str">
        <f t="shared" si="198"/>
        <v/>
      </c>
      <c r="AP428" s="58" t="e">
        <f t="array" ref="AP428">STDEVP(IF($AL$4:$AL$2012=AN428,$AM$4:$AM$2012))</f>
        <v>#DIV/0!</v>
      </c>
      <c r="AQ428" s="59" t="e">
        <f t="shared" si="218"/>
        <v>#DIV/0!</v>
      </c>
      <c r="AR428" s="47">
        <v>34.159999999999997</v>
      </c>
      <c r="AS428" s="48">
        <f t="shared" si="223"/>
        <v>34</v>
      </c>
      <c r="AT428" s="49" t="e">
        <f>VLOOKUP(AR428,FWD!#REF!,4,FALSE)</f>
        <v>#REF!</v>
      </c>
      <c r="AU428" s="48" t="str">
        <f t="shared" si="199"/>
        <v/>
      </c>
      <c r="AV428" s="58" t="str">
        <f t="shared" si="224"/>
        <v/>
      </c>
      <c r="AW428" s="48" t="e">
        <f t="array" ref="AW428">STDEVP(IF($AS$4:$AS$909=AU428,$AT$4:$AT$909))</f>
        <v>#DIV/0!</v>
      </c>
      <c r="AX428" s="50" t="e">
        <f t="shared" si="227"/>
        <v>#DIV/0!</v>
      </c>
      <c r="AY428" s="47">
        <v>29.54</v>
      </c>
      <c r="AZ428" s="58">
        <f t="shared" si="219"/>
        <v>29</v>
      </c>
      <c r="BA428" s="49" t="e">
        <f>VLOOKUP(AY428,FWD!#REF!,4,FALSE)</f>
        <v>#REF!</v>
      </c>
      <c r="BB428" s="48" t="str">
        <f t="shared" si="220"/>
        <v/>
      </c>
      <c r="BC428" s="58" t="str">
        <f t="shared" si="221"/>
        <v/>
      </c>
      <c r="BD428" s="58" t="e">
        <f t="array" ref="BD428">STDEVP(IF($AZ$4:$AZ$758=BB428,$BA$4:$BA$758))</f>
        <v>#DIV/0!</v>
      </c>
      <c r="BE428" s="59" t="e">
        <f t="shared" si="222"/>
        <v>#DIV/0!</v>
      </c>
    </row>
    <row r="429" spans="1:57" x14ac:dyDescent="0.2">
      <c r="A429" s="63">
        <v>150.76</v>
      </c>
      <c r="B429" s="64">
        <f t="shared" si="200"/>
        <v>150</v>
      </c>
      <c r="C429" s="65" t="e">
        <f>VLOOKUP(A429,FWD!#REF!,4,FALSE)</f>
        <v>#REF!</v>
      </c>
      <c r="D429" s="64" t="str">
        <f t="shared" si="201"/>
        <v/>
      </c>
      <c r="E429" s="64" t="str">
        <f t="shared" si="202"/>
        <v/>
      </c>
      <c r="F429" s="64" t="e">
        <f t="array" ref="F429">STDEVP(IF($B$4:$B$918=D429,$C$4:$C$918))</f>
        <v>#DIV/0!</v>
      </c>
      <c r="G429" s="66" t="e">
        <f t="shared" si="196"/>
        <v>#DIV/0!</v>
      </c>
      <c r="H429" s="63">
        <v>65.2</v>
      </c>
      <c r="I429" s="64">
        <f t="shared" si="203"/>
        <v>65</v>
      </c>
      <c r="J429" s="65" t="e">
        <f>VLOOKUP(H429,FWD!$G$4:$I$128,4,FALSE)</f>
        <v>#N/A</v>
      </c>
      <c r="K429" s="64" t="str">
        <f t="shared" si="204"/>
        <v/>
      </c>
      <c r="L429" s="64" t="str">
        <f t="shared" si="205"/>
        <v/>
      </c>
      <c r="M429" s="64" t="e">
        <f t="array" ref="M429">STDEVP(IF($I$4:$I$2051=K429,$J$4:$J$2051))</f>
        <v>#DIV/0!</v>
      </c>
      <c r="N429" s="78" t="e">
        <f t="shared" si="197"/>
        <v>#DIV/0!</v>
      </c>
      <c r="O429" s="82">
        <v>31.96</v>
      </c>
      <c r="P429" s="64">
        <f t="shared" si="206"/>
        <v>31</v>
      </c>
      <c r="Q429" s="66" t="e">
        <f>VLOOKUP(O429,FWD!#REF!,4,FALSE)</f>
        <v>#REF!</v>
      </c>
      <c r="R429" s="66">
        <f t="shared" si="207"/>
        <v>31</v>
      </c>
      <c r="S429" s="66" t="e">
        <f t="shared" si="208"/>
        <v>#REF!</v>
      </c>
      <c r="T429" s="64" t="e">
        <f t="array" ref="T429">STDEVP(IF($P$4:$P$864=R429,$Q$4:$Q$864))</f>
        <v>#REF!</v>
      </c>
      <c r="U429" s="78" t="e">
        <f t="shared" si="225"/>
        <v>#REF!</v>
      </c>
      <c r="V429" s="82">
        <v>33.54</v>
      </c>
      <c r="W429" s="83">
        <f t="shared" si="209"/>
        <v>33</v>
      </c>
      <c r="X429" s="66" t="e">
        <f>VLOOKUP(V429,FWD!#REF!,4,FALSE)</f>
        <v>#REF!</v>
      </c>
      <c r="Y429" s="64" t="str">
        <f t="shared" si="210"/>
        <v/>
      </c>
      <c r="Z429" s="64" t="str">
        <f t="shared" si="211"/>
        <v/>
      </c>
      <c r="AA429" s="64" t="e">
        <f t="array" ref="AA429">STDEVP(IF($W$4:$W$740=Y429,$X$4:$X$740))</f>
        <v>#DIV/0!</v>
      </c>
      <c r="AB429" s="78" t="e">
        <f t="shared" si="212"/>
        <v>#DIV/0!</v>
      </c>
      <c r="AD429" s="55">
        <v>152.88</v>
      </c>
      <c r="AE429" s="48">
        <f t="shared" si="226"/>
        <v>152</v>
      </c>
      <c r="AF429" s="48" t="e">
        <f>VLOOKUP(AD429,FWD!#REF!,4,FALSE)</f>
        <v>#REF!</v>
      </c>
      <c r="AG429" s="48" t="str">
        <f t="shared" si="213"/>
        <v/>
      </c>
      <c r="AH429" s="48" t="str">
        <f t="shared" si="214"/>
        <v/>
      </c>
      <c r="AI429" s="48">
        <f t="array" ref="AI429">STDEVP(IF($AE$4:$AE$918=AG429,$AF$4:$AF$918))</f>
        <v>0</v>
      </c>
      <c r="AJ429" s="48" t="str">
        <f t="shared" si="215"/>
        <v/>
      </c>
      <c r="AK429" s="47">
        <v>116.12</v>
      </c>
      <c r="AL429" s="48">
        <f t="shared" si="216"/>
        <v>116</v>
      </c>
      <c r="AM429" s="49" t="e">
        <f>VLOOKUP(AK429,FWD!#REF!,4,FALSE)</f>
        <v>#REF!</v>
      </c>
      <c r="AN429" s="58" t="str">
        <f t="shared" si="217"/>
        <v/>
      </c>
      <c r="AO429" s="58" t="str">
        <f t="shared" si="198"/>
        <v/>
      </c>
      <c r="AP429" s="58" t="e">
        <f t="array" ref="AP429">STDEVP(IF($AL$4:$AL$2012=AN429,$AM$4:$AM$2012))</f>
        <v>#DIV/0!</v>
      </c>
      <c r="AQ429" s="59" t="e">
        <f t="shared" si="218"/>
        <v>#DIV/0!</v>
      </c>
      <c r="AR429" s="47">
        <v>34.119999999999997</v>
      </c>
      <c r="AS429" s="48">
        <f t="shared" si="223"/>
        <v>34</v>
      </c>
      <c r="AT429" s="49" t="e">
        <f>VLOOKUP(AR429,FWD!#REF!,4,FALSE)</f>
        <v>#REF!</v>
      </c>
      <c r="AU429" s="48" t="str">
        <f t="shared" si="199"/>
        <v/>
      </c>
      <c r="AV429" s="58" t="str">
        <f t="shared" si="224"/>
        <v/>
      </c>
      <c r="AW429" s="48" t="e">
        <f t="array" ref="AW429">STDEVP(IF($AS$4:$AS$909=AU429,$AT$4:$AT$909))</f>
        <v>#DIV/0!</v>
      </c>
      <c r="AX429" s="50" t="e">
        <f t="shared" si="227"/>
        <v>#DIV/0!</v>
      </c>
      <c r="AY429" s="47">
        <v>29.5</v>
      </c>
      <c r="AZ429" s="58">
        <f t="shared" si="219"/>
        <v>29</v>
      </c>
      <c r="BA429" s="49" t="e">
        <f>VLOOKUP(AY429,FWD!#REF!,4,FALSE)</f>
        <v>#REF!</v>
      </c>
      <c r="BB429" s="48" t="str">
        <f t="shared" si="220"/>
        <v/>
      </c>
      <c r="BC429" s="58" t="str">
        <f t="shared" si="221"/>
        <v/>
      </c>
      <c r="BD429" s="58" t="e">
        <f t="array" ref="BD429">STDEVP(IF($AZ$4:$AZ$758=BB429,$BA$4:$BA$758))</f>
        <v>#DIV/0!</v>
      </c>
      <c r="BE429" s="59" t="e">
        <f t="shared" si="222"/>
        <v>#DIV/0!</v>
      </c>
    </row>
    <row r="430" spans="1:57" x14ac:dyDescent="0.2">
      <c r="A430" s="63">
        <v>150.80000000000001</v>
      </c>
      <c r="B430" s="64">
        <f t="shared" si="200"/>
        <v>150</v>
      </c>
      <c r="C430" s="65" t="e">
        <f>VLOOKUP(A430,FWD!#REF!,4,FALSE)</f>
        <v>#REF!</v>
      </c>
      <c r="D430" s="64" t="str">
        <f t="shared" si="201"/>
        <v/>
      </c>
      <c r="E430" s="64" t="str">
        <f t="shared" si="202"/>
        <v/>
      </c>
      <c r="F430" s="64" t="e">
        <f t="array" ref="F430">STDEVP(IF($B$4:$B$918=D430,$C$4:$C$918))</f>
        <v>#DIV/0!</v>
      </c>
      <c r="G430" s="66" t="e">
        <f t="shared" si="196"/>
        <v>#DIV/0!</v>
      </c>
      <c r="H430" s="63">
        <v>65.239999999999995</v>
      </c>
      <c r="I430" s="64">
        <f t="shared" si="203"/>
        <v>65</v>
      </c>
      <c r="J430" s="65" t="e">
        <f>VLOOKUP(H430,FWD!$G$4:$I$128,4,FALSE)</f>
        <v>#N/A</v>
      </c>
      <c r="K430" s="64" t="str">
        <f t="shared" si="204"/>
        <v/>
      </c>
      <c r="L430" s="64" t="str">
        <f t="shared" si="205"/>
        <v/>
      </c>
      <c r="M430" s="64" t="e">
        <f t="array" ref="M430">STDEVP(IF($I$4:$I$2051=K430,$J$4:$J$2051))</f>
        <v>#DIV/0!</v>
      </c>
      <c r="N430" s="78" t="e">
        <f t="shared" si="197"/>
        <v>#DIV/0!</v>
      </c>
      <c r="O430" s="82">
        <v>32</v>
      </c>
      <c r="P430" s="64">
        <f t="shared" si="206"/>
        <v>32</v>
      </c>
      <c r="Q430" s="66" t="e">
        <f>VLOOKUP(O430,FWD!#REF!,4,FALSE)</f>
        <v>#REF!</v>
      </c>
      <c r="R430" s="66" t="str">
        <f t="shared" si="207"/>
        <v/>
      </c>
      <c r="S430" s="66" t="str">
        <f t="shared" si="208"/>
        <v/>
      </c>
      <c r="T430" s="64" t="e">
        <f t="array" ref="T430">STDEVP(IF($P$4:$P$864=R430,$Q$4:$Q$864))</f>
        <v>#DIV/0!</v>
      </c>
      <c r="U430" s="78" t="e">
        <f t="shared" si="225"/>
        <v>#DIV/0!</v>
      </c>
      <c r="V430" s="82">
        <v>33.58</v>
      </c>
      <c r="W430" s="83">
        <f t="shared" si="209"/>
        <v>33</v>
      </c>
      <c r="X430" s="66" t="e">
        <f>VLOOKUP(V430,FWD!#REF!,4,FALSE)</f>
        <v>#REF!</v>
      </c>
      <c r="Y430" s="64" t="str">
        <f t="shared" si="210"/>
        <v/>
      </c>
      <c r="Z430" s="64" t="str">
        <f t="shared" si="211"/>
        <v/>
      </c>
      <c r="AA430" s="64" t="e">
        <f t="array" ref="AA430">STDEVP(IF($W$4:$W$740=Y430,$X$4:$X$740))</f>
        <v>#DIV/0!</v>
      </c>
      <c r="AB430" s="78" t="e">
        <f t="shared" si="212"/>
        <v>#DIV/0!</v>
      </c>
      <c r="AD430" s="55">
        <v>152.84</v>
      </c>
      <c r="AE430" s="48">
        <f t="shared" si="226"/>
        <v>152</v>
      </c>
      <c r="AF430" s="48" t="e">
        <f>VLOOKUP(AD430,FWD!#REF!,4,FALSE)</f>
        <v>#REF!</v>
      </c>
      <c r="AG430" s="48" t="str">
        <f t="shared" si="213"/>
        <v/>
      </c>
      <c r="AH430" s="48" t="str">
        <f t="shared" si="214"/>
        <v/>
      </c>
      <c r="AI430" s="48">
        <f t="array" ref="AI430">STDEVP(IF($AE$4:$AE$918=AG430,$AF$4:$AF$918))</f>
        <v>0</v>
      </c>
      <c r="AJ430" s="48" t="str">
        <f t="shared" si="215"/>
        <v/>
      </c>
      <c r="AK430" s="47">
        <v>116.08</v>
      </c>
      <c r="AL430" s="48">
        <f t="shared" si="216"/>
        <v>116</v>
      </c>
      <c r="AM430" s="49" t="e">
        <f>VLOOKUP(AK430,FWD!#REF!,4,FALSE)</f>
        <v>#REF!</v>
      </c>
      <c r="AN430" s="58" t="str">
        <f t="shared" si="217"/>
        <v/>
      </c>
      <c r="AO430" s="58" t="str">
        <f t="shared" si="198"/>
        <v/>
      </c>
      <c r="AP430" s="58" t="e">
        <f t="array" ref="AP430">STDEVP(IF($AL$4:$AL$2012=AN430,$AM$4:$AM$2012))</f>
        <v>#DIV/0!</v>
      </c>
      <c r="AQ430" s="59" t="e">
        <f t="shared" si="218"/>
        <v>#DIV/0!</v>
      </c>
      <c r="AR430" s="47">
        <v>34.08</v>
      </c>
      <c r="AS430" s="48">
        <f t="shared" si="223"/>
        <v>34</v>
      </c>
      <c r="AT430" s="49" t="e">
        <f>VLOOKUP(AR430,FWD!#REF!,4,FALSE)</f>
        <v>#REF!</v>
      </c>
      <c r="AU430" s="48" t="str">
        <f t="shared" si="199"/>
        <v/>
      </c>
      <c r="AV430" s="58" t="str">
        <f t="shared" si="224"/>
        <v/>
      </c>
      <c r="AW430" s="48" t="e">
        <f t="array" ref="AW430">STDEVP(IF($AS$4:$AS$909=AU430,$AT$4:$AT$909))</f>
        <v>#DIV/0!</v>
      </c>
      <c r="AX430" s="50" t="e">
        <f t="shared" si="227"/>
        <v>#DIV/0!</v>
      </c>
      <c r="AY430" s="47">
        <v>29.46</v>
      </c>
      <c r="AZ430" s="58">
        <f t="shared" si="219"/>
        <v>29</v>
      </c>
      <c r="BA430" s="49" t="e">
        <f>VLOOKUP(AY430,FWD!#REF!,4,FALSE)</f>
        <v>#REF!</v>
      </c>
      <c r="BB430" s="48" t="str">
        <f t="shared" si="220"/>
        <v/>
      </c>
      <c r="BC430" s="58" t="str">
        <f t="shared" si="221"/>
        <v/>
      </c>
      <c r="BD430" s="58" t="e">
        <f t="array" ref="BD430">STDEVP(IF($AZ$4:$AZ$758=BB430,$BA$4:$BA$758))</f>
        <v>#DIV/0!</v>
      </c>
      <c r="BE430" s="59" t="e">
        <f t="shared" si="222"/>
        <v>#DIV/0!</v>
      </c>
    </row>
    <row r="431" spans="1:57" x14ac:dyDescent="0.2">
      <c r="A431" s="63">
        <v>150.84</v>
      </c>
      <c r="B431" s="64">
        <f t="shared" si="200"/>
        <v>150</v>
      </c>
      <c r="C431" s="65" t="e">
        <f>VLOOKUP(A431,FWD!#REF!,4,FALSE)</f>
        <v>#REF!</v>
      </c>
      <c r="D431" s="64" t="str">
        <f t="shared" si="201"/>
        <v/>
      </c>
      <c r="E431" s="64" t="str">
        <f t="shared" si="202"/>
        <v/>
      </c>
      <c r="F431" s="64" t="e">
        <f t="array" ref="F431">STDEVP(IF($B$4:$B$918=D431,$C$4:$C$918))</f>
        <v>#DIV/0!</v>
      </c>
      <c r="G431" s="66" t="e">
        <f t="shared" si="196"/>
        <v>#DIV/0!</v>
      </c>
      <c r="H431" s="63">
        <v>65.28</v>
      </c>
      <c r="I431" s="64">
        <f t="shared" si="203"/>
        <v>65</v>
      </c>
      <c r="J431" s="65" t="e">
        <f>VLOOKUP(H431,FWD!$G$4:$I$128,4,FALSE)</f>
        <v>#N/A</v>
      </c>
      <c r="K431" s="64" t="str">
        <f t="shared" si="204"/>
        <v/>
      </c>
      <c r="L431" s="64" t="str">
        <f t="shared" si="205"/>
        <v/>
      </c>
      <c r="M431" s="64" t="e">
        <f t="array" ref="M431">STDEVP(IF($I$4:$I$2051=K431,$J$4:$J$2051))</f>
        <v>#DIV/0!</v>
      </c>
      <c r="N431" s="78" t="e">
        <f t="shared" si="197"/>
        <v>#DIV/0!</v>
      </c>
      <c r="O431" s="82">
        <v>32.04</v>
      </c>
      <c r="P431" s="64">
        <f t="shared" si="206"/>
        <v>32</v>
      </c>
      <c r="Q431" s="66" t="e">
        <f>VLOOKUP(O431,FWD!#REF!,4,FALSE)</f>
        <v>#REF!</v>
      </c>
      <c r="R431" s="66" t="str">
        <f t="shared" si="207"/>
        <v/>
      </c>
      <c r="S431" s="66" t="str">
        <f t="shared" si="208"/>
        <v/>
      </c>
      <c r="T431" s="64" t="e">
        <f t="array" ref="T431">STDEVP(IF($P$4:$P$864=R431,$Q$4:$Q$864))</f>
        <v>#DIV/0!</v>
      </c>
      <c r="U431" s="78" t="e">
        <f t="shared" si="225"/>
        <v>#DIV/0!</v>
      </c>
      <c r="V431" s="82">
        <v>33.619999999999997</v>
      </c>
      <c r="W431" s="83">
        <f t="shared" si="209"/>
        <v>33</v>
      </c>
      <c r="X431" s="66" t="e">
        <f>VLOOKUP(V431,FWD!#REF!,4,FALSE)</f>
        <v>#REF!</v>
      </c>
      <c r="Y431" s="64" t="str">
        <f t="shared" si="210"/>
        <v/>
      </c>
      <c r="Z431" s="64" t="str">
        <f t="shared" si="211"/>
        <v/>
      </c>
      <c r="AA431" s="64" t="e">
        <f t="array" ref="AA431">STDEVP(IF($W$4:$W$740=Y431,$X$4:$X$740))</f>
        <v>#DIV/0!</v>
      </c>
      <c r="AB431" s="78" t="e">
        <f t="shared" si="212"/>
        <v>#DIV/0!</v>
      </c>
      <c r="AD431" s="55">
        <v>152.80000000000001</v>
      </c>
      <c r="AE431" s="48">
        <f t="shared" si="226"/>
        <v>152</v>
      </c>
      <c r="AF431" s="48" t="e">
        <f>VLOOKUP(AD431,FWD!#REF!,4,FALSE)</f>
        <v>#REF!</v>
      </c>
      <c r="AG431" s="48" t="str">
        <f t="shared" si="213"/>
        <v/>
      </c>
      <c r="AH431" s="48" t="str">
        <f t="shared" si="214"/>
        <v/>
      </c>
      <c r="AI431" s="48">
        <f t="array" ref="AI431">STDEVP(IF($AE$4:$AE$918=AG431,$AF$4:$AF$918))</f>
        <v>0</v>
      </c>
      <c r="AJ431" s="48" t="str">
        <f t="shared" si="215"/>
        <v/>
      </c>
      <c r="AK431" s="47">
        <v>116.04</v>
      </c>
      <c r="AL431" s="48">
        <f t="shared" si="216"/>
        <v>116</v>
      </c>
      <c r="AM431" s="49" t="e">
        <f>VLOOKUP(AK431,FWD!#REF!,4,FALSE)</f>
        <v>#REF!</v>
      </c>
      <c r="AN431" s="58" t="str">
        <f t="shared" si="217"/>
        <v/>
      </c>
      <c r="AO431" s="58" t="str">
        <f t="shared" si="198"/>
        <v/>
      </c>
      <c r="AP431" s="58" t="e">
        <f t="array" ref="AP431">STDEVP(IF($AL$4:$AL$2012=AN431,$AM$4:$AM$2012))</f>
        <v>#DIV/0!</v>
      </c>
      <c r="AQ431" s="59" t="e">
        <f t="shared" si="218"/>
        <v>#DIV/0!</v>
      </c>
      <c r="AR431" s="47">
        <v>34.04</v>
      </c>
      <c r="AS431" s="48">
        <f t="shared" si="223"/>
        <v>34</v>
      </c>
      <c r="AT431" s="49" t="e">
        <f>VLOOKUP(AR431,FWD!#REF!,4,FALSE)</f>
        <v>#REF!</v>
      </c>
      <c r="AU431" s="48" t="str">
        <f t="shared" si="199"/>
        <v/>
      </c>
      <c r="AV431" s="58" t="str">
        <f t="shared" si="224"/>
        <v/>
      </c>
      <c r="AW431" s="48" t="e">
        <f t="array" ref="AW431">STDEVP(IF($AS$4:$AS$909=AU431,$AT$4:$AT$909))</f>
        <v>#DIV/0!</v>
      </c>
      <c r="AX431" s="50" t="e">
        <f t="shared" si="227"/>
        <v>#DIV/0!</v>
      </c>
      <c r="AY431" s="47">
        <v>29.42</v>
      </c>
      <c r="AZ431" s="58">
        <f t="shared" si="219"/>
        <v>29</v>
      </c>
      <c r="BA431" s="49" t="e">
        <f>VLOOKUP(AY431,FWD!#REF!,4,FALSE)</f>
        <v>#REF!</v>
      </c>
      <c r="BB431" s="48" t="str">
        <f t="shared" si="220"/>
        <v/>
      </c>
      <c r="BC431" s="58" t="str">
        <f t="shared" si="221"/>
        <v/>
      </c>
      <c r="BD431" s="58" t="e">
        <f t="array" ref="BD431">STDEVP(IF($AZ$4:$AZ$758=BB431,$BA$4:$BA$758))</f>
        <v>#DIV/0!</v>
      </c>
      <c r="BE431" s="59" t="e">
        <f t="shared" si="222"/>
        <v>#DIV/0!</v>
      </c>
    </row>
    <row r="432" spans="1:57" x14ac:dyDescent="0.2">
      <c r="A432" s="63">
        <v>150.88</v>
      </c>
      <c r="B432" s="64">
        <f t="shared" si="200"/>
        <v>150</v>
      </c>
      <c r="C432" s="65" t="e">
        <f>VLOOKUP(A432,FWD!#REF!,4,FALSE)</f>
        <v>#REF!</v>
      </c>
      <c r="D432" s="64" t="str">
        <f t="shared" si="201"/>
        <v/>
      </c>
      <c r="E432" s="64" t="str">
        <f t="shared" si="202"/>
        <v/>
      </c>
      <c r="F432" s="64" t="e">
        <f t="array" ref="F432">STDEVP(IF($B$4:$B$918=D432,$C$4:$C$918))</f>
        <v>#DIV/0!</v>
      </c>
      <c r="G432" s="66" t="e">
        <f t="shared" si="196"/>
        <v>#DIV/0!</v>
      </c>
      <c r="H432" s="63">
        <v>65.319999999999993</v>
      </c>
      <c r="I432" s="64">
        <f t="shared" si="203"/>
        <v>65</v>
      </c>
      <c r="J432" s="65" t="e">
        <f>VLOOKUP(H432,FWD!$G$4:$I$128,4,FALSE)</f>
        <v>#N/A</v>
      </c>
      <c r="K432" s="64" t="str">
        <f t="shared" si="204"/>
        <v/>
      </c>
      <c r="L432" s="64" t="str">
        <f t="shared" si="205"/>
        <v/>
      </c>
      <c r="M432" s="64" t="e">
        <f t="array" ref="M432">STDEVP(IF($I$4:$I$2051=K432,$J$4:$J$2051))</f>
        <v>#DIV/0!</v>
      </c>
      <c r="N432" s="78" t="e">
        <f t="shared" si="197"/>
        <v>#DIV/0!</v>
      </c>
      <c r="O432" s="82">
        <v>32.08</v>
      </c>
      <c r="P432" s="64">
        <f t="shared" si="206"/>
        <v>32</v>
      </c>
      <c r="Q432" s="66" t="e">
        <f>VLOOKUP(O432,FWD!#REF!,4,FALSE)</f>
        <v>#REF!</v>
      </c>
      <c r="R432" s="66" t="str">
        <f t="shared" si="207"/>
        <v/>
      </c>
      <c r="S432" s="66" t="str">
        <f t="shared" si="208"/>
        <v/>
      </c>
      <c r="T432" s="64" t="e">
        <f t="array" ref="T432">STDEVP(IF($P$4:$P$864=R432,$Q$4:$Q$864))</f>
        <v>#DIV/0!</v>
      </c>
      <c r="U432" s="78" t="e">
        <f t="shared" si="225"/>
        <v>#DIV/0!</v>
      </c>
      <c r="V432" s="82">
        <v>33.659999999999997</v>
      </c>
      <c r="W432" s="83">
        <f t="shared" si="209"/>
        <v>33</v>
      </c>
      <c r="X432" s="66" t="e">
        <f>VLOOKUP(V432,FWD!#REF!,4,FALSE)</f>
        <v>#REF!</v>
      </c>
      <c r="Y432" s="64" t="str">
        <f t="shared" si="210"/>
        <v/>
      </c>
      <c r="Z432" s="64" t="str">
        <f t="shared" si="211"/>
        <v/>
      </c>
      <c r="AA432" s="64" t="e">
        <f t="array" ref="AA432">STDEVP(IF($W$4:$W$740=Y432,$X$4:$X$740))</f>
        <v>#DIV/0!</v>
      </c>
      <c r="AB432" s="78" t="e">
        <f t="shared" si="212"/>
        <v>#DIV/0!</v>
      </c>
      <c r="AD432" s="55">
        <v>152.76</v>
      </c>
      <c r="AE432" s="48">
        <f t="shared" si="226"/>
        <v>152</v>
      </c>
      <c r="AF432" s="48" t="e">
        <f>VLOOKUP(AD432,FWD!#REF!,4,FALSE)</f>
        <v>#REF!</v>
      </c>
      <c r="AG432" s="48" t="str">
        <f t="shared" si="213"/>
        <v/>
      </c>
      <c r="AH432" s="48" t="str">
        <f t="shared" si="214"/>
        <v/>
      </c>
      <c r="AI432" s="48">
        <f t="array" ref="AI432">STDEVP(IF($AE$4:$AE$918=AG432,$AF$4:$AF$918))</f>
        <v>0</v>
      </c>
      <c r="AJ432" s="48" t="str">
        <f t="shared" si="215"/>
        <v/>
      </c>
      <c r="AK432" s="47">
        <v>116</v>
      </c>
      <c r="AL432" s="48">
        <f t="shared" si="216"/>
        <v>116</v>
      </c>
      <c r="AM432" s="49" t="e">
        <f>VLOOKUP(AK432,FWD!#REF!,4,FALSE)</f>
        <v>#REF!</v>
      </c>
      <c r="AN432" s="58">
        <f t="shared" si="217"/>
        <v>116</v>
      </c>
      <c r="AO432" s="58" t="e">
        <f t="shared" si="198"/>
        <v>#REF!</v>
      </c>
      <c r="AP432" s="58" t="e">
        <f t="array" ref="AP432">STDEVP(IF($AL$4:$AL$2012=AN432,$AM$4:$AM$2012))</f>
        <v>#REF!</v>
      </c>
      <c r="AQ432" s="59" t="e">
        <f t="shared" si="218"/>
        <v>#REF!</v>
      </c>
      <c r="AR432" s="47">
        <v>34</v>
      </c>
      <c r="AS432" s="48">
        <f t="shared" si="223"/>
        <v>34</v>
      </c>
      <c r="AT432" s="49" t="e">
        <f>VLOOKUP(AR432,FWD!#REF!,4,FALSE)</f>
        <v>#REF!</v>
      </c>
      <c r="AU432" s="48">
        <f t="shared" si="199"/>
        <v>34</v>
      </c>
      <c r="AV432" s="58" t="e">
        <f t="shared" si="224"/>
        <v>#REF!</v>
      </c>
      <c r="AW432" s="48" t="e">
        <f t="array" ref="AW432">STDEVP(IF($AS$4:$AS$909=AU432,$AT$4:$AT$909))</f>
        <v>#REF!</v>
      </c>
      <c r="AX432" s="50" t="e">
        <f t="shared" si="227"/>
        <v>#REF!</v>
      </c>
      <c r="AY432" s="47">
        <v>29.38</v>
      </c>
      <c r="AZ432" s="58">
        <f t="shared" si="219"/>
        <v>29</v>
      </c>
      <c r="BA432" s="49" t="e">
        <f>VLOOKUP(AY432,FWD!#REF!,4,FALSE)</f>
        <v>#REF!</v>
      </c>
      <c r="BB432" s="48" t="str">
        <f t="shared" si="220"/>
        <v/>
      </c>
      <c r="BC432" s="58" t="str">
        <f t="shared" si="221"/>
        <v/>
      </c>
      <c r="BD432" s="58" t="e">
        <f t="array" ref="BD432">STDEVP(IF($AZ$4:$AZ$758=BB432,$BA$4:$BA$758))</f>
        <v>#DIV/0!</v>
      </c>
      <c r="BE432" s="59" t="e">
        <f t="shared" si="222"/>
        <v>#DIV/0!</v>
      </c>
    </row>
    <row r="433" spans="1:57" x14ac:dyDescent="0.2">
      <c r="A433" s="63">
        <v>150.91999999999999</v>
      </c>
      <c r="B433" s="64">
        <f t="shared" si="200"/>
        <v>150</v>
      </c>
      <c r="C433" s="65" t="e">
        <f>VLOOKUP(A433,FWD!#REF!,4,FALSE)</f>
        <v>#REF!</v>
      </c>
      <c r="D433" s="64" t="str">
        <f t="shared" si="201"/>
        <v/>
      </c>
      <c r="E433" s="64" t="str">
        <f t="shared" si="202"/>
        <v/>
      </c>
      <c r="F433" s="64" t="e">
        <f t="array" ref="F433">STDEVP(IF($B$4:$B$918=D433,$C$4:$C$918))</f>
        <v>#DIV/0!</v>
      </c>
      <c r="G433" s="66" t="e">
        <f t="shared" si="196"/>
        <v>#DIV/0!</v>
      </c>
      <c r="H433" s="63">
        <v>65.36</v>
      </c>
      <c r="I433" s="64">
        <f t="shared" si="203"/>
        <v>65</v>
      </c>
      <c r="J433" s="65" t="e">
        <f>VLOOKUP(H433,FWD!$G$4:$I$128,4,FALSE)</f>
        <v>#N/A</v>
      </c>
      <c r="K433" s="64" t="str">
        <f t="shared" si="204"/>
        <v/>
      </c>
      <c r="L433" s="64" t="str">
        <f t="shared" si="205"/>
        <v/>
      </c>
      <c r="M433" s="64" t="e">
        <f t="array" ref="M433">STDEVP(IF($I$4:$I$2051=K433,$J$4:$J$2051))</f>
        <v>#DIV/0!</v>
      </c>
      <c r="N433" s="78" t="e">
        <f t="shared" si="197"/>
        <v>#DIV/0!</v>
      </c>
      <c r="O433" s="82">
        <v>32.119999999999997</v>
      </c>
      <c r="P433" s="64">
        <f t="shared" si="206"/>
        <v>32</v>
      </c>
      <c r="Q433" s="66" t="e">
        <f>VLOOKUP(O433,FWD!#REF!,4,FALSE)</f>
        <v>#REF!</v>
      </c>
      <c r="R433" s="66" t="str">
        <f t="shared" si="207"/>
        <v/>
      </c>
      <c r="S433" s="66" t="str">
        <f t="shared" si="208"/>
        <v/>
      </c>
      <c r="T433" s="64" t="e">
        <f t="array" ref="T433">STDEVP(IF($P$4:$P$864=R433,$Q$4:$Q$864))</f>
        <v>#DIV/0!</v>
      </c>
      <c r="U433" s="78" t="e">
        <f t="shared" si="225"/>
        <v>#DIV/0!</v>
      </c>
      <c r="V433" s="82">
        <v>33.700000000000003</v>
      </c>
      <c r="W433" s="83">
        <f t="shared" si="209"/>
        <v>33</v>
      </c>
      <c r="X433" s="66" t="e">
        <f>VLOOKUP(V433,FWD!#REF!,4,FALSE)</f>
        <v>#REF!</v>
      </c>
      <c r="Y433" s="64" t="str">
        <f t="shared" si="210"/>
        <v/>
      </c>
      <c r="Z433" s="64" t="str">
        <f t="shared" si="211"/>
        <v/>
      </c>
      <c r="AA433" s="64" t="e">
        <f t="array" ref="AA433">STDEVP(IF($W$4:$W$740=Y433,$X$4:$X$740))</f>
        <v>#DIV/0!</v>
      </c>
      <c r="AB433" s="78" t="e">
        <f t="shared" si="212"/>
        <v>#DIV/0!</v>
      </c>
      <c r="AD433" s="55">
        <v>152.72</v>
      </c>
      <c r="AE433" s="48">
        <f t="shared" si="226"/>
        <v>152</v>
      </c>
      <c r="AF433" s="48" t="e">
        <f>VLOOKUP(AD433,FWD!#REF!,4,FALSE)</f>
        <v>#REF!</v>
      </c>
      <c r="AG433" s="48" t="str">
        <f t="shared" si="213"/>
        <v/>
      </c>
      <c r="AH433" s="48" t="str">
        <f t="shared" si="214"/>
        <v/>
      </c>
      <c r="AI433" s="48">
        <f t="array" ref="AI433">STDEVP(IF($AE$4:$AE$918=AG433,$AF$4:$AF$918))</f>
        <v>0</v>
      </c>
      <c r="AJ433" s="48" t="str">
        <f t="shared" si="215"/>
        <v/>
      </c>
      <c r="AK433" s="47">
        <v>115.96</v>
      </c>
      <c r="AL433" s="48">
        <f t="shared" si="216"/>
        <v>115</v>
      </c>
      <c r="AM433" s="49" t="e">
        <f>VLOOKUP(AK433,FWD!#REF!,4,FALSE)</f>
        <v>#REF!</v>
      </c>
      <c r="AN433" s="58" t="str">
        <f t="shared" si="217"/>
        <v/>
      </c>
      <c r="AO433" s="58" t="str">
        <f t="shared" si="198"/>
        <v/>
      </c>
      <c r="AP433" s="58" t="e">
        <f t="array" ref="AP433">STDEVP(IF($AL$4:$AL$2012=AN433,$AM$4:$AM$2012))</f>
        <v>#DIV/0!</v>
      </c>
      <c r="AQ433" s="59" t="e">
        <f t="shared" si="218"/>
        <v>#DIV/0!</v>
      </c>
      <c r="AR433" s="47">
        <v>33.96</v>
      </c>
      <c r="AS433" s="48">
        <f t="shared" si="223"/>
        <v>33</v>
      </c>
      <c r="AT433" s="49" t="e">
        <f>VLOOKUP(AR433,FWD!#REF!,4,FALSE)</f>
        <v>#REF!</v>
      </c>
      <c r="AU433" s="48" t="str">
        <f t="shared" si="199"/>
        <v/>
      </c>
      <c r="AV433" s="58" t="str">
        <f t="shared" si="224"/>
        <v/>
      </c>
      <c r="AW433" s="48" t="e">
        <f t="array" ref="AW433">STDEVP(IF($AS$4:$AS$909=AU433,$AT$4:$AT$909))</f>
        <v>#DIV/0!</v>
      </c>
      <c r="AX433" s="50" t="e">
        <f t="shared" si="227"/>
        <v>#DIV/0!</v>
      </c>
      <c r="AY433" s="47">
        <v>29.34</v>
      </c>
      <c r="AZ433" s="58">
        <f t="shared" si="219"/>
        <v>29</v>
      </c>
      <c r="BA433" s="49" t="e">
        <f>VLOOKUP(AY433,FWD!#REF!,4,FALSE)</f>
        <v>#REF!</v>
      </c>
      <c r="BB433" s="48" t="str">
        <f t="shared" si="220"/>
        <v/>
      </c>
      <c r="BC433" s="58" t="str">
        <f t="shared" si="221"/>
        <v/>
      </c>
      <c r="BD433" s="58" t="e">
        <f t="array" ref="BD433">STDEVP(IF($AZ$4:$AZ$758=BB433,$BA$4:$BA$758))</f>
        <v>#DIV/0!</v>
      </c>
      <c r="BE433" s="59" t="e">
        <f t="shared" si="222"/>
        <v>#DIV/0!</v>
      </c>
    </row>
    <row r="434" spans="1:57" x14ac:dyDescent="0.2">
      <c r="A434" s="63">
        <v>150.96</v>
      </c>
      <c r="B434" s="64">
        <f t="shared" si="200"/>
        <v>150</v>
      </c>
      <c r="C434" s="65" t="e">
        <f>VLOOKUP(A434,FWD!#REF!,4,FALSE)</f>
        <v>#REF!</v>
      </c>
      <c r="D434" s="64">
        <f t="shared" si="201"/>
        <v>150</v>
      </c>
      <c r="E434" s="64" t="e">
        <f t="shared" si="202"/>
        <v>#REF!</v>
      </c>
      <c r="F434" s="64" t="e">
        <f t="array" ref="F434">STDEVP(IF($B$4:$B$918=D434,$C$4:$C$918))</f>
        <v>#REF!</v>
      </c>
      <c r="G434" s="66" t="e">
        <f t="shared" si="196"/>
        <v>#REF!</v>
      </c>
      <c r="H434" s="63">
        <v>65.400000000000006</v>
      </c>
      <c r="I434" s="64">
        <f t="shared" si="203"/>
        <v>65</v>
      </c>
      <c r="J434" s="65" t="e">
        <f>VLOOKUP(H434,FWD!$G$4:$I$128,4,FALSE)</f>
        <v>#N/A</v>
      </c>
      <c r="K434" s="64" t="str">
        <f t="shared" si="204"/>
        <v/>
      </c>
      <c r="L434" s="64" t="str">
        <f t="shared" si="205"/>
        <v/>
      </c>
      <c r="M434" s="64" t="e">
        <f t="array" ref="M434">STDEVP(IF($I$4:$I$2051=K434,$J$4:$J$2051))</f>
        <v>#DIV/0!</v>
      </c>
      <c r="N434" s="78" t="e">
        <f t="shared" si="197"/>
        <v>#DIV/0!</v>
      </c>
      <c r="O434" s="82">
        <v>32.159999999999997</v>
      </c>
      <c r="P434" s="64">
        <f t="shared" si="206"/>
        <v>32</v>
      </c>
      <c r="Q434" s="66" t="e">
        <f>VLOOKUP(O434,FWD!#REF!,4,FALSE)</f>
        <v>#REF!</v>
      </c>
      <c r="R434" s="66" t="str">
        <f t="shared" si="207"/>
        <v/>
      </c>
      <c r="S434" s="66" t="str">
        <f t="shared" si="208"/>
        <v/>
      </c>
      <c r="T434" s="64" t="e">
        <f t="array" ref="T434">STDEVP(IF($P$4:$P$864=R434,$Q$4:$Q$864))</f>
        <v>#DIV/0!</v>
      </c>
      <c r="U434" s="78" t="e">
        <f t="shared" si="225"/>
        <v>#DIV/0!</v>
      </c>
      <c r="V434" s="82">
        <v>33.74</v>
      </c>
      <c r="W434" s="83">
        <f t="shared" si="209"/>
        <v>33</v>
      </c>
      <c r="X434" s="66" t="e">
        <f>VLOOKUP(V434,FWD!#REF!,4,FALSE)</f>
        <v>#REF!</v>
      </c>
      <c r="Y434" s="64" t="str">
        <f t="shared" si="210"/>
        <v/>
      </c>
      <c r="Z434" s="64" t="str">
        <f t="shared" si="211"/>
        <v/>
      </c>
      <c r="AA434" s="64" t="e">
        <f t="array" ref="AA434">STDEVP(IF($W$4:$W$740=Y434,$X$4:$X$740))</f>
        <v>#DIV/0!</v>
      </c>
      <c r="AB434" s="78" t="e">
        <f t="shared" si="212"/>
        <v>#DIV/0!</v>
      </c>
      <c r="AD434" s="55">
        <v>152.68</v>
      </c>
      <c r="AE434" s="48">
        <f t="shared" si="226"/>
        <v>152</v>
      </c>
      <c r="AF434" s="48" t="e">
        <f>VLOOKUP(AD434,FWD!#REF!,4,FALSE)</f>
        <v>#REF!</v>
      </c>
      <c r="AG434" s="48" t="str">
        <f t="shared" si="213"/>
        <v/>
      </c>
      <c r="AH434" s="48" t="str">
        <f t="shared" si="214"/>
        <v/>
      </c>
      <c r="AI434" s="48">
        <f t="array" ref="AI434">STDEVP(IF($AE$4:$AE$918=AG434,$AF$4:$AF$918))</f>
        <v>0</v>
      </c>
      <c r="AJ434" s="48" t="str">
        <f t="shared" si="215"/>
        <v/>
      </c>
      <c r="AK434" s="47">
        <v>115.32</v>
      </c>
      <c r="AL434" s="48">
        <f t="shared" si="216"/>
        <v>115</v>
      </c>
      <c r="AM434" s="49" t="e">
        <f>VLOOKUP(AK434,FWD!#REF!,4,FALSE)</f>
        <v>#REF!</v>
      </c>
      <c r="AN434" s="58" t="str">
        <f t="shared" si="217"/>
        <v/>
      </c>
      <c r="AO434" s="58" t="str">
        <f t="shared" si="198"/>
        <v/>
      </c>
      <c r="AP434" s="58" t="e">
        <f t="array" ref="AP434">STDEVP(IF($AL$4:$AL$2012=AN434,$AM$4:$AM$2012))</f>
        <v>#DIV/0!</v>
      </c>
      <c r="AQ434" s="59" t="e">
        <f t="shared" si="218"/>
        <v>#DIV/0!</v>
      </c>
      <c r="AR434" s="47">
        <v>33.92</v>
      </c>
      <c r="AS434" s="48">
        <f t="shared" si="223"/>
        <v>33</v>
      </c>
      <c r="AT434" s="49" t="e">
        <f>VLOOKUP(AR434,FWD!#REF!,4,FALSE)</f>
        <v>#REF!</v>
      </c>
      <c r="AU434" s="48" t="str">
        <f t="shared" si="199"/>
        <v/>
      </c>
      <c r="AV434" s="58" t="str">
        <f t="shared" si="224"/>
        <v/>
      </c>
      <c r="AW434" s="48" t="e">
        <f t="array" ref="AW434">STDEVP(IF($AS$4:$AS$909=AU434,$AT$4:$AT$909))</f>
        <v>#DIV/0!</v>
      </c>
      <c r="AX434" s="50" t="e">
        <f t="shared" si="227"/>
        <v>#DIV/0!</v>
      </c>
      <c r="AY434" s="47">
        <v>29.3</v>
      </c>
      <c r="AZ434" s="58">
        <f t="shared" si="219"/>
        <v>29</v>
      </c>
      <c r="BA434" s="49" t="e">
        <f>VLOOKUP(AY434,FWD!#REF!,4,FALSE)</f>
        <v>#REF!</v>
      </c>
      <c r="BB434" s="48" t="str">
        <f t="shared" si="220"/>
        <v/>
      </c>
      <c r="BC434" s="58" t="str">
        <f t="shared" si="221"/>
        <v/>
      </c>
      <c r="BD434" s="58" t="e">
        <f t="array" ref="BD434">STDEVP(IF($AZ$4:$AZ$758=BB434,$BA$4:$BA$758))</f>
        <v>#DIV/0!</v>
      </c>
      <c r="BE434" s="59" t="e">
        <f t="shared" si="222"/>
        <v>#DIV/0!</v>
      </c>
    </row>
    <row r="435" spans="1:57" x14ac:dyDescent="0.2">
      <c r="A435" s="63">
        <v>151</v>
      </c>
      <c r="B435" s="64">
        <f t="shared" si="200"/>
        <v>151</v>
      </c>
      <c r="C435" s="65" t="e">
        <f>VLOOKUP(A435,FWD!#REF!,4,FALSE)</f>
        <v>#REF!</v>
      </c>
      <c r="D435" s="64" t="str">
        <f t="shared" si="201"/>
        <v/>
      </c>
      <c r="E435" s="64" t="str">
        <f t="shared" si="202"/>
        <v/>
      </c>
      <c r="F435" s="64" t="e">
        <f t="array" ref="F435">STDEVP(IF($B$4:$B$918=D435,$C$4:$C$918))</f>
        <v>#DIV/0!</v>
      </c>
      <c r="G435" s="66" t="e">
        <f t="shared" si="196"/>
        <v>#DIV/0!</v>
      </c>
      <c r="H435" s="63">
        <v>65.44</v>
      </c>
      <c r="I435" s="64">
        <f t="shared" si="203"/>
        <v>65</v>
      </c>
      <c r="J435" s="65" t="e">
        <f>VLOOKUP(H435,FWD!$G$4:$I$128,4,FALSE)</f>
        <v>#N/A</v>
      </c>
      <c r="K435" s="64" t="str">
        <f t="shared" si="204"/>
        <v/>
      </c>
      <c r="L435" s="64" t="str">
        <f t="shared" si="205"/>
        <v/>
      </c>
      <c r="M435" s="64" t="e">
        <f t="array" ref="M435">STDEVP(IF($I$4:$I$2051=K435,$J$4:$J$2051))</f>
        <v>#DIV/0!</v>
      </c>
      <c r="N435" s="78" t="e">
        <f t="shared" si="197"/>
        <v>#DIV/0!</v>
      </c>
      <c r="O435" s="82">
        <v>32.200000000000003</v>
      </c>
      <c r="P435" s="64">
        <f t="shared" si="206"/>
        <v>32</v>
      </c>
      <c r="Q435" s="66" t="e">
        <f>VLOOKUP(O435,FWD!#REF!,4,FALSE)</f>
        <v>#REF!</v>
      </c>
      <c r="R435" s="66" t="str">
        <f t="shared" si="207"/>
        <v/>
      </c>
      <c r="S435" s="66" t="str">
        <f t="shared" si="208"/>
        <v/>
      </c>
      <c r="T435" s="64" t="e">
        <f t="array" ref="T435">STDEVP(IF($P$4:$P$864=R435,$Q$4:$Q$864))</f>
        <v>#DIV/0!</v>
      </c>
      <c r="U435" s="78" t="e">
        <f t="shared" si="225"/>
        <v>#DIV/0!</v>
      </c>
      <c r="V435" s="82">
        <v>33.78</v>
      </c>
      <c r="W435" s="83">
        <f t="shared" si="209"/>
        <v>33</v>
      </c>
      <c r="X435" s="66" t="e">
        <f>VLOOKUP(V435,FWD!#REF!,4,FALSE)</f>
        <v>#REF!</v>
      </c>
      <c r="Y435" s="64" t="str">
        <f t="shared" si="210"/>
        <v/>
      </c>
      <c r="Z435" s="64" t="str">
        <f t="shared" si="211"/>
        <v/>
      </c>
      <c r="AA435" s="64" t="e">
        <f t="array" ref="AA435">STDEVP(IF($W$4:$W$740=Y435,$X$4:$X$740))</f>
        <v>#DIV/0!</v>
      </c>
      <c r="AB435" s="78" t="e">
        <f t="shared" si="212"/>
        <v>#DIV/0!</v>
      </c>
      <c r="AD435" s="55">
        <v>152.63999999999999</v>
      </c>
      <c r="AE435" s="48">
        <f t="shared" si="226"/>
        <v>152</v>
      </c>
      <c r="AF435" s="48" t="e">
        <f>VLOOKUP(AD435,FWD!#REF!,4,FALSE)</f>
        <v>#REF!</v>
      </c>
      <c r="AG435" s="48" t="str">
        <f t="shared" si="213"/>
        <v/>
      </c>
      <c r="AH435" s="48" t="str">
        <f t="shared" si="214"/>
        <v/>
      </c>
      <c r="AI435" s="48">
        <f t="array" ref="AI435">STDEVP(IF($AE$4:$AE$918=AG435,$AF$4:$AF$918))</f>
        <v>0</v>
      </c>
      <c r="AJ435" s="48" t="str">
        <f t="shared" si="215"/>
        <v/>
      </c>
      <c r="AK435" s="47">
        <v>115.28</v>
      </c>
      <c r="AL435" s="48">
        <f t="shared" si="216"/>
        <v>115</v>
      </c>
      <c r="AM435" s="49" t="e">
        <f>VLOOKUP(AK435,FWD!#REF!,4,FALSE)</f>
        <v>#REF!</v>
      </c>
      <c r="AN435" s="58" t="str">
        <f t="shared" si="217"/>
        <v/>
      </c>
      <c r="AO435" s="58" t="str">
        <f t="shared" si="198"/>
        <v/>
      </c>
      <c r="AP435" s="58" t="e">
        <f t="array" ref="AP435">STDEVP(IF($AL$4:$AL$2012=AN435,$AM$4:$AM$2012))</f>
        <v>#DIV/0!</v>
      </c>
      <c r="AQ435" s="59" t="e">
        <f t="shared" si="218"/>
        <v>#DIV/0!</v>
      </c>
      <c r="AR435" s="47">
        <v>33.880000000000003</v>
      </c>
      <c r="AS435" s="48">
        <f t="shared" si="223"/>
        <v>33</v>
      </c>
      <c r="AT435" s="49" t="e">
        <f>VLOOKUP(AR435,FWD!#REF!,4,FALSE)</f>
        <v>#REF!</v>
      </c>
      <c r="AU435" s="48" t="str">
        <f t="shared" si="199"/>
        <v/>
      </c>
      <c r="AV435" s="58" t="str">
        <f t="shared" si="224"/>
        <v/>
      </c>
      <c r="AW435" s="48" t="e">
        <f t="array" ref="AW435">STDEVP(IF($AS$4:$AS$909=AU435,$AT$4:$AT$909))</f>
        <v>#DIV/0!</v>
      </c>
      <c r="AX435" s="50" t="e">
        <f t="shared" si="227"/>
        <v>#DIV/0!</v>
      </c>
      <c r="AY435" s="47">
        <v>29.26</v>
      </c>
      <c r="AZ435" s="58">
        <f t="shared" si="219"/>
        <v>29</v>
      </c>
      <c r="BA435" s="49" t="e">
        <f>VLOOKUP(AY435,FWD!#REF!,4,FALSE)</f>
        <v>#REF!</v>
      </c>
      <c r="BB435" s="48" t="str">
        <f t="shared" si="220"/>
        <v/>
      </c>
      <c r="BC435" s="58" t="str">
        <f t="shared" si="221"/>
        <v/>
      </c>
      <c r="BD435" s="58" t="e">
        <f t="array" ref="BD435">STDEVP(IF($AZ$4:$AZ$758=BB435,$BA$4:$BA$758))</f>
        <v>#DIV/0!</v>
      </c>
      <c r="BE435" s="59" t="e">
        <f t="shared" si="222"/>
        <v>#DIV/0!</v>
      </c>
    </row>
    <row r="436" spans="1:57" x14ac:dyDescent="0.2">
      <c r="A436" s="63">
        <v>151.04</v>
      </c>
      <c r="B436" s="64">
        <f t="shared" si="200"/>
        <v>151</v>
      </c>
      <c r="C436" s="65" t="e">
        <f>VLOOKUP(A436,FWD!#REF!,4,FALSE)</f>
        <v>#REF!</v>
      </c>
      <c r="D436" s="64" t="str">
        <f t="shared" si="201"/>
        <v/>
      </c>
      <c r="E436" s="64" t="str">
        <f t="shared" si="202"/>
        <v/>
      </c>
      <c r="F436" s="64" t="e">
        <f t="array" ref="F436">STDEVP(IF($B$4:$B$918=D436,$C$4:$C$918))</f>
        <v>#DIV/0!</v>
      </c>
      <c r="G436" s="66" t="e">
        <f t="shared" si="196"/>
        <v>#DIV/0!</v>
      </c>
      <c r="H436" s="63">
        <v>65.48</v>
      </c>
      <c r="I436" s="64">
        <f t="shared" si="203"/>
        <v>65</v>
      </c>
      <c r="J436" s="65" t="e">
        <f>VLOOKUP(H436,FWD!$G$4:$I$128,4,FALSE)</f>
        <v>#N/A</v>
      </c>
      <c r="K436" s="64" t="str">
        <f t="shared" si="204"/>
        <v/>
      </c>
      <c r="L436" s="64" t="str">
        <f t="shared" si="205"/>
        <v/>
      </c>
      <c r="M436" s="64" t="e">
        <f t="array" ref="M436">STDEVP(IF($I$4:$I$2051=K436,$J$4:$J$2051))</f>
        <v>#DIV/0!</v>
      </c>
      <c r="N436" s="78" t="e">
        <f t="shared" si="197"/>
        <v>#DIV/0!</v>
      </c>
      <c r="O436" s="82">
        <v>32.24</v>
      </c>
      <c r="P436" s="64">
        <f t="shared" si="206"/>
        <v>32</v>
      </c>
      <c r="Q436" s="66" t="e">
        <f>VLOOKUP(O436,FWD!#REF!,4,FALSE)</f>
        <v>#REF!</v>
      </c>
      <c r="R436" s="66" t="str">
        <f t="shared" si="207"/>
        <v/>
      </c>
      <c r="S436" s="66" t="str">
        <f t="shared" si="208"/>
        <v/>
      </c>
      <c r="T436" s="64" t="e">
        <f t="array" ref="T436">STDEVP(IF($P$4:$P$864=R436,$Q$4:$Q$864))</f>
        <v>#DIV/0!</v>
      </c>
      <c r="U436" s="78" t="e">
        <f t="shared" si="225"/>
        <v>#DIV/0!</v>
      </c>
      <c r="V436" s="82">
        <v>33.82</v>
      </c>
      <c r="W436" s="83">
        <f t="shared" si="209"/>
        <v>33</v>
      </c>
      <c r="X436" s="66" t="e">
        <f>VLOOKUP(V436,FWD!#REF!,4,FALSE)</f>
        <v>#REF!</v>
      </c>
      <c r="Y436" s="64" t="str">
        <f t="shared" si="210"/>
        <v/>
      </c>
      <c r="Z436" s="64" t="str">
        <f t="shared" si="211"/>
        <v/>
      </c>
      <c r="AA436" s="64" t="e">
        <f t="array" ref="AA436">STDEVP(IF($W$4:$W$740=Y436,$X$4:$X$740))</f>
        <v>#DIV/0!</v>
      </c>
      <c r="AB436" s="78" t="e">
        <f t="shared" si="212"/>
        <v>#DIV/0!</v>
      </c>
      <c r="AD436" s="55">
        <v>152.6</v>
      </c>
      <c r="AE436" s="48">
        <f t="shared" si="226"/>
        <v>152</v>
      </c>
      <c r="AF436" s="48" t="e">
        <f>VLOOKUP(AD436,FWD!#REF!,4,FALSE)</f>
        <v>#REF!</v>
      </c>
      <c r="AG436" s="48" t="str">
        <f t="shared" si="213"/>
        <v/>
      </c>
      <c r="AH436" s="48" t="str">
        <f t="shared" si="214"/>
        <v/>
      </c>
      <c r="AI436" s="48">
        <f t="array" ref="AI436">STDEVP(IF($AE$4:$AE$918=AG436,$AF$4:$AF$918))</f>
        <v>0</v>
      </c>
      <c r="AJ436" s="48" t="str">
        <f t="shared" si="215"/>
        <v/>
      </c>
      <c r="AK436" s="47">
        <v>115.24</v>
      </c>
      <c r="AL436" s="48">
        <f t="shared" si="216"/>
        <v>115</v>
      </c>
      <c r="AM436" s="49" t="e">
        <f>VLOOKUP(AK436,FWD!#REF!,4,FALSE)</f>
        <v>#REF!</v>
      </c>
      <c r="AN436" s="58" t="str">
        <f t="shared" si="217"/>
        <v/>
      </c>
      <c r="AO436" s="58" t="str">
        <f t="shared" si="198"/>
        <v/>
      </c>
      <c r="AP436" s="58" t="e">
        <f t="array" ref="AP436">STDEVP(IF($AL$4:$AL$2012=AN436,$AM$4:$AM$2012))</f>
        <v>#DIV/0!</v>
      </c>
      <c r="AQ436" s="59" t="e">
        <f t="shared" si="218"/>
        <v>#DIV/0!</v>
      </c>
      <c r="AR436" s="47">
        <v>33.840000000000003</v>
      </c>
      <c r="AS436" s="48">
        <f t="shared" si="223"/>
        <v>33</v>
      </c>
      <c r="AT436" s="49" t="e">
        <f>VLOOKUP(AR436,FWD!#REF!,4,FALSE)</f>
        <v>#REF!</v>
      </c>
      <c r="AU436" s="48" t="str">
        <f t="shared" si="199"/>
        <v/>
      </c>
      <c r="AV436" s="58" t="str">
        <f t="shared" si="224"/>
        <v/>
      </c>
      <c r="AW436" s="48" t="e">
        <f t="array" ref="AW436">STDEVP(IF($AS$4:$AS$909=AU436,$AT$4:$AT$909))</f>
        <v>#DIV/0!</v>
      </c>
      <c r="AX436" s="50" t="e">
        <f t="shared" si="227"/>
        <v>#DIV/0!</v>
      </c>
      <c r="AY436" s="47">
        <v>29.22</v>
      </c>
      <c r="AZ436" s="58">
        <f t="shared" si="219"/>
        <v>29</v>
      </c>
      <c r="BA436" s="49" t="e">
        <f>VLOOKUP(AY436,FWD!#REF!,4,FALSE)</f>
        <v>#REF!</v>
      </c>
      <c r="BB436" s="48" t="str">
        <f t="shared" si="220"/>
        <v/>
      </c>
      <c r="BC436" s="58" t="str">
        <f t="shared" si="221"/>
        <v/>
      </c>
      <c r="BD436" s="58" t="e">
        <f t="array" ref="BD436">STDEVP(IF($AZ$4:$AZ$758=BB436,$BA$4:$BA$758))</f>
        <v>#DIV/0!</v>
      </c>
      <c r="BE436" s="59" t="e">
        <f t="shared" si="222"/>
        <v>#DIV/0!</v>
      </c>
    </row>
    <row r="437" spans="1:57" x14ac:dyDescent="0.2">
      <c r="A437" s="63">
        <v>151.08000000000001</v>
      </c>
      <c r="B437" s="64">
        <f t="shared" si="200"/>
        <v>151</v>
      </c>
      <c r="C437" s="65" t="e">
        <f>VLOOKUP(A437,FWD!#REF!,4,FALSE)</f>
        <v>#REF!</v>
      </c>
      <c r="D437" s="64" t="str">
        <f t="shared" si="201"/>
        <v/>
      </c>
      <c r="E437" s="64" t="str">
        <f t="shared" si="202"/>
        <v/>
      </c>
      <c r="F437" s="64" t="e">
        <f t="array" ref="F437">STDEVP(IF($B$4:$B$918=D437,$C$4:$C$918))</f>
        <v>#DIV/0!</v>
      </c>
      <c r="G437" s="66" t="e">
        <f t="shared" si="196"/>
        <v>#DIV/0!</v>
      </c>
      <c r="H437" s="63">
        <v>65.52</v>
      </c>
      <c r="I437" s="64">
        <f t="shared" si="203"/>
        <v>65</v>
      </c>
      <c r="J437" s="65" t="e">
        <f>VLOOKUP(H437,FWD!$G$4:$I$128,4,FALSE)</f>
        <v>#N/A</v>
      </c>
      <c r="K437" s="64" t="str">
        <f t="shared" si="204"/>
        <v/>
      </c>
      <c r="L437" s="64" t="str">
        <f t="shared" si="205"/>
        <v/>
      </c>
      <c r="M437" s="64" t="e">
        <f t="array" ref="M437">STDEVP(IF($I$4:$I$2051=K437,$J$4:$J$2051))</f>
        <v>#DIV/0!</v>
      </c>
      <c r="N437" s="78" t="e">
        <f t="shared" si="197"/>
        <v>#DIV/0!</v>
      </c>
      <c r="O437" s="82">
        <v>32.28</v>
      </c>
      <c r="P437" s="64">
        <f t="shared" si="206"/>
        <v>32</v>
      </c>
      <c r="Q437" s="66" t="e">
        <f>VLOOKUP(O437,FWD!#REF!,4,FALSE)</f>
        <v>#REF!</v>
      </c>
      <c r="R437" s="66" t="str">
        <f t="shared" si="207"/>
        <v/>
      </c>
      <c r="S437" s="66" t="str">
        <f t="shared" si="208"/>
        <v/>
      </c>
      <c r="T437" s="64" t="e">
        <f t="array" ref="T437">STDEVP(IF($P$4:$P$864=R437,$Q$4:$Q$864))</f>
        <v>#DIV/0!</v>
      </c>
      <c r="U437" s="78" t="e">
        <f t="shared" si="225"/>
        <v>#DIV/0!</v>
      </c>
      <c r="V437" s="82">
        <v>33.86</v>
      </c>
      <c r="W437" s="83">
        <f t="shared" si="209"/>
        <v>33</v>
      </c>
      <c r="X437" s="66" t="e">
        <f>VLOOKUP(V437,FWD!#REF!,4,FALSE)</f>
        <v>#REF!</v>
      </c>
      <c r="Y437" s="64" t="str">
        <f t="shared" si="210"/>
        <v/>
      </c>
      <c r="Z437" s="64" t="str">
        <f t="shared" si="211"/>
        <v/>
      </c>
      <c r="AA437" s="64" t="e">
        <f t="array" ref="AA437">STDEVP(IF($W$4:$W$740=Y437,$X$4:$X$740))</f>
        <v>#DIV/0!</v>
      </c>
      <c r="AB437" s="78" t="e">
        <f t="shared" si="212"/>
        <v>#DIV/0!</v>
      </c>
      <c r="AD437" s="55">
        <v>152.56</v>
      </c>
      <c r="AE437" s="48">
        <f t="shared" si="226"/>
        <v>152</v>
      </c>
      <c r="AF437" s="48" t="e">
        <f>VLOOKUP(AD437,FWD!#REF!,4,FALSE)</f>
        <v>#REF!</v>
      </c>
      <c r="AG437" s="48" t="str">
        <f t="shared" si="213"/>
        <v/>
      </c>
      <c r="AH437" s="48" t="str">
        <f t="shared" si="214"/>
        <v/>
      </c>
      <c r="AI437" s="48">
        <f t="array" ref="AI437">STDEVP(IF($AE$4:$AE$918=AG437,$AF$4:$AF$918))</f>
        <v>0</v>
      </c>
      <c r="AJ437" s="48" t="str">
        <f t="shared" si="215"/>
        <v/>
      </c>
      <c r="AK437" s="47">
        <v>115.2</v>
      </c>
      <c r="AL437" s="48">
        <f t="shared" si="216"/>
        <v>115</v>
      </c>
      <c r="AM437" s="49" t="e">
        <f>VLOOKUP(AK437,FWD!#REF!,4,FALSE)</f>
        <v>#REF!</v>
      </c>
      <c r="AN437" s="58" t="str">
        <f t="shared" si="217"/>
        <v/>
      </c>
      <c r="AO437" s="58" t="str">
        <f t="shared" si="198"/>
        <v/>
      </c>
      <c r="AP437" s="58" t="e">
        <f t="array" ref="AP437">STDEVP(IF($AL$4:$AL$2012=AN437,$AM$4:$AM$2012))</f>
        <v>#DIV/0!</v>
      </c>
      <c r="AQ437" s="59" t="e">
        <f t="shared" si="218"/>
        <v>#DIV/0!</v>
      </c>
      <c r="AR437" s="47">
        <v>33.799999999999997</v>
      </c>
      <c r="AS437" s="48">
        <f t="shared" si="223"/>
        <v>33</v>
      </c>
      <c r="AT437" s="49" t="e">
        <f>VLOOKUP(AR437,FWD!#REF!,4,FALSE)</f>
        <v>#REF!</v>
      </c>
      <c r="AU437" s="48" t="str">
        <f t="shared" si="199"/>
        <v/>
      </c>
      <c r="AV437" s="58" t="str">
        <f t="shared" si="224"/>
        <v/>
      </c>
      <c r="AW437" s="48" t="e">
        <f t="array" ref="AW437">STDEVP(IF($AS$4:$AS$909=AU437,$AT$4:$AT$909))</f>
        <v>#DIV/0!</v>
      </c>
      <c r="AX437" s="50" t="e">
        <f t="shared" si="227"/>
        <v>#DIV/0!</v>
      </c>
      <c r="AY437" s="47">
        <v>29.18</v>
      </c>
      <c r="AZ437" s="58">
        <f t="shared" si="219"/>
        <v>29</v>
      </c>
      <c r="BA437" s="49" t="e">
        <f>VLOOKUP(AY437,FWD!#REF!,4,FALSE)</f>
        <v>#REF!</v>
      </c>
      <c r="BB437" s="48" t="str">
        <f t="shared" si="220"/>
        <v/>
      </c>
      <c r="BC437" s="58" t="str">
        <f t="shared" si="221"/>
        <v/>
      </c>
      <c r="BD437" s="58" t="e">
        <f t="array" ref="BD437">STDEVP(IF($AZ$4:$AZ$758=BB437,$BA$4:$BA$758))</f>
        <v>#DIV/0!</v>
      </c>
      <c r="BE437" s="59" t="e">
        <f t="shared" si="222"/>
        <v>#DIV/0!</v>
      </c>
    </row>
    <row r="438" spans="1:57" x14ac:dyDescent="0.2">
      <c r="A438" s="63">
        <v>151.12</v>
      </c>
      <c r="B438" s="64">
        <f t="shared" si="200"/>
        <v>151</v>
      </c>
      <c r="C438" s="65" t="e">
        <f>VLOOKUP(A438,FWD!#REF!,4,FALSE)</f>
        <v>#REF!</v>
      </c>
      <c r="D438" s="64" t="str">
        <f t="shared" si="201"/>
        <v/>
      </c>
      <c r="E438" s="64" t="str">
        <f t="shared" si="202"/>
        <v/>
      </c>
      <c r="F438" s="64" t="e">
        <f t="array" ref="F438">STDEVP(IF($B$4:$B$918=D438,$C$4:$C$918))</f>
        <v>#DIV/0!</v>
      </c>
      <c r="G438" s="66" t="e">
        <f t="shared" si="196"/>
        <v>#DIV/0!</v>
      </c>
      <c r="H438" s="63">
        <v>65.56</v>
      </c>
      <c r="I438" s="64">
        <f t="shared" si="203"/>
        <v>65</v>
      </c>
      <c r="J438" s="65" t="e">
        <f>VLOOKUP(H438,FWD!$G$4:$I$128,4,FALSE)</f>
        <v>#N/A</v>
      </c>
      <c r="K438" s="64" t="str">
        <f t="shared" si="204"/>
        <v/>
      </c>
      <c r="L438" s="64" t="str">
        <f t="shared" si="205"/>
        <v/>
      </c>
      <c r="M438" s="64" t="e">
        <f t="array" ref="M438">STDEVP(IF($I$4:$I$2051=K438,$J$4:$J$2051))</f>
        <v>#DIV/0!</v>
      </c>
      <c r="N438" s="78" t="e">
        <f t="shared" si="197"/>
        <v>#DIV/0!</v>
      </c>
      <c r="O438" s="82">
        <v>32.32</v>
      </c>
      <c r="P438" s="64">
        <f t="shared" si="206"/>
        <v>32</v>
      </c>
      <c r="Q438" s="66" t="e">
        <f>VLOOKUP(O438,FWD!#REF!,4,FALSE)</f>
        <v>#REF!</v>
      </c>
      <c r="R438" s="66" t="str">
        <f t="shared" si="207"/>
        <v/>
      </c>
      <c r="S438" s="66" t="str">
        <f t="shared" si="208"/>
        <v/>
      </c>
      <c r="T438" s="64" t="e">
        <f t="array" ref="T438">STDEVP(IF($P$4:$P$864=R438,$Q$4:$Q$864))</f>
        <v>#DIV/0!</v>
      </c>
      <c r="U438" s="78" t="e">
        <f t="shared" si="225"/>
        <v>#DIV/0!</v>
      </c>
      <c r="V438" s="82">
        <v>33.9</v>
      </c>
      <c r="W438" s="83">
        <f t="shared" si="209"/>
        <v>33</v>
      </c>
      <c r="X438" s="66" t="e">
        <f>VLOOKUP(V438,FWD!#REF!,4,FALSE)</f>
        <v>#REF!</v>
      </c>
      <c r="Y438" s="64" t="str">
        <f t="shared" si="210"/>
        <v/>
      </c>
      <c r="Z438" s="64" t="str">
        <f t="shared" si="211"/>
        <v/>
      </c>
      <c r="AA438" s="64" t="e">
        <f t="array" ref="AA438">STDEVP(IF($W$4:$W$740=Y438,$X$4:$X$740))</f>
        <v>#DIV/0!</v>
      </c>
      <c r="AB438" s="78" t="e">
        <f t="shared" si="212"/>
        <v>#DIV/0!</v>
      </c>
      <c r="AD438" s="55">
        <v>152.52000000000001</v>
      </c>
      <c r="AE438" s="48">
        <f t="shared" si="226"/>
        <v>152</v>
      </c>
      <c r="AF438" s="48" t="e">
        <f>VLOOKUP(AD438,FWD!#REF!,4,FALSE)</f>
        <v>#REF!</v>
      </c>
      <c r="AG438" s="48" t="str">
        <f t="shared" si="213"/>
        <v/>
      </c>
      <c r="AH438" s="48" t="str">
        <f t="shared" si="214"/>
        <v/>
      </c>
      <c r="AI438" s="48">
        <f t="array" ref="AI438">STDEVP(IF($AE$4:$AE$918=AG438,$AF$4:$AF$918))</f>
        <v>0</v>
      </c>
      <c r="AJ438" s="48" t="str">
        <f t="shared" si="215"/>
        <v/>
      </c>
      <c r="AK438" s="47">
        <v>115.16</v>
      </c>
      <c r="AL438" s="48">
        <f t="shared" si="216"/>
        <v>115</v>
      </c>
      <c r="AM438" s="49" t="e">
        <f>VLOOKUP(AK438,FWD!#REF!,4,FALSE)</f>
        <v>#REF!</v>
      </c>
      <c r="AN438" s="58" t="str">
        <f t="shared" si="217"/>
        <v/>
      </c>
      <c r="AO438" s="58" t="str">
        <f t="shared" si="198"/>
        <v/>
      </c>
      <c r="AP438" s="58" t="e">
        <f t="array" ref="AP438">STDEVP(IF($AL$4:$AL$2012=AN438,$AM$4:$AM$2012))</f>
        <v>#DIV/0!</v>
      </c>
      <c r="AQ438" s="59" t="e">
        <f t="shared" si="218"/>
        <v>#DIV/0!</v>
      </c>
      <c r="AR438" s="47">
        <v>33.76</v>
      </c>
      <c r="AS438" s="48">
        <f t="shared" si="223"/>
        <v>33</v>
      </c>
      <c r="AT438" s="49" t="e">
        <f>VLOOKUP(AR438,FWD!#REF!,4,FALSE)</f>
        <v>#REF!</v>
      </c>
      <c r="AU438" s="48" t="str">
        <f t="shared" si="199"/>
        <v/>
      </c>
      <c r="AV438" s="58" t="str">
        <f t="shared" si="224"/>
        <v/>
      </c>
      <c r="AW438" s="48" t="e">
        <f t="array" ref="AW438">STDEVP(IF($AS$4:$AS$909=AU438,$AT$4:$AT$909))</f>
        <v>#DIV/0!</v>
      </c>
      <c r="AX438" s="50" t="e">
        <f t="shared" si="227"/>
        <v>#DIV/0!</v>
      </c>
      <c r="AY438" s="47">
        <v>29.14</v>
      </c>
      <c r="AZ438" s="58">
        <f t="shared" si="219"/>
        <v>29</v>
      </c>
      <c r="BA438" s="49" t="e">
        <f>VLOOKUP(AY438,FWD!#REF!,4,FALSE)</f>
        <v>#REF!</v>
      </c>
      <c r="BB438" s="48" t="str">
        <f t="shared" si="220"/>
        <v/>
      </c>
      <c r="BC438" s="58" t="str">
        <f t="shared" si="221"/>
        <v/>
      </c>
      <c r="BD438" s="58" t="e">
        <f t="array" ref="BD438">STDEVP(IF($AZ$4:$AZ$758=BB438,$BA$4:$BA$758))</f>
        <v>#DIV/0!</v>
      </c>
      <c r="BE438" s="59" t="e">
        <f t="shared" si="222"/>
        <v>#DIV/0!</v>
      </c>
    </row>
    <row r="439" spans="1:57" x14ac:dyDescent="0.2">
      <c r="A439" s="63">
        <v>151.16</v>
      </c>
      <c r="B439" s="64">
        <f t="shared" si="200"/>
        <v>151</v>
      </c>
      <c r="C439" s="65" t="e">
        <f>VLOOKUP(A439,FWD!#REF!,4,FALSE)</f>
        <v>#REF!</v>
      </c>
      <c r="D439" s="64" t="str">
        <f t="shared" si="201"/>
        <v/>
      </c>
      <c r="E439" s="64" t="str">
        <f t="shared" si="202"/>
        <v/>
      </c>
      <c r="F439" s="64" t="e">
        <f t="array" ref="F439">STDEVP(IF($B$4:$B$918=D439,$C$4:$C$918))</f>
        <v>#DIV/0!</v>
      </c>
      <c r="G439" s="66" t="e">
        <f t="shared" si="196"/>
        <v>#DIV/0!</v>
      </c>
      <c r="H439" s="63">
        <v>65.599999999999994</v>
      </c>
      <c r="I439" s="64">
        <f t="shared" si="203"/>
        <v>65</v>
      </c>
      <c r="J439" s="65" t="e">
        <f>VLOOKUP(H439,FWD!$G$4:$I$128,4,FALSE)</f>
        <v>#N/A</v>
      </c>
      <c r="K439" s="64" t="str">
        <f t="shared" si="204"/>
        <v/>
      </c>
      <c r="L439" s="64" t="str">
        <f t="shared" si="205"/>
        <v/>
      </c>
      <c r="M439" s="64" t="e">
        <f t="array" ref="M439">STDEVP(IF($I$4:$I$2051=K439,$J$4:$J$2051))</f>
        <v>#DIV/0!</v>
      </c>
      <c r="N439" s="78" t="e">
        <f t="shared" si="197"/>
        <v>#DIV/0!</v>
      </c>
      <c r="O439" s="82">
        <v>32.36</v>
      </c>
      <c r="P439" s="64">
        <f t="shared" si="206"/>
        <v>32</v>
      </c>
      <c r="Q439" s="66" t="e">
        <f>VLOOKUP(O439,FWD!#REF!,4,FALSE)</f>
        <v>#REF!</v>
      </c>
      <c r="R439" s="66" t="str">
        <f t="shared" si="207"/>
        <v/>
      </c>
      <c r="S439" s="66" t="str">
        <f t="shared" si="208"/>
        <v/>
      </c>
      <c r="T439" s="64" t="e">
        <f t="array" ref="T439">STDEVP(IF($P$4:$P$864=R439,$Q$4:$Q$864))</f>
        <v>#DIV/0!</v>
      </c>
      <c r="U439" s="78" t="e">
        <f t="shared" si="225"/>
        <v>#DIV/0!</v>
      </c>
      <c r="V439" s="82">
        <v>33.94</v>
      </c>
      <c r="W439" s="83">
        <f t="shared" si="209"/>
        <v>33</v>
      </c>
      <c r="X439" s="66" t="e">
        <f>VLOOKUP(V439,FWD!#REF!,4,FALSE)</f>
        <v>#REF!</v>
      </c>
      <c r="Y439" s="64" t="str">
        <f t="shared" si="210"/>
        <v/>
      </c>
      <c r="Z439" s="64" t="str">
        <f t="shared" si="211"/>
        <v/>
      </c>
      <c r="AA439" s="64" t="e">
        <f t="array" ref="AA439">STDEVP(IF($W$4:$W$740=Y439,$X$4:$X$740))</f>
        <v>#DIV/0!</v>
      </c>
      <c r="AB439" s="78" t="e">
        <f t="shared" si="212"/>
        <v>#DIV/0!</v>
      </c>
      <c r="AD439" s="55">
        <v>152.47999999999999</v>
      </c>
      <c r="AE439" s="48">
        <f t="shared" si="226"/>
        <v>152</v>
      </c>
      <c r="AF439" s="48" t="e">
        <f>VLOOKUP(AD439,FWD!#REF!,4,FALSE)</f>
        <v>#REF!</v>
      </c>
      <c r="AG439" s="48" t="str">
        <f t="shared" si="213"/>
        <v/>
      </c>
      <c r="AH439" s="48" t="str">
        <f t="shared" si="214"/>
        <v/>
      </c>
      <c r="AI439" s="48">
        <f t="array" ref="AI439">STDEVP(IF($AE$4:$AE$918=AG439,$AF$4:$AF$918))</f>
        <v>0</v>
      </c>
      <c r="AJ439" s="48" t="str">
        <f t="shared" si="215"/>
        <v/>
      </c>
      <c r="AK439" s="47">
        <v>115.12</v>
      </c>
      <c r="AL439" s="48">
        <f t="shared" si="216"/>
        <v>115</v>
      </c>
      <c r="AM439" s="49" t="e">
        <f>VLOOKUP(AK439,FWD!#REF!,4,FALSE)</f>
        <v>#REF!</v>
      </c>
      <c r="AN439" s="58" t="str">
        <f t="shared" si="217"/>
        <v/>
      </c>
      <c r="AO439" s="58" t="str">
        <f t="shared" si="198"/>
        <v/>
      </c>
      <c r="AP439" s="58" t="e">
        <f t="array" ref="AP439">STDEVP(IF($AL$4:$AL$2012=AN439,$AM$4:$AM$2012))</f>
        <v>#DIV/0!</v>
      </c>
      <c r="AQ439" s="59" t="e">
        <f t="shared" si="218"/>
        <v>#DIV/0!</v>
      </c>
      <c r="AR439" s="47">
        <v>33.72</v>
      </c>
      <c r="AS439" s="48">
        <f t="shared" si="223"/>
        <v>33</v>
      </c>
      <c r="AT439" s="49" t="e">
        <f>VLOOKUP(AR439,FWD!#REF!,4,FALSE)</f>
        <v>#REF!</v>
      </c>
      <c r="AU439" s="48" t="str">
        <f t="shared" si="199"/>
        <v/>
      </c>
      <c r="AV439" s="58" t="str">
        <f t="shared" si="224"/>
        <v/>
      </c>
      <c r="AW439" s="48" t="e">
        <f t="array" ref="AW439">STDEVP(IF($AS$4:$AS$909=AU439,$AT$4:$AT$909))</f>
        <v>#DIV/0!</v>
      </c>
      <c r="AX439" s="50" t="e">
        <f t="shared" si="227"/>
        <v>#DIV/0!</v>
      </c>
      <c r="AY439" s="47">
        <v>29.1</v>
      </c>
      <c r="AZ439" s="58">
        <f t="shared" si="219"/>
        <v>29</v>
      </c>
      <c r="BA439" s="49" t="e">
        <f>VLOOKUP(AY439,FWD!#REF!,4,FALSE)</f>
        <v>#REF!</v>
      </c>
      <c r="BB439" s="48" t="str">
        <f t="shared" si="220"/>
        <v/>
      </c>
      <c r="BC439" s="58" t="str">
        <f t="shared" si="221"/>
        <v/>
      </c>
      <c r="BD439" s="58" t="e">
        <f t="array" ref="BD439">STDEVP(IF($AZ$4:$AZ$758=BB439,$BA$4:$BA$758))</f>
        <v>#DIV/0!</v>
      </c>
      <c r="BE439" s="59" t="e">
        <f t="shared" si="222"/>
        <v>#DIV/0!</v>
      </c>
    </row>
    <row r="440" spans="1:57" x14ac:dyDescent="0.2">
      <c r="A440" s="63">
        <v>151.19999999999999</v>
      </c>
      <c r="B440" s="64">
        <f t="shared" si="200"/>
        <v>151</v>
      </c>
      <c r="C440" s="65" t="e">
        <f>VLOOKUP(A440,FWD!#REF!,4,FALSE)</f>
        <v>#REF!</v>
      </c>
      <c r="D440" s="64" t="str">
        <f t="shared" si="201"/>
        <v/>
      </c>
      <c r="E440" s="64" t="str">
        <f t="shared" si="202"/>
        <v/>
      </c>
      <c r="F440" s="64" t="e">
        <f t="array" ref="F440">STDEVP(IF($B$4:$B$918=D440,$C$4:$C$918))</f>
        <v>#DIV/0!</v>
      </c>
      <c r="G440" s="66" t="e">
        <f t="shared" si="196"/>
        <v>#DIV/0!</v>
      </c>
      <c r="H440" s="63">
        <v>65.64</v>
      </c>
      <c r="I440" s="64">
        <f t="shared" si="203"/>
        <v>65</v>
      </c>
      <c r="J440" s="65" t="e">
        <f>VLOOKUP(H440,FWD!$G$4:$I$128,4,FALSE)</f>
        <v>#N/A</v>
      </c>
      <c r="K440" s="64" t="str">
        <f t="shared" si="204"/>
        <v/>
      </c>
      <c r="L440" s="64" t="str">
        <f t="shared" si="205"/>
        <v/>
      </c>
      <c r="M440" s="64" t="e">
        <f t="array" ref="M440">STDEVP(IF($I$4:$I$2051=K440,$J$4:$J$2051))</f>
        <v>#DIV/0!</v>
      </c>
      <c r="N440" s="78" t="e">
        <f t="shared" si="197"/>
        <v>#DIV/0!</v>
      </c>
      <c r="O440" s="82">
        <v>32.4</v>
      </c>
      <c r="P440" s="64">
        <f t="shared" si="206"/>
        <v>32</v>
      </c>
      <c r="Q440" s="66" t="e">
        <f>VLOOKUP(O440,FWD!#REF!,4,FALSE)</f>
        <v>#REF!</v>
      </c>
      <c r="R440" s="66" t="str">
        <f t="shared" si="207"/>
        <v/>
      </c>
      <c r="S440" s="66" t="str">
        <f t="shared" si="208"/>
        <v/>
      </c>
      <c r="T440" s="64" t="e">
        <f t="array" ref="T440">STDEVP(IF($P$4:$P$864=R440,$Q$4:$Q$864))</f>
        <v>#DIV/0!</v>
      </c>
      <c r="U440" s="78" t="e">
        <f t="shared" si="225"/>
        <v>#DIV/0!</v>
      </c>
      <c r="V440" s="82">
        <v>33.979999999999997</v>
      </c>
      <c r="W440" s="83">
        <f t="shared" si="209"/>
        <v>33</v>
      </c>
      <c r="X440" s="66" t="e">
        <f>VLOOKUP(V440,FWD!#REF!,4,FALSE)</f>
        <v>#REF!</v>
      </c>
      <c r="Y440" s="64">
        <f t="shared" si="210"/>
        <v>33</v>
      </c>
      <c r="Z440" s="64" t="e">
        <f t="shared" si="211"/>
        <v>#REF!</v>
      </c>
      <c r="AA440" s="64" t="e">
        <f t="array" ref="AA440">STDEVP(IF($W$4:$W$740=Y440,$X$4:$X$740))</f>
        <v>#REF!</v>
      </c>
      <c r="AB440" s="78" t="e">
        <f t="shared" si="212"/>
        <v>#REF!</v>
      </c>
      <c r="AD440" s="55">
        <v>152.44</v>
      </c>
      <c r="AE440" s="48">
        <f t="shared" si="226"/>
        <v>152</v>
      </c>
      <c r="AF440" s="48" t="e">
        <f>VLOOKUP(AD440,FWD!#REF!,4,FALSE)</f>
        <v>#REF!</v>
      </c>
      <c r="AG440" s="48" t="str">
        <f t="shared" si="213"/>
        <v/>
      </c>
      <c r="AH440" s="48" t="str">
        <f t="shared" si="214"/>
        <v/>
      </c>
      <c r="AI440" s="48">
        <f t="array" ref="AI440">STDEVP(IF($AE$4:$AE$918=AG440,$AF$4:$AF$918))</f>
        <v>0</v>
      </c>
      <c r="AJ440" s="48" t="str">
        <f t="shared" si="215"/>
        <v/>
      </c>
      <c r="AK440" s="47">
        <v>115.08</v>
      </c>
      <c r="AL440" s="48">
        <f t="shared" si="216"/>
        <v>115</v>
      </c>
      <c r="AM440" s="49" t="e">
        <f>VLOOKUP(AK440,FWD!#REF!,4,FALSE)</f>
        <v>#REF!</v>
      </c>
      <c r="AN440" s="58" t="str">
        <f t="shared" si="217"/>
        <v/>
      </c>
      <c r="AO440" s="58" t="str">
        <f t="shared" si="198"/>
        <v/>
      </c>
      <c r="AP440" s="58" t="e">
        <f t="array" ref="AP440">STDEVP(IF($AL$4:$AL$2012=AN440,$AM$4:$AM$2012))</f>
        <v>#DIV/0!</v>
      </c>
      <c r="AQ440" s="59" t="e">
        <f t="shared" si="218"/>
        <v>#DIV/0!</v>
      </c>
      <c r="AR440" s="47">
        <v>33.68</v>
      </c>
      <c r="AS440" s="48">
        <f t="shared" si="223"/>
        <v>33</v>
      </c>
      <c r="AT440" s="49" t="e">
        <f>VLOOKUP(AR440,FWD!#REF!,4,FALSE)</f>
        <v>#REF!</v>
      </c>
      <c r="AU440" s="48" t="str">
        <f t="shared" si="199"/>
        <v/>
      </c>
      <c r="AV440" s="58" t="str">
        <f t="shared" si="224"/>
        <v/>
      </c>
      <c r="AW440" s="48" t="e">
        <f t="array" ref="AW440">STDEVP(IF($AS$4:$AS$909=AU440,$AT$4:$AT$909))</f>
        <v>#DIV/0!</v>
      </c>
      <c r="AX440" s="50" t="e">
        <f t="shared" si="227"/>
        <v>#DIV/0!</v>
      </c>
      <c r="AY440" s="47">
        <v>29.06</v>
      </c>
      <c r="AZ440" s="58">
        <f t="shared" si="219"/>
        <v>29</v>
      </c>
      <c r="BA440" s="49" t="e">
        <f>VLOOKUP(AY440,FWD!#REF!,4,FALSE)</f>
        <v>#REF!</v>
      </c>
      <c r="BB440" s="48">
        <f t="shared" si="220"/>
        <v>29</v>
      </c>
      <c r="BC440" s="58" t="e">
        <f t="shared" si="221"/>
        <v>#REF!</v>
      </c>
      <c r="BD440" s="58" t="e">
        <f t="array" ref="BD440">STDEVP(IF($AZ$4:$AZ$758=BB440,$BA$4:$BA$758))</f>
        <v>#REF!</v>
      </c>
      <c r="BE440" s="59" t="e">
        <f t="shared" si="222"/>
        <v>#REF!</v>
      </c>
    </row>
    <row r="441" spans="1:57" x14ac:dyDescent="0.2">
      <c r="A441" s="63">
        <v>151.24</v>
      </c>
      <c r="B441" s="64">
        <f t="shared" si="200"/>
        <v>151</v>
      </c>
      <c r="C441" s="65" t="e">
        <f>VLOOKUP(A441,FWD!#REF!,4,FALSE)</f>
        <v>#REF!</v>
      </c>
      <c r="D441" s="64" t="str">
        <f t="shared" si="201"/>
        <v/>
      </c>
      <c r="E441" s="64" t="str">
        <f t="shared" si="202"/>
        <v/>
      </c>
      <c r="F441" s="64" t="e">
        <f t="array" ref="F441">STDEVP(IF($B$4:$B$918=D441,$C$4:$C$918))</f>
        <v>#DIV/0!</v>
      </c>
      <c r="G441" s="66" t="e">
        <f t="shared" si="196"/>
        <v>#DIV/0!</v>
      </c>
      <c r="H441" s="63">
        <v>65.680000000000007</v>
      </c>
      <c r="I441" s="64">
        <f t="shared" si="203"/>
        <v>65</v>
      </c>
      <c r="J441" s="65" t="e">
        <f>VLOOKUP(H441,FWD!$G$4:$I$128,4,FALSE)</f>
        <v>#N/A</v>
      </c>
      <c r="K441" s="64" t="str">
        <f t="shared" si="204"/>
        <v/>
      </c>
      <c r="L441" s="64" t="str">
        <f t="shared" si="205"/>
        <v/>
      </c>
      <c r="M441" s="64" t="e">
        <f t="array" ref="M441">STDEVP(IF($I$4:$I$2051=K441,$J$4:$J$2051))</f>
        <v>#DIV/0!</v>
      </c>
      <c r="N441" s="78" t="e">
        <f t="shared" si="197"/>
        <v>#DIV/0!</v>
      </c>
      <c r="O441" s="82">
        <v>32.44</v>
      </c>
      <c r="P441" s="64">
        <f t="shared" si="206"/>
        <v>32</v>
      </c>
      <c r="Q441" s="66" t="e">
        <f>VLOOKUP(O441,FWD!#REF!,4,FALSE)</f>
        <v>#REF!</v>
      </c>
      <c r="R441" s="66" t="str">
        <f t="shared" si="207"/>
        <v/>
      </c>
      <c r="S441" s="66" t="str">
        <f t="shared" si="208"/>
        <v/>
      </c>
      <c r="T441" s="64" t="e">
        <f t="array" ref="T441">STDEVP(IF($P$4:$P$864=R441,$Q$4:$Q$864))</f>
        <v>#DIV/0!</v>
      </c>
      <c r="U441" s="78" t="e">
        <f t="shared" si="225"/>
        <v>#DIV/0!</v>
      </c>
      <c r="V441" s="82">
        <v>34.020000000000003</v>
      </c>
      <c r="W441" s="83">
        <f t="shared" si="209"/>
        <v>34</v>
      </c>
      <c r="X441" s="66" t="e">
        <f>VLOOKUP(V441,FWD!#REF!,4,FALSE)</f>
        <v>#REF!</v>
      </c>
      <c r="Y441" s="64" t="str">
        <f t="shared" si="210"/>
        <v/>
      </c>
      <c r="Z441" s="64" t="str">
        <f t="shared" si="211"/>
        <v/>
      </c>
      <c r="AA441" s="64" t="e">
        <f t="array" ref="AA441">STDEVP(IF($W$4:$W$740=Y441,$X$4:$X$740))</f>
        <v>#DIV/0!</v>
      </c>
      <c r="AB441" s="78" t="e">
        <f t="shared" si="212"/>
        <v>#DIV/0!</v>
      </c>
      <c r="AD441" s="55">
        <v>152.4</v>
      </c>
      <c r="AE441" s="48">
        <f t="shared" si="226"/>
        <v>152</v>
      </c>
      <c r="AF441" s="48" t="e">
        <f>VLOOKUP(AD441,FWD!#REF!,4,FALSE)</f>
        <v>#REF!</v>
      </c>
      <c r="AG441" s="48" t="str">
        <f t="shared" si="213"/>
        <v/>
      </c>
      <c r="AH441" s="48" t="str">
        <f t="shared" si="214"/>
        <v/>
      </c>
      <c r="AI441" s="48">
        <f t="array" ref="AI441">STDEVP(IF($AE$4:$AE$918=AG441,$AF$4:$AF$918))</f>
        <v>0</v>
      </c>
      <c r="AJ441" s="48" t="str">
        <f t="shared" si="215"/>
        <v/>
      </c>
      <c r="AK441" s="47">
        <v>115.04</v>
      </c>
      <c r="AL441" s="48">
        <f t="shared" si="216"/>
        <v>115</v>
      </c>
      <c r="AM441" s="49" t="e">
        <f>VLOOKUP(AK441,FWD!#REF!,4,FALSE)</f>
        <v>#REF!</v>
      </c>
      <c r="AN441" s="58" t="str">
        <f t="shared" si="217"/>
        <v/>
      </c>
      <c r="AO441" s="58" t="str">
        <f t="shared" si="198"/>
        <v/>
      </c>
      <c r="AP441" s="58" t="e">
        <f t="array" ref="AP441">STDEVP(IF($AL$4:$AL$2012=AN441,$AM$4:$AM$2012))</f>
        <v>#DIV/0!</v>
      </c>
      <c r="AQ441" s="59" t="e">
        <f t="shared" si="218"/>
        <v>#DIV/0!</v>
      </c>
      <c r="AR441" s="47">
        <v>33.64</v>
      </c>
      <c r="AS441" s="48">
        <f t="shared" si="223"/>
        <v>33</v>
      </c>
      <c r="AT441" s="49" t="e">
        <f>VLOOKUP(AR441,FWD!#REF!,4,FALSE)</f>
        <v>#REF!</v>
      </c>
      <c r="AU441" s="48" t="str">
        <f t="shared" si="199"/>
        <v/>
      </c>
      <c r="AV441" s="58" t="str">
        <f t="shared" si="224"/>
        <v/>
      </c>
      <c r="AW441" s="48" t="e">
        <f t="array" ref="AW441">STDEVP(IF($AS$4:$AS$909=AU441,$AT$4:$AT$909))</f>
        <v>#DIV/0!</v>
      </c>
      <c r="AX441" s="50" t="e">
        <f t="shared" si="227"/>
        <v>#DIV/0!</v>
      </c>
      <c r="AY441" s="47">
        <v>28.82</v>
      </c>
      <c r="AZ441" s="58">
        <f t="shared" si="219"/>
        <v>28</v>
      </c>
      <c r="BA441" s="49" t="e">
        <f>VLOOKUP(AY441,FWD!#REF!,4,FALSE)</f>
        <v>#REF!</v>
      </c>
      <c r="BB441" s="48" t="str">
        <f t="shared" si="220"/>
        <v/>
      </c>
      <c r="BC441" s="58" t="str">
        <f t="shared" si="221"/>
        <v/>
      </c>
      <c r="BD441" s="58" t="e">
        <f t="array" ref="BD441">STDEVP(IF($AZ$4:$AZ$758=BB441,$BA$4:$BA$758))</f>
        <v>#DIV/0!</v>
      </c>
      <c r="BE441" s="59" t="e">
        <f t="shared" si="222"/>
        <v>#DIV/0!</v>
      </c>
    </row>
    <row r="442" spans="1:57" x14ac:dyDescent="0.2">
      <c r="A442" s="63">
        <v>151.28</v>
      </c>
      <c r="B442" s="64">
        <f t="shared" si="200"/>
        <v>151</v>
      </c>
      <c r="C442" s="65" t="e">
        <f>VLOOKUP(A442,FWD!#REF!,4,FALSE)</f>
        <v>#REF!</v>
      </c>
      <c r="D442" s="64" t="str">
        <f t="shared" si="201"/>
        <v/>
      </c>
      <c r="E442" s="64" t="str">
        <f t="shared" si="202"/>
        <v/>
      </c>
      <c r="F442" s="64" t="e">
        <f t="array" ref="F442">STDEVP(IF($B$4:$B$918=D442,$C$4:$C$918))</f>
        <v>#DIV/0!</v>
      </c>
      <c r="G442" s="66" t="e">
        <f t="shared" si="196"/>
        <v>#DIV/0!</v>
      </c>
      <c r="H442" s="63">
        <v>65.72</v>
      </c>
      <c r="I442" s="64">
        <f t="shared" si="203"/>
        <v>65</v>
      </c>
      <c r="J442" s="65" t="e">
        <f>VLOOKUP(H442,FWD!$G$4:$I$128,4,FALSE)</f>
        <v>#N/A</v>
      </c>
      <c r="K442" s="64" t="str">
        <f t="shared" si="204"/>
        <v/>
      </c>
      <c r="L442" s="64" t="str">
        <f t="shared" si="205"/>
        <v/>
      </c>
      <c r="M442" s="64" t="e">
        <f t="array" ref="M442">STDEVP(IF($I$4:$I$2051=K442,$J$4:$J$2051))</f>
        <v>#DIV/0!</v>
      </c>
      <c r="N442" s="78" t="e">
        <f t="shared" si="197"/>
        <v>#DIV/0!</v>
      </c>
      <c r="O442" s="82">
        <v>32.479999999999997</v>
      </c>
      <c r="P442" s="64">
        <f t="shared" si="206"/>
        <v>32</v>
      </c>
      <c r="Q442" s="66" t="e">
        <f>VLOOKUP(O442,FWD!#REF!,4,FALSE)</f>
        <v>#REF!</v>
      </c>
      <c r="R442" s="66" t="str">
        <f t="shared" si="207"/>
        <v/>
      </c>
      <c r="S442" s="66" t="str">
        <f t="shared" si="208"/>
        <v/>
      </c>
      <c r="T442" s="64" t="e">
        <f t="array" ref="T442">STDEVP(IF($P$4:$P$864=R442,$Q$4:$Q$864))</f>
        <v>#DIV/0!</v>
      </c>
      <c r="U442" s="78" t="e">
        <f t="shared" si="225"/>
        <v>#DIV/0!</v>
      </c>
      <c r="V442" s="82">
        <v>34.06</v>
      </c>
      <c r="W442" s="83">
        <f t="shared" si="209"/>
        <v>34</v>
      </c>
      <c r="X442" s="66" t="e">
        <f>VLOOKUP(V442,FWD!#REF!,4,FALSE)</f>
        <v>#REF!</v>
      </c>
      <c r="Y442" s="64" t="str">
        <f t="shared" si="210"/>
        <v/>
      </c>
      <c r="Z442" s="64" t="str">
        <f t="shared" si="211"/>
        <v/>
      </c>
      <c r="AA442" s="64" t="e">
        <f t="array" ref="AA442">STDEVP(IF($W$4:$W$740=Y442,$X$4:$X$740))</f>
        <v>#DIV/0!</v>
      </c>
      <c r="AB442" s="78" t="e">
        <f t="shared" si="212"/>
        <v>#DIV/0!</v>
      </c>
      <c r="AD442" s="55">
        <v>152.36000000000001</v>
      </c>
      <c r="AE442" s="48">
        <f t="shared" si="226"/>
        <v>152</v>
      </c>
      <c r="AF442" s="48" t="e">
        <f>VLOOKUP(AD442,FWD!#REF!,4,FALSE)</f>
        <v>#REF!</v>
      </c>
      <c r="AG442" s="48" t="str">
        <f t="shared" si="213"/>
        <v/>
      </c>
      <c r="AH442" s="48" t="str">
        <f t="shared" si="214"/>
        <v/>
      </c>
      <c r="AI442" s="48">
        <f t="array" ref="AI442">STDEVP(IF($AE$4:$AE$918=AG442,$AF$4:$AF$918))</f>
        <v>0</v>
      </c>
      <c r="AJ442" s="48" t="str">
        <f t="shared" si="215"/>
        <v/>
      </c>
      <c r="AK442" s="47">
        <v>115</v>
      </c>
      <c r="AL442" s="48">
        <f t="shared" si="216"/>
        <v>115</v>
      </c>
      <c r="AM442" s="49" t="e">
        <f>VLOOKUP(AK442,FWD!#REF!,4,FALSE)</f>
        <v>#REF!</v>
      </c>
      <c r="AN442" s="58">
        <f t="shared" si="217"/>
        <v>115</v>
      </c>
      <c r="AO442" s="58" t="e">
        <f t="shared" si="198"/>
        <v>#REF!</v>
      </c>
      <c r="AP442" s="58" t="e">
        <f t="array" ref="AP442">STDEVP(IF($AL$4:$AL$2012=AN442,$AM$4:$AM$2012))</f>
        <v>#REF!</v>
      </c>
      <c r="AQ442" s="59" t="e">
        <f t="shared" si="218"/>
        <v>#REF!</v>
      </c>
      <c r="AR442" s="47">
        <v>33.6</v>
      </c>
      <c r="AS442" s="48">
        <f t="shared" si="223"/>
        <v>33</v>
      </c>
      <c r="AT442" s="49" t="e">
        <f>VLOOKUP(AR442,FWD!#REF!,4,FALSE)</f>
        <v>#REF!</v>
      </c>
      <c r="AU442" s="48" t="str">
        <f t="shared" si="199"/>
        <v/>
      </c>
      <c r="AV442" s="58" t="str">
        <f t="shared" si="224"/>
        <v/>
      </c>
      <c r="AW442" s="48" t="e">
        <f t="array" ref="AW442">STDEVP(IF($AS$4:$AS$909=AU442,$AT$4:$AT$909))</f>
        <v>#DIV/0!</v>
      </c>
      <c r="AX442" s="50" t="e">
        <f t="shared" si="227"/>
        <v>#DIV/0!</v>
      </c>
      <c r="AY442" s="47">
        <v>28.78</v>
      </c>
      <c r="AZ442" s="58">
        <f t="shared" si="219"/>
        <v>28</v>
      </c>
      <c r="BA442" s="49" t="e">
        <f>VLOOKUP(AY442,FWD!#REF!,4,FALSE)</f>
        <v>#REF!</v>
      </c>
      <c r="BB442" s="48" t="str">
        <f t="shared" si="220"/>
        <v/>
      </c>
      <c r="BC442" s="58" t="str">
        <f t="shared" si="221"/>
        <v/>
      </c>
      <c r="BD442" s="58" t="e">
        <f t="array" ref="BD442">STDEVP(IF($AZ$4:$AZ$758=BB442,$BA$4:$BA$758))</f>
        <v>#DIV/0!</v>
      </c>
      <c r="BE442" s="59" t="e">
        <f t="shared" si="222"/>
        <v>#DIV/0!</v>
      </c>
    </row>
    <row r="443" spans="1:57" x14ac:dyDescent="0.2">
      <c r="A443" s="63">
        <v>151.32</v>
      </c>
      <c r="B443" s="64">
        <f t="shared" si="200"/>
        <v>151</v>
      </c>
      <c r="C443" s="65" t="e">
        <f>VLOOKUP(A443,FWD!#REF!,4,FALSE)</f>
        <v>#REF!</v>
      </c>
      <c r="D443" s="64" t="str">
        <f t="shared" si="201"/>
        <v/>
      </c>
      <c r="E443" s="64" t="str">
        <f t="shared" si="202"/>
        <v/>
      </c>
      <c r="F443" s="64" t="e">
        <f t="array" ref="F443">STDEVP(IF($B$4:$B$918=D443,$C$4:$C$918))</f>
        <v>#DIV/0!</v>
      </c>
      <c r="G443" s="66" t="e">
        <f t="shared" si="196"/>
        <v>#DIV/0!</v>
      </c>
      <c r="H443" s="63">
        <v>65.760000000000005</v>
      </c>
      <c r="I443" s="64">
        <f t="shared" si="203"/>
        <v>65</v>
      </c>
      <c r="J443" s="65" t="e">
        <f>VLOOKUP(H443,FWD!$G$4:$I$128,4,FALSE)</f>
        <v>#N/A</v>
      </c>
      <c r="K443" s="64" t="str">
        <f t="shared" si="204"/>
        <v/>
      </c>
      <c r="L443" s="64" t="str">
        <f t="shared" si="205"/>
        <v/>
      </c>
      <c r="M443" s="64" t="e">
        <f t="array" ref="M443">STDEVP(IF($I$4:$I$2051=K443,$J$4:$J$2051))</f>
        <v>#DIV/0!</v>
      </c>
      <c r="N443" s="78" t="e">
        <f t="shared" si="197"/>
        <v>#DIV/0!</v>
      </c>
      <c r="O443" s="82">
        <v>32.520000000000003</v>
      </c>
      <c r="P443" s="64">
        <f t="shared" si="206"/>
        <v>32</v>
      </c>
      <c r="Q443" s="66" t="e">
        <f>VLOOKUP(O443,FWD!#REF!,4,FALSE)</f>
        <v>#REF!</v>
      </c>
      <c r="R443" s="66" t="str">
        <f t="shared" si="207"/>
        <v/>
      </c>
      <c r="S443" s="66" t="str">
        <f t="shared" si="208"/>
        <v/>
      </c>
      <c r="T443" s="64" t="e">
        <f t="array" ref="T443">STDEVP(IF($P$4:$P$864=R443,$Q$4:$Q$864))</f>
        <v>#DIV/0!</v>
      </c>
      <c r="U443" s="78" t="e">
        <f t="shared" si="225"/>
        <v>#DIV/0!</v>
      </c>
      <c r="V443" s="82">
        <v>34.1</v>
      </c>
      <c r="W443" s="83">
        <f t="shared" si="209"/>
        <v>34</v>
      </c>
      <c r="X443" s="66" t="e">
        <f>VLOOKUP(V443,FWD!#REF!,4,FALSE)</f>
        <v>#REF!</v>
      </c>
      <c r="Y443" s="64" t="str">
        <f t="shared" si="210"/>
        <v/>
      </c>
      <c r="Z443" s="64" t="str">
        <f t="shared" si="211"/>
        <v/>
      </c>
      <c r="AA443" s="64" t="e">
        <f t="array" ref="AA443">STDEVP(IF($W$4:$W$740=Y443,$X$4:$X$740))</f>
        <v>#DIV/0!</v>
      </c>
      <c r="AB443" s="78" t="e">
        <f t="shared" si="212"/>
        <v>#DIV/0!</v>
      </c>
      <c r="AD443" s="55">
        <v>152.32</v>
      </c>
      <c r="AE443" s="48">
        <f t="shared" si="226"/>
        <v>152</v>
      </c>
      <c r="AF443" s="48" t="e">
        <f>VLOOKUP(AD443,FWD!#REF!,4,FALSE)</f>
        <v>#REF!</v>
      </c>
      <c r="AG443" s="48" t="str">
        <f t="shared" si="213"/>
        <v/>
      </c>
      <c r="AH443" s="48" t="str">
        <f t="shared" si="214"/>
        <v/>
      </c>
      <c r="AI443" s="48">
        <f t="array" ref="AI443">STDEVP(IF($AE$4:$AE$918=AG443,$AF$4:$AF$918))</f>
        <v>0</v>
      </c>
      <c r="AJ443" s="48" t="str">
        <f t="shared" si="215"/>
        <v/>
      </c>
      <c r="AK443" s="47">
        <v>114.96</v>
      </c>
      <c r="AL443" s="48">
        <f t="shared" si="216"/>
        <v>114</v>
      </c>
      <c r="AM443" s="49" t="e">
        <f>VLOOKUP(AK443,FWD!#REF!,4,FALSE)</f>
        <v>#REF!</v>
      </c>
      <c r="AN443" s="58" t="str">
        <f t="shared" si="217"/>
        <v/>
      </c>
      <c r="AO443" s="58" t="str">
        <f t="shared" si="198"/>
        <v/>
      </c>
      <c r="AP443" s="58" t="e">
        <f t="array" ref="AP443">STDEVP(IF($AL$4:$AL$2012=AN443,$AM$4:$AM$2012))</f>
        <v>#DIV/0!</v>
      </c>
      <c r="AQ443" s="59" t="e">
        <f t="shared" si="218"/>
        <v>#DIV/0!</v>
      </c>
      <c r="AR443" s="47">
        <v>33.56</v>
      </c>
      <c r="AS443" s="48">
        <f t="shared" si="223"/>
        <v>33</v>
      </c>
      <c r="AT443" s="49" t="e">
        <f>VLOOKUP(AR443,FWD!#REF!,4,FALSE)</f>
        <v>#REF!</v>
      </c>
      <c r="AU443" s="48" t="str">
        <f t="shared" si="199"/>
        <v/>
      </c>
      <c r="AV443" s="58" t="str">
        <f t="shared" si="224"/>
        <v/>
      </c>
      <c r="AW443" s="48" t="e">
        <f t="array" ref="AW443">STDEVP(IF($AS$4:$AS$909=AU443,$AT$4:$AT$909))</f>
        <v>#DIV/0!</v>
      </c>
      <c r="AX443" s="50" t="e">
        <f t="shared" si="227"/>
        <v>#DIV/0!</v>
      </c>
      <c r="AY443" s="47">
        <v>28.74</v>
      </c>
      <c r="AZ443" s="58">
        <f t="shared" si="219"/>
        <v>28</v>
      </c>
      <c r="BA443" s="49" t="e">
        <f>VLOOKUP(AY443,FWD!#REF!,4,FALSE)</f>
        <v>#REF!</v>
      </c>
      <c r="BB443" s="48" t="str">
        <f t="shared" si="220"/>
        <v/>
      </c>
      <c r="BC443" s="58" t="str">
        <f t="shared" si="221"/>
        <v/>
      </c>
      <c r="BD443" s="58" t="e">
        <f t="array" ref="BD443">STDEVP(IF($AZ$4:$AZ$758=BB443,$BA$4:$BA$758))</f>
        <v>#DIV/0!</v>
      </c>
      <c r="BE443" s="59" t="e">
        <f t="shared" si="222"/>
        <v>#DIV/0!</v>
      </c>
    </row>
    <row r="444" spans="1:57" x14ac:dyDescent="0.2">
      <c r="A444" s="63">
        <v>151.36000000000001</v>
      </c>
      <c r="B444" s="64">
        <f t="shared" si="200"/>
        <v>151</v>
      </c>
      <c r="C444" s="65" t="e">
        <f>VLOOKUP(A444,FWD!#REF!,4,FALSE)</f>
        <v>#REF!</v>
      </c>
      <c r="D444" s="64" t="str">
        <f t="shared" si="201"/>
        <v/>
      </c>
      <c r="E444" s="64" t="str">
        <f t="shared" si="202"/>
        <v/>
      </c>
      <c r="F444" s="64" t="e">
        <f t="array" ref="F444">STDEVP(IF($B$4:$B$918=D444,$C$4:$C$918))</f>
        <v>#DIV/0!</v>
      </c>
      <c r="G444" s="66" t="e">
        <f t="shared" si="196"/>
        <v>#DIV/0!</v>
      </c>
      <c r="H444" s="63">
        <v>65.8</v>
      </c>
      <c r="I444" s="64">
        <f t="shared" si="203"/>
        <v>65</v>
      </c>
      <c r="J444" s="65" t="e">
        <f>VLOOKUP(H444,FWD!$G$4:$I$128,4,FALSE)</f>
        <v>#N/A</v>
      </c>
      <c r="K444" s="64" t="str">
        <f t="shared" si="204"/>
        <v/>
      </c>
      <c r="L444" s="64" t="str">
        <f t="shared" si="205"/>
        <v/>
      </c>
      <c r="M444" s="64" t="e">
        <f t="array" ref="M444">STDEVP(IF($I$4:$I$2051=K444,$J$4:$J$2051))</f>
        <v>#DIV/0!</v>
      </c>
      <c r="N444" s="78" t="e">
        <f t="shared" si="197"/>
        <v>#DIV/0!</v>
      </c>
      <c r="O444" s="82">
        <v>32.56</v>
      </c>
      <c r="P444" s="64">
        <f t="shared" si="206"/>
        <v>32</v>
      </c>
      <c r="Q444" s="66" t="e">
        <f>VLOOKUP(O444,FWD!#REF!,4,FALSE)</f>
        <v>#REF!</v>
      </c>
      <c r="R444" s="66" t="str">
        <f t="shared" si="207"/>
        <v/>
      </c>
      <c r="S444" s="66" t="str">
        <f t="shared" si="208"/>
        <v/>
      </c>
      <c r="T444" s="64" t="e">
        <f t="array" ref="T444">STDEVP(IF($P$4:$P$864=R444,$Q$4:$Q$864))</f>
        <v>#DIV/0!</v>
      </c>
      <c r="U444" s="78" t="e">
        <f t="shared" si="225"/>
        <v>#DIV/0!</v>
      </c>
      <c r="V444" s="82">
        <v>34.14</v>
      </c>
      <c r="W444" s="83">
        <f t="shared" si="209"/>
        <v>34</v>
      </c>
      <c r="X444" s="66" t="e">
        <f>VLOOKUP(V444,FWD!#REF!,4,FALSE)</f>
        <v>#REF!</v>
      </c>
      <c r="Y444" s="64" t="str">
        <f t="shared" si="210"/>
        <v/>
      </c>
      <c r="Z444" s="64" t="str">
        <f t="shared" si="211"/>
        <v/>
      </c>
      <c r="AA444" s="64" t="e">
        <f t="array" ref="AA444">STDEVP(IF($W$4:$W$740=Y444,$X$4:$X$740))</f>
        <v>#DIV/0!</v>
      </c>
      <c r="AB444" s="78" t="e">
        <f t="shared" si="212"/>
        <v>#DIV/0!</v>
      </c>
      <c r="AD444" s="55">
        <v>152.28</v>
      </c>
      <c r="AE444" s="48">
        <f t="shared" si="226"/>
        <v>152</v>
      </c>
      <c r="AF444" s="48" t="e">
        <f>VLOOKUP(AD444,FWD!#REF!,4,FALSE)</f>
        <v>#REF!</v>
      </c>
      <c r="AG444" s="48" t="str">
        <f t="shared" si="213"/>
        <v/>
      </c>
      <c r="AH444" s="48" t="str">
        <f t="shared" si="214"/>
        <v/>
      </c>
      <c r="AI444" s="48">
        <f t="array" ref="AI444">STDEVP(IF($AE$4:$AE$918=AG444,$AF$4:$AF$918))</f>
        <v>0</v>
      </c>
      <c r="AJ444" s="48" t="str">
        <f t="shared" si="215"/>
        <v/>
      </c>
      <c r="AK444" s="47">
        <v>114.92</v>
      </c>
      <c r="AL444" s="48">
        <f t="shared" si="216"/>
        <v>114</v>
      </c>
      <c r="AM444" s="49" t="e">
        <f>VLOOKUP(AK444,FWD!#REF!,4,FALSE)</f>
        <v>#REF!</v>
      </c>
      <c r="AN444" s="58" t="str">
        <f t="shared" si="217"/>
        <v/>
      </c>
      <c r="AO444" s="58" t="str">
        <f t="shared" si="198"/>
        <v/>
      </c>
      <c r="AP444" s="58" t="e">
        <f t="array" ref="AP444">STDEVP(IF($AL$4:$AL$2012=AN444,$AM$4:$AM$2012))</f>
        <v>#DIV/0!</v>
      </c>
      <c r="AQ444" s="59" t="e">
        <f t="shared" si="218"/>
        <v>#DIV/0!</v>
      </c>
      <c r="AR444" s="47">
        <v>33.520000000000003</v>
      </c>
      <c r="AS444" s="48">
        <f t="shared" si="223"/>
        <v>33</v>
      </c>
      <c r="AT444" s="49" t="e">
        <f>VLOOKUP(AR444,FWD!#REF!,4,FALSE)</f>
        <v>#REF!</v>
      </c>
      <c r="AU444" s="48" t="str">
        <f t="shared" si="199"/>
        <v/>
      </c>
      <c r="AV444" s="58" t="str">
        <f t="shared" si="224"/>
        <v/>
      </c>
      <c r="AW444" s="48" t="e">
        <f t="array" ref="AW444">STDEVP(IF($AS$4:$AS$909=AU444,$AT$4:$AT$909))</f>
        <v>#DIV/0!</v>
      </c>
      <c r="AX444" s="50" t="e">
        <f t="shared" si="227"/>
        <v>#DIV/0!</v>
      </c>
      <c r="AY444" s="47">
        <v>28.7</v>
      </c>
      <c r="AZ444" s="58">
        <f t="shared" si="219"/>
        <v>28</v>
      </c>
      <c r="BA444" s="49" t="e">
        <f>VLOOKUP(AY444,FWD!#REF!,4,FALSE)</f>
        <v>#REF!</v>
      </c>
      <c r="BB444" s="48" t="str">
        <f t="shared" si="220"/>
        <v/>
      </c>
      <c r="BC444" s="58" t="str">
        <f t="shared" si="221"/>
        <v/>
      </c>
      <c r="BD444" s="58" t="e">
        <f t="array" ref="BD444">STDEVP(IF($AZ$4:$AZ$758=BB444,$BA$4:$BA$758))</f>
        <v>#DIV/0!</v>
      </c>
      <c r="BE444" s="59" t="e">
        <f t="shared" si="222"/>
        <v>#DIV/0!</v>
      </c>
    </row>
    <row r="445" spans="1:57" x14ac:dyDescent="0.2">
      <c r="A445" s="63">
        <v>151.4</v>
      </c>
      <c r="B445" s="64">
        <f t="shared" si="200"/>
        <v>151</v>
      </c>
      <c r="C445" s="65" t="e">
        <f>VLOOKUP(A445,FWD!#REF!,4,FALSE)</f>
        <v>#REF!</v>
      </c>
      <c r="D445" s="64" t="str">
        <f t="shared" si="201"/>
        <v/>
      </c>
      <c r="E445" s="64" t="str">
        <f t="shared" si="202"/>
        <v/>
      </c>
      <c r="F445" s="64" t="e">
        <f t="array" ref="F445">STDEVP(IF($B$4:$B$918=D445,$C$4:$C$918))</f>
        <v>#DIV/0!</v>
      </c>
      <c r="G445" s="66" t="e">
        <f t="shared" si="196"/>
        <v>#DIV/0!</v>
      </c>
      <c r="H445" s="63">
        <v>65.84</v>
      </c>
      <c r="I445" s="64">
        <f t="shared" si="203"/>
        <v>65</v>
      </c>
      <c r="J445" s="65" t="e">
        <f>VLOOKUP(H445,FWD!$G$4:$I$128,4,FALSE)</f>
        <v>#N/A</v>
      </c>
      <c r="K445" s="64" t="str">
        <f t="shared" si="204"/>
        <v/>
      </c>
      <c r="L445" s="64" t="str">
        <f t="shared" si="205"/>
        <v/>
      </c>
      <c r="M445" s="64" t="e">
        <f t="array" ref="M445">STDEVP(IF($I$4:$I$2051=K445,$J$4:$J$2051))</f>
        <v>#DIV/0!</v>
      </c>
      <c r="N445" s="78" t="e">
        <f t="shared" si="197"/>
        <v>#DIV/0!</v>
      </c>
      <c r="O445" s="82">
        <v>32.6</v>
      </c>
      <c r="P445" s="64">
        <f t="shared" si="206"/>
        <v>32</v>
      </c>
      <c r="Q445" s="66" t="e">
        <f>VLOOKUP(O445,FWD!#REF!,4,FALSE)</f>
        <v>#REF!</v>
      </c>
      <c r="R445" s="66" t="str">
        <f t="shared" si="207"/>
        <v/>
      </c>
      <c r="S445" s="66" t="str">
        <f t="shared" si="208"/>
        <v/>
      </c>
      <c r="T445" s="64" t="e">
        <f t="array" ref="T445">STDEVP(IF($P$4:$P$864=R445,$Q$4:$Q$864))</f>
        <v>#DIV/0!</v>
      </c>
      <c r="U445" s="78" t="e">
        <f t="shared" si="225"/>
        <v>#DIV/0!</v>
      </c>
      <c r="V445" s="82">
        <v>34.18</v>
      </c>
      <c r="W445" s="83">
        <f t="shared" si="209"/>
        <v>34</v>
      </c>
      <c r="X445" s="66" t="e">
        <f>VLOOKUP(V445,FWD!#REF!,4,FALSE)</f>
        <v>#REF!</v>
      </c>
      <c r="Y445" s="64" t="str">
        <f t="shared" si="210"/>
        <v/>
      </c>
      <c r="Z445" s="64" t="str">
        <f t="shared" si="211"/>
        <v/>
      </c>
      <c r="AA445" s="64" t="e">
        <f t="array" ref="AA445">STDEVP(IF($W$4:$W$740=Y445,$X$4:$X$740))</f>
        <v>#DIV/0!</v>
      </c>
      <c r="AB445" s="78" t="e">
        <f t="shared" si="212"/>
        <v>#DIV/0!</v>
      </c>
      <c r="AD445" s="55">
        <v>152.24</v>
      </c>
      <c r="AE445" s="48">
        <f t="shared" si="226"/>
        <v>152</v>
      </c>
      <c r="AF445" s="48" t="e">
        <f>VLOOKUP(AD445,FWD!#REF!,4,FALSE)</f>
        <v>#REF!</v>
      </c>
      <c r="AG445" s="48" t="str">
        <f t="shared" si="213"/>
        <v/>
      </c>
      <c r="AH445" s="48" t="str">
        <f t="shared" si="214"/>
        <v/>
      </c>
      <c r="AI445" s="48">
        <f t="array" ref="AI445">STDEVP(IF($AE$4:$AE$918=AG445,$AF$4:$AF$918))</f>
        <v>0</v>
      </c>
      <c r="AJ445" s="48" t="str">
        <f t="shared" si="215"/>
        <v/>
      </c>
      <c r="AK445" s="47">
        <v>114.88</v>
      </c>
      <c r="AL445" s="48">
        <f t="shared" si="216"/>
        <v>114</v>
      </c>
      <c r="AM445" s="49" t="e">
        <f>VLOOKUP(AK445,FWD!#REF!,4,FALSE)</f>
        <v>#REF!</v>
      </c>
      <c r="AN445" s="58" t="str">
        <f t="shared" si="217"/>
        <v/>
      </c>
      <c r="AO445" s="58" t="str">
        <f t="shared" si="198"/>
        <v/>
      </c>
      <c r="AP445" s="58" t="e">
        <f t="array" ref="AP445">STDEVP(IF($AL$4:$AL$2012=AN445,$AM$4:$AM$2012))</f>
        <v>#DIV/0!</v>
      </c>
      <c r="AQ445" s="59" t="e">
        <f t="shared" si="218"/>
        <v>#DIV/0!</v>
      </c>
      <c r="AR445" s="47">
        <v>33.479999999999997</v>
      </c>
      <c r="AS445" s="48">
        <f t="shared" si="223"/>
        <v>33</v>
      </c>
      <c r="AT445" s="49" t="e">
        <f>VLOOKUP(AR445,FWD!#REF!,4,FALSE)</f>
        <v>#REF!</v>
      </c>
      <c r="AU445" s="48" t="str">
        <f t="shared" si="199"/>
        <v/>
      </c>
      <c r="AV445" s="58" t="str">
        <f t="shared" si="224"/>
        <v/>
      </c>
      <c r="AW445" s="48" t="e">
        <f t="array" ref="AW445">STDEVP(IF($AS$4:$AS$909=AU445,$AT$4:$AT$909))</f>
        <v>#DIV/0!</v>
      </c>
      <c r="AX445" s="50" t="e">
        <f t="shared" si="227"/>
        <v>#DIV/0!</v>
      </c>
      <c r="AY445" s="47">
        <v>28.66</v>
      </c>
      <c r="AZ445" s="58">
        <f t="shared" si="219"/>
        <v>28</v>
      </c>
      <c r="BA445" s="49" t="e">
        <f>VLOOKUP(AY445,FWD!#REF!,4,FALSE)</f>
        <v>#REF!</v>
      </c>
      <c r="BB445" s="48" t="str">
        <f t="shared" si="220"/>
        <v/>
      </c>
      <c r="BC445" s="58" t="str">
        <f t="shared" si="221"/>
        <v/>
      </c>
      <c r="BD445" s="58" t="e">
        <f t="array" ref="BD445">STDEVP(IF($AZ$4:$AZ$758=BB445,$BA$4:$BA$758))</f>
        <v>#DIV/0!</v>
      </c>
      <c r="BE445" s="59" t="e">
        <f t="shared" si="222"/>
        <v>#DIV/0!</v>
      </c>
    </row>
    <row r="446" spans="1:57" x14ac:dyDescent="0.2">
      <c r="A446" s="63">
        <v>151.44</v>
      </c>
      <c r="B446" s="64">
        <f t="shared" si="200"/>
        <v>151</v>
      </c>
      <c r="C446" s="65" t="e">
        <f>VLOOKUP(A446,FWD!#REF!,4,FALSE)</f>
        <v>#REF!</v>
      </c>
      <c r="D446" s="64" t="str">
        <f t="shared" si="201"/>
        <v/>
      </c>
      <c r="E446" s="64" t="str">
        <f t="shared" si="202"/>
        <v/>
      </c>
      <c r="F446" s="64" t="e">
        <f t="array" ref="F446">STDEVP(IF($B$4:$B$918=D446,$C$4:$C$918))</f>
        <v>#DIV/0!</v>
      </c>
      <c r="G446" s="66" t="e">
        <f t="shared" si="196"/>
        <v>#DIV/0!</v>
      </c>
      <c r="H446" s="63">
        <v>65.88</v>
      </c>
      <c r="I446" s="64">
        <f t="shared" si="203"/>
        <v>65</v>
      </c>
      <c r="J446" s="65" t="e">
        <f>VLOOKUP(H446,FWD!$G$4:$I$128,4,FALSE)</f>
        <v>#N/A</v>
      </c>
      <c r="K446" s="64" t="str">
        <f t="shared" si="204"/>
        <v/>
      </c>
      <c r="L446" s="64" t="str">
        <f t="shared" si="205"/>
        <v/>
      </c>
      <c r="M446" s="64" t="e">
        <f t="array" ref="M446">STDEVP(IF($I$4:$I$2051=K446,$J$4:$J$2051))</f>
        <v>#DIV/0!</v>
      </c>
      <c r="N446" s="78" t="e">
        <f t="shared" si="197"/>
        <v>#DIV/0!</v>
      </c>
      <c r="O446" s="82">
        <v>32.64</v>
      </c>
      <c r="P446" s="64">
        <f t="shared" si="206"/>
        <v>32</v>
      </c>
      <c r="Q446" s="66" t="e">
        <f>VLOOKUP(O446,FWD!#REF!,4,FALSE)</f>
        <v>#REF!</v>
      </c>
      <c r="R446" s="66" t="str">
        <f t="shared" si="207"/>
        <v/>
      </c>
      <c r="S446" s="66" t="str">
        <f t="shared" si="208"/>
        <v/>
      </c>
      <c r="T446" s="64" t="e">
        <f t="array" ref="T446">STDEVP(IF($P$4:$P$864=R446,$Q$4:$Q$864))</f>
        <v>#DIV/0!</v>
      </c>
      <c r="U446" s="78" t="e">
        <f t="shared" si="225"/>
        <v>#DIV/0!</v>
      </c>
      <c r="V446" s="82">
        <v>34.22</v>
      </c>
      <c r="W446" s="83">
        <f t="shared" si="209"/>
        <v>34</v>
      </c>
      <c r="X446" s="66" t="e">
        <f>VLOOKUP(V446,FWD!#REF!,4,FALSE)</f>
        <v>#REF!</v>
      </c>
      <c r="Y446" s="64" t="str">
        <f t="shared" si="210"/>
        <v/>
      </c>
      <c r="Z446" s="64" t="str">
        <f t="shared" si="211"/>
        <v/>
      </c>
      <c r="AA446" s="64" t="e">
        <f t="array" ref="AA446">STDEVP(IF($W$4:$W$740=Y446,$X$4:$X$740))</f>
        <v>#DIV/0!</v>
      </c>
      <c r="AB446" s="78" t="e">
        <f t="shared" si="212"/>
        <v>#DIV/0!</v>
      </c>
      <c r="AD446" s="55">
        <v>152.19999999999999</v>
      </c>
      <c r="AE446" s="48">
        <f t="shared" si="226"/>
        <v>152</v>
      </c>
      <c r="AF446" s="48" t="e">
        <f>VLOOKUP(AD446,FWD!#REF!,4,FALSE)</f>
        <v>#REF!</v>
      </c>
      <c r="AG446" s="48" t="str">
        <f t="shared" si="213"/>
        <v/>
      </c>
      <c r="AH446" s="48" t="str">
        <f t="shared" si="214"/>
        <v/>
      </c>
      <c r="AI446" s="48">
        <f t="array" ref="AI446">STDEVP(IF($AE$4:$AE$918=AG446,$AF$4:$AF$918))</f>
        <v>0</v>
      </c>
      <c r="AJ446" s="48" t="str">
        <f t="shared" si="215"/>
        <v/>
      </c>
      <c r="AK446" s="47">
        <v>114.84</v>
      </c>
      <c r="AL446" s="48">
        <f t="shared" si="216"/>
        <v>114</v>
      </c>
      <c r="AM446" s="49" t="e">
        <f>VLOOKUP(AK446,FWD!#REF!,4,FALSE)</f>
        <v>#REF!</v>
      </c>
      <c r="AN446" s="58" t="str">
        <f t="shared" si="217"/>
        <v/>
      </c>
      <c r="AO446" s="58" t="str">
        <f t="shared" si="198"/>
        <v/>
      </c>
      <c r="AP446" s="58" t="e">
        <f t="array" ref="AP446">STDEVP(IF($AL$4:$AL$2012=AN446,$AM$4:$AM$2012))</f>
        <v>#DIV/0!</v>
      </c>
      <c r="AQ446" s="59" t="e">
        <f t="shared" si="218"/>
        <v>#DIV/0!</v>
      </c>
      <c r="AR446" s="47">
        <v>33.44</v>
      </c>
      <c r="AS446" s="48">
        <f t="shared" si="223"/>
        <v>33</v>
      </c>
      <c r="AT446" s="49" t="e">
        <f>VLOOKUP(AR446,FWD!#REF!,4,FALSE)</f>
        <v>#REF!</v>
      </c>
      <c r="AU446" s="48" t="str">
        <f t="shared" si="199"/>
        <v/>
      </c>
      <c r="AV446" s="58" t="str">
        <f t="shared" si="224"/>
        <v/>
      </c>
      <c r="AW446" s="48" t="e">
        <f t="array" ref="AW446">STDEVP(IF($AS$4:$AS$909=AU446,$AT$4:$AT$909))</f>
        <v>#DIV/0!</v>
      </c>
      <c r="AX446" s="50" t="e">
        <f t="shared" si="227"/>
        <v>#DIV/0!</v>
      </c>
      <c r="AY446" s="47">
        <v>28.62</v>
      </c>
      <c r="AZ446" s="58">
        <f t="shared" si="219"/>
        <v>28</v>
      </c>
      <c r="BA446" s="49" t="e">
        <f>VLOOKUP(AY446,FWD!#REF!,4,FALSE)</f>
        <v>#REF!</v>
      </c>
      <c r="BB446" s="48" t="str">
        <f t="shared" si="220"/>
        <v/>
      </c>
      <c r="BC446" s="58" t="str">
        <f t="shared" si="221"/>
        <v/>
      </c>
      <c r="BD446" s="58" t="e">
        <f t="array" ref="BD446">STDEVP(IF($AZ$4:$AZ$758=BB446,$BA$4:$BA$758))</f>
        <v>#DIV/0!</v>
      </c>
      <c r="BE446" s="59" t="e">
        <f t="shared" si="222"/>
        <v>#DIV/0!</v>
      </c>
    </row>
    <row r="447" spans="1:57" x14ac:dyDescent="0.2">
      <c r="A447" s="63">
        <v>151.47999999999999</v>
      </c>
      <c r="B447" s="64">
        <f t="shared" si="200"/>
        <v>151</v>
      </c>
      <c r="C447" s="65" t="e">
        <f>VLOOKUP(A447,FWD!#REF!,4,FALSE)</f>
        <v>#REF!</v>
      </c>
      <c r="D447" s="64" t="str">
        <f t="shared" si="201"/>
        <v/>
      </c>
      <c r="E447" s="64" t="str">
        <f t="shared" si="202"/>
        <v/>
      </c>
      <c r="F447" s="64" t="e">
        <f t="array" ref="F447">STDEVP(IF($B$4:$B$918=D447,$C$4:$C$918))</f>
        <v>#DIV/0!</v>
      </c>
      <c r="G447" s="66" t="e">
        <f t="shared" si="196"/>
        <v>#DIV/0!</v>
      </c>
      <c r="H447" s="63">
        <v>65.92</v>
      </c>
      <c r="I447" s="64">
        <f t="shared" si="203"/>
        <v>65</v>
      </c>
      <c r="J447" s="65" t="e">
        <f>VLOOKUP(H447,FWD!$G$4:$I$128,4,FALSE)</f>
        <v>#N/A</v>
      </c>
      <c r="K447" s="64" t="str">
        <f t="shared" si="204"/>
        <v/>
      </c>
      <c r="L447" s="64" t="str">
        <f t="shared" si="205"/>
        <v/>
      </c>
      <c r="M447" s="64" t="e">
        <f t="array" ref="M447">STDEVP(IF($I$4:$I$2051=K447,$J$4:$J$2051))</f>
        <v>#DIV/0!</v>
      </c>
      <c r="N447" s="78" t="e">
        <f t="shared" si="197"/>
        <v>#DIV/0!</v>
      </c>
      <c r="O447" s="82">
        <v>32.68</v>
      </c>
      <c r="P447" s="64">
        <f t="shared" si="206"/>
        <v>32</v>
      </c>
      <c r="Q447" s="66" t="e">
        <f>VLOOKUP(O447,FWD!#REF!,4,FALSE)</f>
        <v>#REF!</v>
      </c>
      <c r="R447" s="66" t="str">
        <f t="shared" si="207"/>
        <v/>
      </c>
      <c r="S447" s="66" t="str">
        <f t="shared" si="208"/>
        <v/>
      </c>
      <c r="T447" s="64" t="e">
        <f t="array" ref="T447">STDEVP(IF($P$4:$P$864=R447,$Q$4:$Q$864))</f>
        <v>#DIV/0!</v>
      </c>
      <c r="U447" s="78" t="e">
        <f t="shared" si="225"/>
        <v>#DIV/0!</v>
      </c>
      <c r="V447" s="82">
        <v>34.26</v>
      </c>
      <c r="W447" s="83">
        <f t="shared" si="209"/>
        <v>34</v>
      </c>
      <c r="X447" s="66" t="e">
        <f>VLOOKUP(V447,FWD!#REF!,4,FALSE)</f>
        <v>#REF!</v>
      </c>
      <c r="Y447" s="64" t="str">
        <f t="shared" si="210"/>
        <v/>
      </c>
      <c r="Z447" s="64" t="str">
        <f t="shared" si="211"/>
        <v/>
      </c>
      <c r="AA447" s="64" t="e">
        <f t="array" ref="AA447">STDEVP(IF($W$4:$W$740=Y447,$X$4:$X$740))</f>
        <v>#DIV/0!</v>
      </c>
      <c r="AB447" s="78" t="e">
        <f t="shared" si="212"/>
        <v>#DIV/0!</v>
      </c>
      <c r="AD447" s="55">
        <v>152.16</v>
      </c>
      <c r="AE447" s="48">
        <f t="shared" si="226"/>
        <v>152</v>
      </c>
      <c r="AF447" s="48" t="e">
        <f>VLOOKUP(AD447,FWD!#REF!,4,FALSE)</f>
        <v>#REF!</v>
      </c>
      <c r="AG447" s="48" t="str">
        <f t="shared" si="213"/>
        <v/>
      </c>
      <c r="AH447" s="48" t="str">
        <f t="shared" si="214"/>
        <v/>
      </c>
      <c r="AI447" s="48">
        <f t="array" ref="AI447">STDEVP(IF($AE$4:$AE$918=AG447,$AF$4:$AF$918))</f>
        <v>0</v>
      </c>
      <c r="AJ447" s="48" t="str">
        <f t="shared" si="215"/>
        <v/>
      </c>
      <c r="AK447" s="47">
        <v>114.8</v>
      </c>
      <c r="AL447" s="48">
        <f t="shared" si="216"/>
        <v>114</v>
      </c>
      <c r="AM447" s="49" t="e">
        <f>VLOOKUP(AK447,FWD!#REF!,4,FALSE)</f>
        <v>#REF!</v>
      </c>
      <c r="AN447" s="58" t="str">
        <f t="shared" si="217"/>
        <v/>
      </c>
      <c r="AO447" s="58" t="str">
        <f t="shared" si="198"/>
        <v/>
      </c>
      <c r="AP447" s="58" t="e">
        <f t="array" ref="AP447">STDEVP(IF($AL$4:$AL$2012=AN447,$AM$4:$AM$2012))</f>
        <v>#DIV/0!</v>
      </c>
      <c r="AQ447" s="59" t="e">
        <f t="shared" si="218"/>
        <v>#DIV/0!</v>
      </c>
      <c r="AR447" s="47">
        <v>33.4</v>
      </c>
      <c r="AS447" s="48">
        <f t="shared" si="223"/>
        <v>33</v>
      </c>
      <c r="AT447" s="49" t="e">
        <f>VLOOKUP(AR447,FWD!#REF!,4,FALSE)</f>
        <v>#REF!</v>
      </c>
      <c r="AU447" s="48" t="str">
        <f t="shared" si="199"/>
        <v/>
      </c>
      <c r="AV447" s="58" t="str">
        <f t="shared" si="224"/>
        <v/>
      </c>
      <c r="AW447" s="48" t="e">
        <f t="array" ref="AW447">STDEVP(IF($AS$4:$AS$909=AU447,$AT$4:$AT$909))</f>
        <v>#DIV/0!</v>
      </c>
      <c r="AX447" s="50" t="e">
        <f t="shared" si="227"/>
        <v>#DIV/0!</v>
      </c>
      <c r="AY447" s="47">
        <v>28.58</v>
      </c>
      <c r="AZ447" s="58">
        <f t="shared" si="219"/>
        <v>28</v>
      </c>
      <c r="BA447" s="49" t="e">
        <f>VLOOKUP(AY447,FWD!#REF!,4,FALSE)</f>
        <v>#REF!</v>
      </c>
      <c r="BB447" s="48" t="str">
        <f t="shared" si="220"/>
        <v/>
      </c>
      <c r="BC447" s="58" t="str">
        <f t="shared" si="221"/>
        <v/>
      </c>
      <c r="BD447" s="58" t="e">
        <f t="array" ref="BD447">STDEVP(IF($AZ$4:$AZ$758=BB447,$BA$4:$BA$758))</f>
        <v>#DIV/0!</v>
      </c>
      <c r="BE447" s="59" t="e">
        <f t="shared" si="222"/>
        <v>#DIV/0!</v>
      </c>
    </row>
    <row r="448" spans="1:57" x14ac:dyDescent="0.2">
      <c r="A448" s="63">
        <v>151.52000000000001</v>
      </c>
      <c r="B448" s="64">
        <f t="shared" si="200"/>
        <v>151</v>
      </c>
      <c r="C448" s="65" t="e">
        <f>VLOOKUP(A448,FWD!#REF!,4,FALSE)</f>
        <v>#REF!</v>
      </c>
      <c r="D448" s="64" t="str">
        <f t="shared" si="201"/>
        <v/>
      </c>
      <c r="E448" s="64" t="str">
        <f t="shared" si="202"/>
        <v/>
      </c>
      <c r="F448" s="64" t="e">
        <f t="array" ref="F448">STDEVP(IF($B$4:$B$918=D448,$C$4:$C$918))</f>
        <v>#DIV/0!</v>
      </c>
      <c r="G448" s="66" t="e">
        <f t="shared" si="196"/>
        <v>#DIV/0!</v>
      </c>
      <c r="H448" s="63">
        <v>65.959999999999994</v>
      </c>
      <c r="I448" s="64">
        <f t="shared" si="203"/>
        <v>65</v>
      </c>
      <c r="J448" s="65" t="e">
        <f>VLOOKUP(H448,FWD!$G$4:$I$128,4,FALSE)</f>
        <v>#N/A</v>
      </c>
      <c r="K448" s="64">
        <f t="shared" si="204"/>
        <v>65</v>
      </c>
      <c r="L448" s="64" t="e">
        <f t="shared" si="205"/>
        <v>#N/A</v>
      </c>
      <c r="M448" s="64" t="e">
        <f t="array" ref="M448">STDEVP(IF($I$4:$I$2051=K448,$J$4:$J$2051))</f>
        <v>#N/A</v>
      </c>
      <c r="N448" s="78" t="e">
        <f t="shared" si="197"/>
        <v>#N/A</v>
      </c>
      <c r="O448" s="82">
        <v>32.72</v>
      </c>
      <c r="P448" s="64">
        <f t="shared" si="206"/>
        <v>32</v>
      </c>
      <c r="Q448" s="66" t="e">
        <f>VLOOKUP(O448,FWD!#REF!,4,FALSE)</f>
        <v>#REF!</v>
      </c>
      <c r="R448" s="66" t="str">
        <f t="shared" si="207"/>
        <v/>
      </c>
      <c r="S448" s="66" t="str">
        <f t="shared" si="208"/>
        <v/>
      </c>
      <c r="T448" s="64" t="e">
        <f t="array" ref="T448">STDEVP(IF($P$4:$P$864=R448,$Q$4:$Q$864))</f>
        <v>#DIV/0!</v>
      </c>
      <c r="U448" s="78" t="e">
        <f t="shared" si="225"/>
        <v>#DIV/0!</v>
      </c>
      <c r="V448" s="82">
        <v>34.299999999999997</v>
      </c>
      <c r="W448" s="83">
        <f t="shared" si="209"/>
        <v>34</v>
      </c>
      <c r="X448" s="66" t="e">
        <f>VLOOKUP(V448,FWD!#REF!,4,FALSE)</f>
        <v>#REF!</v>
      </c>
      <c r="Y448" s="64" t="str">
        <f t="shared" si="210"/>
        <v/>
      </c>
      <c r="Z448" s="64" t="str">
        <f t="shared" si="211"/>
        <v/>
      </c>
      <c r="AA448" s="64" t="e">
        <f t="array" ref="AA448">STDEVP(IF($W$4:$W$740=Y448,$X$4:$X$740))</f>
        <v>#DIV/0!</v>
      </c>
      <c r="AB448" s="78" t="e">
        <f t="shared" si="212"/>
        <v>#DIV/0!</v>
      </c>
      <c r="AD448" s="55">
        <v>152.12</v>
      </c>
      <c r="AE448" s="48">
        <f t="shared" si="226"/>
        <v>152</v>
      </c>
      <c r="AF448" s="48" t="e">
        <f>VLOOKUP(AD448,FWD!#REF!,4,FALSE)</f>
        <v>#REF!</v>
      </c>
      <c r="AG448" s="48" t="str">
        <f t="shared" si="213"/>
        <v/>
      </c>
      <c r="AH448" s="48" t="str">
        <f t="shared" si="214"/>
        <v/>
      </c>
      <c r="AI448" s="48">
        <f t="array" ref="AI448">STDEVP(IF($AE$4:$AE$918=AG448,$AF$4:$AF$918))</f>
        <v>0</v>
      </c>
      <c r="AJ448" s="48" t="str">
        <f t="shared" si="215"/>
        <v/>
      </c>
      <c r="AK448" s="47">
        <v>114.76</v>
      </c>
      <c r="AL448" s="48">
        <f t="shared" si="216"/>
        <v>114</v>
      </c>
      <c r="AM448" s="49" t="e">
        <f>VLOOKUP(AK448,FWD!#REF!,4,FALSE)</f>
        <v>#REF!</v>
      </c>
      <c r="AN448" s="58" t="str">
        <f t="shared" si="217"/>
        <v/>
      </c>
      <c r="AO448" s="58" t="str">
        <f t="shared" si="198"/>
        <v/>
      </c>
      <c r="AP448" s="58" t="e">
        <f t="array" ref="AP448">STDEVP(IF($AL$4:$AL$2012=AN448,$AM$4:$AM$2012))</f>
        <v>#DIV/0!</v>
      </c>
      <c r="AQ448" s="59" t="e">
        <f t="shared" si="218"/>
        <v>#DIV/0!</v>
      </c>
      <c r="AR448" s="47">
        <v>33.36</v>
      </c>
      <c r="AS448" s="48">
        <f t="shared" si="223"/>
        <v>33</v>
      </c>
      <c r="AT448" s="49" t="e">
        <f>VLOOKUP(AR448,FWD!#REF!,4,FALSE)</f>
        <v>#REF!</v>
      </c>
      <c r="AU448" s="48" t="str">
        <f t="shared" si="199"/>
        <v/>
      </c>
      <c r="AV448" s="58" t="str">
        <f t="shared" si="224"/>
        <v/>
      </c>
      <c r="AW448" s="48" t="e">
        <f t="array" ref="AW448">STDEVP(IF($AS$4:$AS$909=AU448,$AT$4:$AT$909))</f>
        <v>#DIV/0!</v>
      </c>
      <c r="AX448" s="50" t="e">
        <f t="shared" si="227"/>
        <v>#DIV/0!</v>
      </c>
      <c r="AY448" s="47">
        <v>28.54</v>
      </c>
      <c r="AZ448" s="58">
        <f t="shared" si="219"/>
        <v>28</v>
      </c>
      <c r="BA448" s="49" t="e">
        <f>VLOOKUP(AY448,FWD!#REF!,4,FALSE)</f>
        <v>#REF!</v>
      </c>
      <c r="BB448" s="48" t="str">
        <f t="shared" si="220"/>
        <v/>
      </c>
      <c r="BC448" s="58" t="str">
        <f t="shared" si="221"/>
        <v/>
      </c>
      <c r="BD448" s="58" t="e">
        <f t="array" ref="BD448">STDEVP(IF($AZ$4:$AZ$758=BB448,$BA$4:$BA$758))</f>
        <v>#DIV/0!</v>
      </c>
      <c r="BE448" s="59" t="e">
        <f t="shared" si="222"/>
        <v>#DIV/0!</v>
      </c>
    </row>
    <row r="449" spans="1:57" x14ac:dyDescent="0.2">
      <c r="A449" s="63">
        <v>151.56</v>
      </c>
      <c r="B449" s="64">
        <f t="shared" si="200"/>
        <v>151</v>
      </c>
      <c r="C449" s="65" t="e">
        <f>VLOOKUP(A449,FWD!#REF!,4,FALSE)</f>
        <v>#REF!</v>
      </c>
      <c r="D449" s="64" t="str">
        <f t="shared" si="201"/>
        <v/>
      </c>
      <c r="E449" s="64" t="str">
        <f t="shared" si="202"/>
        <v/>
      </c>
      <c r="F449" s="64" t="e">
        <f t="array" ref="F449">STDEVP(IF($B$4:$B$918=D449,$C$4:$C$918))</f>
        <v>#DIV/0!</v>
      </c>
      <c r="G449" s="66" t="e">
        <f t="shared" si="196"/>
        <v>#DIV/0!</v>
      </c>
      <c r="H449" s="63">
        <v>66</v>
      </c>
      <c r="I449" s="64">
        <f t="shared" si="203"/>
        <v>66</v>
      </c>
      <c r="J449" s="65" t="e">
        <f>VLOOKUP(H449,FWD!$G$4:$I$128,4,FALSE)</f>
        <v>#N/A</v>
      </c>
      <c r="K449" s="64" t="str">
        <f t="shared" si="204"/>
        <v/>
      </c>
      <c r="L449" s="64" t="str">
        <f t="shared" si="205"/>
        <v/>
      </c>
      <c r="M449" s="64" t="e">
        <f t="array" ref="M449">STDEVP(IF($I$4:$I$2051=K449,$J$4:$J$2051))</f>
        <v>#DIV/0!</v>
      </c>
      <c r="N449" s="78" t="e">
        <f t="shared" si="197"/>
        <v>#DIV/0!</v>
      </c>
      <c r="O449" s="82">
        <v>32.76</v>
      </c>
      <c r="P449" s="64">
        <f t="shared" si="206"/>
        <v>32</v>
      </c>
      <c r="Q449" s="66" t="e">
        <f>VLOOKUP(O449,FWD!#REF!,4,FALSE)</f>
        <v>#REF!</v>
      </c>
      <c r="R449" s="66" t="str">
        <f t="shared" si="207"/>
        <v/>
      </c>
      <c r="S449" s="66" t="str">
        <f t="shared" si="208"/>
        <v/>
      </c>
      <c r="T449" s="64" t="e">
        <f t="array" ref="T449">STDEVP(IF($P$4:$P$864=R449,$Q$4:$Q$864))</f>
        <v>#DIV/0!</v>
      </c>
      <c r="U449" s="78" t="e">
        <f t="shared" si="225"/>
        <v>#DIV/0!</v>
      </c>
      <c r="V449" s="82">
        <v>34.340000000000003</v>
      </c>
      <c r="W449" s="83">
        <f t="shared" si="209"/>
        <v>34</v>
      </c>
      <c r="X449" s="66" t="e">
        <f>VLOOKUP(V449,FWD!#REF!,4,FALSE)</f>
        <v>#REF!</v>
      </c>
      <c r="Y449" s="64" t="str">
        <f t="shared" si="210"/>
        <v/>
      </c>
      <c r="Z449" s="64" t="str">
        <f t="shared" si="211"/>
        <v/>
      </c>
      <c r="AA449" s="64" t="e">
        <f t="array" ref="AA449">STDEVP(IF($W$4:$W$740=Y449,$X$4:$X$740))</f>
        <v>#DIV/0!</v>
      </c>
      <c r="AB449" s="78" t="e">
        <f t="shared" si="212"/>
        <v>#DIV/0!</v>
      </c>
      <c r="AD449" s="55">
        <v>152.08000000000001</v>
      </c>
      <c r="AE449" s="48">
        <f t="shared" si="226"/>
        <v>152</v>
      </c>
      <c r="AF449" s="48" t="e">
        <f>VLOOKUP(AD449,FWD!#REF!,4,FALSE)</f>
        <v>#REF!</v>
      </c>
      <c r="AG449" s="48" t="str">
        <f t="shared" si="213"/>
        <v/>
      </c>
      <c r="AH449" s="48" t="str">
        <f t="shared" si="214"/>
        <v/>
      </c>
      <c r="AI449" s="48">
        <f t="array" ref="AI449">STDEVP(IF($AE$4:$AE$918=AG449,$AF$4:$AF$918))</f>
        <v>0</v>
      </c>
      <c r="AJ449" s="48" t="str">
        <f t="shared" si="215"/>
        <v/>
      </c>
      <c r="AK449" s="47">
        <v>114.72</v>
      </c>
      <c r="AL449" s="48">
        <f t="shared" si="216"/>
        <v>114</v>
      </c>
      <c r="AM449" s="49" t="e">
        <f>VLOOKUP(AK449,FWD!#REF!,4,FALSE)</f>
        <v>#REF!</v>
      </c>
      <c r="AN449" s="58" t="str">
        <f t="shared" si="217"/>
        <v/>
      </c>
      <c r="AO449" s="58" t="str">
        <f t="shared" si="198"/>
        <v/>
      </c>
      <c r="AP449" s="58" t="e">
        <f t="array" ref="AP449">STDEVP(IF($AL$4:$AL$2012=AN449,$AM$4:$AM$2012))</f>
        <v>#DIV/0!</v>
      </c>
      <c r="AQ449" s="59" t="e">
        <f t="shared" si="218"/>
        <v>#DIV/0!</v>
      </c>
      <c r="AR449" s="47">
        <v>33.32</v>
      </c>
      <c r="AS449" s="48">
        <f t="shared" si="223"/>
        <v>33</v>
      </c>
      <c r="AT449" s="49" t="e">
        <f>VLOOKUP(AR449,FWD!#REF!,4,FALSE)</f>
        <v>#REF!</v>
      </c>
      <c r="AU449" s="48" t="str">
        <f t="shared" si="199"/>
        <v/>
      </c>
      <c r="AV449" s="58" t="str">
        <f t="shared" si="224"/>
        <v/>
      </c>
      <c r="AW449" s="48" t="e">
        <f t="array" ref="AW449">STDEVP(IF($AS$4:$AS$909=AU449,$AT$4:$AT$909))</f>
        <v>#DIV/0!</v>
      </c>
      <c r="AX449" s="50" t="e">
        <f t="shared" si="227"/>
        <v>#DIV/0!</v>
      </c>
      <c r="AY449" s="47">
        <v>28.5</v>
      </c>
      <c r="AZ449" s="58">
        <f t="shared" si="219"/>
        <v>28</v>
      </c>
      <c r="BA449" s="49" t="e">
        <f>VLOOKUP(AY449,FWD!#REF!,4,FALSE)</f>
        <v>#REF!</v>
      </c>
      <c r="BB449" s="48" t="str">
        <f t="shared" si="220"/>
        <v/>
      </c>
      <c r="BC449" s="58" t="str">
        <f t="shared" si="221"/>
        <v/>
      </c>
      <c r="BD449" s="58" t="e">
        <f t="array" ref="BD449">STDEVP(IF($AZ$4:$AZ$758=BB449,$BA$4:$BA$758))</f>
        <v>#DIV/0!</v>
      </c>
      <c r="BE449" s="59" t="e">
        <f t="shared" si="222"/>
        <v>#DIV/0!</v>
      </c>
    </row>
    <row r="450" spans="1:57" x14ac:dyDescent="0.2">
      <c r="A450" s="63">
        <v>151.6</v>
      </c>
      <c r="B450" s="64">
        <f t="shared" si="200"/>
        <v>151</v>
      </c>
      <c r="C450" s="65" t="e">
        <f>VLOOKUP(A450,FWD!#REF!,4,FALSE)</f>
        <v>#REF!</v>
      </c>
      <c r="D450" s="64" t="str">
        <f t="shared" si="201"/>
        <v/>
      </c>
      <c r="E450" s="64" t="str">
        <f t="shared" si="202"/>
        <v/>
      </c>
      <c r="F450" s="64" t="e">
        <f t="array" ref="F450">STDEVP(IF($B$4:$B$918=D450,$C$4:$C$918))</f>
        <v>#DIV/0!</v>
      </c>
      <c r="G450" s="66" t="e">
        <f t="shared" si="196"/>
        <v>#DIV/0!</v>
      </c>
      <c r="H450" s="63">
        <v>66.040000000000006</v>
      </c>
      <c r="I450" s="64">
        <f t="shared" si="203"/>
        <v>66</v>
      </c>
      <c r="J450" s="65" t="e">
        <f>VLOOKUP(H450,FWD!$G$4:$I$128,4,FALSE)</f>
        <v>#N/A</v>
      </c>
      <c r="K450" s="64" t="str">
        <f t="shared" si="204"/>
        <v/>
      </c>
      <c r="L450" s="64" t="str">
        <f t="shared" si="205"/>
        <v/>
      </c>
      <c r="M450" s="64" t="e">
        <f t="array" ref="M450">STDEVP(IF($I$4:$I$2051=K450,$J$4:$J$2051))</f>
        <v>#DIV/0!</v>
      </c>
      <c r="N450" s="78" t="e">
        <f t="shared" si="197"/>
        <v>#DIV/0!</v>
      </c>
      <c r="O450" s="82">
        <v>32.799999999999997</v>
      </c>
      <c r="P450" s="64">
        <f t="shared" si="206"/>
        <v>32</v>
      </c>
      <c r="Q450" s="66" t="e">
        <f>VLOOKUP(O450,FWD!#REF!,4,FALSE)</f>
        <v>#REF!</v>
      </c>
      <c r="R450" s="66" t="str">
        <f t="shared" si="207"/>
        <v/>
      </c>
      <c r="S450" s="66" t="str">
        <f t="shared" si="208"/>
        <v/>
      </c>
      <c r="T450" s="64" t="e">
        <f t="array" ref="T450">STDEVP(IF($P$4:$P$864=R450,$Q$4:$Q$864))</f>
        <v>#DIV/0!</v>
      </c>
      <c r="U450" s="78" t="e">
        <f t="shared" si="225"/>
        <v>#DIV/0!</v>
      </c>
      <c r="V450" s="82">
        <v>34.380000000000003</v>
      </c>
      <c r="W450" s="83">
        <f t="shared" si="209"/>
        <v>34</v>
      </c>
      <c r="X450" s="66" t="e">
        <f>VLOOKUP(V450,FWD!#REF!,4,FALSE)</f>
        <v>#REF!</v>
      </c>
      <c r="Y450" s="64" t="str">
        <f t="shared" si="210"/>
        <v/>
      </c>
      <c r="Z450" s="64" t="str">
        <f t="shared" si="211"/>
        <v/>
      </c>
      <c r="AA450" s="64" t="e">
        <f t="array" ref="AA450">STDEVP(IF($W$4:$W$740=Y450,$X$4:$X$740))</f>
        <v>#DIV/0!</v>
      </c>
      <c r="AB450" s="78" t="e">
        <f t="shared" si="212"/>
        <v>#DIV/0!</v>
      </c>
      <c r="AD450" s="55">
        <v>152.04</v>
      </c>
      <c r="AE450" s="48">
        <f t="shared" si="226"/>
        <v>152</v>
      </c>
      <c r="AF450" s="48" t="e">
        <f>VLOOKUP(AD450,FWD!#REF!,4,FALSE)</f>
        <v>#REF!</v>
      </c>
      <c r="AG450" s="48" t="str">
        <f t="shared" si="213"/>
        <v/>
      </c>
      <c r="AH450" s="48" t="str">
        <f t="shared" si="214"/>
        <v/>
      </c>
      <c r="AI450" s="48">
        <f t="array" ref="AI450">STDEVP(IF($AE$4:$AE$918=AG450,$AF$4:$AF$918))</f>
        <v>0</v>
      </c>
      <c r="AJ450" s="48" t="str">
        <f t="shared" si="215"/>
        <v/>
      </c>
      <c r="AK450" s="47">
        <v>114.68</v>
      </c>
      <c r="AL450" s="48">
        <f t="shared" si="216"/>
        <v>114</v>
      </c>
      <c r="AM450" s="49" t="e">
        <f>VLOOKUP(AK450,FWD!#REF!,4,FALSE)</f>
        <v>#REF!</v>
      </c>
      <c r="AN450" s="58" t="str">
        <f t="shared" si="217"/>
        <v/>
      </c>
      <c r="AO450" s="58" t="str">
        <f t="shared" si="198"/>
        <v/>
      </c>
      <c r="AP450" s="58" t="e">
        <f t="array" ref="AP450">STDEVP(IF($AL$4:$AL$2012=AN450,$AM$4:$AM$2012))</f>
        <v>#DIV/0!</v>
      </c>
      <c r="AQ450" s="59" t="e">
        <f t="shared" si="218"/>
        <v>#DIV/0!</v>
      </c>
      <c r="AR450" s="47">
        <v>33.28</v>
      </c>
      <c r="AS450" s="48">
        <f t="shared" si="223"/>
        <v>33</v>
      </c>
      <c r="AT450" s="49" t="e">
        <f>VLOOKUP(AR450,FWD!#REF!,4,FALSE)</f>
        <v>#REF!</v>
      </c>
      <c r="AU450" s="48" t="str">
        <f t="shared" si="199"/>
        <v/>
      </c>
      <c r="AV450" s="58" t="str">
        <f t="shared" si="224"/>
        <v/>
      </c>
      <c r="AW450" s="48" t="e">
        <f t="array" ref="AW450">STDEVP(IF($AS$4:$AS$909=AU450,$AT$4:$AT$909))</f>
        <v>#DIV/0!</v>
      </c>
      <c r="AX450" s="50" t="e">
        <f t="shared" si="227"/>
        <v>#DIV/0!</v>
      </c>
      <c r="AY450" s="47">
        <v>28.46</v>
      </c>
      <c r="AZ450" s="58">
        <f t="shared" si="219"/>
        <v>28</v>
      </c>
      <c r="BA450" s="49" t="e">
        <f>VLOOKUP(AY450,FWD!#REF!,4,FALSE)</f>
        <v>#REF!</v>
      </c>
      <c r="BB450" s="48" t="str">
        <f t="shared" si="220"/>
        <v/>
      </c>
      <c r="BC450" s="58" t="str">
        <f t="shared" si="221"/>
        <v/>
      </c>
      <c r="BD450" s="58" t="e">
        <f t="array" ref="BD450">STDEVP(IF($AZ$4:$AZ$758=BB450,$BA$4:$BA$758))</f>
        <v>#DIV/0!</v>
      </c>
      <c r="BE450" s="59" t="e">
        <f t="shared" si="222"/>
        <v>#DIV/0!</v>
      </c>
    </row>
    <row r="451" spans="1:57" x14ac:dyDescent="0.2">
      <c r="A451" s="63">
        <v>151.63999999999999</v>
      </c>
      <c r="B451" s="64">
        <f t="shared" si="200"/>
        <v>151</v>
      </c>
      <c r="C451" s="65" t="e">
        <f>VLOOKUP(A451,FWD!#REF!,4,FALSE)</f>
        <v>#REF!</v>
      </c>
      <c r="D451" s="64" t="str">
        <f t="shared" si="201"/>
        <v/>
      </c>
      <c r="E451" s="64" t="str">
        <f t="shared" si="202"/>
        <v/>
      </c>
      <c r="F451" s="64" t="e">
        <f t="array" ref="F451">STDEVP(IF($B$4:$B$918=D451,$C$4:$C$918))</f>
        <v>#DIV/0!</v>
      </c>
      <c r="G451" s="66" t="e">
        <f t="shared" si="196"/>
        <v>#DIV/0!</v>
      </c>
      <c r="H451" s="63">
        <v>66.08</v>
      </c>
      <c r="I451" s="64">
        <f t="shared" si="203"/>
        <v>66</v>
      </c>
      <c r="J451" s="65" t="e">
        <f>VLOOKUP(H451,FWD!$G$4:$I$128,4,FALSE)</f>
        <v>#N/A</v>
      </c>
      <c r="K451" s="64" t="str">
        <f t="shared" si="204"/>
        <v/>
      </c>
      <c r="L451" s="64" t="str">
        <f t="shared" si="205"/>
        <v/>
      </c>
      <c r="M451" s="64" t="e">
        <f t="array" ref="M451">STDEVP(IF($I$4:$I$2051=K451,$J$4:$J$2051))</f>
        <v>#DIV/0!</v>
      </c>
      <c r="N451" s="78" t="e">
        <f t="shared" si="197"/>
        <v>#DIV/0!</v>
      </c>
      <c r="O451" s="82">
        <v>32.840000000000003</v>
      </c>
      <c r="P451" s="64">
        <f t="shared" si="206"/>
        <v>32</v>
      </c>
      <c r="Q451" s="66" t="e">
        <f>VLOOKUP(O451,FWD!#REF!,4,FALSE)</f>
        <v>#REF!</v>
      </c>
      <c r="R451" s="66" t="str">
        <f t="shared" si="207"/>
        <v/>
      </c>
      <c r="S451" s="66" t="str">
        <f t="shared" si="208"/>
        <v/>
      </c>
      <c r="T451" s="64" t="e">
        <f t="array" ref="T451">STDEVP(IF($P$4:$P$864=R451,$Q$4:$Q$864))</f>
        <v>#DIV/0!</v>
      </c>
      <c r="U451" s="78" t="e">
        <f t="shared" si="225"/>
        <v>#DIV/0!</v>
      </c>
      <c r="V451" s="82">
        <v>34.42</v>
      </c>
      <c r="W451" s="83">
        <f t="shared" si="209"/>
        <v>34</v>
      </c>
      <c r="X451" s="66" t="e">
        <f>VLOOKUP(V451,FWD!#REF!,4,FALSE)</f>
        <v>#REF!</v>
      </c>
      <c r="Y451" s="64" t="str">
        <f t="shared" si="210"/>
        <v/>
      </c>
      <c r="Z451" s="64" t="str">
        <f t="shared" si="211"/>
        <v/>
      </c>
      <c r="AA451" s="64" t="e">
        <f t="array" ref="AA451">STDEVP(IF($W$4:$W$740=Y451,$X$4:$X$740))</f>
        <v>#DIV/0!</v>
      </c>
      <c r="AB451" s="78" t="e">
        <f t="shared" si="212"/>
        <v>#DIV/0!</v>
      </c>
      <c r="AD451" s="55">
        <v>152</v>
      </c>
      <c r="AE451" s="48">
        <f t="shared" si="226"/>
        <v>152</v>
      </c>
      <c r="AF451" s="48" t="e">
        <f>VLOOKUP(AD451,FWD!#REF!,4,FALSE)</f>
        <v>#REF!</v>
      </c>
      <c r="AG451" s="48">
        <f t="shared" si="213"/>
        <v>152</v>
      </c>
      <c r="AH451" s="48" t="e">
        <f t="shared" si="214"/>
        <v>#REF!</v>
      </c>
      <c r="AI451" s="48" t="e">
        <f t="array" ref="AI451">STDEVP(IF($AE$4:$AE$918=AG451,$AF$4:$AF$918))</f>
        <v>#REF!</v>
      </c>
      <c r="AJ451" s="48" t="e">
        <f t="shared" si="215"/>
        <v>#REF!</v>
      </c>
      <c r="AK451" s="47">
        <v>114.64</v>
      </c>
      <c r="AL451" s="48">
        <f t="shared" si="216"/>
        <v>114</v>
      </c>
      <c r="AM451" s="49" t="e">
        <f>VLOOKUP(AK451,FWD!#REF!,4,FALSE)</f>
        <v>#REF!</v>
      </c>
      <c r="AN451" s="58" t="str">
        <f t="shared" si="217"/>
        <v/>
      </c>
      <c r="AO451" s="58" t="str">
        <f t="shared" si="198"/>
        <v/>
      </c>
      <c r="AP451" s="58" t="e">
        <f t="array" ref="AP451">STDEVP(IF($AL$4:$AL$2012=AN451,$AM$4:$AM$2012))</f>
        <v>#DIV/0!</v>
      </c>
      <c r="AQ451" s="59" t="e">
        <f t="shared" si="218"/>
        <v>#DIV/0!</v>
      </c>
      <c r="AR451" s="47">
        <v>33.24</v>
      </c>
      <c r="AS451" s="48">
        <f t="shared" si="223"/>
        <v>33</v>
      </c>
      <c r="AT451" s="49" t="e">
        <f>VLOOKUP(AR451,FWD!#REF!,4,FALSE)</f>
        <v>#REF!</v>
      </c>
      <c r="AU451" s="48" t="str">
        <f t="shared" si="199"/>
        <v/>
      </c>
      <c r="AV451" s="58" t="str">
        <f t="shared" si="224"/>
        <v/>
      </c>
      <c r="AW451" s="48" t="e">
        <f t="array" ref="AW451">STDEVP(IF($AS$4:$AS$909=AU451,$AT$4:$AT$909))</f>
        <v>#DIV/0!</v>
      </c>
      <c r="AX451" s="50" t="e">
        <f t="shared" si="227"/>
        <v>#DIV/0!</v>
      </c>
      <c r="AY451" s="47">
        <v>28.42</v>
      </c>
      <c r="AZ451" s="58">
        <f t="shared" si="219"/>
        <v>28</v>
      </c>
      <c r="BA451" s="49" t="e">
        <f>VLOOKUP(AY451,FWD!#REF!,4,FALSE)</f>
        <v>#REF!</v>
      </c>
      <c r="BB451" s="48" t="str">
        <f t="shared" si="220"/>
        <v/>
      </c>
      <c r="BC451" s="58" t="str">
        <f t="shared" si="221"/>
        <v/>
      </c>
      <c r="BD451" s="58" t="e">
        <f t="array" ref="BD451">STDEVP(IF($AZ$4:$AZ$758=BB451,$BA$4:$BA$758))</f>
        <v>#DIV/0!</v>
      </c>
      <c r="BE451" s="59" t="e">
        <f t="shared" si="222"/>
        <v>#DIV/0!</v>
      </c>
    </row>
    <row r="452" spans="1:57" x14ac:dyDescent="0.2">
      <c r="A452" s="63">
        <v>151.68</v>
      </c>
      <c r="B452" s="64">
        <f t="shared" si="200"/>
        <v>151</v>
      </c>
      <c r="C452" s="65" t="e">
        <f>VLOOKUP(A452,FWD!#REF!,4,FALSE)</f>
        <v>#REF!</v>
      </c>
      <c r="D452" s="64" t="str">
        <f t="shared" si="201"/>
        <v/>
      </c>
      <c r="E452" s="64" t="str">
        <f t="shared" si="202"/>
        <v/>
      </c>
      <c r="F452" s="64" t="e">
        <f t="array" ref="F452">STDEVP(IF($B$4:$B$918=D452,$C$4:$C$918))</f>
        <v>#DIV/0!</v>
      </c>
      <c r="G452" s="66" t="e">
        <f t="shared" ref="G452:G515" si="228">IF(AND(E452&lt;&gt;"",F452&lt;&gt;""),E452+F452,"")</f>
        <v>#DIV/0!</v>
      </c>
      <c r="H452" s="63">
        <v>66.12</v>
      </c>
      <c r="I452" s="64">
        <f t="shared" si="203"/>
        <v>66</v>
      </c>
      <c r="J452" s="65" t="e">
        <f>VLOOKUP(H452,FWD!$G$4:$I$128,4,FALSE)</f>
        <v>#N/A</v>
      </c>
      <c r="K452" s="64" t="str">
        <f t="shared" si="204"/>
        <v/>
      </c>
      <c r="L452" s="64" t="str">
        <f t="shared" si="205"/>
        <v/>
      </c>
      <c r="M452" s="64" t="e">
        <f t="array" ref="M452">STDEVP(IF($I$4:$I$2051=K452,$J$4:$J$2051))</f>
        <v>#DIV/0!</v>
      </c>
      <c r="N452" s="78" t="e">
        <f t="shared" ref="N452:N515" si="229">IF(AND(L452&lt;&gt;"",M452&lt;&gt;""),L452+M452,"")</f>
        <v>#DIV/0!</v>
      </c>
      <c r="O452" s="82">
        <v>32.880000000000003</v>
      </c>
      <c r="P452" s="64">
        <f t="shared" si="206"/>
        <v>32</v>
      </c>
      <c r="Q452" s="66" t="e">
        <f>VLOOKUP(O452,FWD!#REF!,4,FALSE)</f>
        <v>#REF!</v>
      </c>
      <c r="R452" s="66" t="str">
        <f t="shared" si="207"/>
        <v/>
      </c>
      <c r="S452" s="66" t="str">
        <f t="shared" si="208"/>
        <v/>
      </c>
      <c r="T452" s="64" t="e">
        <f t="array" ref="T452">STDEVP(IF($P$4:$P$864=R452,$Q$4:$Q$864))</f>
        <v>#DIV/0!</v>
      </c>
      <c r="U452" s="78" t="e">
        <f t="shared" si="225"/>
        <v>#DIV/0!</v>
      </c>
      <c r="V452" s="82">
        <v>34.46</v>
      </c>
      <c r="W452" s="83">
        <f t="shared" si="209"/>
        <v>34</v>
      </c>
      <c r="X452" s="66" t="e">
        <f>VLOOKUP(V452,FWD!#REF!,4,FALSE)</f>
        <v>#REF!</v>
      </c>
      <c r="Y452" s="64" t="str">
        <f t="shared" si="210"/>
        <v/>
      </c>
      <c r="Z452" s="64" t="str">
        <f t="shared" si="211"/>
        <v/>
      </c>
      <c r="AA452" s="64" t="e">
        <f t="array" ref="AA452">STDEVP(IF($W$4:$W$740=Y452,$X$4:$X$740))</f>
        <v>#DIV/0!</v>
      </c>
      <c r="AB452" s="78" t="e">
        <f t="shared" si="212"/>
        <v>#DIV/0!</v>
      </c>
      <c r="AD452" s="55">
        <v>151.96</v>
      </c>
      <c r="AE452" s="48">
        <f t="shared" si="226"/>
        <v>151</v>
      </c>
      <c r="AF452" s="48" t="e">
        <f>VLOOKUP(AD452,FWD!#REF!,4,FALSE)</f>
        <v>#REF!</v>
      </c>
      <c r="AG452" s="48" t="str">
        <f t="shared" si="213"/>
        <v/>
      </c>
      <c r="AH452" s="48" t="str">
        <f t="shared" si="214"/>
        <v/>
      </c>
      <c r="AI452" s="48">
        <f t="array" ref="AI452">STDEVP(IF($AE$4:$AE$918=AG452,$AF$4:$AF$918))</f>
        <v>0</v>
      </c>
      <c r="AJ452" s="48" t="str">
        <f t="shared" si="215"/>
        <v/>
      </c>
      <c r="AK452" s="47">
        <v>114.6</v>
      </c>
      <c r="AL452" s="48">
        <f t="shared" si="216"/>
        <v>114</v>
      </c>
      <c r="AM452" s="49" t="e">
        <f>VLOOKUP(AK452,FWD!#REF!,4,FALSE)</f>
        <v>#REF!</v>
      </c>
      <c r="AN452" s="58" t="str">
        <f t="shared" si="217"/>
        <v/>
      </c>
      <c r="AO452" s="58" t="str">
        <f t="shared" ref="AO452:AO515" si="230">IF(AN452="","",AVERAGEIF($AL$4:$AL$2012,AN452,$AM$4:$AM$2012))</f>
        <v/>
      </c>
      <c r="AP452" s="58" t="e">
        <f t="array" ref="AP452">STDEVP(IF($AL$4:$AL$2012=AN452,$AM$4:$AM$2012))</f>
        <v>#DIV/0!</v>
      </c>
      <c r="AQ452" s="59" t="e">
        <f t="shared" si="218"/>
        <v>#DIV/0!</v>
      </c>
      <c r="AR452" s="47">
        <v>33.200000000000003</v>
      </c>
      <c r="AS452" s="48">
        <f t="shared" si="223"/>
        <v>33</v>
      </c>
      <c r="AT452" s="49" t="e">
        <f>VLOOKUP(AR452,FWD!#REF!,4,FALSE)</f>
        <v>#REF!</v>
      </c>
      <c r="AU452" s="48" t="str">
        <f t="shared" ref="AU452:AU515" si="231">IF(AS452=AS453,"",AS452)</f>
        <v/>
      </c>
      <c r="AV452" s="58" t="str">
        <f t="shared" si="224"/>
        <v/>
      </c>
      <c r="AW452" s="48" t="e">
        <f t="array" ref="AW452">STDEVP(IF($AS$4:$AS$909=AU452,$AT$4:$AT$909))</f>
        <v>#DIV/0!</v>
      </c>
      <c r="AX452" s="50" t="e">
        <f t="shared" si="227"/>
        <v>#DIV/0!</v>
      </c>
      <c r="AY452" s="47">
        <v>28.38</v>
      </c>
      <c r="AZ452" s="58">
        <f t="shared" si="219"/>
        <v>28</v>
      </c>
      <c r="BA452" s="49" t="e">
        <f>VLOOKUP(AY452,FWD!#REF!,4,FALSE)</f>
        <v>#REF!</v>
      </c>
      <c r="BB452" s="48" t="str">
        <f t="shared" si="220"/>
        <v/>
      </c>
      <c r="BC452" s="58" t="str">
        <f t="shared" si="221"/>
        <v/>
      </c>
      <c r="BD452" s="58" t="e">
        <f t="array" ref="BD452">STDEVP(IF($AZ$4:$AZ$758=BB452,$BA$4:$BA$758))</f>
        <v>#DIV/0!</v>
      </c>
      <c r="BE452" s="59" t="e">
        <f t="shared" si="222"/>
        <v>#DIV/0!</v>
      </c>
    </row>
    <row r="453" spans="1:57" x14ac:dyDescent="0.2">
      <c r="A453" s="63">
        <v>151.72</v>
      </c>
      <c r="B453" s="64">
        <f t="shared" ref="B453:B516" si="232">TRUNC(A453,0)</f>
        <v>151</v>
      </c>
      <c r="C453" s="65" t="e">
        <f>VLOOKUP(A453,FWD!#REF!,4,FALSE)</f>
        <v>#REF!</v>
      </c>
      <c r="D453" s="64" t="str">
        <f t="shared" ref="D453:D516" si="233">IF(B453=B454,"",B453)</f>
        <v/>
      </c>
      <c r="E453" s="64" t="str">
        <f t="shared" ref="E453:E516" si="234">IF(D453="","",AVERAGEIF($B$4:$B$918,D453,$C$4:$C$918))</f>
        <v/>
      </c>
      <c r="F453" s="64" t="e">
        <f t="array" ref="F453">STDEVP(IF($B$4:$B$918=D453,$C$4:$C$918))</f>
        <v>#DIV/0!</v>
      </c>
      <c r="G453" s="66" t="e">
        <f t="shared" si="228"/>
        <v>#DIV/0!</v>
      </c>
      <c r="H453" s="63">
        <v>66.16</v>
      </c>
      <c r="I453" s="64">
        <f t="shared" ref="I453:I516" si="235">TRUNC(H453,0)</f>
        <v>66</v>
      </c>
      <c r="J453" s="65" t="e">
        <f>VLOOKUP(H453,FWD!$G$4:$I$128,4,FALSE)</f>
        <v>#N/A</v>
      </c>
      <c r="K453" s="64" t="str">
        <f t="shared" ref="K453:K516" si="236">IF(I453=I454,"",I453)</f>
        <v/>
      </c>
      <c r="L453" s="64" t="str">
        <f t="shared" ref="L453:L516" si="237">IF(K453="","",AVERAGEIF($I$4:$I$2051,K453,$J$4:$J$2051))</f>
        <v/>
      </c>
      <c r="M453" s="64" t="e">
        <f t="array" ref="M453">STDEVP(IF($I$4:$I$2051=K453,$J$4:$J$2051))</f>
        <v>#DIV/0!</v>
      </c>
      <c r="N453" s="78" t="e">
        <f t="shared" si="229"/>
        <v>#DIV/0!</v>
      </c>
      <c r="O453" s="82">
        <v>32.92</v>
      </c>
      <c r="P453" s="64">
        <f t="shared" ref="P453:P516" si="238">TRUNC(O453,0)</f>
        <v>32</v>
      </c>
      <c r="Q453" s="66" t="e">
        <f>VLOOKUP(O453,FWD!#REF!,4,FALSE)</f>
        <v>#REF!</v>
      </c>
      <c r="R453" s="66" t="str">
        <f t="shared" ref="R453:R516" si="239">IF(P453=P454,"",P453)</f>
        <v/>
      </c>
      <c r="S453" s="66" t="str">
        <f t="shared" ref="S453:S516" si="240">IF(R453="","",AVERAGEIF($P$4:$P$864,R453,$Q$4:$Q$864))</f>
        <v/>
      </c>
      <c r="T453" s="64" t="e">
        <f t="array" ref="T453">STDEVP(IF($P$4:$P$864=R453,$Q$4:$Q$864))</f>
        <v>#DIV/0!</v>
      </c>
      <c r="U453" s="78" t="e">
        <f t="shared" si="225"/>
        <v>#DIV/0!</v>
      </c>
      <c r="V453" s="82">
        <v>34.5</v>
      </c>
      <c r="W453" s="83">
        <f t="shared" ref="W453:W516" si="241">TRUNC(V453,0)</f>
        <v>34</v>
      </c>
      <c r="X453" s="66" t="e">
        <f>VLOOKUP(V453,FWD!#REF!,4,FALSE)</f>
        <v>#REF!</v>
      </c>
      <c r="Y453" s="64" t="str">
        <f t="shared" ref="Y453:Y516" si="242">IF(W453=W454,"",W453)</f>
        <v/>
      </c>
      <c r="Z453" s="64" t="str">
        <f t="shared" ref="Z453:Z516" si="243">IF(Y453="","",AVERAGEIF($W$4:$W$740,Y453,$X$4:$X$740))</f>
        <v/>
      </c>
      <c r="AA453" s="64" t="e">
        <f t="array" ref="AA453">STDEVP(IF($W$4:$W$740=Y453,$X$4:$X$740))</f>
        <v>#DIV/0!</v>
      </c>
      <c r="AB453" s="78" t="e">
        <f t="shared" ref="AB453:AB516" si="244">IF(AND(Z453&lt;&gt;"",AA453&lt;&gt;""),Z453+AA453,"")</f>
        <v>#DIV/0!</v>
      </c>
      <c r="AD453" s="55">
        <v>151.91999999999999</v>
      </c>
      <c r="AE453" s="48">
        <f t="shared" si="226"/>
        <v>151</v>
      </c>
      <c r="AF453" s="48" t="e">
        <f>VLOOKUP(AD453,FWD!#REF!,4,FALSE)</f>
        <v>#REF!</v>
      </c>
      <c r="AG453" s="48" t="str">
        <f t="shared" ref="AG453:AG516" si="245">IF(AE453=AE454,"",AE453)</f>
        <v/>
      </c>
      <c r="AH453" s="48" t="str">
        <f t="shared" ref="AH453:AH516" si="246">IF(AG453="","",AVERAGEIF($AE$4:$AE$918,AG453,$AF$4:$AF$918))</f>
        <v/>
      </c>
      <c r="AI453" s="48">
        <f t="array" ref="AI453">STDEVP(IF($AE$4:$AE$918=AG453,$AF$4:$AF$918))</f>
        <v>0</v>
      </c>
      <c r="AJ453" s="48" t="str">
        <f t="shared" ref="AJ453:AJ516" si="247">IF(AND(AH453&lt;&gt;"",AI453&lt;&gt;""),AH453+AI453,"")</f>
        <v/>
      </c>
      <c r="AK453" s="47">
        <v>114.56</v>
      </c>
      <c r="AL453" s="48">
        <f t="shared" ref="AL453:AL516" si="248">TRUNC(AK453,0)</f>
        <v>114</v>
      </c>
      <c r="AM453" s="49" t="e">
        <f>VLOOKUP(AK453,FWD!#REF!,4,FALSE)</f>
        <v>#REF!</v>
      </c>
      <c r="AN453" s="58" t="str">
        <f t="shared" ref="AN453:AN516" si="249">IF(AL453=AL454,"",AL453)</f>
        <v/>
      </c>
      <c r="AO453" s="58" t="str">
        <f t="shared" si="230"/>
        <v/>
      </c>
      <c r="AP453" s="58" t="e">
        <f t="array" ref="AP453">STDEVP(IF($AL$4:$AL$2012=AN453,$AM$4:$AM$2012))</f>
        <v>#DIV/0!</v>
      </c>
      <c r="AQ453" s="59" t="e">
        <f t="shared" ref="AQ453:AQ516" si="250">IF(AND(AO453&lt;&gt;"",AP453&lt;&gt;""),AO453+AP453,"")</f>
        <v>#DIV/0!</v>
      </c>
      <c r="AR453" s="47">
        <v>33.159999999999997</v>
      </c>
      <c r="AS453" s="48">
        <f t="shared" si="223"/>
        <v>33</v>
      </c>
      <c r="AT453" s="49" t="e">
        <f>VLOOKUP(AR453,FWD!#REF!,4,FALSE)</f>
        <v>#REF!</v>
      </c>
      <c r="AU453" s="48" t="str">
        <f t="shared" si="231"/>
        <v/>
      </c>
      <c r="AV453" s="58" t="str">
        <f t="shared" si="224"/>
        <v/>
      </c>
      <c r="AW453" s="48" t="e">
        <f t="array" ref="AW453">STDEVP(IF($AS$4:$AS$909=AU453,$AT$4:$AT$909))</f>
        <v>#DIV/0!</v>
      </c>
      <c r="AX453" s="50" t="e">
        <f t="shared" si="227"/>
        <v>#DIV/0!</v>
      </c>
      <c r="AY453" s="47">
        <v>28.34</v>
      </c>
      <c r="AZ453" s="58">
        <f t="shared" ref="AZ453:AZ516" si="251">TRUNC(AY453,0)</f>
        <v>28</v>
      </c>
      <c r="BA453" s="49" t="e">
        <f>VLOOKUP(AY453,FWD!#REF!,4,FALSE)</f>
        <v>#REF!</v>
      </c>
      <c r="BB453" s="48" t="str">
        <f t="shared" ref="BB453:BB516" si="252">IF(AZ453=AZ454,"",AZ453)</f>
        <v/>
      </c>
      <c r="BC453" s="58" t="str">
        <f t="shared" ref="BC453:BC516" si="253">IF(BB453="","",AVERAGEIF($AZ$4:$AZ$758,BB453,$BA$4:$BA$758))</f>
        <v/>
      </c>
      <c r="BD453" s="58" t="e">
        <f t="array" ref="BD453">STDEVP(IF($AZ$4:$AZ$758=BB453,$BA$4:$BA$758))</f>
        <v>#DIV/0!</v>
      </c>
      <c r="BE453" s="59" t="e">
        <f t="shared" ref="BE453:BE516" si="254">IF(AND(BC453&lt;&gt;"",BD453&lt;&gt;""),BC453+BD453,"")</f>
        <v>#DIV/0!</v>
      </c>
    </row>
    <row r="454" spans="1:57" x14ac:dyDescent="0.2">
      <c r="A454" s="63">
        <v>151.76</v>
      </c>
      <c r="B454" s="64">
        <f t="shared" si="232"/>
        <v>151</v>
      </c>
      <c r="C454" s="65" t="e">
        <f>VLOOKUP(A454,FWD!#REF!,4,FALSE)</f>
        <v>#REF!</v>
      </c>
      <c r="D454" s="64" t="str">
        <f t="shared" si="233"/>
        <v/>
      </c>
      <c r="E454" s="64" t="str">
        <f t="shared" si="234"/>
        <v/>
      </c>
      <c r="F454" s="64" t="e">
        <f t="array" ref="F454">STDEVP(IF($B$4:$B$918=D454,$C$4:$C$918))</f>
        <v>#DIV/0!</v>
      </c>
      <c r="G454" s="66" t="e">
        <f t="shared" si="228"/>
        <v>#DIV/0!</v>
      </c>
      <c r="H454" s="63">
        <v>66.2</v>
      </c>
      <c r="I454" s="64">
        <f t="shared" si="235"/>
        <v>66</v>
      </c>
      <c r="J454" s="65" t="e">
        <f>VLOOKUP(H454,FWD!$G$4:$I$128,4,FALSE)</f>
        <v>#N/A</v>
      </c>
      <c r="K454" s="64" t="str">
        <f t="shared" si="236"/>
        <v/>
      </c>
      <c r="L454" s="64" t="str">
        <f t="shared" si="237"/>
        <v/>
      </c>
      <c r="M454" s="64" t="e">
        <f t="array" ref="M454">STDEVP(IF($I$4:$I$2051=K454,$J$4:$J$2051))</f>
        <v>#DIV/0!</v>
      </c>
      <c r="N454" s="78" t="e">
        <f t="shared" si="229"/>
        <v>#DIV/0!</v>
      </c>
      <c r="O454" s="82">
        <v>32.96</v>
      </c>
      <c r="P454" s="64">
        <f t="shared" si="238"/>
        <v>32</v>
      </c>
      <c r="Q454" s="66" t="e">
        <f>VLOOKUP(O454,FWD!#REF!,4,FALSE)</f>
        <v>#REF!</v>
      </c>
      <c r="R454" s="66">
        <f t="shared" si="239"/>
        <v>32</v>
      </c>
      <c r="S454" s="66" t="e">
        <f t="shared" si="240"/>
        <v>#REF!</v>
      </c>
      <c r="T454" s="64" t="e">
        <f t="array" ref="T454">STDEVP(IF($P$4:$P$864=R454,$Q$4:$Q$864))</f>
        <v>#REF!</v>
      </c>
      <c r="U454" s="78" t="e">
        <f t="shared" si="225"/>
        <v>#REF!</v>
      </c>
      <c r="V454" s="82">
        <v>34.54</v>
      </c>
      <c r="W454" s="83">
        <f t="shared" si="241"/>
        <v>34</v>
      </c>
      <c r="X454" s="66" t="e">
        <f>VLOOKUP(V454,FWD!#REF!,4,FALSE)</f>
        <v>#REF!</v>
      </c>
      <c r="Y454" s="64" t="str">
        <f t="shared" si="242"/>
        <v/>
      </c>
      <c r="Z454" s="64" t="str">
        <f t="shared" si="243"/>
        <v/>
      </c>
      <c r="AA454" s="64" t="e">
        <f t="array" ref="AA454">STDEVP(IF($W$4:$W$740=Y454,$X$4:$X$740))</f>
        <v>#DIV/0!</v>
      </c>
      <c r="AB454" s="78" t="e">
        <f t="shared" si="244"/>
        <v>#DIV/0!</v>
      </c>
      <c r="AD454" s="55">
        <v>151.88</v>
      </c>
      <c r="AE454" s="48">
        <f t="shared" si="226"/>
        <v>151</v>
      </c>
      <c r="AF454" s="48" t="e">
        <f>VLOOKUP(AD454,FWD!#REF!,4,FALSE)</f>
        <v>#REF!</v>
      </c>
      <c r="AG454" s="48" t="str">
        <f t="shared" si="245"/>
        <v/>
      </c>
      <c r="AH454" s="48" t="str">
        <f t="shared" si="246"/>
        <v/>
      </c>
      <c r="AI454" s="48">
        <f t="array" ref="AI454">STDEVP(IF($AE$4:$AE$918=AG454,$AF$4:$AF$918))</f>
        <v>0</v>
      </c>
      <c r="AJ454" s="48" t="str">
        <f t="shared" si="247"/>
        <v/>
      </c>
      <c r="AK454" s="47">
        <v>114.52</v>
      </c>
      <c r="AL454" s="48">
        <f t="shared" si="248"/>
        <v>114</v>
      </c>
      <c r="AM454" s="49" t="e">
        <f>VLOOKUP(AK454,FWD!#REF!,4,FALSE)</f>
        <v>#REF!</v>
      </c>
      <c r="AN454" s="58" t="str">
        <f t="shared" si="249"/>
        <v/>
      </c>
      <c r="AO454" s="58" t="str">
        <f t="shared" si="230"/>
        <v/>
      </c>
      <c r="AP454" s="58" t="e">
        <f t="array" ref="AP454">STDEVP(IF($AL$4:$AL$2012=AN454,$AM$4:$AM$2012))</f>
        <v>#DIV/0!</v>
      </c>
      <c r="AQ454" s="59" t="e">
        <f t="shared" si="250"/>
        <v>#DIV/0!</v>
      </c>
      <c r="AR454" s="47">
        <v>33.119999999999997</v>
      </c>
      <c r="AS454" s="48">
        <f t="shared" si="223"/>
        <v>33</v>
      </c>
      <c r="AT454" s="49" t="e">
        <f>VLOOKUP(AR454,FWD!#REF!,4,FALSE)</f>
        <v>#REF!</v>
      </c>
      <c r="AU454" s="48" t="str">
        <f t="shared" si="231"/>
        <v/>
      </c>
      <c r="AV454" s="58" t="str">
        <f t="shared" si="224"/>
        <v/>
      </c>
      <c r="AW454" s="48" t="e">
        <f t="array" ref="AW454">STDEVP(IF($AS$4:$AS$909=AU454,$AT$4:$AT$909))</f>
        <v>#DIV/0!</v>
      </c>
      <c r="AX454" s="50" t="e">
        <f t="shared" si="227"/>
        <v>#DIV/0!</v>
      </c>
      <c r="AY454" s="47">
        <v>28.3</v>
      </c>
      <c r="AZ454" s="58">
        <f t="shared" si="251"/>
        <v>28</v>
      </c>
      <c r="BA454" s="49" t="e">
        <f>VLOOKUP(AY454,FWD!#REF!,4,FALSE)</f>
        <v>#REF!</v>
      </c>
      <c r="BB454" s="48" t="str">
        <f t="shared" si="252"/>
        <v/>
      </c>
      <c r="BC454" s="58" t="str">
        <f t="shared" si="253"/>
        <v/>
      </c>
      <c r="BD454" s="58" t="e">
        <f t="array" ref="BD454">STDEVP(IF($AZ$4:$AZ$758=BB454,$BA$4:$BA$758))</f>
        <v>#DIV/0!</v>
      </c>
      <c r="BE454" s="59" t="e">
        <f t="shared" si="254"/>
        <v>#DIV/0!</v>
      </c>
    </row>
    <row r="455" spans="1:57" x14ac:dyDescent="0.2">
      <c r="A455" s="63">
        <v>151.80000000000001</v>
      </c>
      <c r="B455" s="64">
        <f t="shared" si="232"/>
        <v>151</v>
      </c>
      <c r="C455" s="65" t="e">
        <f>VLOOKUP(A455,FWD!#REF!,4,FALSE)</f>
        <v>#REF!</v>
      </c>
      <c r="D455" s="64" t="str">
        <f t="shared" si="233"/>
        <v/>
      </c>
      <c r="E455" s="64" t="str">
        <f t="shared" si="234"/>
        <v/>
      </c>
      <c r="F455" s="64" t="e">
        <f t="array" ref="F455">STDEVP(IF($B$4:$B$918=D455,$C$4:$C$918))</f>
        <v>#DIV/0!</v>
      </c>
      <c r="G455" s="66" t="e">
        <f t="shared" si="228"/>
        <v>#DIV/0!</v>
      </c>
      <c r="H455" s="63">
        <v>66.239999999999995</v>
      </c>
      <c r="I455" s="64">
        <f t="shared" si="235"/>
        <v>66</v>
      </c>
      <c r="J455" s="65" t="e">
        <f>VLOOKUP(H455,FWD!$G$4:$I$128,4,FALSE)</f>
        <v>#N/A</v>
      </c>
      <c r="K455" s="64" t="str">
        <f t="shared" si="236"/>
        <v/>
      </c>
      <c r="L455" s="64" t="str">
        <f t="shared" si="237"/>
        <v/>
      </c>
      <c r="M455" s="64" t="e">
        <f t="array" ref="M455">STDEVP(IF($I$4:$I$2051=K455,$J$4:$J$2051))</f>
        <v>#DIV/0!</v>
      </c>
      <c r="N455" s="78" t="e">
        <f t="shared" si="229"/>
        <v>#DIV/0!</v>
      </c>
      <c r="O455" s="82">
        <v>33</v>
      </c>
      <c r="P455" s="64">
        <f t="shared" si="238"/>
        <v>33</v>
      </c>
      <c r="Q455" s="66" t="e">
        <f>VLOOKUP(O455,FWD!#REF!,4,FALSE)</f>
        <v>#REF!</v>
      </c>
      <c r="R455" s="66" t="str">
        <f t="shared" si="239"/>
        <v/>
      </c>
      <c r="S455" s="66" t="str">
        <f t="shared" si="240"/>
        <v/>
      </c>
      <c r="T455" s="64" t="e">
        <f t="array" ref="T455">STDEVP(IF($P$4:$P$864=R455,$Q$4:$Q$864))</f>
        <v>#DIV/0!</v>
      </c>
      <c r="U455" s="78" t="e">
        <f t="shared" si="225"/>
        <v>#DIV/0!</v>
      </c>
      <c r="V455" s="82">
        <v>34.58</v>
      </c>
      <c r="W455" s="83">
        <f t="shared" si="241"/>
        <v>34</v>
      </c>
      <c r="X455" s="66" t="e">
        <f>VLOOKUP(V455,FWD!#REF!,4,FALSE)</f>
        <v>#REF!</v>
      </c>
      <c r="Y455" s="64" t="str">
        <f t="shared" si="242"/>
        <v/>
      </c>
      <c r="Z455" s="64" t="str">
        <f t="shared" si="243"/>
        <v/>
      </c>
      <c r="AA455" s="64" t="e">
        <f t="array" ref="AA455">STDEVP(IF($W$4:$W$740=Y455,$X$4:$X$740))</f>
        <v>#DIV/0!</v>
      </c>
      <c r="AB455" s="78" t="e">
        <f t="shared" si="244"/>
        <v>#DIV/0!</v>
      </c>
      <c r="AD455" s="55">
        <v>151.84</v>
      </c>
      <c r="AE455" s="48">
        <f t="shared" si="226"/>
        <v>151</v>
      </c>
      <c r="AF455" s="48" t="e">
        <f>VLOOKUP(AD455,FWD!#REF!,4,FALSE)</f>
        <v>#REF!</v>
      </c>
      <c r="AG455" s="48" t="str">
        <f t="shared" si="245"/>
        <v/>
      </c>
      <c r="AH455" s="48" t="str">
        <f t="shared" si="246"/>
        <v/>
      </c>
      <c r="AI455" s="48">
        <f t="array" ref="AI455">STDEVP(IF($AE$4:$AE$918=AG455,$AF$4:$AF$918))</f>
        <v>0</v>
      </c>
      <c r="AJ455" s="48" t="str">
        <f t="shared" si="247"/>
        <v/>
      </c>
      <c r="AK455" s="47">
        <v>114.48</v>
      </c>
      <c r="AL455" s="48">
        <f t="shared" si="248"/>
        <v>114</v>
      </c>
      <c r="AM455" s="49" t="e">
        <f>VLOOKUP(AK455,FWD!#REF!,4,FALSE)</f>
        <v>#REF!</v>
      </c>
      <c r="AN455" s="58" t="str">
        <f t="shared" si="249"/>
        <v/>
      </c>
      <c r="AO455" s="58" t="str">
        <f t="shared" si="230"/>
        <v/>
      </c>
      <c r="AP455" s="58" t="e">
        <f t="array" ref="AP455">STDEVP(IF($AL$4:$AL$2012=AN455,$AM$4:$AM$2012))</f>
        <v>#DIV/0!</v>
      </c>
      <c r="AQ455" s="59" t="e">
        <f t="shared" si="250"/>
        <v>#DIV/0!</v>
      </c>
      <c r="AR455" s="47">
        <v>33.08</v>
      </c>
      <c r="AS455" s="48">
        <f t="shared" si="223"/>
        <v>33</v>
      </c>
      <c r="AT455" s="49" t="e">
        <f>VLOOKUP(AR455,FWD!#REF!,4,FALSE)</f>
        <v>#REF!</v>
      </c>
      <c r="AU455" s="48" t="str">
        <f t="shared" si="231"/>
        <v/>
      </c>
      <c r="AV455" s="58" t="str">
        <f t="shared" si="224"/>
        <v/>
      </c>
      <c r="AW455" s="48" t="e">
        <f t="array" ref="AW455">STDEVP(IF($AS$4:$AS$909=AU455,$AT$4:$AT$909))</f>
        <v>#DIV/0!</v>
      </c>
      <c r="AX455" s="50" t="e">
        <f t="shared" si="227"/>
        <v>#DIV/0!</v>
      </c>
      <c r="AY455" s="47">
        <v>28.26</v>
      </c>
      <c r="AZ455" s="58">
        <f t="shared" si="251"/>
        <v>28</v>
      </c>
      <c r="BA455" s="49" t="e">
        <f>VLOOKUP(AY455,FWD!#REF!,4,FALSE)</f>
        <v>#REF!</v>
      </c>
      <c r="BB455" s="48" t="str">
        <f t="shared" si="252"/>
        <v/>
      </c>
      <c r="BC455" s="58" t="str">
        <f t="shared" si="253"/>
        <v/>
      </c>
      <c r="BD455" s="58" t="e">
        <f t="array" ref="BD455">STDEVP(IF($AZ$4:$AZ$758=BB455,$BA$4:$BA$758))</f>
        <v>#DIV/0!</v>
      </c>
      <c r="BE455" s="59" t="e">
        <f t="shared" si="254"/>
        <v>#DIV/0!</v>
      </c>
    </row>
    <row r="456" spans="1:57" x14ac:dyDescent="0.2">
      <c r="A456" s="63">
        <v>151.84</v>
      </c>
      <c r="B456" s="64">
        <f t="shared" si="232"/>
        <v>151</v>
      </c>
      <c r="C456" s="65" t="e">
        <f>VLOOKUP(A456,FWD!#REF!,4,FALSE)</f>
        <v>#REF!</v>
      </c>
      <c r="D456" s="64" t="str">
        <f t="shared" si="233"/>
        <v/>
      </c>
      <c r="E456" s="64" t="str">
        <f t="shared" si="234"/>
        <v/>
      </c>
      <c r="F456" s="64" t="e">
        <f t="array" ref="F456">STDEVP(IF($B$4:$B$918=D456,$C$4:$C$918))</f>
        <v>#DIV/0!</v>
      </c>
      <c r="G456" s="66" t="e">
        <f t="shared" si="228"/>
        <v>#DIV/0!</v>
      </c>
      <c r="H456" s="63">
        <v>66.28</v>
      </c>
      <c r="I456" s="64">
        <f t="shared" si="235"/>
        <v>66</v>
      </c>
      <c r="J456" s="65" t="e">
        <f>VLOOKUP(H456,FWD!$G$4:$I$128,4,FALSE)</f>
        <v>#N/A</v>
      </c>
      <c r="K456" s="64" t="str">
        <f t="shared" si="236"/>
        <v/>
      </c>
      <c r="L456" s="64" t="str">
        <f t="shared" si="237"/>
        <v/>
      </c>
      <c r="M456" s="64" t="e">
        <f t="array" ref="M456">STDEVP(IF($I$4:$I$2051=K456,$J$4:$J$2051))</f>
        <v>#DIV/0!</v>
      </c>
      <c r="N456" s="78" t="e">
        <f t="shared" si="229"/>
        <v>#DIV/0!</v>
      </c>
      <c r="O456" s="82">
        <v>33.04</v>
      </c>
      <c r="P456" s="64">
        <f t="shared" si="238"/>
        <v>33</v>
      </c>
      <c r="Q456" s="66" t="e">
        <f>VLOOKUP(O456,FWD!#REF!,4,FALSE)</f>
        <v>#REF!</v>
      </c>
      <c r="R456" s="66" t="str">
        <f t="shared" si="239"/>
        <v/>
      </c>
      <c r="S456" s="66" t="str">
        <f t="shared" si="240"/>
        <v/>
      </c>
      <c r="T456" s="64" t="e">
        <f t="array" ref="T456">STDEVP(IF($P$4:$P$864=R456,$Q$4:$Q$864))</f>
        <v>#DIV/0!</v>
      </c>
      <c r="U456" s="78" t="e">
        <f t="shared" si="225"/>
        <v>#DIV/0!</v>
      </c>
      <c r="V456" s="82">
        <v>34.619999999999997</v>
      </c>
      <c r="W456" s="83">
        <f t="shared" si="241"/>
        <v>34</v>
      </c>
      <c r="X456" s="66" t="e">
        <f>VLOOKUP(V456,FWD!#REF!,4,FALSE)</f>
        <v>#REF!</v>
      </c>
      <c r="Y456" s="64" t="str">
        <f t="shared" si="242"/>
        <v/>
      </c>
      <c r="Z456" s="64" t="str">
        <f t="shared" si="243"/>
        <v/>
      </c>
      <c r="AA456" s="64" t="e">
        <f t="array" ref="AA456">STDEVP(IF($W$4:$W$740=Y456,$X$4:$X$740))</f>
        <v>#DIV/0!</v>
      </c>
      <c r="AB456" s="78" t="e">
        <f t="shared" si="244"/>
        <v>#DIV/0!</v>
      </c>
      <c r="AD456" s="55">
        <v>151.80000000000001</v>
      </c>
      <c r="AE456" s="48">
        <f t="shared" si="226"/>
        <v>151</v>
      </c>
      <c r="AF456" s="48" t="e">
        <f>VLOOKUP(AD456,FWD!#REF!,4,FALSE)</f>
        <v>#REF!</v>
      </c>
      <c r="AG456" s="48" t="str">
        <f t="shared" si="245"/>
        <v/>
      </c>
      <c r="AH456" s="48" t="str">
        <f t="shared" si="246"/>
        <v/>
      </c>
      <c r="AI456" s="48">
        <f t="array" ref="AI456">STDEVP(IF($AE$4:$AE$918=AG456,$AF$4:$AF$918))</f>
        <v>0</v>
      </c>
      <c r="AJ456" s="48" t="str">
        <f t="shared" si="247"/>
        <v/>
      </c>
      <c r="AK456" s="47">
        <v>114.44</v>
      </c>
      <c r="AL456" s="48">
        <f t="shared" si="248"/>
        <v>114</v>
      </c>
      <c r="AM456" s="49" t="e">
        <f>VLOOKUP(AK456,FWD!#REF!,4,FALSE)</f>
        <v>#REF!</v>
      </c>
      <c r="AN456" s="58" t="str">
        <f t="shared" si="249"/>
        <v/>
      </c>
      <c r="AO456" s="58" t="str">
        <f t="shared" si="230"/>
        <v/>
      </c>
      <c r="AP456" s="58" t="e">
        <f t="array" ref="AP456">STDEVP(IF($AL$4:$AL$2012=AN456,$AM$4:$AM$2012))</f>
        <v>#DIV/0!</v>
      </c>
      <c r="AQ456" s="59" t="e">
        <f t="shared" si="250"/>
        <v>#DIV/0!</v>
      </c>
      <c r="AR456" s="47">
        <v>33.04</v>
      </c>
      <c r="AS456" s="48">
        <f t="shared" si="223"/>
        <v>33</v>
      </c>
      <c r="AT456" s="49" t="e">
        <f>VLOOKUP(AR456,FWD!#REF!,4,FALSE)</f>
        <v>#REF!</v>
      </c>
      <c r="AU456" s="48" t="str">
        <f t="shared" si="231"/>
        <v/>
      </c>
      <c r="AV456" s="58" t="str">
        <f t="shared" si="224"/>
        <v/>
      </c>
      <c r="AW456" s="48" t="e">
        <f t="array" ref="AW456">STDEVP(IF($AS$4:$AS$909=AU456,$AT$4:$AT$909))</f>
        <v>#DIV/0!</v>
      </c>
      <c r="AX456" s="50" t="e">
        <f t="shared" si="227"/>
        <v>#DIV/0!</v>
      </c>
      <c r="AY456" s="47">
        <v>28.22</v>
      </c>
      <c r="AZ456" s="58">
        <f t="shared" si="251"/>
        <v>28</v>
      </c>
      <c r="BA456" s="49" t="e">
        <f>VLOOKUP(AY456,FWD!#REF!,4,FALSE)</f>
        <v>#REF!</v>
      </c>
      <c r="BB456" s="48" t="str">
        <f t="shared" si="252"/>
        <v/>
      </c>
      <c r="BC456" s="58" t="str">
        <f t="shared" si="253"/>
        <v/>
      </c>
      <c r="BD456" s="58" t="e">
        <f t="array" ref="BD456">STDEVP(IF($AZ$4:$AZ$758=BB456,$BA$4:$BA$758))</f>
        <v>#DIV/0!</v>
      </c>
      <c r="BE456" s="59" t="e">
        <f t="shared" si="254"/>
        <v>#DIV/0!</v>
      </c>
    </row>
    <row r="457" spans="1:57" x14ac:dyDescent="0.2">
      <c r="A457" s="63">
        <v>151.88</v>
      </c>
      <c r="B457" s="64">
        <f t="shared" si="232"/>
        <v>151</v>
      </c>
      <c r="C457" s="65" t="e">
        <f>VLOOKUP(A457,FWD!#REF!,4,FALSE)</f>
        <v>#REF!</v>
      </c>
      <c r="D457" s="64" t="str">
        <f t="shared" si="233"/>
        <v/>
      </c>
      <c r="E457" s="64" t="str">
        <f t="shared" si="234"/>
        <v/>
      </c>
      <c r="F457" s="64" t="e">
        <f t="array" ref="F457">STDEVP(IF($B$4:$B$918=D457,$C$4:$C$918))</f>
        <v>#DIV/0!</v>
      </c>
      <c r="G457" s="66" t="e">
        <f t="shared" si="228"/>
        <v>#DIV/0!</v>
      </c>
      <c r="H457" s="63">
        <v>66.319999999999993</v>
      </c>
      <c r="I457" s="64">
        <f t="shared" si="235"/>
        <v>66</v>
      </c>
      <c r="J457" s="65" t="e">
        <f>VLOOKUP(H457,FWD!$G$4:$I$128,4,FALSE)</f>
        <v>#N/A</v>
      </c>
      <c r="K457" s="64" t="str">
        <f t="shared" si="236"/>
        <v/>
      </c>
      <c r="L457" s="64" t="str">
        <f t="shared" si="237"/>
        <v/>
      </c>
      <c r="M457" s="64" t="e">
        <f t="array" ref="M457">STDEVP(IF($I$4:$I$2051=K457,$J$4:$J$2051))</f>
        <v>#DIV/0!</v>
      </c>
      <c r="N457" s="78" t="e">
        <f t="shared" si="229"/>
        <v>#DIV/0!</v>
      </c>
      <c r="O457" s="82">
        <v>33.08</v>
      </c>
      <c r="P457" s="64">
        <f t="shared" si="238"/>
        <v>33</v>
      </c>
      <c r="Q457" s="66" t="e">
        <f>VLOOKUP(O457,FWD!#REF!,4,FALSE)</f>
        <v>#REF!</v>
      </c>
      <c r="R457" s="66" t="str">
        <f t="shared" si="239"/>
        <v/>
      </c>
      <c r="S457" s="66" t="str">
        <f t="shared" si="240"/>
        <v/>
      </c>
      <c r="T457" s="64" t="e">
        <f t="array" ref="T457">STDEVP(IF($P$4:$P$864=R457,$Q$4:$Q$864))</f>
        <v>#DIV/0!</v>
      </c>
      <c r="U457" s="78" t="e">
        <f t="shared" si="225"/>
        <v>#DIV/0!</v>
      </c>
      <c r="V457" s="82">
        <v>34.659999999999997</v>
      </c>
      <c r="W457" s="83">
        <f t="shared" si="241"/>
        <v>34</v>
      </c>
      <c r="X457" s="66" t="e">
        <f>VLOOKUP(V457,FWD!#REF!,4,FALSE)</f>
        <v>#REF!</v>
      </c>
      <c r="Y457" s="64" t="str">
        <f t="shared" si="242"/>
        <v/>
      </c>
      <c r="Z457" s="64" t="str">
        <f t="shared" si="243"/>
        <v/>
      </c>
      <c r="AA457" s="64" t="e">
        <f t="array" ref="AA457">STDEVP(IF($W$4:$W$740=Y457,$X$4:$X$740))</f>
        <v>#DIV/0!</v>
      </c>
      <c r="AB457" s="78" t="e">
        <f t="shared" si="244"/>
        <v>#DIV/0!</v>
      </c>
      <c r="AD457" s="55">
        <v>151.76</v>
      </c>
      <c r="AE457" s="48">
        <f t="shared" si="226"/>
        <v>151</v>
      </c>
      <c r="AF457" s="48" t="e">
        <f>VLOOKUP(AD457,FWD!#REF!,4,FALSE)</f>
        <v>#REF!</v>
      </c>
      <c r="AG457" s="48" t="str">
        <f t="shared" si="245"/>
        <v/>
      </c>
      <c r="AH457" s="48" t="str">
        <f t="shared" si="246"/>
        <v/>
      </c>
      <c r="AI457" s="48">
        <f t="array" ref="AI457">STDEVP(IF($AE$4:$AE$918=AG457,$AF$4:$AF$918))</f>
        <v>0</v>
      </c>
      <c r="AJ457" s="48" t="str">
        <f t="shared" si="247"/>
        <v/>
      </c>
      <c r="AK457" s="47">
        <v>114.4</v>
      </c>
      <c r="AL457" s="48">
        <f t="shared" si="248"/>
        <v>114</v>
      </c>
      <c r="AM457" s="49" t="e">
        <f>VLOOKUP(AK457,FWD!#REF!,4,FALSE)</f>
        <v>#REF!</v>
      </c>
      <c r="AN457" s="58" t="str">
        <f t="shared" si="249"/>
        <v/>
      </c>
      <c r="AO457" s="58" t="str">
        <f t="shared" si="230"/>
        <v/>
      </c>
      <c r="AP457" s="58" t="e">
        <f t="array" ref="AP457">STDEVP(IF($AL$4:$AL$2012=AN457,$AM$4:$AM$2012))</f>
        <v>#DIV/0!</v>
      </c>
      <c r="AQ457" s="59" t="e">
        <f t="shared" si="250"/>
        <v>#DIV/0!</v>
      </c>
      <c r="AR457" s="47">
        <v>33</v>
      </c>
      <c r="AS457" s="48">
        <f t="shared" si="223"/>
        <v>33</v>
      </c>
      <c r="AT457" s="49" t="e">
        <f>VLOOKUP(AR457,FWD!#REF!,4,FALSE)</f>
        <v>#REF!</v>
      </c>
      <c r="AU457" s="48">
        <f t="shared" si="231"/>
        <v>33</v>
      </c>
      <c r="AV457" s="58" t="e">
        <f t="shared" si="224"/>
        <v>#REF!</v>
      </c>
      <c r="AW457" s="48" t="e">
        <f t="array" ref="AW457">STDEVP(IF($AS$4:$AS$909=AU457,$AT$4:$AT$909))</f>
        <v>#REF!</v>
      </c>
      <c r="AX457" s="50" t="e">
        <f t="shared" si="227"/>
        <v>#REF!</v>
      </c>
      <c r="AY457" s="47">
        <v>28.18</v>
      </c>
      <c r="AZ457" s="58">
        <f t="shared" si="251"/>
        <v>28</v>
      </c>
      <c r="BA457" s="49" t="e">
        <f>VLOOKUP(AY457,FWD!#REF!,4,FALSE)</f>
        <v>#REF!</v>
      </c>
      <c r="BB457" s="48" t="str">
        <f t="shared" si="252"/>
        <v/>
      </c>
      <c r="BC457" s="58" t="str">
        <f t="shared" si="253"/>
        <v/>
      </c>
      <c r="BD457" s="58" t="e">
        <f t="array" ref="BD457">STDEVP(IF($AZ$4:$AZ$758=BB457,$BA$4:$BA$758))</f>
        <v>#DIV/0!</v>
      </c>
      <c r="BE457" s="59" t="e">
        <f t="shared" si="254"/>
        <v>#DIV/0!</v>
      </c>
    </row>
    <row r="458" spans="1:57" x14ac:dyDescent="0.2">
      <c r="A458" s="63">
        <v>151.91999999999999</v>
      </c>
      <c r="B458" s="64">
        <f t="shared" si="232"/>
        <v>151</v>
      </c>
      <c r="C458" s="65" t="e">
        <f>VLOOKUP(A458,FWD!#REF!,4,FALSE)</f>
        <v>#REF!</v>
      </c>
      <c r="D458" s="64" t="str">
        <f t="shared" si="233"/>
        <v/>
      </c>
      <c r="E458" s="64" t="str">
        <f t="shared" si="234"/>
        <v/>
      </c>
      <c r="F458" s="64" t="e">
        <f t="array" ref="F458">STDEVP(IF($B$4:$B$918=D458,$C$4:$C$918))</f>
        <v>#DIV/0!</v>
      </c>
      <c r="G458" s="66" t="e">
        <f t="shared" si="228"/>
        <v>#DIV/0!</v>
      </c>
      <c r="H458" s="63">
        <v>66.36</v>
      </c>
      <c r="I458" s="64">
        <f t="shared" si="235"/>
        <v>66</v>
      </c>
      <c r="J458" s="65" t="e">
        <f>VLOOKUP(H458,FWD!$G$4:$I$128,4,FALSE)</f>
        <v>#N/A</v>
      </c>
      <c r="K458" s="64" t="str">
        <f t="shared" si="236"/>
        <v/>
      </c>
      <c r="L458" s="64" t="str">
        <f t="shared" si="237"/>
        <v/>
      </c>
      <c r="M458" s="64" t="e">
        <f t="array" ref="M458">STDEVP(IF($I$4:$I$2051=K458,$J$4:$J$2051))</f>
        <v>#DIV/0!</v>
      </c>
      <c r="N458" s="78" t="e">
        <f t="shared" si="229"/>
        <v>#DIV/0!</v>
      </c>
      <c r="O458" s="82">
        <v>33.119999999999997</v>
      </c>
      <c r="P458" s="64">
        <f t="shared" si="238"/>
        <v>33</v>
      </c>
      <c r="Q458" s="66" t="e">
        <f>VLOOKUP(O458,FWD!#REF!,4,FALSE)</f>
        <v>#REF!</v>
      </c>
      <c r="R458" s="66" t="str">
        <f t="shared" si="239"/>
        <v/>
      </c>
      <c r="S458" s="66" t="str">
        <f t="shared" si="240"/>
        <v/>
      </c>
      <c r="T458" s="64" t="e">
        <f t="array" ref="T458">STDEVP(IF($P$4:$P$864=R458,$Q$4:$Q$864))</f>
        <v>#DIV/0!</v>
      </c>
      <c r="U458" s="78" t="e">
        <f t="shared" si="225"/>
        <v>#DIV/0!</v>
      </c>
      <c r="V458" s="82">
        <v>34.700000000000003</v>
      </c>
      <c r="W458" s="83">
        <f t="shared" si="241"/>
        <v>34</v>
      </c>
      <c r="X458" s="66" t="e">
        <f>VLOOKUP(V458,FWD!#REF!,4,FALSE)</f>
        <v>#REF!</v>
      </c>
      <c r="Y458" s="64" t="str">
        <f t="shared" si="242"/>
        <v/>
      </c>
      <c r="Z458" s="64" t="str">
        <f t="shared" si="243"/>
        <v/>
      </c>
      <c r="AA458" s="64" t="e">
        <f t="array" ref="AA458">STDEVP(IF($W$4:$W$740=Y458,$X$4:$X$740))</f>
        <v>#DIV/0!</v>
      </c>
      <c r="AB458" s="78" t="e">
        <f t="shared" si="244"/>
        <v>#DIV/0!</v>
      </c>
      <c r="AD458" s="55">
        <v>151.72</v>
      </c>
      <c r="AE458" s="48">
        <f t="shared" si="226"/>
        <v>151</v>
      </c>
      <c r="AF458" s="48" t="e">
        <f>VLOOKUP(AD458,FWD!#REF!,4,FALSE)</f>
        <v>#REF!</v>
      </c>
      <c r="AG458" s="48" t="str">
        <f t="shared" si="245"/>
        <v/>
      </c>
      <c r="AH458" s="48" t="str">
        <f t="shared" si="246"/>
        <v/>
      </c>
      <c r="AI458" s="48">
        <f t="array" ref="AI458">STDEVP(IF($AE$4:$AE$918=AG458,$AF$4:$AF$918))</f>
        <v>0</v>
      </c>
      <c r="AJ458" s="48" t="str">
        <f t="shared" si="247"/>
        <v/>
      </c>
      <c r="AK458" s="47">
        <v>114.36</v>
      </c>
      <c r="AL458" s="48">
        <f t="shared" si="248"/>
        <v>114</v>
      </c>
      <c r="AM458" s="49" t="e">
        <f>VLOOKUP(AK458,FWD!#REF!,4,FALSE)</f>
        <v>#REF!</v>
      </c>
      <c r="AN458" s="58" t="str">
        <f t="shared" si="249"/>
        <v/>
      </c>
      <c r="AO458" s="58" t="str">
        <f t="shared" si="230"/>
        <v/>
      </c>
      <c r="AP458" s="58" t="e">
        <f t="array" ref="AP458">STDEVP(IF($AL$4:$AL$2012=AN458,$AM$4:$AM$2012))</f>
        <v>#DIV/0!</v>
      </c>
      <c r="AQ458" s="59" t="e">
        <f t="shared" si="250"/>
        <v>#DIV/0!</v>
      </c>
      <c r="AR458" s="47">
        <v>32.96</v>
      </c>
      <c r="AS458" s="48">
        <f t="shared" ref="AS458:AS521" si="255">TRUNC(AR458,0)</f>
        <v>32</v>
      </c>
      <c r="AT458" s="49" t="e">
        <f>VLOOKUP(AR458,FWD!#REF!,4,FALSE)</f>
        <v>#REF!</v>
      </c>
      <c r="AU458" s="48" t="str">
        <f t="shared" si="231"/>
        <v/>
      </c>
      <c r="AV458" s="58" t="str">
        <f t="shared" si="224"/>
        <v/>
      </c>
      <c r="AW458" s="48" t="e">
        <f t="array" ref="AW458">STDEVP(IF($AS$4:$AS$909=AU458,$AT$4:$AT$909))</f>
        <v>#DIV/0!</v>
      </c>
      <c r="AX458" s="50" t="e">
        <f t="shared" si="227"/>
        <v>#DIV/0!</v>
      </c>
      <c r="AY458" s="47">
        <v>28.14</v>
      </c>
      <c r="AZ458" s="58">
        <f t="shared" si="251"/>
        <v>28</v>
      </c>
      <c r="BA458" s="49" t="e">
        <f>VLOOKUP(AY458,FWD!#REF!,4,FALSE)</f>
        <v>#REF!</v>
      </c>
      <c r="BB458" s="48" t="str">
        <f t="shared" si="252"/>
        <v/>
      </c>
      <c r="BC458" s="58" t="str">
        <f t="shared" si="253"/>
        <v/>
      </c>
      <c r="BD458" s="58" t="e">
        <f t="array" ref="BD458">STDEVP(IF($AZ$4:$AZ$758=BB458,$BA$4:$BA$758))</f>
        <v>#DIV/0!</v>
      </c>
      <c r="BE458" s="59" t="e">
        <f t="shared" si="254"/>
        <v>#DIV/0!</v>
      </c>
    </row>
    <row r="459" spans="1:57" x14ac:dyDescent="0.2">
      <c r="A459" s="63">
        <v>151.96</v>
      </c>
      <c r="B459" s="64">
        <f t="shared" si="232"/>
        <v>151</v>
      </c>
      <c r="C459" s="65" t="e">
        <f>VLOOKUP(A459,FWD!#REF!,4,FALSE)</f>
        <v>#REF!</v>
      </c>
      <c r="D459" s="64">
        <f t="shared" si="233"/>
        <v>151</v>
      </c>
      <c r="E459" s="64" t="e">
        <f t="shared" si="234"/>
        <v>#REF!</v>
      </c>
      <c r="F459" s="64" t="e">
        <f t="array" ref="F459">STDEVP(IF($B$4:$B$918=D459,$C$4:$C$918))</f>
        <v>#REF!</v>
      </c>
      <c r="G459" s="66" t="e">
        <f t="shared" si="228"/>
        <v>#REF!</v>
      </c>
      <c r="H459" s="63">
        <v>66.400000000000006</v>
      </c>
      <c r="I459" s="64">
        <f t="shared" si="235"/>
        <v>66</v>
      </c>
      <c r="J459" s="65" t="e">
        <f>VLOOKUP(H459,FWD!$G$4:$I$128,4,FALSE)</f>
        <v>#N/A</v>
      </c>
      <c r="K459" s="64" t="str">
        <f t="shared" si="236"/>
        <v/>
      </c>
      <c r="L459" s="64" t="str">
        <f t="shared" si="237"/>
        <v/>
      </c>
      <c r="M459" s="64" t="e">
        <f t="array" ref="M459">STDEVP(IF($I$4:$I$2051=K459,$J$4:$J$2051))</f>
        <v>#DIV/0!</v>
      </c>
      <c r="N459" s="78" t="e">
        <f t="shared" si="229"/>
        <v>#DIV/0!</v>
      </c>
      <c r="O459" s="82">
        <v>33.159999999999997</v>
      </c>
      <c r="P459" s="64">
        <f t="shared" si="238"/>
        <v>33</v>
      </c>
      <c r="Q459" s="66" t="e">
        <f>VLOOKUP(O459,FWD!#REF!,4,FALSE)</f>
        <v>#REF!</v>
      </c>
      <c r="R459" s="66" t="str">
        <f t="shared" si="239"/>
        <v/>
      </c>
      <c r="S459" s="66" t="str">
        <f t="shared" si="240"/>
        <v/>
      </c>
      <c r="T459" s="64" t="e">
        <f t="array" ref="T459">STDEVP(IF($P$4:$P$864=R459,$Q$4:$Q$864))</f>
        <v>#DIV/0!</v>
      </c>
      <c r="U459" s="78" t="e">
        <f t="shared" si="225"/>
        <v>#DIV/0!</v>
      </c>
      <c r="V459" s="82">
        <v>34.74</v>
      </c>
      <c r="W459" s="83">
        <f t="shared" si="241"/>
        <v>34</v>
      </c>
      <c r="X459" s="66" t="e">
        <f>VLOOKUP(V459,FWD!#REF!,4,FALSE)</f>
        <v>#REF!</v>
      </c>
      <c r="Y459" s="64" t="str">
        <f t="shared" si="242"/>
        <v/>
      </c>
      <c r="Z459" s="64" t="str">
        <f t="shared" si="243"/>
        <v/>
      </c>
      <c r="AA459" s="64" t="e">
        <f t="array" ref="AA459">STDEVP(IF($W$4:$W$740=Y459,$X$4:$X$740))</f>
        <v>#DIV/0!</v>
      </c>
      <c r="AB459" s="78" t="e">
        <f t="shared" si="244"/>
        <v>#DIV/0!</v>
      </c>
      <c r="AD459" s="55">
        <v>151.68</v>
      </c>
      <c r="AE459" s="48">
        <f t="shared" si="226"/>
        <v>151</v>
      </c>
      <c r="AF459" s="48" t="e">
        <f>VLOOKUP(AD459,FWD!#REF!,4,FALSE)</f>
        <v>#REF!</v>
      </c>
      <c r="AG459" s="48" t="str">
        <f t="shared" si="245"/>
        <v/>
      </c>
      <c r="AH459" s="48" t="str">
        <f t="shared" si="246"/>
        <v/>
      </c>
      <c r="AI459" s="48">
        <f t="array" ref="AI459">STDEVP(IF($AE$4:$AE$918=AG459,$AF$4:$AF$918))</f>
        <v>0</v>
      </c>
      <c r="AJ459" s="48" t="str">
        <f t="shared" si="247"/>
        <v/>
      </c>
      <c r="AK459" s="47">
        <v>114.32</v>
      </c>
      <c r="AL459" s="48">
        <f t="shared" si="248"/>
        <v>114</v>
      </c>
      <c r="AM459" s="49" t="e">
        <f>VLOOKUP(AK459,FWD!#REF!,4,FALSE)</f>
        <v>#REF!</v>
      </c>
      <c r="AN459" s="58" t="str">
        <f t="shared" si="249"/>
        <v/>
      </c>
      <c r="AO459" s="58" t="str">
        <f t="shared" si="230"/>
        <v/>
      </c>
      <c r="AP459" s="58" t="e">
        <f t="array" ref="AP459">STDEVP(IF($AL$4:$AL$2012=AN459,$AM$4:$AM$2012))</f>
        <v>#DIV/0!</v>
      </c>
      <c r="AQ459" s="59" t="e">
        <f t="shared" si="250"/>
        <v>#DIV/0!</v>
      </c>
      <c r="AR459" s="47">
        <v>32.92</v>
      </c>
      <c r="AS459" s="48">
        <f t="shared" si="255"/>
        <v>32</v>
      </c>
      <c r="AT459" s="49" t="e">
        <f>VLOOKUP(AR459,FWD!#REF!,4,FALSE)</f>
        <v>#REF!</v>
      </c>
      <c r="AU459" s="48" t="str">
        <f t="shared" si="231"/>
        <v/>
      </c>
      <c r="AV459" s="58" t="str">
        <f t="shared" si="224"/>
        <v/>
      </c>
      <c r="AW459" s="48" t="e">
        <f t="array" ref="AW459">STDEVP(IF($AS$4:$AS$909=AU459,$AT$4:$AT$909))</f>
        <v>#DIV/0!</v>
      </c>
      <c r="AX459" s="50" t="e">
        <f t="shared" si="227"/>
        <v>#DIV/0!</v>
      </c>
      <c r="AY459" s="47">
        <v>28.1</v>
      </c>
      <c r="AZ459" s="58">
        <f t="shared" si="251"/>
        <v>28</v>
      </c>
      <c r="BA459" s="49" t="e">
        <f>VLOOKUP(AY459,FWD!#REF!,4,FALSE)</f>
        <v>#REF!</v>
      </c>
      <c r="BB459" s="48" t="str">
        <f t="shared" si="252"/>
        <v/>
      </c>
      <c r="BC459" s="58" t="str">
        <f t="shared" si="253"/>
        <v/>
      </c>
      <c r="BD459" s="58" t="e">
        <f t="array" ref="BD459">STDEVP(IF($AZ$4:$AZ$758=BB459,$BA$4:$BA$758))</f>
        <v>#DIV/0!</v>
      </c>
      <c r="BE459" s="59" t="e">
        <f t="shared" si="254"/>
        <v>#DIV/0!</v>
      </c>
    </row>
    <row r="460" spans="1:57" x14ac:dyDescent="0.2">
      <c r="A460" s="63">
        <v>152</v>
      </c>
      <c r="B460" s="64">
        <f t="shared" si="232"/>
        <v>152</v>
      </c>
      <c r="C460" s="65" t="e">
        <f>VLOOKUP(A460,FWD!#REF!,4,FALSE)</f>
        <v>#REF!</v>
      </c>
      <c r="D460" s="64" t="str">
        <f t="shared" si="233"/>
        <v/>
      </c>
      <c r="E460" s="64" t="str">
        <f t="shared" si="234"/>
        <v/>
      </c>
      <c r="F460" s="64" t="e">
        <f t="array" ref="F460">STDEVP(IF($B$4:$B$918=D460,$C$4:$C$918))</f>
        <v>#DIV/0!</v>
      </c>
      <c r="G460" s="66" t="e">
        <f t="shared" si="228"/>
        <v>#DIV/0!</v>
      </c>
      <c r="H460" s="63">
        <v>66.44</v>
      </c>
      <c r="I460" s="64">
        <f t="shared" si="235"/>
        <v>66</v>
      </c>
      <c r="J460" s="65" t="e">
        <f>VLOOKUP(H460,FWD!$G$4:$I$128,4,FALSE)</f>
        <v>#N/A</v>
      </c>
      <c r="K460" s="64" t="str">
        <f t="shared" si="236"/>
        <v/>
      </c>
      <c r="L460" s="64" t="str">
        <f t="shared" si="237"/>
        <v/>
      </c>
      <c r="M460" s="64" t="e">
        <f t="array" ref="M460">STDEVP(IF($I$4:$I$2051=K460,$J$4:$J$2051))</f>
        <v>#DIV/0!</v>
      </c>
      <c r="N460" s="78" t="e">
        <f t="shared" si="229"/>
        <v>#DIV/0!</v>
      </c>
      <c r="O460" s="82">
        <v>33.200000000000003</v>
      </c>
      <c r="P460" s="64">
        <f t="shared" si="238"/>
        <v>33</v>
      </c>
      <c r="Q460" s="66" t="e">
        <f>VLOOKUP(O460,FWD!#REF!,4,FALSE)</f>
        <v>#REF!</v>
      </c>
      <c r="R460" s="66" t="str">
        <f t="shared" si="239"/>
        <v/>
      </c>
      <c r="S460" s="66" t="str">
        <f t="shared" si="240"/>
        <v/>
      </c>
      <c r="T460" s="64" t="e">
        <f t="array" ref="T460">STDEVP(IF($P$4:$P$864=R460,$Q$4:$Q$864))</f>
        <v>#DIV/0!</v>
      </c>
      <c r="U460" s="78" t="e">
        <f t="shared" si="225"/>
        <v>#DIV/0!</v>
      </c>
      <c r="V460" s="82">
        <v>34.78</v>
      </c>
      <c r="W460" s="83">
        <f t="shared" si="241"/>
        <v>34</v>
      </c>
      <c r="X460" s="66" t="e">
        <f>VLOOKUP(V460,FWD!#REF!,4,FALSE)</f>
        <v>#REF!</v>
      </c>
      <c r="Y460" s="64" t="str">
        <f t="shared" si="242"/>
        <v/>
      </c>
      <c r="Z460" s="64" t="str">
        <f t="shared" si="243"/>
        <v/>
      </c>
      <c r="AA460" s="64" t="e">
        <f t="array" ref="AA460">STDEVP(IF($W$4:$W$740=Y460,$X$4:$X$740))</f>
        <v>#DIV/0!</v>
      </c>
      <c r="AB460" s="78" t="e">
        <f t="shared" si="244"/>
        <v>#DIV/0!</v>
      </c>
      <c r="AD460" s="55">
        <v>151.63999999999999</v>
      </c>
      <c r="AE460" s="48">
        <f t="shared" si="226"/>
        <v>151</v>
      </c>
      <c r="AF460" s="48" t="e">
        <f>VLOOKUP(AD460,FWD!#REF!,4,FALSE)</f>
        <v>#REF!</v>
      </c>
      <c r="AG460" s="48" t="str">
        <f t="shared" si="245"/>
        <v/>
      </c>
      <c r="AH460" s="48" t="str">
        <f t="shared" si="246"/>
        <v/>
      </c>
      <c r="AI460" s="48">
        <f t="array" ref="AI460">STDEVP(IF($AE$4:$AE$918=AG460,$AF$4:$AF$918))</f>
        <v>0</v>
      </c>
      <c r="AJ460" s="48" t="str">
        <f t="shared" si="247"/>
        <v/>
      </c>
      <c r="AK460" s="47">
        <v>114.28</v>
      </c>
      <c r="AL460" s="48">
        <f t="shared" si="248"/>
        <v>114</v>
      </c>
      <c r="AM460" s="49" t="e">
        <f>VLOOKUP(AK460,FWD!#REF!,4,FALSE)</f>
        <v>#REF!</v>
      </c>
      <c r="AN460" s="58" t="str">
        <f t="shared" si="249"/>
        <v/>
      </c>
      <c r="AO460" s="58" t="str">
        <f t="shared" si="230"/>
        <v/>
      </c>
      <c r="AP460" s="58" t="e">
        <f t="array" ref="AP460">STDEVP(IF($AL$4:$AL$2012=AN460,$AM$4:$AM$2012))</f>
        <v>#DIV/0!</v>
      </c>
      <c r="AQ460" s="59" t="e">
        <f t="shared" si="250"/>
        <v>#DIV/0!</v>
      </c>
      <c r="AR460" s="47">
        <v>32.880000000000003</v>
      </c>
      <c r="AS460" s="48">
        <f t="shared" si="255"/>
        <v>32</v>
      </c>
      <c r="AT460" s="49" t="e">
        <f>VLOOKUP(AR460,FWD!#REF!,4,FALSE)</f>
        <v>#REF!</v>
      </c>
      <c r="AU460" s="48" t="str">
        <f t="shared" si="231"/>
        <v/>
      </c>
      <c r="AV460" s="58" t="str">
        <f t="shared" ref="AV460:AV523" si="256">IF(AU460="","",AVERAGEIF($AS$4:$AS$909,AU460,$AT$4:$AT$909))</f>
        <v/>
      </c>
      <c r="AW460" s="48" t="e">
        <f t="array" ref="AW460">STDEVP(IF($AS$4:$AS$909=AU460,$AT$4:$AT$909))</f>
        <v>#DIV/0!</v>
      </c>
      <c r="AX460" s="50" t="e">
        <f t="shared" si="227"/>
        <v>#DIV/0!</v>
      </c>
      <c r="AY460" s="47">
        <v>28.06</v>
      </c>
      <c r="AZ460" s="58">
        <f t="shared" si="251"/>
        <v>28</v>
      </c>
      <c r="BA460" s="49" t="e">
        <f>VLOOKUP(AY460,FWD!#REF!,4,FALSE)</f>
        <v>#REF!</v>
      </c>
      <c r="BB460" s="48" t="str">
        <f t="shared" si="252"/>
        <v/>
      </c>
      <c r="BC460" s="58" t="str">
        <f t="shared" si="253"/>
        <v/>
      </c>
      <c r="BD460" s="58" t="e">
        <f t="array" ref="BD460">STDEVP(IF($AZ$4:$AZ$758=BB460,$BA$4:$BA$758))</f>
        <v>#DIV/0!</v>
      </c>
      <c r="BE460" s="59" t="e">
        <f t="shared" si="254"/>
        <v>#DIV/0!</v>
      </c>
    </row>
    <row r="461" spans="1:57" x14ac:dyDescent="0.2">
      <c r="A461" s="63">
        <v>152.04</v>
      </c>
      <c r="B461" s="64">
        <f t="shared" si="232"/>
        <v>152</v>
      </c>
      <c r="C461" s="65" t="e">
        <f>VLOOKUP(A461,FWD!#REF!,4,FALSE)</f>
        <v>#REF!</v>
      </c>
      <c r="D461" s="64" t="str">
        <f t="shared" si="233"/>
        <v/>
      </c>
      <c r="E461" s="64" t="str">
        <f t="shared" si="234"/>
        <v/>
      </c>
      <c r="F461" s="64" t="e">
        <f t="array" ref="F461">STDEVP(IF($B$4:$B$918=D461,$C$4:$C$918))</f>
        <v>#DIV/0!</v>
      </c>
      <c r="G461" s="66" t="e">
        <f t="shared" si="228"/>
        <v>#DIV/0!</v>
      </c>
      <c r="H461" s="63">
        <v>66.48</v>
      </c>
      <c r="I461" s="64">
        <f t="shared" si="235"/>
        <v>66</v>
      </c>
      <c r="J461" s="65" t="e">
        <f>VLOOKUP(H461,FWD!$G$4:$I$128,4,FALSE)</f>
        <v>#N/A</v>
      </c>
      <c r="K461" s="64" t="str">
        <f t="shared" si="236"/>
        <v/>
      </c>
      <c r="L461" s="64" t="str">
        <f t="shared" si="237"/>
        <v/>
      </c>
      <c r="M461" s="64" t="e">
        <f t="array" ref="M461">STDEVP(IF($I$4:$I$2051=K461,$J$4:$J$2051))</f>
        <v>#DIV/0!</v>
      </c>
      <c r="N461" s="78" t="e">
        <f t="shared" si="229"/>
        <v>#DIV/0!</v>
      </c>
      <c r="O461" s="82">
        <v>33.24</v>
      </c>
      <c r="P461" s="64">
        <f t="shared" si="238"/>
        <v>33</v>
      </c>
      <c r="Q461" s="66" t="e">
        <f>VLOOKUP(O461,FWD!#REF!,4,FALSE)</f>
        <v>#REF!</v>
      </c>
      <c r="R461" s="66" t="str">
        <f t="shared" si="239"/>
        <v/>
      </c>
      <c r="S461" s="66" t="str">
        <f t="shared" si="240"/>
        <v/>
      </c>
      <c r="T461" s="64" t="e">
        <f t="array" ref="T461">STDEVP(IF($P$4:$P$864=R461,$Q$4:$Q$864))</f>
        <v>#DIV/0!</v>
      </c>
      <c r="U461" s="78" t="e">
        <f t="shared" si="225"/>
        <v>#DIV/0!</v>
      </c>
      <c r="V461" s="82">
        <v>34.82</v>
      </c>
      <c r="W461" s="83">
        <f t="shared" si="241"/>
        <v>34</v>
      </c>
      <c r="X461" s="66" t="e">
        <f>VLOOKUP(V461,FWD!#REF!,4,FALSE)</f>
        <v>#REF!</v>
      </c>
      <c r="Y461" s="64" t="str">
        <f t="shared" si="242"/>
        <v/>
      </c>
      <c r="Z461" s="64" t="str">
        <f t="shared" si="243"/>
        <v/>
      </c>
      <c r="AA461" s="64" t="e">
        <f t="array" ref="AA461">STDEVP(IF($W$4:$W$740=Y461,$X$4:$X$740))</f>
        <v>#DIV/0!</v>
      </c>
      <c r="AB461" s="78" t="e">
        <f t="shared" si="244"/>
        <v>#DIV/0!</v>
      </c>
      <c r="AD461" s="55">
        <v>151.6</v>
      </c>
      <c r="AE461" s="48">
        <f t="shared" si="226"/>
        <v>151</v>
      </c>
      <c r="AF461" s="48" t="e">
        <f>VLOOKUP(AD461,FWD!#REF!,4,FALSE)</f>
        <v>#REF!</v>
      </c>
      <c r="AG461" s="48" t="str">
        <f t="shared" si="245"/>
        <v/>
      </c>
      <c r="AH461" s="48" t="str">
        <f t="shared" si="246"/>
        <v/>
      </c>
      <c r="AI461" s="48">
        <f t="array" ref="AI461">STDEVP(IF($AE$4:$AE$918=AG461,$AF$4:$AF$918))</f>
        <v>0</v>
      </c>
      <c r="AJ461" s="48" t="str">
        <f t="shared" si="247"/>
        <v/>
      </c>
      <c r="AK461" s="47">
        <v>114.24</v>
      </c>
      <c r="AL461" s="48">
        <f t="shared" si="248"/>
        <v>114</v>
      </c>
      <c r="AM461" s="49" t="e">
        <f>VLOOKUP(AK461,FWD!#REF!,4,FALSE)</f>
        <v>#REF!</v>
      </c>
      <c r="AN461" s="58" t="str">
        <f t="shared" si="249"/>
        <v/>
      </c>
      <c r="AO461" s="58" t="str">
        <f t="shared" si="230"/>
        <v/>
      </c>
      <c r="AP461" s="58" t="e">
        <f t="array" ref="AP461">STDEVP(IF($AL$4:$AL$2012=AN461,$AM$4:$AM$2012))</f>
        <v>#DIV/0!</v>
      </c>
      <c r="AQ461" s="59" t="e">
        <f t="shared" si="250"/>
        <v>#DIV/0!</v>
      </c>
      <c r="AR461" s="47">
        <v>32.840000000000003</v>
      </c>
      <c r="AS461" s="48">
        <f t="shared" si="255"/>
        <v>32</v>
      </c>
      <c r="AT461" s="49" t="e">
        <f>VLOOKUP(AR461,FWD!#REF!,4,FALSE)</f>
        <v>#REF!</v>
      </c>
      <c r="AU461" s="48" t="str">
        <f t="shared" si="231"/>
        <v/>
      </c>
      <c r="AV461" s="58" t="str">
        <f t="shared" si="256"/>
        <v/>
      </c>
      <c r="AW461" s="48" t="e">
        <f t="array" ref="AW461">STDEVP(IF($AS$4:$AS$909=AU461,$AT$4:$AT$909))</f>
        <v>#DIV/0!</v>
      </c>
      <c r="AX461" s="50" t="e">
        <f t="shared" si="227"/>
        <v>#DIV/0!</v>
      </c>
      <c r="AY461" s="47">
        <v>28.02</v>
      </c>
      <c r="AZ461" s="58">
        <f t="shared" si="251"/>
        <v>28</v>
      </c>
      <c r="BA461" s="49" t="e">
        <f>VLOOKUP(AY461,FWD!#REF!,4,FALSE)</f>
        <v>#REF!</v>
      </c>
      <c r="BB461" s="48">
        <f t="shared" si="252"/>
        <v>28</v>
      </c>
      <c r="BC461" s="58" t="e">
        <f t="shared" si="253"/>
        <v>#REF!</v>
      </c>
      <c r="BD461" s="58" t="e">
        <f t="array" ref="BD461">STDEVP(IF($AZ$4:$AZ$758=BB461,$BA$4:$BA$758))</f>
        <v>#REF!</v>
      </c>
      <c r="BE461" s="59" t="e">
        <f t="shared" si="254"/>
        <v>#REF!</v>
      </c>
    </row>
    <row r="462" spans="1:57" x14ac:dyDescent="0.2">
      <c r="A462" s="63">
        <v>152.08000000000001</v>
      </c>
      <c r="B462" s="64">
        <f t="shared" si="232"/>
        <v>152</v>
      </c>
      <c r="C462" s="65" t="e">
        <f>VLOOKUP(A462,FWD!#REF!,4,FALSE)</f>
        <v>#REF!</v>
      </c>
      <c r="D462" s="64" t="str">
        <f t="shared" si="233"/>
        <v/>
      </c>
      <c r="E462" s="64" t="str">
        <f t="shared" si="234"/>
        <v/>
      </c>
      <c r="F462" s="64" t="e">
        <f t="array" ref="F462">STDEVP(IF($B$4:$B$918=D462,$C$4:$C$918))</f>
        <v>#DIV/0!</v>
      </c>
      <c r="G462" s="66" t="e">
        <f t="shared" si="228"/>
        <v>#DIV/0!</v>
      </c>
      <c r="H462" s="63">
        <v>66.52</v>
      </c>
      <c r="I462" s="64">
        <f t="shared" si="235"/>
        <v>66</v>
      </c>
      <c r="J462" s="65" t="e">
        <f>VLOOKUP(H462,FWD!$G$4:$I$128,4,FALSE)</f>
        <v>#N/A</v>
      </c>
      <c r="K462" s="64" t="str">
        <f t="shared" si="236"/>
        <v/>
      </c>
      <c r="L462" s="64" t="str">
        <f t="shared" si="237"/>
        <v/>
      </c>
      <c r="M462" s="64" t="e">
        <f t="array" ref="M462">STDEVP(IF($I$4:$I$2051=K462,$J$4:$J$2051))</f>
        <v>#DIV/0!</v>
      </c>
      <c r="N462" s="78" t="e">
        <f t="shared" si="229"/>
        <v>#DIV/0!</v>
      </c>
      <c r="O462" s="82">
        <v>33.28</v>
      </c>
      <c r="P462" s="64">
        <f t="shared" si="238"/>
        <v>33</v>
      </c>
      <c r="Q462" s="66" t="e">
        <f>VLOOKUP(O462,FWD!#REF!,4,FALSE)</f>
        <v>#REF!</v>
      </c>
      <c r="R462" s="66" t="str">
        <f t="shared" si="239"/>
        <v/>
      </c>
      <c r="S462" s="66" t="str">
        <f t="shared" si="240"/>
        <v/>
      </c>
      <c r="T462" s="64" t="e">
        <f t="array" ref="T462">STDEVP(IF($P$4:$P$864=R462,$Q$4:$Q$864))</f>
        <v>#DIV/0!</v>
      </c>
      <c r="U462" s="78" t="e">
        <f t="shared" si="225"/>
        <v>#DIV/0!</v>
      </c>
      <c r="V462" s="82">
        <v>34.86</v>
      </c>
      <c r="W462" s="83">
        <f t="shared" si="241"/>
        <v>34</v>
      </c>
      <c r="X462" s="66" t="e">
        <f>VLOOKUP(V462,FWD!#REF!,4,FALSE)</f>
        <v>#REF!</v>
      </c>
      <c r="Y462" s="64" t="str">
        <f t="shared" si="242"/>
        <v/>
      </c>
      <c r="Z462" s="64" t="str">
        <f t="shared" si="243"/>
        <v/>
      </c>
      <c r="AA462" s="64" t="e">
        <f t="array" ref="AA462">STDEVP(IF($W$4:$W$740=Y462,$X$4:$X$740))</f>
        <v>#DIV/0!</v>
      </c>
      <c r="AB462" s="78" t="e">
        <f t="shared" si="244"/>
        <v>#DIV/0!</v>
      </c>
      <c r="AD462" s="55">
        <v>151.56</v>
      </c>
      <c r="AE462" s="48">
        <f t="shared" si="226"/>
        <v>151</v>
      </c>
      <c r="AF462" s="48" t="e">
        <f>VLOOKUP(AD462,FWD!#REF!,4,FALSE)</f>
        <v>#REF!</v>
      </c>
      <c r="AG462" s="48" t="str">
        <f t="shared" si="245"/>
        <v/>
      </c>
      <c r="AH462" s="48" t="str">
        <f t="shared" si="246"/>
        <v/>
      </c>
      <c r="AI462" s="48">
        <f t="array" ref="AI462">STDEVP(IF($AE$4:$AE$918=AG462,$AF$4:$AF$918))</f>
        <v>0</v>
      </c>
      <c r="AJ462" s="48" t="str">
        <f t="shared" si="247"/>
        <v/>
      </c>
      <c r="AK462" s="47">
        <v>114.2</v>
      </c>
      <c r="AL462" s="48">
        <f t="shared" si="248"/>
        <v>114</v>
      </c>
      <c r="AM462" s="49" t="e">
        <f>VLOOKUP(AK462,FWD!#REF!,4,FALSE)</f>
        <v>#REF!</v>
      </c>
      <c r="AN462" s="58" t="str">
        <f t="shared" si="249"/>
        <v/>
      </c>
      <c r="AO462" s="58" t="str">
        <f t="shared" si="230"/>
        <v/>
      </c>
      <c r="AP462" s="58" t="e">
        <f t="array" ref="AP462">STDEVP(IF($AL$4:$AL$2012=AN462,$AM$4:$AM$2012))</f>
        <v>#DIV/0!</v>
      </c>
      <c r="AQ462" s="59" t="e">
        <f t="shared" si="250"/>
        <v>#DIV/0!</v>
      </c>
      <c r="AR462" s="47">
        <v>32.799999999999997</v>
      </c>
      <c r="AS462" s="48">
        <f t="shared" si="255"/>
        <v>32</v>
      </c>
      <c r="AT462" s="49" t="e">
        <f>VLOOKUP(AR462,FWD!#REF!,4,FALSE)</f>
        <v>#REF!</v>
      </c>
      <c r="AU462" s="48" t="str">
        <f t="shared" si="231"/>
        <v/>
      </c>
      <c r="AV462" s="58" t="str">
        <f t="shared" si="256"/>
        <v/>
      </c>
      <c r="AW462" s="48" t="e">
        <f t="array" ref="AW462">STDEVP(IF($AS$4:$AS$909=AU462,$AT$4:$AT$909))</f>
        <v>#DIV/0!</v>
      </c>
      <c r="AX462" s="50" t="e">
        <f t="shared" si="227"/>
        <v>#DIV/0!</v>
      </c>
      <c r="AY462" s="47">
        <v>27.86</v>
      </c>
      <c r="AZ462" s="58">
        <f t="shared" si="251"/>
        <v>27</v>
      </c>
      <c r="BA462" s="49" t="e">
        <f>VLOOKUP(AY462,FWD!#REF!,4,FALSE)</f>
        <v>#REF!</v>
      </c>
      <c r="BB462" s="48" t="str">
        <f t="shared" si="252"/>
        <v/>
      </c>
      <c r="BC462" s="58" t="str">
        <f t="shared" si="253"/>
        <v/>
      </c>
      <c r="BD462" s="58" t="e">
        <f t="array" ref="BD462">STDEVP(IF($AZ$4:$AZ$758=BB462,$BA$4:$BA$758))</f>
        <v>#DIV/0!</v>
      </c>
      <c r="BE462" s="59" t="e">
        <f t="shared" si="254"/>
        <v>#DIV/0!</v>
      </c>
    </row>
    <row r="463" spans="1:57" x14ac:dyDescent="0.2">
      <c r="A463" s="63">
        <v>152.12</v>
      </c>
      <c r="B463" s="64">
        <f t="shared" si="232"/>
        <v>152</v>
      </c>
      <c r="C463" s="65" t="e">
        <f>VLOOKUP(A463,FWD!#REF!,4,FALSE)</f>
        <v>#REF!</v>
      </c>
      <c r="D463" s="64" t="str">
        <f t="shared" si="233"/>
        <v/>
      </c>
      <c r="E463" s="64" t="str">
        <f t="shared" si="234"/>
        <v/>
      </c>
      <c r="F463" s="64" t="e">
        <f t="array" ref="F463">STDEVP(IF($B$4:$B$918=D463,$C$4:$C$918))</f>
        <v>#DIV/0!</v>
      </c>
      <c r="G463" s="66" t="e">
        <f t="shared" si="228"/>
        <v>#DIV/0!</v>
      </c>
      <c r="H463" s="63">
        <v>66.56</v>
      </c>
      <c r="I463" s="64">
        <f t="shared" si="235"/>
        <v>66</v>
      </c>
      <c r="J463" s="65" t="e">
        <f>VLOOKUP(H463,FWD!$G$4:$I$128,4,FALSE)</f>
        <v>#N/A</v>
      </c>
      <c r="K463" s="64" t="str">
        <f t="shared" si="236"/>
        <v/>
      </c>
      <c r="L463" s="64" t="str">
        <f t="shared" si="237"/>
        <v/>
      </c>
      <c r="M463" s="64" t="e">
        <f t="array" ref="M463">STDEVP(IF($I$4:$I$2051=K463,$J$4:$J$2051))</f>
        <v>#DIV/0!</v>
      </c>
      <c r="N463" s="78" t="e">
        <f t="shared" si="229"/>
        <v>#DIV/0!</v>
      </c>
      <c r="O463" s="82">
        <v>33.32</v>
      </c>
      <c r="P463" s="64">
        <f t="shared" si="238"/>
        <v>33</v>
      </c>
      <c r="Q463" s="66" t="e">
        <f>VLOOKUP(O463,FWD!#REF!,4,FALSE)</f>
        <v>#REF!</v>
      </c>
      <c r="R463" s="66" t="str">
        <f t="shared" si="239"/>
        <v/>
      </c>
      <c r="S463" s="66" t="str">
        <f t="shared" si="240"/>
        <v/>
      </c>
      <c r="T463" s="64" t="e">
        <f t="array" ref="T463">STDEVP(IF($P$4:$P$864=R463,$Q$4:$Q$864))</f>
        <v>#DIV/0!</v>
      </c>
      <c r="U463" s="78" t="e">
        <f t="shared" si="225"/>
        <v>#DIV/0!</v>
      </c>
      <c r="V463" s="82">
        <v>34.9</v>
      </c>
      <c r="W463" s="83">
        <f t="shared" si="241"/>
        <v>34</v>
      </c>
      <c r="X463" s="66" t="e">
        <f>VLOOKUP(V463,FWD!#REF!,4,FALSE)</f>
        <v>#REF!</v>
      </c>
      <c r="Y463" s="64" t="str">
        <f t="shared" si="242"/>
        <v/>
      </c>
      <c r="Z463" s="64" t="str">
        <f t="shared" si="243"/>
        <v/>
      </c>
      <c r="AA463" s="64" t="e">
        <f t="array" ref="AA463">STDEVP(IF($W$4:$W$740=Y463,$X$4:$X$740))</f>
        <v>#DIV/0!</v>
      </c>
      <c r="AB463" s="78" t="e">
        <f t="shared" si="244"/>
        <v>#DIV/0!</v>
      </c>
      <c r="AD463" s="55">
        <v>151.52000000000001</v>
      </c>
      <c r="AE463" s="48">
        <f t="shared" si="226"/>
        <v>151</v>
      </c>
      <c r="AF463" s="48" t="e">
        <f>VLOOKUP(AD463,FWD!#REF!,4,FALSE)</f>
        <v>#REF!</v>
      </c>
      <c r="AG463" s="48" t="str">
        <f t="shared" si="245"/>
        <v/>
      </c>
      <c r="AH463" s="48" t="str">
        <f t="shared" si="246"/>
        <v/>
      </c>
      <c r="AI463" s="48">
        <f t="array" ref="AI463">STDEVP(IF($AE$4:$AE$918=AG463,$AF$4:$AF$918))</f>
        <v>0</v>
      </c>
      <c r="AJ463" s="48" t="str">
        <f t="shared" si="247"/>
        <v/>
      </c>
      <c r="AK463" s="47">
        <v>114.16</v>
      </c>
      <c r="AL463" s="48">
        <f t="shared" si="248"/>
        <v>114</v>
      </c>
      <c r="AM463" s="49" t="e">
        <f>VLOOKUP(AK463,FWD!#REF!,4,FALSE)</f>
        <v>#REF!</v>
      </c>
      <c r="AN463" s="58" t="str">
        <f t="shared" si="249"/>
        <v/>
      </c>
      <c r="AO463" s="58" t="str">
        <f t="shared" si="230"/>
        <v/>
      </c>
      <c r="AP463" s="58" t="e">
        <f t="array" ref="AP463">STDEVP(IF($AL$4:$AL$2012=AN463,$AM$4:$AM$2012))</f>
        <v>#DIV/0!</v>
      </c>
      <c r="AQ463" s="59" t="e">
        <f t="shared" si="250"/>
        <v>#DIV/0!</v>
      </c>
      <c r="AR463" s="47">
        <v>32.76</v>
      </c>
      <c r="AS463" s="48">
        <f t="shared" si="255"/>
        <v>32</v>
      </c>
      <c r="AT463" s="49" t="e">
        <f>VLOOKUP(AR463,FWD!#REF!,4,FALSE)</f>
        <v>#REF!</v>
      </c>
      <c r="AU463" s="48" t="str">
        <f t="shared" si="231"/>
        <v/>
      </c>
      <c r="AV463" s="58" t="str">
        <f t="shared" si="256"/>
        <v/>
      </c>
      <c r="AW463" s="48" t="e">
        <f t="array" ref="AW463">STDEVP(IF($AS$4:$AS$909=AU463,$AT$4:$AT$909))</f>
        <v>#DIV/0!</v>
      </c>
      <c r="AX463" s="50" t="e">
        <f t="shared" si="227"/>
        <v>#DIV/0!</v>
      </c>
      <c r="AY463" s="47">
        <v>27.82</v>
      </c>
      <c r="AZ463" s="58">
        <f t="shared" si="251"/>
        <v>27</v>
      </c>
      <c r="BA463" s="49" t="e">
        <f>VLOOKUP(AY463,FWD!#REF!,4,FALSE)</f>
        <v>#REF!</v>
      </c>
      <c r="BB463" s="48" t="str">
        <f t="shared" si="252"/>
        <v/>
      </c>
      <c r="BC463" s="58" t="str">
        <f t="shared" si="253"/>
        <v/>
      </c>
      <c r="BD463" s="58" t="e">
        <f t="array" ref="BD463">STDEVP(IF($AZ$4:$AZ$758=BB463,$BA$4:$BA$758))</f>
        <v>#DIV/0!</v>
      </c>
      <c r="BE463" s="59" t="e">
        <f t="shared" si="254"/>
        <v>#DIV/0!</v>
      </c>
    </row>
    <row r="464" spans="1:57" x14ac:dyDescent="0.2">
      <c r="A464" s="63">
        <v>152.16</v>
      </c>
      <c r="B464" s="64">
        <f t="shared" si="232"/>
        <v>152</v>
      </c>
      <c r="C464" s="65" t="e">
        <f>VLOOKUP(A464,FWD!#REF!,4,FALSE)</f>
        <v>#REF!</v>
      </c>
      <c r="D464" s="64" t="str">
        <f t="shared" si="233"/>
        <v/>
      </c>
      <c r="E464" s="64" t="str">
        <f t="shared" si="234"/>
        <v/>
      </c>
      <c r="F464" s="64" t="e">
        <f t="array" ref="F464">STDEVP(IF($B$4:$B$918=D464,$C$4:$C$918))</f>
        <v>#DIV/0!</v>
      </c>
      <c r="G464" s="66" t="e">
        <f t="shared" si="228"/>
        <v>#DIV/0!</v>
      </c>
      <c r="H464" s="63">
        <v>66.599999999999994</v>
      </c>
      <c r="I464" s="64">
        <f t="shared" si="235"/>
        <v>66</v>
      </c>
      <c r="J464" s="65" t="e">
        <f>VLOOKUP(H464,FWD!$G$4:$I$128,4,FALSE)</f>
        <v>#N/A</v>
      </c>
      <c r="K464" s="64" t="str">
        <f t="shared" si="236"/>
        <v/>
      </c>
      <c r="L464" s="64" t="str">
        <f t="shared" si="237"/>
        <v/>
      </c>
      <c r="M464" s="64" t="e">
        <f t="array" ref="M464">STDEVP(IF($I$4:$I$2051=K464,$J$4:$J$2051))</f>
        <v>#DIV/0!</v>
      </c>
      <c r="N464" s="78" t="e">
        <f t="shared" si="229"/>
        <v>#DIV/0!</v>
      </c>
      <c r="O464" s="82">
        <v>33.36</v>
      </c>
      <c r="P464" s="64">
        <f t="shared" si="238"/>
        <v>33</v>
      </c>
      <c r="Q464" s="66" t="e">
        <f>VLOOKUP(O464,FWD!#REF!,4,FALSE)</f>
        <v>#REF!</v>
      </c>
      <c r="R464" s="66" t="str">
        <f t="shared" si="239"/>
        <v/>
      </c>
      <c r="S464" s="66" t="str">
        <f t="shared" si="240"/>
        <v/>
      </c>
      <c r="T464" s="64" t="e">
        <f t="array" ref="T464">STDEVP(IF($P$4:$P$864=R464,$Q$4:$Q$864))</f>
        <v>#DIV/0!</v>
      </c>
      <c r="U464" s="78" t="e">
        <f t="shared" si="225"/>
        <v>#DIV/0!</v>
      </c>
      <c r="V464" s="82">
        <v>34.94</v>
      </c>
      <c r="W464" s="83">
        <f t="shared" si="241"/>
        <v>34</v>
      </c>
      <c r="X464" s="66" t="e">
        <f>VLOOKUP(V464,FWD!#REF!,4,FALSE)</f>
        <v>#REF!</v>
      </c>
      <c r="Y464" s="64" t="str">
        <f t="shared" si="242"/>
        <v/>
      </c>
      <c r="Z464" s="64" t="str">
        <f t="shared" si="243"/>
        <v/>
      </c>
      <c r="AA464" s="64" t="e">
        <f t="array" ref="AA464">STDEVP(IF($W$4:$W$740=Y464,$X$4:$X$740))</f>
        <v>#DIV/0!</v>
      </c>
      <c r="AB464" s="78" t="e">
        <f t="shared" si="244"/>
        <v>#DIV/0!</v>
      </c>
      <c r="AD464" s="55">
        <v>151.47999999999999</v>
      </c>
      <c r="AE464" s="48">
        <f t="shared" si="226"/>
        <v>151</v>
      </c>
      <c r="AF464" s="48" t="e">
        <f>VLOOKUP(AD464,FWD!#REF!,4,FALSE)</f>
        <v>#REF!</v>
      </c>
      <c r="AG464" s="48" t="str">
        <f t="shared" si="245"/>
        <v/>
      </c>
      <c r="AH464" s="48" t="str">
        <f t="shared" si="246"/>
        <v/>
      </c>
      <c r="AI464" s="48">
        <f t="array" ref="AI464">STDEVP(IF($AE$4:$AE$918=AG464,$AF$4:$AF$918))</f>
        <v>0</v>
      </c>
      <c r="AJ464" s="48" t="str">
        <f t="shared" si="247"/>
        <v/>
      </c>
      <c r="AK464" s="47">
        <v>114.12</v>
      </c>
      <c r="AL464" s="48">
        <f t="shared" si="248"/>
        <v>114</v>
      </c>
      <c r="AM464" s="49" t="e">
        <f>VLOOKUP(AK464,FWD!#REF!,4,FALSE)</f>
        <v>#REF!</v>
      </c>
      <c r="AN464" s="58" t="str">
        <f t="shared" si="249"/>
        <v/>
      </c>
      <c r="AO464" s="58" t="str">
        <f t="shared" si="230"/>
        <v/>
      </c>
      <c r="AP464" s="58" t="e">
        <f t="array" ref="AP464">STDEVP(IF($AL$4:$AL$2012=AN464,$AM$4:$AM$2012))</f>
        <v>#DIV/0!</v>
      </c>
      <c r="AQ464" s="59" t="e">
        <f t="shared" si="250"/>
        <v>#DIV/0!</v>
      </c>
      <c r="AR464" s="47">
        <v>32.72</v>
      </c>
      <c r="AS464" s="48">
        <f t="shared" si="255"/>
        <v>32</v>
      </c>
      <c r="AT464" s="49" t="e">
        <f>VLOOKUP(AR464,FWD!#REF!,4,FALSE)</f>
        <v>#REF!</v>
      </c>
      <c r="AU464" s="48" t="str">
        <f t="shared" si="231"/>
        <v/>
      </c>
      <c r="AV464" s="58" t="str">
        <f t="shared" si="256"/>
        <v/>
      </c>
      <c r="AW464" s="48" t="e">
        <f t="array" ref="AW464">STDEVP(IF($AS$4:$AS$909=AU464,$AT$4:$AT$909))</f>
        <v>#DIV/0!</v>
      </c>
      <c r="AX464" s="50" t="e">
        <f t="shared" si="227"/>
        <v>#DIV/0!</v>
      </c>
      <c r="AY464" s="47">
        <v>27.78</v>
      </c>
      <c r="AZ464" s="58">
        <f t="shared" si="251"/>
        <v>27</v>
      </c>
      <c r="BA464" s="49" t="e">
        <f>VLOOKUP(AY464,FWD!#REF!,4,FALSE)</f>
        <v>#REF!</v>
      </c>
      <c r="BB464" s="48" t="str">
        <f t="shared" si="252"/>
        <v/>
      </c>
      <c r="BC464" s="58" t="str">
        <f t="shared" si="253"/>
        <v/>
      </c>
      <c r="BD464" s="58" t="e">
        <f t="array" ref="BD464">STDEVP(IF($AZ$4:$AZ$758=BB464,$BA$4:$BA$758))</f>
        <v>#DIV/0!</v>
      </c>
      <c r="BE464" s="59" t="e">
        <f t="shared" si="254"/>
        <v>#DIV/0!</v>
      </c>
    </row>
    <row r="465" spans="1:57" x14ac:dyDescent="0.2">
      <c r="A465" s="63">
        <v>152.19999999999999</v>
      </c>
      <c r="B465" s="64">
        <f t="shared" si="232"/>
        <v>152</v>
      </c>
      <c r="C465" s="65" t="e">
        <f>VLOOKUP(A465,FWD!#REF!,4,FALSE)</f>
        <v>#REF!</v>
      </c>
      <c r="D465" s="64" t="str">
        <f t="shared" si="233"/>
        <v/>
      </c>
      <c r="E465" s="64" t="str">
        <f t="shared" si="234"/>
        <v/>
      </c>
      <c r="F465" s="64" t="e">
        <f t="array" ref="F465">STDEVP(IF($B$4:$B$918=D465,$C$4:$C$918))</f>
        <v>#DIV/0!</v>
      </c>
      <c r="G465" s="66" t="e">
        <f t="shared" si="228"/>
        <v>#DIV/0!</v>
      </c>
      <c r="H465" s="63">
        <v>66.64</v>
      </c>
      <c r="I465" s="64">
        <f t="shared" si="235"/>
        <v>66</v>
      </c>
      <c r="J465" s="65" t="e">
        <f>VLOOKUP(H465,FWD!$G$4:$I$128,4,FALSE)</f>
        <v>#N/A</v>
      </c>
      <c r="K465" s="64" t="str">
        <f t="shared" si="236"/>
        <v/>
      </c>
      <c r="L465" s="64" t="str">
        <f t="shared" si="237"/>
        <v/>
      </c>
      <c r="M465" s="64" t="e">
        <f t="array" ref="M465">STDEVP(IF($I$4:$I$2051=K465,$J$4:$J$2051))</f>
        <v>#DIV/0!</v>
      </c>
      <c r="N465" s="78" t="e">
        <f t="shared" si="229"/>
        <v>#DIV/0!</v>
      </c>
      <c r="O465" s="82">
        <v>33.4</v>
      </c>
      <c r="P465" s="64">
        <f t="shared" si="238"/>
        <v>33</v>
      </c>
      <c r="Q465" s="66" t="e">
        <f>VLOOKUP(O465,FWD!#REF!,4,FALSE)</f>
        <v>#REF!</v>
      </c>
      <c r="R465" s="66" t="str">
        <f t="shared" si="239"/>
        <v/>
      </c>
      <c r="S465" s="66" t="str">
        <f t="shared" si="240"/>
        <v/>
      </c>
      <c r="T465" s="64" t="e">
        <f t="array" ref="T465">STDEVP(IF($P$4:$P$864=R465,$Q$4:$Q$864))</f>
        <v>#DIV/0!</v>
      </c>
      <c r="U465" s="78" t="e">
        <f t="shared" si="225"/>
        <v>#DIV/0!</v>
      </c>
      <c r="V465" s="82">
        <v>34.979999999999997</v>
      </c>
      <c r="W465" s="83">
        <f t="shared" si="241"/>
        <v>34</v>
      </c>
      <c r="X465" s="66" t="e">
        <f>VLOOKUP(V465,FWD!#REF!,4,FALSE)</f>
        <v>#REF!</v>
      </c>
      <c r="Y465" s="64">
        <f t="shared" si="242"/>
        <v>34</v>
      </c>
      <c r="Z465" s="64" t="e">
        <f t="shared" si="243"/>
        <v>#REF!</v>
      </c>
      <c r="AA465" s="64" t="e">
        <f t="array" ref="AA465">STDEVP(IF($W$4:$W$740=Y465,$X$4:$X$740))</f>
        <v>#REF!</v>
      </c>
      <c r="AB465" s="78" t="e">
        <f t="shared" si="244"/>
        <v>#REF!</v>
      </c>
      <c r="AD465" s="55">
        <v>151.44</v>
      </c>
      <c r="AE465" s="48">
        <f t="shared" si="226"/>
        <v>151</v>
      </c>
      <c r="AF465" s="48" t="e">
        <f>VLOOKUP(AD465,FWD!#REF!,4,FALSE)</f>
        <v>#REF!</v>
      </c>
      <c r="AG465" s="48" t="str">
        <f t="shared" si="245"/>
        <v/>
      </c>
      <c r="AH465" s="48" t="str">
        <f t="shared" si="246"/>
        <v/>
      </c>
      <c r="AI465" s="48">
        <f t="array" ref="AI465">STDEVP(IF($AE$4:$AE$918=AG465,$AF$4:$AF$918))</f>
        <v>0</v>
      </c>
      <c r="AJ465" s="48" t="str">
        <f t="shared" si="247"/>
        <v/>
      </c>
      <c r="AK465" s="47">
        <v>114.08</v>
      </c>
      <c r="AL465" s="48">
        <f t="shared" si="248"/>
        <v>114</v>
      </c>
      <c r="AM465" s="49" t="e">
        <f>VLOOKUP(AK465,FWD!#REF!,4,FALSE)</f>
        <v>#REF!</v>
      </c>
      <c r="AN465" s="58" t="str">
        <f t="shared" si="249"/>
        <v/>
      </c>
      <c r="AO465" s="58" t="str">
        <f t="shared" si="230"/>
        <v/>
      </c>
      <c r="AP465" s="58" t="e">
        <f t="array" ref="AP465">STDEVP(IF($AL$4:$AL$2012=AN465,$AM$4:$AM$2012))</f>
        <v>#DIV/0!</v>
      </c>
      <c r="AQ465" s="59" t="e">
        <f t="shared" si="250"/>
        <v>#DIV/0!</v>
      </c>
      <c r="AR465" s="47">
        <v>32.68</v>
      </c>
      <c r="AS465" s="48">
        <f t="shared" si="255"/>
        <v>32</v>
      </c>
      <c r="AT465" s="49" t="e">
        <f>VLOOKUP(AR465,FWD!#REF!,4,FALSE)</f>
        <v>#REF!</v>
      </c>
      <c r="AU465" s="48" t="str">
        <f t="shared" si="231"/>
        <v/>
      </c>
      <c r="AV465" s="58" t="str">
        <f t="shared" si="256"/>
        <v/>
      </c>
      <c r="AW465" s="48" t="e">
        <f t="array" ref="AW465">STDEVP(IF($AS$4:$AS$909=AU465,$AT$4:$AT$909))</f>
        <v>#DIV/0!</v>
      </c>
      <c r="AX465" s="50" t="e">
        <f t="shared" si="227"/>
        <v>#DIV/0!</v>
      </c>
      <c r="AY465" s="47">
        <v>27.74</v>
      </c>
      <c r="AZ465" s="58">
        <f t="shared" si="251"/>
        <v>27</v>
      </c>
      <c r="BA465" s="49" t="e">
        <f>VLOOKUP(AY465,FWD!#REF!,4,FALSE)</f>
        <v>#REF!</v>
      </c>
      <c r="BB465" s="48" t="str">
        <f t="shared" si="252"/>
        <v/>
      </c>
      <c r="BC465" s="58" t="str">
        <f t="shared" si="253"/>
        <v/>
      </c>
      <c r="BD465" s="58" t="e">
        <f t="array" ref="BD465">STDEVP(IF($AZ$4:$AZ$758=BB465,$BA$4:$BA$758))</f>
        <v>#DIV/0!</v>
      </c>
      <c r="BE465" s="59" t="e">
        <f t="shared" si="254"/>
        <v>#DIV/0!</v>
      </c>
    </row>
    <row r="466" spans="1:57" x14ac:dyDescent="0.2">
      <c r="A466" s="63">
        <v>152.24</v>
      </c>
      <c r="B466" s="64">
        <f t="shared" si="232"/>
        <v>152</v>
      </c>
      <c r="C466" s="65" t="e">
        <f>VLOOKUP(A466,FWD!#REF!,4,FALSE)</f>
        <v>#REF!</v>
      </c>
      <c r="D466" s="64" t="str">
        <f t="shared" si="233"/>
        <v/>
      </c>
      <c r="E466" s="64" t="str">
        <f t="shared" si="234"/>
        <v/>
      </c>
      <c r="F466" s="64" t="e">
        <f t="array" ref="F466">STDEVP(IF($B$4:$B$918=D466,$C$4:$C$918))</f>
        <v>#DIV/0!</v>
      </c>
      <c r="G466" s="66" t="e">
        <f t="shared" si="228"/>
        <v>#DIV/0!</v>
      </c>
      <c r="H466" s="63">
        <v>66.680000000000007</v>
      </c>
      <c r="I466" s="64">
        <f t="shared" si="235"/>
        <v>66</v>
      </c>
      <c r="J466" s="65" t="e">
        <f>VLOOKUP(H466,FWD!$G$4:$I$128,4,FALSE)</f>
        <v>#N/A</v>
      </c>
      <c r="K466" s="64" t="str">
        <f t="shared" si="236"/>
        <v/>
      </c>
      <c r="L466" s="64" t="str">
        <f t="shared" si="237"/>
        <v/>
      </c>
      <c r="M466" s="64" t="e">
        <f t="array" ref="M466">STDEVP(IF($I$4:$I$2051=K466,$J$4:$J$2051))</f>
        <v>#DIV/0!</v>
      </c>
      <c r="N466" s="78" t="e">
        <f t="shared" si="229"/>
        <v>#DIV/0!</v>
      </c>
      <c r="O466" s="82">
        <v>33.44</v>
      </c>
      <c r="P466" s="64">
        <f t="shared" si="238"/>
        <v>33</v>
      </c>
      <c r="Q466" s="66" t="e">
        <f>VLOOKUP(O466,FWD!#REF!,4,FALSE)</f>
        <v>#REF!</v>
      </c>
      <c r="R466" s="66" t="str">
        <f t="shared" si="239"/>
        <v/>
      </c>
      <c r="S466" s="66" t="str">
        <f t="shared" si="240"/>
        <v/>
      </c>
      <c r="T466" s="64" t="e">
        <f t="array" ref="T466">STDEVP(IF($P$4:$P$864=R466,$Q$4:$Q$864))</f>
        <v>#DIV/0!</v>
      </c>
      <c r="U466" s="78" t="e">
        <f t="shared" si="225"/>
        <v>#DIV/0!</v>
      </c>
      <c r="V466" s="82">
        <v>35.020000000000003</v>
      </c>
      <c r="W466" s="83">
        <f t="shared" si="241"/>
        <v>35</v>
      </c>
      <c r="X466" s="66" t="e">
        <f>VLOOKUP(V466,FWD!#REF!,4,FALSE)</f>
        <v>#REF!</v>
      </c>
      <c r="Y466" s="64" t="str">
        <f t="shared" si="242"/>
        <v/>
      </c>
      <c r="Z466" s="64" t="str">
        <f t="shared" si="243"/>
        <v/>
      </c>
      <c r="AA466" s="64" t="e">
        <f t="array" ref="AA466">STDEVP(IF($W$4:$W$740=Y466,$X$4:$X$740))</f>
        <v>#DIV/0!</v>
      </c>
      <c r="AB466" s="78" t="e">
        <f t="shared" si="244"/>
        <v>#DIV/0!</v>
      </c>
      <c r="AD466" s="55">
        <v>151.4</v>
      </c>
      <c r="AE466" s="48">
        <f t="shared" si="226"/>
        <v>151</v>
      </c>
      <c r="AF466" s="48" t="e">
        <f>VLOOKUP(AD466,FWD!#REF!,4,FALSE)</f>
        <v>#REF!</v>
      </c>
      <c r="AG466" s="48" t="str">
        <f t="shared" si="245"/>
        <v/>
      </c>
      <c r="AH466" s="48" t="str">
        <f t="shared" si="246"/>
        <v/>
      </c>
      <c r="AI466" s="48">
        <f t="array" ref="AI466">STDEVP(IF($AE$4:$AE$918=AG466,$AF$4:$AF$918))</f>
        <v>0</v>
      </c>
      <c r="AJ466" s="48" t="str">
        <f t="shared" si="247"/>
        <v/>
      </c>
      <c r="AK466" s="47">
        <v>114.04</v>
      </c>
      <c r="AL466" s="48">
        <f t="shared" si="248"/>
        <v>114</v>
      </c>
      <c r="AM466" s="49" t="e">
        <f>VLOOKUP(AK466,FWD!#REF!,4,FALSE)</f>
        <v>#REF!</v>
      </c>
      <c r="AN466" s="58" t="str">
        <f t="shared" si="249"/>
        <v/>
      </c>
      <c r="AO466" s="58" t="str">
        <f t="shared" si="230"/>
        <v/>
      </c>
      <c r="AP466" s="58" t="e">
        <f t="array" ref="AP466">STDEVP(IF($AL$4:$AL$2012=AN466,$AM$4:$AM$2012))</f>
        <v>#DIV/0!</v>
      </c>
      <c r="AQ466" s="59" t="e">
        <f t="shared" si="250"/>
        <v>#DIV/0!</v>
      </c>
      <c r="AR466" s="47">
        <v>32.64</v>
      </c>
      <c r="AS466" s="48">
        <f t="shared" si="255"/>
        <v>32</v>
      </c>
      <c r="AT466" s="49" t="e">
        <f>VLOOKUP(AR466,FWD!#REF!,4,FALSE)</f>
        <v>#REF!</v>
      </c>
      <c r="AU466" s="48" t="str">
        <f t="shared" si="231"/>
        <v/>
      </c>
      <c r="AV466" s="58" t="str">
        <f t="shared" si="256"/>
        <v/>
      </c>
      <c r="AW466" s="48" t="e">
        <f t="array" ref="AW466">STDEVP(IF($AS$4:$AS$909=AU466,$AT$4:$AT$909))</f>
        <v>#DIV/0!</v>
      </c>
      <c r="AX466" s="50" t="e">
        <f t="shared" si="227"/>
        <v>#DIV/0!</v>
      </c>
      <c r="AY466" s="47">
        <v>27.7</v>
      </c>
      <c r="AZ466" s="58">
        <f t="shared" si="251"/>
        <v>27</v>
      </c>
      <c r="BA466" s="49" t="e">
        <f>VLOOKUP(AY466,FWD!#REF!,4,FALSE)</f>
        <v>#REF!</v>
      </c>
      <c r="BB466" s="48" t="str">
        <f t="shared" si="252"/>
        <v/>
      </c>
      <c r="BC466" s="58" t="str">
        <f t="shared" si="253"/>
        <v/>
      </c>
      <c r="BD466" s="58" t="e">
        <f t="array" ref="BD466">STDEVP(IF($AZ$4:$AZ$758=BB466,$BA$4:$BA$758))</f>
        <v>#DIV/0!</v>
      </c>
      <c r="BE466" s="59" t="e">
        <f t="shared" si="254"/>
        <v>#DIV/0!</v>
      </c>
    </row>
    <row r="467" spans="1:57" x14ac:dyDescent="0.2">
      <c r="A467" s="63">
        <v>152.28</v>
      </c>
      <c r="B467" s="64">
        <f t="shared" si="232"/>
        <v>152</v>
      </c>
      <c r="C467" s="65" t="e">
        <f>VLOOKUP(A467,FWD!#REF!,4,FALSE)</f>
        <v>#REF!</v>
      </c>
      <c r="D467" s="64" t="str">
        <f t="shared" si="233"/>
        <v/>
      </c>
      <c r="E467" s="64" t="str">
        <f t="shared" si="234"/>
        <v/>
      </c>
      <c r="F467" s="64" t="e">
        <f t="array" ref="F467">STDEVP(IF($B$4:$B$918=D467,$C$4:$C$918))</f>
        <v>#DIV/0!</v>
      </c>
      <c r="G467" s="66" t="e">
        <f t="shared" si="228"/>
        <v>#DIV/0!</v>
      </c>
      <c r="H467" s="63">
        <v>66.72</v>
      </c>
      <c r="I467" s="64">
        <f t="shared" si="235"/>
        <v>66</v>
      </c>
      <c r="J467" s="65" t="e">
        <f>VLOOKUP(H467,FWD!$G$4:$I$128,4,FALSE)</f>
        <v>#N/A</v>
      </c>
      <c r="K467" s="64" t="str">
        <f t="shared" si="236"/>
        <v/>
      </c>
      <c r="L467" s="64" t="str">
        <f t="shared" si="237"/>
        <v/>
      </c>
      <c r="M467" s="64" t="e">
        <f t="array" ref="M467">STDEVP(IF($I$4:$I$2051=K467,$J$4:$J$2051))</f>
        <v>#DIV/0!</v>
      </c>
      <c r="N467" s="78" t="e">
        <f t="shared" si="229"/>
        <v>#DIV/0!</v>
      </c>
      <c r="O467" s="82">
        <v>33.479999999999997</v>
      </c>
      <c r="P467" s="64">
        <f t="shared" si="238"/>
        <v>33</v>
      </c>
      <c r="Q467" s="66" t="e">
        <f>VLOOKUP(O467,FWD!#REF!,4,FALSE)</f>
        <v>#REF!</v>
      </c>
      <c r="R467" s="66" t="str">
        <f t="shared" si="239"/>
        <v/>
      </c>
      <c r="S467" s="66" t="str">
        <f t="shared" si="240"/>
        <v/>
      </c>
      <c r="T467" s="64" t="e">
        <f t="array" ref="T467">STDEVP(IF($P$4:$P$864=R467,$Q$4:$Q$864))</f>
        <v>#DIV/0!</v>
      </c>
      <c r="U467" s="78" t="e">
        <f t="shared" si="225"/>
        <v>#DIV/0!</v>
      </c>
      <c r="V467" s="82">
        <v>35.06</v>
      </c>
      <c r="W467" s="83">
        <f t="shared" si="241"/>
        <v>35</v>
      </c>
      <c r="X467" s="66" t="e">
        <f>VLOOKUP(V467,FWD!#REF!,4,FALSE)</f>
        <v>#REF!</v>
      </c>
      <c r="Y467" s="64" t="str">
        <f t="shared" si="242"/>
        <v/>
      </c>
      <c r="Z467" s="64" t="str">
        <f t="shared" si="243"/>
        <v/>
      </c>
      <c r="AA467" s="64" t="e">
        <f t="array" ref="AA467">STDEVP(IF($W$4:$W$740=Y467,$X$4:$X$740))</f>
        <v>#DIV/0!</v>
      </c>
      <c r="AB467" s="78" t="e">
        <f t="shared" si="244"/>
        <v>#DIV/0!</v>
      </c>
      <c r="AD467" s="55">
        <v>151.36000000000001</v>
      </c>
      <c r="AE467" s="48">
        <f t="shared" si="226"/>
        <v>151</v>
      </c>
      <c r="AF467" s="48" t="e">
        <f>VLOOKUP(AD467,FWD!#REF!,4,FALSE)</f>
        <v>#REF!</v>
      </c>
      <c r="AG467" s="48" t="str">
        <f t="shared" si="245"/>
        <v/>
      </c>
      <c r="AH467" s="48" t="str">
        <f t="shared" si="246"/>
        <v/>
      </c>
      <c r="AI467" s="48">
        <f t="array" ref="AI467">STDEVP(IF($AE$4:$AE$918=AG467,$AF$4:$AF$918))</f>
        <v>0</v>
      </c>
      <c r="AJ467" s="48" t="str">
        <f t="shared" si="247"/>
        <v/>
      </c>
      <c r="AK467" s="47">
        <v>114</v>
      </c>
      <c r="AL467" s="48">
        <f t="shared" si="248"/>
        <v>114</v>
      </c>
      <c r="AM467" s="49" t="e">
        <f>VLOOKUP(AK467,FWD!#REF!,4,FALSE)</f>
        <v>#REF!</v>
      </c>
      <c r="AN467" s="58">
        <f t="shared" si="249"/>
        <v>114</v>
      </c>
      <c r="AO467" s="58" t="e">
        <f t="shared" si="230"/>
        <v>#REF!</v>
      </c>
      <c r="AP467" s="58" t="e">
        <f t="array" ref="AP467">STDEVP(IF($AL$4:$AL$2012=AN467,$AM$4:$AM$2012))</f>
        <v>#REF!</v>
      </c>
      <c r="AQ467" s="59" t="e">
        <f t="shared" si="250"/>
        <v>#REF!</v>
      </c>
      <c r="AR467" s="47">
        <v>32.6</v>
      </c>
      <c r="AS467" s="48">
        <f t="shared" si="255"/>
        <v>32</v>
      </c>
      <c r="AT467" s="49" t="e">
        <f>VLOOKUP(AR467,FWD!#REF!,4,FALSE)</f>
        <v>#REF!</v>
      </c>
      <c r="AU467" s="48" t="str">
        <f t="shared" si="231"/>
        <v/>
      </c>
      <c r="AV467" s="58" t="str">
        <f t="shared" si="256"/>
        <v/>
      </c>
      <c r="AW467" s="48" t="e">
        <f t="array" ref="AW467">STDEVP(IF($AS$4:$AS$909=AU467,$AT$4:$AT$909))</f>
        <v>#DIV/0!</v>
      </c>
      <c r="AX467" s="50" t="e">
        <f t="shared" si="227"/>
        <v>#DIV/0!</v>
      </c>
      <c r="AY467" s="47">
        <v>27.66</v>
      </c>
      <c r="AZ467" s="58">
        <f t="shared" si="251"/>
        <v>27</v>
      </c>
      <c r="BA467" s="49" t="e">
        <f>VLOOKUP(AY467,FWD!#REF!,4,FALSE)</f>
        <v>#REF!</v>
      </c>
      <c r="BB467" s="48" t="str">
        <f t="shared" si="252"/>
        <v/>
      </c>
      <c r="BC467" s="58" t="str">
        <f t="shared" si="253"/>
        <v/>
      </c>
      <c r="BD467" s="58" t="e">
        <f t="array" ref="BD467">STDEVP(IF($AZ$4:$AZ$758=BB467,$BA$4:$BA$758))</f>
        <v>#DIV/0!</v>
      </c>
      <c r="BE467" s="59" t="e">
        <f t="shared" si="254"/>
        <v>#DIV/0!</v>
      </c>
    </row>
    <row r="468" spans="1:57" x14ac:dyDescent="0.2">
      <c r="A468" s="63">
        <v>152.32</v>
      </c>
      <c r="B468" s="64">
        <f t="shared" si="232"/>
        <v>152</v>
      </c>
      <c r="C468" s="65" t="e">
        <f>VLOOKUP(A468,FWD!#REF!,4,FALSE)</f>
        <v>#REF!</v>
      </c>
      <c r="D468" s="64" t="str">
        <f t="shared" si="233"/>
        <v/>
      </c>
      <c r="E468" s="64" t="str">
        <f t="shared" si="234"/>
        <v/>
      </c>
      <c r="F468" s="64" t="e">
        <f t="array" ref="F468">STDEVP(IF($B$4:$B$918=D468,$C$4:$C$918))</f>
        <v>#DIV/0!</v>
      </c>
      <c r="G468" s="66" t="e">
        <f t="shared" si="228"/>
        <v>#DIV/0!</v>
      </c>
      <c r="H468" s="63">
        <v>66.760000000000005</v>
      </c>
      <c r="I468" s="64">
        <f t="shared" si="235"/>
        <v>66</v>
      </c>
      <c r="J468" s="65" t="e">
        <f>VLOOKUP(H468,FWD!$G$4:$I$128,4,FALSE)</f>
        <v>#N/A</v>
      </c>
      <c r="K468" s="64" t="str">
        <f t="shared" si="236"/>
        <v/>
      </c>
      <c r="L468" s="64" t="str">
        <f t="shared" si="237"/>
        <v/>
      </c>
      <c r="M468" s="64" t="e">
        <f t="array" ref="M468">STDEVP(IF($I$4:$I$2051=K468,$J$4:$J$2051))</f>
        <v>#DIV/0!</v>
      </c>
      <c r="N468" s="78" t="e">
        <f t="shared" si="229"/>
        <v>#DIV/0!</v>
      </c>
      <c r="O468" s="82">
        <v>33.520000000000003</v>
      </c>
      <c r="P468" s="64">
        <f t="shared" si="238"/>
        <v>33</v>
      </c>
      <c r="Q468" s="66" t="e">
        <f>VLOOKUP(O468,FWD!#REF!,4,FALSE)</f>
        <v>#REF!</v>
      </c>
      <c r="R468" s="66" t="str">
        <f t="shared" si="239"/>
        <v/>
      </c>
      <c r="S468" s="66" t="str">
        <f t="shared" si="240"/>
        <v/>
      </c>
      <c r="T468" s="64" t="e">
        <f t="array" ref="T468">STDEVP(IF($P$4:$P$864=R468,$Q$4:$Q$864))</f>
        <v>#DIV/0!</v>
      </c>
      <c r="U468" s="78" t="e">
        <f t="shared" si="225"/>
        <v>#DIV/0!</v>
      </c>
      <c r="V468" s="82">
        <v>35.1</v>
      </c>
      <c r="W468" s="83">
        <f t="shared" si="241"/>
        <v>35</v>
      </c>
      <c r="X468" s="66" t="e">
        <f>VLOOKUP(V468,FWD!#REF!,4,FALSE)</f>
        <v>#REF!</v>
      </c>
      <c r="Y468" s="64" t="str">
        <f t="shared" si="242"/>
        <v/>
      </c>
      <c r="Z468" s="64" t="str">
        <f t="shared" si="243"/>
        <v/>
      </c>
      <c r="AA468" s="64" t="e">
        <f t="array" ref="AA468">STDEVP(IF($W$4:$W$740=Y468,$X$4:$X$740))</f>
        <v>#DIV/0!</v>
      </c>
      <c r="AB468" s="78" t="e">
        <f t="shared" si="244"/>
        <v>#DIV/0!</v>
      </c>
      <c r="AD468" s="55">
        <v>151.32</v>
      </c>
      <c r="AE468" s="48">
        <f t="shared" si="226"/>
        <v>151</v>
      </c>
      <c r="AF468" s="48" t="e">
        <f>VLOOKUP(AD468,FWD!#REF!,4,FALSE)</f>
        <v>#REF!</v>
      </c>
      <c r="AG468" s="48" t="str">
        <f t="shared" si="245"/>
        <v/>
      </c>
      <c r="AH468" s="48" t="str">
        <f t="shared" si="246"/>
        <v/>
      </c>
      <c r="AI468" s="48">
        <f t="array" ref="AI468">STDEVP(IF($AE$4:$AE$918=AG468,$AF$4:$AF$918))</f>
        <v>0</v>
      </c>
      <c r="AJ468" s="48" t="str">
        <f t="shared" si="247"/>
        <v/>
      </c>
      <c r="AK468" s="47">
        <v>113.96</v>
      </c>
      <c r="AL468" s="48">
        <f t="shared" si="248"/>
        <v>113</v>
      </c>
      <c r="AM468" s="49" t="e">
        <f>VLOOKUP(AK468,FWD!#REF!,4,FALSE)</f>
        <v>#REF!</v>
      </c>
      <c r="AN468" s="58" t="str">
        <f t="shared" si="249"/>
        <v/>
      </c>
      <c r="AO468" s="58" t="str">
        <f t="shared" si="230"/>
        <v/>
      </c>
      <c r="AP468" s="58" t="e">
        <f t="array" ref="AP468">STDEVP(IF($AL$4:$AL$2012=AN468,$AM$4:$AM$2012))</f>
        <v>#DIV/0!</v>
      </c>
      <c r="AQ468" s="59" t="e">
        <f t="shared" si="250"/>
        <v>#DIV/0!</v>
      </c>
      <c r="AR468" s="47">
        <v>32.56</v>
      </c>
      <c r="AS468" s="48">
        <f t="shared" si="255"/>
        <v>32</v>
      </c>
      <c r="AT468" s="49" t="e">
        <f>VLOOKUP(AR468,FWD!#REF!,4,FALSE)</f>
        <v>#REF!</v>
      </c>
      <c r="AU468" s="48" t="str">
        <f t="shared" si="231"/>
        <v/>
      </c>
      <c r="AV468" s="58" t="str">
        <f t="shared" si="256"/>
        <v/>
      </c>
      <c r="AW468" s="48" t="e">
        <f t="array" ref="AW468">STDEVP(IF($AS$4:$AS$909=AU468,$AT$4:$AT$909))</f>
        <v>#DIV/0!</v>
      </c>
      <c r="AX468" s="50" t="e">
        <f t="shared" si="227"/>
        <v>#DIV/0!</v>
      </c>
      <c r="AY468" s="47">
        <v>27.62</v>
      </c>
      <c r="AZ468" s="58">
        <f t="shared" si="251"/>
        <v>27</v>
      </c>
      <c r="BA468" s="49" t="e">
        <f>VLOOKUP(AY468,FWD!#REF!,4,FALSE)</f>
        <v>#REF!</v>
      </c>
      <c r="BB468" s="48" t="str">
        <f t="shared" si="252"/>
        <v/>
      </c>
      <c r="BC468" s="58" t="str">
        <f t="shared" si="253"/>
        <v/>
      </c>
      <c r="BD468" s="58" t="e">
        <f t="array" ref="BD468">STDEVP(IF($AZ$4:$AZ$758=BB468,$BA$4:$BA$758))</f>
        <v>#DIV/0!</v>
      </c>
      <c r="BE468" s="59" t="e">
        <f t="shared" si="254"/>
        <v>#DIV/0!</v>
      </c>
    </row>
    <row r="469" spans="1:57" x14ac:dyDescent="0.2">
      <c r="A469" s="63">
        <v>152.36000000000001</v>
      </c>
      <c r="B469" s="64">
        <f t="shared" si="232"/>
        <v>152</v>
      </c>
      <c r="C469" s="65" t="e">
        <f>VLOOKUP(A469,FWD!#REF!,4,FALSE)</f>
        <v>#REF!</v>
      </c>
      <c r="D469" s="64" t="str">
        <f t="shared" si="233"/>
        <v/>
      </c>
      <c r="E469" s="64" t="str">
        <f t="shared" si="234"/>
        <v/>
      </c>
      <c r="F469" s="64" t="e">
        <f t="array" ref="F469">STDEVP(IF($B$4:$B$918=D469,$C$4:$C$918))</f>
        <v>#DIV/0!</v>
      </c>
      <c r="G469" s="66" t="e">
        <f t="shared" si="228"/>
        <v>#DIV/0!</v>
      </c>
      <c r="H469" s="63">
        <v>66.8</v>
      </c>
      <c r="I469" s="64">
        <f t="shared" si="235"/>
        <v>66</v>
      </c>
      <c r="J469" s="65" t="e">
        <f>VLOOKUP(H469,FWD!$G$4:$I$128,4,FALSE)</f>
        <v>#N/A</v>
      </c>
      <c r="K469" s="64" t="str">
        <f t="shared" si="236"/>
        <v/>
      </c>
      <c r="L469" s="64" t="str">
        <f t="shared" si="237"/>
        <v/>
      </c>
      <c r="M469" s="64" t="e">
        <f t="array" ref="M469">STDEVP(IF($I$4:$I$2051=K469,$J$4:$J$2051))</f>
        <v>#DIV/0!</v>
      </c>
      <c r="N469" s="78" t="e">
        <f t="shared" si="229"/>
        <v>#DIV/0!</v>
      </c>
      <c r="O469" s="82">
        <v>33.56</v>
      </c>
      <c r="P469" s="64">
        <f t="shared" si="238"/>
        <v>33</v>
      </c>
      <c r="Q469" s="66" t="e">
        <f>VLOOKUP(O469,FWD!#REF!,4,FALSE)</f>
        <v>#REF!</v>
      </c>
      <c r="R469" s="66" t="str">
        <f t="shared" si="239"/>
        <v/>
      </c>
      <c r="S469" s="66" t="str">
        <f t="shared" si="240"/>
        <v/>
      </c>
      <c r="T469" s="64" t="e">
        <f t="array" ref="T469">STDEVP(IF($P$4:$P$864=R469,$Q$4:$Q$864))</f>
        <v>#DIV/0!</v>
      </c>
      <c r="U469" s="78" t="e">
        <f t="shared" si="225"/>
        <v>#DIV/0!</v>
      </c>
      <c r="V469" s="82">
        <v>35.14</v>
      </c>
      <c r="W469" s="83">
        <f t="shared" si="241"/>
        <v>35</v>
      </c>
      <c r="X469" s="66" t="e">
        <f>VLOOKUP(V469,FWD!#REF!,4,FALSE)</f>
        <v>#REF!</v>
      </c>
      <c r="Y469" s="64" t="str">
        <f t="shared" si="242"/>
        <v/>
      </c>
      <c r="Z469" s="64" t="str">
        <f t="shared" si="243"/>
        <v/>
      </c>
      <c r="AA469" s="64" t="e">
        <f t="array" ref="AA469">STDEVP(IF($W$4:$W$740=Y469,$X$4:$X$740))</f>
        <v>#DIV/0!</v>
      </c>
      <c r="AB469" s="78" t="e">
        <f t="shared" si="244"/>
        <v>#DIV/0!</v>
      </c>
      <c r="AD469" s="55">
        <v>151.28</v>
      </c>
      <c r="AE469" s="48">
        <f t="shared" si="226"/>
        <v>151</v>
      </c>
      <c r="AF469" s="48" t="e">
        <f>VLOOKUP(AD469,FWD!#REF!,4,FALSE)</f>
        <v>#REF!</v>
      </c>
      <c r="AG469" s="48" t="str">
        <f t="shared" si="245"/>
        <v/>
      </c>
      <c r="AH469" s="48" t="str">
        <f t="shared" si="246"/>
        <v/>
      </c>
      <c r="AI469" s="48">
        <f t="array" ref="AI469">STDEVP(IF($AE$4:$AE$918=AG469,$AF$4:$AF$918))</f>
        <v>0</v>
      </c>
      <c r="AJ469" s="48" t="str">
        <f t="shared" si="247"/>
        <v/>
      </c>
      <c r="AK469" s="47">
        <v>113.92</v>
      </c>
      <c r="AL469" s="48">
        <f t="shared" si="248"/>
        <v>113</v>
      </c>
      <c r="AM469" s="49" t="e">
        <f>VLOOKUP(AK469,FWD!#REF!,4,FALSE)</f>
        <v>#REF!</v>
      </c>
      <c r="AN469" s="58" t="str">
        <f t="shared" si="249"/>
        <v/>
      </c>
      <c r="AO469" s="58" t="str">
        <f t="shared" si="230"/>
        <v/>
      </c>
      <c r="AP469" s="58" t="e">
        <f t="array" ref="AP469">STDEVP(IF($AL$4:$AL$2012=AN469,$AM$4:$AM$2012))</f>
        <v>#DIV/0!</v>
      </c>
      <c r="AQ469" s="59" t="e">
        <f t="shared" si="250"/>
        <v>#DIV/0!</v>
      </c>
      <c r="AR469" s="47">
        <v>32.520000000000003</v>
      </c>
      <c r="AS469" s="48">
        <f t="shared" si="255"/>
        <v>32</v>
      </c>
      <c r="AT469" s="49" t="e">
        <f>VLOOKUP(AR469,FWD!#REF!,4,FALSE)</f>
        <v>#REF!</v>
      </c>
      <c r="AU469" s="48" t="str">
        <f t="shared" si="231"/>
        <v/>
      </c>
      <c r="AV469" s="58" t="str">
        <f t="shared" si="256"/>
        <v/>
      </c>
      <c r="AW469" s="48" t="e">
        <f t="array" ref="AW469">STDEVP(IF($AS$4:$AS$909=AU469,$AT$4:$AT$909))</f>
        <v>#DIV/0!</v>
      </c>
      <c r="AX469" s="50" t="e">
        <f t="shared" si="227"/>
        <v>#DIV/0!</v>
      </c>
      <c r="AY469" s="47">
        <v>27.58</v>
      </c>
      <c r="AZ469" s="58">
        <f t="shared" si="251"/>
        <v>27</v>
      </c>
      <c r="BA469" s="49" t="e">
        <f>VLOOKUP(AY469,FWD!#REF!,4,FALSE)</f>
        <v>#REF!</v>
      </c>
      <c r="BB469" s="48" t="str">
        <f t="shared" si="252"/>
        <v/>
      </c>
      <c r="BC469" s="58" t="str">
        <f t="shared" si="253"/>
        <v/>
      </c>
      <c r="BD469" s="58" t="e">
        <f t="array" ref="BD469">STDEVP(IF($AZ$4:$AZ$758=BB469,$BA$4:$BA$758))</f>
        <v>#DIV/0!</v>
      </c>
      <c r="BE469" s="59" t="e">
        <f t="shared" si="254"/>
        <v>#DIV/0!</v>
      </c>
    </row>
    <row r="470" spans="1:57" x14ac:dyDescent="0.2">
      <c r="A470" s="63">
        <v>152.4</v>
      </c>
      <c r="B470" s="64">
        <f t="shared" si="232"/>
        <v>152</v>
      </c>
      <c r="C470" s="65" t="e">
        <f>VLOOKUP(A470,FWD!#REF!,4,FALSE)</f>
        <v>#REF!</v>
      </c>
      <c r="D470" s="64" t="str">
        <f t="shared" si="233"/>
        <v/>
      </c>
      <c r="E470" s="64" t="str">
        <f t="shared" si="234"/>
        <v/>
      </c>
      <c r="F470" s="64" t="e">
        <f t="array" ref="F470">STDEVP(IF($B$4:$B$918=D470,$C$4:$C$918))</f>
        <v>#DIV/0!</v>
      </c>
      <c r="G470" s="66" t="e">
        <f t="shared" si="228"/>
        <v>#DIV/0!</v>
      </c>
      <c r="H470" s="63">
        <v>66.84</v>
      </c>
      <c r="I470" s="64">
        <f t="shared" si="235"/>
        <v>66</v>
      </c>
      <c r="J470" s="65" t="e">
        <f>VLOOKUP(H470,FWD!$G$4:$I$128,4,FALSE)</f>
        <v>#N/A</v>
      </c>
      <c r="K470" s="64" t="str">
        <f t="shared" si="236"/>
        <v/>
      </c>
      <c r="L470" s="64" t="str">
        <f t="shared" si="237"/>
        <v/>
      </c>
      <c r="M470" s="64" t="e">
        <f t="array" ref="M470">STDEVP(IF($I$4:$I$2051=K470,$J$4:$J$2051))</f>
        <v>#DIV/0!</v>
      </c>
      <c r="N470" s="78" t="e">
        <f t="shared" si="229"/>
        <v>#DIV/0!</v>
      </c>
      <c r="O470" s="82">
        <v>33.6</v>
      </c>
      <c r="P470" s="64">
        <f t="shared" si="238"/>
        <v>33</v>
      </c>
      <c r="Q470" s="66" t="e">
        <f>VLOOKUP(O470,FWD!#REF!,4,FALSE)</f>
        <v>#REF!</v>
      </c>
      <c r="R470" s="66" t="str">
        <f t="shared" si="239"/>
        <v/>
      </c>
      <c r="S470" s="66" t="str">
        <f t="shared" si="240"/>
        <v/>
      </c>
      <c r="T470" s="64" t="e">
        <f t="array" ref="T470">STDEVP(IF($P$4:$P$864=R470,$Q$4:$Q$864))</f>
        <v>#DIV/0!</v>
      </c>
      <c r="U470" s="78" t="e">
        <f t="shared" si="225"/>
        <v>#DIV/0!</v>
      </c>
      <c r="V470" s="82">
        <v>35.18</v>
      </c>
      <c r="W470" s="83">
        <f t="shared" si="241"/>
        <v>35</v>
      </c>
      <c r="X470" s="66" t="e">
        <f>VLOOKUP(V470,FWD!#REF!,4,FALSE)</f>
        <v>#REF!</v>
      </c>
      <c r="Y470" s="64" t="str">
        <f t="shared" si="242"/>
        <v/>
      </c>
      <c r="Z470" s="64" t="str">
        <f t="shared" si="243"/>
        <v/>
      </c>
      <c r="AA470" s="64" t="e">
        <f t="array" ref="AA470">STDEVP(IF($W$4:$W$740=Y470,$X$4:$X$740))</f>
        <v>#DIV/0!</v>
      </c>
      <c r="AB470" s="78" t="e">
        <f t="shared" si="244"/>
        <v>#DIV/0!</v>
      </c>
      <c r="AD470" s="55">
        <v>151.24</v>
      </c>
      <c r="AE470" s="48">
        <f t="shared" si="226"/>
        <v>151</v>
      </c>
      <c r="AF470" s="48" t="e">
        <f>VLOOKUP(AD470,FWD!#REF!,4,FALSE)</f>
        <v>#REF!</v>
      </c>
      <c r="AG470" s="48" t="str">
        <f t="shared" si="245"/>
        <v/>
      </c>
      <c r="AH470" s="48" t="str">
        <f t="shared" si="246"/>
        <v/>
      </c>
      <c r="AI470" s="48">
        <f t="array" ref="AI470">STDEVP(IF($AE$4:$AE$918=AG470,$AF$4:$AF$918))</f>
        <v>0</v>
      </c>
      <c r="AJ470" s="48" t="str">
        <f t="shared" si="247"/>
        <v/>
      </c>
      <c r="AK470" s="47">
        <v>113.88</v>
      </c>
      <c r="AL470" s="48">
        <f t="shared" si="248"/>
        <v>113</v>
      </c>
      <c r="AM470" s="49" t="e">
        <f>VLOOKUP(AK470,FWD!#REF!,4,FALSE)</f>
        <v>#REF!</v>
      </c>
      <c r="AN470" s="58" t="str">
        <f t="shared" si="249"/>
        <v/>
      </c>
      <c r="AO470" s="58" t="str">
        <f t="shared" si="230"/>
        <v/>
      </c>
      <c r="AP470" s="58" t="e">
        <f t="array" ref="AP470">STDEVP(IF($AL$4:$AL$2012=AN470,$AM$4:$AM$2012))</f>
        <v>#DIV/0!</v>
      </c>
      <c r="AQ470" s="59" t="e">
        <f t="shared" si="250"/>
        <v>#DIV/0!</v>
      </c>
      <c r="AR470" s="47">
        <v>32.479999999999997</v>
      </c>
      <c r="AS470" s="48">
        <f t="shared" si="255"/>
        <v>32</v>
      </c>
      <c r="AT470" s="49" t="e">
        <f>VLOOKUP(AR470,FWD!#REF!,4,FALSE)</f>
        <v>#REF!</v>
      </c>
      <c r="AU470" s="48" t="str">
        <f t="shared" si="231"/>
        <v/>
      </c>
      <c r="AV470" s="58" t="str">
        <f t="shared" si="256"/>
        <v/>
      </c>
      <c r="AW470" s="48" t="e">
        <f t="array" ref="AW470">STDEVP(IF($AS$4:$AS$909=AU470,$AT$4:$AT$909))</f>
        <v>#DIV/0!</v>
      </c>
      <c r="AX470" s="50" t="e">
        <f t="shared" si="227"/>
        <v>#DIV/0!</v>
      </c>
      <c r="AY470" s="47">
        <v>27.54</v>
      </c>
      <c r="AZ470" s="58">
        <f t="shared" si="251"/>
        <v>27</v>
      </c>
      <c r="BA470" s="49" t="e">
        <f>VLOOKUP(AY470,FWD!#REF!,4,FALSE)</f>
        <v>#REF!</v>
      </c>
      <c r="BB470" s="48" t="str">
        <f t="shared" si="252"/>
        <v/>
      </c>
      <c r="BC470" s="58" t="str">
        <f t="shared" si="253"/>
        <v/>
      </c>
      <c r="BD470" s="58" t="e">
        <f t="array" ref="BD470">STDEVP(IF($AZ$4:$AZ$758=BB470,$BA$4:$BA$758))</f>
        <v>#DIV/0!</v>
      </c>
      <c r="BE470" s="59" t="e">
        <f t="shared" si="254"/>
        <v>#DIV/0!</v>
      </c>
    </row>
    <row r="471" spans="1:57" x14ac:dyDescent="0.2">
      <c r="A471" s="63">
        <v>152.44</v>
      </c>
      <c r="B471" s="64">
        <f t="shared" si="232"/>
        <v>152</v>
      </c>
      <c r="C471" s="65" t="e">
        <f>VLOOKUP(A471,FWD!#REF!,4,FALSE)</f>
        <v>#REF!</v>
      </c>
      <c r="D471" s="64" t="str">
        <f t="shared" si="233"/>
        <v/>
      </c>
      <c r="E471" s="64" t="str">
        <f t="shared" si="234"/>
        <v/>
      </c>
      <c r="F471" s="64" t="e">
        <f t="array" ref="F471">STDEVP(IF($B$4:$B$918=D471,$C$4:$C$918))</f>
        <v>#DIV/0!</v>
      </c>
      <c r="G471" s="66" t="e">
        <f t="shared" si="228"/>
        <v>#DIV/0!</v>
      </c>
      <c r="H471" s="63">
        <v>66.88</v>
      </c>
      <c r="I471" s="64">
        <f t="shared" si="235"/>
        <v>66</v>
      </c>
      <c r="J471" s="65" t="e">
        <f>VLOOKUP(H471,FWD!$G$4:$I$128,4,FALSE)</f>
        <v>#N/A</v>
      </c>
      <c r="K471" s="64" t="str">
        <f t="shared" si="236"/>
        <v/>
      </c>
      <c r="L471" s="64" t="str">
        <f t="shared" si="237"/>
        <v/>
      </c>
      <c r="M471" s="64" t="e">
        <f t="array" ref="M471">STDEVP(IF($I$4:$I$2051=K471,$J$4:$J$2051))</f>
        <v>#DIV/0!</v>
      </c>
      <c r="N471" s="78" t="e">
        <f t="shared" si="229"/>
        <v>#DIV/0!</v>
      </c>
      <c r="O471" s="82">
        <v>33.64</v>
      </c>
      <c r="P471" s="64">
        <f t="shared" si="238"/>
        <v>33</v>
      </c>
      <c r="Q471" s="66" t="e">
        <f>VLOOKUP(O471,FWD!#REF!,4,FALSE)</f>
        <v>#REF!</v>
      </c>
      <c r="R471" s="66" t="str">
        <f t="shared" si="239"/>
        <v/>
      </c>
      <c r="S471" s="66" t="str">
        <f t="shared" si="240"/>
        <v/>
      </c>
      <c r="T471" s="64" t="e">
        <f t="array" ref="T471">STDEVP(IF($P$4:$P$864=R471,$Q$4:$Q$864))</f>
        <v>#DIV/0!</v>
      </c>
      <c r="U471" s="78" t="e">
        <f t="shared" si="225"/>
        <v>#DIV/0!</v>
      </c>
      <c r="V471" s="82">
        <v>35.22</v>
      </c>
      <c r="W471" s="83">
        <f t="shared" si="241"/>
        <v>35</v>
      </c>
      <c r="X471" s="66" t="e">
        <f>VLOOKUP(V471,FWD!#REF!,4,FALSE)</f>
        <v>#REF!</v>
      </c>
      <c r="Y471" s="64" t="str">
        <f t="shared" si="242"/>
        <v/>
      </c>
      <c r="Z471" s="64" t="str">
        <f t="shared" si="243"/>
        <v/>
      </c>
      <c r="AA471" s="64" t="e">
        <f t="array" ref="AA471">STDEVP(IF($W$4:$W$740=Y471,$X$4:$X$740))</f>
        <v>#DIV/0!</v>
      </c>
      <c r="AB471" s="78" t="e">
        <f t="shared" si="244"/>
        <v>#DIV/0!</v>
      </c>
      <c r="AD471" s="55">
        <v>151.19999999999999</v>
      </c>
      <c r="AE471" s="48">
        <f t="shared" si="226"/>
        <v>151</v>
      </c>
      <c r="AF471" s="48" t="e">
        <f>VLOOKUP(AD471,FWD!#REF!,4,FALSE)</f>
        <v>#REF!</v>
      </c>
      <c r="AG471" s="48" t="str">
        <f t="shared" si="245"/>
        <v/>
      </c>
      <c r="AH471" s="48" t="str">
        <f t="shared" si="246"/>
        <v/>
      </c>
      <c r="AI471" s="48">
        <f t="array" ref="AI471">STDEVP(IF($AE$4:$AE$918=AG471,$AF$4:$AF$918))</f>
        <v>0</v>
      </c>
      <c r="AJ471" s="48" t="str">
        <f t="shared" si="247"/>
        <v/>
      </c>
      <c r="AK471" s="47">
        <v>113.84</v>
      </c>
      <c r="AL471" s="48">
        <f t="shared" si="248"/>
        <v>113</v>
      </c>
      <c r="AM471" s="49" t="e">
        <f>VLOOKUP(AK471,FWD!#REF!,4,FALSE)</f>
        <v>#REF!</v>
      </c>
      <c r="AN471" s="58" t="str">
        <f t="shared" si="249"/>
        <v/>
      </c>
      <c r="AO471" s="58" t="str">
        <f t="shared" si="230"/>
        <v/>
      </c>
      <c r="AP471" s="58" t="e">
        <f t="array" ref="AP471">STDEVP(IF($AL$4:$AL$2012=AN471,$AM$4:$AM$2012))</f>
        <v>#DIV/0!</v>
      </c>
      <c r="AQ471" s="59" t="e">
        <f t="shared" si="250"/>
        <v>#DIV/0!</v>
      </c>
      <c r="AR471" s="47">
        <v>32.44</v>
      </c>
      <c r="AS471" s="48">
        <f t="shared" si="255"/>
        <v>32</v>
      </c>
      <c r="AT471" s="49" t="e">
        <f>VLOOKUP(AR471,FWD!#REF!,4,FALSE)</f>
        <v>#REF!</v>
      </c>
      <c r="AU471" s="48" t="str">
        <f t="shared" si="231"/>
        <v/>
      </c>
      <c r="AV471" s="58" t="str">
        <f t="shared" si="256"/>
        <v/>
      </c>
      <c r="AW471" s="48" t="e">
        <f t="array" ref="AW471">STDEVP(IF($AS$4:$AS$909=AU471,$AT$4:$AT$909))</f>
        <v>#DIV/0!</v>
      </c>
      <c r="AX471" s="50" t="e">
        <f t="shared" si="227"/>
        <v>#DIV/0!</v>
      </c>
      <c r="AY471" s="47">
        <v>27.5</v>
      </c>
      <c r="AZ471" s="58">
        <f t="shared" si="251"/>
        <v>27</v>
      </c>
      <c r="BA471" s="49" t="e">
        <f>VLOOKUP(AY471,FWD!#REF!,4,FALSE)</f>
        <v>#REF!</v>
      </c>
      <c r="BB471" s="48" t="str">
        <f t="shared" si="252"/>
        <v/>
      </c>
      <c r="BC471" s="58" t="str">
        <f t="shared" si="253"/>
        <v/>
      </c>
      <c r="BD471" s="58" t="e">
        <f t="array" ref="BD471">STDEVP(IF($AZ$4:$AZ$758=BB471,$BA$4:$BA$758))</f>
        <v>#DIV/0!</v>
      </c>
      <c r="BE471" s="59" t="e">
        <f t="shared" si="254"/>
        <v>#DIV/0!</v>
      </c>
    </row>
    <row r="472" spans="1:57" x14ac:dyDescent="0.2">
      <c r="A472" s="63">
        <v>152.47999999999999</v>
      </c>
      <c r="B472" s="64">
        <f t="shared" si="232"/>
        <v>152</v>
      </c>
      <c r="C472" s="65" t="e">
        <f>VLOOKUP(A472,FWD!#REF!,4,FALSE)</f>
        <v>#REF!</v>
      </c>
      <c r="D472" s="64" t="str">
        <f t="shared" si="233"/>
        <v/>
      </c>
      <c r="E472" s="64" t="str">
        <f t="shared" si="234"/>
        <v/>
      </c>
      <c r="F472" s="64" t="e">
        <f t="array" ref="F472">STDEVP(IF($B$4:$B$918=D472,$C$4:$C$918))</f>
        <v>#DIV/0!</v>
      </c>
      <c r="G472" s="66" t="e">
        <f t="shared" si="228"/>
        <v>#DIV/0!</v>
      </c>
      <c r="H472" s="63">
        <v>66.92</v>
      </c>
      <c r="I472" s="64">
        <f t="shared" si="235"/>
        <v>66</v>
      </c>
      <c r="J472" s="65" t="e">
        <f>VLOOKUP(H472,FWD!$G$4:$I$128,4,FALSE)</f>
        <v>#N/A</v>
      </c>
      <c r="K472" s="64" t="str">
        <f t="shared" si="236"/>
        <v/>
      </c>
      <c r="L472" s="64" t="str">
        <f t="shared" si="237"/>
        <v/>
      </c>
      <c r="M472" s="64" t="e">
        <f t="array" ref="M472">STDEVP(IF($I$4:$I$2051=K472,$J$4:$J$2051))</f>
        <v>#DIV/0!</v>
      </c>
      <c r="N472" s="78" t="e">
        <f t="shared" si="229"/>
        <v>#DIV/0!</v>
      </c>
      <c r="O472" s="82">
        <v>33.68</v>
      </c>
      <c r="P472" s="64">
        <f t="shared" si="238"/>
        <v>33</v>
      </c>
      <c r="Q472" s="66" t="e">
        <f>VLOOKUP(O472,FWD!#REF!,4,FALSE)</f>
        <v>#REF!</v>
      </c>
      <c r="R472" s="66" t="str">
        <f t="shared" si="239"/>
        <v/>
      </c>
      <c r="S472" s="66" t="str">
        <f t="shared" si="240"/>
        <v/>
      </c>
      <c r="T472" s="64" t="e">
        <f t="array" ref="T472">STDEVP(IF($P$4:$P$864=R472,$Q$4:$Q$864))</f>
        <v>#DIV/0!</v>
      </c>
      <c r="U472" s="78" t="e">
        <f t="shared" si="225"/>
        <v>#DIV/0!</v>
      </c>
      <c r="V472" s="82">
        <v>35.26</v>
      </c>
      <c r="W472" s="83">
        <f t="shared" si="241"/>
        <v>35</v>
      </c>
      <c r="X472" s="66" t="e">
        <f>VLOOKUP(V472,FWD!#REF!,4,FALSE)</f>
        <v>#REF!</v>
      </c>
      <c r="Y472" s="64" t="str">
        <f t="shared" si="242"/>
        <v/>
      </c>
      <c r="Z472" s="64" t="str">
        <f t="shared" si="243"/>
        <v/>
      </c>
      <c r="AA472" s="64" t="e">
        <f t="array" ref="AA472">STDEVP(IF($W$4:$W$740=Y472,$X$4:$X$740))</f>
        <v>#DIV/0!</v>
      </c>
      <c r="AB472" s="78" t="e">
        <f t="shared" si="244"/>
        <v>#DIV/0!</v>
      </c>
      <c r="AD472" s="55">
        <v>151.16</v>
      </c>
      <c r="AE472" s="48">
        <f t="shared" si="226"/>
        <v>151</v>
      </c>
      <c r="AF472" s="48" t="e">
        <f>VLOOKUP(AD472,FWD!#REF!,4,FALSE)</f>
        <v>#REF!</v>
      </c>
      <c r="AG472" s="48" t="str">
        <f t="shared" si="245"/>
        <v/>
      </c>
      <c r="AH472" s="48" t="str">
        <f t="shared" si="246"/>
        <v/>
      </c>
      <c r="AI472" s="48">
        <f t="array" ref="AI472">STDEVP(IF($AE$4:$AE$918=AG472,$AF$4:$AF$918))</f>
        <v>0</v>
      </c>
      <c r="AJ472" s="48" t="str">
        <f t="shared" si="247"/>
        <v/>
      </c>
      <c r="AK472" s="47">
        <v>113.8</v>
      </c>
      <c r="AL472" s="48">
        <f t="shared" si="248"/>
        <v>113</v>
      </c>
      <c r="AM472" s="49" t="e">
        <f>VLOOKUP(AK472,FWD!#REF!,4,FALSE)</f>
        <v>#REF!</v>
      </c>
      <c r="AN472" s="58" t="str">
        <f t="shared" si="249"/>
        <v/>
      </c>
      <c r="AO472" s="58" t="str">
        <f t="shared" si="230"/>
        <v/>
      </c>
      <c r="AP472" s="58" t="e">
        <f t="array" ref="AP472">STDEVP(IF($AL$4:$AL$2012=AN472,$AM$4:$AM$2012))</f>
        <v>#DIV/0!</v>
      </c>
      <c r="AQ472" s="59" t="e">
        <f t="shared" si="250"/>
        <v>#DIV/0!</v>
      </c>
      <c r="AR472" s="47">
        <v>32.4</v>
      </c>
      <c r="AS472" s="48">
        <f t="shared" si="255"/>
        <v>32</v>
      </c>
      <c r="AT472" s="49" t="e">
        <f>VLOOKUP(AR472,FWD!#REF!,4,FALSE)</f>
        <v>#REF!</v>
      </c>
      <c r="AU472" s="48" t="str">
        <f t="shared" si="231"/>
        <v/>
      </c>
      <c r="AV472" s="58" t="str">
        <f t="shared" si="256"/>
        <v/>
      </c>
      <c r="AW472" s="48" t="e">
        <f t="array" ref="AW472">STDEVP(IF($AS$4:$AS$909=AU472,$AT$4:$AT$909))</f>
        <v>#DIV/0!</v>
      </c>
      <c r="AX472" s="50" t="e">
        <f t="shared" si="227"/>
        <v>#DIV/0!</v>
      </c>
      <c r="AY472" s="47">
        <v>27.46</v>
      </c>
      <c r="AZ472" s="58">
        <f t="shared" si="251"/>
        <v>27</v>
      </c>
      <c r="BA472" s="49" t="e">
        <f>VLOOKUP(AY472,FWD!#REF!,4,FALSE)</f>
        <v>#REF!</v>
      </c>
      <c r="BB472" s="48" t="str">
        <f t="shared" si="252"/>
        <v/>
      </c>
      <c r="BC472" s="58" t="str">
        <f t="shared" si="253"/>
        <v/>
      </c>
      <c r="BD472" s="58" t="e">
        <f t="array" ref="BD472">STDEVP(IF($AZ$4:$AZ$758=BB472,$BA$4:$BA$758))</f>
        <v>#DIV/0!</v>
      </c>
      <c r="BE472" s="59" t="e">
        <f t="shared" si="254"/>
        <v>#DIV/0!</v>
      </c>
    </row>
    <row r="473" spans="1:57" x14ac:dyDescent="0.2">
      <c r="A473" s="63">
        <v>152.52000000000001</v>
      </c>
      <c r="B473" s="64">
        <f t="shared" si="232"/>
        <v>152</v>
      </c>
      <c r="C473" s="65" t="e">
        <f>VLOOKUP(A473,FWD!#REF!,4,FALSE)</f>
        <v>#REF!</v>
      </c>
      <c r="D473" s="64" t="str">
        <f t="shared" si="233"/>
        <v/>
      </c>
      <c r="E473" s="64" t="str">
        <f t="shared" si="234"/>
        <v/>
      </c>
      <c r="F473" s="64" t="e">
        <f t="array" ref="F473">STDEVP(IF($B$4:$B$918=D473,$C$4:$C$918))</f>
        <v>#DIV/0!</v>
      </c>
      <c r="G473" s="66" t="e">
        <f t="shared" si="228"/>
        <v>#DIV/0!</v>
      </c>
      <c r="H473" s="63">
        <v>66.959999999999994</v>
      </c>
      <c r="I473" s="64">
        <f t="shared" si="235"/>
        <v>66</v>
      </c>
      <c r="J473" s="65" t="e">
        <f>VLOOKUP(H473,FWD!$G$4:$I$128,4,FALSE)</f>
        <v>#N/A</v>
      </c>
      <c r="K473" s="64">
        <f t="shared" si="236"/>
        <v>66</v>
      </c>
      <c r="L473" s="64" t="e">
        <f t="shared" si="237"/>
        <v>#N/A</v>
      </c>
      <c r="M473" s="64" t="e">
        <f t="array" ref="M473">STDEVP(IF($I$4:$I$2051=K473,$J$4:$J$2051))</f>
        <v>#N/A</v>
      </c>
      <c r="N473" s="78" t="e">
        <f t="shared" si="229"/>
        <v>#N/A</v>
      </c>
      <c r="O473" s="82">
        <v>33.72</v>
      </c>
      <c r="P473" s="64">
        <f t="shared" si="238"/>
        <v>33</v>
      </c>
      <c r="Q473" s="66" t="e">
        <f>VLOOKUP(O473,FWD!#REF!,4,FALSE)</f>
        <v>#REF!</v>
      </c>
      <c r="R473" s="66" t="str">
        <f t="shared" si="239"/>
        <v/>
      </c>
      <c r="S473" s="66" t="str">
        <f t="shared" si="240"/>
        <v/>
      </c>
      <c r="T473" s="64" t="e">
        <f t="array" ref="T473">STDEVP(IF($P$4:$P$864=R473,$Q$4:$Q$864))</f>
        <v>#DIV/0!</v>
      </c>
      <c r="U473" s="78" t="e">
        <f t="shared" si="225"/>
        <v>#DIV/0!</v>
      </c>
      <c r="V473" s="82">
        <v>35.299999999999997</v>
      </c>
      <c r="W473" s="83">
        <f t="shared" si="241"/>
        <v>35</v>
      </c>
      <c r="X473" s="66" t="e">
        <f>VLOOKUP(V473,FWD!#REF!,4,FALSE)</f>
        <v>#REF!</v>
      </c>
      <c r="Y473" s="64" t="str">
        <f t="shared" si="242"/>
        <v/>
      </c>
      <c r="Z473" s="64" t="str">
        <f t="shared" si="243"/>
        <v/>
      </c>
      <c r="AA473" s="64" t="e">
        <f t="array" ref="AA473">STDEVP(IF($W$4:$W$740=Y473,$X$4:$X$740))</f>
        <v>#DIV/0!</v>
      </c>
      <c r="AB473" s="78" t="e">
        <f t="shared" si="244"/>
        <v>#DIV/0!</v>
      </c>
      <c r="AD473" s="55">
        <v>151.12</v>
      </c>
      <c r="AE473" s="48">
        <f t="shared" si="226"/>
        <v>151</v>
      </c>
      <c r="AF473" s="48" t="e">
        <f>VLOOKUP(AD473,FWD!#REF!,4,FALSE)</f>
        <v>#REF!</v>
      </c>
      <c r="AG473" s="48" t="str">
        <f t="shared" si="245"/>
        <v/>
      </c>
      <c r="AH473" s="48" t="str">
        <f t="shared" si="246"/>
        <v/>
      </c>
      <c r="AI473" s="48">
        <f t="array" ref="AI473">STDEVP(IF($AE$4:$AE$918=AG473,$AF$4:$AF$918))</f>
        <v>0</v>
      </c>
      <c r="AJ473" s="48" t="str">
        <f t="shared" si="247"/>
        <v/>
      </c>
      <c r="AK473" s="47">
        <v>113.76</v>
      </c>
      <c r="AL473" s="48">
        <f t="shared" si="248"/>
        <v>113</v>
      </c>
      <c r="AM473" s="49" t="e">
        <f>VLOOKUP(AK473,FWD!#REF!,4,FALSE)</f>
        <v>#REF!</v>
      </c>
      <c r="AN473" s="58" t="str">
        <f t="shared" si="249"/>
        <v/>
      </c>
      <c r="AO473" s="58" t="str">
        <f t="shared" si="230"/>
        <v/>
      </c>
      <c r="AP473" s="58" t="e">
        <f t="array" ref="AP473">STDEVP(IF($AL$4:$AL$2012=AN473,$AM$4:$AM$2012))</f>
        <v>#DIV/0!</v>
      </c>
      <c r="AQ473" s="59" t="e">
        <f t="shared" si="250"/>
        <v>#DIV/0!</v>
      </c>
      <c r="AR473" s="47">
        <v>32.36</v>
      </c>
      <c r="AS473" s="48">
        <f t="shared" si="255"/>
        <v>32</v>
      </c>
      <c r="AT473" s="49" t="e">
        <f>VLOOKUP(AR473,FWD!#REF!,4,FALSE)</f>
        <v>#REF!</v>
      </c>
      <c r="AU473" s="48" t="str">
        <f t="shared" si="231"/>
        <v/>
      </c>
      <c r="AV473" s="58" t="str">
        <f t="shared" si="256"/>
        <v/>
      </c>
      <c r="AW473" s="48" t="e">
        <f t="array" ref="AW473">STDEVP(IF($AS$4:$AS$909=AU473,$AT$4:$AT$909))</f>
        <v>#DIV/0!</v>
      </c>
      <c r="AX473" s="50" t="e">
        <f t="shared" si="227"/>
        <v>#DIV/0!</v>
      </c>
      <c r="AY473" s="47">
        <v>27.42</v>
      </c>
      <c r="AZ473" s="58">
        <f t="shared" si="251"/>
        <v>27</v>
      </c>
      <c r="BA473" s="49" t="e">
        <f>VLOOKUP(AY473,FWD!#REF!,4,FALSE)</f>
        <v>#REF!</v>
      </c>
      <c r="BB473" s="48" t="str">
        <f t="shared" si="252"/>
        <v/>
      </c>
      <c r="BC473" s="58" t="str">
        <f t="shared" si="253"/>
        <v/>
      </c>
      <c r="BD473" s="58" t="e">
        <f t="array" ref="BD473">STDEVP(IF($AZ$4:$AZ$758=BB473,$BA$4:$BA$758))</f>
        <v>#DIV/0!</v>
      </c>
      <c r="BE473" s="59" t="e">
        <f t="shared" si="254"/>
        <v>#DIV/0!</v>
      </c>
    </row>
    <row r="474" spans="1:57" x14ac:dyDescent="0.2">
      <c r="A474" s="63">
        <v>152.56</v>
      </c>
      <c r="B474" s="64">
        <f t="shared" si="232"/>
        <v>152</v>
      </c>
      <c r="C474" s="65" t="e">
        <f>VLOOKUP(A474,FWD!#REF!,4,FALSE)</f>
        <v>#REF!</v>
      </c>
      <c r="D474" s="64" t="str">
        <f t="shared" si="233"/>
        <v/>
      </c>
      <c r="E474" s="64" t="str">
        <f t="shared" si="234"/>
        <v/>
      </c>
      <c r="F474" s="64" t="e">
        <f t="array" ref="F474">STDEVP(IF($B$4:$B$918=D474,$C$4:$C$918))</f>
        <v>#DIV/0!</v>
      </c>
      <c r="G474" s="66" t="e">
        <f t="shared" si="228"/>
        <v>#DIV/0!</v>
      </c>
      <c r="H474" s="63">
        <v>67</v>
      </c>
      <c r="I474" s="64">
        <f t="shared" si="235"/>
        <v>67</v>
      </c>
      <c r="J474" s="65" t="e">
        <f>VLOOKUP(H474,FWD!$G$4:$I$128,4,FALSE)</f>
        <v>#N/A</v>
      </c>
      <c r="K474" s="64" t="str">
        <f t="shared" si="236"/>
        <v/>
      </c>
      <c r="L474" s="64" t="str">
        <f t="shared" si="237"/>
        <v/>
      </c>
      <c r="M474" s="64" t="e">
        <f t="array" ref="M474">STDEVP(IF($I$4:$I$2051=K474,$J$4:$J$2051))</f>
        <v>#DIV/0!</v>
      </c>
      <c r="N474" s="78" t="e">
        <f t="shared" si="229"/>
        <v>#DIV/0!</v>
      </c>
      <c r="O474" s="82">
        <v>33.76</v>
      </c>
      <c r="P474" s="64">
        <f t="shared" si="238"/>
        <v>33</v>
      </c>
      <c r="Q474" s="66" t="e">
        <f>VLOOKUP(O474,FWD!#REF!,4,FALSE)</f>
        <v>#REF!</v>
      </c>
      <c r="R474" s="66" t="str">
        <f t="shared" si="239"/>
        <v/>
      </c>
      <c r="S474" s="66" t="str">
        <f t="shared" si="240"/>
        <v/>
      </c>
      <c r="T474" s="64" t="e">
        <f t="array" ref="T474">STDEVP(IF($P$4:$P$864=R474,$Q$4:$Q$864))</f>
        <v>#DIV/0!</v>
      </c>
      <c r="U474" s="78" t="e">
        <f t="shared" si="225"/>
        <v>#DIV/0!</v>
      </c>
      <c r="V474" s="82">
        <v>35.340000000000003</v>
      </c>
      <c r="W474" s="83">
        <f t="shared" si="241"/>
        <v>35</v>
      </c>
      <c r="X474" s="66" t="e">
        <f>VLOOKUP(V474,FWD!#REF!,4,FALSE)</f>
        <v>#REF!</v>
      </c>
      <c r="Y474" s="64" t="str">
        <f t="shared" si="242"/>
        <v/>
      </c>
      <c r="Z474" s="64" t="str">
        <f t="shared" si="243"/>
        <v/>
      </c>
      <c r="AA474" s="64" t="e">
        <f t="array" ref="AA474">STDEVP(IF($W$4:$W$740=Y474,$X$4:$X$740))</f>
        <v>#DIV/0!</v>
      </c>
      <c r="AB474" s="78" t="e">
        <f t="shared" si="244"/>
        <v>#DIV/0!</v>
      </c>
      <c r="AD474" s="55">
        <v>151.08000000000001</v>
      </c>
      <c r="AE474" s="48">
        <f t="shared" si="226"/>
        <v>151</v>
      </c>
      <c r="AF474" s="48" t="e">
        <f>VLOOKUP(AD474,FWD!#REF!,4,FALSE)</f>
        <v>#REF!</v>
      </c>
      <c r="AG474" s="48" t="str">
        <f t="shared" si="245"/>
        <v/>
      </c>
      <c r="AH474" s="48" t="str">
        <f t="shared" si="246"/>
        <v/>
      </c>
      <c r="AI474" s="48">
        <f t="array" ref="AI474">STDEVP(IF($AE$4:$AE$918=AG474,$AF$4:$AF$918))</f>
        <v>0</v>
      </c>
      <c r="AJ474" s="48" t="str">
        <f t="shared" si="247"/>
        <v/>
      </c>
      <c r="AK474" s="47">
        <v>113.72</v>
      </c>
      <c r="AL474" s="48">
        <f t="shared" si="248"/>
        <v>113</v>
      </c>
      <c r="AM474" s="49" t="e">
        <f>VLOOKUP(AK474,FWD!#REF!,4,FALSE)</f>
        <v>#REF!</v>
      </c>
      <c r="AN474" s="58" t="str">
        <f t="shared" si="249"/>
        <v/>
      </c>
      <c r="AO474" s="58" t="str">
        <f t="shared" si="230"/>
        <v/>
      </c>
      <c r="AP474" s="58" t="e">
        <f t="array" ref="AP474">STDEVP(IF($AL$4:$AL$2012=AN474,$AM$4:$AM$2012))</f>
        <v>#DIV/0!</v>
      </c>
      <c r="AQ474" s="59" t="e">
        <f t="shared" si="250"/>
        <v>#DIV/0!</v>
      </c>
      <c r="AR474" s="47">
        <v>32.32</v>
      </c>
      <c r="AS474" s="48">
        <f t="shared" si="255"/>
        <v>32</v>
      </c>
      <c r="AT474" s="49" t="e">
        <f>VLOOKUP(AR474,FWD!#REF!,4,FALSE)</f>
        <v>#REF!</v>
      </c>
      <c r="AU474" s="48" t="str">
        <f t="shared" si="231"/>
        <v/>
      </c>
      <c r="AV474" s="58" t="str">
        <f t="shared" si="256"/>
        <v/>
      </c>
      <c r="AW474" s="48" t="e">
        <f t="array" ref="AW474">STDEVP(IF($AS$4:$AS$909=AU474,$AT$4:$AT$909))</f>
        <v>#DIV/0!</v>
      </c>
      <c r="AX474" s="50" t="e">
        <f t="shared" si="227"/>
        <v>#DIV/0!</v>
      </c>
      <c r="AY474" s="47">
        <v>27.38</v>
      </c>
      <c r="AZ474" s="58">
        <f t="shared" si="251"/>
        <v>27</v>
      </c>
      <c r="BA474" s="49" t="e">
        <f>VLOOKUP(AY474,FWD!#REF!,4,FALSE)</f>
        <v>#REF!</v>
      </c>
      <c r="BB474" s="48" t="str">
        <f t="shared" si="252"/>
        <v/>
      </c>
      <c r="BC474" s="58" t="str">
        <f t="shared" si="253"/>
        <v/>
      </c>
      <c r="BD474" s="58" t="e">
        <f t="array" ref="BD474">STDEVP(IF($AZ$4:$AZ$758=BB474,$BA$4:$BA$758))</f>
        <v>#DIV/0!</v>
      </c>
      <c r="BE474" s="59" t="e">
        <f t="shared" si="254"/>
        <v>#DIV/0!</v>
      </c>
    </row>
    <row r="475" spans="1:57" x14ac:dyDescent="0.2">
      <c r="A475" s="63">
        <v>152.6</v>
      </c>
      <c r="B475" s="64">
        <f t="shared" si="232"/>
        <v>152</v>
      </c>
      <c r="C475" s="65" t="e">
        <f>VLOOKUP(A475,FWD!#REF!,4,FALSE)</f>
        <v>#REF!</v>
      </c>
      <c r="D475" s="64" t="str">
        <f t="shared" si="233"/>
        <v/>
      </c>
      <c r="E475" s="64" t="str">
        <f t="shared" si="234"/>
        <v/>
      </c>
      <c r="F475" s="64" t="e">
        <f t="array" ref="F475">STDEVP(IF($B$4:$B$918=D475,$C$4:$C$918))</f>
        <v>#DIV/0!</v>
      </c>
      <c r="G475" s="66" t="e">
        <f t="shared" si="228"/>
        <v>#DIV/0!</v>
      </c>
      <c r="H475" s="63">
        <v>67.040000000000006</v>
      </c>
      <c r="I475" s="64">
        <f t="shared" si="235"/>
        <v>67</v>
      </c>
      <c r="J475" s="65" t="e">
        <f>VLOOKUP(H475,FWD!$G$4:$I$128,4,FALSE)</f>
        <v>#N/A</v>
      </c>
      <c r="K475" s="64" t="str">
        <f t="shared" si="236"/>
        <v/>
      </c>
      <c r="L475" s="64" t="str">
        <f t="shared" si="237"/>
        <v/>
      </c>
      <c r="M475" s="64" t="e">
        <f t="array" ref="M475">STDEVP(IF($I$4:$I$2051=K475,$J$4:$J$2051))</f>
        <v>#DIV/0!</v>
      </c>
      <c r="N475" s="78" t="e">
        <f t="shared" si="229"/>
        <v>#DIV/0!</v>
      </c>
      <c r="O475" s="82">
        <v>33.799999999999997</v>
      </c>
      <c r="P475" s="64">
        <f t="shared" si="238"/>
        <v>33</v>
      </c>
      <c r="Q475" s="66" t="e">
        <f>VLOOKUP(O475,FWD!#REF!,4,FALSE)</f>
        <v>#REF!</v>
      </c>
      <c r="R475" s="66" t="str">
        <f t="shared" si="239"/>
        <v/>
      </c>
      <c r="S475" s="66" t="str">
        <f t="shared" si="240"/>
        <v/>
      </c>
      <c r="T475" s="64" t="e">
        <f t="array" ref="T475">STDEVP(IF($P$4:$P$864=R475,$Q$4:$Q$864))</f>
        <v>#DIV/0!</v>
      </c>
      <c r="U475" s="78" t="e">
        <f t="shared" ref="U475:U538" si="257">IF(AND(S475&lt;&gt;"",T475&lt;&gt;""),S475+T475,"")</f>
        <v>#DIV/0!</v>
      </c>
      <c r="V475" s="82">
        <v>35.380000000000003</v>
      </c>
      <c r="W475" s="83">
        <f t="shared" si="241"/>
        <v>35</v>
      </c>
      <c r="X475" s="66" t="e">
        <f>VLOOKUP(V475,FWD!#REF!,4,FALSE)</f>
        <v>#REF!</v>
      </c>
      <c r="Y475" s="64" t="str">
        <f t="shared" si="242"/>
        <v/>
      </c>
      <c r="Z475" s="64" t="str">
        <f t="shared" si="243"/>
        <v/>
      </c>
      <c r="AA475" s="64" t="e">
        <f t="array" ref="AA475">STDEVP(IF($W$4:$W$740=Y475,$X$4:$X$740))</f>
        <v>#DIV/0!</v>
      </c>
      <c r="AB475" s="78" t="e">
        <f t="shared" si="244"/>
        <v>#DIV/0!</v>
      </c>
      <c r="AD475" s="55">
        <v>151.04</v>
      </c>
      <c r="AE475" s="48">
        <f t="shared" si="226"/>
        <v>151</v>
      </c>
      <c r="AF475" s="48" t="e">
        <f>VLOOKUP(AD475,FWD!#REF!,4,FALSE)</f>
        <v>#REF!</v>
      </c>
      <c r="AG475" s="48" t="str">
        <f t="shared" si="245"/>
        <v/>
      </c>
      <c r="AH475" s="48" t="str">
        <f t="shared" si="246"/>
        <v/>
      </c>
      <c r="AI475" s="48">
        <f t="array" ref="AI475">STDEVP(IF($AE$4:$AE$918=AG475,$AF$4:$AF$918))</f>
        <v>0</v>
      </c>
      <c r="AJ475" s="48" t="str">
        <f t="shared" si="247"/>
        <v/>
      </c>
      <c r="AK475" s="47">
        <v>113.68</v>
      </c>
      <c r="AL475" s="48">
        <f t="shared" si="248"/>
        <v>113</v>
      </c>
      <c r="AM475" s="49" t="e">
        <f>VLOOKUP(AK475,FWD!#REF!,4,FALSE)</f>
        <v>#REF!</v>
      </c>
      <c r="AN475" s="58" t="str">
        <f t="shared" si="249"/>
        <v/>
      </c>
      <c r="AO475" s="58" t="str">
        <f t="shared" si="230"/>
        <v/>
      </c>
      <c r="AP475" s="58" t="e">
        <f t="array" ref="AP475">STDEVP(IF($AL$4:$AL$2012=AN475,$AM$4:$AM$2012))</f>
        <v>#DIV/0!</v>
      </c>
      <c r="AQ475" s="59" t="e">
        <f t="shared" si="250"/>
        <v>#DIV/0!</v>
      </c>
      <c r="AR475" s="47">
        <v>32.28</v>
      </c>
      <c r="AS475" s="48">
        <f t="shared" si="255"/>
        <v>32</v>
      </c>
      <c r="AT475" s="49" t="e">
        <f>VLOOKUP(AR475,FWD!#REF!,4,FALSE)</f>
        <v>#REF!</v>
      </c>
      <c r="AU475" s="48" t="str">
        <f t="shared" si="231"/>
        <v/>
      </c>
      <c r="AV475" s="58" t="str">
        <f t="shared" si="256"/>
        <v/>
      </c>
      <c r="AW475" s="48" t="e">
        <f t="array" ref="AW475">STDEVP(IF($AS$4:$AS$909=AU475,$AT$4:$AT$909))</f>
        <v>#DIV/0!</v>
      </c>
      <c r="AX475" s="50" t="e">
        <f t="shared" si="227"/>
        <v>#DIV/0!</v>
      </c>
      <c r="AY475" s="47">
        <v>27.34</v>
      </c>
      <c r="AZ475" s="58">
        <f t="shared" si="251"/>
        <v>27</v>
      </c>
      <c r="BA475" s="49" t="e">
        <f>VLOOKUP(AY475,FWD!#REF!,4,FALSE)</f>
        <v>#REF!</v>
      </c>
      <c r="BB475" s="48" t="str">
        <f t="shared" si="252"/>
        <v/>
      </c>
      <c r="BC475" s="58" t="str">
        <f t="shared" si="253"/>
        <v/>
      </c>
      <c r="BD475" s="58" t="e">
        <f t="array" ref="BD475">STDEVP(IF($AZ$4:$AZ$758=BB475,$BA$4:$BA$758))</f>
        <v>#DIV/0!</v>
      </c>
      <c r="BE475" s="59" t="e">
        <f t="shared" si="254"/>
        <v>#DIV/0!</v>
      </c>
    </row>
    <row r="476" spans="1:57" x14ac:dyDescent="0.2">
      <c r="A476" s="63">
        <v>152.63999999999999</v>
      </c>
      <c r="B476" s="64">
        <f t="shared" si="232"/>
        <v>152</v>
      </c>
      <c r="C476" s="65" t="e">
        <f>VLOOKUP(A476,FWD!#REF!,4,FALSE)</f>
        <v>#REF!</v>
      </c>
      <c r="D476" s="64" t="str">
        <f t="shared" si="233"/>
        <v/>
      </c>
      <c r="E476" s="64" t="str">
        <f t="shared" si="234"/>
        <v/>
      </c>
      <c r="F476" s="64" t="e">
        <f t="array" ref="F476">STDEVP(IF($B$4:$B$918=D476,$C$4:$C$918))</f>
        <v>#DIV/0!</v>
      </c>
      <c r="G476" s="66" t="e">
        <f t="shared" si="228"/>
        <v>#DIV/0!</v>
      </c>
      <c r="H476" s="63">
        <v>67.08</v>
      </c>
      <c r="I476" s="64">
        <f t="shared" si="235"/>
        <v>67</v>
      </c>
      <c r="J476" s="65" t="e">
        <f>VLOOKUP(H476,FWD!$G$4:$I$128,4,FALSE)</f>
        <v>#N/A</v>
      </c>
      <c r="K476" s="64" t="str">
        <f t="shared" si="236"/>
        <v/>
      </c>
      <c r="L476" s="64" t="str">
        <f t="shared" si="237"/>
        <v/>
      </c>
      <c r="M476" s="64" t="e">
        <f t="array" ref="M476">STDEVP(IF($I$4:$I$2051=K476,$J$4:$J$2051))</f>
        <v>#DIV/0!</v>
      </c>
      <c r="N476" s="78" t="e">
        <f t="shared" si="229"/>
        <v>#DIV/0!</v>
      </c>
      <c r="O476" s="82">
        <v>33.840000000000003</v>
      </c>
      <c r="P476" s="64">
        <f t="shared" si="238"/>
        <v>33</v>
      </c>
      <c r="Q476" s="66" t="e">
        <f>VLOOKUP(O476,FWD!#REF!,4,FALSE)</f>
        <v>#REF!</v>
      </c>
      <c r="R476" s="66" t="str">
        <f t="shared" si="239"/>
        <v/>
      </c>
      <c r="S476" s="66" t="str">
        <f t="shared" si="240"/>
        <v/>
      </c>
      <c r="T476" s="64" t="e">
        <f t="array" ref="T476">STDEVP(IF($P$4:$P$864=R476,$Q$4:$Q$864))</f>
        <v>#DIV/0!</v>
      </c>
      <c r="U476" s="78" t="e">
        <f t="shared" si="257"/>
        <v>#DIV/0!</v>
      </c>
      <c r="V476" s="82">
        <v>35.42</v>
      </c>
      <c r="W476" s="83">
        <f t="shared" si="241"/>
        <v>35</v>
      </c>
      <c r="X476" s="66" t="e">
        <f>VLOOKUP(V476,FWD!#REF!,4,FALSE)</f>
        <v>#REF!</v>
      </c>
      <c r="Y476" s="64" t="str">
        <f t="shared" si="242"/>
        <v/>
      </c>
      <c r="Z476" s="64" t="str">
        <f t="shared" si="243"/>
        <v/>
      </c>
      <c r="AA476" s="64" t="e">
        <f t="array" ref="AA476">STDEVP(IF($W$4:$W$740=Y476,$X$4:$X$740))</f>
        <v>#DIV/0!</v>
      </c>
      <c r="AB476" s="78" t="e">
        <f t="shared" si="244"/>
        <v>#DIV/0!</v>
      </c>
      <c r="AD476" s="55">
        <v>151</v>
      </c>
      <c r="AE476" s="48">
        <f t="shared" si="226"/>
        <v>151</v>
      </c>
      <c r="AF476" s="48" t="e">
        <f>VLOOKUP(AD476,FWD!#REF!,4,FALSE)</f>
        <v>#REF!</v>
      </c>
      <c r="AG476" s="48">
        <f t="shared" si="245"/>
        <v>151</v>
      </c>
      <c r="AH476" s="48" t="e">
        <f t="shared" si="246"/>
        <v>#REF!</v>
      </c>
      <c r="AI476" s="48" t="e">
        <f t="array" ref="AI476">STDEVP(IF($AE$4:$AE$918=AG476,$AF$4:$AF$918))</f>
        <v>#REF!</v>
      </c>
      <c r="AJ476" s="48" t="e">
        <f t="shared" si="247"/>
        <v>#REF!</v>
      </c>
      <c r="AK476" s="47">
        <v>113.64</v>
      </c>
      <c r="AL476" s="48">
        <f t="shared" si="248"/>
        <v>113</v>
      </c>
      <c r="AM476" s="49" t="e">
        <f>VLOOKUP(AK476,FWD!#REF!,4,FALSE)</f>
        <v>#REF!</v>
      </c>
      <c r="AN476" s="58" t="str">
        <f t="shared" si="249"/>
        <v/>
      </c>
      <c r="AO476" s="58" t="str">
        <f t="shared" si="230"/>
        <v/>
      </c>
      <c r="AP476" s="58" t="e">
        <f t="array" ref="AP476">STDEVP(IF($AL$4:$AL$2012=AN476,$AM$4:$AM$2012))</f>
        <v>#DIV/0!</v>
      </c>
      <c r="AQ476" s="59" t="e">
        <f t="shared" si="250"/>
        <v>#DIV/0!</v>
      </c>
      <c r="AR476" s="47">
        <v>32.24</v>
      </c>
      <c r="AS476" s="48">
        <f t="shared" si="255"/>
        <v>32</v>
      </c>
      <c r="AT476" s="49" t="e">
        <f>VLOOKUP(AR476,FWD!#REF!,4,FALSE)</f>
        <v>#REF!</v>
      </c>
      <c r="AU476" s="48" t="str">
        <f t="shared" si="231"/>
        <v/>
      </c>
      <c r="AV476" s="58" t="str">
        <f t="shared" si="256"/>
        <v/>
      </c>
      <c r="AW476" s="48" t="e">
        <f t="array" ref="AW476">STDEVP(IF($AS$4:$AS$909=AU476,$AT$4:$AT$909))</f>
        <v>#DIV/0!</v>
      </c>
      <c r="AX476" s="50" t="e">
        <f t="shared" si="227"/>
        <v>#DIV/0!</v>
      </c>
      <c r="AY476" s="47">
        <v>27.3</v>
      </c>
      <c r="AZ476" s="58">
        <f t="shared" si="251"/>
        <v>27</v>
      </c>
      <c r="BA476" s="49" t="e">
        <f>VLOOKUP(AY476,FWD!#REF!,4,FALSE)</f>
        <v>#REF!</v>
      </c>
      <c r="BB476" s="48" t="str">
        <f t="shared" si="252"/>
        <v/>
      </c>
      <c r="BC476" s="58" t="str">
        <f t="shared" si="253"/>
        <v/>
      </c>
      <c r="BD476" s="58" t="e">
        <f t="array" ref="BD476">STDEVP(IF($AZ$4:$AZ$758=BB476,$BA$4:$BA$758))</f>
        <v>#DIV/0!</v>
      </c>
      <c r="BE476" s="59" t="e">
        <f t="shared" si="254"/>
        <v>#DIV/0!</v>
      </c>
    </row>
    <row r="477" spans="1:57" x14ac:dyDescent="0.2">
      <c r="A477" s="63">
        <v>152.68</v>
      </c>
      <c r="B477" s="64">
        <f t="shared" si="232"/>
        <v>152</v>
      </c>
      <c r="C477" s="65" t="e">
        <f>VLOOKUP(A477,FWD!#REF!,4,FALSE)</f>
        <v>#REF!</v>
      </c>
      <c r="D477" s="64" t="str">
        <f t="shared" si="233"/>
        <v/>
      </c>
      <c r="E477" s="64" t="str">
        <f t="shared" si="234"/>
        <v/>
      </c>
      <c r="F477" s="64" t="e">
        <f t="array" ref="F477">STDEVP(IF($B$4:$B$918=D477,$C$4:$C$918))</f>
        <v>#DIV/0!</v>
      </c>
      <c r="G477" s="66" t="e">
        <f t="shared" si="228"/>
        <v>#DIV/0!</v>
      </c>
      <c r="H477" s="63">
        <v>67.12</v>
      </c>
      <c r="I477" s="64">
        <f t="shared" si="235"/>
        <v>67</v>
      </c>
      <c r="J477" s="65" t="e">
        <f>VLOOKUP(H477,FWD!$G$4:$I$128,4,FALSE)</f>
        <v>#N/A</v>
      </c>
      <c r="K477" s="64" t="str">
        <f t="shared" si="236"/>
        <v/>
      </c>
      <c r="L477" s="64" t="str">
        <f t="shared" si="237"/>
        <v/>
      </c>
      <c r="M477" s="64" t="e">
        <f t="array" ref="M477">STDEVP(IF($I$4:$I$2051=K477,$J$4:$J$2051))</f>
        <v>#DIV/0!</v>
      </c>
      <c r="N477" s="78" t="e">
        <f t="shared" si="229"/>
        <v>#DIV/0!</v>
      </c>
      <c r="O477" s="82">
        <v>33.880000000000003</v>
      </c>
      <c r="P477" s="64">
        <f t="shared" si="238"/>
        <v>33</v>
      </c>
      <c r="Q477" s="66" t="e">
        <f>VLOOKUP(O477,FWD!#REF!,4,FALSE)</f>
        <v>#REF!</v>
      </c>
      <c r="R477" s="66" t="str">
        <f t="shared" si="239"/>
        <v/>
      </c>
      <c r="S477" s="66" t="str">
        <f t="shared" si="240"/>
        <v/>
      </c>
      <c r="T477" s="64" t="e">
        <f t="array" ref="T477">STDEVP(IF($P$4:$P$864=R477,$Q$4:$Q$864))</f>
        <v>#DIV/0!</v>
      </c>
      <c r="U477" s="78" t="e">
        <f t="shared" si="257"/>
        <v>#DIV/0!</v>
      </c>
      <c r="V477" s="82">
        <v>35.46</v>
      </c>
      <c r="W477" s="83">
        <f t="shared" si="241"/>
        <v>35</v>
      </c>
      <c r="X477" s="66" t="e">
        <f>VLOOKUP(V477,FWD!#REF!,4,FALSE)</f>
        <v>#REF!</v>
      </c>
      <c r="Y477" s="64" t="str">
        <f t="shared" si="242"/>
        <v/>
      </c>
      <c r="Z477" s="64" t="str">
        <f t="shared" si="243"/>
        <v/>
      </c>
      <c r="AA477" s="64" t="e">
        <f t="array" ref="AA477">STDEVP(IF($W$4:$W$740=Y477,$X$4:$X$740))</f>
        <v>#DIV/0!</v>
      </c>
      <c r="AB477" s="78" t="e">
        <f t="shared" si="244"/>
        <v>#DIV/0!</v>
      </c>
      <c r="AD477" s="55">
        <v>150.96</v>
      </c>
      <c r="AE477" s="48">
        <f t="shared" si="226"/>
        <v>150</v>
      </c>
      <c r="AF477" s="48" t="e">
        <f>VLOOKUP(AD477,FWD!#REF!,4,FALSE)</f>
        <v>#REF!</v>
      </c>
      <c r="AG477" s="48" t="str">
        <f t="shared" si="245"/>
        <v/>
      </c>
      <c r="AH477" s="48" t="str">
        <f t="shared" si="246"/>
        <v/>
      </c>
      <c r="AI477" s="48">
        <f t="array" ref="AI477">STDEVP(IF($AE$4:$AE$918=AG477,$AF$4:$AF$918))</f>
        <v>0</v>
      </c>
      <c r="AJ477" s="48" t="str">
        <f t="shared" si="247"/>
        <v/>
      </c>
      <c r="AK477" s="47">
        <v>113.6</v>
      </c>
      <c r="AL477" s="48">
        <f t="shared" si="248"/>
        <v>113</v>
      </c>
      <c r="AM477" s="49" t="e">
        <f>VLOOKUP(AK477,FWD!#REF!,4,FALSE)</f>
        <v>#REF!</v>
      </c>
      <c r="AN477" s="58" t="str">
        <f t="shared" si="249"/>
        <v/>
      </c>
      <c r="AO477" s="58" t="str">
        <f t="shared" si="230"/>
        <v/>
      </c>
      <c r="AP477" s="58" t="e">
        <f t="array" ref="AP477">STDEVP(IF($AL$4:$AL$2012=AN477,$AM$4:$AM$2012))</f>
        <v>#DIV/0!</v>
      </c>
      <c r="AQ477" s="59" t="e">
        <f t="shared" si="250"/>
        <v>#DIV/0!</v>
      </c>
      <c r="AR477" s="47">
        <v>32.200000000000003</v>
      </c>
      <c r="AS477" s="48">
        <f t="shared" si="255"/>
        <v>32</v>
      </c>
      <c r="AT477" s="49" t="e">
        <f>VLOOKUP(AR477,FWD!#REF!,4,FALSE)</f>
        <v>#REF!</v>
      </c>
      <c r="AU477" s="48" t="str">
        <f t="shared" si="231"/>
        <v/>
      </c>
      <c r="AV477" s="58" t="str">
        <f t="shared" si="256"/>
        <v/>
      </c>
      <c r="AW477" s="48" t="e">
        <f t="array" ref="AW477">STDEVP(IF($AS$4:$AS$909=AU477,$AT$4:$AT$909))</f>
        <v>#DIV/0!</v>
      </c>
      <c r="AX477" s="50" t="e">
        <f t="shared" si="227"/>
        <v>#DIV/0!</v>
      </c>
      <c r="AY477" s="47">
        <v>27.26</v>
      </c>
      <c r="AZ477" s="58">
        <f t="shared" si="251"/>
        <v>27</v>
      </c>
      <c r="BA477" s="49" t="e">
        <f>VLOOKUP(AY477,FWD!#REF!,4,FALSE)</f>
        <v>#REF!</v>
      </c>
      <c r="BB477" s="48" t="str">
        <f t="shared" si="252"/>
        <v/>
      </c>
      <c r="BC477" s="58" t="str">
        <f t="shared" si="253"/>
        <v/>
      </c>
      <c r="BD477" s="58" t="e">
        <f t="array" ref="BD477">STDEVP(IF($AZ$4:$AZ$758=BB477,$BA$4:$BA$758))</f>
        <v>#DIV/0!</v>
      </c>
      <c r="BE477" s="59" t="e">
        <f t="shared" si="254"/>
        <v>#DIV/0!</v>
      </c>
    </row>
    <row r="478" spans="1:57" x14ac:dyDescent="0.2">
      <c r="A478" s="63">
        <v>152.72</v>
      </c>
      <c r="B478" s="64">
        <f t="shared" si="232"/>
        <v>152</v>
      </c>
      <c r="C478" s="65" t="e">
        <f>VLOOKUP(A478,FWD!#REF!,4,FALSE)</f>
        <v>#REF!</v>
      </c>
      <c r="D478" s="64" t="str">
        <f t="shared" si="233"/>
        <v/>
      </c>
      <c r="E478" s="64" t="str">
        <f t="shared" si="234"/>
        <v/>
      </c>
      <c r="F478" s="64" t="e">
        <f t="array" ref="F478">STDEVP(IF($B$4:$B$918=D478,$C$4:$C$918))</f>
        <v>#DIV/0!</v>
      </c>
      <c r="G478" s="66" t="e">
        <f t="shared" si="228"/>
        <v>#DIV/0!</v>
      </c>
      <c r="H478" s="63">
        <v>67.16</v>
      </c>
      <c r="I478" s="64">
        <f t="shared" si="235"/>
        <v>67</v>
      </c>
      <c r="J478" s="65" t="e">
        <f>VLOOKUP(H478,FWD!$G$4:$I$128,4,FALSE)</f>
        <v>#N/A</v>
      </c>
      <c r="K478" s="64" t="str">
        <f t="shared" si="236"/>
        <v/>
      </c>
      <c r="L478" s="64" t="str">
        <f t="shared" si="237"/>
        <v/>
      </c>
      <c r="M478" s="64" t="e">
        <f t="array" ref="M478">STDEVP(IF($I$4:$I$2051=K478,$J$4:$J$2051))</f>
        <v>#DIV/0!</v>
      </c>
      <c r="N478" s="78" t="e">
        <f t="shared" si="229"/>
        <v>#DIV/0!</v>
      </c>
      <c r="O478" s="82">
        <v>33.92</v>
      </c>
      <c r="P478" s="64">
        <f t="shared" si="238"/>
        <v>33</v>
      </c>
      <c r="Q478" s="66" t="e">
        <f>VLOOKUP(O478,FWD!#REF!,4,FALSE)</f>
        <v>#REF!</v>
      </c>
      <c r="R478" s="66" t="str">
        <f t="shared" si="239"/>
        <v/>
      </c>
      <c r="S478" s="66" t="str">
        <f t="shared" si="240"/>
        <v/>
      </c>
      <c r="T478" s="64" t="e">
        <f t="array" ref="T478">STDEVP(IF($P$4:$P$864=R478,$Q$4:$Q$864))</f>
        <v>#DIV/0!</v>
      </c>
      <c r="U478" s="78" t="e">
        <f t="shared" si="257"/>
        <v>#DIV/0!</v>
      </c>
      <c r="V478" s="82">
        <v>35.5</v>
      </c>
      <c r="W478" s="83">
        <f t="shared" si="241"/>
        <v>35</v>
      </c>
      <c r="X478" s="66" t="e">
        <f>VLOOKUP(V478,FWD!#REF!,4,FALSE)</f>
        <v>#REF!</v>
      </c>
      <c r="Y478" s="64" t="str">
        <f t="shared" si="242"/>
        <v/>
      </c>
      <c r="Z478" s="64" t="str">
        <f t="shared" si="243"/>
        <v/>
      </c>
      <c r="AA478" s="64" t="e">
        <f t="array" ref="AA478">STDEVP(IF($W$4:$W$740=Y478,$X$4:$X$740))</f>
        <v>#DIV/0!</v>
      </c>
      <c r="AB478" s="78" t="e">
        <f t="shared" si="244"/>
        <v>#DIV/0!</v>
      </c>
      <c r="AD478" s="55">
        <v>150.91999999999999</v>
      </c>
      <c r="AE478" s="48">
        <f t="shared" ref="AE478:AE541" si="258">TRUNC(AD478,0)</f>
        <v>150</v>
      </c>
      <c r="AF478" s="48" t="e">
        <f>VLOOKUP(AD478,FWD!#REF!,4,FALSE)</f>
        <v>#REF!</v>
      </c>
      <c r="AG478" s="48" t="str">
        <f t="shared" si="245"/>
        <v/>
      </c>
      <c r="AH478" s="48" t="str">
        <f t="shared" si="246"/>
        <v/>
      </c>
      <c r="AI478" s="48">
        <f t="array" ref="AI478">STDEVP(IF($AE$4:$AE$918=AG478,$AF$4:$AF$918))</f>
        <v>0</v>
      </c>
      <c r="AJ478" s="48" t="str">
        <f t="shared" si="247"/>
        <v/>
      </c>
      <c r="AK478" s="47">
        <v>113.56</v>
      </c>
      <c r="AL478" s="48">
        <f t="shared" si="248"/>
        <v>113</v>
      </c>
      <c r="AM478" s="49" t="e">
        <f>VLOOKUP(AK478,FWD!#REF!,4,FALSE)</f>
        <v>#REF!</v>
      </c>
      <c r="AN478" s="58" t="str">
        <f t="shared" si="249"/>
        <v/>
      </c>
      <c r="AO478" s="58" t="str">
        <f t="shared" si="230"/>
        <v/>
      </c>
      <c r="AP478" s="58" t="e">
        <f t="array" ref="AP478">STDEVP(IF($AL$4:$AL$2012=AN478,$AM$4:$AM$2012))</f>
        <v>#DIV/0!</v>
      </c>
      <c r="AQ478" s="59" t="e">
        <f t="shared" si="250"/>
        <v>#DIV/0!</v>
      </c>
      <c r="AR478" s="47">
        <v>32.159999999999997</v>
      </c>
      <c r="AS478" s="48">
        <f t="shared" si="255"/>
        <v>32</v>
      </c>
      <c r="AT478" s="49" t="e">
        <f>VLOOKUP(AR478,FWD!#REF!,4,FALSE)</f>
        <v>#REF!</v>
      </c>
      <c r="AU478" s="48" t="str">
        <f t="shared" si="231"/>
        <v/>
      </c>
      <c r="AV478" s="58" t="str">
        <f t="shared" si="256"/>
        <v/>
      </c>
      <c r="AW478" s="48" t="e">
        <f t="array" ref="AW478">STDEVP(IF($AS$4:$AS$909=AU478,$AT$4:$AT$909))</f>
        <v>#DIV/0!</v>
      </c>
      <c r="AX478" s="50" t="e">
        <f t="shared" si="227"/>
        <v>#DIV/0!</v>
      </c>
      <c r="AY478" s="47">
        <v>27.22</v>
      </c>
      <c r="AZ478" s="58">
        <f t="shared" si="251"/>
        <v>27</v>
      </c>
      <c r="BA478" s="49" t="e">
        <f>VLOOKUP(AY478,FWD!#REF!,4,FALSE)</f>
        <v>#REF!</v>
      </c>
      <c r="BB478" s="48" t="str">
        <f t="shared" si="252"/>
        <v/>
      </c>
      <c r="BC478" s="58" t="str">
        <f t="shared" si="253"/>
        <v/>
      </c>
      <c r="BD478" s="58" t="e">
        <f t="array" ref="BD478">STDEVP(IF($AZ$4:$AZ$758=BB478,$BA$4:$BA$758))</f>
        <v>#DIV/0!</v>
      </c>
      <c r="BE478" s="59" t="e">
        <f t="shared" si="254"/>
        <v>#DIV/0!</v>
      </c>
    </row>
    <row r="479" spans="1:57" x14ac:dyDescent="0.2">
      <c r="A479" s="63">
        <v>152.76</v>
      </c>
      <c r="B479" s="64">
        <f t="shared" si="232"/>
        <v>152</v>
      </c>
      <c r="C479" s="65" t="e">
        <f>VLOOKUP(A479,FWD!#REF!,4,FALSE)</f>
        <v>#REF!</v>
      </c>
      <c r="D479" s="64" t="str">
        <f t="shared" si="233"/>
        <v/>
      </c>
      <c r="E479" s="64" t="str">
        <f t="shared" si="234"/>
        <v/>
      </c>
      <c r="F479" s="64" t="e">
        <f t="array" ref="F479">STDEVP(IF($B$4:$B$918=D479,$C$4:$C$918))</f>
        <v>#DIV/0!</v>
      </c>
      <c r="G479" s="66" t="e">
        <f t="shared" si="228"/>
        <v>#DIV/0!</v>
      </c>
      <c r="H479" s="63">
        <v>67.2</v>
      </c>
      <c r="I479" s="64">
        <f t="shared" si="235"/>
        <v>67</v>
      </c>
      <c r="J479" s="65" t="e">
        <f>VLOOKUP(H479,FWD!$G$4:$I$128,4,FALSE)</f>
        <v>#N/A</v>
      </c>
      <c r="K479" s="64" t="str">
        <f t="shared" si="236"/>
        <v/>
      </c>
      <c r="L479" s="64" t="str">
        <f t="shared" si="237"/>
        <v/>
      </c>
      <c r="M479" s="64" t="e">
        <f t="array" ref="M479">STDEVP(IF($I$4:$I$2051=K479,$J$4:$J$2051))</f>
        <v>#DIV/0!</v>
      </c>
      <c r="N479" s="78" t="e">
        <f t="shared" si="229"/>
        <v>#DIV/0!</v>
      </c>
      <c r="O479" s="82">
        <v>33.96</v>
      </c>
      <c r="P479" s="64">
        <f t="shared" si="238"/>
        <v>33</v>
      </c>
      <c r="Q479" s="66" t="e">
        <f>VLOOKUP(O479,FWD!#REF!,4,FALSE)</f>
        <v>#REF!</v>
      </c>
      <c r="R479" s="66">
        <f t="shared" si="239"/>
        <v>33</v>
      </c>
      <c r="S479" s="66" t="e">
        <f t="shared" si="240"/>
        <v>#REF!</v>
      </c>
      <c r="T479" s="64" t="e">
        <f t="array" ref="T479">STDEVP(IF($P$4:$P$864=R479,$Q$4:$Q$864))</f>
        <v>#REF!</v>
      </c>
      <c r="U479" s="78" t="e">
        <f t="shared" si="257"/>
        <v>#REF!</v>
      </c>
      <c r="V479" s="82">
        <v>35.54</v>
      </c>
      <c r="W479" s="83">
        <f t="shared" si="241"/>
        <v>35</v>
      </c>
      <c r="X479" s="66" t="e">
        <f>VLOOKUP(V479,FWD!#REF!,4,FALSE)</f>
        <v>#REF!</v>
      </c>
      <c r="Y479" s="64" t="str">
        <f t="shared" si="242"/>
        <v/>
      </c>
      <c r="Z479" s="64" t="str">
        <f t="shared" si="243"/>
        <v/>
      </c>
      <c r="AA479" s="64" t="e">
        <f t="array" ref="AA479">STDEVP(IF($W$4:$W$740=Y479,$X$4:$X$740))</f>
        <v>#DIV/0!</v>
      </c>
      <c r="AB479" s="78" t="e">
        <f t="shared" si="244"/>
        <v>#DIV/0!</v>
      </c>
      <c r="AD479" s="55">
        <v>150.88</v>
      </c>
      <c r="AE479" s="48">
        <f t="shared" si="258"/>
        <v>150</v>
      </c>
      <c r="AF479" s="48" t="e">
        <f>VLOOKUP(AD479,FWD!#REF!,4,FALSE)</f>
        <v>#REF!</v>
      </c>
      <c r="AG479" s="48" t="str">
        <f t="shared" si="245"/>
        <v/>
      </c>
      <c r="AH479" s="48" t="str">
        <f t="shared" si="246"/>
        <v/>
      </c>
      <c r="AI479" s="48">
        <f t="array" ref="AI479">STDEVP(IF($AE$4:$AE$918=AG479,$AF$4:$AF$918))</f>
        <v>0</v>
      </c>
      <c r="AJ479" s="48" t="str">
        <f t="shared" si="247"/>
        <v/>
      </c>
      <c r="AK479" s="47">
        <v>113.52</v>
      </c>
      <c r="AL479" s="48">
        <f t="shared" si="248"/>
        <v>113</v>
      </c>
      <c r="AM479" s="49" t="e">
        <f>VLOOKUP(AK479,FWD!#REF!,4,FALSE)</f>
        <v>#REF!</v>
      </c>
      <c r="AN479" s="58" t="str">
        <f t="shared" si="249"/>
        <v/>
      </c>
      <c r="AO479" s="58" t="str">
        <f t="shared" si="230"/>
        <v/>
      </c>
      <c r="AP479" s="58" t="e">
        <f t="array" ref="AP479">STDEVP(IF($AL$4:$AL$2012=AN479,$AM$4:$AM$2012))</f>
        <v>#DIV/0!</v>
      </c>
      <c r="AQ479" s="59" t="e">
        <f t="shared" si="250"/>
        <v>#DIV/0!</v>
      </c>
      <c r="AR479" s="47">
        <v>32.119999999999997</v>
      </c>
      <c r="AS479" s="48">
        <f t="shared" si="255"/>
        <v>32</v>
      </c>
      <c r="AT479" s="49" t="e">
        <f>VLOOKUP(AR479,FWD!#REF!,4,FALSE)</f>
        <v>#REF!</v>
      </c>
      <c r="AU479" s="48" t="str">
        <f t="shared" si="231"/>
        <v/>
      </c>
      <c r="AV479" s="58" t="str">
        <f t="shared" si="256"/>
        <v/>
      </c>
      <c r="AW479" s="48" t="e">
        <f t="array" ref="AW479">STDEVP(IF($AS$4:$AS$909=AU479,$AT$4:$AT$909))</f>
        <v>#DIV/0!</v>
      </c>
      <c r="AX479" s="50" t="e">
        <f t="shared" si="227"/>
        <v>#DIV/0!</v>
      </c>
      <c r="AY479" s="47">
        <v>27.18</v>
      </c>
      <c r="AZ479" s="58">
        <f t="shared" si="251"/>
        <v>27</v>
      </c>
      <c r="BA479" s="49" t="e">
        <f>VLOOKUP(AY479,FWD!#REF!,4,FALSE)</f>
        <v>#REF!</v>
      </c>
      <c r="BB479" s="48" t="str">
        <f t="shared" si="252"/>
        <v/>
      </c>
      <c r="BC479" s="58" t="str">
        <f t="shared" si="253"/>
        <v/>
      </c>
      <c r="BD479" s="58" t="e">
        <f t="array" ref="BD479">STDEVP(IF($AZ$4:$AZ$758=BB479,$BA$4:$BA$758))</f>
        <v>#DIV/0!</v>
      </c>
      <c r="BE479" s="59" t="e">
        <f t="shared" si="254"/>
        <v>#DIV/0!</v>
      </c>
    </row>
    <row r="480" spans="1:57" x14ac:dyDescent="0.2">
      <c r="A480" s="63">
        <v>152.80000000000001</v>
      </c>
      <c r="B480" s="64">
        <f t="shared" si="232"/>
        <v>152</v>
      </c>
      <c r="C480" s="65" t="e">
        <f>VLOOKUP(A480,FWD!#REF!,4,FALSE)</f>
        <v>#REF!</v>
      </c>
      <c r="D480" s="64" t="str">
        <f t="shared" si="233"/>
        <v/>
      </c>
      <c r="E480" s="64" t="str">
        <f t="shared" si="234"/>
        <v/>
      </c>
      <c r="F480" s="64" t="e">
        <f t="array" ref="F480">STDEVP(IF($B$4:$B$918=D480,$C$4:$C$918))</f>
        <v>#DIV/0!</v>
      </c>
      <c r="G480" s="66" t="e">
        <f t="shared" si="228"/>
        <v>#DIV/0!</v>
      </c>
      <c r="H480" s="63">
        <v>67.239999999999995</v>
      </c>
      <c r="I480" s="64">
        <f t="shared" si="235"/>
        <v>67</v>
      </c>
      <c r="J480" s="65" t="e">
        <f>VLOOKUP(H480,FWD!$G$4:$I$128,4,FALSE)</f>
        <v>#N/A</v>
      </c>
      <c r="K480" s="64" t="str">
        <f t="shared" si="236"/>
        <v/>
      </c>
      <c r="L480" s="64" t="str">
        <f t="shared" si="237"/>
        <v/>
      </c>
      <c r="M480" s="64" t="e">
        <f t="array" ref="M480">STDEVP(IF($I$4:$I$2051=K480,$J$4:$J$2051))</f>
        <v>#DIV/0!</v>
      </c>
      <c r="N480" s="78" t="e">
        <f t="shared" si="229"/>
        <v>#DIV/0!</v>
      </c>
      <c r="O480" s="82">
        <v>34</v>
      </c>
      <c r="P480" s="64">
        <f t="shared" si="238"/>
        <v>34</v>
      </c>
      <c r="Q480" s="66" t="e">
        <f>VLOOKUP(O480,FWD!#REF!,4,FALSE)</f>
        <v>#REF!</v>
      </c>
      <c r="R480" s="66" t="str">
        <f t="shared" si="239"/>
        <v/>
      </c>
      <c r="S480" s="66" t="str">
        <f t="shared" si="240"/>
        <v/>
      </c>
      <c r="T480" s="64" t="e">
        <f t="array" ref="T480">STDEVP(IF($P$4:$P$864=R480,$Q$4:$Q$864))</f>
        <v>#DIV/0!</v>
      </c>
      <c r="U480" s="78" t="e">
        <f t="shared" si="257"/>
        <v>#DIV/0!</v>
      </c>
      <c r="V480" s="82">
        <v>35.58</v>
      </c>
      <c r="W480" s="83">
        <f t="shared" si="241"/>
        <v>35</v>
      </c>
      <c r="X480" s="66" t="e">
        <f>VLOOKUP(V480,FWD!#REF!,4,FALSE)</f>
        <v>#REF!</v>
      </c>
      <c r="Y480" s="64" t="str">
        <f t="shared" si="242"/>
        <v/>
      </c>
      <c r="Z480" s="64" t="str">
        <f t="shared" si="243"/>
        <v/>
      </c>
      <c r="AA480" s="64" t="e">
        <f t="array" ref="AA480">STDEVP(IF($W$4:$W$740=Y480,$X$4:$X$740))</f>
        <v>#DIV/0!</v>
      </c>
      <c r="AB480" s="78" t="e">
        <f t="shared" si="244"/>
        <v>#DIV/0!</v>
      </c>
      <c r="AD480" s="55">
        <v>150.84</v>
      </c>
      <c r="AE480" s="48">
        <f t="shared" si="258"/>
        <v>150</v>
      </c>
      <c r="AF480" s="48" t="e">
        <f>VLOOKUP(AD480,FWD!#REF!,4,FALSE)</f>
        <v>#REF!</v>
      </c>
      <c r="AG480" s="48" t="str">
        <f t="shared" si="245"/>
        <v/>
      </c>
      <c r="AH480" s="48" t="str">
        <f t="shared" si="246"/>
        <v/>
      </c>
      <c r="AI480" s="48">
        <f t="array" ref="AI480">STDEVP(IF($AE$4:$AE$918=AG480,$AF$4:$AF$918))</f>
        <v>0</v>
      </c>
      <c r="AJ480" s="48" t="str">
        <f t="shared" si="247"/>
        <v/>
      </c>
      <c r="AK480" s="47">
        <v>113.48</v>
      </c>
      <c r="AL480" s="48">
        <f t="shared" si="248"/>
        <v>113</v>
      </c>
      <c r="AM480" s="49" t="e">
        <f>VLOOKUP(AK480,FWD!#REF!,4,FALSE)</f>
        <v>#REF!</v>
      </c>
      <c r="AN480" s="58" t="str">
        <f t="shared" si="249"/>
        <v/>
      </c>
      <c r="AO480" s="58" t="str">
        <f t="shared" si="230"/>
        <v/>
      </c>
      <c r="AP480" s="58" t="e">
        <f t="array" ref="AP480">STDEVP(IF($AL$4:$AL$2012=AN480,$AM$4:$AM$2012))</f>
        <v>#DIV/0!</v>
      </c>
      <c r="AQ480" s="59" t="e">
        <f t="shared" si="250"/>
        <v>#DIV/0!</v>
      </c>
      <c r="AR480" s="47">
        <v>32.08</v>
      </c>
      <c r="AS480" s="48">
        <f t="shared" si="255"/>
        <v>32</v>
      </c>
      <c r="AT480" s="49" t="e">
        <f>VLOOKUP(AR480,FWD!#REF!,4,FALSE)</f>
        <v>#REF!</v>
      </c>
      <c r="AU480" s="48" t="str">
        <f t="shared" si="231"/>
        <v/>
      </c>
      <c r="AV480" s="58" t="str">
        <f t="shared" si="256"/>
        <v/>
      </c>
      <c r="AW480" s="48" t="e">
        <f t="array" ref="AW480">STDEVP(IF($AS$4:$AS$909=AU480,$AT$4:$AT$909))</f>
        <v>#DIV/0!</v>
      </c>
      <c r="AX480" s="50" t="e">
        <f t="shared" si="227"/>
        <v>#DIV/0!</v>
      </c>
      <c r="AY480" s="47">
        <v>27.14</v>
      </c>
      <c r="AZ480" s="58">
        <f t="shared" si="251"/>
        <v>27</v>
      </c>
      <c r="BA480" s="49" t="e">
        <f>VLOOKUP(AY480,FWD!#REF!,4,FALSE)</f>
        <v>#REF!</v>
      </c>
      <c r="BB480" s="48" t="str">
        <f t="shared" si="252"/>
        <v/>
      </c>
      <c r="BC480" s="58" t="str">
        <f t="shared" si="253"/>
        <v/>
      </c>
      <c r="BD480" s="58" t="e">
        <f t="array" ref="BD480">STDEVP(IF($AZ$4:$AZ$758=BB480,$BA$4:$BA$758))</f>
        <v>#DIV/0!</v>
      </c>
      <c r="BE480" s="59" t="e">
        <f t="shared" si="254"/>
        <v>#DIV/0!</v>
      </c>
    </row>
    <row r="481" spans="1:57" x14ac:dyDescent="0.2">
      <c r="A481" s="63">
        <v>152.84</v>
      </c>
      <c r="B481" s="64">
        <f t="shared" si="232"/>
        <v>152</v>
      </c>
      <c r="C481" s="65" t="e">
        <f>VLOOKUP(A481,FWD!#REF!,4,FALSE)</f>
        <v>#REF!</v>
      </c>
      <c r="D481" s="64" t="str">
        <f t="shared" si="233"/>
        <v/>
      </c>
      <c r="E481" s="64" t="str">
        <f t="shared" si="234"/>
        <v/>
      </c>
      <c r="F481" s="64" t="e">
        <f t="array" ref="F481">STDEVP(IF($B$4:$B$918=D481,$C$4:$C$918))</f>
        <v>#DIV/0!</v>
      </c>
      <c r="G481" s="66" t="e">
        <f t="shared" si="228"/>
        <v>#DIV/0!</v>
      </c>
      <c r="H481" s="63">
        <v>67.28</v>
      </c>
      <c r="I481" s="64">
        <f t="shared" si="235"/>
        <v>67</v>
      </c>
      <c r="J481" s="65" t="e">
        <f>VLOOKUP(H481,FWD!$G$4:$I$128,4,FALSE)</f>
        <v>#N/A</v>
      </c>
      <c r="K481" s="64" t="str">
        <f t="shared" si="236"/>
        <v/>
      </c>
      <c r="L481" s="64" t="str">
        <f t="shared" si="237"/>
        <v/>
      </c>
      <c r="M481" s="64" t="e">
        <f t="array" ref="M481">STDEVP(IF($I$4:$I$2051=K481,$J$4:$J$2051))</f>
        <v>#DIV/0!</v>
      </c>
      <c r="N481" s="78" t="e">
        <f t="shared" si="229"/>
        <v>#DIV/0!</v>
      </c>
      <c r="O481" s="82">
        <v>34.04</v>
      </c>
      <c r="P481" s="64">
        <f t="shared" si="238"/>
        <v>34</v>
      </c>
      <c r="Q481" s="66" t="e">
        <f>VLOOKUP(O481,FWD!#REF!,4,FALSE)</f>
        <v>#REF!</v>
      </c>
      <c r="R481" s="66" t="str">
        <f t="shared" si="239"/>
        <v/>
      </c>
      <c r="S481" s="66" t="str">
        <f t="shared" si="240"/>
        <v/>
      </c>
      <c r="T481" s="64" t="e">
        <f t="array" ref="T481">STDEVP(IF($P$4:$P$864=R481,$Q$4:$Q$864))</f>
        <v>#DIV/0!</v>
      </c>
      <c r="U481" s="78" t="e">
        <f t="shared" si="257"/>
        <v>#DIV/0!</v>
      </c>
      <c r="V481" s="82">
        <v>35.619999999999997</v>
      </c>
      <c r="W481" s="83">
        <f t="shared" si="241"/>
        <v>35</v>
      </c>
      <c r="X481" s="66" t="e">
        <f>VLOOKUP(V481,FWD!#REF!,4,FALSE)</f>
        <v>#REF!</v>
      </c>
      <c r="Y481" s="64" t="str">
        <f t="shared" si="242"/>
        <v/>
      </c>
      <c r="Z481" s="64" t="str">
        <f t="shared" si="243"/>
        <v/>
      </c>
      <c r="AA481" s="64" t="e">
        <f t="array" ref="AA481">STDEVP(IF($W$4:$W$740=Y481,$X$4:$X$740))</f>
        <v>#DIV/0!</v>
      </c>
      <c r="AB481" s="78" t="e">
        <f t="shared" si="244"/>
        <v>#DIV/0!</v>
      </c>
      <c r="AD481" s="55">
        <v>150.80000000000001</v>
      </c>
      <c r="AE481" s="48">
        <f t="shared" si="258"/>
        <v>150</v>
      </c>
      <c r="AF481" s="48" t="e">
        <f>VLOOKUP(AD481,FWD!#REF!,4,FALSE)</f>
        <v>#REF!</v>
      </c>
      <c r="AG481" s="48" t="str">
        <f t="shared" si="245"/>
        <v/>
      </c>
      <c r="AH481" s="48" t="str">
        <f t="shared" si="246"/>
        <v/>
      </c>
      <c r="AI481" s="48">
        <f t="array" ref="AI481">STDEVP(IF($AE$4:$AE$918=AG481,$AF$4:$AF$918))</f>
        <v>0</v>
      </c>
      <c r="AJ481" s="48" t="str">
        <f t="shared" si="247"/>
        <v/>
      </c>
      <c r="AK481" s="47">
        <v>113.44</v>
      </c>
      <c r="AL481" s="48">
        <f t="shared" si="248"/>
        <v>113</v>
      </c>
      <c r="AM481" s="49" t="e">
        <f>VLOOKUP(AK481,FWD!#REF!,4,FALSE)</f>
        <v>#REF!</v>
      </c>
      <c r="AN481" s="58" t="str">
        <f t="shared" si="249"/>
        <v/>
      </c>
      <c r="AO481" s="58" t="str">
        <f t="shared" si="230"/>
        <v/>
      </c>
      <c r="AP481" s="58" t="e">
        <f t="array" ref="AP481">STDEVP(IF($AL$4:$AL$2012=AN481,$AM$4:$AM$2012))</f>
        <v>#DIV/0!</v>
      </c>
      <c r="AQ481" s="59" t="e">
        <f t="shared" si="250"/>
        <v>#DIV/0!</v>
      </c>
      <c r="AR481" s="47">
        <v>32.04</v>
      </c>
      <c r="AS481" s="48">
        <f t="shared" si="255"/>
        <v>32</v>
      </c>
      <c r="AT481" s="49" t="e">
        <f>VLOOKUP(AR481,FWD!#REF!,4,FALSE)</f>
        <v>#REF!</v>
      </c>
      <c r="AU481" s="48" t="str">
        <f t="shared" si="231"/>
        <v/>
      </c>
      <c r="AV481" s="58" t="str">
        <f t="shared" si="256"/>
        <v/>
      </c>
      <c r="AW481" s="48" t="e">
        <f t="array" ref="AW481">STDEVP(IF($AS$4:$AS$909=AU481,$AT$4:$AT$909))</f>
        <v>#DIV/0!</v>
      </c>
      <c r="AX481" s="50" t="e">
        <f t="shared" si="227"/>
        <v>#DIV/0!</v>
      </c>
      <c r="AY481" s="47">
        <v>27.1</v>
      </c>
      <c r="AZ481" s="58">
        <f t="shared" si="251"/>
        <v>27</v>
      </c>
      <c r="BA481" s="49" t="e">
        <f>VLOOKUP(AY481,FWD!#REF!,4,FALSE)</f>
        <v>#REF!</v>
      </c>
      <c r="BB481" s="48" t="str">
        <f t="shared" si="252"/>
        <v/>
      </c>
      <c r="BC481" s="58" t="str">
        <f t="shared" si="253"/>
        <v/>
      </c>
      <c r="BD481" s="58" t="e">
        <f t="array" ref="BD481">STDEVP(IF($AZ$4:$AZ$758=BB481,$BA$4:$BA$758))</f>
        <v>#DIV/0!</v>
      </c>
      <c r="BE481" s="59" t="e">
        <f t="shared" si="254"/>
        <v>#DIV/0!</v>
      </c>
    </row>
    <row r="482" spans="1:57" x14ac:dyDescent="0.2">
      <c r="A482" s="63">
        <v>152.88</v>
      </c>
      <c r="B482" s="64">
        <f t="shared" si="232"/>
        <v>152</v>
      </c>
      <c r="C482" s="65" t="e">
        <f>VLOOKUP(A482,FWD!#REF!,4,FALSE)</f>
        <v>#REF!</v>
      </c>
      <c r="D482" s="64" t="str">
        <f t="shared" si="233"/>
        <v/>
      </c>
      <c r="E482" s="64" t="str">
        <f t="shared" si="234"/>
        <v/>
      </c>
      <c r="F482" s="64" t="e">
        <f t="array" ref="F482">STDEVP(IF($B$4:$B$918=D482,$C$4:$C$918))</f>
        <v>#DIV/0!</v>
      </c>
      <c r="G482" s="66" t="e">
        <f t="shared" si="228"/>
        <v>#DIV/0!</v>
      </c>
      <c r="H482" s="63">
        <v>67.319999999999993</v>
      </c>
      <c r="I482" s="64">
        <f t="shared" si="235"/>
        <v>67</v>
      </c>
      <c r="J482" s="65" t="e">
        <f>VLOOKUP(H482,FWD!$G$4:$I$128,4,FALSE)</f>
        <v>#N/A</v>
      </c>
      <c r="K482" s="64" t="str">
        <f t="shared" si="236"/>
        <v/>
      </c>
      <c r="L482" s="64" t="str">
        <f t="shared" si="237"/>
        <v/>
      </c>
      <c r="M482" s="64" t="e">
        <f t="array" ref="M482">STDEVP(IF($I$4:$I$2051=K482,$J$4:$J$2051))</f>
        <v>#DIV/0!</v>
      </c>
      <c r="N482" s="78" t="e">
        <f t="shared" si="229"/>
        <v>#DIV/0!</v>
      </c>
      <c r="O482" s="82">
        <v>34.08</v>
      </c>
      <c r="P482" s="64">
        <f t="shared" si="238"/>
        <v>34</v>
      </c>
      <c r="Q482" s="66" t="e">
        <f>VLOOKUP(O482,FWD!#REF!,4,FALSE)</f>
        <v>#REF!</v>
      </c>
      <c r="R482" s="66" t="str">
        <f t="shared" si="239"/>
        <v/>
      </c>
      <c r="S482" s="66" t="str">
        <f t="shared" si="240"/>
        <v/>
      </c>
      <c r="T482" s="64" t="e">
        <f t="array" ref="T482">STDEVP(IF($P$4:$P$864=R482,$Q$4:$Q$864))</f>
        <v>#DIV/0!</v>
      </c>
      <c r="U482" s="78" t="e">
        <f t="shared" si="257"/>
        <v>#DIV/0!</v>
      </c>
      <c r="V482" s="82">
        <v>35.659999999999997</v>
      </c>
      <c r="W482" s="83">
        <f t="shared" si="241"/>
        <v>35</v>
      </c>
      <c r="X482" s="66" t="e">
        <f>VLOOKUP(V482,FWD!#REF!,4,FALSE)</f>
        <v>#REF!</v>
      </c>
      <c r="Y482" s="64" t="str">
        <f t="shared" si="242"/>
        <v/>
      </c>
      <c r="Z482" s="64" t="str">
        <f t="shared" si="243"/>
        <v/>
      </c>
      <c r="AA482" s="64" t="e">
        <f t="array" ref="AA482">STDEVP(IF($W$4:$W$740=Y482,$X$4:$X$740))</f>
        <v>#DIV/0!</v>
      </c>
      <c r="AB482" s="78" t="e">
        <f t="shared" si="244"/>
        <v>#DIV/0!</v>
      </c>
      <c r="AD482" s="55">
        <v>150.76</v>
      </c>
      <c r="AE482" s="48">
        <f t="shared" si="258"/>
        <v>150</v>
      </c>
      <c r="AF482" s="48" t="e">
        <f>VLOOKUP(AD482,FWD!#REF!,4,FALSE)</f>
        <v>#REF!</v>
      </c>
      <c r="AG482" s="48" t="str">
        <f t="shared" si="245"/>
        <v/>
      </c>
      <c r="AH482" s="48" t="str">
        <f t="shared" si="246"/>
        <v/>
      </c>
      <c r="AI482" s="48">
        <f t="array" ref="AI482">STDEVP(IF($AE$4:$AE$918=AG482,$AF$4:$AF$918))</f>
        <v>0</v>
      </c>
      <c r="AJ482" s="48" t="str">
        <f t="shared" si="247"/>
        <v/>
      </c>
      <c r="AK482" s="47">
        <v>113.4</v>
      </c>
      <c r="AL482" s="48">
        <f t="shared" si="248"/>
        <v>113</v>
      </c>
      <c r="AM482" s="49" t="e">
        <f>VLOOKUP(AK482,FWD!#REF!,4,FALSE)</f>
        <v>#REF!</v>
      </c>
      <c r="AN482" s="58" t="str">
        <f t="shared" si="249"/>
        <v/>
      </c>
      <c r="AO482" s="58" t="str">
        <f t="shared" si="230"/>
        <v/>
      </c>
      <c r="AP482" s="58" t="e">
        <f t="array" ref="AP482">STDEVP(IF($AL$4:$AL$2012=AN482,$AM$4:$AM$2012))</f>
        <v>#DIV/0!</v>
      </c>
      <c r="AQ482" s="59" t="e">
        <f t="shared" si="250"/>
        <v>#DIV/0!</v>
      </c>
      <c r="AR482" s="47">
        <v>32</v>
      </c>
      <c r="AS482" s="48">
        <f t="shared" si="255"/>
        <v>32</v>
      </c>
      <c r="AT482" s="49" t="e">
        <f>VLOOKUP(AR482,FWD!#REF!,4,FALSE)</f>
        <v>#REF!</v>
      </c>
      <c r="AU482" s="48">
        <f t="shared" si="231"/>
        <v>32</v>
      </c>
      <c r="AV482" s="58" t="e">
        <f t="shared" si="256"/>
        <v>#REF!</v>
      </c>
      <c r="AW482" s="48" t="e">
        <f t="array" ref="AW482">STDEVP(IF($AS$4:$AS$909=AU482,$AT$4:$AT$909))</f>
        <v>#REF!</v>
      </c>
      <c r="AX482" s="50" t="e">
        <f t="shared" si="227"/>
        <v>#REF!</v>
      </c>
      <c r="AY482" s="47">
        <v>27.06</v>
      </c>
      <c r="AZ482" s="58">
        <f t="shared" si="251"/>
        <v>27</v>
      </c>
      <c r="BA482" s="49" t="e">
        <f>VLOOKUP(AY482,FWD!#REF!,4,FALSE)</f>
        <v>#REF!</v>
      </c>
      <c r="BB482" s="48" t="str">
        <f t="shared" si="252"/>
        <v/>
      </c>
      <c r="BC482" s="58" t="str">
        <f t="shared" si="253"/>
        <v/>
      </c>
      <c r="BD482" s="58" t="e">
        <f t="array" ref="BD482">STDEVP(IF($AZ$4:$AZ$758=BB482,$BA$4:$BA$758))</f>
        <v>#DIV/0!</v>
      </c>
      <c r="BE482" s="59" t="e">
        <f t="shared" si="254"/>
        <v>#DIV/0!</v>
      </c>
    </row>
    <row r="483" spans="1:57" x14ac:dyDescent="0.2">
      <c r="A483" s="63">
        <v>152.91999999999999</v>
      </c>
      <c r="B483" s="64">
        <f t="shared" si="232"/>
        <v>152</v>
      </c>
      <c r="C483" s="65" t="e">
        <f>VLOOKUP(A483,FWD!#REF!,4,FALSE)</f>
        <v>#REF!</v>
      </c>
      <c r="D483" s="64" t="str">
        <f t="shared" si="233"/>
        <v/>
      </c>
      <c r="E483" s="64" t="str">
        <f t="shared" si="234"/>
        <v/>
      </c>
      <c r="F483" s="64" t="e">
        <f t="array" ref="F483">STDEVP(IF($B$4:$B$918=D483,$C$4:$C$918))</f>
        <v>#DIV/0!</v>
      </c>
      <c r="G483" s="66" t="e">
        <f t="shared" si="228"/>
        <v>#DIV/0!</v>
      </c>
      <c r="H483" s="63">
        <v>67.36</v>
      </c>
      <c r="I483" s="64">
        <f t="shared" si="235"/>
        <v>67</v>
      </c>
      <c r="J483" s="65" t="e">
        <f>VLOOKUP(H483,FWD!$G$4:$I$128,4,FALSE)</f>
        <v>#N/A</v>
      </c>
      <c r="K483" s="64" t="str">
        <f t="shared" si="236"/>
        <v/>
      </c>
      <c r="L483" s="64" t="str">
        <f t="shared" si="237"/>
        <v/>
      </c>
      <c r="M483" s="64" t="e">
        <f t="array" ref="M483">STDEVP(IF($I$4:$I$2051=K483,$J$4:$J$2051))</f>
        <v>#DIV/0!</v>
      </c>
      <c r="N483" s="78" t="e">
        <f t="shared" si="229"/>
        <v>#DIV/0!</v>
      </c>
      <c r="O483" s="82">
        <v>34.119999999999997</v>
      </c>
      <c r="P483" s="64">
        <f t="shared" si="238"/>
        <v>34</v>
      </c>
      <c r="Q483" s="66" t="e">
        <f>VLOOKUP(O483,FWD!#REF!,4,FALSE)</f>
        <v>#REF!</v>
      </c>
      <c r="R483" s="66" t="str">
        <f t="shared" si="239"/>
        <v/>
      </c>
      <c r="S483" s="66" t="str">
        <f t="shared" si="240"/>
        <v/>
      </c>
      <c r="T483" s="64" t="e">
        <f t="array" ref="T483">STDEVP(IF($P$4:$P$864=R483,$Q$4:$Q$864))</f>
        <v>#DIV/0!</v>
      </c>
      <c r="U483" s="78" t="e">
        <f t="shared" si="257"/>
        <v>#DIV/0!</v>
      </c>
      <c r="V483" s="82">
        <v>35.700000000000003</v>
      </c>
      <c r="W483" s="83">
        <f t="shared" si="241"/>
        <v>35</v>
      </c>
      <c r="X483" s="66" t="e">
        <f>VLOOKUP(V483,FWD!#REF!,4,FALSE)</f>
        <v>#REF!</v>
      </c>
      <c r="Y483" s="64" t="str">
        <f t="shared" si="242"/>
        <v/>
      </c>
      <c r="Z483" s="64" t="str">
        <f t="shared" si="243"/>
        <v/>
      </c>
      <c r="AA483" s="64" t="e">
        <f t="array" ref="AA483">STDEVP(IF($W$4:$W$740=Y483,$X$4:$X$740))</f>
        <v>#DIV/0!</v>
      </c>
      <c r="AB483" s="78" t="e">
        <f t="shared" si="244"/>
        <v>#DIV/0!</v>
      </c>
      <c r="AD483" s="55">
        <v>150.72</v>
      </c>
      <c r="AE483" s="48">
        <f t="shared" si="258"/>
        <v>150</v>
      </c>
      <c r="AF483" s="48" t="e">
        <f>VLOOKUP(AD483,FWD!#REF!,4,FALSE)</f>
        <v>#REF!</v>
      </c>
      <c r="AG483" s="48" t="str">
        <f t="shared" si="245"/>
        <v/>
      </c>
      <c r="AH483" s="48" t="str">
        <f t="shared" si="246"/>
        <v/>
      </c>
      <c r="AI483" s="48">
        <f t="array" ref="AI483">STDEVP(IF($AE$4:$AE$918=AG483,$AF$4:$AF$918))</f>
        <v>0</v>
      </c>
      <c r="AJ483" s="48" t="str">
        <f t="shared" si="247"/>
        <v/>
      </c>
      <c r="AK483" s="47">
        <v>113.36</v>
      </c>
      <c r="AL483" s="48">
        <f t="shared" si="248"/>
        <v>113</v>
      </c>
      <c r="AM483" s="49" t="e">
        <f>VLOOKUP(AK483,FWD!#REF!,4,FALSE)</f>
        <v>#REF!</v>
      </c>
      <c r="AN483" s="58" t="str">
        <f t="shared" si="249"/>
        <v/>
      </c>
      <c r="AO483" s="58" t="str">
        <f t="shared" si="230"/>
        <v/>
      </c>
      <c r="AP483" s="58" t="e">
        <f t="array" ref="AP483">STDEVP(IF($AL$4:$AL$2012=AN483,$AM$4:$AM$2012))</f>
        <v>#DIV/0!</v>
      </c>
      <c r="AQ483" s="59" t="e">
        <f t="shared" si="250"/>
        <v>#DIV/0!</v>
      </c>
      <c r="AR483" s="47">
        <v>31.96</v>
      </c>
      <c r="AS483" s="48">
        <f t="shared" si="255"/>
        <v>31</v>
      </c>
      <c r="AT483" s="49" t="e">
        <f>VLOOKUP(AR483,FWD!#REF!,4,FALSE)</f>
        <v>#REF!</v>
      </c>
      <c r="AU483" s="48" t="str">
        <f t="shared" si="231"/>
        <v/>
      </c>
      <c r="AV483" s="58" t="str">
        <f t="shared" si="256"/>
        <v/>
      </c>
      <c r="AW483" s="48" t="e">
        <f t="array" ref="AW483">STDEVP(IF($AS$4:$AS$909=AU483,$AT$4:$AT$909))</f>
        <v>#DIV/0!</v>
      </c>
      <c r="AX483" s="50" t="e">
        <f t="shared" si="227"/>
        <v>#DIV/0!</v>
      </c>
      <c r="AY483" s="47">
        <v>27.02</v>
      </c>
      <c r="AZ483" s="58">
        <f t="shared" si="251"/>
        <v>27</v>
      </c>
      <c r="BA483" s="49" t="e">
        <f>VLOOKUP(AY483,FWD!#REF!,4,FALSE)</f>
        <v>#REF!</v>
      </c>
      <c r="BB483" s="48">
        <f t="shared" si="252"/>
        <v>27</v>
      </c>
      <c r="BC483" s="58" t="e">
        <f t="shared" si="253"/>
        <v>#REF!</v>
      </c>
      <c r="BD483" s="58" t="e">
        <f t="array" ref="BD483">STDEVP(IF($AZ$4:$AZ$758=BB483,$BA$4:$BA$758))</f>
        <v>#REF!</v>
      </c>
      <c r="BE483" s="59" t="e">
        <f t="shared" si="254"/>
        <v>#REF!</v>
      </c>
    </row>
    <row r="484" spans="1:57" x14ac:dyDescent="0.2">
      <c r="A484" s="63">
        <v>152.96</v>
      </c>
      <c r="B484" s="64">
        <f t="shared" si="232"/>
        <v>152</v>
      </c>
      <c r="C484" s="65" t="e">
        <f>VLOOKUP(A484,FWD!#REF!,4,FALSE)</f>
        <v>#REF!</v>
      </c>
      <c r="D484" s="64">
        <f t="shared" si="233"/>
        <v>152</v>
      </c>
      <c r="E484" s="64" t="e">
        <f t="shared" si="234"/>
        <v>#REF!</v>
      </c>
      <c r="F484" s="64" t="e">
        <f t="array" ref="F484">STDEVP(IF($B$4:$B$918=D484,$C$4:$C$918))</f>
        <v>#REF!</v>
      </c>
      <c r="G484" s="66" t="e">
        <f t="shared" si="228"/>
        <v>#REF!</v>
      </c>
      <c r="H484" s="63">
        <v>67.400000000000006</v>
      </c>
      <c r="I484" s="64">
        <f t="shared" si="235"/>
        <v>67</v>
      </c>
      <c r="J484" s="65" t="e">
        <f>VLOOKUP(H484,FWD!$G$4:$I$128,4,FALSE)</f>
        <v>#N/A</v>
      </c>
      <c r="K484" s="64" t="str">
        <f t="shared" si="236"/>
        <v/>
      </c>
      <c r="L484" s="64" t="str">
        <f t="shared" si="237"/>
        <v/>
      </c>
      <c r="M484" s="64" t="e">
        <f t="array" ref="M484">STDEVP(IF($I$4:$I$2051=K484,$J$4:$J$2051))</f>
        <v>#DIV/0!</v>
      </c>
      <c r="N484" s="78" t="e">
        <f t="shared" si="229"/>
        <v>#DIV/0!</v>
      </c>
      <c r="O484" s="82">
        <v>34.159999999999997</v>
      </c>
      <c r="P484" s="64">
        <f t="shared" si="238"/>
        <v>34</v>
      </c>
      <c r="Q484" s="66" t="e">
        <f>VLOOKUP(O484,FWD!#REF!,4,FALSE)</f>
        <v>#REF!</v>
      </c>
      <c r="R484" s="66" t="str">
        <f t="shared" si="239"/>
        <v/>
      </c>
      <c r="S484" s="66" t="str">
        <f t="shared" si="240"/>
        <v/>
      </c>
      <c r="T484" s="64" t="e">
        <f t="array" ref="T484">STDEVP(IF($P$4:$P$864=R484,$Q$4:$Q$864))</f>
        <v>#DIV/0!</v>
      </c>
      <c r="U484" s="78" t="e">
        <f t="shared" si="257"/>
        <v>#DIV/0!</v>
      </c>
      <c r="V484" s="82">
        <v>35.74</v>
      </c>
      <c r="W484" s="83">
        <f t="shared" si="241"/>
        <v>35</v>
      </c>
      <c r="X484" s="66" t="e">
        <f>VLOOKUP(V484,FWD!#REF!,4,FALSE)</f>
        <v>#REF!</v>
      </c>
      <c r="Y484" s="64" t="str">
        <f t="shared" si="242"/>
        <v/>
      </c>
      <c r="Z484" s="64" t="str">
        <f t="shared" si="243"/>
        <v/>
      </c>
      <c r="AA484" s="64" t="e">
        <f t="array" ref="AA484">STDEVP(IF($W$4:$W$740=Y484,$X$4:$X$740))</f>
        <v>#DIV/0!</v>
      </c>
      <c r="AB484" s="78" t="e">
        <f t="shared" si="244"/>
        <v>#DIV/0!</v>
      </c>
      <c r="AD484" s="55">
        <v>150.68</v>
      </c>
      <c r="AE484" s="48">
        <f t="shared" si="258"/>
        <v>150</v>
      </c>
      <c r="AF484" s="48" t="e">
        <f>VLOOKUP(AD484,FWD!#REF!,4,FALSE)</f>
        <v>#REF!</v>
      </c>
      <c r="AG484" s="48" t="str">
        <f t="shared" si="245"/>
        <v/>
      </c>
      <c r="AH484" s="48" t="str">
        <f t="shared" si="246"/>
        <v/>
      </c>
      <c r="AI484" s="48">
        <f t="array" ref="AI484">STDEVP(IF($AE$4:$AE$918=AG484,$AF$4:$AF$918))</f>
        <v>0</v>
      </c>
      <c r="AJ484" s="48" t="str">
        <f t="shared" si="247"/>
        <v/>
      </c>
      <c r="AK484" s="47">
        <v>113.32</v>
      </c>
      <c r="AL484" s="48">
        <f t="shared" si="248"/>
        <v>113</v>
      </c>
      <c r="AM484" s="49" t="e">
        <f>VLOOKUP(AK484,FWD!#REF!,4,FALSE)</f>
        <v>#REF!</v>
      </c>
      <c r="AN484" s="58" t="str">
        <f t="shared" si="249"/>
        <v/>
      </c>
      <c r="AO484" s="58" t="str">
        <f t="shared" si="230"/>
        <v/>
      </c>
      <c r="AP484" s="58" t="e">
        <f t="array" ref="AP484">STDEVP(IF($AL$4:$AL$2012=AN484,$AM$4:$AM$2012))</f>
        <v>#DIV/0!</v>
      </c>
      <c r="AQ484" s="59" t="e">
        <f t="shared" si="250"/>
        <v>#DIV/0!</v>
      </c>
      <c r="AR484" s="47">
        <v>31.92</v>
      </c>
      <c r="AS484" s="48">
        <f t="shared" si="255"/>
        <v>31</v>
      </c>
      <c r="AT484" s="49" t="e">
        <f>VLOOKUP(AR484,FWD!#REF!,4,FALSE)</f>
        <v>#REF!</v>
      </c>
      <c r="AU484" s="48" t="str">
        <f t="shared" si="231"/>
        <v/>
      </c>
      <c r="AV484" s="58" t="str">
        <f t="shared" si="256"/>
        <v/>
      </c>
      <c r="AW484" s="48" t="e">
        <f t="array" ref="AW484">STDEVP(IF($AS$4:$AS$909=AU484,$AT$4:$AT$909))</f>
        <v>#DIV/0!</v>
      </c>
      <c r="AX484" s="50" t="e">
        <f t="shared" si="227"/>
        <v>#DIV/0!</v>
      </c>
      <c r="AY484" s="47">
        <v>26.9</v>
      </c>
      <c r="AZ484" s="58">
        <f t="shared" si="251"/>
        <v>26</v>
      </c>
      <c r="BA484" s="49" t="e">
        <f>VLOOKUP(AY484,FWD!#REF!,4,FALSE)</f>
        <v>#REF!</v>
      </c>
      <c r="BB484" s="48" t="str">
        <f t="shared" si="252"/>
        <v/>
      </c>
      <c r="BC484" s="58" t="str">
        <f t="shared" si="253"/>
        <v/>
      </c>
      <c r="BD484" s="58" t="e">
        <f t="array" ref="BD484">STDEVP(IF($AZ$4:$AZ$758=BB484,$BA$4:$BA$758))</f>
        <v>#DIV/0!</v>
      </c>
      <c r="BE484" s="59" t="e">
        <f t="shared" si="254"/>
        <v>#DIV/0!</v>
      </c>
    </row>
    <row r="485" spans="1:57" x14ac:dyDescent="0.2">
      <c r="A485" s="63">
        <v>153</v>
      </c>
      <c r="B485" s="64">
        <f t="shared" si="232"/>
        <v>153</v>
      </c>
      <c r="C485" s="65" t="e">
        <f>VLOOKUP(A485,FWD!#REF!,4,FALSE)</f>
        <v>#REF!</v>
      </c>
      <c r="D485" s="64" t="str">
        <f t="shared" si="233"/>
        <v/>
      </c>
      <c r="E485" s="64" t="str">
        <f t="shared" si="234"/>
        <v/>
      </c>
      <c r="F485" s="64" t="e">
        <f t="array" ref="F485">STDEVP(IF($B$4:$B$918=D485,$C$4:$C$918))</f>
        <v>#DIV/0!</v>
      </c>
      <c r="G485" s="66" t="e">
        <f t="shared" si="228"/>
        <v>#DIV/0!</v>
      </c>
      <c r="H485" s="63">
        <v>67.44</v>
      </c>
      <c r="I485" s="64">
        <f t="shared" si="235"/>
        <v>67</v>
      </c>
      <c r="J485" s="65" t="e">
        <f>VLOOKUP(H485,FWD!$G$4:$I$128,4,FALSE)</f>
        <v>#N/A</v>
      </c>
      <c r="K485" s="64" t="str">
        <f t="shared" si="236"/>
        <v/>
      </c>
      <c r="L485" s="64" t="str">
        <f t="shared" si="237"/>
        <v/>
      </c>
      <c r="M485" s="64" t="e">
        <f t="array" ref="M485">STDEVP(IF($I$4:$I$2051=K485,$J$4:$J$2051))</f>
        <v>#DIV/0!</v>
      </c>
      <c r="N485" s="78" t="e">
        <f t="shared" si="229"/>
        <v>#DIV/0!</v>
      </c>
      <c r="O485" s="82">
        <v>34.200000000000003</v>
      </c>
      <c r="P485" s="64">
        <f t="shared" si="238"/>
        <v>34</v>
      </c>
      <c r="Q485" s="66" t="e">
        <f>VLOOKUP(O485,FWD!#REF!,4,FALSE)</f>
        <v>#REF!</v>
      </c>
      <c r="R485" s="66" t="str">
        <f t="shared" si="239"/>
        <v/>
      </c>
      <c r="S485" s="66" t="str">
        <f t="shared" si="240"/>
        <v/>
      </c>
      <c r="T485" s="64" t="e">
        <f t="array" ref="T485">STDEVP(IF($P$4:$P$864=R485,$Q$4:$Q$864))</f>
        <v>#DIV/0!</v>
      </c>
      <c r="U485" s="78" t="e">
        <f t="shared" si="257"/>
        <v>#DIV/0!</v>
      </c>
      <c r="V485" s="82">
        <v>35.78</v>
      </c>
      <c r="W485" s="83">
        <f t="shared" si="241"/>
        <v>35</v>
      </c>
      <c r="X485" s="66" t="e">
        <f>VLOOKUP(V485,FWD!#REF!,4,FALSE)</f>
        <v>#REF!</v>
      </c>
      <c r="Y485" s="64" t="str">
        <f t="shared" si="242"/>
        <v/>
      </c>
      <c r="Z485" s="64" t="str">
        <f t="shared" si="243"/>
        <v/>
      </c>
      <c r="AA485" s="64" t="e">
        <f t="array" ref="AA485">STDEVP(IF($W$4:$W$740=Y485,$X$4:$X$740))</f>
        <v>#DIV/0!</v>
      </c>
      <c r="AB485" s="78" t="e">
        <f t="shared" si="244"/>
        <v>#DIV/0!</v>
      </c>
      <c r="AD485" s="55">
        <v>150.63999999999999</v>
      </c>
      <c r="AE485" s="48">
        <f t="shared" si="258"/>
        <v>150</v>
      </c>
      <c r="AF485" s="48" t="e">
        <f>VLOOKUP(AD485,FWD!#REF!,4,FALSE)</f>
        <v>#REF!</v>
      </c>
      <c r="AG485" s="48" t="str">
        <f t="shared" si="245"/>
        <v/>
      </c>
      <c r="AH485" s="48" t="str">
        <f t="shared" si="246"/>
        <v/>
      </c>
      <c r="AI485" s="48">
        <f t="array" ref="AI485">STDEVP(IF($AE$4:$AE$918=AG485,$AF$4:$AF$918))</f>
        <v>0</v>
      </c>
      <c r="AJ485" s="48" t="str">
        <f t="shared" si="247"/>
        <v/>
      </c>
      <c r="AK485" s="47">
        <v>113.28</v>
      </c>
      <c r="AL485" s="48">
        <f t="shared" si="248"/>
        <v>113</v>
      </c>
      <c r="AM485" s="49" t="e">
        <f>VLOOKUP(AK485,FWD!#REF!,4,FALSE)</f>
        <v>#REF!</v>
      </c>
      <c r="AN485" s="58" t="str">
        <f t="shared" si="249"/>
        <v/>
      </c>
      <c r="AO485" s="58" t="str">
        <f t="shared" si="230"/>
        <v/>
      </c>
      <c r="AP485" s="58" t="e">
        <f t="array" ref="AP485">STDEVP(IF($AL$4:$AL$2012=AN485,$AM$4:$AM$2012))</f>
        <v>#DIV/0!</v>
      </c>
      <c r="AQ485" s="59" t="e">
        <f t="shared" si="250"/>
        <v>#DIV/0!</v>
      </c>
      <c r="AR485" s="47">
        <v>31.88</v>
      </c>
      <c r="AS485" s="48">
        <f t="shared" si="255"/>
        <v>31</v>
      </c>
      <c r="AT485" s="49" t="e">
        <f>VLOOKUP(AR485,FWD!#REF!,4,FALSE)</f>
        <v>#REF!</v>
      </c>
      <c r="AU485" s="48" t="str">
        <f t="shared" si="231"/>
        <v/>
      </c>
      <c r="AV485" s="58" t="str">
        <f t="shared" si="256"/>
        <v/>
      </c>
      <c r="AW485" s="48" t="e">
        <f t="array" ref="AW485">STDEVP(IF($AS$4:$AS$909=AU485,$AT$4:$AT$909))</f>
        <v>#DIV/0!</v>
      </c>
      <c r="AX485" s="50" t="e">
        <f t="shared" si="227"/>
        <v>#DIV/0!</v>
      </c>
      <c r="AY485" s="47">
        <v>26.86</v>
      </c>
      <c r="AZ485" s="58">
        <f t="shared" si="251"/>
        <v>26</v>
      </c>
      <c r="BA485" s="49" t="e">
        <f>VLOOKUP(AY485,FWD!#REF!,4,FALSE)</f>
        <v>#REF!</v>
      </c>
      <c r="BB485" s="48" t="str">
        <f t="shared" si="252"/>
        <v/>
      </c>
      <c r="BC485" s="58" t="str">
        <f t="shared" si="253"/>
        <v/>
      </c>
      <c r="BD485" s="58" t="e">
        <f t="array" ref="BD485">STDEVP(IF($AZ$4:$AZ$758=BB485,$BA$4:$BA$758))</f>
        <v>#DIV/0!</v>
      </c>
      <c r="BE485" s="59" t="e">
        <f t="shared" si="254"/>
        <v>#DIV/0!</v>
      </c>
    </row>
    <row r="486" spans="1:57" x14ac:dyDescent="0.2">
      <c r="A486" s="63">
        <v>153.04</v>
      </c>
      <c r="B486" s="64">
        <f t="shared" si="232"/>
        <v>153</v>
      </c>
      <c r="C486" s="65" t="e">
        <f>VLOOKUP(A486,FWD!#REF!,4,FALSE)</f>
        <v>#REF!</v>
      </c>
      <c r="D486" s="64" t="str">
        <f t="shared" si="233"/>
        <v/>
      </c>
      <c r="E486" s="64" t="str">
        <f t="shared" si="234"/>
        <v/>
      </c>
      <c r="F486" s="64" t="e">
        <f t="array" ref="F486">STDEVP(IF($B$4:$B$918=D486,$C$4:$C$918))</f>
        <v>#DIV/0!</v>
      </c>
      <c r="G486" s="66" t="e">
        <f t="shared" si="228"/>
        <v>#DIV/0!</v>
      </c>
      <c r="H486" s="63">
        <v>67.48</v>
      </c>
      <c r="I486" s="64">
        <f t="shared" si="235"/>
        <v>67</v>
      </c>
      <c r="J486" s="65" t="e">
        <f>VLOOKUP(H486,FWD!$G$4:$I$128,4,FALSE)</f>
        <v>#N/A</v>
      </c>
      <c r="K486" s="64" t="str">
        <f t="shared" si="236"/>
        <v/>
      </c>
      <c r="L486" s="64" t="str">
        <f t="shared" si="237"/>
        <v/>
      </c>
      <c r="M486" s="64" t="e">
        <f t="array" ref="M486">STDEVP(IF($I$4:$I$2051=K486,$J$4:$J$2051))</f>
        <v>#DIV/0!</v>
      </c>
      <c r="N486" s="78" t="e">
        <f t="shared" si="229"/>
        <v>#DIV/0!</v>
      </c>
      <c r="O486" s="82">
        <v>34.24</v>
      </c>
      <c r="P486" s="64">
        <f t="shared" si="238"/>
        <v>34</v>
      </c>
      <c r="Q486" s="66" t="e">
        <f>VLOOKUP(O486,FWD!#REF!,4,FALSE)</f>
        <v>#REF!</v>
      </c>
      <c r="R486" s="66" t="str">
        <f t="shared" si="239"/>
        <v/>
      </c>
      <c r="S486" s="66" t="str">
        <f t="shared" si="240"/>
        <v/>
      </c>
      <c r="T486" s="64" t="e">
        <f t="array" ref="T486">STDEVP(IF($P$4:$P$864=R486,$Q$4:$Q$864))</f>
        <v>#DIV/0!</v>
      </c>
      <c r="U486" s="78" t="e">
        <f t="shared" si="257"/>
        <v>#DIV/0!</v>
      </c>
      <c r="V486" s="82">
        <v>35.82</v>
      </c>
      <c r="W486" s="83">
        <f t="shared" si="241"/>
        <v>35</v>
      </c>
      <c r="X486" s="66" t="e">
        <f>VLOOKUP(V486,FWD!#REF!,4,FALSE)</f>
        <v>#REF!</v>
      </c>
      <c r="Y486" s="64" t="str">
        <f t="shared" si="242"/>
        <v/>
      </c>
      <c r="Z486" s="64" t="str">
        <f t="shared" si="243"/>
        <v/>
      </c>
      <c r="AA486" s="64" t="e">
        <f t="array" ref="AA486">STDEVP(IF($W$4:$W$740=Y486,$X$4:$X$740))</f>
        <v>#DIV/0!</v>
      </c>
      <c r="AB486" s="78" t="e">
        <f t="shared" si="244"/>
        <v>#DIV/0!</v>
      </c>
      <c r="AD486" s="55">
        <v>150.6</v>
      </c>
      <c r="AE486" s="48">
        <f t="shared" si="258"/>
        <v>150</v>
      </c>
      <c r="AF486" s="48" t="e">
        <f>VLOOKUP(AD486,FWD!#REF!,4,FALSE)</f>
        <v>#REF!</v>
      </c>
      <c r="AG486" s="48" t="str">
        <f t="shared" si="245"/>
        <v/>
      </c>
      <c r="AH486" s="48" t="str">
        <f t="shared" si="246"/>
        <v/>
      </c>
      <c r="AI486" s="48">
        <f t="array" ref="AI486">STDEVP(IF($AE$4:$AE$918=AG486,$AF$4:$AF$918))</f>
        <v>0</v>
      </c>
      <c r="AJ486" s="48" t="str">
        <f t="shared" si="247"/>
        <v/>
      </c>
      <c r="AK486" s="47">
        <v>113.24</v>
      </c>
      <c r="AL486" s="48">
        <f t="shared" si="248"/>
        <v>113</v>
      </c>
      <c r="AM486" s="49" t="e">
        <f>VLOOKUP(AK486,FWD!#REF!,4,FALSE)</f>
        <v>#REF!</v>
      </c>
      <c r="AN486" s="58" t="str">
        <f t="shared" si="249"/>
        <v/>
      </c>
      <c r="AO486" s="58" t="str">
        <f t="shared" si="230"/>
        <v/>
      </c>
      <c r="AP486" s="58" t="e">
        <f t="array" ref="AP486">STDEVP(IF($AL$4:$AL$2012=AN486,$AM$4:$AM$2012))</f>
        <v>#DIV/0!</v>
      </c>
      <c r="AQ486" s="59" t="e">
        <f t="shared" si="250"/>
        <v>#DIV/0!</v>
      </c>
      <c r="AR486" s="47">
        <v>31.84</v>
      </c>
      <c r="AS486" s="48">
        <f t="shared" si="255"/>
        <v>31</v>
      </c>
      <c r="AT486" s="49" t="e">
        <f>VLOOKUP(AR486,FWD!#REF!,4,FALSE)</f>
        <v>#REF!</v>
      </c>
      <c r="AU486" s="48" t="str">
        <f t="shared" si="231"/>
        <v/>
      </c>
      <c r="AV486" s="58" t="str">
        <f t="shared" si="256"/>
        <v/>
      </c>
      <c r="AW486" s="48" t="e">
        <f t="array" ref="AW486">STDEVP(IF($AS$4:$AS$909=AU486,$AT$4:$AT$909))</f>
        <v>#DIV/0!</v>
      </c>
      <c r="AX486" s="50" t="e">
        <f t="shared" si="227"/>
        <v>#DIV/0!</v>
      </c>
      <c r="AY486" s="47">
        <v>26.82</v>
      </c>
      <c r="AZ486" s="58">
        <f t="shared" si="251"/>
        <v>26</v>
      </c>
      <c r="BA486" s="49" t="e">
        <f>VLOOKUP(AY486,FWD!#REF!,4,FALSE)</f>
        <v>#REF!</v>
      </c>
      <c r="BB486" s="48" t="str">
        <f t="shared" si="252"/>
        <v/>
      </c>
      <c r="BC486" s="58" t="str">
        <f t="shared" si="253"/>
        <v/>
      </c>
      <c r="BD486" s="58" t="e">
        <f t="array" ref="BD486">STDEVP(IF($AZ$4:$AZ$758=BB486,$BA$4:$BA$758))</f>
        <v>#DIV/0!</v>
      </c>
      <c r="BE486" s="59" t="e">
        <f t="shared" si="254"/>
        <v>#DIV/0!</v>
      </c>
    </row>
    <row r="487" spans="1:57" x14ac:dyDescent="0.2">
      <c r="A487" s="63">
        <v>153.08000000000001</v>
      </c>
      <c r="B487" s="64">
        <f t="shared" si="232"/>
        <v>153</v>
      </c>
      <c r="C487" s="65" t="e">
        <f>VLOOKUP(A487,FWD!#REF!,4,FALSE)</f>
        <v>#REF!</v>
      </c>
      <c r="D487" s="64" t="str">
        <f t="shared" si="233"/>
        <v/>
      </c>
      <c r="E487" s="64" t="str">
        <f t="shared" si="234"/>
        <v/>
      </c>
      <c r="F487" s="64" t="e">
        <f t="array" ref="F487">STDEVP(IF($B$4:$B$918=D487,$C$4:$C$918))</f>
        <v>#DIV/0!</v>
      </c>
      <c r="G487" s="66" t="e">
        <f t="shared" si="228"/>
        <v>#DIV/0!</v>
      </c>
      <c r="H487" s="63">
        <v>67.52</v>
      </c>
      <c r="I487" s="64">
        <f t="shared" si="235"/>
        <v>67</v>
      </c>
      <c r="J487" s="65" t="e">
        <f>VLOOKUP(H487,FWD!$G$4:$I$128,4,FALSE)</f>
        <v>#N/A</v>
      </c>
      <c r="K487" s="64" t="str">
        <f t="shared" si="236"/>
        <v/>
      </c>
      <c r="L487" s="64" t="str">
        <f t="shared" si="237"/>
        <v/>
      </c>
      <c r="M487" s="64" t="e">
        <f t="array" ref="M487">STDEVP(IF($I$4:$I$2051=K487,$J$4:$J$2051))</f>
        <v>#DIV/0!</v>
      </c>
      <c r="N487" s="78" t="e">
        <f t="shared" si="229"/>
        <v>#DIV/0!</v>
      </c>
      <c r="O487" s="82">
        <v>34.28</v>
      </c>
      <c r="P487" s="64">
        <f t="shared" si="238"/>
        <v>34</v>
      </c>
      <c r="Q487" s="66" t="e">
        <f>VLOOKUP(O487,FWD!#REF!,4,FALSE)</f>
        <v>#REF!</v>
      </c>
      <c r="R487" s="66" t="str">
        <f t="shared" si="239"/>
        <v/>
      </c>
      <c r="S487" s="66" t="str">
        <f t="shared" si="240"/>
        <v/>
      </c>
      <c r="T487" s="64" t="e">
        <f t="array" ref="T487">STDEVP(IF($P$4:$P$864=R487,$Q$4:$Q$864))</f>
        <v>#DIV/0!</v>
      </c>
      <c r="U487" s="78" t="e">
        <f t="shared" si="257"/>
        <v>#DIV/0!</v>
      </c>
      <c r="V487" s="82">
        <v>35.86</v>
      </c>
      <c r="W487" s="83">
        <f t="shared" si="241"/>
        <v>35</v>
      </c>
      <c r="X487" s="66" t="e">
        <f>VLOOKUP(V487,FWD!#REF!,4,FALSE)</f>
        <v>#REF!</v>
      </c>
      <c r="Y487" s="64" t="str">
        <f t="shared" si="242"/>
        <v/>
      </c>
      <c r="Z487" s="64" t="str">
        <f t="shared" si="243"/>
        <v/>
      </c>
      <c r="AA487" s="64" t="e">
        <f t="array" ref="AA487">STDEVP(IF($W$4:$W$740=Y487,$X$4:$X$740))</f>
        <v>#DIV/0!</v>
      </c>
      <c r="AB487" s="78" t="e">
        <f t="shared" si="244"/>
        <v>#DIV/0!</v>
      </c>
      <c r="AD487" s="55">
        <v>150.56</v>
      </c>
      <c r="AE487" s="48">
        <f t="shared" si="258"/>
        <v>150</v>
      </c>
      <c r="AF487" s="48" t="e">
        <f>VLOOKUP(AD487,FWD!#REF!,4,FALSE)</f>
        <v>#REF!</v>
      </c>
      <c r="AG487" s="48" t="str">
        <f t="shared" si="245"/>
        <v/>
      </c>
      <c r="AH487" s="48" t="str">
        <f t="shared" si="246"/>
        <v/>
      </c>
      <c r="AI487" s="48">
        <f t="array" ref="AI487">STDEVP(IF($AE$4:$AE$918=AG487,$AF$4:$AF$918))</f>
        <v>0</v>
      </c>
      <c r="AJ487" s="48" t="str">
        <f t="shared" si="247"/>
        <v/>
      </c>
      <c r="AK487" s="47">
        <v>113.2</v>
      </c>
      <c r="AL487" s="48">
        <f t="shared" si="248"/>
        <v>113</v>
      </c>
      <c r="AM487" s="49" t="e">
        <f>VLOOKUP(AK487,FWD!#REF!,4,FALSE)</f>
        <v>#REF!</v>
      </c>
      <c r="AN487" s="58" t="str">
        <f t="shared" si="249"/>
        <v/>
      </c>
      <c r="AO487" s="58" t="str">
        <f t="shared" si="230"/>
        <v/>
      </c>
      <c r="AP487" s="58" t="e">
        <f t="array" ref="AP487">STDEVP(IF($AL$4:$AL$2012=AN487,$AM$4:$AM$2012))</f>
        <v>#DIV/0!</v>
      </c>
      <c r="AQ487" s="59" t="e">
        <f t="shared" si="250"/>
        <v>#DIV/0!</v>
      </c>
      <c r="AR487" s="47">
        <v>31.8</v>
      </c>
      <c r="AS487" s="48">
        <f t="shared" si="255"/>
        <v>31</v>
      </c>
      <c r="AT487" s="49" t="e">
        <f>VLOOKUP(AR487,FWD!#REF!,4,FALSE)</f>
        <v>#REF!</v>
      </c>
      <c r="AU487" s="48" t="str">
        <f t="shared" si="231"/>
        <v/>
      </c>
      <c r="AV487" s="58" t="str">
        <f t="shared" si="256"/>
        <v/>
      </c>
      <c r="AW487" s="48" t="e">
        <f t="array" ref="AW487">STDEVP(IF($AS$4:$AS$909=AU487,$AT$4:$AT$909))</f>
        <v>#DIV/0!</v>
      </c>
      <c r="AX487" s="50" t="e">
        <f t="shared" si="227"/>
        <v>#DIV/0!</v>
      </c>
      <c r="AY487" s="47">
        <v>26.78</v>
      </c>
      <c r="AZ487" s="58">
        <f t="shared" si="251"/>
        <v>26</v>
      </c>
      <c r="BA487" s="49" t="e">
        <f>VLOOKUP(AY487,FWD!#REF!,4,FALSE)</f>
        <v>#REF!</v>
      </c>
      <c r="BB487" s="48" t="str">
        <f t="shared" si="252"/>
        <v/>
      </c>
      <c r="BC487" s="58" t="str">
        <f t="shared" si="253"/>
        <v/>
      </c>
      <c r="BD487" s="58" t="e">
        <f t="array" ref="BD487">STDEVP(IF($AZ$4:$AZ$758=BB487,$BA$4:$BA$758))</f>
        <v>#DIV/0!</v>
      </c>
      <c r="BE487" s="59" t="e">
        <f t="shared" si="254"/>
        <v>#DIV/0!</v>
      </c>
    </row>
    <row r="488" spans="1:57" x14ac:dyDescent="0.2">
      <c r="A488" s="63">
        <v>153.12</v>
      </c>
      <c r="B488" s="64">
        <f t="shared" si="232"/>
        <v>153</v>
      </c>
      <c r="C488" s="65" t="e">
        <f>VLOOKUP(A488,FWD!#REF!,4,FALSE)</f>
        <v>#REF!</v>
      </c>
      <c r="D488" s="64" t="str">
        <f t="shared" si="233"/>
        <v/>
      </c>
      <c r="E488" s="64" t="str">
        <f t="shared" si="234"/>
        <v/>
      </c>
      <c r="F488" s="64" t="e">
        <f t="array" ref="F488">STDEVP(IF($B$4:$B$918=D488,$C$4:$C$918))</f>
        <v>#DIV/0!</v>
      </c>
      <c r="G488" s="66" t="e">
        <f t="shared" si="228"/>
        <v>#DIV/0!</v>
      </c>
      <c r="H488" s="63">
        <v>67.56</v>
      </c>
      <c r="I488" s="64">
        <f t="shared" si="235"/>
        <v>67</v>
      </c>
      <c r="J488" s="65" t="e">
        <f>VLOOKUP(H488,FWD!$G$4:$I$128,4,FALSE)</f>
        <v>#N/A</v>
      </c>
      <c r="K488" s="64" t="str">
        <f t="shared" si="236"/>
        <v/>
      </c>
      <c r="L488" s="64" t="str">
        <f t="shared" si="237"/>
        <v/>
      </c>
      <c r="M488" s="64" t="e">
        <f t="array" ref="M488">STDEVP(IF($I$4:$I$2051=K488,$J$4:$J$2051))</f>
        <v>#DIV/0!</v>
      </c>
      <c r="N488" s="78" t="e">
        <f t="shared" si="229"/>
        <v>#DIV/0!</v>
      </c>
      <c r="O488" s="82">
        <v>34.32</v>
      </c>
      <c r="P488" s="64">
        <f t="shared" si="238"/>
        <v>34</v>
      </c>
      <c r="Q488" s="66" t="e">
        <f>VLOOKUP(O488,FWD!#REF!,4,FALSE)</f>
        <v>#REF!</v>
      </c>
      <c r="R488" s="66" t="str">
        <f t="shared" si="239"/>
        <v/>
      </c>
      <c r="S488" s="66" t="str">
        <f t="shared" si="240"/>
        <v/>
      </c>
      <c r="T488" s="64" t="e">
        <f t="array" ref="T488">STDEVP(IF($P$4:$P$864=R488,$Q$4:$Q$864))</f>
        <v>#DIV/0!</v>
      </c>
      <c r="U488" s="78" t="e">
        <f t="shared" si="257"/>
        <v>#DIV/0!</v>
      </c>
      <c r="V488" s="82">
        <v>35.9</v>
      </c>
      <c r="W488" s="83">
        <f t="shared" si="241"/>
        <v>35</v>
      </c>
      <c r="X488" s="66" t="e">
        <f>VLOOKUP(V488,FWD!#REF!,4,FALSE)</f>
        <v>#REF!</v>
      </c>
      <c r="Y488" s="64" t="str">
        <f t="shared" si="242"/>
        <v/>
      </c>
      <c r="Z488" s="64" t="str">
        <f t="shared" si="243"/>
        <v/>
      </c>
      <c r="AA488" s="64" t="e">
        <f t="array" ref="AA488">STDEVP(IF($W$4:$W$740=Y488,$X$4:$X$740))</f>
        <v>#DIV/0!</v>
      </c>
      <c r="AB488" s="78" t="e">
        <f t="shared" si="244"/>
        <v>#DIV/0!</v>
      </c>
      <c r="AD488" s="55">
        <v>150.52000000000001</v>
      </c>
      <c r="AE488" s="48">
        <f t="shared" si="258"/>
        <v>150</v>
      </c>
      <c r="AF488" s="48" t="e">
        <f>VLOOKUP(AD488,FWD!#REF!,4,FALSE)</f>
        <v>#REF!</v>
      </c>
      <c r="AG488" s="48" t="str">
        <f t="shared" si="245"/>
        <v/>
      </c>
      <c r="AH488" s="48" t="str">
        <f t="shared" si="246"/>
        <v/>
      </c>
      <c r="AI488" s="48">
        <f t="array" ref="AI488">STDEVP(IF($AE$4:$AE$918=AG488,$AF$4:$AF$918))</f>
        <v>0</v>
      </c>
      <c r="AJ488" s="48" t="str">
        <f t="shared" si="247"/>
        <v/>
      </c>
      <c r="AK488" s="47">
        <v>113.16</v>
      </c>
      <c r="AL488" s="48">
        <f t="shared" si="248"/>
        <v>113</v>
      </c>
      <c r="AM488" s="49" t="e">
        <f>VLOOKUP(AK488,FWD!#REF!,4,FALSE)</f>
        <v>#REF!</v>
      </c>
      <c r="AN488" s="58" t="str">
        <f t="shared" si="249"/>
        <v/>
      </c>
      <c r="AO488" s="58" t="str">
        <f t="shared" si="230"/>
        <v/>
      </c>
      <c r="AP488" s="58" t="e">
        <f t="array" ref="AP488">STDEVP(IF($AL$4:$AL$2012=AN488,$AM$4:$AM$2012))</f>
        <v>#DIV/0!</v>
      </c>
      <c r="AQ488" s="59" t="e">
        <f t="shared" si="250"/>
        <v>#DIV/0!</v>
      </c>
      <c r="AR488" s="47">
        <v>31.76</v>
      </c>
      <c r="AS488" s="48">
        <f t="shared" si="255"/>
        <v>31</v>
      </c>
      <c r="AT488" s="49" t="e">
        <f>VLOOKUP(AR488,FWD!#REF!,4,FALSE)</f>
        <v>#REF!</v>
      </c>
      <c r="AU488" s="48" t="str">
        <f t="shared" si="231"/>
        <v/>
      </c>
      <c r="AV488" s="58" t="str">
        <f t="shared" si="256"/>
        <v/>
      </c>
      <c r="AW488" s="48" t="e">
        <f t="array" ref="AW488">STDEVP(IF($AS$4:$AS$909=AU488,$AT$4:$AT$909))</f>
        <v>#DIV/0!</v>
      </c>
      <c r="AX488" s="50" t="e">
        <f t="shared" si="227"/>
        <v>#DIV/0!</v>
      </c>
      <c r="AY488" s="47">
        <v>26.74</v>
      </c>
      <c r="AZ488" s="58">
        <f t="shared" si="251"/>
        <v>26</v>
      </c>
      <c r="BA488" s="49" t="e">
        <f>VLOOKUP(AY488,FWD!#REF!,4,FALSE)</f>
        <v>#REF!</v>
      </c>
      <c r="BB488" s="48" t="str">
        <f t="shared" si="252"/>
        <v/>
      </c>
      <c r="BC488" s="58" t="str">
        <f t="shared" si="253"/>
        <v/>
      </c>
      <c r="BD488" s="58" t="e">
        <f t="array" ref="BD488">STDEVP(IF($AZ$4:$AZ$758=BB488,$BA$4:$BA$758))</f>
        <v>#DIV/0!</v>
      </c>
      <c r="BE488" s="59" t="e">
        <f t="shared" si="254"/>
        <v>#DIV/0!</v>
      </c>
    </row>
    <row r="489" spans="1:57" x14ac:dyDescent="0.2">
      <c r="A489" s="63">
        <v>153.16</v>
      </c>
      <c r="B489" s="64">
        <f t="shared" si="232"/>
        <v>153</v>
      </c>
      <c r="C489" s="65" t="e">
        <f>VLOOKUP(A489,FWD!#REF!,4,FALSE)</f>
        <v>#REF!</v>
      </c>
      <c r="D489" s="64" t="str">
        <f t="shared" si="233"/>
        <v/>
      </c>
      <c r="E489" s="64" t="str">
        <f t="shared" si="234"/>
        <v/>
      </c>
      <c r="F489" s="64" t="e">
        <f t="array" ref="F489">STDEVP(IF($B$4:$B$918=D489,$C$4:$C$918))</f>
        <v>#DIV/0!</v>
      </c>
      <c r="G489" s="66" t="e">
        <f t="shared" si="228"/>
        <v>#DIV/0!</v>
      </c>
      <c r="H489" s="63">
        <v>67.599999999999994</v>
      </c>
      <c r="I489" s="64">
        <f t="shared" si="235"/>
        <v>67</v>
      </c>
      <c r="J489" s="65" t="e">
        <f>VLOOKUP(H489,FWD!$G$4:$I$128,4,FALSE)</f>
        <v>#N/A</v>
      </c>
      <c r="K489" s="64" t="str">
        <f t="shared" si="236"/>
        <v/>
      </c>
      <c r="L489" s="64" t="str">
        <f t="shared" si="237"/>
        <v/>
      </c>
      <c r="M489" s="64" t="e">
        <f t="array" ref="M489">STDEVP(IF($I$4:$I$2051=K489,$J$4:$J$2051))</f>
        <v>#DIV/0!</v>
      </c>
      <c r="N489" s="78" t="e">
        <f t="shared" si="229"/>
        <v>#DIV/0!</v>
      </c>
      <c r="O489" s="82">
        <v>34.36</v>
      </c>
      <c r="P489" s="64">
        <f t="shared" si="238"/>
        <v>34</v>
      </c>
      <c r="Q489" s="66" t="e">
        <f>VLOOKUP(O489,FWD!#REF!,4,FALSE)</f>
        <v>#REF!</v>
      </c>
      <c r="R489" s="66" t="str">
        <f t="shared" si="239"/>
        <v/>
      </c>
      <c r="S489" s="66" t="str">
        <f t="shared" si="240"/>
        <v/>
      </c>
      <c r="T489" s="64" t="e">
        <f t="array" ref="T489">STDEVP(IF($P$4:$P$864=R489,$Q$4:$Q$864))</f>
        <v>#DIV/0!</v>
      </c>
      <c r="U489" s="78" t="e">
        <f t="shared" si="257"/>
        <v>#DIV/0!</v>
      </c>
      <c r="V489" s="82">
        <v>35.94</v>
      </c>
      <c r="W489" s="83">
        <f t="shared" si="241"/>
        <v>35</v>
      </c>
      <c r="X489" s="66" t="e">
        <f>VLOOKUP(V489,FWD!#REF!,4,FALSE)</f>
        <v>#REF!</v>
      </c>
      <c r="Y489" s="64" t="str">
        <f t="shared" si="242"/>
        <v/>
      </c>
      <c r="Z489" s="64" t="str">
        <f t="shared" si="243"/>
        <v/>
      </c>
      <c r="AA489" s="64" t="e">
        <f t="array" ref="AA489">STDEVP(IF($W$4:$W$740=Y489,$X$4:$X$740))</f>
        <v>#DIV/0!</v>
      </c>
      <c r="AB489" s="78" t="e">
        <f t="shared" si="244"/>
        <v>#DIV/0!</v>
      </c>
      <c r="AD489" s="55">
        <v>150.47999999999999</v>
      </c>
      <c r="AE489" s="48">
        <f t="shared" si="258"/>
        <v>150</v>
      </c>
      <c r="AF489" s="48" t="e">
        <f>VLOOKUP(AD489,FWD!#REF!,4,FALSE)</f>
        <v>#REF!</v>
      </c>
      <c r="AG489" s="48" t="str">
        <f t="shared" si="245"/>
        <v/>
      </c>
      <c r="AH489" s="48" t="str">
        <f t="shared" si="246"/>
        <v/>
      </c>
      <c r="AI489" s="48">
        <f t="array" ref="AI489">STDEVP(IF($AE$4:$AE$918=AG489,$AF$4:$AF$918))</f>
        <v>0</v>
      </c>
      <c r="AJ489" s="48" t="str">
        <f t="shared" si="247"/>
        <v/>
      </c>
      <c r="AK489" s="47">
        <v>113.12</v>
      </c>
      <c r="AL489" s="48">
        <f t="shared" si="248"/>
        <v>113</v>
      </c>
      <c r="AM489" s="49" t="e">
        <f>VLOOKUP(AK489,FWD!#REF!,4,FALSE)</f>
        <v>#REF!</v>
      </c>
      <c r="AN489" s="58" t="str">
        <f t="shared" si="249"/>
        <v/>
      </c>
      <c r="AO489" s="58" t="str">
        <f t="shared" si="230"/>
        <v/>
      </c>
      <c r="AP489" s="58" t="e">
        <f t="array" ref="AP489">STDEVP(IF($AL$4:$AL$2012=AN489,$AM$4:$AM$2012))</f>
        <v>#DIV/0!</v>
      </c>
      <c r="AQ489" s="59" t="e">
        <f t="shared" si="250"/>
        <v>#DIV/0!</v>
      </c>
      <c r="AR489" s="47">
        <v>31.72</v>
      </c>
      <c r="AS489" s="48">
        <f t="shared" si="255"/>
        <v>31</v>
      </c>
      <c r="AT489" s="49" t="e">
        <f>VLOOKUP(AR489,FWD!#REF!,4,FALSE)</f>
        <v>#REF!</v>
      </c>
      <c r="AU489" s="48" t="str">
        <f t="shared" si="231"/>
        <v/>
      </c>
      <c r="AV489" s="58" t="str">
        <f t="shared" si="256"/>
        <v/>
      </c>
      <c r="AW489" s="48" t="e">
        <f t="array" ref="AW489">STDEVP(IF($AS$4:$AS$909=AU489,$AT$4:$AT$909))</f>
        <v>#DIV/0!</v>
      </c>
      <c r="AX489" s="50" t="e">
        <f t="shared" si="227"/>
        <v>#DIV/0!</v>
      </c>
      <c r="AY489" s="47">
        <v>26.7</v>
      </c>
      <c r="AZ489" s="58">
        <f t="shared" si="251"/>
        <v>26</v>
      </c>
      <c r="BA489" s="49" t="e">
        <f>VLOOKUP(AY489,FWD!#REF!,4,FALSE)</f>
        <v>#REF!</v>
      </c>
      <c r="BB489" s="48" t="str">
        <f t="shared" si="252"/>
        <v/>
      </c>
      <c r="BC489" s="58" t="str">
        <f t="shared" si="253"/>
        <v/>
      </c>
      <c r="BD489" s="58" t="e">
        <f t="array" ref="BD489">STDEVP(IF($AZ$4:$AZ$758=BB489,$BA$4:$BA$758))</f>
        <v>#DIV/0!</v>
      </c>
      <c r="BE489" s="59" t="e">
        <f t="shared" si="254"/>
        <v>#DIV/0!</v>
      </c>
    </row>
    <row r="490" spans="1:57" x14ac:dyDescent="0.2">
      <c r="A490" s="63">
        <v>153.19999999999999</v>
      </c>
      <c r="B490" s="64">
        <f t="shared" si="232"/>
        <v>153</v>
      </c>
      <c r="C490" s="65" t="e">
        <f>VLOOKUP(A490,FWD!#REF!,4,FALSE)</f>
        <v>#REF!</v>
      </c>
      <c r="D490" s="64" t="str">
        <f t="shared" si="233"/>
        <v/>
      </c>
      <c r="E490" s="64" t="str">
        <f t="shared" si="234"/>
        <v/>
      </c>
      <c r="F490" s="64" t="e">
        <f t="array" ref="F490">STDEVP(IF($B$4:$B$918=D490,$C$4:$C$918))</f>
        <v>#DIV/0!</v>
      </c>
      <c r="G490" s="66" t="e">
        <f t="shared" si="228"/>
        <v>#DIV/0!</v>
      </c>
      <c r="H490" s="63">
        <v>67.64</v>
      </c>
      <c r="I490" s="64">
        <f t="shared" si="235"/>
        <v>67</v>
      </c>
      <c r="J490" s="65" t="e">
        <f>VLOOKUP(H490,FWD!$G$4:$I$128,4,FALSE)</f>
        <v>#N/A</v>
      </c>
      <c r="K490" s="64" t="str">
        <f t="shared" si="236"/>
        <v/>
      </c>
      <c r="L490" s="64" t="str">
        <f t="shared" si="237"/>
        <v/>
      </c>
      <c r="M490" s="64" t="e">
        <f t="array" ref="M490">STDEVP(IF($I$4:$I$2051=K490,$J$4:$J$2051))</f>
        <v>#DIV/0!</v>
      </c>
      <c r="N490" s="78" t="e">
        <f t="shared" si="229"/>
        <v>#DIV/0!</v>
      </c>
      <c r="O490" s="82">
        <v>34.4</v>
      </c>
      <c r="P490" s="64">
        <f t="shared" si="238"/>
        <v>34</v>
      </c>
      <c r="Q490" s="66" t="e">
        <f>VLOOKUP(O490,FWD!#REF!,4,FALSE)</f>
        <v>#REF!</v>
      </c>
      <c r="R490" s="66" t="str">
        <f t="shared" si="239"/>
        <v/>
      </c>
      <c r="S490" s="66" t="str">
        <f t="shared" si="240"/>
        <v/>
      </c>
      <c r="T490" s="64" t="e">
        <f t="array" ref="T490">STDEVP(IF($P$4:$P$864=R490,$Q$4:$Q$864))</f>
        <v>#DIV/0!</v>
      </c>
      <c r="U490" s="78" t="e">
        <f t="shared" si="257"/>
        <v>#DIV/0!</v>
      </c>
      <c r="V490" s="82">
        <v>35.979999999999997</v>
      </c>
      <c r="W490" s="83">
        <f t="shared" si="241"/>
        <v>35</v>
      </c>
      <c r="X490" s="66" t="e">
        <f>VLOOKUP(V490,FWD!#REF!,4,FALSE)</f>
        <v>#REF!</v>
      </c>
      <c r="Y490" s="64">
        <f t="shared" si="242"/>
        <v>35</v>
      </c>
      <c r="Z490" s="64" t="e">
        <f t="shared" si="243"/>
        <v>#REF!</v>
      </c>
      <c r="AA490" s="64" t="e">
        <f t="array" ref="AA490">STDEVP(IF($W$4:$W$740=Y490,$X$4:$X$740))</f>
        <v>#REF!</v>
      </c>
      <c r="AB490" s="78" t="e">
        <f t="shared" si="244"/>
        <v>#REF!</v>
      </c>
      <c r="AD490" s="55">
        <v>150.44</v>
      </c>
      <c r="AE490" s="48">
        <f t="shared" si="258"/>
        <v>150</v>
      </c>
      <c r="AF490" s="48" t="e">
        <f>VLOOKUP(AD490,FWD!#REF!,4,FALSE)</f>
        <v>#REF!</v>
      </c>
      <c r="AG490" s="48" t="str">
        <f t="shared" si="245"/>
        <v/>
      </c>
      <c r="AH490" s="48" t="str">
        <f t="shared" si="246"/>
        <v/>
      </c>
      <c r="AI490" s="48">
        <f t="array" ref="AI490">STDEVP(IF($AE$4:$AE$918=AG490,$AF$4:$AF$918))</f>
        <v>0</v>
      </c>
      <c r="AJ490" s="48" t="str">
        <f t="shared" si="247"/>
        <v/>
      </c>
      <c r="AK490" s="47">
        <v>113.08</v>
      </c>
      <c r="AL490" s="48">
        <f t="shared" si="248"/>
        <v>113</v>
      </c>
      <c r="AM490" s="49" t="e">
        <f>VLOOKUP(AK490,FWD!#REF!,4,FALSE)</f>
        <v>#REF!</v>
      </c>
      <c r="AN490" s="58" t="str">
        <f t="shared" si="249"/>
        <v/>
      </c>
      <c r="AO490" s="58" t="str">
        <f t="shared" si="230"/>
        <v/>
      </c>
      <c r="AP490" s="58" t="e">
        <f t="array" ref="AP490">STDEVP(IF($AL$4:$AL$2012=AN490,$AM$4:$AM$2012))</f>
        <v>#DIV/0!</v>
      </c>
      <c r="AQ490" s="59" t="e">
        <f t="shared" si="250"/>
        <v>#DIV/0!</v>
      </c>
      <c r="AR490" s="47">
        <v>31.68</v>
      </c>
      <c r="AS490" s="48">
        <f t="shared" si="255"/>
        <v>31</v>
      </c>
      <c r="AT490" s="49" t="e">
        <f>VLOOKUP(AR490,FWD!#REF!,4,FALSE)</f>
        <v>#REF!</v>
      </c>
      <c r="AU490" s="48" t="str">
        <f t="shared" si="231"/>
        <v/>
      </c>
      <c r="AV490" s="58" t="str">
        <f t="shared" si="256"/>
        <v/>
      </c>
      <c r="AW490" s="48" t="e">
        <f t="array" ref="AW490">STDEVP(IF($AS$4:$AS$909=AU490,$AT$4:$AT$909))</f>
        <v>#DIV/0!</v>
      </c>
      <c r="AX490" s="50" t="e">
        <f t="shared" ref="AX490:AX553" si="259">IF(AND(AV490&lt;&gt;"",AW490&lt;&gt;""),AV490+AW490,"")</f>
        <v>#DIV/0!</v>
      </c>
      <c r="AY490" s="47">
        <v>26.66</v>
      </c>
      <c r="AZ490" s="58">
        <f t="shared" si="251"/>
        <v>26</v>
      </c>
      <c r="BA490" s="49" t="e">
        <f>VLOOKUP(AY490,FWD!#REF!,4,FALSE)</f>
        <v>#REF!</v>
      </c>
      <c r="BB490" s="48" t="str">
        <f t="shared" si="252"/>
        <v/>
      </c>
      <c r="BC490" s="58" t="str">
        <f t="shared" si="253"/>
        <v/>
      </c>
      <c r="BD490" s="58" t="e">
        <f t="array" ref="BD490">STDEVP(IF($AZ$4:$AZ$758=BB490,$BA$4:$BA$758))</f>
        <v>#DIV/0!</v>
      </c>
      <c r="BE490" s="59" t="e">
        <f t="shared" si="254"/>
        <v>#DIV/0!</v>
      </c>
    </row>
    <row r="491" spans="1:57" x14ac:dyDescent="0.2">
      <c r="A491" s="63">
        <v>153.24</v>
      </c>
      <c r="B491" s="64">
        <f t="shared" si="232"/>
        <v>153</v>
      </c>
      <c r="C491" s="65" t="e">
        <f>VLOOKUP(A491,FWD!#REF!,4,FALSE)</f>
        <v>#REF!</v>
      </c>
      <c r="D491" s="64" t="str">
        <f t="shared" si="233"/>
        <v/>
      </c>
      <c r="E491" s="64" t="str">
        <f t="shared" si="234"/>
        <v/>
      </c>
      <c r="F491" s="64" t="e">
        <f t="array" ref="F491">STDEVP(IF($B$4:$B$918=D491,$C$4:$C$918))</f>
        <v>#DIV/0!</v>
      </c>
      <c r="G491" s="66" t="e">
        <f t="shared" si="228"/>
        <v>#DIV/0!</v>
      </c>
      <c r="H491" s="63">
        <v>67.680000000000007</v>
      </c>
      <c r="I491" s="64">
        <f t="shared" si="235"/>
        <v>67</v>
      </c>
      <c r="J491" s="65" t="e">
        <f>VLOOKUP(H491,FWD!$G$4:$I$128,4,FALSE)</f>
        <v>#N/A</v>
      </c>
      <c r="K491" s="64" t="str">
        <f t="shared" si="236"/>
        <v/>
      </c>
      <c r="L491" s="64" t="str">
        <f t="shared" si="237"/>
        <v/>
      </c>
      <c r="M491" s="64" t="e">
        <f t="array" ref="M491">STDEVP(IF($I$4:$I$2051=K491,$J$4:$J$2051))</f>
        <v>#DIV/0!</v>
      </c>
      <c r="N491" s="78" t="e">
        <f t="shared" si="229"/>
        <v>#DIV/0!</v>
      </c>
      <c r="O491" s="82">
        <v>34.44</v>
      </c>
      <c r="P491" s="64">
        <f t="shared" si="238"/>
        <v>34</v>
      </c>
      <c r="Q491" s="66" t="e">
        <f>VLOOKUP(O491,FWD!#REF!,4,FALSE)</f>
        <v>#REF!</v>
      </c>
      <c r="R491" s="66" t="str">
        <f t="shared" si="239"/>
        <v/>
      </c>
      <c r="S491" s="66" t="str">
        <f t="shared" si="240"/>
        <v/>
      </c>
      <c r="T491" s="64" t="e">
        <f t="array" ref="T491">STDEVP(IF($P$4:$P$864=R491,$Q$4:$Q$864))</f>
        <v>#DIV/0!</v>
      </c>
      <c r="U491" s="78" t="e">
        <f t="shared" si="257"/>
        <v>#DIV/0!</v>
      </c>
      <c r="V491" s="82">
        <v>36.020000000000003</v>
      </c>
      <c r="W491" s="83">
        <f t="shared" si="241"/>
        <v>36</v>
      </c>
      <c r="X491" s="66" t="e">
        <f>VLOOKUP(V491,FWD!#REF!,4,FALSE)</f>
        <v>#REF!</v>
      </c>
      <c r="Y491" s="64" t="str">
        <f t="shared" si="242"/>
        <v/>
      </c>
      <c r="Z491" s="64" t="str">
        <f t="shared" si="243"/>
        <v/>
      </c>
      <c r="AA491" s="64" t="e">
        <f t="array" ref="AA491">STDEVP(IF($W$4:$W$740=Y491,$X$4:$X$740))</f>
        <v>#DIV/0!</v>
      </c>
      <c r="AB491" s="78" t="e">
        <f t="shared" si="244"/>
        <v>#DIV/0!</v>
      </c>
      <c r="AD491" s="55">
        <v>150.4</v>
      </c>
      <c r="AE491" s="48">
        <f t="shared" si="258"/>
        <v>150</v>
      </c>
      <c r="AF491" s="48" t="e">
        <f>VLOOKUP(AD491,FWD!#REF!,4,FALSE)</f>
        <v>#REF!</v>
      </c>
      <c r="AG491" s="48" t="str">
        <f t="shared" si="245"/>
        <v/>
      </c>
      <c r="AH491" s="48" t="str">
        <f t="shared" si="246"/>
        <v/>
      </c>
      <c r="AI491" s="48">
        <f t="array" ref="AI491">STDEVP(IF($AE$4:$AE$918=AG491,$AF$4:$AF$918))</f>
        <v>0</v>
      </c>
      <c r="AJ491" s="48" t="str">
        <f t="shared" si="247"/>
        <v/>
      </c>
      <c r="AK491" s="47">
        <v>113.04</v>
      </c>
      <c r="AL491" s="48">
        <f t="shared" si="248"/>
        <v>113</v>
      </c>
      <c r="AM491" s="49" t="e">
        <f>VLOOKUP(AK491,FWD!#REF!,4,FALSE)</f>
        <v>#REF!</v>
      </c>
      <c r="AN491" s="58" t="str">
        <f t="shared" si="249"/>
        <v/>
      </c>
      <c r="AO491" s="58" t="str">
        <f t="shared" si="230"/>
        <v/>
      </c>
      <c r="AP491" s="58" t="e">
        <f t="array" ref="AP491">STDEVP(IF($AL$4:$AL$2012=AN491,$AM$4:$AM$2012))</f>
        <v>#DIV/0!</v>
      </c>
      <c r="AQ491" s="59" t="e">
        <f t="shared" si="250"/>
        <v>#DIV/0!</v>
      </c>
      <c r="AR491" s="47">
        <v>31.64</v>
      </c>
      <c r="AS491" s="48">
        <f t="shared" si="255"/>
        <v>31</v>
      </c>
      <c r="AT491" s="49" t="e">
        <f>VLOOKUP(AR491,FWD!#REF!,4,FALSE)</f>
        <v>#REF!</v>
      </c>
      <c r="AU491" s="48" t="str">
        <f t="shared" si="231"/>
        <v/>
      </c>
      <c r="AV491" s="58" t="str">
        <f t="shared" si="256"/>
        <v/>
      </c>
      <c r="AW491" s="48" t="e">
        <f t="array" ref="AW491">STDEVP(IF($AS$4:$AS$909=AU491,$AT$4:$AT$909))</f>
        <v>#DIV/0!</v>
      </c>
      <c r="AX491" s="50" t="e">
        <f t="shared" si="259"/>
        <v>#DIV/0!</v>
      </c>
      <c r="AY491" s="47">
        <v>26.62</v>
      </c>
      <c r="AZ491" s="58">
        <f t="shared" si="251"/>
        <v>26</v>
      </c>
      <c r="BA491" s="49" t="e">
        <f>VLOOKUP(AY491,FWD!#REF!,4,FALSE)</f>
        <v>#REF!</v>
      </c>
      <c r="BB491" s="48" t="str">
        <f t="shared" si="252"/>
        <v/>
      </c>
      <c r="BC491" s="58" t="str">
        <f t="shared" si="253"/>
        <v/>
      </c>
      <c r="BD491" s="58" t="e">
        <f t="array" ref="BD491">STDEVP(IF($AZ$4:$AZ$758=BB491,$BA$4:$BA$758))</f>
        <v>#DIV/0!</v>
      </c>
      <c r="BE491" s="59" t="e">
        <f t="shared" si="254"/>
        <v>#DIV/0!</v>
      </c>
    </row>
    <row r="492" spans="1:57" x14ac:dyDescent="0.2">
      <c r="A492" s="63">
        <v>153.28</v>
      </c>
      <c r="B492" s="64">
        <f t="shared" si="232"/>
        <v>153</v>
      </c>
      <c r="C492" s="65" t="e">
        <f>VLOOKUP(A492,FWD!#REF!,4,FALSE)</f>
        <v>#REF!</v>
      </c>
      <c r="D492" s="64" t="str">
        <f t="shared" si="233"/>
        <v/>
      </c>
      <c r="E492" s="64" t="str">
        <f t="shared" si="234"/>
        <v/>
      </c>
      <c r="F492" s="64" t="e">
        <f t="array" ref="F492">STDEVP(IF($B$4:$B$918=D492,$C$4:$C$918))</f>
        <v>#DIV/0!</v>
      </c>
      <c r="G492" s="66" t="e">
        <f t="shared" si="228"/>
        <v>#DIV/0!</v>
      </c>
      <c r="H492" s="63">
        <v>67.72</v>
      </c>
      <c r="I492" s="64">
        <f t="shared" si="235"/>
        <v>67</v>
      </c>
      <c r="J492" s="65" t="e">
        <f>VLOOKUP(H492,FWD!$G$4:$I$128,4,FALSE)</f>
        <v>#N/A</v>
      </c>
      <c r="K492" s="64" t="str">
        <f t="shared" si="236"/>
        <v/>
      </c>
      <c r="L492" s="64" t="str">
        <f t="shared" si="237"/>
        <v/>
      </c>
      <c r="M492" s="64" t="e">
        <f t="array" ref="M492">STDEVP(IF($I$4:$I$2051=K492,$J$4:$J$2051))</f>
        <v>#DIV/0!</v>
      </c>
      <c r="N492" s="78" t="e">
        <f t="shared" si="229"/>
        <v>#DIV/0!</v>
      </c>
      <c r="O492" s="82">
        <v>34.479999999999997</v>
      </c>
      <c r="P492" s="64">
        <f t="shared" si="238"/>
        <v>34</v>
      </c>
      <c r="Q492" s="66" t="e">
        <f>VLOOKUP(O492,FWD!#REF!,4,FALSE)</f>
        <v>#REF!</v>
      </c>
      <c r="R492" s="66" t="str">
        <f t="shared" si="239"/>
        <v/>
      </c>
      <c r="S492" s="66" t="str">
        <f t="shared" si="240"/>
        <v/>
      </c>
      <c r="T492" s="64" t="e">
        <f t="array" ref="T492">STDEVP(IF($P$4:$P$864=R492,$Q$4:$Q$864))</f>
        <v>#DIV/0!</v>
      </c>
      <c r="U492" s="78" t="e">
        <f t="shared" si="257"/>
        <v>#DIV/0!</v>
      </c>
      <c r="V492" s="82">
        <v>36.06</v>
      </c>
      <c r="W492" s="83">
        <f t="shared" si="241"/>
        <v>36</v>
      </c>
      <c r="X492" s="66" t="e">
        <f>VLOOKUP(V492,FWD!#REF!,4,FALSE)</f>
        <v>#REF!</v>
      </c>
      <c r="Y492" s="64" t="str">
        <f t="shared" si="242"/>
        <v/>
      </c>
      <c r="Z492" s="64" t="str">
        <f t="shared" si="243"/>
        <v/>
      </c>
      <c r="AA492" s="64" t="e">
        <f t="array" ref="AA492">STDEVP(IF($W$4:$W$740=Y492,$X$4:$X$740))</f>
        <v>#DIV/0!</v>
      </c>
      <c r="AB492" s="78" t="e">
        <f t="shared" si="244"/>
        <v>#DIV/0!</v>
      </c>
      <c r="AD492" s="55">
        <v>150.36000000000001</v>
      </c>
      <c r="AE492" s="48">
        <f t="shared" si="258"/>
        <v>150</v>
      </c>
      <c r="AF492" s="48" t="e">
        <f>VLOOKUP(AD492,FWD!#REF!,4,FALSE)</f>
        <v>#REF!</v>
      </c>
      <c r="AG492" s="48" t="str">
        <f t="shared" si="245"/>
        <v/>
      </c>
      <c r="AH492" s="48" t="str">
        <f t="shared" si="246"/>
        <v/>
      </c>
      <c r="AI492" s="48">
        <f t="array" ref="AI492">STDEVP(IF($AE$4:$AE$918=AG492,$AF$4:$AF$918))</f>
        <v>0</v>
      </c>
      <c r="AJ492" s="48" t="str">
        <f t="shared" si="247"/>
        <v/>
      </c>
      <c r="AK492" s="47">
        <v>113</v>
      </c>
      <c r="AL492" s="48">
        <f t="shared" si="248"/>
        <v>113</v>
      </c>
      <c r="AM492" s="49" t="e">
        <f>VLOOKUP(AK492,FWD!#REF!,4,FALSE)</f>
        <v>#REF!</v>
      </c>
      <c r="AN492" s="58">
        <f t="shared" si="249"/>
        <v>113</v>
      </c>
      <c r="AO492" s="58" t="e">
        <f t="shared" si="230"/>
        <v>#REF!</v>
      </c>
      <c r="AP492" s="58" t="e">
        <f t="array" ref="AP492">STDEVP(IF($AL$4:$AL$2012=AN492,$AM$4:$AM$2012))</f>
        <v>#REF!</v>
      </c>
      <c r="AQ492" s="59" t="e">
        <f t="shared" si="250"/>
        <v>#REF!</v>
      </c>
      <c r="AR492" s="47">
        <v>31.6</v>
      </c>
      <c r="AS492" s="48">
        <f t="shared" si="255"/>
        <v>31</v>
      </c>
      <c r="AT492" s="49" t="e">
        <f>VLOOKUP(AR492,FWD!#REF!,4,FALSE)</f>
        <v>#REF!</v>
      </c>
      <c r="AU492" s="48" t="str">
        <f t="shared" si="231"/>
        <v/>
      </c>
      <c r="AV492" s="58" t="str">
        <f t="shared" si="256"/>
        <v/>
      </c>
      <c r="AW492" s="48" t="e">
        <f t="array" ref="AW492">STDEVP(IF($AS$4:$AS$909=AU492,$AT$4:$AT$909))</f>
        <v>#DIV/0!</v>
      </c>
      <c r="AX492" s="50" t="e">
        <f t="shared" si="259"/>
        <v>#DIV/0!</v>
      </c>
      <c r="AY492" s="47">
        <v>26.58</v>
      </c>
      <c r="AZ492" s="58">
        <f t="shared" si="251"/>
        <v>26</v>
      </c>
      <c r="BA492" s="49" t="e">
        <f>VLOOKUP(AY492,FWD!#REF!,4,FALSE)</f>
        <v>#REF!</v>
      </c>
      <c r="BB492" s="48" t="str">
        <f t="shared" si="252"/>
        <v/>
      </c>
      <c r="BC492" s="58" t="str">
        <f t="shared" si="253"/>
        <v/>
      </c>
      <c r="BD492" s="58" t="e">
        <f t="array" ref="BD492">STDEVP(IF($AZ$4:$AZ$758=BB492,$BA$4:$BA$758))</f>
        <v>#DIV/0!</v>
      </c>
      <c r="BE492" s="59" t="e">
        <f t="shared" si="254"/>
        <v>#DIV/0!</v>
      </c>
    </row>
    <row r="493" spans="1:57" x14ac:dyDescent="0.2">
      <c r="A493" s="63">
        <v>153.32</v>
      </c>
      <c r="B493" s="64">
        <f t="shared" si="232"/>
        <v>153</v>
      </c>
      <c r="C493" s="65" t="e">
        <f>VLOOKUP(A493,FWD!#REF!,4,FALSE)</f>
        <v>#REF!</v>
      </c>
      <c r="D493" s="64" t="str">
        <f t="shared" si="233"/>
        <v/>
      </c>
      <c r="E493" s="64" t="str">
        <f t="shared" si="234"/>
        <v/>
      </c>
      <c r="F493" s="64" t="e">
        <f t="array" ref="F493">STDEVP(IF($B$4:$B$918=D493,$C$4:$C$918))</f>
        <v>#DIV/0!</v>
      </c>
      <c r="G493" s="66" t="e">
        <f t="shared" si="228"/>
        <v>#DIV/0!</v>
      </c>
      <c r="H493" s="63">
        <v>67.760000000000005</v>
      </c>
      <c r="I493" s="64">
        <f t="shared" si="235"/>
        <v>67</v>
      </c>
      <c r="J493" s="65" t="e">
        <f>VLOOKUP(H493,FWD!$G$4:$I$128,4,FALSE)</f>
        <v>#N/A</v>
      </c>
      <c r="K493" s="64" t="str">
        <f t="shared" si="236"/>
        <v/>
      </c>
      <c r="L493" s="64" t="str">
        <f t="shared" si="237"/>
        <v/>
      </c>
      <c r="M493" s="64" t="e">
        <f t="array" ref="M493">STDEVP(IF($I$4:$I$2051=K493,$J$4:$J$2051))</f>
        <v>#DIV/0!</v>
      </c>
      <c r="N493" s="78" t="e">
        <f t="shared" si="229"/>
        <v>#DIV/0!</v>
      </c>
      <c r="O493" s="82">
        <v>34.520000000000003</v>
      </c>
      <c r="P493" s="64">
        <f t="shared" si="238"/>
        <v>34</v>
      </c>
      <c r="Q493" s="66" t="e">
        <f>VLOOKUP(O493,FWD!#REF!,4,FALSE)</f>
        <v>#REF!</v>
      </c>
      <c r="R493" s="66" t="str">
        <f t="shared" si="239"/>
        <v/>
      </c>
      <c r="S493" s="66" t="str">
        <f t="shared" si="240"/>
        <v/>
      </c>
      <c r="T493" s="64" t="e">
        <f t="array" ref="T493">STDEVP(IF($P$4:$P$864=R493,$Q$4:$Q$864))</f>
        <v>#DIV/0!</v>
      </c>
      <c r="U493" s="78" t="e">
        <f t="shared" si="257"/>
        <v>#DIV/0!</v>
      </c>
      <c r="V493" s="82">
        <v>36.1</v>
      </c>
      <c r="W493" s="83">
        <f t="shared" si="241"/>
        <v>36</v>
      </c>
      <c r="X493" s="66" t="e">
        <f>VLOOKUP(V493,FWD!#REF!,4,FALSE)</f>
        <v>#REF!</v>
      </c>
      <c r="Y493" s="64" t="str">
        <f t="shared" si="242"/>
        <v/>
      </c>
      <c r="Z493" s="64" t="str">
        <f t="shared" si="243"/>
        <v/>
      </c>
      <c r="AA493" s="64" t="e">
        <f t="array" ref="AA493">STDEVP(IF($W$4:$W$740=Y493,$X$4:$X$740))</f>
        <v>#DIV/0!</v>
      </c>
      <c r="AB493" s="78" t="e">
        <f t="shared" si="244"/>
        <v>#DIV/0!</v>
      </c>
      <c r="AD493" s="55">
        <v>150.32</v>
      </c>
      <c r="AE493" s="48">
        <f t="shared" si="258"/>
        <v>150</v>
      </c>
      <c r="AF493" s="48" t="e">
        <f>VLOOKUP(AD493,FWD!#REF!,4,FALSE)</f>
        <v>#REF!</v>
      </c>
      <c r="AG493" s="48" t="str">
        <f t="shared" si="245"/>
        <v/>
      </c>
      <c r="AH493" s="48" t="str">
        <f t="shared" si="246"/>
        <v/>
      </c>
      <c r="AI493" s="48">
        <f t="array" ref="AI493">STDEVP(IF($AE$4:$AE$918=AG493,$AF$4:$AF$918))</f>
        <v>0</v>
      </c>
      <c r="AJ493" s="48" t="str">
        <f t="shared" si="247"/>
        <v/>
      </c>
      <c r="AK493" s="47">
        <v>112.96</v>
      </c>
      <c r="AL493" s="48">
        <f t="shared" si="248"/>
        <v>112</v>
      </c>
      <c r="AM493" s="49" t="e">
        <f>VLOOKUP(AK493,FWD!#REF!,4,FALSE)</f>
        <v>#REF!</v>
      </c>
      <c r="AN493" s="58" t="str">
        <f t="shared" si="249"/>
        <v/>
      </c>
      <c r="AO493" s="58" t="str">
        <f t="shared" si="230"/>
        <v/>
      </c>
      <c r="AP493" s="58" t="e">
        <f t="array" ref="AP493">STDEVP(IF($AL$4:$AL$2012=AN493,$AM$4:$AM$2012))</f>
        <v>#DIV/0!</v>
      </c>
      <c r="AQ493" s="59" t="e">
        <f t="shared" si="250"/>
        <v>#DIV/0!</v>
      </c>
      <c r="AR493" s="47">
        <v>31.56</v>
      </c>
      <c r="AS493" s="48">
        <f t="shared" si="255"/>
        <v>31</v>
      </c>
      <c r="AT493" s="49" t="e">
        <f>VLOOKUP(AR493,FWD!#REF!,4,FALSE)</f>
        <v>#REF!</v>
      </c>
      <c r="AU493" s="48" t="str">
        <f t="shared" si="231"/>
        <v/>
      </c>
      <c r="AV493" s="58" t="str">
        <f t="shared" si="256"/>
        <v/>
      </c>
      <c r="AW493" s="48" t="e">
        <f t="array" ref="AW493">STDEVP(IF($AS$4:$AS$909=AU493,$AT$4:$AT$909))</f>
        <v>#DIV/0!</v>
      </c>
      <c r="AX493" s="50" t="e">
        <f t="shared" si="259"/>
        <v>#DIV/0!</v>
      </c>
      <c r="AY493" s="47">
        <v>26.54</v>
      </c>
      <c r="AZ493" s="58">
        <f t="shared" si="251"/>
        <v>26</v>
      </c>
      <c r="BA493" s="49" t="e">
        <f>VLOOKUP(AY493,FWD!#REF!,4,FALSE)</f>
        <v>#REF!</v>
      </c>
      <c r="BB493" s="48" t="str">
        <f t="shared" si="252"/>
        <v/>
      </c>
      <c r="BC493" s="58" t="str">
        <f t="shared" si="253"/>
        <v/>
      </c>
      <c r="BD493" s="58" t="e">
        <f t="array" ref="BD493">STDEVP(IF($AZ$4:$AZ$758=BB493,$BA$4:$BA$758))</f>
        <v>#DIV/0!</v>
      </c>
      <c r="BE493" s="59" t="e">
        <f t="shared" si="254"/>
        <v>#DIV/0!</v>
      </c>
    </row>
    <row r="494" spans="1:57" x14ac:dyDescent="0.2">
      <c r="A494" s="63">
        <v>153.36000000000001</v>
      </c>
      <c r="B494" s="64">
        <f t="shared" si="232"/>
        <v>153</v>
      </c>
      <c r="C494" s="65" t="e">
        <f>VLOOKUP(A494,FWD!#REF!,4,FALSE)</f>
        <v>#REF!</v>
      </c>
      <c r="D494" s="64" t="str">
        <f t="shared" si="233"/>
        <v/>
      </c>
      <c r="E494" s="64" t="str">
        <f t="shared" si="234"/>
        <v/>
      </c>
      <c r="F494" s="64" t="e">
        <f t="array" ref="F494">STDEVP(IF($B$4:$B$918=D494,$C$4:$C$918))</f>
        <v>#DIV/0!</v>
      </c>
      <c r="G494" s="66" t="e">
        <f t="shared" si="228"/>
        <v>#DIV/0!</v>
      </c>
      <c r="H494" s="63">
        <v>67.8</v>
      </c>
      <c r="I494" s="64">
        <f t="shared" si="235"/>
        <v>67</v>
      </c>
      <c r="J494" s="65" t="e">
        <f>VLOOKUP(H494,FWD!$G$4:$I$128,4,FALSE)</f>
        <v>#N/A</v>
      </c>
      <c r="K494" s="64" t="str">
        <f t="shared" si="236"/>
        <v/>
      </c>
      <c r="L494" s="64" t="str">
        <f t="shared" si="237"/>
        <v/>
      </c>
      <c r="M494" s="64" t="e">
        <f t="array" ref="M494">STDEVP(IF($I$4:$I$2051=K494,$J$4:$J$2051))</f>
        <v>#DIV/0!</v>
      </c>
      <c r="N494" s="78" t="e">
        <f t="shared" si="229"/>
        <v>#DIV/0!</v>
      </c>
      <c r="O494" s="82">
        <v>34.56</v>
      </c>
      <c r="P494" s="64">
        <f t="shared" si="238"/>
        <v>34</v>
      </c>
      <c r="Q494" s="66" t="e">
        <f>VLOOKUP(O494,FWD!#REF!,4,FALSE)</f>
        <v>#REF!</v>
      </c>
      <c r="R494" s="66" t="str">
        <f t="shared" si="239"/>
        <v/>
      </c>
      <c r="S494" s="66" t="str">
        <f t="shared" si="240"/>
        <v/>
      </c>
      <c r="T494" s="64" t="e">
        <f t="array" ref="T494">STDEVP(IF($P$4:$P$864=R494,$Q$4:$Q$864))</f>
        <v>#DIV/0!</v>
      </c>
      <c r="U494" s="78" t="e">
        <f t="shared" si="257"/>
        <v>#DIV/0!</v>
      </c>
      <c r="V494" s="82">
        <v>36.14</v>
      </c>
      <c r="W494" s="83">
        <f t="shared" si="241"/>
        <v>36</v>
      </c>
      <c r="X494" s="66" t="e">
        <f>VLOOKUP(V494,FWD!#REF!,4,FALSE)</f>
        <v>#REF!</v>
      </c>
      <c r="Y494" s="64" t="str">
        <f t="shared" si="242"/>
        <v/>
      </c>
      <c r="Z494" s="64" t="str">
        <f t="shared" si="243"/>
        <v/>
      </c>
      <c r="AA494" s="64" t="e">
        <f t="array" ref="AA494">STDEVP(IF($W$4:$W$740=Y494,$X$4:$X$740))</f>
        <v>#DIV/0!</v>
      </c>
      <c r="AB494" s="78" t="e">
        <f t="shared" si="244"/>
        <v>#DIV/0!</v>
      </c>
      <c r="AD494" s="55">
        <v>150.28</v>
      </c>
      <c r="AE494" s="48">
        <f t="shared" si="258"/>
        <v>150</v>
      </c>
      <c r="AF494" s="48" t="e">
        <f>VLOOKUP(AD494,FWD!#REF!,4,FALSE)</f>
        <v>#REF!</v>
      </c>
      <c r="AG494" s="48" t="str">
        <f t="shared" si="245"/>
        <v/>
      </c>
      <c r="AH494" s="48" t="str">
        <f t="shared" si="246"/>
        <v/>
      </c>
      <c r="AI494" s="48">
        <f t="array" ref="AI494">STDEVP(IF($AE$4:$AE$918=AG494,$AF$4:$AF$918))</f>
        <v>0</v>
      </c>
      <c r="AJ494" s="48" t="str">
        <f t="shared" si="247"/>
        <v/>
      </c>
      <c r="AK494" s="47">
        <v>112.92</v>
      </c>
      <c r="AL494" s="48">
        <f t="shared" si="248"/>
        <v>112</v>
      </c>
      <c r="AM494" s="49" t="e">
        <f>VLOOKUP(AK494,FWD!#REF!,4,FALSE)</f>
        <v>#REF!</v>
      </c>
      <c r="AN494" s="58" t="str">
        <f t="shared" si="249"/>
        <v/>
      </c>
      <c r="AO494" s="58" t="str">
        <f t="shared" si="230"/>
        <v/>
      </c>
      <c r="AP494" s="58" t="e">
        <f t="array" ref="AP494">STDEVP(IF($AL$4:$AL$2012=AN494,$AM$4:$AM$2012))</f>
        <v>#DIV/0!</v>
      </c>
      <c r="AQ494" s="59" t="e">
        <f t="shared" si="250"/>
        <v>#DIV/0!</v>
      </c>
      <c r="AR494" s="47">
        <v>31.52</v>
      </c>
      <c r="AS494" s="48">
        <f t="shared" si="255"/>
        <v>31</v>
      </c>
      <c r="AT494" s="49" t="e">
        <f>VLOOKUP(AR494,FWD!#REF!,4,FALSE)</f>
        <v>#REF!</v>
      </c>
      <c r="AU494" s="48" t="str">
        <f t="shared" si="231"/>
        <v/>
      </c>
      <c r="AV494" s="58" t="str">
        <f t="shared" si="256"/>
        <v/>
      </c>
      <c r="AW494" s="48" t="e">
        <f t="array" ref="AW494">STDEVP(IF($AS$4:$AS$909=AU494,$AT$4:$AT$909))</f>
        <v>#DIV/0!</v>
      </c>
      <c r="AX494" s="50" t="e">
        <f t="shared" si="259"/>
        <v>#DIV/0!</v>
      </c>
      <c r="AY494" s="47">
        <v>26.5</v>
      </c>
      <c r="AZ494" s="58">
        <f t="shared" si="251"/>
        <v>26</v>
      </c>
      <c r="BA494" s="49" t="e">
        <f>VLOOKUP(AY494,FWD!#REF!,4,FALSE)</f>
        <v>#REF!</v>
      </c>
      <c r="BB494" s="48" t="str">
        <f t="shared" si="252"/>
        <v/>
      </c>
      <c r="BC494" s="58" t="str">
        <f t="shared" si="253"/>
        <v/>
      </c>
      <c r="BD494" s="58" t="e">
        <f t="array" ref="BD494">STDEVP(IF($AZ$4:$AZ$758=BB494,$BA$4:$BA$758))</f>
        <v>#DIV/0!</v>
      </c>
      <c r="BE494" s="59" t="e">
        <f t="shared" si="254"/>
        <v>#DIV/0!</v>
      </c>
    </row>
    <row r="495" spans="1:57" x14ac:dyDescent="0.2">
      <c r="A495" s="63">
        <v>153.4</v>
      </c>
      <c r="B495" s="64">
        <f t="shared" si="232"/>
        <v>153</v>
      </c>
      <c r="C495" s="65" t="e">
        <f>VLOOKUP(A495,FWD!#REF!,4,FALSE)</f>
        <v>#REF!</v>
      </c>
      <c r="D495" s="64" t="str">
        <f t="shared" si="233"/>
        <v/>
      </c>
      <c r="E495" s="64" t="str">
        <f t="shared" si="234"/>
        <v/>
      </c>
      <c r="F495" s="64" t="e">
        <f t="array" ref="F495">STDEVP(IF($B$4:$B$918=D495,$C$4:$C$918))</f>
        <v>#DIV/0!</v>
      </c>
      <c r="G495" s="66" t="e">
        <f t="shared" si="228"/>
        <v>#DIV/0!</v>
      </c>
      <c r="H495" s="63">
        <v>67.84</v>
      </c>
      <c r="I495" s="64">
        <f t="shared" si="235"/>
        <v>67</v>
      </c>
      <c r="J495" s="65" t="e">
        <f>VLOOKUP(H495,FWD!$G$4:$I$128,4,FALSE)</f>
        <v>#N/A</v>
      </c>
      <c r="K495" s="64" t="str">
        <f t="shared" si="236"/>
        <v/>
      </c>
      <c r="L495" s="64" t="str">
        <f t="shared" si="237"/>
        <v/>
      </c>
      <c r="M495" s="64" t="e">
        <f t="array" ref="M495">STDEVP(IF($I$4:$I$2051=K495,$J$4:$J$2051))</f>
        <v>#DIV/0!</v>
      </c>
      <c r="N495" s="78" t="e">
        <f t="shared" si="229"/>
        <v>#DIV/0!</v>
      </c>
      <c r="O495" s="82">
        <v>34.6</v>
      </c>
      <c r="P495" s="64">
        <f t="shared" si="238"/>
        <v>34</v>
      </c>
      <c r="Q495" s="66" t="e">
        <f>VLOOKUP(O495,FWD!#REF!,4,FALSE)</f>
        <v>#REF!</v>
      </c>
      <c r="R495" s="66" t="str">
        <f t="shared" si="239"/>
        <v/>
      </c>
      <c r="S495" s="66" t="str">
        <f t="shared" si="240"/>
        <v/>
      </c>
      <c r="T495" s="64" t="e">
        <f t="array" ref="T495">STDEVP(IF($P$4:$P$864=R495,$Q$4:$Q$864))</f>
        <v>#DIV/0!</v>
      </c>
      <c r="U495" s="78" t="e">
        <f t="shared" si="257"/>
        <v>#DIV/0!</v>
      </c>
      <c r="V495" s="82">
        <v>36.18</v>
      </c>
      <c r="W495" s="83">
        <f t="shared" si="241"/>
        <v>36</v>
      </c>
      <c r="X495" s="66" t="e">
        <f>VLOOKUP(V495,FWD!#REF!,4,FALSE)</f>
        <v>#REF!</v>
      </c>
      <c r="Y495" s="64" t="str">
        <f t="shared" si="242"/>
        <v/>
      </c>
      <c r="Z495" s="64" t="str">
        <f t="shared" si="243"/>
        <v/>
      </c>
      <c r="AA495" s="64" t="e">
        <f t="array" ref="AA495">STDEVP(IF($W$4:$W$740=Y495,$X$4:$X$740))</f>
        <v>#DIV/0!</v>
      </c>
      <c r="AB495" s="78" t="e">
        <f t="shared" si="244"/>
        <v>#DIV/0!</v>
      </c>
      <c r="AD495" s="55">
        <v>150.24</v>
      </c>
      <c r="AE495" s="48">
        <f t="shared" si="258"/>
        <v>150</v>
      </c>
      <c r="AF495" s="48" t="e">
        <f>VLOOKUP(AD495,FWD!#REF!,4,FALSE)</f>
        <v>#REF!</v>
      </c>
      <c r="AG495" s="48" t="str">
        <f t="shared" si="245"/>
        <v/>
      </c>
      <c r="AH495" s="48" t="str">
        <f t="shared" si="246"/>
        <v/>
      </c>
      <c r="AI495" s="48">
        <f t="array" ref="AI495">STDEVP(IF($AE$4:$AE$918=AG495,$AF$4:$AF$918))</f>
        <v>0</v>
      </c>
      <c r="AJ495" s="48" t="str">
        <f t="shared" si="247"/>
        <v/>
      </c>
      <c r="AK495" s="47">
        <v>112.88</v>
      </c>
      <c r="AL495" s="48">
        <f t="shared" si="248"/>
        <v>112</v>
      </c>
      <c r="AM495" s="49" t="e">
        <f>VLOOKUP(AK495,FWD!#REF!,4,FALSE)</f>
        <v>#REF!</v>
      </c>
      <c r="AN495" s="58" t="str">
        <f t="shared" si="249"/>
        <v/>
      </c>
      <c r="AO495" s="58" t="str">
        <f t="shared" si="230"/>
        <v/>
      </c>
      <c r="AP495" s="58" t="e">
        <f t="array" ref="AP495">STDEVP(IF($AL$4:$AL$2012=AN495,$AM$4:$AM$2012))</f>
        <v>#DIV/0!</v>
      </c>
      <c r="AQ495" s="59" t="e">
        <f t="shared" si="250"/>
        <v>#DIV/0!</v>
      </c>
      <c r="AR495" s="47">
        <v>31.48</v>
      </c>
      <c r="AS495" s="48">
        <f t="shared" si="255"/>
        <v>31</v>
      </c>
      <c r="AT495" s="49" t="e">
        <f>VLOOKUP(AR495,FWD!#REF!,4,FALSE)</f>
        <v>#REF!</v>
      </c>
      <c r="AU495" s="48" t="str">
        <f t="shared" si="231"/>
        <v/>
      </c>
      <c r="AV495" s="58" t="str">
        <f t="shared" si="256"/>
        <v/>
      </c>
      <c r="AW495" s="48" t="e">
        <f t="array" ref="AW495">STDEVP(IF($AS$4:$AS$909=AU495,$AT$4:$AT$909))</f>
        <v>#DIV/0!</v>
      </c>
      <c r="AX495" s="50" t="e">
        <f t="shared" si="259"/>
        <v>#DIV/0!</v>
      </c>
      <c r="AY495" s="47">
        <v>26.46</v>
      </c>
      <c r="AZ495" s="58">
        <f t="shared" si="251"/>
        <v>26</v>
      </c>
      <c r="BA495" s="49" t="e">
        <f>VLOOKUP(AY495,FWD!#REF!,4,FALSE)</f>
        <v>#REF!</v>
      </c>
      <c r="BB495" s="48" t="str">
        <f t="shared" si="252"/>
        <v/>
      </c>
      <c r="BC495" s="58" t="str">
        <f t="shared" si="253"/>
        <v/>
      </c>
      <c r="BD495" s="58" t="e">
        <f t="array" ref="BD495">STDEVP(IF($AZ$4:$AZ$758=BB495,$BA$4:$BA$758))</f>
        <v>#DIV/0!</v>
      </c>
      <c r="BE495" s="59" t="e">
        <f t="shared" si="254"/>
        <v>#DIV/0!</v>
      </c>
    </row>
    <row r="496" spans="1:57" x14ac:dyDescent="0.2">
      <c r="A496" s="63">
        <v>153.44</v>
      </c>
      <c r="B496" s="64">
        <f t="shared" si="232"/>
        <v>153</v>
      </c>
      <c r="C496" s="65" t="e">
        <f>VLOOKUP(A496,FWD!#REF!,4,FALSE)</f>
        <v>#REF!</v>
      </c>
      <c r="D496" s="64" t="str">
        <f t="shared" si="233"/>
        <v/>
      </c>
      <c r="E496" s="64" t="str">
        <f t="shared" si="234"/>
        <v/>
      </c>
      <c r="F496" s="64" t="e">
        <f t="array" ref="F496">STDEVP(IF($B$4:$B$918=D496,$C$4:$C$918))</f>
        <v>#DIV/0!</v>
      </c>
      <c r="G496" s="66" t="e">
        <f t="shared" si="228"/>
        <v>#DIV/0!</v>
      </c>
      <c r="H496" s="63">
        <v>67.88</v>
      </c>
      <c r="I496" s="64">
        <f t="shared" si="235"/>
        <v>67</v>
      </c>
      <c r="J496" s="65" t="e">
        <f>VLOOKUP(H496,FWD!$G$4:$I$128,4,FALSE)</f>
        <v>#N/A</v>
      </c>
      <c r="K496" s="64" t="str">
        <f t="shared" si="236"/>
        <v/>
      </c>
      <c r="L496" s="64" t="str">
        <f t="shared" si="237"/>
        <v/>
      </c>
      <c r="M496" s="64" t="e">
        <f t="array" ref="M496">STDEVP(IF($I$4:$I$2051=K496,$J$4:$J$2051))</f>
        <v>#DIV/0!</v>
      </c>
      <c r="N496" s="78" t="e">
        <f t="shared" si="229"/>
        <v>#DIV/0!</v>
      </c>
      <c r="O496" s="82">
        <v>34.64</v>
      </c>
      <c r="P496" s="64">
        <f t="shared" si="238"/>
        <v>34</v>
      </c>
      <c r="Q496" s="66" t="e">
        <f>VLOOKUP(O496,FWD!#REF!,4,FALSE)</f>
        <v>#REF!</v>
      </c>
      <c r="R496" s="66" t="str">
        <f t="shared" si="239"/>
        <v/>
      </c>
      <c r="S496" s="66" t="str">
        <f t="shared" si="240"/>
        <v/>
      </c>
      <c r="T496" s="64" t="e">
        <f t="array" ref="T496">STDEVP(IF($P$4:$P$864=R496,$Q$4:$Q$864))</f>
        <v>#DIV/0!</v>
      </c>
      <c r="U496" s="78" t="e">
        <f t="shared" si="257"/>
        <v>#DIV/0!</v>
      </c>
      <c r="V496" s="82">
        <v>36.22</v>
      </c>
      <c r="W496" s="83">
        <f t="shared" si="241"/>
        <v>36</v>
      </c>
      <c r="X496" s="66" t="e">
        <f>VLOOKUP(V496,FWD!#REF!,4,FALSE)</f>
        <v>#REF!</v>
      </c>
      <c r="Y496" s="64" t="str">
        <f t="shared" si="242"/>
        <v/>
      </c>
      <c r="Z496" s="64" t="str">
        <f t="shared" si="243"/>
        <v/>
      </c>
      <c r="AA496" s="64" t="e">
        <f t="array" ref="AA496">STDEVP(IF($W$4:$W$740=Y496,$X$4:$X$740))</f>
        <v>#DIV/0!</v>
      </c>
      <c r="AB496" s="78" t="e">
        <f t="shared" si="244"/>
        <v>#DIV/0!</v>
      </c>
      <c r="AD496" s="55">
        <v>150.19999999999999</v>
      </c>
      <c r="AE496" s="48">
        <f t="shared" si="258"/>
        <v>150</v>
      </c>
      <c r="AF496" s="48" t="e">
        <f>VLOOKUP(AD496,FWD!#REF!,4,FALSE)</f>
        <v>#REF!</v>
      </c>
      <c r="AG496" s="48" t="str">
        <f t="shared" si="245"/>
        <v/>
      </c>
      <c r="AH496" s="48" t="str">
        <f t="shared" si="246"/>
        <v/>
      </c>
      <c r="AI496" s="48">
        <f t="array" ref="AI496">STDEVP(IF($AE$4:$AE$918=AG496,$AF$4:$AF$918))</f>
        <v>0</v>
      </c>
      <c r="AJ496" s="48" t="str">
        <f t="shared" si="247"/>
        <v/>
      </c>
      <c r="AK496" s="47">
        <v>112.84</v>
      </c>
      <c r="AL496" s="48">
        <f t="shared" si="248"/>
        <v>112</v>
      </c>
      <c r="AM496" s="49" t="e">
        <f>VLOOKUP(AK496,FWD!#REF!,4,FALSE)</f>
        <v>#REF!</v>
      </c>
      <c r="AN496" s="58" t="str">
        <f t="shared" si="249"/>
        <v/>
      </c>
      <c r="AO496" s="58" t="str">
        <f t="shared" si="230"/>
        <v/>
      </c>
      <c r="AP496" s="58" t="e">
        <f t="array" ref="AP496">STDEVP(IF($AL$4:$AL$2012=AN496,$AM$4:$AM$2012))</f>
        <v>#DIV/0!</v>
      </c>
      <c r="AQ496" s="59" t="e">
        <f t="shared" si="250"/>
        <v>#DIV/0!</v>
      </c>
      <c r="AR496" s="47">
        <v>31.44</v>
      </c>
      <c r="AS496" s="48">
        <f t="shared" si="255"/>
        <v>31</v>
      </c>
      <c r="AT496" s="49" t="e">
        <f>VLOOKUP(AR496,FWD!#REF!,4,FALSE)</f>
        <v>#REF!</v>
      </c>
      <c r="AU496" s="48" t="str">
        <f t="shared" si="231"/>
        <v/>
      </c>
      <c r="AV496" s="58" t="str">
        <f t="shared" si="256"/>
        <v/>
      </c>
      <c r="AW496" s="48" t="e">
        <f t="array" ref="AW496">STDEVP(IF($AS$4:$AS$909=AU496,$AT$4:$AT$909))</f>
        <v>#DIV/0!</v>
      </c>
      <c r="AX496" s="50" t="e">
        <f t="shared" si="259"/>
        <v>#DIV/0!</v>
      </c>
      <c r="AY496" s="47">
        <v>26.42</v>
      </c>
      <c r="AZ496" s="58">
        <f t="shared" si="251"/>
        <v>26</v>
      </c>
      <c r="BA496" s="49" t="e">
        <f>VLOOKUP(AY496,FWD!#REF!,4,FALSE)</f>
        <v>#REF!</v>
      </c>
      <c r="BB496" s="48" t="str">
        <f t="shared" si="252"/>
        <v/>
      </c>
      <c r="BC496" s="58" t="str">
        <f t="shared" si="253"/>
        <v/>
      </c>
      <c r="BD496" s="58" t="e">
        <f t="array" ref="BD496">STDEVP(IF($AZ$4:$AZ$758=BB496,$BA$4:$BA$758))</f>
        <v>#DIV/0!</v>
      </c>
      <c r="BE496" s="59" t="e">
        <f t="shared" si="254"/>
        <v>#DIV/0!</v>
      </c>
    </row>
    <row r="497" spans="1:57" x14ac:dyDescent="0.2">
      <c r="A497" s="63">
        <v>153.47999999999999</v>
      </c>
      <c r="B497" s="64">
        <f t="shared" si="232"/>
        <v>153</v>
      </c>
      <c r="C497" s="65" t="e">
        <f>VLOOKUP(A497,FWD!#REF!,4,FALSE)</f>
        <v>#REF!</v>
      </c>
      <c r="D497" s="64" t="str">
        <f t="shared" si="233"/>
        <v/>
      </c>
      <c r="E497" s="64" t="str">
        <f t="shared" si="234"/>
        <v/>
      </c>
      <c r="F497" s="64" t="e">
        <f t="array" ref="F497">STDEVP(IF($B$4:$B$918=D497,$C$4:$C$918))</f>
        <v>#DIV/0!</v>
      </c>
      <c r="G497" s="66" t="e">
        <f t="shared" si="228"/>
        <v>#DIV/0!</v>
      </c>
      <c r="H497" s="63">
        <v>67.92</v>
      </c>
      <c r="I497" s="64">
        <f t="shared" si="235"/>
        <v>67</v>
      </c>
      <c r="J497" s="65" t="e">
        <f>VLOOKUP(H497,FWD!$G$4:$I$128,4,FALSE)</f>
        <v>#N/A</v>
      </c>
      <c r="K497" s="64" t="str">
        <f t="shared" si="236"/>
        <v/>
      </c>
      <c r="L497" s="64" t="str">
        <f t="shared" si="237"/>
        <v/>
      </c>
      <c r="M497" s="64" t="e">
        <f t="array" ref="M497">STDEVP(IF($I$4:$I$2051=K497,$J$4:$J$2051))</f>
        <v>#DIV/0!</v>
      </c>
      <c r="N497" s="78" t="e">
        <f t="shared" si="229"/>
        <v>#DIV/0!</v>
      </c>
      <c r="O497" s="82">
        <v>34.68</v>
      </c>
      <c r="P497" s="64">
        <f t="shared" si="238"/>
        <v>34</v>
      </c>
      <c r="Q497" s="66" t="e">
        <f>VLOOKUP(O497,FWD!#REF!,4,FALSE)</f>
        <v>#REF!</v>
      </c>
      <c r="R497" s="66" t="str">
        <f t="shared" si="239"/>
        <v/>
      </c>
      <c r="S497" s="66" t="str">
        <f t="shared" si="240"/>
        <v/>
      </c>
      <c r="T497" s="64" t="e">
        <f t="array" ref="T497">STDEVP(IF($P$4:$P$864=R497,$Q$4:$Q$864))</f>
        <v>#DIV/0!</v>
      </c>
      <c r="U497" s="78" t="e">
        <f t="shared" si="257"/>
        <v>#DIV/0!</v>
      </c>
      <c r="V497" s="82">
        <v>36.26</v>
      </c>
      <c r="W497" s="83">
        <f t="shared" si="241"/>
        <v>36</v>
      </c>
      <c r="X497" s="66" t="e">
        <f>VLOOKUP(V497,FWD!#REF!,4,FALSE)</f>
        <v>#REF!</v>
      </c>
      <c r="Y497" s="64" t="str">
        <f t="shared" si="242"/>
        <v/>
      </c>
      <c r="Z497" s="64" t="str">
        <f t="shared" si="243"/>
        <v/>
      </c>
      <c r="AA497" s="64" t="e">
        <f t="array" ref="AA497">STDEVP(IF($W$4:$W$740=Y497,$X$4:$X$740))</f>
        <v>#DIV/0!</v>
      </c>
      <c r="AB497" s="78" t="e">
        <f t="shared" si="244"/>
        <v>#DIV/0!</v>
      </c>
      <c r="AD497" s="55">
        <v>150.16</v>
      </c>
      <c r="AE497" s="48">
        <f t="shared" si="258"/>
        <v>150</v>
      </c>
      <c r="AF497" s="48" t="e">
        <f>VLOOKUP(AD497,FWD!#REF!,4,FALSE)</f>
        <v>#REF!</v>
      </c>
      <c r="AG497" s="48" t="str">
        <f t="shared" si="245"/>
        <v/>
      </c>
      <c r="AH497" s="48" t="str">
        <f t="shared" si="246"/>
        <v/>
      </c>
      <c r="AI497" s="48">
        <f t="array" ref="AI497">STDEVP(IF($AE$4:$AE$918=AG497,$AF$4:$AF$918))</f>
        <v>0</v>
      </c>
      <c r="AJ497" s="48" t="str">
        <f t="shared" si="247"/>
        <v/>
      </c>
      <c r="AK497" s="47">
        <v>112.8</v>
      </c>
      <c r="AL497" s="48">
        <f t="shared" si="248"/>
        <v>112</v>
      </c>
      <c r="AM497" s="49" t="e">
        <f>VLOOKUP(AK497,FWD!#REF!,4,FALSE)</f>
        <v>#REF!</v>
      </c>
      <c r="AN497" s="58" t="str">
        <f t="shared" si="249"/>
        <v/>
      </c>
      <c r="AO497" s="58" t="str">
        <f t="shared" si="230"/>
        <v/>
      </c>
      <c r="AP497" s="58" t="e">
        <f t="array" ref="AP497">STDEVP(IF($AL$4:$AL$2012=AN497,$AM$4:$AM$2012))</f>
        <v>#DIV/0!</v>
      </c>
      <c r="AQ497" s="59" t="e">
        <f t="shared" si="250"/>
        <v>#DIV/0!</v>
      </c>
      <c r="AR497" s="47">
        <v>31.4</v>
      </c>
      <c r="AS497" s="48">
        <f t="shared" si="255"/>
        <v>31</v>
      </c>
      <c r="AT497" s="49" t="e">
        <f>VLOOKUP(AR497,FWD!#REF!,4,FALSE)</f>
        <v>#REF!</v>
      </c>
      <c r="AU497" s="48" t="str">
        <f t="shared" si="231"/>
        <v/>
      </c>
      <c r="AV497" s="58" t="str">
        <f t="shared" si="256"/>
        <v/>
      </c>
      <c r="AW497" s="48" t="e">
        <f t="array" ref="AW497">STDEVP(IF($AS$4:$AS$909=AU497,$AT$4:$AT$909))</f>
        <v>#DIV/0!</v>
      </c>
      <c r="AX497" s="50" t="e">
        <f t="shared" si="259"/>
        <v>#DIV/0!</v>
      </c>
      <c r="AY497" s="47">
        <v>26.38</v>
      </c>
      <c r="AZ497" s="58">
        <f t="shared" si="251"/>
        <v>26</v>
      </c>
      <c r="BA497" s="49" t="e">
        <f>VLOOKUP(AY497,FWD!#REF!,4,FALSE)</f>
        <v>#REF!</v>
      </c>
      <c r="BB497" s="48" t="str">
        <f t="shared" si="252"/>
        <v/>
      </c>
      <c r="BC497" s="58" t="str">
        <f t="shared" si="253"/>
        <v/>
      </c>
      <c r="BD497" s="58" t="e">
        <f t="array" ref="BD497">STDEVP(IF($AZ$4:$AZ$758=BB497,$BA$4:$BA$758))</f>
        <v>#DIV/0!</v>
      </c>
      <c r="BE497" s="59" t="e">
        <f t="shared" si="254"/>
        <v>#DIV/0!</v>
      </c>
    </row>
    <row r="498" spans="1:57" x14ac:dyDescent="0.2">
      <c r="A498" s="63">
        <v>153.52000000000001</v>
      </c>
      <c r="B498" s="64">
        <f t="shared" si="232"/>
        <v>153</v>
      </c>
      <c r="C498" s="65" t="e">
        <f>VLOOKUP(A498,FWD!#REF!,4,FALSE)</f>
        <v>#REF!</v>
      </c>
      <c r="D498" s="64" t="str">
        <f t="shared" si="233"/>
        <v/>
      </c>
      <c r="E498" s="64" t="str">
        <f t="shared" si="234"/>
        <v/>
      </c>
      <c r="F498" s="64" t="e">
        <f t="array" ref="F498">STDEVP(IF($B$4:$B$918=D498,$C$4:$C$918))</f>
        <v>#DIV/0!</v>
      </c>
      <c r="G498" s="66" t="e">
        <f t="shared" si="228"/>
        <v>#DIV/0!</v>
      </c>
      <c r="H498" s="63">
        <v>67.959999999999994</v>
      </c>
      <c r="I498" s="64">
        <f t="shared" si="235"/>
        <v>67</v>
      </c>
      <c r="J498" s="65" t="e">
        <f>VLOOKUP(H498,FWD!$G$4:$I$128,4,FALSE)</f>
        <v>#N/A</v>
      </c>
      <c r="K498" s="64">
        <f t="shared" si="236"/>
        <v>67</v>
      </c>
      <c r="L498" s="64" t="e">
        <f t="shared" si="237"/>
        <v>#N/A</v>
      </c>
      <c r="M498" s="64" t="e">
        <f t="array" ref="M498">STDEVP(IF($I$4:$I$2051=K498,$J$4:$J$2051))</f>
        <v>#N/A</v>
      </c>
      <c r="N498" s="78" t="e">
        <f t="shared" si="229"/>
        <v>#N/A</v>
      </c>
      <c r="O498" s="82">
        <v>34.72</v>
      </c>
      <c r="P498" s="64">
        <f t="shared" si="238"/>
        <v>34</v>
      </c>
      <c r="Q498" s="66" t="e">
        <f>VLOOKUP(O498,FWD!#REF!,4,FALSE)</f>
        <v>#REF!</v>
      </c>
      <c r="R498" s="66" t="str">
        <f t="shared" si="239"/>
        <v/>
      </c>
      <c r="S498" s="66" t="str">
        <f t="shared" si="240"/>
        <v/>
      </c>
      <c r="T498" s="64" t="e">
        <f t="array" ref="T498">STDEVP(IF($P$4:$P$864=R498,$Q$4:$Q$864))</f>
        <v>#DIV/0!</v>
      </c>
      <c r="U498" s="78" t="e">
        <f t="shared" si="257"/>
        <v>#DIV/0!</v>
      </c>
      <c r="V498" s="82">
        <v>36.299999999999997</v>
      </c>
      <c r="W498" s="83">
        <f t="shared" si="241"/>
        <v>36</v>
      </c>
      <c r="X498" s="66" t="e">
        <f>VLOOKUP(V498,FWD!#REF!,4,FALSE)</f>
        <v>#REF!</v>
      </c>
      <c r="Y498" s="64" t="str">
        <f t="shared" si="242"/>
        <v/>
      </c>
      <c r="Z498" s="64" t="str">
        <f t="shared" si="243"/>
        <v/>
      </c>
      <c r="AA498" s="64" t="e">
        <f t="array" ref="AA498">STDEVP(IF($W$4:$W$740=Y498,$X$4:$X$740))</f>
        <v>#DIV/0!</v>
      </c>
      <c r="AB498" s="78" t="e">
        <f t="shared" si="244"/>
        <v>#DIV/0!</v>
      </c>
      <c r="AD498" s="55">
        <v>150.12</v>
      </c>
      <c r="AE498" s="48">
        <f t="shared" si="258"/>
        <v>150</v>
      </c>
      <c r="AF498" s="48" t="e">
        <f>VLOOKUP(AD498,FWD!#REF!,4,FALSE)</f>
        <v>#REF!</v>
      </c>
      <c r="AG498" s="48" t="str">
        <f t="shared" si="245"/>
        <v/>
      </c>
      <c r="AH498" s="48" t="str">
        <f t="shared" si="246"/>
        <v/>
      </c>
      <c r="AI498" s="48">
        <f t="array" ref="AI498">STDEVP(IF($AE$4:$AE$918=AG498,$AF$4:$AF$918))</f>
        <v>0</v>
      </c>
      <c r="AJ498" s="48" t="str">
        <f t="shared" si="247"/>
        <v/>
      </c>
      <c r="AK498" s="47">
        <v>112.76</v>
      </c>
      <c r="AL498" s="48">
        <f t="shared" si="248"/>
        <v>112</v>
      </c>
      <c r="AM498" s="49" t="e">
        <f>VLOOKUP(AK498,FWD!#REF!,4,FALSE)</f>
        <v>#REF!</v>
      </c>
      <c r="AN498" s="58" t="str">
        <f t="shared" si="249"/>
        <v/>
      </c>
      <c r="AO498" s="58" t="str">
        <f t="shared" si="230"/>
        <v/>
      </c>
      <c r="AP498" s="58" t="e">
        <f t="array" ref="AP498">STDEVP(IF($AL$4:$AL$2012=AN498,$AM$4:$AM$2012))</f>
        <v>#DIV/0!</v>
      </c>
      <c r="AQ498" s="59" t="e">
        <f t="shared" si="250"/>
        <v>#DIV/0!</v>
      </c>
      <c r="AR498" s="47">
        <v>31.36</v>
      </c>
      <c r="AS498" s="48">
        <f t="shared" si="255"/>
        <v>31</v>
      </c>
      <c r="AT498" s="49" t="e">
        <f>VLOOKUP(AR498,FWD!#REF!,4,FALSE)</f>
        <v>#REF!</v>
      </c>
      <c r="AU498" s="48" t="str">
        <f t="shared" si="231"/>
        <v/>
      </c>
      <c r="AV498" s="58" t="str">
        <f t="shared" si="256"/>
        <v/>
      </c>
      <c r="AW498" s="48" t="e">
        <f t="array" ref="AW498">STDEVP(IF($AS$4:$AS$909=AU498,$AT$4:$AT$909))</f>
        <v>#DIV/0!</v>
      </c>
      <c r="AX498" s="50" t="e">
        <f t="shared" si="259"/>
        <v>#DIV/0!</v>
      </c>
      <c r="AY498" s="47">
        <v>26.34</v>
      </c>
      <c r="AZ498" s="58">
        <f t="shared" si="251"/>
        <v>26</v>
      </c>
      <c r="BA498" s="49" t="e">
        <f>VLOOKUP(AY498,FWD!#REF!,4,FALSE)</f>
        <v>#REF!</v>
      </c>
      <c r="BB498" s="48" t="str">
        <f t="shared" si="252"/>
        <v/>
      </c>
      <c r="BC498" s="58" t="str">
        <f t="shared" si="253"/>
        <v/>
      </c>
      <c r="BD498" s="58" t="e">
        <f t="array" ref="BD498">STDEVP(IF($AZ$4:$AZ$758=BB498,$BA$4:$BA$758))</f>
        <v>#DIV/0!</v>
      </c>
      <c r="BE498" s="59" t="e">
        <f t="shared" si="254"/>
        <v>#DIV/0!</v>
      </c>
    </row>
    <row r="499" spans="1:57" x14ac:dyDescent="0.2">
      <c r="A499" s="63">
        <v>153.56</v>
      </c>
      <c r="B499" s="64">
        <f t="shared" si="232"/>
        <v>153</v>
      </c>
      <c r="C499" s="65" t="e">
        <f>VLOOKUP(A499,FWD!#REF!,4,FALSE)</f>
        <v>#REF!</v>
      </c>
      <c r="D499" s="64" t="str">
        <f t="shared" si="233"/>
        <v/>
      </c>
      <c r="E499" s="64" t="str">
        <f t="shared" si="234"/>
        <v/>
      </c>
      <c r="F499" s="64" t="e">
        <f t="array" ref="F499">STDEVP(IF($B$4:$B$918=D499,$C$4:$C$918))</f>
        <v>#DIV/0!</v>
      </c>
      <c r="G499" s="66" t="e">
        <f t="shared" si="228"/>
        <v>#DIV/0!</v>
      </c>
      <c r="H499" s="63">
        <v>68</v>
      </c>
      <c r="I499" s="64">
        <f t="shared" si="235"/>
        <v>68</v>
      </c>
      <c r="J499" s="65" t="e">
        <f>VLOOKUP(H499,FWD!$G$4:$I$128,4,FALSE)</f>
        <v>#N/A</v>
      </c>
      <c r="K499" s="64" t="str">
        <f t="shared" si="236"/>
        <v/>
      </c>
      <c r="L499" s="64" t="str">
        <f t="shared" si="237"/>
        <v/>
      </c>
      <c r="M499" s="64" t="e">
        <f t="array" ref="M499">STDEVP(IF($I$4:$I$2051=K499,$J$4:$J$2051))</f>
        <v>#DIV/0!</v>
      </c>
      <c r="N499" s="78" t="e">
        <f t="shared" si="229"/>
        <v>#DIV/0!</v>
      </c>
      <c r="O499" s="82">
        <v>34.76</v>
      </c>
      <c r="P499" s="64">
        <f t="shared" si="238"/>
        <v>34</v>
      </c>
      <c r="Q499" s="66" t="e">
        <f>VLOOKUP(O499,FWD!#REF!,4,FALSE)</f>
        <v>#REF!</v>
      </c>
      <c r="R499" s="66" t="str">
        <f t="shared" si="239"/>
        <v/>
      </c>
      <c r="S499" s="66" t="str">
        <f t="shared" si="240"/>
        <v/>
      </c>
      <c r="T499" s="64" t="e">
        <f t="array" ref="T499">STDEVP(IF($P$4:$P$864=R499,$Q$4:$Q$864))</f>
        <v>#DIV/0!</v>
      </c>
      <c r="U499" s="78" t="e">
        <f t="shared" si="257"/>
        <v>#DIV/0!</v>
      </c>
      <c r="V499" s="82">
        <v>36.340000000000003</v>
      </c>
      <c r="W499" s="83">
        <f t="shared" si="241"/>
        <v>36</v>
      </c>
      <c r="X499" s="66" t="e">
        <f>VLOOKUP(V499,FWD!#REF!,4,FALSE)</f>
        <v>#REF!</v>
      </c>
      <c r="Y499" s="64" t="str">
        <f t="shared" si="242"/>
        <v/>
      </c>
      <c r="Z499" s="64" t="str">
        <f t="shared" si="243"/>
        <v/>
      </c>
      <c r="AA499" s="64" t="e">
        <f t="array" ref="AA499">STDEVP(IF($W$4:$W$740=Y499,$X$4:$X$740))</f>
        <v>#DIV/0!</v>
      </c>
      <c r="AB499" s="78" t="e">
        <f t="shared" si="244"/>
        <v>#DIV/0!</v>
      </c>
      <c r="AD499" s="55">
        <v>150.08000000000001</v>
      </c>
      <c r="AE499" s="48">
        <f t="shared" si="258"/>
        <v>150</v>
      </c>
      <c r="AF499" s="48" t="e">
        <f>VLOOKUP(AD499,FWD!#REF!,4,FALSE)</f>
        <v>#REF!</v>
      </c>
      <c r="AG499" s="48" t="str">
        <f t="shared" si="245"/>
        <v/>
      </c>
      <c r="AH499" s="48" t="str">
        <f t="shared" si="246"/>
        <v/>
      </c>
      <c r="AI499" s="48">
        <f t="array" ref="AI499">STDEVP(IF($AE$4:$AE$918=AG499,$AF$4:$AF$918))</f>
        <v>0</v>
      </c>
      <c r="AJ499" s="48" t="str">
        <f t="shared" si="247"/>
        <v/>
      </c>
      <c r="AK499" s="47">
        <v>112.72</v>
      </c>
      <c r="AL499" s="48">
        <f t="shared" si="248"/>
        <v>112</v>
      </c>
      <c r="AM499" s="49" t="e">
        <f>VLOOKUP(AK499,FWD!#REF!,4,FALSE)</f>
        <v>#REF!</v>
      </c>
      <c r="AN499" s="58" t="str">
        <f t="shared" si="249"/>
        <v/>
      </c>
      <c r="AO499" s="58" t="str">
        <f t="shared" si="230"/>
        <v/>
      </c>
      <c r="AP499" s="58" t="e">
        <f t="array" ref="AP499">STDEVP(IF($AL$4:$AL$2012=AN499,$AM$4:$AM$2012))</f>
        <v>#DIV/0!</v>
      </c>
      <c r="AQ499" s="59" t="e">
        <f t="shared" si="250"/>
        <v>#DIV/0!</v>
      </c>
      <c r="AR499" s="47">
        <v>31.32</v>
      </c>
      <c r="AS499" s="48">
        <f t="shared" si="255"/>
        <v>31</v>
      </c>
      <c r="AT499" s="49" t="e">
        <f>VLOOKUP(AR499,FWD!#REF!,4,FALSE)</f>
        <v>#REF!</v>
      </c>
      <c r="AU499" s="48" t="str">
        <f t="shared" si="231"/>
        <v/>
      </c>
      <c r="AV499" s="58" t="str">
        <f t="shared" si="256"/>
        <v/>
      </c>
      <c r="AW499" s="48" t="e">
        <f t="array" ref="AW499">STDEVP(IF($AS$4:$AS$909=AU499,$AT$4:$AT$909))</f>
        <v>#DIV/0!</v>
      </c>
      <c r="AX499" s="50" t="e">
        <f t="shared" si="259"/>
        <v>#DIV/0!</v>
      </c>
      <c r="AY499" s="47">
        <v>26.3</v>
      </c>
      <c r="AZ499" s="58">
        <f t="shared" si="251"/>
        <v>26</v>
      </c>
      <c r="BA499" s="49" t="e">
        <f>VLOOKUP(AY499,FWD!#REF!,4,FALSE)</f>
        <v>#REF!</v>
      </c>
      <c r="BB499" s="48" t="str">
        <f t="shared" si="252"/>
        <v/>
      </c>
      <c r="BC499" s="58" t="str">
        <f t="shared" si="253"/>
        <v/>
      </c>
      <c r="BD499" s="58" t="e">
        <f t="array" ref="BD499">STDEVP(IF($AZ$4:$AZ$758=BB499,$BA$4:$BA$758))</f>
        <v>#DIV/0!</v>
      </c>
      <c r="BE499" s="59" t="e">
        <f t="shared" si="254"/>
        <v>#DIV/0!</v>
      </c>
    </row>
    <row r="500" spans="1:57" x14ac:dyDescent="0.2">
      <c r="A500" s="63">
        <v>153.6</v>
      </c>
      <c r="B500" s="64">
        <f t="shared" si="232"/>
        <v>153</v>
      </c>
      <c r="C500" s="65" t="e">
        <f>VLOOKUP(A500,FWD!#REF!,4,FALSE)</f>
        <v>#REF!</v>
      </c>
      <c r="D500" s="64" t="str">
        <f t="shared" si="233"/>
        <v/>
      </c>
      <c r="E500" s="64" t="str">
        <f t="shared" si="234"/>
        <v/>
      </c>
      <c r="F500" s="64" t="e">
        <f t="array" ref="F500">STDEVP(IF($B$4:$B$918=D500,$C$4:$C$918))</f>
        <v>#DIV/0!</v>
      </c>
      <c r="G500" s="66" t="e">
        <f t="shared" si="228"/>
        <v>#DIV/0!</v>
      </c>
      <c r="H500" s="63">
        <v>68.040000000000006</v>
      </c>
      <c r="I500" s="64">
        <f t="shared" si="235"/>
        <v>68</v>
      </c>
      <c r="J500" s="65" t="e">
        <f>VLOOKUP(H500,FWD!$G$4:$I$128,4,FALSE)</f>
        <v>#N/A</v>
      </c>
      <c r="K500" s="64" t="str">
        <f t="shared" si="236"/>
        <v/>
      </c>
      <c r="L500" s="64" t="str">
        <f t="shared" si="237"/>
        <v/>
      </c>
      <c r="M500" s="64" t="e">
        <f t="array" ref="M500">STDEVP(IF($I$4:$I$2051=K500,$J$4:$J$2051))</f>
        <v>#DIV/0!</v>
      </c>
      <c r="N500" s="78" t="e">
        <f t="shared" si="229"/>
        <v>#DIV/0!</v>
      </c>
      <c r="O500" s="82">
        <v>34.799999999999997</v>
      </c>
      <c r="P500" s="64">
        <f t="shared" si="238"/>
        <v>34</v>
      </c>
      <c r="Q500" s="66" t="e">
        <f>VLOOKUP(O500,FWD!#REF!,4,FALSE)</f>
        <v>#REF!</v>
      </c>
      <c r="R500" s="66" t="str">
        <f t="shared" si="239"/>
        <v/>
      </c>
      <c r="S500" s="66" t="str">
        <f t="shared" si="240"/>
        <v/>
      </c>
      <c r="T500" s="64" t="e">
        <f t="array" ref="T500">STDEVP(IF($P$4:$P$864=R500,$Q$4:$Q$864))</f>
        <v>#DIV/0!</v>
      </c>
      <c r="U500" s="78" t="e">
        <f t="shared" si="257"/>
        <v>#DIV/0!</v>
      </c>
      <c r="V500" s="82">
        <v>36.380000000000003</v>
      </c>
      <c r="W500" s="83">
        <f t="shared" si="241"/>
        <v>36</v>
      </c>
      <c r="X500" s="66" t="e">
        <f>VLOOKUP(V500,FWD!#REF!,4,FALSE)</f>
        <v>#REF!</v>
      </c>
      <c r="Y500" s="64" t="str">
        <f t="shared" si="242"/>
        <v/>
      </c>
      <c r="Z500" s="64" t="str">
        <f t="shared" si="243"/>
        <v/>
      </c>
      <c r="AA500" s="64" t="e">
        <f t="array" ref="AA500">STDEVP(IF($W$4:$W$740=Y500,$X$4:$X$740))</f>
        <v>#DIV/0!</v>
      </c>
      <c r="AB500" s="78" t="e">
        <f t="shared" si="244"/>
        <v>#DIV/0!</v>
      </c>
      <c r="AD500" s="55">
        <v>150.04</v>
      </c>
      <c r="AE500" s="48">
        <f t="shared" si="258"/>
        <v>150</v>
      </c>
      <c r="AF500" s="48" t="e">
        <f>VLOOKUP(AD500,FWD!#REF!,4,FALSE)</f>
        <v>#REF!</v>
      </c>
      <c r="AG500" s="48" t="str">
        <f t="shared" si="245"/>
        <v/>
      </c>
      <c r="AH500" s="48" t="str">
        <f t="shared" si="246"/>
        <v/>
      </c>
      <c r="AI500" s="48">
        <f t="array" ref="AI500">STDEVP(IF($AE$4:$AE$918=AG500,$AF$4:$AF$918))</f>
        <v>0</v>
      </c>
      <c r="AJ500" s="48" t="str">
        <f t="shared" si="247"/>
        <v/>
      </c>
      <c r="AK500" s="47">
        <v>112.68</v>
      </c>
      <c r="AL500" s="48">
        <f t="shared" si="248"/>
        <v>112</v>
      </c>
      <c r="AM500" s="49" t="e">
        <f>VLOOKUP(AK500,FWD!#REF!,4,FALSE)</f>
        <v>#REF!</v>
      </c>
      <c r="AN500" s="58" t="str">
        <f t="shared" si="249"/>
        <v/>
      </c>
      <c r="AO500" s="58" t="str">
        <f t="shared" si="230"/>
        <v/>
      </c>
      <c r="AP500" s="58" t="e">
        <f t="array" ref="AP500">STDEVP(IF($AL$4:$AL$2012=AN500,$AM$4:$AM$2012))</f>
        <v>#DIV/0!</v>
      </c>
      <c r="AQ500" s="59" t="e">
        <f t="shared" si="250"/>
        <v>#DIV/0!</v>
      </c>
      <c r="AR500" s="47">
        <v>31.28</v>
      </c>
      <c r="AS500" s="48">
        <f t="shared" si="255"/>
        <v>31</v>
      </c>
      <c r="AT500" s="49" t="e">
        <f>VLOOKUP(AR500,FWD!#REF!,4,FALSE)</f>
        <v>#REF!</v>
      </c>
      <c r="AU500" s="48" t="str">
        <f t="shared" si="231"/>
        <v/>
      </c>
      <c r="AV500" s="58" t="str">
        <f t="shared" si="256"/>
        <v/>
      </c>
      <c r="AW500" s="48" t="e">
        <f t="array" ref="AW500">STDEVP(IF($AS$4:$AS$909=AU500,$AT$4:$AT$909))</f>
        <v>#DIV/0!</v>
      </c>
      <c r="AX500" s="50" t="e">
        <f t="shared" si="259"/>
        <v>#DIV/0!</v>
      </c>
      <c r="AY500" s="47">
        <v>26.26</v>
      </c>
      <c r="AZ500" s="58">
        <f t="shared" si="251"/>
        <v>26</v>
      </c>
      <c r="BA500" s="49" t="e">
        <f>VLOOKUP(AY500,FWD!#REF!,4,FALSE)</f>
        <v>#REF!</v>
      </c>
      <c r="BB500" s="48" t="str">
        <f t="shared" si="252"/>
        <v/>
      </c>
      <c r="BC500" s="58" t="str">
        <f t="shared" si="253"/>
        <v/>
      </c>
      <c r="BD500" s="58" t="e">
        <f t="array" ref="BD500">STDEVP(IF($AZ$4:$AZ$758=BB500,$BA$4:$BA$758))</f>
        <v>#DIV/0!</v>
      </c>
      <c r="BE500" s="59" t="e">
        <f t="shared" si="254"/>
        <v>#DIV/0!</v>
      </c>
    </row>
    <row r="501" spans="1:57" x14ac:dyDescent="0.2">
      <c r="A501" s="63">
        <v>153.63999999999999</v>
      </c>
      <c r="B501" s="64">
        <f t="shared" si="232"/>
        <v>153</v>
      </c>
      <c r="C501" s="65" t="e">
        <f>VLOOKUP(A501,FWD!#REF!,4,FALSE)</f>
        <v>#REF!</v>
      </c>
      <c r="D501" s="64" t="str">
        <f t="shared" si="233"/>
        <v/>
      </c>
      <c r="E501" s="64" t="str">
        <f t="shared" si="234"/>
        <v/>
      </c>
      <c r="F501" s="64" t="e">
        <f t="array" ref="F501">STDEVP(IF($B$4:$B$918=D501,$C$4:$C$918))</f>
        <v>#DIV/0!</v>
      </c>
      <c r="G501" s="66" t="e">
        <f t="shared" si="228"/>
        <v>#DIV/0!</v>
      </c>
      <c r="H501" s="63">
        <v>68.08</v>
      </c>
      <c r="I501" s="64">
        <f t="shared" si="235"/>
        <v>68</v>
      </c>
      <c r="J501" s="65" t="e">
        <f>VLOOKUP(H501,FWD!$G$4:$I$128,4,FALSE)</f>
        <v>#N/A</v>
      </c>
      <c r="K501" s="64" t="str">
        <f t="shared" si="236"/>
        <v/>
      </c>
      <c r="L501" s="64" t="str">
        <f t="shared" si="237"/>
        <v/>
      </c>
      <c r="M501" s="64" t="e">
        <f t="array" ref="M501">STDEVP(IF($I$4:$I$2051=K501,$J$4:$J$2051))</f>
        <v>#DIV/0!</v>
      </c>
      <c r="N501" s="78" t="e">
        <f t="shared" si="229"/>
        <v>#DIV/0!</v>
      </c>
      <c r="O501" s="82">
        <v>34.840000000000003</v>
      </c>
      <c r="P501" s="64">
        <f t="shared" si="238"/>
        <v>34</v>
      </c>
      <c r="Q501" s="66" t="e">
        <f>VLOOKUP(O501,FWD!#REF!,4,FALSE)</f>
        <v>#REF!</v>
      </c>
      <c r="R501" s="66" t="str">
        <f t="shared" si="239"/>
        <v/>
      </c>
      <c r="S501" s="66" t="str">
        <f t="shared" si="240"/>
        <v/>
      </c>
      <c r="T501" s="64" t="e">
        <f t="array" ref="T501">STDEVP(IF($P$4:$P$864=R501,$Q$4:$Q$864))</f>
        <v>#DIV/0!</v>
      </c>
      <c r="U501" s="78" t="e">
        <f t="shared" si="257"/>
        <v>#DIV/0!</v>
      </c>
      <c r="V501" s="82">
        <v>36.42</v>
      </c>
      <c r="W501" s="83">
        <f t="shared" si="241"/>
        <v>36</v>
      </c>
      <c r="X501" s="66" t="e">
        <f>VLOOKUP(V501,FWD!#REF!,4,FALSE)</f>
        <v>#REF!</v>
      </c>
      <c r="Y501" s="64" t="str">
        <f t="shared" si="242"/>
        <v/>
      </c>
      <c r="Z501" s="64" t="str">
        <f t="shared" si="243"/>
        <v/>
      </c>
      <c r="AA501" s="64" t="e">
        <f t="array" ref="AA501">STDEVP(IF($W$4:$W$740=Y501,$X$4:$X$740))</f>
        <v>#DIV/0!</v>
      </c>
      <c r="AB501" s="78" t="e">
        <f t="shared" si="244"/>
        <v>#DIV/0!</v>
      </c>
      <c r="AD501" s="55">
        <v>150</v>
      </c>
      <c r="AE501" s="48">
        <f t="shared" si="258"/>
        <v>150</v>
      </c>
      <c r="AF501" s="48" t="e">
        <f>VLOOKUP(AD501,FWD!#REF!,4,FALSE)</f>
        <v>#REF!</v>
      </c>
      <c r="AG501" s="48">
        <f t="shared" si="245"/>
        <v>150</v>
      </c>
      <c r="AH501" s="48" t="e">
        <f t="shared" si="246"/>
        <v>#REF!</v>
      </c>
      <c r="AI501" s="48" t="e">
        <f t="array" ref="AI501">STDEVP(IF($AE$4:$AE$918=AG501,$AF$4:$AF$918))</f>
        <v>#REF!</v>
      </c>
      <c r="AJ501" s="48" t="e">
        <f t="shared" si="247"/>
        <v>#REF!</v>
      </c>
      <c r="AK501" s="47">
        <v>112.64</v>
      </c>
      <c r="AL501" s="48">
        <f t="shared" si="248"/>
        <v>112</v>
      </c>
      <c r="AM501" s="49" t="e">
        <f>VLOOKUP(AK501,FWD!#REF!,4,FALSE)</f>
        <v>#REF!</v>
      </c>
      <c r="AN501" s="58" t="str">
        <f t="shared" si="249"/>
        <v/>
      </c>
      <c r="AO501" s="58" t="str">
        <f t="shared" si="230"/>
        <v/>
      </c>
      <c r="AP501" s="58" t="e">
        <f t="array" ref="AP501">STDEVP(IF($AL$4:$AL$2012=AN501,$AM$4:$AM$2012))</f>
        <v>#DIV/0!</v>
      </c>
      <c r="AQ501" s="59" t="e">
        <f t="shared" si="250"/>
        <v>#DIV/0!</v>
      </c>
      <c r="AR501" s="47">
        <v>31.2</v>
      </c>
      <c r="AS501" s="48">
        <f t="shared" si="255"/>
        <v>31</v>
      </c>
      <c r="AT501" s="49" t="e">
        <f>VLOOKUP(AR501,FWD!#REF!,4,FALSE)</f>
        <v>#REF!</v>
      </c>
      <c r="AU501" s="48" t="str">
        <f t="shared" si="231"/>
        <v/>
      </c>
      <c r="AV501" s="58" t="str">
        <f t="shared" si="256"/>
        <v/>
      </c>
      <c r="AW501" s="48" t="e">
        <f t="array" ref="AW501">STDEVP(IF($AS$4:$AS$909=AU501,$AT$4:$AT$909))</f>
        <v>#DIV/0!</v>
      </c>
      <c r="AX501" s="50" t="e">
        <f t="shared" si="259"/>
        <v>#DIV/0!</v>
      </c>
      <c r="AY501" s="47">
        <v>26.22</v>
      </c>
      <c r="AZ501" s="58">
        <f t="shared" si="251"/>
        <v>26</v>
      </c>
      <c r="BA501" s="49" t="e">
        <f>VLOOKUP(AY501,FWD!#REF!,4,FALSE)</f>
        <v>#REF!</v>
      </c>
      <c r="BB501" s="48" t="str">
        <f t="shared" si="252"/>
        <v/>
      </c>
      <c r="BC501" s="58" t="str">
        <f t="shared" si="253"/>
        <v/>
      </c>
      <c r="BD501" s="58" t="e">
        <f t="array" ref="BD501">STDEVP(IF($AZ$4:$AZ$758=BB501,$BA$4:$BA$758))</f>
        <v>#DIV/0!</v>
      </c>
      <c r="BE501" s="59" t="e">
        <f t="shared" si="254"/>
        <v>#DIV/0!</v>
      </c>
    </row>
    <row r="502" spans="1:57" x14ac:dyDescent="0.2">
      <c r="A502" s="63">
        <v>153.68</v>
      </c>
      <c r="B502" s="64">
        <f t="shared" si="232"/>
        <v>153</v>
      </c>
      <c r="C502" s="65" t="e">
        <f>VLOOKUP(A502,FWD!#REF!,4,FALSE)</f>
        <v>#REF!</v>
      </c>
      <c r="D502" s="64" t="str">
        <f t="shared" si="233"/>
        <v/>
      </c>
      <c r="E502" s="64" t="str">
        <f t="shared" si="234"/>
        <v/>
      </c>
      <c r="F502" s="64" t="e">
        <f t="array" ref="F502">STDEVP(IF($B$4:$B$918=D502,$C$4:$C$918))</f>
        <v>#DIV/0!</v>
      </c>
      <c r="G502" s="66" t="e">
        <f t="shared" si="228"/>
        <v>#DIV/0!</v>
      </c>
      <c r="H502" s="63">
        <v>68.12</v>
      </c>
      <c r="I502" s="64">
        <f t="shared" si="235"/>
        <v>68</v>
      </c>
      <c r="J502" s="65" t="e">
        <f>VLOOKUP(H502,FWD!$G$4:$I$128,4,FALSE)</f>
        <v>#N/A</v>
      </c>
      <c r="K502" s="64" t="str">
        <f t="shared" si="236"/>
        <v/>
      </c>
      <c r="L502" s="64" t="str">
        <f t="shared" si="237"/>
        <v/>
      </c>
      <c r="M502" s="64" t="e">
        <f t="array" ref="M502">STDEVP(IF($I$4:$I$2051=K502,$J$4:$J$2051))</f>
        <v>#DIV/0!</v>
      </c>
      <c r="N502" s="78" t="e">
        <f t="shared" si="229"/>
        <v>#DIV/0!</v>
      </c>
      <c r="O502" s="82">
        <v>34.880000000000003</v>
      </c>
      <c r="P502" s="64">
        <f t="shared" si="238"/>
        <v>34</v>
      </c>
      <c r="Q502" s="66" t="e">
        <f>VLOOKUP(O502,FWD!#REF!,4,FALSE)</f>
        <v>#REF!</v>
      </c>
      <c r="R502" s="66" t="str">
        <f t="shared" si="239"/>
        <v/>
      </c>
      <c r="S502" s="66" t="str">
        <f t="shared" si="240"/>
        <v/>
      </c>
      <c r="T502" s="64" t="e">
        <f t="array" ref="T502">STDEVP(IF($P$4:$P$864=R502,$Q$4:$Q$864))</f>
        <v>#DIV/0!</v>
      </c>
      <c r="U502" s="78" t="e">
        <f t="shared" si="257"/>
        <v>#DIV/0!</v>
      </c>
      <c r="V502" s="82">
        <v>36.46</v>
      </c>
      <c r="W502" s="83">
        <f t="shared" si="241"/>
        <v>36</v>
      </c>
      <c r="X502" s="66" t="e">
        <f>VLOOKUP(V502,FWD!#REF!,4,FALSE)</f>
        <v>#REF!</v>
      </c>
      <c r="Y502" s="64" t="str">
        <f t="shared" si="242"/>
        <v/>
      </c>
      <c r="Z502" s="64" t="str">
        <f t="shared" si="243"/>
        <v/>
      </c>
      <c r="AA502" s="64" t="e">
        <f t="array" ref="AA502">STDEVP(IF($W$4:$W$740=Y502,$X$4:$X$740))</f>
        <v>#DIV/0!</v>
      </c>
      <c r="AB502" s="78" t="e">
        <f t="shared" si="244"/>
        <v>#DIV/0!</v>
      </c>
      <c r="AD502" s="55">
        <v>149.96</v>
      </c>
      <c r="AE502" s="48">
        <f t="shared" si="258"/>
        <v>149</v>
      </c>
      <c r="AF502" s="48" t="e">
        <f>VLOOKUP(AD502,FWD!#REF!,4,FALSE)</f>
        <v>#REF!</v>
      </c>
      <c r="AG502" s="48" t="str">
        <f t="shared" si="245"/>
        <v/>
      </c>
      <c r="AH502" s="48" t="str">
        <f t="shared" si="246"/>
        <v/>
      </c>
      <c r="AI502" s="48">
        <f t="array" ref="AI502">STDEVP(IF($AE$4:$AE$918=AG502,$AF$4:$AF$918))</f>
        <v>0</v>
      </c>
      <c r="AJ502" s="48" t="str">
        <f t="shared" si="247"/>
        <v/>
      </c>
      <c r="AK502" s="47">
        <v>112.6</v>
      </c>
      <c r="AL502" s="48">
        <f t="shared" si="248"/>
        <v>112</v>
      </c>
      <c r="AM502" s="49" t="e">
        <f>VLOOKUP(AK502,FWD!#REF!,4,FALSE)</f>
        <v>#REF!</v>
      </c>
      <c r="AN502" s="58" t="str">
        <f t="shared" si="249"/>
        <v/>
      </c>
      <c r="AO502" s="58" t="str">
        <f t="shared" si="230"/>
        <v/>
      </c>
      <c r="AP502" s="58" t="e">
        <f t="array" ref="AP502">STDEVP(IF($AL$4:$AL$2012=AN502,$AM$4:$AM$2012))</f>
        <v>#DIV/0!</v>
      </c>
      <c r="AQ502" s="59" t="e">
        <f t="shared" si="250"/>
        <v>#DIV/0!</v>
      </c>
      <c r="AR502" s="47">
        <v>31.16</v>
      </c>
      <c r="AS502" s="48">
        <f t="shared" si="255"/>
        <v>31</v>
      </c>
      <c r="AT502" s="49" t="e">
        <f>VLOOKUP(AR502,FWD!#REF!,4,FALSE)</f>
        <v>#REF!</v>
      </c>
      <c r="AU502" s="48" t="str">
        <f t="shared" si="231"/>
        <v/>
      </c>
      <c r="AV502" s="58" t="str">
        <f t="shared" si="256"/>
        <v/>
      </c>
      <c r="AW502" s="48" t="e">
        <f t="array" ref="AW502">STDEVP(IF($AS$4:$AS$909=AU502,$AT$4:$AT$909))</f>
        <v>#DIV/0!</v>
      </c>
      <c r="AX502" s="50" t="e">
        <f t="shared" si="259"/>
        <v>#DIV/0!</v>
      </c>
      <c r="AY502" s="47">
        <v>26.18</v>
      </c>
      <c r="AZ502" s="58">
        <f t="shared" si="251"/>
        <v>26</v>
      </c>
      <c r="BA502" s="49" t="e">
        <f>VLOOKUP(AY502,FWD!#REF!,4,FALSE)</f>
        <v>#REF!</v>
      </c>
      <c r="BB502" s="48" t="str">
        <f t="shared" si="252"/>
        <v/>
      </c>
      <c r="BC502" s="58" t="str">
        <f t="shared" si="253"/>
        <v/>
      </c>
      <c r="BD502" s="58" t="e">
        <f t="array" ref="BD502">STDEVP(IF($AZ$4:$AZ$758=BB502,$BA$4:$BA$758))</f>
        <v>#DIV/0!</v>
      </c>
      <c r="BE502" s="59" t="e">
        <f t="shared" si="254"/>
        <v>#DIV/0!</v>
      </c>
    </row>
    <row r="503" spans="1:57" x14ac:dyDescent="0.2">
      <c r="A503" s="63">
        <v>153.72</v>
      </c>
      <c r="B503" s="64">
        <f t="shared" si="232"/>
        <v>153</v>
      </c>
      <c r="C503" s="65" t="e">
        <f>VLOOKUP(A503,FWD!#REF!,4,FALSE)</f>
        <v>#REF!</v>
      </c>
      <c r="D503" s="64" t="str">
        <f t="shared" si="233"/>
        <v/>
      </c>
      <c r="E503" s="64" t="str">
        <f t="shared" si="234"/>
        <v/>
      </c>
      <c r="F503" s="64" t="e">
        <f t="array" ref="F503">STDEVP(IF($B$4:$B$918=D503,$C$4:$C$918))</f>
        <v>#DIV/0!</v>
      </c>
      <c r="G503" s="66" t="e">
        <f t="shared" si="228"/>
        <v>#DIV/0!</v>
      </c>
      <c r="H503" s="63">
        <v>68.2</v>
      </c>
      <c r="I503" s="64">
        <f t="shared" si="235"/>
        <v>68</v>
      </c>
      <c r="J503" s="65" t="e">
        <f>VLOOKUP(H503,FWD!$G$4:$I$128,4,FALSE)</f>
        <v>#N/A</v>
      </c>
      <c r="K503" s="64" t="str">
        <f t="shared" si="236"/>
        <v/>
      </c>
      <c r="L503" s="64" t="str">
        <f t="shared" si="237"/>
        <v/>
      </c>
      <c r="M503" s="64" t="e">
        <f t="array" ref="M503">STDEVP(IF($I$4:$I$2051=K503,$J$4:$J$2051))</f>
        <v>#DIV/0!</v>
      </c>
      <c r="N503" s="78" t="e">
        <f t="shared" si="229"/>
        <v>#DIV/0!</v>
      </c>
      <c r="O503" s="82">
        <v>34.92</v>
      </c>
      <c r="P503" s="64">
        <f t="shared" si="238"/>
        <v>34</v>
      </c>
      <c r="Q503" s="66" t="e">
        <f>VLOOKUP(O503,FWD!#REF!,4,FALSE)</f>
        <v>#REF!</v>
      </c>
      <c r="R503" s="66" t="str">
        <f t="shared" si="239"/>
        <v/>
      </c>
      <c r="S503" s="66" t="str">
        <f t="shared" si="240"/>
        <v/>
      </c>
      <c r="T503" s="64" t="e">
        <f t="array" ref="T503">STDEVP(IF($P$4:$P$864=R503,$Q$4:$Q$864))</f>
        <v>#DIV/0!</v>
      </c>
      <c r="U503" s="78" t="e">
        <f t="shared" si="257"/>
        <v>#DIV/0!</v>
      </c>
      <c r="V503" s="82">
        <v>36.5</v>
      </c>
      <c r="W503" s="83">
        <f t="shared" si="241"/>
        <v>36</v>
      </c>
      <c r="X503" s="66" t="e">
        <f>VLOOKUP(V503,FWD!#REF!,4,FALSE)</f>
        <v>#REF!</v>
      </c>
      <c r="Y503" s="64" t="str">
        <f t="shared" si="242"/>
        <v/>
      </c>
      <c r="Z503" s="64" t="str">
        <f t="shared" si="243"/>
        <v/>
      </c>
      <c r="AA503" s="64" t="e">
        <f t="array" ref="AA503">STDEVP(IF($W$4:$W$740=Y503,$X$4:$X$740))</f>
        <v>#DIV/0!</v>
      </c>
      <c r="AB503" s="78" t="e">
        <f t="shared" si="244"/>
        <v>#DIV/0!</v>
      </c>
      <c r="AD503" s="55">
        <v>149.91999999999999</v>
      </c>
      <c r="AE503" s="48">
        <f t="shared" si="258"/>
        <v>149</v>
      </c>
      <c r="AF503" s="48" t="e">
        <f>VLOOKUP(AD503,FWD!#REF!,4,FALSE)</f>
        <v>#REF!</v>
      </c>
      <c r="AG503" s="48" t="str">
        <f t="shared" si="245"/>
        <v/>
      </c>
      <c r="AH503" s="48" t="str">
        <f t="shared" si="246"/>
        <v/>
      </c>
      <c r="AI503" s="48">
        <f t="array" ref="AI503">STDEVP(IF($AE$4:$AE$918=AG503,$AF$4:$AF$918))</f>
        <v>0</v>
      </c>
      <c r="AJ503" s="48" t="str">
        <f t="shared" si="247"/>
        <v/>
      </c>
      <c r="AK503" s="47">
        <v>112.56</v>
      </c>
      <c r="AL503" s="48">
        <f t="shared" si="248"/>
        <v>112</v>
      </c>
      <c r="AM503" s="49" t="e">
        <f>VLOOKUP(AK503,FWD!#REF!,4,FALSE)</f>
        <v>#REF!</v>
      </c>
      <c r="AN503" s="58" t="str">
        <f t="shared" si="249"/>
        <v/>
      </c>
      <c r="AO503" s="58" t="str">
        <f t="shared" si="230"/>
        <v/>
      </c>
      <c r="AP503" s="58" t="e">
        <f t="array" ref="AP503">STDEVP(IF($AL$4:$AL$2012=AN503,$AM$4:$AM$2012))</f>
        <v>#DIV/0!</v>
      </c>
      <c r="AQ503" s="59" t="e">
        <f t="shared" si="250"/>
        <v>#DIV/0!</v>
      </c>
      <c r="AR503" s="47">
        <v>31.12</v>
      </c>
      <c r="AS503" s="48">
        <f t="shared" si="255"/>
        <v>31</v>
      </c>
      <c r="AT503" s="49" t="e">
        <f>VLOOKUP(AR503,FWD!#REF!,4,FALSE)</f>
        <v>#REF!</v>
      </c>
      <c r="AU503" s="48" t="str">
        <f t="shared" si="231"/>
        <v/>
      </c>
      <c r="AV503" s="58" t="str">
        <f t="shared" si="256"/>
        <v/>
      </c>
      <c r="AW503" s="48" t="e">
        <f t="array" ref="AW503">STDEVP(IF($AS$4:$AS$909=AU503,$AT$4:$AT$909))</f>
        <v>#DIV/0!</v>
      </c>
      <c r="AX503" s="50" t="e">
        <f t="shared" si="259"/>
        <v>#DIV/0!</v>
      </c>
      <c r="AY503" s="47">
        <v>26.14</v>
      </c>
      <c r="AZ503" s="58">
        <f t="shared" si="251"/>
        <v>26</v>
      </c>
      <c r="BA503" s="49" t="e">
        <f>VLOOKUP(AY503,FWD!#REF!,4,FALSE)</f>
        <v>#REF!</v>
      </c>
      <c r="BB503" s="48" t="str">
        <f t="shared" si="252"/>
        <v/>
      </c>
      <c r="BC503" s="58" t="str">
        <f t="shared" si="253"/>
        <v/>
      </c>
      <c r="BD503" s="58" t="e">
        <f t="array" ref="BD503">STDEVP(IF($AZ$4:$AZ$758=BB503,$BA$4:$BA$758))</f>
        <v>#DIV/0!</v>
      </c>
      <c r="BE503" s="59" t="e">
        <f t="shared" si="254"/>
        <v>#DIV/0!</v>
      </c>
    </row>
    <row r="504" spans="1:57" x14ac:dyDescent="0.2">
      <c r="A504" s="63">
        <v>153.76</v>
      </c>
      <c r="B504" s="64">
        <f t="shared" si="232"/>
        <v>153</v>
      </c>
      <c r="C504" s="65" t="e">
        <f>VLOOKUP(A504,FWD!#REF!,4,FALSE)</f>
        <v>#REF!</v>
      </c>
      <c r="D504" s="64" t="str">
        <f t="shared" si="233"/>
        <v/>
      </c>
      <c r="E504" s="64" t="str">
        <f t="shared" si="234"/>
        <v/>
      </c>
      <c r="F504" s="64" t="e">
        <f t="array" ref="F504">STDEVP(IF($B$4:$B$918=D504,$C$4:$C$918))</f>
        <v>#DIV/0!</v>
      </c>
      <c r="G504" s="66" t="e">
        <f t="shared" si="228"/>
        <v>#DIV/0!</v>
      </c>
      <c r="H504" s="63">
        <v>68.239999999999995</v>
      </c>
      <c r="I504" s="64">
        <f t="shared" si="235"/>
        <v>68</v>
      </c>
      <c r="J504" s="65" t="e">
        <f>VLOOKUP(H504,FWD!$G$4:$I$128,4,FALSE)</f>
        <v>#N/A</v>
      </c>
      <c r="K504" s="64" t="str">
        <f t="shared" si="236"/>
        <v/>
      </c>
      <c r="L504" s="64" t="str">
        <f t="shared" si="237"/>
        <v/>
      </c>
      <c r="M504" s="64" t="e">
        <f t="array" ref="M504">STDEVP(IF($I$4:$I$2051=K504,$J$4:$J$2051))</f>
        <v>#DIV/0!</v>
      </c>
      <c r="N504" s="78" t="e">
        <f t="shared" si="229"/>
        <v>#DIV/0!</v>
      </c>
      <c r="O504" s="82">
        <v>34.96</v>
      </c>
      <c r="P504" s="64">
        <f t="shared" si="238"/>
        <v>34</v>
      </c>
      <c r="Q504" s="66" t="e">
        <f>VLOOKUP(O504,FWD!#REF!,4,FALSE)</f>
        <v>#REF!</v>
      </c>
      <c r="R504" s="66">
        <f t="shared" si="239"/>
        <v>34</v>
      </c>
      <c r="S504" s="66" t="e">
        <f t="shared" si="240"/>
        <v>#REF!</v>
      </c>
      <c r="T504" s="64" t="e">
        <f t="array" ref="T504">STDEVP(IF($P$4:$P$864=R504,$Q$4:$Q$864))</f>
        <v>#REF!</v>
      </c>
      <c r="U504" s="78" t="e">
        <f t="shared" si="257"/>
        <v>#REF!</v>
      </c>
      <c r="V504" s="82">
        <v>36.54</v>
      </c>
      <c r="W504" s="83">
        <f t="shared" si="241"/>
        <v>36</v>
      </c>
      <c r="X504" s="66" t="e">
        <f>VLOOKUP(V504,FWD!#REF!,4,FALSE)</f>
        <v>#REF!</v>
      </c>
      <c r="Y504" s="64" t="str">
        <f t="shared" si="242"/>
        <v/>
      </c>
      <c r="Z504" s="64" t="str">
        <f t="shared" si="243"/>
        <v/>
      </c>
      <c r="AA504" s="64" t="e">
        <f t="array" ref="AA504">STDEVP(IF($W$4:$W$740=Y504,$X$4:$X$740))</f>
        <v>#DIV/0!</v>
      </c>
      <c r="AB504" s="78" t="e">
        <f t="shared" si="244"/>
        <v>#DIV/0!</v>
      </c>
      <c r="AD504" s="55">
        <v>149.88</v>
      </c>
      <c r="AE504" s="48">
        <f t="shared" si="258"/>
        <v>149</v>
      </c>
      <c r="AF504" s="48" t="e">
        <f>VLOOKUP(AD504,FWD!#REF!,4,FALSE)</f>
        <v>#REF!</v>
      </c>
      <c r="AG504" s="48" t="str">
        <f t="shared" si="245"/>
        <v/>
      </c>
      <c r="AH504" s="48" t="str">
        <f t="shared" si="246"/>
        <v/>
      </c>
      <c r="AI504" s="48">
        <f t="array" ref="AI504">STDEVP(IF($AE$4:$AE$918=AG504,$AF$4:$AF$918))</f>
        <v>0</v>
      </c>
      <c r="AJ504" s="48" t="str">
        <f t="shared" si="247"/>
        <v/>
      </c>
      <c r="AK504" s="47">
        <v>112.52</v>
      </c>
      <c r="AL504" s="48">
        <f t="shared" si="248"/>
        <v>112</v>
      </c>
      <c r="AM504" s="49" t="e">
        <f>VLOOKUP(AK504,FWD!#REF!,4,FALSE)</f>
        <v>#REF!</v>
      </c>
      <c r="AN504" s="58" t="str">
        <f t="shared" si="249"/>
        <v/>
      </c>
      <c r="AO504" s="58" t="str">
        <f t="shared" si="230"/>
        <v/>
      </c>
      <c r="AP504" s="58" t="e">
        <f t="array" ref="AP504">STDEVP(IF($AL$4:$AL$2012=AN504,$AM$4:$AM$2012))</f>
        <v>#DIV/0!</v>
      </c>
      <c r="AQ504" s="59" t="e">
        <f t="shared" si="250"/>
        <v>#DIV/0!</v>
      </c>
      <c r="AR504" s="47">
        <v>31.08</v>
      </c>
      <c r="AS504" s="48">
        <f t="shared" si="255"/>
        <v>31</v>
      </c>
      <c r="AT504" s="49" t="e">
        <f>VLOOKUP(AR504,FWD!#REF!,4,FALSE)</f>
        <v>#REF!</v>
      </c>
      <c r="AU504" s="48" t="str">
        <f t="shared" si="231"/>
        <v/>
      </c>
      <c r="AV504" s="58" t="str">
        <f t="shared" si="256"/>
        <v/>
      </c>
      <c r="AW504" s="48" t="e">
        <f t="array" ref="AW504">STDEVP(IF($AS$4:$AS$909=AU504,$AT$4:$AT$909))</f>
        <v>#DIV/0!</v>
      </c>
      <c r="AX504" s="50" t="e">
        <f t="shared" si="259"/>
        <v>#DIV/0!</v>
      </c>
      <c r="AY504" s="47">
        <v>26.1</v>
      </c>
      <c r="AZ504" s="58">
        <f t="shared" si="251"/>
        <v>26</v>
      </c>
      <c r="BA504" s="49" t="e">
        <f>VLOOKUP(AY504,FWD!#REF!,4,FALSE)</f>
        <v>#REF!</v>
      </c>
      <c r="BB504" s="48" t="str">
        <f t="shared" si="252"/>
        <v/>
      </c>
      <c r="BC504" s="58" t="str">
        <f t="shared" si="253"/>
        <v/>
      </c>
      <c r="BD504" s="58" t="e">
        <f t="array" ref="BD504">STDEVP(IF($AZ$4:$AZ$758=BB504,$BA$4:$BA$758))</f>
        <v>#DIV/0!</v>
      </c>
      <c r="BE504" s="59" t="e">
        <f t="shared" si="254"/>
        <v>#DIV/0!</v>
      </c>
    </row>
    <row r="505" spans="1:57" x14ac:dyDescent="0.2">
      <c r="A505" s="63">
        <v>153.80000000000001</v>
      </c>
      <c r="B505" s="64">
        <f t="shared" si="232"/>
        <v>153</v>
      </c>
      <c r="C505" s="65" t="e">
        <f>VLOOKUP(A505,FWD!#REF!,4,FALSE)</f>
        <v>#REF!</v>
      </c>
      <c r="D505" s="64" t="str">
        <f t="shared" si="233"/>
        <v/>
      </c>
      <c r="E505" s="64" t="str">
        <f t="shared" si="234"/>
        <v/>
      </c>
      <c r="F505" s="64" t="e">
        <f t="array" ref="F505">STDEVP(IF($B$4:$B$918=D505,$C$4:$C$918))</f>
        <v>#DIV/0!</v>
      </c>
      <c r="G505" s="66" t="e">
        <f t="shared" si="228"/>
        <v>#DIV/0!</v>
      </c>
      <c r="H505" s="63">
        <v>68.28</v>
      </c>
      <c r="I505" s="64">
        <f t="shared" si="235"/>
        <v>68</v>
      </c>
      <c r="J505" s="65" t="e">
        <f>VLOOKUP(H505,FWD!$G$4:$I$128,4,FALSE)</f>
        <v>#N/A</v>
      </c>
      <c r="K505" s="64" t="str">
        <f t="shared" si="236"/>
        <v/>
      </c>
      <c r="L505" s="64" t="str">
        <f t="shared" si="237"/>
        <v/>
      </c>
      <c r="M505" s="64" t="e">
        <f t="array" ref="M505">STDEVP(IF($I$4:$I$2051=K505,$J$4:$J$2051))</f>
        <v>#DIV/0!</v>
      </c>
      <c r="N505" s="78" t="e">
        <f t="shared" si="229"/>
        <v>#DIV/0!</v>
      </c>
      <c r="O505" s="82">
        <v>35</v>
      </c>
      <c r="P505" s="64">
        <f t="shared" si="238"/>
        <v>35</v>
      </c>
      <c r="Q505" s="66" t="e">
        <f>VLOOKUP(O505,FWD!#REF!,4,FALSE)</f>
        <v>#REF!</v>
      </c>
      <c r="R505" s="66" t="str">
        <f t="shared" si="239"/>
        <v/>
      </c>
      <c r="S505" s="66" t="str">
        <f t="shared" si="240"/>
        <v/>
      </c>
      <c r="T505" s="64" t="e">
        <f t="array" ref="T505">STDEVP(IF($P$4:$P$864=R505,$Q$4:$Q$864))</f>
        <v>#DIV/0!</v>
      </c>
      <c r="U505" s="78" t="e">
        <f t="shared" si="257"/>
        <v>#DIV/0!</v>
      </c>
      <c r="V505" s="82">
        <v>36.58</v>
      </c>
      <c r="W505" s="83">
        <f t="shared" si="241"/>
        <v>36</v>
      </c>
      <c r="X505" s="66" t="e">
        <f>VLOOKUP(V505,FWD!#REF!,4,FALSE)</f>
        <v>#REF!</v>
      </c>
      <c r="Y505" s="64" t="str">
        <f t="shared" si="242"/>
        <v/>
      </c>
      <c r="Z505" s="64" t="str">
        <f t="shared" si="243"/>
        <v/>
      </c>
      <c r="AA505" s="64" t="e">
        <f t="array" ref="AA505">STDEVP(IF($W$4:$W$740=Y505,$X$4:$X$740))</f>
        <v>#DIV/0!</v>
      </c>
      <c r="AB505" s="78" t="e">
        <f t="shared" si="244"/>
        <v>#DIV/0!</v>
      </c>
      <c r="AD505" s="55">
        <v>149.84</v>
      </c>
      <c r="AE505" s="48">
        <f t="shared" si="258"/>
        <v>149</v>
      </c>
      <c r="AF505" s="48" t="e">
        <f>VLOOKUP(AD505,FWD!#REF!,4,FALSE)</f>
        <v>#REF!</v>
      </c>
      <c r="AG505" s="48" t="str">
        <f t="shared" si="245"/>
        <v/>
      </c>
      <c r="AH505" s="48" t="str">
        <f t="shared" si="246"/>
        <v/>
      </c>
      <c r="AI505" s="48">
        <f t="array" ref="AI505">STDEVP(IF($AE$4:$AE$918=AG505,$AF$4:$AF$918))</f>
        <v>0</v>
      </c>
      <c r="AJ505" s="48" t="str">
        <f t="shared" si="247"/>
        <v/>
      </c>
      <c r="AK505" s="47">
        <v>112.48</v>
      </c>
      <c r="AL505" s="48">
        <f t="shared" si="248"/>
        <v>112</v>
      </c>
      <c r="AM505" s="49" t="e">
        <f>VLOOKUP(AK505,FWD!#REF!,4,FALSE)</f>
        <v>#REF!</v>
      </c>
      <c r="AN505" s="58" t="str">
        <f t="shared" si="249"/>
        <v/>
      </c>
      <c r="AO505" s="58" t="str">
        <f t="shared" si="230"/>
        <v/>
      </c>
      <c r="AP505" s="58" t="e">
        <f t="array" ref="AP505">STDEVP(IF($AL$4:$AL$2012=AN505,$AM$4:$AM$2012))</f>
        <v>#DIV/0!</v>
      </c>
      <c r="AQ505" s="59" t="e">
        <f t="shared" si="250"/>
        <v>#DIV/0!</v>
      </c>
      <c r="AR505" s="47">
        <v>31.04</v>
      </c>
      <c r="AS505" s="48">
        <f t="shared" si="255"/>
        <v>31</v>
      </c>
      <c r="AT505" s="49" t="e">
        <f>VLOOKUP(AR505,FWD!#REF!,4,FALSE)</f>
        <v>#REF!</v>
      </c>
      <c r="AU505" s="48" t="str">
        <f t="shared" si="231"/>
        <v/>
      </c>
      <c r="AV505" s="58" t="str">
        <f t="shared" si="256"/>
        <v/>
      </c>
      <c r="AW505" s="48" t="e">
        <f t="array" ref="AW505">STDEVP(IF($AS$4:$AS$909=AU505,$AT$4:$AT$909))</f>
        <v>#DIV/0!</v>
      </c>
      <c r="AX505" s="50" t="e">
        <f t="shared" si="259"/>
        <v>#DIV/0!</v>
      </c>
      <c r="AY505" s="47">
        <v>26.06</v>
      </c>
      <c r="AZ505" s="58">
        <f t="shared" si="251"/>
        <v>26</v>
      </c>
      <c r="BA505" s="49" t="e">
        <f>VLOOKUP(AY505,FWD!#REF!,4,FALSE)</f>
        <v>#REF!</v>
      </c>
      <c r="BB505" s="48" t="str">
        <f t="shared" si="252"/>
        <v/>
      </c>
      <c r="BC505" s="58" t="str">
        <f t="shared" si="253"/>
        <v/>
      </c>
      <c r="BD505" s="58" t="e">
        <f t="array" ref="BD505">STDEVP(IF($AZ$4:$AZ$758=BB505,$BA$4:$BA$758))</f>
        <v>#DIV/0!</v>
      </c>
      <c r="BE505" s="59" t="e">
        <f t="shared" si="254"/>
        <v>#DIV/0!</v>
      </c>
    </row>
    <row r="506" spans="1:57" x14ac:dyDescent="0.2">
      <c r="A506" s="63">
        <v>153.84</v>
      </c>
      <c r="B506" s="64">
        <f t="shared" si="232"/>
        <v>153</v>
      </c>
      <c r="C506" s="65" t="e">
        <f>VLOOKUP(A506,FWD!#REF!,4,FALSE)</f>
        <v>#REF!</v>
      </c>
      <c r="D506" s="64" t="str">
        <f t="shared" si="233"/>
        <v/>
      </c>
      <c r="E506" s="64" t="str">
        <f t="shared" si="234"/>
        <v/>
      </c>
      <c r="F506" s="64" t="e">
        <f t="array" ref="F506">STDEVP(IF($B$4:$B$918=D506,$C$4:$C$918))</f>
        <v>#DIV/0!</v>
      </c>
      <c r="G506" s="66" t="e">
        <f t="shared" si="228"/>
        <v>#DIV/0!</v>
      </c>
      <c r="H506" s="63">
        <v>68.319999999999993</v>
      </c>
      <c r="I506" s="64">
        <f t="shared" si="235"/>
        <v>68</v>
      </c>
      <c r="J506" s="65" t="e">
        <f>VLOOKUP(H506,FWD!$G$4:$I$128,4,FALSE)</f>
        <v>#N/A</v>
      </c>
      <c r="K506" s="64" t="str">
        <f t="shared" si="236"/>
        <v/>
      </c>
      <c r="L506" s="64" t="str">
        <f t="shared" si="237"/>
        <v/>
      </c>
      <c r="M506" s="64" t="e">
        <f t="array" ref="M506">STDEVP(IF($I$4:$I$2051=K506,$J$4:$J$2051))</f>
        <v>#DIV/0!</v>
      </c>
      <c r="N506" s="78" t="e">
        <f t="shared" si="229"/>
        <v>#DIV/0!</v>
      </c>
      <c r="O506" s="82">
        <v>35.04</v>
      </c>
      <c r="P506" s="64">
        <f t="shared" si="238"/>
        <v>35</v>
      </c>
      <c r="Q506" s="66" t="e">
        <f>VLOOKUP(O506,FWD!#REF!,4,FALSE)</f>
        <v>#REF!</v>
      </c>
      <c r="R506" s="66" t="str">
        <f t="shared" si="239"/>
        <v/>
      </c>
      <c r="S506" s="66" t="str">
        <f t="shared" si="240"/>
        <v/>
      </c>
      <c r="T506" s="64" t="e">
        <f t="array" ref="T506">STDEVP(IF($P$4:$P$864=R506,$Q$4:$Q$864))</f>
        <v>#DIV/0!</v>
      </c>
      <c r="U506" s="78" t="e">
        <f t="shared" si="257"/>
        <v>#DIV/0!</v>
      </c>
      <c r="V506" s="82">
        <v>36.619999999999997</v>
      </c>
      <c r="W506" s="83">
        <f t="shared" si="241"/>
        <v>36</v>
      </c>
      <c r="X506" s="66" t="e">
        <f>VLOOKUP(V506,FWD!#REF!,4,FALSE)</f>
        <v>#REF!</v>
      </c>
      <c r="Y506" s="64" t="str">
        <f t="shared" si="242"/>
        <v/>
      </c>
      <c r="Z506" s="64" t="str">
        <f t="shared" si="243"/>
        <v/>
      </c>
      <c r="AA506" s="64" t="e">
        <f t="array" ref="AA506">STDEVP(IF($W$4:$W$740=Y506,$X$4:$X$740))</f>
        <v>#DIV/0!</v>
      </c>
      <c r="AB506" s="78" t="e">
        <f t="shared" si="244"/>
        <v>#DIV/0!</v>
      </c>
      <c r="AD506" s="55">
        <v>149.80000000000001</v>
      </c>
      <c r="AE506" s="48">
        <f t="shared" si="258"/>
        <v>149</v>
      </c>
      <c r="AF506" s="48" t="e">
        <f>VLOOKUP(AD506,FWD!#REF!,4,FALSE)</f>
        <v>#REF!</v>
      </c>
      <c r="AG506" s="48" t="str">
        <f t="shared" si="245"/>
        <v/>
      </c>
      <c r="AH506" s="48" t="str">
        <f t="shared" si="246"/>
        <v/>
      </c>
      <c r="AI506" s="48">
        <f t="array" ref="AI506">STDEVP(IF($AE$4:$AE$918=AG506,$AF$4:$AF$918))</f>
        <v>0</v>
      </c>
      <c r="AJ506" s="48" t="str">
        <f t="shared" si="247"/>
        <v/>
      </c>
      <c r="AK506" s="47">
        <v>112.44</v>
      </c>
      <c r="AL506" s="48">
        <f t="shared" si="248"/>
        <v>112</v>
      </c>
      <c r="AM506" s="49" t="e">
        <f>VLOOKUP(AK506,FWD!#REF!,4,FALSE)</f>
        <v>#REF!</v>
      </c>
      <c r="AN506" s="58" t="str">
        <f t="shared" si="249"/>
        <v/>
      </c>
      <c r="AO506" s="58" t="str">
        <f t="shared" si="230"/>
        <v/>
      </c>
      <c r="AP506" s="58" t="e">
        <f t="array" ref="AP506">STDEVP(IF($AL$4:$AL$2012=AN506,$AM$4:$AM$2012))</f>
        <v>#DIV/0!</v>
      </c>
      <c r="AQ506" s="59" t="e">
        <f t="shared" si="250"/>
        <v>#DIV/0!</v>
      </c>
      <c r="AR506" s="47">
        <v>31</v>
      </c>
      <c r="AS506" s="48">
        <f t="shared" si="255"/>
        <v>31</v>
      </c>
      <c r="AT506" s="49" t="e">
        <f>VLOOKUP(AR506,FWD!#REF!,4,FALSE)</f>
        <v>#REF!</v>
      </c>
      <c r="AU506" s="48">
        <f t="shared" si="231"/>
        <v>31</v>
      </c>
      <c r="AV506" s="58" t="e">
        <f t="shared" si="256"/>
        <v>#REF!</v>
      </c>
      <c r="AW506" s="48" t="e">
        <f t="array" ref="AW506">STDEVP(IF($AS$4:$AS$909=AU506,$AT$4:$AT$909))</f>
        <v>#REF!</v>
      </c>
      <c r="AX506" s="50" t="e">
        <f t="shared" si="259"/>
        <v>#REF!</v>
      </c>
      <c r="AY506" s="47">
        <v>26.02</v>
      </c>
      <c r="AZ506" s="58">
        <f t="shared" si="251"/>
        <v>26</v>
      </c>
      <c r="BA506" s="49" t="e">
        <f>VLOOKUP(AY506,FWD!#REF!,4,FALSE)</f>
        <v>#REF!</v>
      </c>
      <c r="BB506" s="48">
        <f t="shared" si="252"/>
        <v>26</v>
      </c>
      <c r="BC506" s="58" t="e">
        <f t="shared" si="253"/>
        <v>#REF!</v>
      </c>
      <c r="BD506" s="58" t="e">
        <f t="array" ref="BD506">STDEVP(IF($AZ$4:$AZ$758=BB506,$BA$4:$BA$758))</f>
        <v>#REF!</v>
      </c>
      <c r="BE506" s="59" t="e">
        <f t="shared" si="254"/>
        <v>#REF!</v>
      </c>
    </row>
    <row r="507" spans="1:57" x14ac:dyDescent="0.2">
      <c r="A507" s="63">
        <v>153.88</v>
      </c>
      <c r="B507" s="64">
        <f t="shared" si="232"/>
        <v>153</v>
      </c>
      <c r="C507" s="65" t="e">
        <f>VLOOKUP(A507,FWD!#REF!,4,FALSE)</f>
        <v>#REF!</v>
      </c>
      <c r="D507" s="64" t="str">
        <f t="shared" si="233"/>
        <v/>
      </c>
      <c r="E507" s="64" t="str">
        <f t="shared" si="234"/>
        <v/>
      </c>
      <c r="F507" s="64" t="e">
        <f t="array" ref="F507">STDEVP(IF($B$4:$B$918=D507,$C$4:$C$918))</f>
        <v>#DIV/0!</v>
      </c>
      <c r="G507" s="66" t="e">
        <f t="shared" si="228"/>
        <v>#DIV/0!</v>
      </c>
      <c r="H507" s="63">
        <v>68.36</v>
      </c>
      <c r="I507" s="64">
        <f t="shared" si="235"/>
        <v>68</v>
      </c>
      <c r="J507" s="65" t="e">
        <f>VLOOKUP(H507,FWD!$G$4:$I$128,4,FALSE)</f>
        <v>#N/A</v>
      </c>
      <c r="K507" s="64" t="str">
        <f t="shared" si="236"/>
        <v/>
      </c>
      <c r="L507" s="64" t="str">
        <f t="shared" si="237"/>
        <v/>
      </c>
      <c r="M507" s="64" t="e">
        <f t="array" ref="M507">STDEVP(IF($I$4:$I$2051=K507,$J$4:$J$2051))</f>
        <v>#DIV/0!</v>
      </c>
      <c r="N507" s="78" t="e">
        <f t="shared" si="229"/>
        <v>#DIV/0!</v>
      </c>
      <c r="O507" s="82">
        <v>35.08</v>
      </c>
      <c r="P507" s="64">
        <f t="shared" si="238"/>
        <v>35</v>
      </c>
      <c r="Q507" s="66" t="e">
        <f>VLOOKUP(O507,FWD!#REF!,4,FALSE)</f>
        <v>#REF!</v>
      </c>
      <c r="R507" s="66" t="str">
        <f t="shared" si="239"/>
        <v/>
      </c>
      <c r="S507" s="66" t="str">
        <f t="shared" si="240"/>
        <v/>
      </c>
      <c r="T507" s="64" t="e">
        <f t="array" ref="T507">STDEVP(IF($P$4:$P$864=R507,$Q$4:$Q$864))</f>
        <v>#DIV/0!</v>
      </c>
      <c r="U507" s="78" t="e">
        <f t="shared" si="257"/>
        <v>#DIV/0!</v>
      </c>
      <c r="V507" s="82">
        <v>36.659999999999997</v>
      </c>
      <c r="W507" s="83">
        <f t="shared" si="241"/>
        <v>36</v>
      </c>
      <c r="X507" s="66" t="e">
        <f>VLOOKUP(V507,FWD!#REF!,4,FALSE)</f>
        <v>#REF!</v>
      </c>
      <c r="Y507" s="64" t="str">
        <f t="shared" si="242"/>
        <v/>
      </c>
      <c r="Z507" s="64" t="str">
        <f t="shared" si="243"/>
        <v/>
      </c>
      <c r="AA507" s="64" t="e">
        <f t="array" ref="AA507">STDEVP(IF($W$4:$W$740=Y507,$X$4:$X$740))</f>
        <v>#DIV/0!</v>
      </c>
      <c r="AB507" s="78" t="e">
        <f t="shared" si="244"/>
        <v>#DIV/0!</v>
      </c>
      <c r="AD507" s="55">
        <v>149.76</v>
      </c>
      <c r="AE507" s="48">
        <f t="shared" si="258"/>
        <v>149</v>
      </c>
      <c r="AF507" s="48" t="e">
        <f>VLOOKUP(AD507,FWD!#REF!,4,FALSE)</f>
        <v>#REF!</v>
      </c>
      <c r="AG507" s="48" t="str">
        <f t="shared" si="245"/>
        <v/>
      </c>
      <c r="AH507" s="48" t="str">
        <f t="shared" si="246"/>
        <v/>
      </c>
      <c r="AI507" s="48">
        <f t="array" ref="AI507">STDEVP(IF($AE$4:$AE$918=AG507,$AF$4:$AF$918))</f>
        <v>0</v>
      </c>
      <c r="AJ507" s="48" t="str">
        <f t="shared" si="247"/>
        <v/>
      </c>
      <c r="AK507" s="47">
        <v>112.4</v>
      </c>
      <c r="AL507" s="48">
        <f t="shared" si="248"/>
        <v>112</v>
      </c>
      <c r="AM507" s="49" t="e">
        <f>VLOOKUP(AK507,FWD!#REF!,4,FALSE)</f>
        <v>#REF!</v>
      </c>
      <c r="AN507" s="58" t="str">
        <f t="shared" si="249"/>
        <v/>
      </c>
      <c r="AO507" s="58" t="str">
        <f t="shared" si="230"/>
        <v/>
      </c>
      <c r="AP507" s="58" t="e">
        <f t="array" ref="AP507">STDEVP(IF($AL$4:$AL$2012=AN507,$AM$4:$AM$2012))</f>
        <v>#DIV/0!</v>
      </c>
      <c r="AQ507" s="59" t="e">
        <f t="shared" si="250"/>
        <v>#DIV/0!</v>
      </c>
      <c r="AR507" s="47">
        <v>30.96</v>
      </c>
      <c r="AS507" s="48">
        <f t="shared" si="255"/>
        <v>30</v>
      </c>
      <c r="AT507" s="49" t="e">
        <f>VLOOKUP(AR507,FWD!#REF!,4,FALSE)</f>
        <v>#REF!</v>
      </c>
      <c r="AU507" s="48" t="str">
        <f t="shared" si="231"/>
        <v/>
      </c>
      <c r="AV507" s="58" t="str">
        <f t="shared" si="256"/>
        <v/>
      </c>
      <c r="AW507" s="48" t="e">
        <f t="array" ref="AW507">STDEVP(IF($AS$4:$AS$909=AU507,$AT$4:$AT$909))</f>
        <v>#DIV/0!</v>
      </c>
      <c r="AX507" s="50" t="e">
        <f t="shared" si="259"/>
        <v>#DIV/0!</v>
      </c>
      <c r="AY507" s="47">
        <v>25.98</v>
      </c>
      <c r="AZ507" s="58">
        <f t="shared" si="251"/>
        <v>25</v>
      </c>
      <c r="BA507" s="49" t="e">
        <f>VLOOKUP(AY507,FWD!#REF!,4,FALSE)</f>
        <v>#REF!</v>
      </c>
      <c r="BB507" s="48" t="str">
        <f t="shared" si="252"/>
        <v/>
      </c>
      <c r="BC507" s="58" t="str">
        <f t="shared" si="253"/>
        <v/>
      </c>
      <c r="BD507" s="58" t="e">
        <f t="array" ref="BD507">STDEVP(IF($AZ$4:$AZ$758=BB507,$BA$4:$BA$758))</f>
        <v>#DIV/0!</v>
      </c>
      <c r="BE507" s="59" t="e">
        <f t="shared" si="254"/>
        <v>#DIV/0!</v>
      </c>
    </row>
    <row r="508" spans="1:57" x14ac:dyDescent="0.2">
      <c r="A508" s="63">
        <v>153.91999999999999</v>
      </c>
      <c r="B508" s="64">
        <f t="shared" si="232"/>
        <v>153</v>
      </c>
      <c r="C508" s="65" t="e">
        <f>VLOOKUP(A508,FWD!#REF!,4,FALSE)</f>
        <v>#REF!</v>
      </c>
      <c r="D508" s="64" t="str">
        <f t="shared" si="233"/>
        <v/>
      </c>
      <c r="E508" s="64" t="str">
        <f t="shared" si="234"/>
        <v/>
      </c>
      <c r="F508" s="64" t="e">
        <f t="array" ref="F508">STDEVP(IF($B$4:$B$918=D508,$C$4:$C$918))</f>
        <v>#DIV/0!</v>
      </c>
      <c r="G508" s="66" t="e">
        <f t="shared" si="228"/>
        <v>#DIV/0!</v>
      </c>
      <c r="H508" s="63">
        <v>68.400000000000006</v>
      </c>
      <c r="I508" s="64">
        <f t="shared" si="235"/>
        <v>68</v>
      </c>
      <c r="J508" s="65" t="e">
        <f>VLOOKUP(H508,FWD!$G$4:$I$128,4,FALSE)</f>
        <v>#N/A</v>
      </c>
      <c r="K508" s="64" t="str">
        <f t="shared" si="236"/>
        <v/>
      </c>
      <c r="L508" s="64" t="str">
        <f t="shared" si="237"/>
        <v/>
      </c>
      <c r="M508" s="64" t="e">
        <f t="array" ref="M508">STDEVP(IF($I$4:$I$2051=K508,$J$4:$J$2051))</f>
        <v>#DIV/0!</v>
      </c>
      <c r="N508" s="78" t="e">
        <f t="shared" si="229"/>
        <v>#DIV/0!</v>
      </c>
      <c r="O508" s="82">
        <v>35.119999999999997</v>
      </c>
      <c r="P508" s="64">
        <f t="shared" si="238"/>
        <v>35</v>
      </c>
      <c r="Q508" s="66" t="e">
        <f>VLOOKUP(O508,FWD!#REF!,4,FALSE)</f>
        <v>#REF!</v>
      </c>
      <c r="R508" s="66" t="str">
        <f t="shared" si="239"/>
        <v/>
      </c>
      <c r="S508" s="66" t="str">
        <f t="shared" si="240"/>
        <v/>
      </c>
      <c r="T508" s="64" t="e">
        <f t="array" ref="T508">STDEVP(IF($P$4:$P$864=R508,$Q$4:$Q$864))</f>
        <v>#DIV/0!</v>
      </c>
      <c r="U508" s="78" t="e">
        <f t="shared" si="257"/>
        <v>#DIV/0!</v>
      </c>
      <c r="V508" s="82">
        <v>36.700000000000003</v>
      </c>
      <c r="W508" s="83">
        <f t="shared" si="241"/>
        <v>36</v>
      </c>
      <c r="X508" s="66" t="e">
        <f>VLOOKUP(V508,FWD!#REF!,4,FALSE)</f>
        <v>#REF!</v>
      </c>
      <c r="Y508" s="64" t="str">
        <f t="shared" si="242"/>
        <v/>
      </c>
      <c r="Z508" s="64" t="str">
        <f t="shared" si="243"/>
        <v/>
      </c>
      <c r="AA508" s="64" t="e">
        <f t="array" ref="AA508">STDEVP(IF($W$4:$W$740=Y508,$X$4:$X$740))</f>
        <v>#DIV/0!</v>
      </c>
      <c r="AB508" s="78" t="e">
        <f t="shared" si="244"/>
        <v>#DIV/0!</v>
      </c>
      <c r="AD508" s="55">
        <v>149.68</v>
      </c>
      <c r="AE508" s="48">
        <f t="shared" si="258"/>
        <v>149</v>
      </c>
      <c r="AF508" s="48" t="e">
        <f>VLOOKUP(AD508,FWD!#REF!,4,FALSE)</f>
        <v>#REF!</v>
      </c>
      <c r="AG508" s="48" t="str">
        <f t="shared" si="245"/>
        <v/>
      </c>
      <c r="AH508" s="48" t="str">
        <f t="shared" si="246"/>
        <v/>
      </c>
      <c r="AI508" s="48">
        <f t="array" ref="AI508">STDEVP(IF($AE$4:$AE$918=AG508,$AF$4:$AF$918))</f>
        <v>0</v>
      </c>
      <c r="AJ508" s="48" t="str">
        <f t="shared" si="247"/>
        <v/>
      </c>
      <c r="AK508" s="47">
        <v>112.36</v>
      </c>
      <c r="AL508" s="48">
        <f t="shared" si="248"/>
        <v>112</v>
      </c>
      <c r="AM508" s="49" t="e">
        <f>VLOOKUP(AK508,FWD!#REF!,4,FALSE)</f>
        <v>#REF!</v>
      </c>
      <c r="AN508" s="58" t="str">
        <f t="shared" si="249"/>
        <v/>
      </c>
      <c r="AO508" s="58" t="str">
        <f t="shared" si="230"/>
        <v/>
      </c>
      <c r="AP508" s="58" t="e">
        <f t="array" ref="AP508">STDEVP(IF($AL$4:$AL$2012=AN508,$AM$4:$AM$2012))</f>
        <v>#DIV/0!</v>
      </c>
      <c r="AQ508" s="59" t="e">
        <f t="shared" si="250"/>
        <v>#DIV/0!</v>
      </c>
      <c r="AR508" s="47">
        <v>30.92</v>
      </c>
      <c r="AS508" s="48">
        <f t="shared" si="255"/>
        <v>30</v>
      </c>
      <c r="AT508" s="49" t="e">
        <f>VLOOKUP(AR508,FWD!#REF!,4,FALSE)</f>
        <v>#REF!</v>
      </c>
      <c r="AU508" s="48" t="str">
        <f t="shared" si="231"/>
        <v/>
      </c>
      <c r="AV508" s="58" t="str">
        <f t="shared" si="256"/>
        <v/>
      </c>
      <c r="AW508" s="48" t="e">
        <f t="array" ref="AW508">STDEVP(IF($AS$4:$AS$909=AU508,$AT$4:$AT$909))</f>
        <v>#DIV/0!</v>
      </c>
      <c r="AX508" s="50" t="e">
        <f t="shared" si="259"/>
        <v>#DIV/0!</v>
      </c>
      <c r="AY508" s="47">
        <v>25.94</v>
      </c>
      <c r="AZ508" s="58">
        <f t="shared" si="251"/>
        <v>25</v>
      </c>
      <c r="BA508" s="49" t="e">
        <f>VLOOKUP(AY508,FWD!#REF!,4,FALSE)</f>
        <v>#REF!</v>
      </c>
      <c r="BB508" s="48" t="str">
        <f t="shared" si="252"/>
        <v/>
      </c>
      <c r="BC508" s="58" t="str">
        <f t="shared" si="253"/>
        <v/>
      </c>
      <c r="BD508" s="58" t="e">
        <f t="array" ref="BD508">STDEVP(IF($AZ$4:$AZ$758=BB508,$BA$4:$BA$758))</f>
        <v>#DIV/0!</v>
      </c>
      <c r="BE508" s="59" t="e">
        <f t="shared" si="254"/>
        <v>#DIV/0!</v>
      </c>
    </row>
    <row r="509" spans="1:57" x14ac:dyDescent="0.2">
      <c r="A509" s="63">
        <v>153.96</v>
      </c>
      <c r="B509" s="64">
        <f t="shared" si="232"/>
        <v>153</v>
      </c>
      <c r="C509" s="65" t="e">
        <f>VLOOKUP(A509,FWD!#REF!,4,FALSE)</f>
        <v>#REF!</v>
      </c>
      <c r="D509" s="64">
        <f t="shared" si="233"/>
        <v>153</v>
      </c>
      <c r="E509" s="64" t="e">
        <f t="shared" si="234"/>
        <v>#REF!</v>
      </c>
      <c r="F509" s="64" t="e">
        <f t="array" ref="F509">STDEVP(IF($B$4:$B$918=D509,$C$4:$C$918))</f>
        <v>#REF!</v>
      </c>
      <c r="G509" s="66" t="e">
        <f t="shared" si="228"/>
        <v>#REF!</v>
      </c>
      <c r="H509" s="63">
        <v>68.44</v>
      </c>
      <c r="I509" s="64">
        <f t="shared" si="235"/>
        <v>68</v>
      </c>
      <c r="J509" s="65" t="e">
        <f>VLOOKUP(H509,FWD!$G$4:$I$128,4,FALSE)</f>
        <v>#N/A</v>
      </c>
      <c r="K509" s="64" t="str">
        <f t="shared" si="236"/>
        <v/>
      </c>
      <c r="L509" s="64" t="str">
        <f t="shared" si="237"/>
        <v/>
      </c>
      <c r="M509" s="64" t="e">
        <f t="array" ref="M509">STDEVP(IF($I$4:$I$2051=K509,$J$4:$J$2051))</f>
        <v>#DIV/0!</v>
      </c>
      <c r="N509" s="78" t="e">
        <f t="shared" si="229"/>
        <v>#DIV/0!</v>
      </c>
      <c r="O509" s="82">
        <v>35.159999999999997</v>
      </c>
      <c r="P509" s="64">
        <f t="shared" si="238"/>
        <v>35</v>
      </c>
      <c r="Q509" s="66" t="e">
        <f>VLOOKUP(O509,FWD!#REF!,4,FALSE)</f>
        <v>#REF!</v>
      </c>
      <c r="R509" s="66" t="str">
        <f t="shared" si="239"/>
        <v/>
      </c>
      <c r="S509" s="66" t="str">
        <f t="shared" si="240"/>
        <v/>
      </c>
      <c r="T509" s="64" t="e">
        <f t="array" ref="T509">STDEVP(IF($P$4:$P$864=R509,$Q$4:$Q$864))</f>
        <v>#DIV/0!</v>
      </c>
      <c r="U509" s="78" t="e">
        <f t="shared" si="257"/>
        <v>#DIV/0!</v>
      </c>
      <c r="V509" s="82">
        <v>36.74</v>
      </c>
      <c r="W509" s="83">
        <f t="shared" si="241"/>
        <v>36</v>
      </c>
      <c r="X509" s="66" t="e">
        <f>VLOOKUP(V509,FWD!#REF!,4,FALSE)</f>
        <v>#REF!</v>
      </c>
      <c r="Y509" s="64" t="str">
        <f t="shared" si="242"/>
        <v/>
      </c>
      <c r="Z509" s="64" t="str">
        <f t="shared" si="243"/>
        <v/>
      </c>
      <c r="AA509" s="64" t="e">
        <f t="array" ref="AA509">STDEVP(IF($W$4:$W$740=Y509,$X$4:$X$740))</f>
        <v>#DIV/0!</v>
      </c>
      <c r="AB509" s="78" t="e">
        <f t="shared" si="244"/>
        <v>#DIV/0!</v>
      </c>
      <c r="AD509" s="55">
        <v>149.63999999999999</v>
      </c>
      <c r="AE509" s="48">
        <f t="shared" si="258"/>
        <v>149</v>
      </c>
      <c r="AF509" s="48" t="e">
        <f>VLOOKUP(AD509,FWD!#REF!,4,FALSE)</f>
        <v>#REF!</v>
      </c>
      <c r="AG509" s="48" t="str">
        <f t="shared" si="245"/>
        <v/>
      </c>
      <c r="AH509" s="48" t="str">
        <f t="shared" si="246"/>
        <v/>
      </c>
      <c r="AI509" s="48">
        <f t="array" ref="AI509">STDEVP(IF($AE$4:$AE$918=AG509,$AF$4:$AF$918))</f>
        <v>0</v>
      </c>
      <c r="AJ509" s="48" t="str">
        <f t="shared" si="247"/>
        <v/>
      </c>
      <c r="AK509" s="47">
        <v>112.32</v>
      </c>
      <c r="AL509" s="48">
        <f t="shared" si="248"/>
        <v>112</v>
      </c>
      <c r="AM509" s="49" t="e">
        <f>VLOOKUP(AK509,FWD!#REF!,4,FALSE)</f>
        <v>#REF!</v>
      </c>
      <c r="AN509" s="58" t="str">
        <f t="shared" si="249"/>
        <v/>
      </c>
      <c r="AO509" s="58" t="str">
        <f t="shared" si="230"/>
        <v/>
      </c>
      <c r="AP509" s="58" t="e">
        <f t="array" ref="AP509">STDEVP(IF($AL$4:$AL$2012=AN509,$AM$4:$AM$2012))</f>
        <v>#DIV/0!</v>
      </c>
      <c r="AQ509" s="59" t="e">
        <f t="shared" si="250"/>
        <v>#DIV/0!</v>
      </c>
      <c r="AR509" s="47">
        <v>30.88</v>
      </c>
      <c r="AS509" s="48">
        <f t="shared" si="255"/>
        <v>30</v>
      </c>
      <c r="AT509" s="49" t="e">
        <f>VLOOKUP(AR509,FWD!#REF!,4,FALSE)</f>
        <v>#REF!</v>
      </c>
      <c r="AU509" s="48" t="str">
        <f t="shared" si="231"/>
        <v/>
      </c>
      <c r="AV509" s="58" t="str">
        <f t="shared" si="256"/>
        <v/>
      </c>
      <c r="AW509" s="48" t="e">
        <f t="array" ref="AW509">STDEVP(IF($AS$4:$AS$909=AU509,$AT$4:$AT$909))</f>
        <v>#DIV/0!</v>
      </c>
      <c r="AX509" s="50" t="e">
        <f t="shared" si="259"/>
        <v>#DIV/0!</v>
      </c>
      <c r="AY509" s="47">
        <v>25.9</v>
      </c>
      <c r="AZ509" s="58">
        <f t="shared" si="251"/>
        <v>25</v>
      </c>
      <c r="BA509" s="49" t="e">
        <f>VLOOKUP(AY509,FWD!#REF!,4,FALSE)</f>
        <v>#REF!</v>
      </c>
      <c r="BB509" s="48" t="str">
        <f t="shared" si="252"/>
        <v/>
      </c>
      <c r="BC509" s="58" t="str">
        <f t="shared" si="253"/>
        <v/>
      </c>
      <c r="BD509" s="58" t="e">
        <f t="array" ref="BD509">STDEVP(IF($AZ$4:$AZ$758=BB509,$BA$4:$BA$758))</f>
        <v>#DIV/0!</v>
      </c>
      <c r="BE509" s="59" t="e">
        <f t="shared" si="254"/>
        <v>#DIV/0!</v>
      </c>
    </row>
    <row r="510" spans="1:57" x14ac:dyDescent="0.2">
      <c r="A510" s="63">
        <v>154</v>
      </c>
      <c r="B510" s="64">
        <f t="shared" si="232"/>
        <v>154</v>
      </c>
      <c r="C510" s="65" t="e">
        <f>VLOOKUP(A510,FWD!#REF!,4,FALSE)</f>
        <v>#REF!</v>
      </c>
      <c r="D510" s="64" t="str">
        <f t="shared" si="233"/>
        <v/>
      </c>
      <c r="E510" s="64" t="str">
        <f t="shared" si="234"/>
        <v/>
      </c>
      <c r="F510" s="64" t="e">
        <f t="array" ref="F510">STDEVP(IF($B$4:$B$918=D510,$C$4:$C$918))</f>
        <v>#DIV/0!</v>
      </c>
      <c r="G510" s="66" t="e">
        <f t="shared" si="228"/>
        <v>#DIV/0!</v>
      </c>
      <c r="H510" s="63">
        <v>68.48</v>
      </c>
      <c r="I510" s="64">
        <f t="shared" si="235"/>
        <v>68</v>
      </c>
      <c r="J510" s="65" t="e">
        <f>VLOOKUP(H510,FWD!$G$4:$I$128,4,FALSE)</f>
        <v>#N/A</v>
      </c>
      <c r="K510" s="64" t="str">
        <f t="shared" si="236"/>
        <v/>
      </c>
      <c r="L510" s="64" t="str">
        <f t="shared" si="237"/>
        <v/>
      </c>
      <c r="M510" s="64" t="e">
        <f t="array" ref="M510">STDEVP(IF($I$4:$I$2051=K510,$J$4:$J$2051))</f>
        <v>#DIV/0!</v>
      </c>
      <c r="N510" s="78" t="e">
        <f t="shared" si="229"/>
        <v>#DIV/0!</v>
      </c>
      <c r="O510" s="82">
        <v>35.200000000000003</v>
      </c>
      <c r="P510" s="64">
        <f t="shared" si="238"/>
        <v>35</v>
      </c>
      <c r="Q510" s="66" t="e">
        <f>VLOOKUP(O510,FWD!#REF!,4,FALSE)</f>
        <v>#REF!</v>
      </c>
      <c r="R510" s="66" t="str">
        <f t="shared" si="239"/>
        <v/>
      </c>
      <c r="S510" s="66" t="str">
        <f t="shared" si="240"/>
        <v/>
      </c>
      <c r="T510" s="64" t="e">
        <f t="array" ref="T510">STDEVP(IF($P$4:$P$864=R510,$Q$4:$Q$864))</f>
        <v>#DIV/0!</v>
      </c>
      <c r="U510" s="78" t="e">
        <f t="shared" si="257"/>
        <v>#DIV/0!</v>
      </c>
      <c r="V510" s="82">
        <v>36.78</v>
      </c>
      <c r="W510" s="83">
        <f t="shared" si="241"/>
        <v>36</v>
      </c>
      <c r="X510" s="66" t="e">
        <f>VLOOKUP(V510,FWD!#REF!,4,FALSE)</f>
        <v>#REF!</v>
      </c>
      <c r="Y510" s="64" t="str">
        <f t="shared" si="242"/>
        <v/>
      </c>
      <c r="Z510" s="64" t="str">
        <f t="shared" si="243"/>
        <v/>
      </c>
      <c r="AA510" s="64" t="e">
        <f t="array" ref="AA510">STDEVP(IF($W$4:$W$740=Y510,$X$4:$X$740))</f>
        <v>#DIV/0!</v>
      </c>
      <c r="AB510" s="78" t="e">
        <f t="shared" si="244"/>
        <v>#DIV/0!</v>
      </c>
      <c r="AD510" s="55">
        <v>149.6</v>
      </c>
      <c r="AE510" s="48">
        <f t="shared" si="258"/>
        <v>149</v>
      </c>
      <c r="AF510" s="48" t="e">
        <f>VLOOKUP(AD510,FWD!#REF!,4,FALSE)</f>
        <v>#REF!</v>
      </c>
      <c r="AG510" s="48" t="str">
        <f t="shared" si="245"/>
        <v/>
      </c>
      <c r="AH510" s="48" t="str">
        <f t="shared" si="246"/>
        <v/>
      </c>
      <c r="AI510" s="48">
        <f t="array" ref="AI510">STDEVP(IF($AE$4:$AE$918=AG510,$AF$4:$AF$918))</f>
        <v>0</v>
      </c>
      <c r="AJ510" s="48" t="str">
        <f t="shared" si="247"/>
        <v/>
      </c>
      <c r="AK510" s="47">
        <v>112.28</v>
      </c>
      <c r="AL510" s="48">
        <f t="shared" si="248"/>
        <v>112</v>
      </c>
      <c r="AM510" s="49" t="e">
        <f>VLOOKUP(AK510,FWD!#REF!,4,FALSE)</f>
        <v>#REF!</v>
      </c>
      <c r="AN510" s="58" t="str">
        <f t="shared" si="249"/>
        <v/>
      </c>
      <c r="AO510" s="58" t="str">
        <f t="shared" si="230"/>
        <v/>
      </c>
      <c r="AP510" s="58" t="e">
        <f t="array" ref="AP510">STDEVP(IF($AL$4:$AL$2012=AN510,$AM$4:$AM$2012))</f>
        <v>#DIV/0!</v>
      </c>
      <c r="AQ510" s="59" t="e">
        <f t="shared" si="250"/>
        <v>#DIV/0!</v>
      </c>
      <c r="AR510" s="47">
        <v>30.84</v>
      </c>
      <c r="AS510" s="48">
        <f t="shared" si="255"/>
        <v>30</v>
      </c>
      <c r="AT510" s="49" t="e">
        <f>VLOOKUP(AR510,FWD!#REF!,4,FALSE)</f>
        <v>#REF!</v>
      </c>
      <c r="AU510" s="48" t="str">
        <f t="shared" si="231"/>
        <v/>
      </c>
      <c r="AV510" s="58" t="str">
        <f t="shared" si="256"/>
        <v/>
      </c>
      <c r="AW510" s="48" t="e">
        <f t="array" ref="AW510">STDEVP(IF($AS$4:$AS$909=AU510,$AT$4:$AT$909))</f>
        <v>#DIV/0!</v>
      </c>
      <c r="AX510" s="50" t="e">
        <f t="shared" si="259"/>
        <v>#DIV/0!</v>
      </c>
      <c r="AY510" s="47">
        <v>25.86</v>
      </c>
      <c r="AZ510" s="58">
        <f t="shared" si="251"/>
        <v>25</v>
      </c>
      <c r="BA510" s="49" t="e">
        <f>VLOOKUP(AY510,FWD!#REF!,4,FALSE)</f>
        <v>#REF!</v>
      </c>
      <c r="BB510" s="48" t="str">
        <f t="shared" si="252"/>
        <v/>
      </c>
      <c r="BC510" s="58" t="str">
        <f t="shared" si="253"/>
        <v/>
      </c>
      <c r="BD510" s="58" t="e">
        <f t="array" ref="BD510">STDEVP(IF($AZ$4:$AZ$758=BB510,$BA$4:$BA$758))</f>
        <v>#DIV/0!</v>
      </c>
      <c r="BE510" s="59" t="e">
        <f t="shared" si="254"/>
        <v>#DIV/0!</v>
      </c>
    </row>
    <row r="511" spans="1:57" x14ac:dyDescent="0.2">
      <c r="A511" s="63">
        <v>154.04</v>
      </c>
      <c r="B511" s="64">
        <f t="shared" si="232"/>
        <v>154</v>
      </c>
      <c r="C511" s="65" t="e">
        <f>VLOOKUP(A511,FWD!#REF!,4,FALSE)</f>
        <v>#REF!</v>
      </c>
      <c r="D511" s="64" t="str">
        <f t="shared" si="233"/>
        <v/>
      </c>
      <c r="E511" s="64" t="str">
        <f t="shared" si="234"/>
        <v/>
      </c>
      <c r="F511" s="64" t="e">
        <f t="array" ref="F511">STDEVP(IF($B$4:$B$918=D511,$C$4:$C$918))</f>
        <v>#DIV/0!</v>
      </c>
      <c r="G511" s="66" t="e">
        <f t="shared" si="228"/>
        <v>#DIV/0!</v>
      </c>
      <c r="H511" s="63">
        <v>68.52</v>
      </c>
      <c r="I511" s="64">
        <f t="shared" si="235"/>
        <v>68</v>
      </c>
      <c r="J511" s="65" t="e">
        <f>VLOOKUP(H511,FWD!$G$4:$I$128,4,FALSE)</f>
        <v>#N/A</v>
      </c>
      <c r="K511" s="64" t="str">
        <f t="shared" si="236"/>
        <v/>
      </c>
      <c r="L511" s="64" t="str">
        <f t="shared" si="237"/>
        <v/>
      </c>
      <c r="M511" s="64" t="e">
        <f t="array" ref="M511">STDEVP(IF($I$4:$I$2051=K511,$J$4:$J$2051))</f>
        <v>#DIV/0!</v>
      </c>
      <c r="N511" s="78" t="e">
        <f t="shared" si="229"/>
        <v>#DIV/0!</v>
      </c>
      <c r="O511" s="82">
        <v>35.24</v>
      </c>
      <c r="P511" s="64">
        <f t="shared" si="238"/>
        <v>35</v>
      </c>
      <c r="Q511" s="66" t="e">
        <f>VLOOKUP(O511,FWD!#REF!,4,FALSE)</f>
        <v>#REF!</v>
      </c>
      <c r="R511" s="66" t="str">
        <f t="shared" si="239"/>
        <v/>
      </c>
      <c r="S511" s="66" t="str">
        <f t="shared" si="240"/>
        <v/>
      </c>
      <c r="T511" s="64" t="e">
        <f t="array" ref="T511">STDEVP(IF($P$4:$P$864=R511,$Q$4:$Q$864))</f>
        <v>#DIV/0!</v>
      </c>
      <c r="U511" s="78" t="e">
        <f t="shared" si="257"/>
        <v>#DIV/0!</v>
      </c>
      <c r="V511" s="82">
        <v>36.82</v>
      </c>
      <c r="W511" s="83">
        <f t="shared" si="241"/>
        <v>36</v>
      </c>
      <c r="X511" s="66" t="e">
        <f>VLOOKUP(V511,FWD!#REF!,4,FALSE)</f>
        <v>#REF!</v>
      </c>
      <c r="Y511" s="64" t="str">
        <f t="shared" si="242"/>
        <v/>
      </c>
      <c r="Z511" s="64" t="str">
        <f t="shared" si="243"/>
        <v/>
      </c>
      <c r="AA511" s="64" t="e">
        <f t="array" ref="AA511">STDEVP(IF($W$4:$W$740=Y511,$X$4:$X$740))</f>
        <v>#DIV/0!</v>
      </c>
      <c r="AB511" s="78" t="e">
        <f t="shared" si="244"/>
        <v>#DIV/0!</v>
      </c>
      <c r="AD511" s="55">
        <v>149.56</v>
      </c>
      <c r="AE511" s="48">
        <f t="shared" si="258"/>
        <v>149</v>
      </c>
      <c r="AF511" s="48" t="e">
        <f>VLOOKUP(AD511,FWD!#REF!,4,FALSE)</f>
        <v>#REF!</v>
      </c>
      <c r="AG511" s="48" t="str">
        <f t="shared" si="245"/>
        <v/>
      </c>
      <c r="AH511" s="48" t="str">
        <f t="shared" si="246"/>
        <v/>
      </c>
      <c r="AI511" s="48">
        <f t="array" ref="AI511">STDEVP(IF($AE$4:$AE$918=AG511,$AF$4:$AF$918))</f>
        <v>0</v>
      </c>
      <c r="AJ511" s="48" t="str">
        <f t="shared" si="247"/>
        <v/>
      </c>
      <c r="AK511" s="47">
        <v>112.24</v>
      </c>
      <c r="AL511" s="48">
        <f t="shared" si="248"/>
        <v>112</v>
      </c>
      <c r="AM511" s="49" t="e">
        <f>VLOOKUP(AK511,FWD!#REF!,4,FALSE)</f>
        <v>#REF!</v>
      </c>
      <c r="AN511" s="58" t="str">
        <f t="shared" si="249"/>
        <v/>
      </c>
      <c r="AO511" s="58" t="str">
        <f t="shared" si="230"/>
        <v/>
      </c>
      <c r="AP511" s="58" t="e">
        <f t="array" ref="AP511">STDEVP(IF($AL$4:$AL$2012=AN511,$AM$4:$AM$2012))</f>
        <v>#DIV/0!</v>
      </c>
      <c r="AQ511" s="59" t="e">
        <f t="shared" si="250"/>
        <v>#DIV/0!</v>
      </c>
      <c r="AR511" s="47">
        <v>30.8</v>
      </c>
      <c r="AS511" s="48">
        <f t="shared" si="255"/>
        <v>30</v>
      </c>
      <c r="AT511" s="49" t="e">
        <f>VLOOKUP(AR511,FWD!#REF!,4,FALSE)</f>
        <v>#REF!</v>
      </c>
      <c r="AU511" s="48" t="str">
        <f t="shared" si="231"/>
        <v/>
      </c>
      <c r="AV511" s="58" t="str">
        <f t="shared" si="256"/>
        <v/>
      </c>
      <c r="AW511" s="48" t="e">
        <f t="array" ref="AW511">STDEVP(IF($AS$4:$AS$909=AU511,$AT$4:$AT$909))</f>
        <v>#DIV/0!</v>
      </c>
      <c r="AX511" s="50" t="e">
        <f t="shared" si="259"/>
        <v>#DIV/0!</v>
      </c>
      <c r="AY511" s="47">
        <v>25.82</v>
      </c>
      <c r="AZ511" s="58">
        <f t="shared" si="251"/>
        <v>25</v>
      </c>
      <c r="BA511" s="49" t="e">
        <f>VLOOKUP(AY511,FWD!#REF!,4,FALSE)</f>
        <v>#REF!</v>
      </c>
      <c r="BB511" s="48" t="str">
        <f t="shared" si="252"/>
        <v/>
      </c>
      <c r="BC511" s="58" t="str">
        <f t="shared" si="253"/>
        <v/>
      </c>
      <c r="BD511" s="58" t="e">
        <f t="array" ref="BD511">STDEVP(IF($AZ$4:$AZ$758=BB511,$BA$4:$BA$758))</f>
        <v>#DIV/0!</v>
      </c>
      <c r="BE511" s="59" t="e">
        <f t="shared" si="254"/>
        <v>#DIV/0!</v>
      </c>
    </row>
    <row r="512" spans="1:57" x14ac:dyDescent="0.2">
      <c r="A512" s="63">
        <v>154.08000000000001</v>
      </c>
      <c r="B512" s="64">
        <f t="shared" si="232"/>
        <v>154</v>
      </c>
      <c r="C512" s="65" t="e">
        <f>VLOOKUP(A512,FWD!#REF!,4,FALSE)</f>
        <v>#REF!</v>
      </c>
      <c r="D512" s="64" t="str">
        <f t="shared" si="233"/>
        <v/>
      </c>
      <c r="E512" s="64" t="str">
        <f t="shared" si="234"/>
        <v/>
      </c>
      <c r="F512" s="64" t="e">
        <f t="array" ref="F512">STDEVP(IF($B$4:$B$918=D512,$C$4:$C$918))</f>
        <v>#DIV/0!</v>
      </c>
      <c r="G512" s="66" t="e">
        <f t="shared" si="228"/>
        <v>#DIV/0!</v>
      </c>
      <c r="H512" s="63">
        <v>68.56</v>
      </c>
      <c r="I512" s="64">
        <f t="shared" si="235"/>
        <v>68</v>
      </c>
      <c r="J512" s="65" t="e">
        <f>VLOOKUP(H512,FWD!$G$4:$I$128,4,FALSE)</f>
        <v>#N/A</v>
      </c>
      <c r="K512" s="64" t="str">
        <f t="shared" si="236"/>
        <v/>
      </c>
      <c r="L512" s="64" t="str">
        <f t="shared" si="237"/>
        <v/>
      </c>
      <c r="M512" s="64" t="e">
        <f t="array" ref="M512">STDEVP(IF($I$4:$I$2051=K512,$J$4:$J$2051))</f>
        <v>#DIV/0!</v>
      </c>
      <c r="N512" s="78" t="e">
        <f t="shared" si="229"/>
        <v>#DIV/0!</v>
      </c>
      <c r="O512" s="82">
        <v>35.28</v>
      </c>
      <c r="P512" s="64">
        <f t="shared" si="238"/>
        <v>35</v>
      </c>
      <c r="Q512" s="66" t="e">
        <f>VLOOKUP(O512,FWD!#REF!,4,FALSE)</f>
        <v>#REF!</v>
      </c>
      <c r="R512" s="66" t="str">
        <f t="shared" si="239"/>
        <v/>
      </c>
      <c r="S512" s="66" t="str">
        <f t="shared" si="240"/>
        <v/>
      </c>
      <c r="T512" s="64" t="e">
        <f t="array" ref="T512">STDEVP(IF($P$4:$P$864=R512,$Q$4:$Q$864))</f>
        <v>#DIV/0!</v>
      </c>
      <c r="U512" s="78" t="e">
        <f t="shared" si="257"/>
        <v>#DIV/0!</v>
      </c>
      <c r="V512" s="82">
        <v>36.9</v>
      </c>
      <c r="W512" s="83">
        <f t="shared" si="241"/>
        <v>36</v>
      </c>
      <c r="X512" s="66" t="e">
        <f>VLOOKUP(V512,FWD!#REF!,4,FALSE)</f>
        <v>#REF!</v>
      </c>
      <c r="Y512" s="64" t="str">
        <f t="shared" si="242"/>
        <v/>
      </c>
      <c r="Z512" s="64" t="str">
        <f t="shared" si="243"/>
        <v/>
      </c>
      <c r="AA512" s="64" t="e">
        <f t="array" ref="AA512">STDEVP(IF($W$4:$W$740=Y512,$X$4:$X$740))</f>
        <v>#DIV/0!</v>
      </c>
      <c r="AB512" s="78" t="e">
        <f t="shared" si="244"/>
        <v>#DIV/0!</v>
      </c>
      <c r="AD512" s="55">
        <v>149.52000000000001</v>
      </c>
      <c r="AE512" s="48">
        <f t="shared" si="258"/>
        <v>149</v>
      </c>
      <c r="AF512" s="48" t="e">
        <f>VLOOKUP(AD512,FWD!#REF!,4,FALSE)</f>
        <v>#REF!</v>
      </c>
      <c r="AG512" s="48" t="str">
        <f t="shared" si="245"/>
        <v/>
      </c>
      <c r="AH512" s="48" t="str">
        <f t="shared" si="246"/>
        <v/>
      </c>
      <c r="AI512" s="48">
        <f t="array" ref="AI512">STDEVP(IF($AE$4:$AE$918=AG512,$AF$4:$AF$918))</f>
        <v>0</v>
      </c>
      <c r="AJ512" s="48" t="str">
        <f t="shared" si="247"/>
        <v/>
      </c>
      <c r="AK512" s="47">
        <v>112.2</v>
      </c>
      <c r="AL512" s="48">
        <f t="shared" si="248"/>
        <v>112</v>
      </c>
      <c r="AM512" s="49" t="e">
        <f>VLOOKUP(AK512,FWD!#REF!,4,FALSE)</f>
        <v>#REF!</v>
      </c>
      <c r="AN512" s="58" t="str">
        <f t="shared" si="249"/>
        <v/>
      </c>
      <c r="AO512" s="58" t="str">
        <f t="shared" si="230"/>
        <v/>
      </c>
      <c r="AP512" s="58" t="e">
        <f t="array" ref="AP512">STDEVP(IF($AL$4:$AL$2012=AN512,$AM$4:$AM$2012))</f>
        <v>#DIV/0!</v>
      </c>
      <c r="AQ512" s="59" t="e">
        <f t="shared" si="250"/>
        <v>#DIV/0!</v>
      </c>
      <c r="AR512" s="47">
        <v>30.76</v>
      </c>
      <c r="AS512" s="48">
        <f t="shared" si="255"/>
        <v>30</v>
      </c>
      <c r="AT512" s="49" t="e">
        <f>VLOOKUP(AR512,FWD!#REF!,4,FALSE)</f>
        <v>#REF!</v>
      </c>
      <c r="AU512" s="48" t="str">
        <f t="shared" si="231"/>
        <v/>
      </c>
      <c r="AV512" s="58" t="str">
        <f t="shared" si="256"/>
        <v/>
      </c>
      <c r="AW512" s="48" t="e">
        <f t="array" ref="AW512">STDEVP(IF($AS$4:$AS$909=AU512,$AT$4:$AT$909))</f>
        <v>#DIV/0!</v>
      </c>
      <c r="AX512" s="50" t="e">
        <f t="shared" si="259"/>
        <v>#DIV/0!</v>
      </c>
      <c r="AY512" s="47">
        <v>25.78</v>
      </c>
      <c r="AZ512" s="58">
        <f t="shared" si="251"/>
        <v>25</v>
      </c>
      <c r="BA512" s="49" t="e">
        <f>VLOOKUP(AY512,FWD!#REF!,4,FALSE)</f>
        <v>#REF!</v>
      </c>
      <c r="BB512" s="48" t="str">
        <f t="shared" si="252"/>
        <v/>
      </c>
      <c r="BC512" s="58" t="str">
        <f t="shared" si="253"/>
        <v/>
      </c>
      <c r="BD512" s="58" t="e">
        <f t="array" ref="BD512">STDEVP(IF($AZ$4:$AZ$758=BB512,$BA$4:$BA$758))</f>
        <v>#DIV/0!</v>
      </c>
      <c r="BE512" s="59" t="e">
        <f t="shared" si="254"/>
        <v>#DIV/0!</v>
      </c>
    </row>
    <row r="513" spans="1:57" x14ac:dyDescent="0.2">
      <c r="A513" s="63">
        <v>154.12</v>
      </c>
      <c r="B513" s="64">
        <f t="shared" si="232"/>
        <v>154</v>
      </c>
      <c r="C513" s="65" t="e">
        <f>VLOOKUP(A513,FWD!#REF!,4,FALSE)</f>
        <v>#REF!</v>
      </c>
      <c r="D513" s="64" t="str">
        <f t="shared" si="233"/>
        <v/>
      </c>
      <c r="E513" s="64" t="str">
        <f t="shared" si="234"/>
        <v/>
      </c>
      <c r="F513" s="64" t="e">
        <f t="array" ref="F513">STDEVP(IF($B$4:$B$918=D513,$C$4:$C$918))</f>
        <v>#DIV/0!</v>
      </c>
      <c r="G513" s="66" t="e">
        <f t="shared" si="228"/>
        <v>#DIV/0!</v>
      </c>
      <c r="H513" s="63">
        <v>68.599999999999994</v>
      </c>
      <c r="I513" s="64">
        <f t="shared" si="235"/>
        <v>68</v>
      </c>
      <c r="J513" s="65" t="e">
        <f>VLOOKUP(H513,FWD!$G$4:$I$128,4,FALSE)</f>
        <v>#N/A</v>
      </c>
      <c r="K513" s="64" t="str">
        <f t="shared" si="236"/>
        <v/>
      </c>
      <c r="L513" s="64" t="str">
        <f t="shared" si="237"/>
        <v/>
      </c>
      <c r="M513" s="64" t="e">
        <f t="array" ref="M513">STDEVP(IF($I$4:$I$2051=K513,$J$4:$J$2051))</f>
        <v>#DIV/0!</v>
      </c>
      <c r="N513" s="78" t="e">
        <f t="shared" si="229"/>
        <v>#DIV/0!</v>
      </c>
      <c r="O513" s="82">
        <v>35.32</v>
      </c>
      <c r="P513" s="64">
        <f t="shared" si="238"/>
        <v>35</v>
      </c>
      <c r="Q513" s="66" t="e">
        <f>VLOOKUP(O513,FWD!#REF!,4,FALSE)</f>
        <v>#REF!</v>
      </c>
      <c r="R513" s="66" t="str">
        <f t="shared" si="239"/>
        <v/>
      </c>
      <c r="S513" s="66" t="str">
        <f t="shared" si="240"/>
        <v/>
      </c>
      <c r="T513" s="64" t="e">
        <f t="array" ref="T513">STDEVP(IF($P$4:$P$864=R513,$Q$4:$Q$864))</f>
        <v>#DIV/0!</v>
      </c>
      <c r="U513" s="78" t="e">
        <f t="shared" si="257"/>
        <v>#DIV/0!</v>
      </c>
      <c r="V513" s="82">
        <v>36.94</v>
      </c>
      <c r="W513" s="83">
        <f t="shared" si="241"/>
        <v>36</v>
      </c>
      <c r="X513" s="66" t="e">
        <f>VLOOKUP(V513,FWD!#REF!,4,FALSE)</f>
        <v>#REF!</v>
      </c>
      <c r="Y513" s="64" t="str">
        <f t="shared" si="242"/>
        <v/>
      </c>
      <c r="Z513" s="64" t="str">
        <f t="shared" si="243"/>
        <v/>
      </c>
      <c r="AA513" s="64" t="e">
        <f t="array" ref="AA513">STDEVP(IF($W$4:$W$740=Y513,$X$4:$X$740))</f>
        <v>#DIV/0!</v>
      </c>
      <c r="AB513" s="78" t="e">
        <f t="shared" si="244"/>
        <v>#DIV/0!</v>
      </c>
      <c r="AD513" s="55">
        <v>149.47999999999999</v>
      </c>
      <c r="AE513" s="48">
        <f t="shared" si="258"/>
        <v>149</v>
      </c>
      <c r="AF513" s="48" t="e">
        <f>VLOOKUP(AD513,FWD!#REF!,4,FALSE)</f>
        <v>#REF!</v>
      </c>
      <c r="AG513" s="48" t="str">
        <f t="shared" si="245"/>
        <v/>
      </c>
      <c r="AH513" s="48" t="str">
        <f t="shared" si="246"/>
        <v/>
      </c>
      <c r="AI513" s="48">
        <f t="array" ref="AI513">STDEVP(IF($AE$4:$AE$918=AG513,$AF$4:$AF$918))</f>
        <v>0</v>
      </c>
      <c r="AJ513" s="48" t="str">
        <f t="shared" si="247"/>
        <v/>
      </c>
      <c r="AK513" s="47">
        <v>112.16</v>
      </c>
      <c r="AL513" s="48">
        <f t="shared" si="248"/>
        <v>112</v>
      </c>
      <c r="AM513" s="49" t="e">
        <f>VLOOKUP(AK513,FWD!#REF!,4,FALSE)</f>
        <v>#REF!</v>
      </c>
      <c r="AN513" s="58" t="str">
        <f t="shared" si="249"/>
        <v/>
      </c>
      <c r="AO513" s="58" t="str">
        <f t="shared" si="230"/>
        <v/>
      </c>
      <c r="AP513" s="58" t="e">
        <f t="array" ref="AP513">STDEVP(IF($AL$4:$AL$2012=AN513,$AM$4:$AM$2012))</f>
        <v>#DIV/0!</v>
      </c>
      <c r="AQ513" s="59" t="e">
        <f t="shared" si="250"/>
        <v>#DIV/0!</v>
      </c>
      <c r="AR513" s="47">
        <v>30.72</v>
      </c>
      <c r="AS513" s="48">
        <f t="shared" si="255"/>
        <v>30</v>
      </c>
      <c r="AT513" s="49" t="e">
        <f>VLOOKUP(AR513,FWD!#REF!,4,FALSE)</f>
        <v>#REF!</v>
      </c>
      <c r="AU513" s="48" t="str">
        <f t="shared" si="231"/>
        <v/>
      </c>
      <c r="AV513" s="58" t="str">
        <f t="shared" si="256"/>
        <v/>
      </c>
      <c r="AW513" s="48" t="e">
        <f t="array" ref="AW513">STDEVP(IF($AS$4:$AS$909=AU513,$AT$4:$AT$909))</f>
        <v>#DIV/0!</v>
      </c>
      <c r="AX513" s="50" t="e">
        <f t="shared" si="259"/>
        <v>#DIV/0!</v>
      </c>
      <c r="AY513" s="47">
        <v>25.74</v>
      </c>
      <c r="AZ513" s="58">
        <f t="shared" si="251"/>
        <v>25</v>
      </c>
      <c r="BA513" s="49" t="e">
        <f>VLOOKUP(AY513,FWD!#REF!,4,FALSE)</f>
        <v>#REF!</v>
      </c>
      <c r="BB513" s="48" t="str">
        <f t="shared" si="252"/>
        <v/>
      </c>
      <c r="BC513" s="58" t="str">
        <f t="shared" si="253"/>
        <v/>
      </c>
      <c r="BD513" s="58" t="e">
        <f t="array" ref="BD513">STDEVP(IF($AZ$4:$AZ$758=BB513,$BA$4:$BA$758))</f>
        <v>#DIV/0!</v>
      </c>
      <c r="BE513" s="59" t="e">
        <f t="shared" si="254"/>
        <v>#DIV/0!</v>
      </c>
    </row>
    <row r="514" spans="1:57" x14ac:dyDescent="0.2">
      <c r="A514" s="63">
        <v>154.16</v>
      </c>
      <c r="B514" s="64">
        <f t="shared" si="232"/>
        <v>154</v>
      </c>
      <c r="C514" s="65" t="e">
        <f>VLOOKUP(A514,FWD!#REF!,4,FALSE)</f>
        <v>#REF!</v>
      </c>
      <c r="D514" s="64" t="str">
        <f t="shared" si="233"/>
        <v/>
      </c>
      <c r="E514" s="64" t="str">
        <f t="shared" si="234"/>
        <v/>
      </c>
      <c r="F514" s="64" t="e">
        <f t="array" ref="F514">STDEVP(IF($B$4:$B$918=D514,$C$4:$C$918))</f>
        <v>#DIV/0!</v>
      </c>
      <c r="G514" s="66" t="e">
        <f t="shared" si="228"/>
        <v>#DIV/0!</v>
      </c>
      <c r="H514" s="63">
        <v>68.64</v>
      </c>
      <c r="I514" s="64">
        <f t="shared" si="235"/>
        <v>68</v>
      </c>
      <c r="J514" s="65" t="e">
        <f>VLOOKUP(H514,FWD!$G$4:$I$128,4,FALSE)</f>
        <v>#N/A</v>
      </c>
      <c r="K514" s="64" t="str">
        <f t="shared" si="236"/>
        <v/>
      </c>
      <c r="L514" s="64" t="str">
        <f t="shared" si="237"/>
        <v/>
      </c>
      <c r="M514" s="64" t="e">
        <f t="array" ref="M514">STDEVP(IF($I$4:$I$2051=K514,$J$4:$J$2051))</f>
        <v>#DIV/0!</v>
      </c>
      <c r="N514" s="78" t="e">
        <f t="shared" si="229"/>
        <v>#DIV/0!</v>
      </c>
      <c r="O514" s="82">
        <v>35.36</v>
      </c>
      <c r="P514" s="64">
        <f t="shared" si="238"/>
        <v>35</v>
      </c>
      <c r="Q514" s="66" t="e">
        <f>VLOOKUP(O514,FWD!#REF!,4,FALSE)</f>
        <v>#REF!</v>
      </c>
      <c r="R514" s="66" t="str">
        <f t="shared" si="239"/>
        <v/>
      </c>
      <c r="S514" s="66" t="str">
        <f t="shared" si="240"/>
        <v/>
      </c>
      <c r="T514" s="64" t="e">
        <f t="array" ref="T514">STDEVP(IF($P$4:$P$864=R514,$Q$4:$Q$864))</f>
        <v>#DIV/0!</v>
      </c>
      <c r="U514" s="78" t="e">
        <f t="shared" si="257"/>
        <v>#DIV/0!</v>
      </c>
      <c r="V514" s="82">
        <v>36.979999999999997</v>
      </c>
      <c r="W514" s="83">
        <f t="shared" si="241"/>
        <v>36</v>
      </c>
      <c r="X514" s="66" t="e">
        <f>VLOOKUP(V514,FWD!#REF!,4,FALSE)</f>
        <v>#REF!</v>
      </c>
      <c r="Y514" s="64">
        <f t="shared" si="242"/>
        <v>36</v>
      </c>
      <c r="Z514" s="64" t="e">
        <f t="shared" si="243"/>
        <v>#REF!</v>
      </c>
      <c r="AA514" s="64" t="e">
        <f t="array" ref="AA514">STDEVP(IF($W$4:$W$740=Y514,$X$4:$X$740))</f>
        <v>#REF!</v>
      </c>
      <c r="AB514" s="78" t="e">
        <f t="shared" si="244"/>
        <v>#REF!</v>
      </c>
      <c r="AD514" s="55">
        <v>149.44</v>
      </c>
      <c r="AE514" s="48">
        <f t="shared" si="258"/>
        <v>149</v>
      </c>
      <c r="AF514" s="48" t="e">
        <f>VLOOKUP(AD514,FWD!#REF!,4,FALSE)</f>
        <v>#REF!</v>
      </c>
      <c r="AG514" s="48" t="str">
        <f t="shared" si="245"/>
        <v/>
      </c>
      <c r="AH514" s="48" t="str">
        <f t="shared" si="246"/>
        <v/>
      </c>
      <c r="AI514" s="48">
        <f t="array" ref="AI514">STDEVP(IF($AE$4:$AE$918=AG514,$AF$4:$AF$918))</f>
        <v>0</v>
      </c>
      <c r="AJ514" s="48" t="str">
        <f t="shared" si="247"/>
        <v/>
      </c>
      <c r="AK514" s="47">
        <v>112.12</v>
      </c>
      <c r="AL514" s="48">
        <f t="shared" si="248"/>
        <v>112</v>
      </c>
      <c r="AM514" s="49" t="e">
        <f>VLOOKUP(AK514,FWD!#REF!,4,FALSE)</f>
        <v>#REF!</v>
      </c>
      <c r="AN514" s="58" t="str">
        <f t="shared" si="249"/>
        <v/>
      </c>
      <c r="AO514" s="58" t="str">
        <f t="shared" si="230"/>
        <v/>
      </c>
      <c r="AP514" s="58" t="e">
        <f t="array" ref="AP514">STDEVP(IF($AL$4:$AL$2012=AN514,$AM$4:$AM$2012))</f>
        <v>#DIV/0!</v>
      </c>
      <c r="AQ514" s="59" t="e">
        <f t="shared" si="250"/>
        <v>#DIV/0!</v>
      </c>
      <c r="AR514" s="47">
        <v>30.68</v>
      </c>
      <c r="AS514" s="48">
        <f t="shared" si="255"/>
        <v>30</v>
      </c>
      <c r="AT514" s="49" t="e">
        <f>VLOOKUP(AR514,FWD!#REF!,4,FALSE)</f>
        <v>#REF!</v>
      </c>
      <c r="AU514" s="48" t="str">
        <f t="shared" si="231"/>
        <v/>
      </c>
      <c r="AV514" s="58" t="str">
        <f t="shared" si="256"/>
        <v/>
      </c>
      <c r="AW514" s="48" t="e">
        <f t="array" ref="AW514">STDEVP(IF($AS$4:$AS$909=AU514,$AT$4:$AT$909))</f>
        <v>#DIV/0!</v>
      </c>
      <c r="AX514" s="50" t="e">
        <f t="shared" si="259"/>
        <v>#DIV/0!</v>
      </c>
      <c r="AY514" s="47">
        <v>25.7</v>
      </c>
      <c r="AZ514" s="58">
        <f t="shared" si="251"/>
        <v>25</v>
      </c>
      <c r="BA514" s="49" t="e">
        <f>VLOOKUP(AY514,FWD!#REF!,4,FALSE)</f>
        <v>#REF!</v>
      </c>
      <c r="BB514" s="48" t="str">
        <f t="shared" si="252"/>
        <v/>
      </c>
      <c r="BC514" s="58" t="str">
        <f t="shared" si="253"/>
        <v/>
      </c>
      <c r="BD514" s="58" t="e">
        <f t="array" ref="BD514">STDEVP(IF($AZ$4:$AZ$758=BB514,$BA$4:$BA$758))</f>
        <v>#DIV/0!</v>
      </c>
      <c r="BE514" s="59" t="e">
        <f t="shared" si="254"/>
        <v>#DIV/0!</v>
      </c>
    </row>
    <row r="515" spans="1:57" x14ac:dyDescent="0.2">
      <c r="A515" s="63">
        <v>154.19999999999999</v>
      </c>
      <c r="B515" s="64">
        <f t="shared" si="232"/>
        <v>154</v>
      </c>
      <c r="C515" s="65" t="e">
        <f>VLOOKUP(A515,FWD!#REF!,4,FALSE)</f>
        <v>#REF!</v>
      </c>
      <c r="D515" s="64" t="str">
        <f t="shared" si="233"/>
        <v/>
      </c>
      <c r="E515" s="64" t="str">
        <f t="shared" si="234"/>
        <v/>
      </c>
      <c r="F515" s="64" t="e">
        <f t="array" ref="F515">STDEVP(IF($B$4:$B$918=D515,$C$4:$C$918))</f>
        <v>#DIV/0!</v>
      </c>
      <c r="G515" s="66" t="e">
        <f t="shared" si="228"/>
        <v>#DIV/0!</v>
      </c>
      <c r="H515" s="63">
        <v>68.680000000000007</v>
      </c>
      <c r="I515" s="64">
        <f t="shared" si="235"/>
        <v>68</v>
      </c>
      <c r="J515" s="65" t="e">
        <f>VLOOKUP(H515,FWD!$G$4:$I$128,4,FALSE)</f>
        <v>#N/A</v>
      </c>
      <c r="K515" s="64" t="str">
        <f t="shared" si="236"/>
        <v/>
      </c>
      <c r="L515" s="64" t="str">
        <f t="shared" si="237"/>
        <v/>
      </c>
      <c r="M515" s="64" t="e">
        <f t="array" ref="M515">STDEVP(IF($I$4:$I$2051=K515,$J$4:$J$2051))</f>
        <v>#DIV/0!</v>
      </c>
      <c r="N515" s="78" t="e">
        <f t="shared" si="229"/>
        <v>#DIV/0!</v>
      </c>
      <c r="O515" s="82">
        <v>35.4</v>
      </c>
      <c r="P515" s="64">
        <f t="shared" si="238"/>
        <v>35</v>
      </c>
      <c r="Q515" s="66" t="e">
        <f>VLOOKUP(O515,FWD!#REF!,4,FALSE)</f>
        <v>#REF!</v>
      </c>
      <c r="R515" s="66" t="str">
        <f t="shared" si="239"/>
        <v/>
      </c>
      <c r="S515" s="66" t="str">
        <f t="shared" si="240"/>
        <v/>
      </c>
      <c r="T515" s="64" t="e">
        <f t="array" ref="T515">STDEVP(IF($P$4:$P$864=R515,$Q$4:$Q$864))</f>
        <v>#DIV/0!</v>
      </c>
      <c r="U515" s="78" t="e">
        <f t="shared" si="257"/>
        <v>#DIV/0!</v>
      </c>
      <c r="V515" s="82">
        <v>37.020000000000003</v>
      </c>
      <c r="W515" s="83">
        <f t="shared" si="241"/>
        <v>37</v>
      </c>
      <c r="X515" s="66" t="e">
        <f>VLOOKUP(V515,FWD!#REF!,4,FALSE)</f>
        <v>#REF!</v>
      </c>
      <c r="Y515" s="64" t="str">
        <f t="shared" si="242"/>
        <v/>
      </c>
      <c r="Z515" s="64" t="str">
        <f t="shared" si="243"/>
        <v/>
      </c>
      <c r="AA515" s="64" t="e">
        <f t="array" ref="AA515">STDEVP(IF($W$4:$W$740=Y515,$X$4:$X$740))</f>
        <v>#DIV/0!</v>
      </c>
      <c r="AB515" s="78" t="e">
        <f t="shared" si="244"/>
        <v>#DIV/0!</v>
      </c>
      <c r="AD515" s="55">
        <v>149.4</v>
      </c>
      <c r="AE515" s="48">
        <f t="shared" si="258"/>
        <v>149</v>
      </c>
      <c r="AF515" s="48" t="e">
        <f>VLOOKUP(AD515,FWD!#REF!,4,FALSE)</f>
        <v>#REF!</v>
      </c>
      <c r="AG515" s="48" t="str">
        <f t="shared" si="245"/>
        <v/>
      </c>
      <c r="AH515" s="48" t="str">
        <f t="shared" si="246"/>
        <v/>
      </c>
      <c r="AI515" s="48">
        <f t="array" ref="AI515">STDEVP(IF($AE$4:$AE$918=AG515,$AF$4:$AF$918))</f>
        <v>0</v>
      </c>
      <c r="AJ515" s="48" t="str">
        <f t="shared" si="247"/>
        <v/>
      </c>
      <c r="AK515" s="47">
        <v>112.08</v>
      </c>
      <c r="AL515" s="48">
        <f t="shared" si="248"/>
        <v>112</v>
      </c>
      <c r="AM515" s="49" t="e">
        <f>VLOOKUP(AK515,FWD!#REF!,4,FALSE)</f>
        <v>#REF!</v>
      </c>
      <c r="AN515" s="58" t="str">
        <f t="shared" si="249"/>
        <v/>
      </c>
      <c r="AO515" s="58" t="str">
        <f t="shared" si="230"/>
        <v/>
      </c>
      <c r="AP515" s="58" t="e">
        <f t="array" ref="AP515">STDEVP(IF($AL$4:$AL$2012=AN515,$AM$4:$AM$2012))</f>
        <v>#DIV/0!</v>
      </c>
      <c r="AQ515" s="59" t="e">
        <f t="shared" si="250"/>
        <v>#DIV/0!</v>
      </c>
      <c r="AR515" s="47">
        <v>30.64</v>
      </c>
      <c r="AS515" s="48">
        <f t="shared" si="255"/>
        <v>30</v>
      </c>
      <c r="AT515" s="49" t="e">
        <f>VLOOKUP(AR515,FWD!#REF!,4,FALSE)</f>
        <v>#REF!</v>
      </c>
      <c r="AU515" s="48" t="str">
        <f t="shared" si="231"/>
        <v/>
      </c>
      <c r="AV515" s="58" t="str">
        <f t="shared" si="256"/>
        <v/>
      </c>
      <c r="AW515" s="48" t="e">
        <f t="array" ref="AW515">STDEVP(IF($AS$4:$AS$909=AU515,$AT$4:$AT$909))</f>
        <v>#DIV/0!</v>
      </c>
      <c r="AX515" s="50" t="e">
        <f t="shared" si="259"/>
        <v>#DIV/0!</v>
      </c>
      <c r="AY515" s="47">
        <v>25.66</v>
      </c>
      <c r="AZ515" s="58">
        <f t="shared" si="251"/>
        <v>25</v>
      </c>
      <c r="BA515" s="49" t="e">
        <f>VLOOKUP(AY515,FWD!#REF!,4,FALSE)</f>
        <v>#REF!</v>
      </c>
      <c r="BB515" s="48" t="str">
        <f t="shared" si="252"/>
        <v/>
      </c>
      <c r="BC515" s="58" t="str">
        <f t="shared" si="253"/>
        <v/>
      </c>
      <c r="BD515" s="58" t="e">
        <f t="array" ref="BD515">STDEVP(IF($AZ$4:$AZ$758=BB515,$BA$4:$BA$758))</f>
        <v>#DIV/0!</v>
      </c>
      <c r="BE515" s="59" t="e">
        <f t="shared" si="254"/>
        <v>#DIV/0!</v>
      </c>
    </row>
    <row r="516" spans="1:57" x14ac:dyDescent="0.2">
      <c r="A516" s="63">
        <v>154.24</v>
      </c>
      <c r="B516" s="64">
        <f t="shared" si="232"/>
        <v>154</v>
      </c>
      <c r="C516" s="65" t="e">
        <f>VLOOKUP(A516,FWD!#REF!,4,FALSE)</f>
        <v>#REF!</v>
      </c>
      <c r="D516" s="64" t="str">
        <f t="shared" si="233"/>
        <v/>
      </c>
      <c r="E516" s="64" t="str">
        <f t="shared" si="234"/>
        <v/>
      </c>
      <c r="F516" s="64" t="e">
        <f t="array" ref="F516">STDEVP(IF($B$4:$B$918=D516,$C$4:$C$918))</f>
        <v>#DIV/0!</v>
      </c>
      <c r="G516" s="66" t="e">
        <f t="shared" ref="G516:G579" si="260">IF(AND(E516&lt;&gt;"",F516&lt;&gt;""),E516+F516,"")</f>
        <v>#DIV/0!</v>
      </c>
      <c r="H516" s="63">
        <v>68.72</v>
      </c>
      <c r="I516" s="64">
        <f t="shared" si="235"/>
        <v>68</v>
      </c>
      <c r="J516" s="65" t="e">
        <f>VLOOKUP(H516,FWD!$G$4:$I$128,4,FALSE)</f>
        <v>#N/A</v>
      </c>
      <c r="K516" s="64" t="str">
        <f t="shared" si="236"/>
        <v/>
      </c>
      <c r="L516" s="64" t="str">
        <f t="shared" si="237"/>
        <v/>
      </c>
      <c r="M516" s="64" t="e">
        <f t="array" ref="M516">STDEVP(IF($I$4:$I$2051=K516,$J$4:$J$2051))</f>
        <v>#DIV/0!</v>
      </c>
      <c r="N516" s="78" t="e">
        <f t="shared" ref="N516:N579" si="261">IF(AND(L516&lt;&gt;"",M516&lt;&gt;""),L516+M516,"")</f>
        <v>#DIV/0!</v>
      </c>
      <c r="O516" s="82">
        <v>35.44</v>
      </c>
      <c r="P516" s="64">
        <f t="shared" si="238"/>
        <v>35</v>
      </c>
      <c r="Q516" s="66" t="e">
        <f>VLOOKUP(O516,FWD!#REF!,4,FALSE)</f>
        <v>#REF!</v>
      </c>
      <c r="R516" s="66" t="str">
        <f t="shared" si="239"/>
        <v/>
      </c>
      <c r="S516" s="66" t="str">
        <f t="shared" si="240"/>
        <v/>
      </c>
      <c r="T516" s="64" t="e">
        <f t="array" ref="T516">STDEVP(IF($P$4:$P$864=R516,$Q$4:$Q$864))</f>
        <v>#DIV/0!</v>
      </c>
      <c r="U516" s="78" t="e">
        <f t="shared" si="257"/>
        <v>#DIV/0!</v>
      </c>
      <c r="V516" s="82">
        <v>37.06</v>
      </c>
      <c r="W516" s="83">
        <f t="shared" si="241"/>
        <v>37</v>
      </c>
      <c r="X516" s="66" t="e">
        <f>VLOOKUP(V516,FWD!#REF!,4,FALSE)</f>
        <v>#REF!</v>
      </c>
      <c r="Y516" s="64" t="str">
        <f t="shared" si="242"/>
        <v/>
      </c>
      <c r="Z516" s="64" t="str">
        <f t="shared" si="243"/>
        <v/>
      </c>
      <c r="AA516" s="64" t="e">
        <f t="array" ref="AA516">STDEVP(IF($W$4:$W$740=Y516,$X$4:$X$740))</f>
        <v>#DIV/0!</v>
      </c>
      <c r="AB516" s="78" t="e">
        <f t="shared" si="244"/>
        <v>#DIV/0!</v>
      </c>
      <c r="AD516" s="55">
        <v>149.36000000000001</v>
      </c>
      <c r="AE516" s="48">
        <f t="shared" si="258"/>
        <v>149</v>
      </c>
      <c r="AF516" s="48" t="e">
        <f>VLOOKUP(AD516,FWD!#REF!,4,FALSE)</f>
        <v>#REF!</v>
      </c>
      <c r="AG516" s="48" t="str">
        <f t="shared" si="245"/>
        <v/>
      </c>
      <c r="AH516" s="48" t="str">
        <f t="shared" si="246"/>
        <v/>
      </c>
      <c r="AI516" s="48">
        <f t="array" ref="AI516">STDEVP(IF($AE$4:$AE$918=AG516,$AF$4:$AF$918))</f>
        <v>0</v>
      </c>
      <c r="AJ516" s="48" t="str">
        <f t="shared" si="247"/>
        <v/>
      </c>
      <c r="AK516" s="47">
        <v>112.04</v>
      </c>
      <c r="AL516" s="48">
        <f t="shared" si="248"/>
        <v>112</v>
      </c>
      <c r="AM516" s="49" t="e">
        <f>VLOOKUP(AK516,FWD!#REF!,4,FALSE)</f>
        <v>#REF!</v>
      </c>
      <c r="AN516" s="58" t="str">
        <f t="shared" si="249"/>
        <v/>
      </c>
      <c r="AO516" s="58" t="str">
        <f t="shared" ref="AO516:AO579" si="262">IF(AN516="","",AVERAGEIF($AL$4:$AL$2012,AN516,$AM$4:$AM$2012))</f>
        <v/>
      </c>
      <c r="AP516" s="58" t="e">
        <f t="array" ref="AP516">STDEVP(IF($AL$4:$AL$2012=AN516,$AM$4:$AM$2012))</f>
        <v>#DIV/0!</v>
      </c>
      <c r="AQ516" s="59" t="e">
        <f t="shared" si="250"/>
        <v>#DIV/0!</v>
      </c>
      <c r="AR516" s="47">
        <v>30.6</v>
      </c>
      <c r="AS516" s="48">
        <f t="shared" si="255"/>
        <v>30</v>
      </c>
      <c r="AT516" s="49" t="e">
        <f>VLOOKUP(AR516,FWD!#REF!,4,FALSE)</f>
        <v>#REF!</v>
      </c>
      <c r="AU516" s="48" t="str">
        <f t="shared" ref="AU516:AU579" si="263">IF(AS516=AS517,"",AS516)</f>
        <v/>
      </c>
      <c r="AV516" s="58" t="str">
        <f t="shared" si="256"/>
        <v/>
      </c>
      <c r="AW516" s="48" t="e">
        <f t="array" ref="AW516">STDEVP(IF($AS$4:$AS$909=AU516,$AT$4:$AT$909))</f>
        <v>#DIV/0!</v>
      </c>
      <c r="AX516" s="50" t="e">
        <f t="shared" si="259"/>
        <v>#DIV/0!</v>
      </c>
      <c r="AY516" s="47">
        <v>25.62</v>
      </c>
      <c r="AZ516" s="58">
        <f t="shared" si="251"/>
        <v>25</v>
      </c>
      <c r="BA516" s="49" t="e">
        <f>VLOOKUP(AY516,FWD!#REF!,4,FALSE)</f>
        <v>#REF!</v>
      </c>
      <c r="BB516" s="48" t="str">
        <f t="shared" si="252"/>
        <v/>
      </c>
      <c r="BC516" s="58" t="str">
        <f t="shared" si="253"/>
        <v/>
      </c>
      <c r="BD516" s="58" t="e">
        <f t="array" ref="BD516">STDEVP(IF($AZ$4:$AZ$758=BB516,$BA$4:$BA$758))</f>
        <v>#DIV/0!</v>
      </c>
      <c r="BE516" s="59" t="e">
        <f t="shared" si="254"/>
        <v>#DIV/0!</v>
      </c>
    </row>
    <row r="517" spans="1:57" x14ac:dyDescent="0.2">
      <c r="A517" s="63">
        <v>154.28</v>
      </c>
      <c r="B517" s="64">
        <f t="shared" ref="B517:B580" si="264">TRUNC(A517,0)</f>
        <v>154</v>
      </c>
      <c r="C517" s="65" t="e">
        <f>VLOOKUP(A517,FWD!#REF!,4,FALSE)</f>
        <v>#REF!</v>
      </c>
      <c r="D517" s="64" t="str">
        <f t="shared" ref="D517:D580" si="265">IF(B517=B518,"",B517)</f>
        <v/>
      </c>
      <c r="E517" s="64" t="str">
        <f t="shared" ref="E517:E580" si="266">IF(D517="","",AVERAGEIF($B$4:$B$918,D517,$C$4:$C$918))</f>
        <v/>
      </c>
      <c r="F517" s="64" t="e">
        <f t="array" ref="F517">STDEVP(IF($B$4:$B$918=D517,$C$4:$C$918))</f>
        <v>#DIV/0!</v>
      </c>
      <c r="G517" s="66" t="e">
        <f t="shared" si="260"/>
        <v>#DIV/0!</v>
      </c>
      <c r="H517" s="63">
        <v>68.760000000000005</v>
      </c>
      <c r="I517" s="64">
        <f t="shared" ref="I517:I580" si="267">TRUNC(H517,0)</f>
        <v>68</v>
      </c>
      <c r="J517" s="65" t="e">
        <f>VLOOKUP(H517,FWD!$G$4:$I$128,4,FALSE)</f>
        <v>#N/A</v>
      </c>
      <c r="K517" s="64" t="str">
        <f t="shared" ref="K517:K580" si="268">IF(I517=I518,"",I517)</f>
        <v/>
      </c>
      <c r="L517" s="64" t="str">
        <f t="shared" ref="L517:L580" si="269">IF(K517="","",AVERAGEIF($I$4:$I$2051,K517,$J$4:$J$2051))</f>
        <v/>
      </c>
      <c r="M517" s="64" t="e">
        <f t="array" ref="M517">STDEVP(IF($I$4:$I$2051=K517,$J$4:$J$2051))</f>
        <v>#DIV/0!</v>
      </c>
      <c r="N517" s="78" t="e">
        <f t="shared" si="261"/>
        <v>#DIV/0!</v>
      </c>
      <c r="O517" s="82">
        <v>35.479999999999997</v>
      </c>
      <c r="P517" s="64">
        <f t="shared" ref="P517:P580" si="270">TRUNC(O517,0)</f>
        <v>35</v>
      </c>
      <c r="Q517" s="66" t="e">
        <f>VLOOKUP(O517,FWD!#REF!,4,FALSE)</f>
        <v>#REF!</v>
      </c>
      <c r="R517" s="66" t="str">
        <f t="shared" ref="R517:R580" si="271">IF(P517=P518,"",P517)</f>
        <v/>
      </c>
      <c r="S517" s="66" t="str">
        <f t="shared" ref="S517:S580" si="272">IF(R517="","",AVERAGEIF($P$4:$P$864,R517,$Q$4:$Q$864))</f>
        <v/>
      </c>
      <c r="T517" s="64" t="e">
        <f t="array" ref="T517">STDEVP(IF($P$4:$P$864=R517,$Q$4:$Q$864))</f>
        <v>#DIV/0!</v>
      </c>
      <c r="U517" s="78" t="e">
        <f t="shared" si="257"/>
        <v>#DIV/0!</v>
      </c>
      <c r="V517" s="82">
        <v>37.1</v>
      </c>
      <c r="W517" s="83">
        <f t="shared" ref="W517:W580" si="273">TRUNC(V517,0)</f>
        <v>37</v>
      </c>
      <c r="X517" s="66" t="e">
        <f>VLOOKUP(V517,FWD!#REF!,4,FALSE)</f>
        <v>#REF!</v>
      </c>
      <c r="Y517" s="64" t="str">
        <f t="shared" ref="Y517:Y580" si="274">IF(W517=W518,"",W517)</f>
        <v/>
      </c>
      <c r="Z517" s="64" t="str">
        <f t="shared" ref="Z517:Z580" si="275">IF(Y517="","",AVERAGEIF($W$4:$W$740,Y517,$X$4:$X$740))</f>
        <v/>
      </c>
      <c r="AA517" s="64" t="e">
        <f t="array" ref="AA517">STDEVP(IF($W$4:$W$740=Y517,$X$4:$X$740))</f>
        <v>#DIV/0!</v>
      </c>
      <c r="AB517" s="78" t="e">
        <f t="shared" ref="AB517:AB580" si="276">IF(AND(Z517&lt;&gt;"",AA517&lt;&gt;""),Z517+AA517,"")</f>
        <v>#DIV/0!</v>
      </c>
      <c r="AD517" s="55">
        <v>149.32</v>
      </c>
      <c r="AE517" s="48">
        <f t="shared" si="258"/>
        <v>149</v>
      </c>
      <c r="AF517" s="48" t="e">
        <f>VLOOKUP(AD517,FWD!#REF!,4,FALSE)</f>
        <v>#REF!</v>
      </c>
      <c r="AG517" s="48" t="str">
        <f t="shared" ref="AG517:AG580" si="277">IF(AE517=AE518,"",AE517)</f>
        <v/>
      </c>
      <c r="AH517" s="48" t="str">
        <f t="shared" ref="AH517:AH580" si="278">IF(AG517="","",AVERAGEIF($AE$4:$AE$918,AG517,$AF$4:$AF$918))</f>
        <v/>
      </c>
      <c r="AI517" s="48">
        <f t="array" ref="AI517">STDEVP(IF($AE$4:$AE$918=AG517,$AF$4:$AF$918))</f>
        <v>0</v>
      </c>
      <c r="AJ517" s="48" t="str">
        <f t="shared" ref="AJ517:AJ580" si="279">IF(AND(AH517&lt;&gt;"",AI517&lt;&gt;""),AH517+AI517,"")</f>
        <v/>
      </c>
      <c r="AK517" s="47">
        <v>112</v>
      </c>
      <c r="AL517" s="48">
        <f t="shared" ref="AL517:AL580" si="280">TRUNC(AK517,0)</f>
        <v>112</v>
      </c>
      <c r="AM517" s="49" t="e">
        <f>VLOOKUP(AK517,FWD!#REF!,4,FALSE)</f>
        <v>#REF!</v>
      </c>
      <c r="AN517" s="58">
        <f t="shared" ref="AN517:AN580" si="281">IF(AL517=AL518,"",AL517)</f>
        <v>112</v>
      </c>
      <c r="AO517" s="58" t="e">
        <f t="shared" si="262"/>
        <v>#REF!</v>
      </c>
      <c r="AP517" s="58" t="e">
        <f t="array" ref="AP517">STDEVP(IF($AL$4:$AL$2012=AN517,$AM$4:$AM$2012))</f>
        <v>#REF!</v>
      </c>
      <c r="AQ517" s="59" t="e">
        <f t="shared" ref="AQ517:AQ580" si="282">IF(AND(AO517&lt;&gt;"",AP517&lt;&gt;""),AO517+AP517,"")</f>
        <v>#REF!</v>
      </c>
      <c r="AR517" s="47">
        <v>30.56</v>
      </c>
      <c r="AS517" s="48">
        <f t="shared" si="255"/>
        <v>30</v>
      </c>
      <c r="AT517" s="49" t="e">
        <f>VLOOKUP(AR517,FWD!#REF!,4,FALSE)</f>
        <v>#REF!</v>
      </c>
      <c r="AU517" s="48" t="str">
        <f t="shared" si="263"/>
        <v/>
      </c>
      <c r="AV517" s="58" t="str">
        <f t="shared" si="256"/>
        <v/>
      </c>
      <c r="AW517" s="48" t="e">
        <f t="array" ref="AW517">STDEVP(IF($AS$4:$AS$909=AU517,$AT$4:$AT$909))</f>
        <v>#DIV/0!</v>
      </c>
      <c r="AX517" s="50" t="e">
        <f t="shared" si="259"/>
        <v>#DIV/0!</v>
      </c>
      <c r="AY517" s="47">
        <v>25.58</v>
      </c>
      <c r="AZ517" s="58">
        <f t="shared" ref="AZ517:AZ580" si="283">TRUNC(AY517,0)</f>
        <v>25</v>
      </c>
      <c r="BA517" s="49" t="e">
        <f>VLOOKUP(AY517,FWD!#REF!,4,FALSE)</f>
        <v>#REF!</v>
      </c>
      <c r="BB517" s="48" t="str">
        <f t="shared" ref="BB517:BB580" si="284">IF(AZ517=AZ518,"",AZ517)</f>
        <v/>
      </c>
      <c r="BC517" s="58" t="str">
        <f t="shared" ref="BC517:BC580" si="285">IF(BB517="","",AVERAGEIF($AZ$4:$AZ$758,BB517,$BA$4:$BA$758))</f>
        <v/>
      </c>
      <c r="BD517" s="58" t="e">
        <f t="array" ref="BD517">STDEVP(IF($AZ$4:$AZ$758=BB517,$BA$4:$BA$758))</f>
        <v>#DIV/0!</v>
      </c>
      <c r="BE517" s="59" t="e">
        <f t="shared" ref="BE517:BE580" si="286">IF(AND(BC517&lt;&gt;"",BD517&lt;&gt;""),BC517+BD517,"")</f>
        <v>#DIV/0!</v>
      </c>
    </row>
    <row r="518" spans="1:57" x14ac:dyDescent="0.2">
      <c r="A518" s="63">
        <v>154.32</v>
      </c>
      <c r="B518" s="64">
        <f t="shared" si="264"/>
        <v>154</v>
      </c>
      <c r="C518" s="65" t="e">
        <f>VLOOKUP(A518,FWD!#REF!,4,FALSE)</f>
        <v>#REF!</v>
      </c>
      <c r="D518" s="64" t="str">
        <f t="shared" si="265"/>
        <v/>
      </c>
      <c r="E518" s="64" t="str">
        <f t="shared" si="266"/>
        <v/>
      </c>
      <c r="F518" s="64" t="e">
        <f t="array" ref="F518">STDEVP(IF($B$4:$B$918=D518,$C$4:$C$918))</f>
        <v>#DIV/0!</v>
      </c>
      <c r="G518" s="66" t="e">
        <f t="shared" si="260"/>
        <v>#DIV/0!</v>
      </c>
      <c r="H518" s="63">
        <v>68.8</v>
      </c>
      <c r="I518" s="64">
        <f t="shared" si="267"/>
        <v>68</v>
      </c>
      <c r="J518" s="65" t="e">
        <f>VLOOKUP(H518,FWD!$G$4:$I$128,4,FALSE)</f>
        <v>#N/A</v>
      </c>
      <c r="K518" s="64" t="str">
        <f t="shared" si="268"/>
        <v/>
      </c>
      <c r="L518" s="64" t="str">
        <f t="shared" si="269"/>
        <v/>
      </c>
      <c r="M518" s="64" t="e">
        <f t="array" ref="M518">STDEVP(IF($I$4:$I$2051=K518,$J$4:$J$2051))</f>
        <v>#DIV/0!</v>
      </c>
      <c r="N518" s="78" t="e">
        <f t="shared" si="261"/>
        <v>#DIV/0!</v>
      </c>
      <c r="O518" s="82">
        <v>35.520000000000003</v>
      </c>
      <c r="P518" s="64">
        <f t="shared" si="270"/>
        <v>35</v>
      </c>
      <c r="Q518" s="66" t="e">
        <f>VLOOKUP(O518,FWD!#REF!,4,FALSE)</f>
        <v>#REF!</v>
      </c>
      <c r="R518" s="66" t="str">
        <f t="shared" si="271"/>
        <v/>
      </c>
      <c r="S518" s="66" t="str">
        <f t="shared" si="272"/>
        <v/>
      </c>
      <c r="T518" s="64" t="e">
        <f t="array" ref="T518">STDEVP(IF($P$4:$P$864=R518,$Q$4:$Q$864))</f>
        <v>#DIV/0!</v>
      </c>
      <c r="U518" s="78" t="e">
        <f t="shared" si="257"/>
        <v>#DIV/0!</v>
      </c>
      <c r="V518" s="82">
        <v>37.14</v>
      </c>
      <c r="W518" s="83">
        <f t="shared" si="273"/>
        <v>37</v>
      </c>
      <c r="X518" s="66" t="e">
        <f>VLOOKUP(V518,FWD!#REF!,4,FALSE)</f>
        <v>#REF!</v>
      </c>
      <c r="Y518" s="64" t="str">
        <f t="shared" si="274"/>
        <v/>
      </c>
      <c r="Z518" s="64" t="str">
        <f t="shared" si="275"/>
        <v/>
      </c>
      <c r="AA518" s="64" t="e">
        <f t="array" ref="AA518">STDEVP(IF($W$4:$W$740=Y518,$X$4:$X$740))</f>
        <v>#DIV/0!</v>
      </c>
      <c r="AB518" s="78" t="e">
        <f t="shared" si="276"/>
        <v>#DIV/0!</v>
      </c>
      <c r="AD518" s="55">
        <v>149.28</v>
      </c>
      <c r="AE518" s="48">
        <f t="shared" si="258"/>
        <v>149</v>
      </c>
      <c r="AF518" s="48" t="e">
        <f>VLOOKUP(AD518,FWD!#REF!,4,FALSE)</f>
        <v>#REF!</v>
      </c>
      <c r="AG518" s="48" t="str">
        <f t="shared" si="277"/>
        <v/>
      </c>
      <c r="AH518" s="48" t="str">
        <f t="shared" si="278"/>
        <v/>
      </c>
      <c r="AI518" s="48">
        <f t="array" ref="AI518">STDEVP(IF($AE$4:$AE$918=AG518,$AF$4:$AF$918))</f>
        <v>0</v>
      </c>
      <c r="AJ518" s="48" t="str">
        <f t="shared" si="279"/>
        <v/>
      </c>
      <c r="AK518" s="47">
        <v>111.96</v>
      </c>
      <c r="AL518" s="48">
        <f t="shared" si="280"/>
        <v>111</v>
      </c>
      <c r="AM518" s="49" t="e">
        <f>VLOOKUP(AK518,FWD!#REF!,4,FALSE)</f>
        <v>#REF!</v>
      </c>
      <c r="AN518" s="58" t="str">
        <f t="shared" si="281"/>
        <v/>
      </c>
      <c r="AO518" s="58" t="str">
        <f t="shared" si="262"/>
        <v/>
      </c>
      <c r="AP518" s="58" t="e">
        <f t="array" ref="AP518">STDEVP(IF($AL$4:$AL$2012=AN518,$AM$4:$AM$2012))</f>
        <v>#DIV/0!</v>
      </c>
      <c r="AQ518" s="59" t="e">
        <f t="shared" si="282"/>
        <v>#DIV/0!</v>
      </c>
      <c r="AR518" s="47">
        <v>30.52</v>
      </c>
      <c r="AS518" s="48">
        <f t="shared" si="255"/>
        <v>30</v>
      </c>
      <c r="AT518" s="49" t="e">
        <f>VLOOKUP(AR518,FWD!#REF!,4,FALSE)</f>
        <v>#REF!</v>
      </c>
      <c r="AU518" s="48" t="str">
        <f t="shared" si="263"/>
        <v/>
      </c>
      <c r="AV518" s="58" t="str">
        <f t="shared" si="256"/>
        <v/>
      </c>
      <c r="AW518" s="48" t="e">
        <f t="array" ref="AW518">STDEVP(IF($AS$4:$AS$909=AU518,$AT$4:$AT$909))</f>
        <v>#DIV/0!</v>
      </c>
      <c r="AX518" s="50" t="e">
        <f t="shared" si="259"/>
        <v>#DIV/0!</v>
      </c>
      <c r="AY518" s="47">
        <v>25.54</v>
      </c>
      <c r="AZ518" s="58">
        <f t="shared" si="283"/>
        <v>25</v>
      </c>
      <c r="BA518" s="49" t="e">
        <f>VLOOKUP(AY518,FWD!#REF!,4,FALSE)</f>
        <v>#REF!</v>
      </c>
      <c r="BB518" s="48" t="str">
        <f t="shared" si="284"/>
        <v/>
      </c>
      <c r="BC518" s="58" t="str">
        <f t="shared" si="285"/>
        <v/>
      </c>
      <c r="BD518" s="58" t="e">
        <f t="array" ref="BD518">STDEVP(IF($AZ$4:$AZ$758=BB518,$BA$4:$BA$758))</f>
        <v>#DIV/0!</v>
      </c>
      <c r="BE518" s="59" t="e">
        <f t="shared" si="286"/>
        <v>#DIV/0!</v>
      </c>
    </row>
    <row r="519" spans="1:57" x14ac:dyDescent="0.2">
      <c r="A519" s="63">
        <v>154.36000000000001</v>
      </c>
      <c r="B519" s="64">
        <f t="shared" si="264"/>
        <v>154</v>
      </c>
      <c r="C519" s="65" t="e">
        <f>VLOOKUP(A519,FWD!#REF!,4,FALSE)</f>
        <v>#REF!</v>
      </c>
      <c r="D519" s="64" t="str">
        <f t="shared" si="265"/>
        <v/>
      </c>
      <c r="E519" s="64" t="str">
        <f t="shared" si="266"/>
        <v/>
      </c>
      <c r="F519" s="64" t="e">
        <f t="array" ref="F519">STDEVP(IF($B$4:$B$918=D519,$C$4:$C$918))</f>
        <v>#DIV/0!</v>
      </c>
      <c r="G519" s="66" t="e">
        <f t="shared" si="260"/>
        <v>#DIV/0!</v>
      </c>
      <c r="H519" s="63">
        <v>68.84</v>
      </c>
      <c r="I519" s="64">
        <f t="shared" si="267"/>
        <v>68</v>
      </c>
      <c r="J519" s="65" t="e">
        <f>VLOOKUP(H519,FWD!$G$4:$I$128,4,FALSE)</f>
        <v>#N/A</v>
      </c>
      <c r="K519" s="64" t="str">
        <f t="shared" si="268"/>
        <v/>
      </c>
      <c r="L519" s="64" t="str">
        <f t="shared" si="269"/>
        <v/>
      </c>
      <c r="M519" s="64" t="e">
        <f t="array" ref="M519">STDEVP(IF($I$4:$I$2051=K519,$J$4:$J$2051))</f>
        <v>#DIV/0!</v>
      </c>
      <c r="N519" s="78" t="e">
        <f t="shared" si="261"/>
        <v>#DIV/0!</v>
      </c>
      <c r="O519" s="82">
        <v>35.56</v>
      </c>
      <c r="P519" s="64">
        <f t="shared" si="270"/>
        <v>35</v>
      </c>
      <c r="Q519" s="66" t="e">
        <f>VLOOKUP(O519,FWD!#REF!,4,FALSE)</f>
        <v>#REF!</v>
      </c>
      <c r="R519" s="66" t="str">
        <f t="shared" si="271"/>
        <v/>
      </c>
      <c r="S519" s="66" t="str">
        <f t="shared" si="272"/>
        <v/>
      </c>
      <c r="T519" s="64" t="e">
        <f t="array" ref="T519">STDEVP(IF($P$4:$P$864=R519,$Q$4:$Q$864))</f>
        <v>#DIV/0!</v>
      </c>
      <c r="U519" s="78" t="e">
        <f t="shared" si="257"/>
        <v>#DIV/0!</v>
      </c>
      <c r="V519" s="82">
        <v>37.18</v>
      </c>
      <c r="W519" s="83">
        <f t="shared" si="273"/>
        <v>37</v>
      </c>
      <c r="X519" s="66" t="e">
        <f>VLOOKUP(V519,FWD!#REF!,4,FALSE)</f>
        <v>#REF!</v>
      </c>
      <c r="Y519" s="64" t="str">
        <f t="shared" si="274"/>
        <v/>
      </c>
      <c r="Z519" s="64" t="str">
        <f t="shared" si="275"/>
        <v/>
      </c>
      <c r="AA519" s="64" t="e">
        <f t="array" ref="AA519">STDEVP(IF($W$4:$W$740=Y519,$X$4:$X$740))</f>
        <v>#DIV/0!</v>
      </c>
      <c r="AB519" s="78" t="e">
        <f t="shared" si="276"/>
        <v>#DIV/0!</v>
      </c>
      <c r="AD519" s="55">
        <v>149.24</v>
      </c>
      <c r="AE519" s="48">
        <f t="shared" si="258"/>
        <v>149</v>
      </c>
      <c r="AF519" s="48" t="e">
        <f>VLOOKUP(AD519,FWD!#REF!,4,FALSE)</f>
        <v>#REF!</v>
      </c>
      <c r="AG519" s="48" t="str">
        <f t="shared" si="277"/>
        <v/>
      </c>
      <c r="AH519" s="48" t="str">
        <f t="shared" si="278"/>
        <v/>
      </c>
      <c r="AI519" s="48">
        <f t="array" ref="AI519">STDEVP(IF($AE$4:$AE$918=AG519,$AF$4:$AF$918))</f>
        <v>0</v>
      </c>
      <c r="AJ519" s="48" t="str">
        <f t="shared" si="279"/>
        <v/>
      </c>
      <c r="AK519" s="47">
        <v>111.92</v>
      </c>
      <c r="AL519" s="48">
        <f t="shared" si="280"/>
        <v>111</v>
      </c>
      <c r="AM519" s="49" t="e">
        <f>VLOOKUP(AK519,FWD!#REF!,4,FALSE)</f>
        <v>#REF!</v>
      </c>
      <c r="AN519" s="58" t="str">
        <f t="shared" si="281"/>
        <v/>
      </c>
      <c r="AO519" s="58" t="str">
        <f t="shared" si="262"/>
        <v/>
      </c>
      <c r="AP519" s="58" t="e">
        <f t="array" ref="AP519">STDEVP(IF($AL$4:$AL$2012=AN519,$AM$4:$AM$2012))</f>
        <v>#DIV/0!</v>
      </c>
      <c r="AQ519" s="59" t="e">
        <f t="shared" si="282"/>
        <v>#DIV/0!</v>
      </c>
      <c r="AR519" s="47">
        <v>30.48</v>
      </c>
      <c r="AS519" s="48">
        <f t="shared" si="255"/>
        <v>30</v>
      </c>
      <c r="AT519" s="49" t="e">
        <f>VLOOKUP(AR519,FWD!#REF!,4,FALSE)</f>
        <v>#REF!</v>
      </c>
      <c r="AU519" s="48" t="str">
        <f t="shared" si="263"/>
        <v/>
      </c>
      <c r="AV519" s="58" t="str">
        <f t="shared" si="256"/>
        <v/>
      </c>
      <c r="AW519" s="48" t="e">
        <f t="array" ref="AW519">STDEVP(IF($AS$4:$AS$909=AU519,$AT$4:$AT$909))</f>
        <v>#DIV/0!</v>
      </c>
      <c r="AX519" s="50" t="e">
        <f t="shared" si="259"/>
        <v>#DIV/0!</v>
      </c>
      <c r="AY519" s="47">
        <v>25.5</v>
      </c>
      <c r="AZ519" s="58">
        <f t="shared" si="283"/>
        <v>25</v>
      </c>
      <c r="BA519" s="49" t="e">
        <f>VLOOKUP(AY519,FWD!#REF!,4,FALSE)</f>
        <v>#REF!</v>
      </c>
      <c r="BB519" s="48" t="str">
        <f t="shared" si="284"/>
        <v/>
      </c>
      <c r="BC519" s="58" t="str">
        <f t="shared" si="285"/>
        <v/>
      </c>
      <c r="BD519" s="58" t="e">
        <f t="array" ref="BD519">STDEVP(IF($AZ$4:$AZ$758=BB519,$BA$4:$BA$758))</f>
        <v>#DIV/0!</v>
      </c>
      <c r="BE519" s="59" t="e">
        <f t="shared" si="286"/>
        <v>#DIV/0!</v>
      </c>
    </row>
    <row r="520" spans="1:57" x14ac:dyDescent="0.2">
      <c r="A520" s="63">
        <v>154.4</v>
      </c>
      <c r="B520" s="64">
        <f t="shared" si="264"/>
        <v>154</v>
      </c>
      <c r="C520" s="65" t="e">
        <f>VLOOKUP(A520,FWD!#REF!,4,FALSE)</f>
        <v>#REF!</v>
      </c>
      <c r="D520" s="64" t="str">
        <f t="shared" si="265"/>
        <v/>
      </c>
      <c r="E520" s="64" t="str">
        <f t="shared" si="266"/>
        <v/>
      </c>
      <c r="F520" s="64" t="e">
        <f t="array" ref="F520">STDEVP(IF($B$4:$B$918=D520,$C$4:$C$918))</f>
        <v>#DIV/0!</v>
      </c>
      <c r="G520" s="66" t="e">
        <f t="shared" si="260"/>
        <v>#DIV/0!</v>
      </c>
      <c r="H520" s="63">
        <v>68.88</v>
      </c>
      <c r="I520" s="64">
        <f t="shared" si="267"/>
        <v>68</v>
      </c>
      <c r="J520" s="65" t="e">
        <f>VLOOKUP(H520,FWD!$G$4:$I$128,4,FALSE)</f>
        <v>#N/A</v>
      </c>
      <c r="K520" s="64" t="str">
        <f t="shared" si="268"/>
        <v/>
      </c>
      <c r="L520" s="64" t="str">
        <f t="shared" si="269"/>
        <v/>
      </c>
      <c r="M520" s="64" t="e">
        <f t="array" ref="M520">STDEVP(IF($I$4:$I$2051=K520,$J$4:$J$2051))</f>
        <v>#DIV/0!</v>
      </c>
      <c r="N520" s="78" t="e">
        <f t="shared" si="261"/>
        <v>#DIV/0!</v>
      </c>
      <c r="O520" s="82">
        <v>35.6</v>
      </c>
      <c r="P520" s="64">
        <f t="shared" si="270"/>
        <v>35</v>
      </c>
      <c r="Q520" s="66" t="e">
        <f>VLOOKUP(O520,FWD!#REF!,4,FALSE)</f>
        <v>#REF!</v>
      </c>
      <c r="R520" s="66" t="str">
        <f t="shared" si="271"/>
        <v/>
      </c>
      <c r="S520" s="66" t="str">
        <f t="shared" si="272"/>
        <v/>
      </c>
      <c r="T520" s="64" t="e">
        <f t="array" ref="T520">STDEVP(IF($P$4:$P$864=R520,$Q$4:$Q$864))</f>
        <v>#DIV/0!</v>
      </c>
      <c r="U520" s="78" t="e">
        <f t="shared" si="257"/>
        <v>#DIV/0!</v>
      </c>
      <c r="V520" s="82">
        <v>37.22</v>
      </c>
      <c r="W520" s="83">
        <f t="shared" si="273"/>
        <v>37</v>
      </c>
      <c r="X520" s="66" t="e">
        <f>VLOOKUP(V520,FWD!#REF!,4,FALSE)</f>
        <v>#REF!</v>
      </c>
      <c r="Y520" s="64" t="str">
        <f t="shared" si="274"/>
        <v/>
      </c>
      <c r="Z520" s="64" t="str">
        <f t="shared" si="275"/>
        <v/>
      </c>
      <c r="AA520" s="64" t="e">
        <f t="array" ref="AA520">STDEVP(IF($W$4:$W$740=Y520,$X$4:$X$740))</f>
        <v>#DIV/0!</v>
      </c>
      <c r="AB520" s="78" t="e">
        <f t="shared" si="276"/>
        <v>#DIV/0!</v>
      </c>
      <c r="AD520" s="55">
        <v>149.19999999999999</v>
      </c>
      <c r="AE520" s="48">
        <f t="shared" si="258"/>
        <v>149</v>
      </c>
      <c r="AF520" s="48" t="e">
        <f>VLOOKUP(AD520,FWD!#REF!,4,FALSE)</f>
        <v>#REF!</v>
      </c>
      <c r="AG520" s="48" t="str">
        <f t="shared" si="277"/>
        <v/>
      </c>
      <c r="AH520" s="48" t="str">
        <f t="shared" si="278"/>
        <v/>
      </c>
      <c r="AI520" s="48">
        <f t="array" ref="AI520">STDEVP(IF($AE$4:$AE$918=AG520,$AF$4:$AF$918))</f>
        <v>0</v>
      </c>
      <c r="AJ520" s="48" t="str">
        <f t="shared" si="279"/>
        <v/>
      </c>
      <c r="AK520" s="47">
        <v>111.88</v>
      </c>
      <c r="AL520" s="48">
        <f t="shared" si="280"/>
        <v>111</v>
      </c>
      <c r="AM520" s="49" t="e">
        <f>VLOOKUP(AK520,FWD!#REF!,4,FALSE)</f>
        <v>#REF!</v>
      </c>
      <c r="AN520" s="58" t="str">
        <f t="shared" si="281"/>
        <v/>
      </c>
      <c r="AO520" s="58" t="str">
        <f t="shared" si="262"/>
        <v/>
      </c>
      <c r="AP520" s="58" t="e">
        <f t="array" ref="AP520">STDEVP(IF($AL$4:$AL$2012=AN520,$AM$4:$AM$2012))</f>
        <v>#DIV/0!</v>
      </c>
      <c r="AQ520" s="59" t="e">
        <f t="shared" si="282"/>
        <v>#DIV/0!</v>
      </c>
      <c r="AR520" s="47">
        <v>30.44</v>
      </c>
      <c r="AS520" s="48">
        <f t="shared" si="255"/>
        <v>30</v>
      </c>
      <c r="AT520" s="49" t="e">
        <f>VLOOKUP(AR520,FWD!#REF!,4,FALSE)</f>
        <v>#REF!</v>
      </c>
      <c r="AU520" s="48" t="str">
        <f t="shared" si="263"/>
        <v/>
      </c>
      <c r="AV520" s="58" t="str">
        <f t="shared" si="256"/>
        <v/>
      </c>
      <c r="AW520" s="48" t="e">
        <f t="array" ref="AW520">STDEVP(IF($AS$4:$AS$909=AU520,$AT$4:$AT$909))</f>
        <v>#DIV/0!</v>
      </c>
      <c r="AX520" s="50" t="e">
        <f t="shared" si="259"/>
        <v>#DIV/0!</v>
      </c>
      <c r="AY520" s="47">
        <v>25.46</v>
      </c>
      <c r="AZ520" s="58">
        <f t="shared" si="283"/>
        <v>25</v>
      </c>
      <c r="BA520" s="49" t="e">
        <f>VLOOKUP(AY520,FWD!#REF!,4,FALSE)</f>
        <v>#REF!</v>
      </c>
      <c r="BB520" s="48" t="str">
        <f t="shared" si="284"/>
        <v/>
      </c>
      <c r="BC520" s="58" t="str">
        <f t="shared" si="285"/>
        <v/>
      </c>
      <c r="BD520" s="58" t="e">
        <f t="array" ref="BD520">STDEVP(IF($AZ$4:$AZ$758=BB520,$BA$4:$BA$758))</f>
        <v>#DIV/0!</v>
      </c>
      <c r="BE520" s="59" t="e">
        <f t="shared" si="286"/>
        <v>#DIV/0!</v>
      </c>
    </row>
    <row r="521" spans="1:57" x14ac:dyDescent="0.2">
      <c r="A521" s="63">
        <v>154.44</v>
      </c>
      <c r="B521" s="64">
        <f t="shared" si="264"/>
        <v>154</v>
      </c>
      <c r="C521" s="65" t="e">
        <f>VLOOKUP(A521,FWD!#REF!,4,FALSE)</f>
        <v>#REF!</v>
      </c>
      <c r="D521" s="64" t="str">
        <f t="shared" si="265"/>
        <v/>
      </c>
      <c r="E521" s="64" t="str">
        <f t="shared" si="266"/>
        <v/>
      </c>
      <c r="F521" s="64" t="e">
        <f t="array" ref="F521">STDEVP(IF($B$4:$B$918=D521,$C$4:$C$918))</f>
        <v>#DIV/0!</v>
      </c>
      <c r="G521" s="66" t="e">
        <f t="shared" si="260"/>
        <v>#DIV/0!</v>
      </c>
      <c r="H521" s="63">
        <v>68.92</v>
      </c>
      <c r="I521" s="64">
        <f t="shared" si="267"/>
        <v>68</v>
      </c>
      <c r="J521" s="65" t="e">
        <f>VLOOKUP(H521,FWD!$G$4:$I$128,4,FALSE)</f>
        <v>#N/A</v>
      </c>
      <c r="K521" s="64" t="str">
        <f t="shared" si="268"/>
        <v/>
      </c>
      <c r="L521" s="64" t="str">
        <f t="shared" si="269"/>
        <v/>
      </c>
      <c r="M521" s="64" t="e">
        <f t="array" ref="M521">STDEVP(IF($I$4:$I$2051=K521,$J$4:$J$2051))</f>
        <v>#DIV/0!</v>
      </c>
      <c r="N521" s="78" t="e">
        <f t="shared" si="261"/>
        <v>#DIV/0!</v>
      </c>
      <c r="O521" s="82">
        <v>35.64</v>
      </c>
      <c r="P521" s="64">
        <f t="shared" si="270"/>
        <v>35</v>
      </c>
      <c r="Q521" s="66" t="e">
        <f>VLOOKUP(O521,FWD!#REF!,4,FALSE)</f>
        <v>#REF!</v>
      </c>
      <c r="R521" s="66" t="str">
        <f t="shared" si="271"/>
        <v/>
      </c>
      <c r="S521" s="66" t="str">
        <f t="shared" si="272"/>
        <v/>
      </c>
      <c r="T521" s="64" t="e">
        <f t="array" ref="T521">STDEVP(IF($P$4:$P$864=R521,$Q$4:$Q$864))</f>
        <v>#DIV/0!</v>
      </c>
      <c r="U521" s="78" t="e">
        <f t="shared" si="257"/>
        <v>#DIV/0!</v>
      </c>
      <c r="V521" s="82">
        <v>37.26</v>
      </c>
      <c r="W521" s="83">
        <f t="shared" si="273"/>
        <v>37</v>
      </c>
      <c r="X521" s="66" t="e">
        <f>VLOOKUP(V521,FWD!#REF!,4,FALSE)</f>
        <v>#REF!</v>
      </c>
      <c r="Y521" s="64" t="str">
        <f t="shared" si="274"/>
        <v/>
      </c>
      <c r="Z521" s="64" t="str">
        <f t="shared" si="275"/>
        <v/>
      </c>
      <c r="AA521" s="64" t="e">
        <f t="array" ref="AA521">STDEVP(IF($W$4:$W$740=Y521,$X$4:$X$740))</f>
        <v>#DIV/0!</v>
      </c>
      <c r="AB521" s="78" t="e">
        <f t="shared" si="276"/>
        <v>#DIV/0!</v>
      </c>
      <c r="AD521" s="55">
        <v>149.16</v>
      </c>
      <c r="AE521" s="48">
        <f t="shared" si="258"/>
        <v>149</v>
      </c>
      <c r="AF521" s="48" t="e">
        <f>VLOOKUP(AD521,FWD!#REF!,4,FALSE)</f>
        <v>#REF!</v>
      </c>
      <c r="AG521" s="48" t="str">
        <f t="shared" si="277"/>
        <v/>
      </c>
      <c r="AH521" s="48" t="str">
        <f t="shared" si="278"/>
        <v/>
      </c>
      <c r="AI521" s="48">
        <f t="array" ref="AI521">STDEVP(IF($AE$4:$AE$918=AG521,$AF$4:$AF$918))</f>
        <v>0</v>
      </c>
      <c r="AJ521" s="48" t="str">
        <f t="shared" si="279"/>
        <v/>
      </c>
      <c r="AK521" s="47">
        <v>111.84</v>
      </c>
      <c r="AL521" s="48">
        <f t="shared" si="280"/>
        <v>111</v>
      </c>
      <c r="AM521" s="49" t="e">
        <f>VLOOKUP(AK521,FWD!#REF!,4,FALSE)</f>
        <v>#REF!</v>
      </c>
      <c r="AN521" s="58" t="str">
        <f t="shared" si="281"/>
        <v/>
      </c>
      <c r="AO521" s="58" t="str">
        <f t="shared" si="262"/>
        <v/>
      </c>
      <c r="AP521" s="58" t="e">
        <f t="array" ref="AP521">STDEVP(IF($AL$4:$AL$2012=AN521,$AM$4:$AM$2012))</f>
        <v>#DIV/0!</v>
      </c>
      <c r="AQ521" s="59" t="e">
        <f t="shared" si="282"/>
        <v>#DIV/0!</v>
      </c>
      <c r="AR521" s="47">
        <v>30.4</v>
      </c>
      <c r="AS521" s="48">
        <f t="shared" si="255"/>
        <v>30</v>
      </c>
      <c r="AT521" s="49" t="e">
        <f>VLOOKUP(AR521,FWD!#REF!,4,FALSE)</f>
        <v>#REF!</v>
      </c>
      <c r="AU521" s="48" t="str">
        <f t="shared" si="263"/>
        <v/>
      </c>
      <c r="AV521" s="58" t="str">
        <f t="shared" si="256"/>
        <v/>
      </c>
      <c r="AW521" s="48" t="e">
        <f t="array" ref="AW521">STDEVP(IF($AS$4:$AS$909=AU521,$AT$4:$AT$909))</f>
        <v>#DIV/0!</v>
      </c>
      <c r="AX521" s="50" t="e">
        <f t="shared" si="259"/>
        <v>#DIV/0!</v>
      </c>
      <c r="AY521" s="47">
        <v>25.42</v>
      </c>
      <c r="AZ521" s="58">
        <f t="shared" si="283"/>
        <v>25</v>
      </c>
      <c r="BA521" s="49" t="e">
        <f>VLOOKUP(AY521,FWD!#REF!,4,FALSE)</f>
        <v>#REF!</v>
      </c>
      <c r="BB521" s="48" t="str">
        <f t="shared" si="284"/>
        <v/>
      </c>
      <c r="BC521" s="58" t="str">
        <f t="shared" si="285"/>
        <v/>
      </c>
      <c r="BD521" s="58" t="e">
        <f t="array" ref="BD521">STDEVP(IF($AZ$4:$AZ$758=BB521,$BA$4:$BA$758))</f>
        <v>#DIV/0!</v>
      </c>
      <c r="BE521" s="59" t="e">
        <f t="shared" si="286"/>
        <v>#DIV/0!</v>
      </c>
    </row>
    <row r="522" spans="1:57" x14ac:dyDescent="0.2">
      <c r="A522" s="63">
        <v>154.47999999999999</v>
      </c>
      <c r="B522" s="64">
        <f t="shared" si="264"/>
        <v>154</v>
      </c>
      <c r="C522" s="65" t="e">
        <f>VLOOKUP(A522,FWD!#REF!,4,FALSE)</f>
        <v>#REF!</v>
      </c>
      <c r="D522" s="64" t="str">
        <f t="shared" si="265"/>
        <v/>
      </c>
      <c r="E522" s="64" t="str">
        <f t="shared" si="266"/>
        <v/>
      </c>
      <c r="F522" s="64" t="e">
        <f t="array" ref="F522">STDEVP(IF($B$4:$B$918=D522,$C$4:$C$918))</f>
        <v>#DIV/0!</v>
      </c>
      <c r="G522" s="66" t="e">
        <f t="shared" si="260"/>
        <v>#DIV/0!</v>
      </c>
      <c r="H522" s="63">
        <v>68.959999999999994</v>
      </c>
      <c r="I522" s="64">
        <f t="shared" si="267"/>
        <v>68</v>
      </c>
      <c r="J522" s="65" t="e">
        <f>VLOOKUP(H522,FWD!$G$4:$I$128,4,FALSE)</f>
        <v>#N/A</v>
      </c>
      <c r="K522" s="64">
        <f t="shared" si="268"/>
        <v>68</v>
      </c>
      <c r="L522" s="64" t="e">
        <f t="shared" si="269"/>
        <v>#N/A</v>
      </c>
      <c r="M522" s="64" t="e">
        <f t="array" ref="M522">STDEVP(IF($I$4:$I$2051=K522,$J$4:$J$2051))</f>
        <v>#N/A</v>
      </c>
      <c r="N522" s="78" t="e">
        <f t="shared" si="261"/>
        <v>#N/A</v>
      </c>
      <c r="O522" s="82">
        <v>35.68</v>
      </c>
      <c r="P522" s="64">
        <f t="shared" si="270"/>
        <v>35</v>
      </c>
      <c r="Q522" s="66" t="e">
        <f>VLOOKUP(O522,FWD!#REF!,4,FALSE)</f>
        <v>#REF!</v>
      </c>
      <c r="R522" s="66" t="str">
        <f t="shared" si="271"/>
        <v/>
      </c>
      <c r="S522" s="66" t="str">
        <f t="shared" si="272"/>
        <v/>
      </c>
      <c r="T522" s="64" t="e">
        <f t="array" ref="T522">STDEVP(IF($P$4:$P$864=R522,$Q$4:$Q$864))</f>
        <v>#DIV/0!</v>
      </c>
      <c r="U522" s="78" t="e">
        <f t="shared" si="257"/>
        <v>#DIV/0!</v>
      </c>
      <c r="V522" s="82">
        <v>37.299999999999997</v>
      </c>
      <c r="W522" s="83">
        <f t="shared" si="273"/>
        <v>37</v>
      </c>
      <c r="X522" s="66" t="e">
        <f>VLOOKUP(V522,FWD!#REF!,4,FALSE)</f>
        <v>#REF!</v>
      </c>
      <c r="Y522" s="64" t="str">
        <f t="shared" si="274"/>
        <v/>
      </c>
      <c r="Z522" s="64" t="str">
        <f t="shared" si="275"/>
        <v/>
      </c>
      <c r="AA522" s="64" t="e">
        <f t="array" ref="AA522">STDEVP(IF($W$4:$W$740=Y522,$X$4:$X$740))</f>
        <v>#DIV/0!</v>
      </c>
      <c r="AB522" s="78" t="e">
        <f t="shared" si="276"/>
        <v>#DIV/0!</v>
      </c>
      <c r="AD522" s="55">
        <v>149.12</v>
      </c>
      <c r="AE522" s="48">
        <f t="shared" si="258"/>
        <v>149</v>
      </c>
      <c r="AF522" s="48" t="e">
        <f>VLOOKUP(AD522,FWD!#REF!,4,FALSE)</f>
        <v>#REF!</v>
      </c>
      <c r="AG522" s="48" t="str">
        <f t="shared" si="277"/>
        <v/>
      </c>
      <c r="AH522" s="48" t="str">
        <f t="shared" si="278"/>
        <v/>
      </c>
      <c r="AI522" s="48">
        <f t="array" ref="AI522">STDEVP(IF($AE$4:$AE$918=AG522,$AF$4:$AF$918))</f>
        <v>0</v>
      </c>
      <c r="AJ522" s="48" t="str">
        <f t="shared" si="279"/>
        <v/>
      </c>
      <c r="AK522" s="47">
        <v>111.8</v>
      </c>
      <c r="AL522" s="48">
        <f t="shared" si="280"/>
        <v>111</v>
      </c>
      <c r="AM522" s="49" t="e">
        <f>VLOOKUP(AK522,FWD!#REF!,4,FALSE)</f>
        <v>#REF!</v>
      </c>
      <c r="AN522" s="58" t="str">
        <f t="shared" si="281"/>
        <v/>
      </c>
      <c r="AO522" s="58" t="str">
        <f t="shared" si="262"/>
        <v/>
      </c>
      <c r="AP522" s="58" t="e">
        <f t="array" ref="AP522">STDEVP(IF($AL$4:$AL$2012=AN522,$AM$4:$AM$2012))</f>
        <v>#DIV/0!</v>
      </c>
      <c r="AQ522" s="59" t="e">
        <f t="shared" si="282"/>
        <v>#DIV/0!</v>
      </c>
      <c r="AR522" s="47">
        <v>30.36</v>
      </c>
      <c r="AS522" s="48">
        <f t="shared" ref="AS522:AS585" si="287">TRUNC(AR522,0)</f>
        <v>30</v>
      </c>
      <c r="AT522" s="49" t="e">
        <f>VLOOKUP(AR522,FWD!#REF!,4,FALSE)</f>
        <v>#REF!</v>
      </c>
      <c r="AU522" s="48" t="str">
        <f t="shared" si="263"/>
        <v/>
      </c>
      <c r="AV522" s="58" t="str">
        <f t="shared" si="256"/>
        <v/>
      </c>
      <c r="AW522" s="48" t="e">
        <f t="array" ref="AW522">STDEVP(IF($AS$4:$AS$909=AU522,$AT$4:$AT$909))</f>
        <v>#DIV/0!</v>
      </c>
      <c r="AX522" s="50" t="e">
        <f t="shared" si="259"/>
        <v>#DIV/0!</v>
      </c>
      <c r="AY522" s="47">
        <v>25.38</v>
      </c>
      <c r="AZ522" s="58">
        <f t="shared" si="283"/>
        <v>25</v>
      </c>
      <c r="BA522" s="49" t="e">
        <f>VLOOKUP(AY522,FWD!#REF!,4,FALSE)</f>
        <v>#REF!</v>
      </c>
      <c r="BB522" s="48" t="str">
        <f t="shared" si="284"/>
        <v/>
      </c>
      <c r="BC522" s="58" t="str">
        <f t="shared" si="285"/>
        <v/>
      </c>
      <c r="BD522" s="58" t="e">
        <f t="array" ref="BD522">STDEVP(IF($AZ$4:$AZ$758=BB522,$BA$4:$BA$758))</f>
        <v>#DIV/0!</v>
      </c>
      <c r="BE522" s="59" t="e">
        <f t="shared" si="286"/>
        <v>#DIV/0!</v>
      </c>
    </row>
    <row r="523" spans="1:57" x14ac:dyDescent="0.2">
      <c r="A523" s="63">
        <v>154.52000000000001</v>
      </c>
      <c r="B523" s="64">
        <f t="shared" si="264"/>
        <v>154</v>
      </c>
      <c r="C523" s="65" t="e">
        <f>VLOOKUP(A523,FWD!#REF!,4,FALSE)</f>
        <v>#REF!</v>
      </c>
      <c r="D523" s="64" t="str">
        <f t="shared" si="265"/>
        <v/>
      </c>
      <c r="E523" s="64" t="str">
        <f t="shared" si="266"/>
        <v/>
      </c>
      <c r="F523" s="64" t="e">
        <f t="array" ref="F523">STDEVP(IF($B$4:$B$918=D523,$C$4:$C$918))</f>
        <v>#DIV/0!</v>
      </c>
      <c r="G523" s="66" t="e">
        <f t="shared" si="260"/>
        <v>#DIV/0!</v>
      </c>
      <c r="H523" s="63">
        <v>69</v>
      </c>
      <c r="I523" s="64">
        <f t="shared" si="267"/>
        <v>69</v>
      </c>
      <c r="J523" s="65" t="e">
        <f>VLOOKUP(H523,FWD!$G$4:$I$128,4,FALSE)</f>
        <v>#N/A</v>
      </c>
      <c r="K523" s="64" t="str">
        <f t="shared" si="268"/>
        <v/>
      </c>
      <c r="L523" s="64" t="str">
        <f t="shared" si="269"/>
        <v/>
      </c>
      <c r="M523" s="64" t="e">
        <f t="array" ref="M523">STDEVP(IF($I$4:$I$2051=K523,$J$4:$J$2051))</f>
        <v>#DIV/0!</v>
      </c>
      <c r="N523" s="78" t="e">
        <f t="shared" si="261"/>
        <v>#DIV/0!</v>
      </c>
      <c r="O523" s="82">
        <v>35.72</v>
      </c>
      <c r="P523" s="64">
        <f t="shared" si="270"/>
        <v>35</v>
      </c>
      <c r="Q523" s="66" t="e">
        <f>VLOOKUP(O523,FWD!#REF!,4,FALSE)</f>
        <v>#REF!</v>
      </c>
      <c r="R523" s="66" t="str">
        <f t="shared" si="271"/>
        <v/>
      </c>
      <c r="S523" s="66" t="str">
        <f t="shared" si="272"/>
        <v/>
      </c>
      <c r="T523" s="64" t="e">
        <f t="array" ref="T523">STDEVP(IF($P$4:$P$864=R523,$Q$4:$Q$864))</f>
        <v>#DIV/0!</v>
      </c>
      <c r="U523" s="78" t="e">
        <f t="shared" si="257"/>
        <v>#DIV/0!</v>
      </c>
      <c r="V523" s="82">
        <v>37.340000000000003</v>
      </c>
      <c r="W523" s="83">
        <f t="shared" si="273"/>
        <v>37</v>
      </c>
      <c r="X523" s="66" t="e">
        <f>VLOOKUP(V523,FWD!#REF!,4,FALSE)</f>
        <v>#REF!</v>
      </c>
      <c r="Y523" s="64" t="str">
        <f t="shared" si="274"/>
        <v/>
      </c>
      <c r="Z523" s="64" t="str">
        <f t="shared" si="275"/>
        <v/>
      </c>
      <c r="AA523" s="64" t="e">
        <f t="array" ref="AA523">STDEVP(IF($W$4:$W$740=Y523,$X$4:$X$740))</f>
        <v>#DIV/0!</v>
      </c>
      <c r="AB523" s="78" t="e">
        <f t="shared" si="276"/>
        <v>#DIV/0!</v>
      </c>
      <c r="AD523" s="55">
        <v>149.08000000000001</v>
      </c>
      <c r="AE523" s="48">
        <f t="shared" si="258"/>
        <v>149</v>
      </c>
      <c r="AF523" s="48" t="e">
        <f>VLOOKUP(AD523,FWD!#REF!,4,FALSE)</f>
        <v>#REF!</v>
      </c>
      <c r="AG523" s="48" t="str">
        <f t="shared" si="277"/>
        <v/>
      </c>
      <c r="AH523" s="48" t="str">
        <f t="shared" si="278"/>
        <v/>
      </c>
      <c r="AI523" s="48">
        <f t="array" ref="AI523">STDEVP(IF($AE$4:$AE$918=AG523,$AF$4:$AF$918))</f>
        <v>0</v>
      </c>
      <c r="AJ523" s="48" t="str">
        <f t="shared" si="279"/>
        <v/>
      </c>
      <c r="AK523" s="47">
        <v>111.76</v>
      </c>
      <c r="AL523" s="48">
        <f t="shared" si="280"/>
        <v>111</v>
      </c>
      <c r="AM523" s="49" t="e">
        <f>VLOOKUP(AK523,FWD!#REF!,4,FALSE)</f>
        <v>#REF!</v>
      </c>
      <c r="AN523" s="58" t="str">
        <f t="shared" si="281"/>
        <v/>
      </c>
      <c r="AO523" s="58" t="str">
        <f t="shared" si="262"/>
        <v/>
      </c>
      <c r="AP523" s="58" t="e">
        <f t="array" ref="AP523">STDEVP(IF($AL$4:$AL$2012=AN523,$AM$4:$AM$2012))</f>
        <v>#DIV/0!</v>
      </c>
      <c r="AQ523" s="59" t="e">
        <f t="shared" si="282"/>
        <v>#DIV/0!</v>
      </c>
      <c r="AR523" s="47">
        <v>30.32</v>
      </c>
      <c r="AS523" s="48">
        <f t="shared" si="287"/>
        <v>30</v>
      </c>
      <c r="AT523" s="49" t="e">
        <f>VLOOKUP(AR523,FWD!#REF!,4,FALSE)</f>
        <v>#REF!</v>
      </c>
      <c r="AU523" s="48" t="str">
        <f t="shared" si="263"/>
        <v/>
      </c>
      <c r="AV523" s="58" t="str">
        <f t="shared" si="256"/>
        <v/>
      </c>
      <c r="AW523" s="48" t="e">
        <f t="array" ref="AW523">STDEVP(IF($AS$4:$AS$909=AU523,$AT$4:$AT$909))</f>
        <v>#DIV/0!</v>
      </c>
      <c r="AX523" s="50" t="e">
        <f t="shared" si="259"/>
        <v>#DIV/0!</v>
      </c>
      <c r="AY523" s="47">
        <v>25.34</v>
      </c>
      <c r="AZ523" s="58">
        <f t="shared" si="283"/>
        <v>25</v>
      </c>
      <c r="BA523" s="49" t="e">
        <f>VLOOKUP(AY523,FWD!#REF!,4,FALSE)</f>
        <v>#REF!</v>
      </c>
      <c r="BB523" s="48" t="str">
        <f t="shared" si="284"/>
        <v/>
      </c>
      <c r="BC523" s="58" t="str">
        <f t="shared" si="285"/>
        <v/>
      </c>
      <c r="BD523" s="58" t="e">
        <f t="array" ref="BD523">STDEVP(IF($AZ$4:$AZ$758=BB523,$BA$4:$BA$758))</f>
        <v>#DIV/0!</v>
      </c>
      <c r="BE523" s="59" t="e">
        <f t="shared" si="286"/>
        <v>#DIV/0!</v>
      </c>
    </row>
    <row r="524" spans="1:57" x14ac:dyDescent="0.2">
      <c r="A524" s="63">
        <v>154.56</v>
      </c>
      <c r="B524" s="64">
        <f t="shared" si="264"/>
        <v>154</v>
      </c>
      <c r="C524" s="65" t="e">
        <f>VLOOKUP(A524,FWD!#REF!,4,FALSE)</f>
        <v>#REF!</v>
      </c>
      <c r="D524" s="64" t="str">
        <f t="shared" si="265"/>
        <v/>
      </c>
      <c r="E524" s="64" t="str">
        <f t="shared" si="266"/>
        <v/>
      </c>
      <c r="F524" s="64" t="e">
        <f t="array" ref="F524">STDEVP(IF($B$4:$B$918=D524,$C$4:$C$918))</f>
        <v>#DIV/0!</v>
      </c>
      <c r="G524" s="66" t="e">
        <f t="shared" si="260"/>
        <v>#DIV/0!</v>
      </c>
      <c r="H524" s="63">
        <v>69.040000000000006</v>
      </c>
      <c r="I524" s="64">
        <f t="shared" si="267"/>
        <v>69</v>
      </c>
      <c r="J524" s="65" t="e">
        <f>VLOOKUP(H524,FWD!$G$4:$I$128,4,FALSE)</f>
        <v>#N/A</v>
      </c>
      <c r="K524" s="64" t="str">
        <f t="shared" si="268"/>
        <v/>
      </c>
      <c r="L524" s="64" t="str">
        <f t="shared" si="269"/>
        <v/>
      </c>
      <c r="M524" s="64" t="e">
        <f t="array" ref="M524">STDEVP(IF($I$4:$I$2051=K524,$J$4:$J$2051))</f>
        <v>#DIV/0!</v>
      </c>
      <c r="N524" s="78" t="e">
        <f t="shared" si="261"/>
        <v>#DIV/0!</v>
      </c>
      <c r="O524" s="82">
        <v>35.76</v>
      </c>
      <c r="P524" s="64">
        <f t="shared" si="270"/>
        <v>35</v>
      </c>
      <c r="Q524" s="66" t="e">
        <f>VLOOKUP(O524,FWD!#REF!,4,FALSE)</f>
        <v>#REF!</v>
      </c>
      <c r="R524" s="66" t="str">
        <f t="shared" si="271"/>
        <v/>
      </c>
      <c r="S524" s="66" t="str">
        <f t="shared" si="272"/>
        <v/>
      </c>
      <c r="T524" s="64" t="e">
        <f t="array" ref="T524">STDEVP(IF($P$4:$P$864=R524,$Q$4:$Q$864))</f>
        <v>#DIV/0!</v>
      </c>
      <c r="U524" s="78" t="e">
        <f t="shared" si="257"/>
        <v>#DIV/0!</v>
      </c>
      <c r="V524" s="82">
        <v>37.380000000000003</v>
      </c>
      <c r="W524" s="83">
        <f t="shared" si="273"/>
        <v>37</v>
      </c>
      <c r="X524" s="66" t="e">
        <f>VLOOKUP(V524,FWD!#REF!,4,FALSE)</f>
        <v>#REF!</v>
      </c>
      <c r="Y524" s="64" t="str">
        <f t="shared" si="274"/>
        <v/>
      </c>
      <c r="Z524" s="64" t="str">
        <f t="shared" si="275"/>
        <v/>
      </c>
      <c r="AA524" s="64" t="e">
        <f t="array" ref="AA524">STDEVP(IF($W$4:$W$740=Y524,$X$4:$X$740))</f>
        <v>#DIV/0!</v>
      </c>
      <c r="AB524" s="78" t="e">
        <f t="shared" si="276"/>
        <v>#DIV/0!</v>
      </c>
      <c r="AD524" s="55">
        <v>149.04</v>
      </c>
      <c r="AE524" s="48">
        <f t="shared" si="258"/>
        <v>149</v>
      </c>
      <c r="AF524" s="48" t="e">
        <f>VLOOKUP(AD524,FWD!#REF!,4,FALSE)</f>
        <v>#REF!</v>
      </c>
      <c r="AG524" s="48" t="str">
        <f t="shared" si="277"/>
        <v/>
      </c>
      <c r="AH524" s="48" t="str">
        <f t="shared" si="278"/>
        <v/>
      </c>
      <c r="AI524" s="48">
        <f t="array" ref="AI524">STDEVP(IF($AE$4:$AE$918=AG524,$AF$4:$AF$918))</f>
        <v>0</v>
      </c>
      <c r="AJ524" s="48" t="str">
        <f t="shared" si="279"/>
        <v/>
      </c>
      <c r="AK524" s="47">
        <v>111.72</v>
      </c>
      <c r="AL524" s="48">
        <f t="shared" si="280"/>
        <v>111</v>
      </c>
      <c r="AM524" s="49" t="e">
        <f>VLOOKUP(AK524,FWD!#REF!,4,FALSE)</f>
        <v>#REF!</v>
      </c>
      <c r="AN524" s="58" t="str">
        <f t="shared" si="281"/>
        <v/>
      </c>
      <c r="AO524" s="58" t="str">
        <f t="shared" si="262"/>
        <v/>
      </c>
      <c r="AP524" s="58" t="e">
        <f t="array" ref="AP524">STDEVP(IF($AL$4:$AL$2012=AN524,$AM$4:$AM$2012))</f>
        <v>#DIV/0!</v>
      </c>
      <c r="AQ524" s="59" t="e">
        <f t="shared" si="282"/>
        <v>#DIV/0!</v>
      </c>
      <c r="AR524" s="47">
        <v>30.28</v>
      </c>
      <c r="AS524" s="48">
        <f t="shared" si="287"/>
        <v>30</v>
      </c>
      <c r="AT524" s="49" t="e">
        <f>VLOOKUP(AR524,FWD!#REF!,4,FALSE)</f>
        <v>#REF!</v>
      </c>
      <c r="AU524" s="48" t="str">
        <f t="shared" si="263"/>
        <v/>
      </c>
      <c r="AV524" s="58" t="str">
        <f t="shared" ref="AV524:AV587" si="288">IF(AU524="","",AVERAGEIF($AS$4:$AS$909,AU524,$AT$4:$AT$909))</f>
        <v/>
      </c>
      <c r="AW524" s="48" t="e">
        <f t="array" ref="AW524">STDEVP(IF($AS$4:$AS$909=AU524,$AT$4:$AT$909))</f>
        <v>#DIV/0!</v>
      </c>
      <c r="AX524" s="50" t="e">
        <f t="shared" si="259"/>
        <v>#DIV/0!</v>
      </c>
      <c r="AY524" s="47">
        <v>25.3</v>
      </c>
      <c r="AZ524" s="58">
        <f t="shared" si="283"/>
        <v>25</v>
      </c>
      <c r="BA524" s="49" t="e">
        <f>VLOOKUP(AY524,FWD!#REF!,4,FALSE)</f>
        <v>#REF!</v>
      </c>
      <c r="BB524" s="48" t="str">
        <f t="shared" si="284"/>
        <v/>
      </c>
      <c r="BC524" s="58" t="str">
        <f t="shared" si="285"/>
        <v/>
      </c>
      <c r="BD524" s="58" t="e">
        <f t="array" ref="BD524">STDEVP(IF($AZ$4:$AZ$758=BB524,$BA$4:$BA$758))</f>
        <v>#DIV/0!</v>
      </c>
      <c r="BE524" s="59" t="e">
        <f t="shared" si="286"/>
        <v>#DIV/0!</v>
      </c>
    </row>
    <row r="525" spans="1:57" x14ac:dyDescent="0.2">
      <c r="A525" s="63">
        <v>154.6</v>
      </c>
      <c r="B525" s="64">
        <f t="shared" si="264"/>
        <v>154</v>
      </c>
      <c r="C525" s="65" t="e">
        <f>VLOOKUP(A525,FWD!#REF!,4,FALSE)</f>
        <v>#REF!</v>
      </c>
      <c r="D525" s="64" t="str">
        <f t="shared" si="265"/>
        <v/>
      </c>
      <c r="E525" s="64" t="str">
        <f t="shared" si="266"/>
        <v/>
      </c>
      <c r="F525" s="64" t="e">
        <f t="array" ref="F525">STDEVP(IF($B$4:$B$918=D525,$C$4:$C$918))</f>
        <v>#DIV/0!</v>
      </c>
      <c r="G525" s="66" t="e">
        <f t="shared" si="260"/>
        <v>#DIV/0!</v>
      </c>
      <c r="H525" s="63">
        <v>69.08</v>
      </c>
      <c r="I525" s="64">
        <f t="shared" si="267"/>
        <v>69</v>
      </c>
      <c r="J525" s="65" t="e">
        <f>VLOOKUP(H525,FWD!$G$4:$I$128,4,FALSE)</f>
        <v>#N/A</v>
      </c>
      <c r="K525" s="64" t="str">
        <f t="shared" si="268"/>
        <v/>
      </c>
      <c r="L525" s="64" t="str">
        <f t="shared" si="269"/>
        <v/>
      </c>
      <c r="M525" s="64" t="e">
        <f t="array" ref="M525">STDEVP(IF($I$4:$I$2051=K525,$J$4:$J$2051))</f>
        <v>#DIV/0!</v>
      </c>
      <c r="N525" s="78" t="e">
        <f t="shared" si="261"/>
        <v>#DIV/0!</v>
      </c>
      <c r="O525" s="82">
        <v>35.799999999999997</v>
      </c>
      <c r="P525" s="64">
        <f t="shared" si="270"/>
        <v>35</v>
      </c>
      <c r="Q525" s="66" t="e">
        <f>VLOOKUP(O525,FWD!#REF!,4,FALSE)</f>
        <v>#REF!</v>
      </c>
      <c r="R525" s="66" t="str">
        <f t="shared" si="271"/>
        <v/>
      </c>
      <c r="S525" s="66" t="str">
        <f t="shared" si="272"/>
        <v/>
      </c>
      <c r="T525" s="64" t="e">
        <f t="array" ref="T525">STDEVP(IF($P$4:$P$864=R525,$Q$4:$Q$864))</f>
        <v>#DIV/0!</v>
      </c>
      <c r="U525" s="78" t="e">
        <f t="shared" si="257"/>
        <v>#DIV/0!</v>
      </c>
      <c r="V525" s="82">
        <v>37.42</v>
      </c>
      <c r="W525" s="83">
        <f t="shared" si="273"/>
        <v>37</v>
      </c>
      <c r="X525" s="66" t="e">
        <f>VLOOKUP(V525,FWD!#REF!,4,FALSE)</f>
        <v>#REF!</v>
      </c>
      <c r="Y525" s="64" t="str">
        <f t="shared" si="274"/>
        <v/>
      </c>
      <c r="Z525" s="64" t="str">
        <f t="shared" si="275"/>
        <v/>
      </c>
      <c r="AA525" s="64" t="e">
        <f t="array" ref="AA525">STDEVP(IF($W$4:$W$740=Y525,$X$4:$X$740))</f>
        <v>#DIV/0!</v>
      </c>
      <c r="AB525" s="78" t="e">
        <f t="shared" si="276"/>
        <v>#DIV/0!</v>
      </c>
      <c r="AD525" s="55">
        <v>149</v>
      </c>
      <c r="AE525" s="48">
        <f t="shared" si="258"/>
        <v>149</v>
      </c>
      <c r="AF525" s="48" t="e">
        <f>VLOOKUP(AD525,FWD!#REF!,4,FALSE)</f>
        <v>#REF!</v>
      </c>
      <c r="AG525" s="48">
        <f t="shared" si="277"/>
        <v>149</v>
      </c>
      <c r="AH525" s="48" t="e">
        <f t="shared" si="278"/>
        <v>#REF!</v>
      </c>
      <c r="AI525" s="48" t="e">
        <f t="array" ref="AI525">STDEVP(IF($AE$4:$AE$918=AG525,$AF$4:$AF$918))</f>
        <v>#REF!</v>
      </c>
      <c r="AJ525" s="48" t="e">
        <f t="shared" si="279"/>
        <v>#REF!</v>
      </c>
      <c r="AK525" s="47">
        <v>111.68</v>
      </c>
      <c r="AL525" s="48">
        <f t="shared" si="280"/>
        <v>111</v>
      </c>
      <c r="AM525" s="49" t="e">
        <f>VLOOKUP(AK525,FWD!#REF!,4,FALSE)</f>
        <v>#REF!</v>
      </c>
      <c r="AN525" s="58" t="str">
        <f t="shared" si="281"/>
        <v/>
      </c>
      <c r="AO525" s="58" t="str">
        <f t="shared" si="262"/>
        <v/>
      </c>
      <c r="AP525" s="58" t="e">
        <f t="array" ref="AP525">STDEVP(IF($AL$4:$AL$2012=AN525,$AM$4:$AM$2012))</f>
        <v>#DIV/0!</v>
      </c>
      <c r="AQ525" s="59" t="e">
        <f t="shared" si="282"/>
        <v>#DIV/0!</v>
      </c>
      <c r="AR525" s="47">
        <v>30.24</v>
      </c>
      <c r="AS525" s="48">
        <f t="shared" si="287"/>
        <v>30</v>
      </c>
      <c r="AT525" s="49" t="e">
        <f>VLOOKUP(AR525,FWD!#REF!,4,FALSE)</f>
        <v>#REF!</v>
      </c>
      <c r="AU525" s="48" t="str">
        <f t="shared" si="263"/>
        <v/>
      </c>
      <c r="AV525" s="58" t="str">
        <f t="shared" si="288"/>
        <v/>
      </c>
      <c r="AW525" s="48" t="e">
        <f t="array" ref="AW525">STDEVP(IF($AS$4:$AS$909=AU525,$AT$4:$AT$909))</f>
        <v>#DIV/0!</v>
      </c>
      <c r="AX525" s="50" t="e">
        <f t="shared" si="259"/>
        <v>#DIV/0!</v>
      </c>
      <c r="AY525" s="47">
        <v>25.26</v>
      </c>
      <c r="AZ525" s="58">
        <f t="shared" si="283"/>
        <v>25</v>
      </c>
      <c r="BA525" s="49" t="e">
        <f>VLOOKUP(AY525,FWD!#REF!,4,FALSE)</f>
        <v>#REF!</v>
      </c>
      <c r="BB525" s="48" t="str">
        <f t="shared" si="284"/>
        <v/>
      </c>
      <c r="BC525" s="58" t="str">
        <f t="shared" si="285"/>
        <v/>
      </c>
      <c r="BD525" s="58" t="e">
        <f t="array" ref="BD525">STDEVP(IF($AZ$4:$AZ$758=BB525,$BA$4:$BA$758))</f>
        <v>#DIV/0!</v>
      </c>
      <c r="BE525" s="59" t="e">
        <f t="shared" si="286"/>
        <v>#DIV/0!</v>
      </c>
    </row>
    <row r="526" spans="1:57" x14ac:dyDescent="0.2">
      <c r="A526" s="63">
        <v>154.63999999999999</v>
      </c>
      <c r="B526" s="64">
        <f t="shared" si="264"/>
        <v>154</v>
      </c>
      <c r="C526" s="65" t="e">
        <f>VLOOKUP(A526,FWD!#REF!,4,FALSE)</f>
        <v>#REF!</v>
      </c>
      <c r="D526" s="64" t="str">
        <f t="shared" si="265"/>
        <v/>
      </c>
      <c r="E526" s="64" t="str">
        <f t="shared" si="266"/>
        <v/>
      </c>
      <c r="F526" s="64" t="e">
        <f t="array" ref="F526">STDEVP(IF($B$4:$B$918=D526,$C$4:$C$918))</f>
        <v>#DIV/0!</v>
      </c>
      <c r="G526" s="66" t="e">
        <f t="shared" si="260"/>
        <v>#DIV/0!</v>
      </c>
      <c r="H526" s="63">
        <v>69.12</v>
      </c>
      <c r="I526" s="64">
        <f t="shared" si="267"/>
        <v>69</v>
      </c>
      <c r="J526" s="65" t="e">
        <f>VLOOKUP(H526,FWD!$G$4:$I$128,4,FALSE)</f>
        <v>#N/A</v>
      </c>
      <c r="K526" s="64" t="str">
        <f t="shared" si="268"/>
        <v/>
      </c>
      <c r="L526" s="64" t="str">
        <f t="shared" si="269"/>
        <v/>
      </c>
      <c r="M526" s="64" t="e">
        <f t="array" ref="M526">STDEVP(IF($I$4:$I$2051=K526,$J$4:$J$2051))</f>
        <v>#DIV/0!</v>
      </c>
      <c r="N526" s="78" t="e">
        <f t="shared" si="261"/>
        <v>#DIV/0!</v>
      </c>
      <c r="O526" s="82">
        <v>35.840000000000003</v>
      </c>
      <c r="P526" s="64">
        <f t="shared" si="270"/>
        <v>35</v>
      </c>
      <c r="Q526" s="66" t="e">
        <f>VLOOKUP(O526,FWD!#REF!,4,FALSE)</f>
        <v>#REF!</v>
      </c>
      <c r="R526" s="66" t="str">
        <f t="shared" si="271"/>
        <v/>
      </c>
      <c r="S526" s="66" t="str">
        <f t="shared" si="272"/>
        <v/>
      </c>
      <c r="T526" s="64" t="e">
        <f t="array" ref="T526">STDEVP(IF($P$4:$P$864=R526,$Q$4:$Q$864))</f>
        <v>#DIV/0!</v>
      </c>
      <c r="U526" s="78" t="e">
        <f t="shared" si="257"/>
        <v>#DIV/0!</v>
      </c>
      <c r="V526" s="82">
        <v>37.46</v>
      </c>
      <c r="W526" s="83">
        <f t="shared" si="273"/>
        <v>37</v>
      </c>
      <c r="X526" s="66" t="e">
        <f>VLOOKUP(V526,FWD!#REF!,4,FALSE)</f>
        <v>#REF!</v>
      </c>
      <c r="Y526" s="64" t="str">
        <f t="shared" si="274"/>
        <v/>
      </c>
      <c r="Z526" s="64" t="str">
        <f t="shared" si="275"/>
        <v/>
      </c>
      <c r="AA526" s="64" t="e">
        <f t="array" ref="AA526">STDEVP(IF($W$4:$W$740=Y526,$X$4:$X$740))</f>
        <v>#DIV/0!</v>
      </c>
      <c r="AB526" s="78" t="e">
        <f t="shared" si="276"/>
        <v>#DIV/0!</v>
      </c>
      <c r="AD526" s="55">
        <v>148.96</v>
      </c>
      <c r="AE526" s="48">
        <f t="shared" si="258"/>
        <v>148</v>
      </c>
      <c r="AF526" s="48" t="e">
        <f>VLOOKUP(AD526,FWD!#REF!,4,FALSE)</f>
        <v>#REF!</v>
      </c>
      <c r="AG526" s="48" t="str">
        <f t="shared" si="277"/>
        <v/>
      </c>
      <c r="AH526" s="48" t="str">
        <f t="shared" si="278"/>
        <v/>
      </c>
      <c r="AI526" s="48">
        <f t="array" ref="AI526">STDEVP(IF($AE$4:$AE$918=AG526,$AF$4:$AF$918))</f>
        <v>0</v>
      </c>
      <c r="AJ526" s="48" t="str">
        <f t="shared" si="279"/>
        <v/>
      </c>
      <c r="AK526" s="47">
        <v>111.64</v>
      </c>
      <c r="AL526" s="48">
        <f t="shared" si="280"/>
        <v>111</v>
      </c>
      <c r="AM526" s="49" t="e">
        <f>VLOOKUP(AK526,FWD!#REF!,4,FALSE)</f>
        <v>#REF!</v>
      </c>
      <c r="AN526" s="58" t="str">
        <f t="shared" si="281"/>
        <v/>
      </c>
      <c r="AO526" s="58" t="str">
        <f t="shared" si="262"/>
        <v/>
      </c>
      <c r="AP526" s="58" t="e">
        <f t="array" ref="AP526">STDEVP(IF($AL$4:$AL$2012=AN526,$AM$4:$AM$2012))</f>
        <v>#DIV/0!</v>
      </c>
      <c r="AQ526" s="59" t="e">
        <f t="shared" si="282"/>
        <v>#DIV/0!</v>
      </c>
      <c r="AR526" s="47">
        <v>30.2</v>
      </c>
      <c r="AS526" s="48">
        <f t="shared" si="287"/>
        <v>30</v>
      </c>
      <c r="AT526" s="49" t="e">
        <f>VLOOKUP(AR526,FWD!#REF!,4,FALSE)</f>
        <v>#REF!</v>
      </c>
      <c r="AU526" s="48" t="str">
        <f t="shared" si="263"/>
        <v/>
      </c>
      <c r="AV526" s="58" t="str">
        <f t="shared" si="288"/>
        <v/>
      </c>
      <c r="AW526" s="48" t="e">
        <f t="array" ref="AW526">STDEVP(IF($AS$4:$AS$909=AU526,$AT$4:$AT$909))</f>
        <v>#DIV/0!</v>
      </c>
      <c r="AX526" s="50" t="e">
        <f t="shared" si="259"/>
        <v>#DIV/0!</v>
      </c>
      <c r="AY526" s="47">
        <v>25.22</v>
      </c>
      <c r="AZ526" s="58">
        <f t="shared" si="283"/>
        <v>25</v>
      </c>
      <c r="BA526" s="49" t="e">
        <f>VLOOKUP(AY526,FWD!#REF!,4,FALSE)</f>
        <v>#REF!</v>
      </c>
      <c r="BB526" s="48" t="str">
        <f t="shared" si="284"/>
        <v/>
      </c>
      <c r="BC526" s="58" t="str">
        <f t="shared" si="285"/>
        <v/>
      </c>
      <c r="BD526" s="58" t="e">
        <f t="array" ref="BD526">STDEVP(IF($AZ$4:$AZ$758=BB526,$BA$4:$BA$758))</f>
        <v>#DIV/0!</v>
      </c>
      <c r="BE526" s="59" t="e">
        <f t="shared" si="286"/>
        <v>#DIV/0!</v>
      </c>
    </row>
    <row r="527" spans="1:57" x14ac:dyDescent="0.2">
      <c r="A527" s="63">
        <v>154.68</v>
      </c>
      <c r="B527" s="64">
        <f t="shared" si="264"/>
        <v>154</v>
      </c>
      <c r="C527" s="65" t="e">
        <f>VLOOKUP(A527,FWD!#REF!,4,FALSE)</f>
        <v>#REF!</v>
      </c>
      <c r="D527" s="64" t="str">
        <f t="shared" si="265"/>
        <v/>
      </c>
      <c r="E527" s="64" t="str">
        <f t="shared" si="266"/>
        <v/>
      </c>
      <c r="F527" s="64" t="e">
        <f t="array" ref="F527">STDEVP(IF($B$4:$B$918=D527,$C$4:$C$918))</f>
        <v>#DIV/0!</v>
      </c>
      <c r="G527" s="66" t="e">
        <f t="shared" si="260"/>
        <v>#DIV/0!</v>
      </c>
      <c r="H527" s="63">
        <v>69.16</v>
      </c>
      <c r="I527" s="64">
        <f t="shared" si="267"/>
        <v>69</v>
      </c>
      <c r="J527" s="65" t="e">
        <f>VLOOKUP(H527,FWD!$G$4:$I$128,4,FALSE)</f>
        <v>#N/A</v>
      </c>
      <c r="K527" s="64" t="str">
        <f t="shared" si="268"/>
        <v/>
      </c>
      <c r="L527" s="64" t="str">
        <f t="shared" si="269"/>
        <v/>
      </c>
      <c r="M527" s="64" t="e">
        <f t="array" ref="M527">STDEVP(IF($I$4:$I$2051=K527,$J$4:$J$2051))</f>
        <v>#DIV/0!</v>
      </c>
      <c r="N527" s="78" t="e">
        <f t="shared" si="261"/>
        <v>#DIV/0!</v>
      </c>
      <c r="O527" s="82">
        <v>35.880000000000003</v>
      </c>
      <c r="P527" s="64">
        <f t="shared" si="270"/>
        <v>35</v>
      </c>
      <c r="Q527" s="66" t="e">
        <f>VLOOKUP(O527,FWD!#REF!,4,FALSE)</f>
        <v>#REF!</v>
      </c>
      <c r="R527" s="66" t="str">
        <f t="shared" si="271"/>
        <v/>
      </c>
      <c r="S527" s="66" t="str">
        <f t="shared" si="272"/>
        <v/>
      </c>
      <c r="T527" s="64" t="e">
        <f t="array" ref="T527">STDEVP(IF($P$4:$P$864=R527,$Q$4:$Q$864))</f>
        <v>#DIV/0!</v>
      </c>
      <c r="U527" s="78" t="e">
        <f t="shared" si="257"/>
        <v>#DIV/0!</v>
      </c>
      <c r="V527" s="82">
        <v>37.5</v>
      </c>
      <c r="W527" s="83">
        <f t="shared" si="273"/>
        <v>37</v>
      </c>
      <c r="X527" s="66" t="e">
        <f>VLOOKUP(V527,FWD!#REF!,4,FALSE)</f>
        <v>#REF!</v>
      </c>
      <c r="Y527" s="64" t="str">
        <f t="shared" si="274"/>
        <v/>
      </c>
      <c r="Z527" s="64" t="str">
        <f t="shared" si="275"/>
        <v/>
      </c>
      <c r="AA527" s="64" t="e">
        <f t="array" ref="AA527">STDEVP(IF($W$4:$W$740=Y527,$X$4:$X$740))</f>
        <v>#DIV/0!</v>
      </c>
      <c r="AB527" s="78" t="e">
        <f t="shared" si="276"/>
        <v>#DIV/0!</v>
      </c>
      <c r="AD527" s="55">
        <v>148.91999999999999</v>
      </c>
      <c r="AE527" s="48">
        <f t="shared" si="258"/>
        <v>148</v>
      </c>
      <c r="AF527" s="48" t="e">
        <f>VLOOKUP(AD527,FWD!#REF!,4,FALSE)</f>
        <v>#REF!</v>
      </c>
      <c r="AG527" s="48" t="str">
        <f t="shared" si="277"/>
        <v/>
      </c>
      <c r="AH527" s="48" t="str">
        <f t="shared" si="278"/>
        <v/>
      </c>
      <c r="AI527" s="48">
        <f t="array" ref="AI527">STDEVP(IF($AE$4:$AE$918=AG527,$AF$4:$AF$918))</f>
        <v>0</v>
      </c>
      <c r="AJ527" s="48" t="str">
        <f t="shared" si="279"/>
        <v/>
      </c>
      <c r="AK527" s="47">
        <v>111.6</v>
      </c>
      <c r="AL527" s="48">
        <f t="shared" si="280"/>
        <v>111</v>
      </c>
      <c r="AM527" s="49" t="e">
        <f>VLOOKUP(AK527,FWD!#REF!,4,FALSE)</f>
        <v>#REF!</v>
      </c>
      <c r="AN527" s="58" t="str">
        <f t="shared" si="281"/>
        <v/>
      </c>
      <c r="AO527" s="58" t="str">
        <f t="shared" si="262"/>
        <v/>
      </c>
      <c r="AP527" s="58" t="e">
        <f t="array" ref="AP527">STDEVP(IF($AL$4:$AL$2012=AN527,$AM$4:$AM$2012))</f>
        <v>#DIV/0!</v>
      </c>
      <c r="AQ527" s="59" t="e">
        <f t="shared" si="282"/>
        <v>#DIV/0!</v>
      </c>
      <c r="AR527" s="47">
        <v>30.16</v>
      </c>
      <c r="AS527" s="48">
        <f t="shared" si="287"/>
        <v>30</v>
      </c>
      <c r="AT527" s="49" t="e">
        <f>VLOOKUP(AR527,FWD!#REF!,4,FALSE)</f>
        <v>#REF!</v>
      </c>
      <c r="AU527" s="48" t="str">
        <f t="shared" si="263"/>
        <v/>
      </c>
      <c r="AV527" s="58" t="str">
        <f t="shared" si="288"/>
        <v/>
      </c>
      <c r="AW527" s="48" t="e">
        <f t="array" ref="AW527">STDEVP(IF($AS$4:$AS$909=AU527,$AT$4:$AT$909))</f>
        <v>#DIV/0!</v>
      </c>
      <c r="AX527" s="50" t="e">
        <f t="shared" si="259"/>
        <v>#DIV/0!</v>
      </c>
      <c r="AY527" s="47">
        <v>25.18</v>
      </c>
      <c r="AZ527" s="58">
        <f t="shared" si="283"/>
        <v>25</v>
      </c>
      <c r="BA527" s="49" t="e">
        <f>VLOOKUP(AY527,FWD!#REF!,4,FALSE)</f>
        <v>#REF!</v>
      </c>
      <c r="BB527" s="48" t="str">
        <f t="shared" si="284"/>
        <v/>
      </c>
      <c r="BC527" s="58" t="str">
        <f t="shared" si="285"/>
        <v/>
      </c>
      <c r="BD527" s="58" t="e">
        <f t="array" ref="BD527">STDEVP(IF($AZ$4:$AZ$758=BB527,$BA$4:$BA$758))</f>
        <v>#DIV/0!</v>
      </c>
      <c r="BE527" s="59" t="e">
        <f t="shared" si="286"/>
        <v>#DIV/0!</v>
      </c>
    </row>
    <row r="528" spans="1:57" x14ac:dyDescent="0.2">
      <c r="A528" s="63">
        <v>154.72</v>
      </c>
      <c r="B528" s="64">
        <f t="shared" si="264"/>
        <v>154</v>
      </c>
      <c r="C528" s="65" t="e">
        <f>VLOOKUP(A528,FWD!#REF!,4,FALSE)</f>
        <v>#REF!</v>
      </c>
      <c r="D528" s="64" t="str">
        <f t="shared" si="265"/>
        <v/>
      </c>
      <c r="E528" s="64" t="str">
        <f t="shared" si="266"/>
        <v/>
      </c>
      <c r="F528" s="64" t="e">
        <f t="array" ref="F528">STDEVP(IF($B$4:$B$918=D528,$C$4:$C$918))</f>
        <v>#DIV/0!</v>
      </c>
      <c r="G528" s="66" t="e">
        <f t="shared" si="260"/>
        <v>#DIV/0!</v>
      </c>
      <c r="H528" s="63">
        <v>69.2</v>
      </c>
      <c r="I528" s="64">
        <f t="shared" si="267"/>
        <v>69</v>
      </c>
      <c r="J528" s="65" t="e">
        <f>VLOOKUP(H528,FWD!$G$4:$I$128,4,FALSE)</f>
        <v>#N/A</v>
      </c>
      <c r="K528" s="64" t="str">
        <f t="shared" si="268"/>
        <v/>
      </c>
      <c r="L528" s="64" t="str">
        <f t="shared" si="269"/>
        <v/>
      </c>
      <c r="M528" s="64" t="e">
        <f t="array" ref="M528">STDEVP(IF($I$4:$I$2051=K528,$J$4:$J$2051))</f>
        <v>#DIV/0!</v>
      </c>
      <c r="N528" s="78" t="e">
        <f t="shared" si="261"/>
        <v>#DIV/0!</v>
      </c>
      <c r="O528" s="82">
        <v>35.92</v>
      </c>
      <c r="P528" s="64">
        <f t="shared" si="270"/>
        <v>35</v>
      </c>
      <c r="Q528" s="66" t="e">
        <f>VLOOKUP(O528,FWD!#REF!,4,FALSE)</f>
        <v>#REF!</v>
      </c>
      <c r="R528" s="66" t="str">
        <f t="shared" si="271"/>
        <v/>
      </c>
      <c r="S528" s="66" t="str">
        <f t="shared" si="272"/>
        <v/>
      </c>
      <c r="T528" s="64" t="e">
        <f t="array" ref="T528">STDEVP(IF($P$4:$P$864=R528,$Q$4:$Q$864))</f>
        <v>#DIV/0!</v>
      </c>
      <c r="U528" s="78" t="e">
        <f t="shared" si="257"/>
        <v>#DIV/0!</v>
      </c>
      <c r="V528" s="82">
        <v>37.54</v>
      </c>
      <c r="W528" s="83">
        <f t="shared" si="273"/>
        <v>37</v>
      </c>
      <c r="X528" s="66" t="e">
        <f>VLOOKUP(V528,FWD!#REF!,4,FALSE)</f>
        <v>#REF!</v>
      </c>
      <c r="Y528" s="64" t="str">
        <f t="shared" si="274"/>
        <v/>
      </c>
      <c r="Z528" s="64" t="str">
        <f t="shared" si="275"/>
        <v/>
      </c>
      <c r="AA528" s="64" t="e">
        <f t="array" ref="AA528">STDEVP(IF($W$4:$W$740=Y528,$X$4:$X$740))</f>
        <v>#DIV/0!</v>
      </c>
      <c r="AB528" s="78" t="e">
        <f t="shared" si="276"/>
        <v>#DIV/0!</v>
      </c>
      <c r="AD528" s="55">
        <v>148.88</v>
      </c>
      <c r="AE528" s="48">
        <f t="shared" si="258"/>
        <v>148</v>
      </c>
      <c r="AF528" s="48" t="e">
        <f>VLOOKUP(AD528,FWD!#REF!,4,FALSE)</f>
        <v>#REF!</v>
      </c>
      <c r="AG528" s="48" t="str">
        <f t="shared" si="277"/>
        <v/>
      </c>
      <c r="AH528" s="48" t="str">
        <f t="shared" si="278"/>
        <v/>
      </c>
      <c r="AI528" s="48">
        <f t="array" ref="AI528">STDEVP(IF($AE$4:$AE$918=AG528,$AF$4:$AF$918))</f>
        <v>0</v>
      </c>
      <c r="AJ528" s="48" t="str">
        <f t="shared" si="279"/>
        <v/>
      </c>
      <c r="AK528" s="47">
        <v>111.56</v>
      </c>
      <c r="AL528" s="48">
        <f t="shared" si="280"/>
        <v>111</v>
      </c>
      <c r="AM528" s="49" t="e">
        <f>VLOOKUP(AK528,FWD!#REF!,4,FALSE)</f>
        <v>#REF!</v>
      </c>
      <c r="AN528" s="58" t="str">
        <f t="shared" si="281"/>
        <v/>
      </c>
      <c r="AO528" s="58" t="str">
        <f t="shared" si="262"/>
        <v/>
      </c>
      <c r="AP528" s="58" t="e">
        <f t="array" ref="AP528">STDEVP(IF($AL$4:$AL$2012=AN528,$AM$4:$AM$2012))</f>
        <v>#DIV/0!</v>
      </c>
      <c r="AQ528" s="59" t="e">
        <f t="shared" si="282"/>
        <v>#DIV/0!</v>
      </c>
      <c r="AR528" s="47">
        <v>30.12</v>
      </c>
      <c r="AS528" s="48">
        <f t="shared" si="287"/>
        <v>30</v>
      </c>
      <c r="AT528" s="49" t="e">
        <f>VLOOKUP(AR528,FWD!#REF!,4,FALSE)</f>
        <v>#REF!</v>
      </c>
      <c r="AU528" s="48" t="str">
        <f t="shared" si="263"/>
        <v/>
      </c>
      <c r="AV528" s="58" t="str">
        <f t="shared" si="288"/>
        <v/>
      </c>
      <c r="AW528" s="48" t="e">
        <f t="array" ref="AW528">STDEVP(IF($AS$4:$AS$909=AU528,$AT$4:$AT$909))</f>
        <v>#DIV/0!</v>
      </c>
      <c r="AX528" s="50" t="e">
        <f t="shared" si="259"/>
        <v>#DIV/0!</v>
      </c>
      <c r="AY528" s="47">
        <v>25.14</v>
      </c>
      <c r="AZ528" s="58">
        <f t="shared" si="283"/>
        <v>25</v>
      </c>
      <c r="BA528" s="49" t="e">
        <f>VLOOKUP(AY528,FWD!#REF!,4,FALSE)</f>
        <v>#REF!</v>
      </c>
      <c r="BB528" s="48" t="str">
        <f t="shared" si="284"/>
        <v/>
      </c>
      <c r="BC528" s="58" t="str">
        <f t="shared" si="285"/>
        <v/>
      </c>
      <c r="BD528" s="58" t="e">
        <f t="array" ref="BD528">STDEVP(IF($AZ$4:$AZ$758=BB528,$BA$4:$BA$758))</f>
        <v>#DIV/0!</v>
      </c>
      <c r="BE528" s="59" t="e">
        <f t="shared" si="286"/>
        <v>#DIV/0!</v>
      </c>
    </row>
    <row r="529" spans="1:57" x14ac:dyDescent="0.2">
      <c r="A529" s="63">
        <v>154.76</v>
      </c>
      <c r="B529" s="64">
        <f t="shared" si="264"/>
        <v>154</v>
      </c>
      <c r="C529" s="65" t="e">
        <f>VLOOKUP(A529,FWD!#REF!,4,FALSE)</f>
        <v>#REF!</v>
      </c>
      <c r="D529" s="64" t="str">
        <f t="shared" si="265"/>
        <v/>
      </c>
      <c r="E529" s="64" t="str">
        <f t="shared" si="266"/>
        <v/>
      </c>
      <c r="F529" s="64" t="e">
        <f t="array" ref="F529">STDEVP(IF($B$4:$B$918=D529,$C$4:$C$918))</f>
        <v>#DIV/0!</v>
      </c>
      <c r="G529" s="66" t="e">
        <f t="shared" si="260"/>
        <v>#DIV/0!</v>
      </c>
      <c r="H529" s="63">
        <v>69.239999999999995</v>
      </c>
      <c r="I529" s="64">
        <f t="shared" si="267"/>
        <v>69</v>
      </c>
      <c r="J529" s="65" t="e">
        <f>VLOOKUP(H529,FWD!$G$4:$I$128,4,FALSE)</f>
        <v>#N/A</v>
      </c>
      <c r="K529" s="64" t="str">
        <f t="shared" si="268"/>
        <v/>
      </c>
      <c r="L529" s="64" t="str">
        <f t="shared" si="269"/>
        <v/>
      </c>
      <c r="M529" s="64" t="e">
        <f t="array" ref="M529">STDEVP(IF($I$4:$I$2051=K529,$J$4:$J$2051))</f>
        <v>#DIV/0!</v>
      </c>
      <c r="N529" s="78" t="e">
        <f t="shared" si="261"/>
        <v>#DIV/0!</v>
      </c>
      <c r="O529" s="82">
        <v>35.96</v>
      </c>
      <c r="P529" s="64">
        <f t="shared" si="270"/>
        <v>35</v>
      </c>
      <c r="Q529" s="66" t="e">
        <f>VLOOKUP(O529,FWD!#REF!,4,FALSE)</f>
        <v>#REF!</v>
      </c>
      <c r="R529" s="66">
        <f t="shared" si="271"/>
        <v>35</v>
      </c>
      <c r="S529" s="66" t="e">
        <f t="shared" si="272"/>
        <v>#REF!</v>
      </c>
      <c r="T529" s="64" t="e">
        <f t="array" ref="T529">STDEVP(IF($P$4:$P$864=R529,$Q$4:$Q$864))</f>
        <v>#REF!</v>
      </c>
      <c r="U529" s="78" t="e">
        <f t="shared" si="257"/>
        <v>#REF!</v>
      </c>
      <c r="V529" s="82">
        <v>37.58</v>
      </c>
      <c r="W529" s="83">
        <f t="shared" si="273"/>
        <v>37</v>
      </c>
      <c r="X529" s="66" t="e">
        <f>VLOOKUP(V529,FWD!#REF!,4,FALSE)</f>
        <v>#REF!</v>
      </c>
      <c r="Y529" s="64" t="str">
        <f t="shared" si="274"/>
        <v/>
      </c>
      <c r="Z529" s="64" t="str">
        <f t="shared" si="275"/>
        <v/>
      </c>
      <c r="AA529" s="64" t="e">
        <f t="array" ref="AA529">STDEVP(IF($W$4:$W$740=Y529,$X$4:$X$740))</f>
        <v>#DIV/0!</v>
      </c>
      <c r="AB529" s="78" t="e">
        <f t="shared" si="276"/>
        <v>#DIV/0!</v>
      </c>
      <c r="AD529" s="55">
        <v>148.84</v>
      </c>
      <c r="AE529" s="48">
        <f t="shared" si="258"/>
        <v>148</v>
      </c>
      <c r="AF529" s="48" t="e">
        <f>VLOOKUP(AD529,FWD!#REF!,4,FALSE)</f>
        <v>#REF!</v>
      </c>
      <c r="AG529" s="48" t="str">
        <f t="shared" si="277"/>
        <v/>
      </c>
      <c r="AH529" s="48" t="str">
        <f t="shared" si="278"/>
        <v/>
      </c>
      <c r="AI529" s="48">
        <f t="array" ref="AI529">STDEVP(IF($AE$4:$AE$918=AG529,$AF$4:$AF$918))</f>
        <v>0</v>
      </c>
      <c r="AJ529" s="48" t="str">
        <f t="shared" si="279"/>
        <v/>
      </c>
      <c r="AK529" s="47">
        <v>111.52</v>
      </c>
      <c r="AL529" s="48">
        <f t="shared" si="280"/>
        <v>111</v>
      </c>
      <c r="AM529" s="49" t="e">
        <f>VLOOKUP(AK529,FWD!#REF!,4,FALSE)</f>
        <v>#REF!</v>
      </c>
      <c r="AN529" s="58" t="str">
        <f t="shared" si="281"/>
        <v/>
      </c>
      <c r="AO529" s="58" t="str">
        <f t="shared" si="262"/>
        <v/>
      </c>
      <c r="AP529" s="58" t="e">
        <f t="array" ref="AP529">STDEVP(IF($AL$4:$AL$2012=AN529,$AM$4:$AM$2012))</f>
        <v>#DIV/0!</v>
      </c>
      <c r="AQ529" s="59" t="e">
        <f t="shared" si="282"/>
        <v>#DIV/0!</v>
      </c>
      <c r="AR529" s="47">
        <v>30.08</v>
      </c>
      <c r="AS529" s="48">
        <f t="shared" si="287"/>
        <v>30</v>
      </c>
      <c r="AT529" s="49" t="e">
        <f>VLOOKUP(AR529,FWD!#REF!,4,FALSE)</f>
        <v>#REF!</v>
      </c>
      <c r="AU529" s="48" t="str">
        <f t="shared" si="263"/>
        <v/>
      </c>
      <c r="AV529" s="58" t="str">
        <f t="shared" si="288"/>
        <v/>
      </c>
      <c r="AW529" s="48" t="e">
        <f t="array" ref="AW529">STDEVP(IF($AS$4:$AS$909=AU529,$AT$4:$AT$909))</f>
        <v>#DIV/0!</v>
      </c>
      <c r="AX529" s="50" t="e">
        <f t="shared" si="259"/>
        <v>#DIV/0!</v>
      </c>
      <c r="AY529" s="47">
        <v>25.1</v>
      </c>
      <c r="AZ529" s="58">
        <f t="shared" si="283"/>
        <v>25</v>
      </c>
      <c r="BA529" s="49" t="e">
        <f>VLOOKUP(AY529,FWD!#REF!,4,FALSE)</f>
        <v>#REF!</v>
      </c>
      <c r="BB529" s="48" t="str">
        <f t="shared" si="284"/>
        <v/>
      </c>
      <c r="BC529" s="58" t="str">
        <f t="shared" si="285"/>
        <v/>
      </c>
      <c r="BD529" s="58" t="e">
        <f t="array" ref="BD529">STDEVP(IF($AZ$4:$AZ$758=BB529,$BA$4:$BA$758))</f>
        <v>#DIV/0!</v>
      </c>
      <c r="BE529" s="59" t="e">
        <f t="shared" si="286"/>
        <v>#DIV/0!</v>
      </c>
    </row>
    <row r="530" spans="1:57" x14ac:dyDescent="0.2">
      <c r="A530" s="63">
        <v>154.80000000000001</v>
      </c>
      <c r="B530" s="64">
        <f t="shared" si="264"/>
        <v>154</v>
      </c>
      <c r="C530" s="65" t="e">
        <f>VLOOKUP(A530,FWD!#REF!,4,FALSE)</f>
        <v>#REF!</v>
      </c>
      <c r="D530" s="64" t="str">
        <f t="shared" si="265"/>
        <v/>
      </c>
      <c r="E530" s="64" t="str">
        <f t="shared" si="266"/>
        <v/>
      </c>
      <c r="F530" s="64" t="e">
        <f t="array" ref="F530">STDEVP(IF($B$4:$B$918=D530,$C$4:$C$918))</f>
        <v>#DIV/0!</v>
      </c>
      <c r="G530" s="66" t="e">
        <f t="shared" si="260"/>
        <v>#DIV/0!</v>
      </c>
      <c r="H530" s="63">
        <v>69.28</v>
      </c>
      <c r="I530" s="64">
        <f t="shared" si="267"/>
        <v>69</v>
      </c>
      <c r="J530" s="65" t="e">
        <f>VLOOKUP(H530,FWD!$G$4:$I$128,4,FALSE)</f>
        <v>#N/A</v>
      </c>
      <c r="K530" s="64" t="str">
        <f t="shared" si="268"/>
        <v/>
      </c>
      <c r="L530" s="64" t="str">
        <f t="shared" si="269"/>
        <v/>
      </c>
      <c r="M530" s="64" t="e">
        <f t="array" ref="M530">STDEVP(IF($I$4:$I$2051=K530,$J$4:$J$2051))</f>
        <v>#DIV/0!</v>
      </c>
      <c r="N530" s="78" t="e">
        <f t="shared" si="261"/>
        <v>#DIV/0!</v>
      </c>
      <c r="O530" s="82">
        <v>36</v>
      </c>
      <c r="P530" s="64">
        <f t="shared" si="270"/>
        <v>36</v>
      </c>
      <c r="Q530" s="66" t="e">
        <f>VLOOKUP(O530,FWD!#REF!,4,FALSE)</f>
        <v>#REF!</v>
      </c>
      <c r="R530" s="66" t="str">
        <f t="shared" si="271"/>
        <v/>
      </c>
      <c r="S530" s="66" t="str">
        <f t="shared" si="272"/>
        <v/>
      </c>
      <c r="T530" s="64" t="e">
        <f t="array" ref="T530">STDEVP(IF($P$4:$P$864=R530,$Q$4:$Q$864))</f>
        <v>#DIV/0!</v>
      </c>
      <c r="U530" s="78" t="e">
        <f t="shared" si="257"/>
        <v>#DIV/0!</v>
      </c>
      <c r="V530" s="82">
        <v>37.619999999999997</v>
      </c>
      <c r="W530" s="83">
        <f t="shared" si="273"/>
        <v>37</v>
      </c>
      <c r="X530" s="66" t="e">
        <f>VLOOKUP(V530,FWD!#REF!,4,FALSE)</f>
        <v>#REF!</v>
      </c>
      <c r="Y530" s="64" t="str">
        <f t="shared" si="274"/>
        <v/>
      </c>
      <c r="Z530" s="64" t="str">
        <f t="shared" si="275"/>
        <v/>
      </c>
      <c r="AA530" s="64" t="e">
        <f t="array" ref="AA530">STDEVP(IF($W$4:$W$740=Y530,$X$4:$X$740))</f>
        <v>#DIV/0!</v>
      </c>
      <c r="AB530" s="78" t="e">
        <f t="shared" si="276"/>
        <v>#DIV/0!</v>
      </c>
      <c r="AD530" s="55">
        <v>148.80000000000001</v>
      </c>
      <c r="AE530" s="48">
        <f t="shared" si="258"/>
        <v>148</v>
      </c>
      <c r="AF530" s="48" t="e">
        <f>VLOOKUP(AD530,FWD!#REF!,4,FALSE)</f>
        <v>#REF!</v>
      </c>
      <c r="AG530" s="48" t="str">
        <f t="shared" si="277"/>
        <v/>
      </c>
      <c r="AH530" s="48" t="str">
        <f t="shared" si="278"/>
        <v/>
      </c>
      <c r="AI530" s="48">
        <f t="array" ref="AI530">STDEVP(IF($AE$4:$AE$918=AG530,$AF$4:$AF$918))</f>
        <v>0</v>
      </c>
      <c r="AJ530" s="48" t="str">
        <f t="shared" si="279"/>
        <v/>
      </c>
      <c r="AK530" s="47">
        <v>111.48</v>
      </c>
      <c r="AL530" s="48">
        <f t="shared" si="280"/>
        <v>111</v>
      </c>
      <c r="AM530" s="49" t="e">
        <f>VLOOKUP(AK530,FWD!#REF!,4,FALSE)</f>
        <v>#REF!</v>
      </c>
      <c r="AN530" s="58" t="str">
        <f t="shared" si="281"/>
        <v/>
      </c>
      <c r="AO530" s="58" t="str">
        <f t="shared" si="262"/>
        <v/>
      </c>
      <c r="AP530" s="58" t="e">
        <f t="array" ref="AP530">STDEVP(IF($AL$4:$AL$2012=AN530,$AM$4:$AM$2012))</f>
        <v>#DIV/0!</v>
      </c>
      <c r="AQ530" s="59" t="e">
        <f t="shared" si="282"/>
        <v>#DIV/0!</v>
      </c>
      <c r="AR530" s="47">
        <v>30.04</v>
      </c>
      <c r="AS530" s="48">
        <f t="shared" si="287"/>
        <v>30</v>
      </c>
      <c r="AT530" s="49" t="e">
        <f>VLOOKUP(AR530,FWD!#REF!,4,FALSE)</f>
        <v>#REF!</v>
      </c>
      <c r="AU530" s="48" t="str">
        <f t="shared" si="263"/>
        <v/>
      </c>
      <c r="AV530" s="58" t="str">
        <f t="shared" si="288"/>
        <v/>
      </c>
      <c r="AW530" s="48" t="e">
        <f t="array" ref="AW530">STDEVP(IF($AS$4:$AS$909=AU530,$AT$4:$AT$909))</f>
        <v>#DIV/0!</v>
      </c>
      <c r="AX530" s="50" t="e">
        <f t="shared" si="259"/>
        <v>#DIV/0!</v>
      </c>
      <c r="AY530" s="47">
        <v>25.06</v>
      </c>
      <c r="AZ530" s="58">
        <f t="shared" si="283"/>
        <v>25</v>
      </c>
      <c r="BA530" s="49" t="e">
        <f>VLOOKUP(AY530,FWD!#REF!,4,FALSE)</f>
        <v>#REF!</v>
      </c>
      <c r="BB530" s="48" t="str">
        <f t="shared" si="284"/>
        <v/>
      </c>
      <c r="BC530" s="58" t="str">
        <f t="shared" si="285"/>
        <v/>
      </c>
      <c r="BD530" s="58" t="e">
        <f t="array" ref="BD530">STDEVP(IF($AZ$4:$AZ$758=BB530,$BA$4:$BA$758))</f>
        <v>#DIV/0!</v>
      </c>
      <c r="BE530" s="59" t="e">
        <f t="shared" si="286"/>
        <v>#DIV/0!</v>
      </c>
    </row>
    <row r="531" spans="1:57" x14ac:dyDescent="0.2">
      <c r="A531" s="63">
        <v>154.84</v>
      </c>
      <c r="B531" s="64">
        <f t="shared" si="264"/>
        <v>154</v>
      </c>
      <c r="C531" s="65" t="e">
        <f>VLOOKUP(A531,FWD!#REF!,4,FALSE)</f>
        <v>#REF!</v>
      </c>
      <c r="D531" s="64" t="str">
        <f t="shared" si="265"/>
        <v/>
      </c>
      <c r="E531" s="64" t="str">
        <f t="shared" si="266"/>
        <v/>
      </c>
      <c r="F531" s="64" t="e">
        <f t="array" ref="F531">STDEVP(IF($B$4:$B$918=D531,$C$4:$C$918))</f>
        <v>#DIV/0!</v>
      </c>
      <c r="G531" s="66" t="e">
        <f t="shared" si="260"/>
        <v>#DIV/0!</v>
      </c>
      <c r="H531" s="63">
        <v>69.319999999999993</v>
      </c>
      <c r="I531" s="64">
        <f t="shared" si="267"/>
        <v>69</v>
      </c>
      <c r="J531" s="65" t="e">
        <f>VLOOKUP(H531,FWD!$G$4:$I$128,4,FALSE)</f>
        <v>#N/A</v>
      </c>
      <c r="K531" s="64" t="str">
        <f t="shared" si="268"/>
        <v/>
      </c>
      <c r="L531" s="64" t="str">
        <f t="shared" si="269"/>
        <v/>
      </c>
      <c r="M531" s="64" t="e">
        <f t="array" ref="M531">STDEVP(IF($I$4:$I$2051=K531,$J$4:$J$2051))</f>
        <v>#DIV/0!</v>
      </c>
      <c r="N531" s="78" t="e">
        <f t="shared" si="261"/>
        <v>#DIV/0!</v>
      </c>
      <c r="O531" s="82">
        <v>36.04</v>
      </c>
      <c r="P531" s="64">
        <f t="shared" si="270"/>
        <v>36</v>
      </c>
      <c r="Q531" s="66" t="e">
        <f>VLOOKUP(O531,FWD!#REF!,4,FALSE)</f>
        <v>#REF!</v>
      </c>
      <c r="R531" s="66" t="str">
        <f t="shared" si="271"/>
        <v/>
      </c>
      <c r="S531" s="66" t="str">
        <f t="shared" si="272"/>
        <v/>
      </c>
      <c r="T531" s="64" t="e">
        <f t="array" ref="T531">STDEVP(IF($P$4:$P$864=R531,$Q$4:$Q$864))</f>
        <v>#DIV/0!</v>
      </c>
      <c r="U531" s="78" t="e">
        <f t="shared" si="257"/>
        <v>#DIV/0!</v>
      </c>
      <c r="V531" s="82">
        <v>37.659999999999997</v>
      </c>
      <c r="W531" s="83">
        <f t="shared" si="273"/>
        <v>37</v>
      </c>
      <c r="X531" s="66" t="e">
        <f>VLOOKUP(V531,FWD!#REF!,4,FALSE)</f>
        <v>#REF!</v>
      </c>
      <c r="Y531" s="64" t="str">
        <f t="shared" si="274"/>
        <v/>
      </c>
      <c r="Z531" s="64" t="str">
        <f t="shared" si="275"/>
        <v/>
      </c>
      <c r="AA531" s="64" t="e">
        <f t="array" ref="AA531">STDEVP(IF($W$4:$W$740=Y531,$X$4:$X$740))</f>
        <v>#DIV/0!</v>
      </c>
      <c r="AB531" s="78" t="e">
        <f t="shared" si="276"/>
        <v>#DIV/0!</v>
      </c>
      <c r="AD531" s="55">
        <v>148.76</v>
      </c>
      <c r="AE531" s="48">
        <f t="shared" si="258"/>
        <v>148</v>
      </c>
      <c r="AF531" s="48" t="e">
        <f>VLOOKUP(AD531,FWD!#REF!,4,FALSE)</f>
        <v>#REF!</v>
      </c>
      <c r="AG531" s="48" t="str">
        <f t="shared" si="277"/>
        <v/>
      </c>
      <c r="AH531" s="48" t="str">
        <f t="shared" si="278"/>
        <v/>
      </c>
      <c r="AI531" s="48">
        <f t="array" ref="AI531">STDEVP(IF($AE$4:$AE$918=AG531,$AF$4:$AF$918))</f>
        <v>0</v>
      </c>
      <c r="AJ531" s="48" t="str">
        <f t="shared" si="279"/>
        <v/>
      </c>
      <c r="AK531" s="47">
        <v>111.44</v>
      </c>
      <c r="AL531" s="48">
        <f t="shared" si="280"/>
        <v>111</v>
      </c>
      <c r="AM531" s="49" t="e">
        <f>VLOOKUP(AK531,FWD!#REF!,4,FALSE)</f>
        <v>#REF!</v>
      </c>
      <c r="AN531" s="58" t="str">
        <f t="shared" si="281"/>
        <v/>
      </c>
      <c r="AO531" s="58" t="str">
        <f t="shared" si="262"/>
        <v/>
      </c>
      <c r="AP531" s="58" t="e">
        <f t="array" ref="AP531">STDEVP(IF($AL$4:$AL$2012=AN531,$AM$4:$AM$2012))</f>
        <v>#DIV/0!</v>
      </c>
      <c r="AQ531" s="59" t="e">
        <f t="shared" si="282"/>
        <v>#DIV/0!</v>
      </c>
      <c r="AR531" s="47">
        <v>30</v>
      </c>
      <c r="AS531" s="48">
        <f t="shared" si="287"/>
        <v>30</v>
      </c>
      <c r="AT531" s="49" t="e">
        <f>VLOOKUP(AR531,FWD!#REF!,4,FALSE)</f>
        <v>#REF!</v>
      </c>
      <c r="AU531" s="48">
        <f t="shared" si="263"/>
        <v>30</v>
      </c>
      <c r="AV531" s="58" t="e">
        <f t="shared" si="288"/>
        <v>#REF!</v>
      </c>
      <c r="AW531" s="48" t="e">
        <f t="array" ref="AW531">STDEVP(IF($AS$4:$AS$909=AU531,$AT$4:$AT$909))</f>
        <v>#REF!</v>
      </c>
      <c r="AX531" s="50" t="e">
        <f t="shared" si="259"/>
        <v>#REF!</v>
      </c>
      <c r="AY531" s="47">
        <v>25.02</v>
      </c>
      <c r="AZ531" s="58">
        <f t="shared" si="283"/>
        <v>25</v>
      </c>
      <c r="BA531" s="49" t="e">
        <f>VLOOKUP(AY531,FWD!#REF!,4,FALSE)</f>
        <v>#REF!</v>
      </c>
      <c r="BB531" s="48">
        <f t="shared" si="284"/>
        <v>25</v>
      </c>
      <c r="BC531" s="58" t="e">
        <f t="shared" si="285"/>
        <v>#REF!</v>
      </c>
      <c r="BD531" s="58" t="e">
        <f t="array" ref="BD531">STDEVP(IF($AZ$4:$AZ$758=BB531,$BA$4:$BA$758))</f>
        <v>#REF!</v>
      </c>
      <c r="BE531" s="59" t="e">
        <f t="shared" si="286"/>
        <v>#REF!</v>
      </c>
    </row>
    <row r="532" spans="1:57" x14ac:dyDescent="0.2">
      <c r="A532" s="63">
        <v>154.88</v>
      </c>
      <c r="B532" s="64">
        <f t="shared" si="264"/>
        <v>154</v>
      </c>
      <c r="C532" s="65" t="e">
        <f>VLOOKUP(A532,FWD!#REF!,4,FALSE)</f>
        <v>#REF!</v>
      </c>
      <c r="D532" s="64" t="str">
        <f t="shared" si="265"/>
        <v/>
      </c>
      <c r="E532" s="64" t="str">
        <f t="shared" si="266"/>
        <v/>
      </c>
      <c r="F532" s="64" t="e">
        <f t="array" ref="F532">STDEVP(IF($B$4:$B$918=D532,$C$4:$C$918))</f>
        <v>#DIV/0!</v>
      </c>
      <c r="G532" s="66" t="e">
        <f t="shared" si="260"/>
        <v>#DIV/0!</v>
      </c>
      <c r="H532" s="63">
        <v>69.36</v>
      </c>
      <c r="I532" s="64">
        <f t="shared" si="267"/>
        <v>69</v>
      </c>
      <c r="J532" s="65" t="e">
        <f>VLOOKUP(H532,FWD!$G$4:$I$128,4,FALSE)</f>
        <v>#N/A</v>
      </c>
      <c r="K532" s="64" t="str">
        <f t="shared" si="268"/>
        <v/>
      </c>
      <c r="L532" s="64" t="str">
        <f t="shared" si="269"/>
        <v/>
      </c>
      <c r="M532" s="64" t="e">
        <f t="array" ref="M532">STDEVP(IF($I$4:$I$2051=K532,$J$4:$J$2051))</f>
        <v>#DIV/0!</v>
      </c>
      <c r="N532" s="78" t="e">
        <f t="shared" si="261"/>
        <v>#DIV/0!</v>
      </c>
      <c r="O532" s="82">
        <v>36.08</v>
      </c>
      <c r="P532" s="64">
        <f t="shared" si="270"/>
        <v>36</v>
      </c>
      <c r="Q532" s="66" t="e">
        <f>VLOOKUP(O532,FWD!#REF!,4,FALSE)</f>
        <v>#REF!</v>
      </c>
      <c r="R532" s="66" t="str">
        <f t="shared" si="271"/>
        <v/>
      </c>
      <c r="S532" s="66" t="str">
        <f t="shared" si="272"/>
        <v/>
      </c>
      <c r="T532" s="64" t="e">
        <f t="array" ref="T532">STDEVP(IF($P$4:$P$864=R532,$Q$4:$Q$864))</f>
        <v>#DIV/0!</v>
      </c>
      <c r="U532" s="78" t="e">
        <f t="shared" si="257"/>
        <v>#DIV/0!</v>
      </c>
      <c r="V532" s="82">
        <v>37.700000000000003</v>
      </c>
      <c r="W532" s="83">
        <f t="shared" si="273"/>
        <v>37</v>
      </c>
      <c r="X532" s="66" t="e">
        <f>VLOOKUP(V532,FWD!#REF!,4,FALSE)</f>
        <v>#REF!</v>
      </c>
      <c r="Y532" s="64" t="str">
        <f t="shared" si="274"/>
        <v/>
      </c>
      <c r="Z532" s="64" t="str">
        <f t="shared" si="275"/>
        <v/>
      </c>
      <c r="AA532" s="64" t="e">
        <f t="array" ref="AA532">STDEVP(IF($W$4:$W$740=Y532,$X$4:$X$740))</f>
        <v>#DIV/0!</v>
      </c>
      <c r="AB532" s="78" t="e">
        <f t="shared" si="276"/>
        <v>#DIV/0!</v>
      </c>
      <c r="AD532" s="55">
        <v>148.72</v>
      </c>
      <c r="AE532" s="48">
        <f t="shared" si="258"/>
        <v>148</v>
      </c>
      <c r="AF532" s="48" t="e">
        <f>VLOOKUP(AD532,FWD!#REF!,4,FALSE)</f>
        <v>#REF!</v>
      </c>
      <c r="AG532" s="48" t="str">
        <f t="shared" si="277"/>
        <v/>
      </c>
      <c r="AH532" s="48" t="str">
        <f t="shared" si="278"/>
        <v/>
      </c>
      <c r="AI532" s="48">
        <f t="array" ref="AI532">STDEVP(IF($AE$4:$AE$918=AG532,$AF$4:$AF$918))</f>
        <v>0</v>
      </c>
      <c r="AJ532" s="48" t="str">
        <f t="shared" si="279"/>
        <v/>
      </c>
      <c r="AK532" s="47">
        <v>111.4</v>
      </c>
      <c r="AL532" s="48">
        <f t="shared" si="280"/>
        <v>111</v>
      </c>
      <c r="AM532" s="49" t="e">
        <f>VLOOKUP(AK532,FWD!#REF!,4,FALSE)</f>
        <v>#REF!</v>
      </c>
      <c r="AN532" s="58" t="str">
        <f t="shared" si="281"/>
        <v/>
      </c>
      <c r="AO532" s="58" t="str">
        <f t="shared" si="262"/>
        <v/>
      </c>
      <c r="AP532" s="58" t="e">
        <f t="array" ref="AP532">STDEVP(IF($AL$4:$AL$2012=AN532,$AM$4:$AM$2012))</f>
        <v>#DIV/0!</v>
      </c>
      <c r="AQ532" s="59" t="e">
        <f t="shared" si="282"/>
        <v>#DIV/0!</v>
      </c>
      <c r="AR532" s="47">
        <v>29.96</v>
      </c>
      <c r="AS532" s="48">
        <f t="shared" si="287"/>
        <v>29</v>
      </c>
      <c r="AT532" s="49" t="e">
        <f>VLOOKUP(AR532,FWD!#REF!,4,FALSE)</f>
        <v>#REF!</v>
      </c>
      <c r="AU532" s="48" t="str">
        <f t="shared" si="263"/>
        <v/>
      </c>
      <c r="AV532" s="58" t="str">
        <f t="shared" si="288"/>
        <v/>
      </c>
      <c r="AW532" s="48" t="e">
        <f t="array" ref="AW532">STDEVP(IF($AS$4:$AS$909=AU532,$AT$4:$AT$909))</f>
        <v>#DIV/0!</v>
      </c>
      <c r="AX532" s="50" t="e">
        <f t="shared" si="259"/>
        <v>#DIV/0!</v>
      </c>
      <c r="AY532" s="47">
        <v>24.98</v>
      </c>
      <c r="AZ532" s="58">
        <f t="shared" si="283"/>
        <v>24</v>
      </c>
      <c r="BA532" s="49" t="e">
        <f>VLOOKUP(AY532,FWD!#REF!,4,FALSE)</f>
        <v>#REF!</v>
      </c>
      <c r="BB532" s="48" t="str">
        <f t="shared" si="284"/>
        <v/>
      </c>
      <c r="BC532" s="58" t="str">
        <f t="shared" si="285"/>
        <v/>
      </c>
      <c r="BD532" s="58" t="e">
        <f t="array" ref="BD532">STDEVP(IF($AZ$4:$AZ$758=BB532,$BA$4:$BA$758))</f>
        <v>#DIV/0!</v>
      </c>
      <c r="BE532" s="59" t="e">
        <f t="shared" si="286"/>
        <v>#DIV/0!</v>
      </c>
    </row>
    <row r="533" spans="1:57" x14ac:dyDescent="0.2">
      <c r="A533" s="63">
        <v>154.91999999999999</v>
      </c>
      <c r="B533" s="64">
        <f t="shared" si="264"/>
        <v>154</v>
      </c>
      <c r="C533" s="65" t="e">
        <f>VLOOKUP(A533,FWD!#REF!,4,FALSE)</f>
        <v>#REF!</v>
      </c>
      <c r="D533" s="64" t="str">
        <f t="shared" si="265"/>
        <v/>
      </c>
      <c r="E533" s="64" t="str">
        <f t="shared" si="266"/>
        <v/>
      </c>
      <c r="F533" s="64" t="e">
        <f t="array" ref="F533">STDEVP(IF($B$4:$B$918=D533,$C$4:$C$918))</f>
        <v>#DIV/0!</v>
      </c>
      <c r="G533" s="66" t="e">
        <f t="shared" si="260"/>
        <v>#DIV/0!</v>
      </c>
      <c r="H533" s="63">
        <v>69.400000000000006</v>
      </c>
      <c r="I533" s="64">
        <f t="shared" si="267"/>
        <v>69</v>
      </c>
      <c r="J533" s="65" t="e">
        <f>VLOOKUP(H533,FWD!$G$4:$I$128,4,FALSE)</f>
        <v>#N/A</v>
      </c>
      <c r="K533" s="64" t="str">
        <f t="shared" si="268"/>
        <v/>
      </c>
      <c r="L533" s="64" t="str">
        <f t="shared" si="269"/>
        <v/>
      </c>
      <c r="M533" s="64" t="e">
        <f t="array" ref="M533">STDEVP(IF($I$4:$I$2051=K533,$J$4:$J$2051))</f>
        <v>#DIV/0!</v>
      </c>
      <c r="N533" s="78" t="e">
        <f t="shared" si="261"/>
        <v>#DIV/0!</v>
      </c>
      <c r="O533" s="82">
        <v>36.119999999999997</v>
      </c>
      <c r="P533" s="64">
        <f t="shared" si="270"/>
        <v>36</v>
      </c>
      <c r="Q533" s="66" t="e">
        <f>VLOOKUP(O533,FWD!#REF!,4,FALSE)</f>
        <v>#REF!</v>
      </c>
      <c r="R533" s="66" t="str">
        <f t="shared" si="271"/>
        <v/>
      </c>
      <c r="S533" s="66" t="str">
        <f t="shared" si="272"/>
        <v/>
      </c>
      <c r="T533" s="64" t="e">
        <f t="array" ref="T533">STDEVP(IF($P$4:$P$864=R533,$Q$4:$Q$864))</f>
        <v>#DIV/0!</v>
      </c>
      <c r="U533" s="78" t="e">
        <f t="shared" si="257"/>
        <v>#DIV/0!</v>
      </c>
      <c r="V533" s="82">
        <v>37.74</v>
      </c>
      <c r="W533" s="83">
        <f t="shared" si="273"/>
        <v>37</v>
      </c>
      <c r="X533" s="66" t="e">
        <f>VLOOKUP(V533,FWD!#REF!,4,FALSE)</f>
        <v>#REF!</v>
      </c>
      <c r="Y533" s="64" t="str">
        <f t="shared" si="274"/>
        <v/>
      </c>
      <c r="Z533" s="64" t="str">
        <f t="shared" si="275"/>
        <v/>
      </c>
      <c r="AA533" s="64" t="e">
        <f t="array" ref="AA533">STDEVP(IF($W$4:$W$740=Y533,$X$4:$X$740))</f>
        <v>#DIV/0!</v>
      </c>
      <c r="AB533" s="78" t="e">
        <f t="shared" si="276"/>
        <v>#DIV/0!</v>
      </c>
      <c r="AD533" s="55">
        <v>148.68</v>
      </c>
      <c r="AE533" s="48">
        <f t="shared" si="258"/>
        <v>148</v>
      </c>
      <c r="AF533" s="48" t="e">
        <f>VLOOKUP(AD533,FWD!#REF!,4,FALSE)</f>
        <v>#REF!</v>
      </c>
      <c r="AG533" s="48" t="str">
        <f t="shared" si="277"/>
        <v/>
      </c>
      <c r="AH533" s="48" t="str">
        <f t="shared" si="278"/>
        <v/>
      </c>
      <c r="AI533" s="48">
        <f t="array" ref="AI533">STDEVP(IF($AE$4:$AE$918=AG533,$AF$4:$AF$918))</f>
        <v>0</v>
      </c>
      <c r="AJ533" s="48" t="str">
        <f t="shared" si="279"/>
        <v/>
      </c>
      <c r="AK533" s="47">
        <v>111.36</v>
      </c>
      <c r="AL533" s="48">
        <f t="shared" si="280"/>
        <v>111</v>
      </c>
      <c r="AM533" s="49" t="e">
        <f>VLOOKUP(AK533,FWD!#REF!,4,FALSE)</f>
        <v>#REF!</v>
      </c>
      <c r="AN533" s="58" t="str">
        <f t="shared" si="281"/>
        <v/>
      </c>
      <c r="AO533" s="58" t="str">
        <f t="shared" si="262"/>
        <v/>
      </c>
      <c r="AP533" s="58" t="e">
        <f t="array" ref="AP533">STDEVP(IF($AL$4:$AL$2012=AN533,$AM$4:$AM$2012))</f>
        <v>#DIV/0!</v>
      </c>
      <c r="AQ533" s="59" t="e">
        <f t="shared" si="282"/>
        <v>#DIV/0!</v>
      </c>
      <c r="AR533" s="47">
        <v>29.92</v>
      </c>
      <c r="AS533" s="48">
        <f t="shared" si="287"/>
        <v>29</v>
      </c>
      <c r="AT533" s="49" t="e">
        <f>VLOOKUP(AR533,FWD!#REF!,4,FALSE)</f>
        <v>#REF!</v>
      </c>
      <c r="AU533" s="48" t="str">
        <f t="shared" si="263"/>
        <v/>
      </c>
      <c r="AV533" s="58" t="str">
        <f t="shared" si="288"/>
        <v/>
      </c>
      <c r="AW533" s="48" t="e">
        <f t="array" ref="AW533">STDEVP(IF($AS$4:$AS$909=AU533,$AT$4:$AT$909))</f>
        <v>#DIV/0!</v>
      </c>
      <c r="AX533" s="50" t="e">
        <f t="shared" si="259"/>
        <v>#DIV/0!</v>
      </c>
      <c r="AY533" s="47">
        <v>24.94</v>
      </c>
      <c r="AZ533" s="58">
        <f t="shared" si="283"/>
        <v>24</v>
      </c>
      <c r="BA533" s="49" t="e">
        <f>VLOOKUP(AY533,FWD!#REF!,4,FALSE)</f>
        <v>#REF!</v>
      </c>
      <c r="BB533" s="48" t="str">
        <f t="shared" si="284"/>
        <v/>
      </c>
      <c r="BC533" s="58" t="str">
        <f t="shared" si="285"/>
        <v/>
      </c>
      <c r="BD533" s="58" t="e">
        <f t="array" ref="BD533">STDEVP(IF($AZ$4:$AZ$758=BB533,$BA$4:$BA$758))</f>
        <v>#DIV/0!</v>
      </c>
      <c r="BE533" s="59" t="e">
        <f t="shared" si="286"/>
        <v>#DIV/0!</v>
      </c>
    </row>
    <row r="534" spans="1:57" x14ac:dyDescent="0.2">
      <c r="A534" s="63">
        <v>154.96</v>
      </c>
      <c r="B534" s="64">
        <f t="shared" si="264"/>
        <v>154</v>
      </c>
      <c r="C534" s="65" t="e">
        <f>VLOOKUP(A534,FWD!#REF!,4,FALSE)</f>
        <v>#REF!</v>
      </c>
      <c r="D534" s="64">
        <f t="shared" si="265"/>
        <v>154</v>
      </c>
      <c r="E534" s="64" t="e">
        <f t="shared" si="266"/>
        <v>#REF!</v>
      </c>
      <c r="F534" s="64" t="e">
        <f t="array" ref="F534">STDEVP(IF($B$4:$B$918=D534,$C$4:$C$918))</f>
        <v>#REF!</v>
      </c>
      <c r="G534" s="66" t="e">
        <f t="shared" si="260"/>
        <v>#REF!</v>
      </c>
      <c r="H534" s="63">
        <v>69.44</v>
      </c>
      <c r="I534" s="64">
        <f t="shared" si="267"/>
        <v>69</v>
      </c>
      <c r="J534" s="65" t="e">
        <f>VLOOKUP(H534,FWD!$G$4:$I$128,4,FALSE)</f>
        <v>#N/A</v>
      </c>
      <c r="K534" s="64" t="str">
        <f t="shared" si="268"/>
        <v/>
      </c>
      <c r="L534" s="64" t="str">
        <f t="shared" si="269"/>
        <v/>
      </c>
      <c r="M534" s="64" t="e">
        <f t="array" ref="M534">STDEVP(IF($I$4:$I$2051=K534,$J$4:$J$2051))</f>
        <v>#DIV/0!</v>
      </c>
      <c r="N534" s="78" t="e">
        <f t="shared" si="261"/>
        <v>#DIV/0!</v>
      </c>
      <c r="O534" s="82">
        <v>36.159999999999997</v>
      </c>
      <c r="P534" s="64">
        <f t="shared" si="270"/>
        <v>36</v>
      </c>
      <c r="Q534" s="66" t="e">
        <f>VLOOKUP(O534,FWD!#REF!,4,FALSE)</f>
        <v>#REF!</v>
      </c>
      <c r="R534" s="66" t="str">
        <f t="shared" si="271"/>
        <v/>
      </c>
      <c r="S534" s="66" t="str">
        <f t="shared" si="272"/>
        <v/>
      </c>
      <c r="T534" s="64" t="e">
        <f t="array" ref="T534">STDEVP(IF($P$4:$P$864=R534,$Q$4:$Q$864))</f>
        <v>#DIV/0!</v>
      </c>
      <c r="U534" s="78" t="e">
        <f t="shared" si="257"/>
        <v>#DIV/0!</v>
      </c>
      <c r="V534" s="82">
        <v>37.78</v>
      </c>
      <c r="W534" s="83">
        <f t="shared" si="273"/>
        <v>37</v>
      </c>
      <c r="X534" s="66" t="e">
        <f>VLOOKUP(V534,FWD!#REF!,4,FALSE)</f>
        <v>#REF!</v>
      </c>
      <c r="Y534" s="64" t="str">
        <f t="shared" si="274"/>
        <v/>
      </c>
      <c r="Z534" s="64" t="str">
        <f t="shared" si="275"/>
        <v/>
      </c>
      <c r="AA534" s="64" t="e">
        <f t="array" ref="AA534">STDEVP(IF($W$4:$W$740=Y534,$X$4:$X$740))</f>
        <v>#DIV/0!</v>
      </c>
      <c r="AB534" s="78" t="e">
        <f t="shared" si="276"/>
        <v>#DIV/0!</v>
      </c>
      <c r="AD534" s="55">
        <v>148.63999999999999</v>
      </c>
      <c r="AE534" s="48">
        <f t="shared" si="258"/>
        <v>148</v>
      </c>
      <c r="AF534" s="48" t="e">
        <f>VLOOKUP(AD534,FWD!#REF!,4,FALSE)</f>
        <v>#REF!</v>
      </c>
      <c r="AG534" s="48" t="str">
        <f t="shared" si="277"/>
        <v/>
      </c>
      <c r="AH534" s="48" t="str">
        <f t="shared" si="278"/>
        <v/>
      </c>
      <c r="AI534" s="48">
        <f t="array" ref="AI534">STDEVP(IF($AE$4:$AE$918=AG534,$AF$4:$AF$918))</f>
        <v>0</v>
      </c>
      <c r="AJ534" s="48" t="str">
        <f t="shared" si="279"/>
        <v/>
      </c>
      <c r="AK534" s="47">
        <v>111.32</v>
      </c>
      <c r="AL534" s="48">
        <f t="shared" si="280"/>
        <v>111</v>
      </c>
      <c r="AM534" s="49" t="e">
        <f>VLOOKUP(AK534,FWD!#REF!,4,FALSE)</f>
        <v>#REF!</v>
      </c>
      <c r="AN534" s="58" t="str">
        <f t="shared" si="281"/>
        <v/>
      </c>
      <c r="AO534" s="58" t="str">
        <f t="shared" si="262"/>
        <v/>
      </c>
      <c r="AP534" s="58" t="e">
        <f t="array" ref="AP534">STDEVP(IF($AL$4:$AL$2012=AN534,$AM$4:$AM$2012))</f>
        <v>#DIV/0!</v>
      </c>
      <c r="AQ534" s="59" t="e">
        <f t="shared" si="282"/>
        <v>#DIV/0!</v>
      </c>
      <c r="AR534" s="47">
        <v>29.88</v>
      </c>
      <c r="AS534" s="48">
        <f t="shared" si="287"/>
        <v>29</v>
      </c>
      <c r="AT534" s="49" t="e">
        <f>VLOOKUP(AR534,FWD!#REF!,4,FALSE)</f>
        <v>#REF!</v>
      </c>
      <c r="AU534" s="48" t="str">
        <f t="shared" si="263"/>
        <v/>
      </c>
      <c r="AV534" s="58" t="str">
        <f t="shared" si="288"/>
        <v/>
      </c>
      <c r="AW534" s="48" t="e">
        <f t="array" ref="AW534">STDEVP(IF($AS$4:$AS$909=AU534,$AT$4:$AT$909))</f>
        <v>#DIV/0!</v>
      </c>
      <c r="AX534" s="50" t="e">
        <f t="shared" si="259"/>
        <v>#DIV/0!</v>
      </c>
      <c r="AY534" s="47">
        <v>24.9</v>
      </c>
      <c r="AZ534" s="58">
        <f t="shared" si="283"/>
        <v>24</v>
      </c>
      <c r="BA534" s="49" t="e">
        <f>VLOOKUP(AY534,FWD!#REF!,4,FALSE)</f>
        <v>#REF!</v>
      </c>
      <c r="BB534" s="48" t="str">
        <f t="shared" si="284"/>
        <v/>
      </c>
      <c r="BC534" s="58" t="str">
        <f t="shared" si="285"/>
        <v/>
      </c>
      <c r="BD534" s="58" t="e">
        <f t="array" ref="BD534">STDEVP(IF($AZ$4:$AZ$758=BB534,$BA$4:$BA$758))</f>
        <v>#DIV/0!</v>
      </c>
      <c r="BE534" s="59" t="e">
        <f t="shared" si="286"/>
        <v>#DIV/0!</v>
      </c>
    </row>
    <row r="535" spans="1:57" x14ac:dyDescent="0.2">
      <c r="A535" s="63">
        <v>155</v>
      </c>
      <c r="B535" s="64">
        <f t="shared" si="264"/>
        <v>155</v>
      </c>
      <c r="C535" s="65" t="e">
        <f>VLOOKUP(A535,FWD!#REF!,4,FALSE)</f>
        <v>#REF!</v>
      </c>
      <c r="D535" s="64" t="str">
        <f t="shared" si="265"/>
        <v/>
      </c>
      <c r="E535" s="64" t="str">
        <f t="shared" si="266"/>
        <v/>
      </c>
      <c r="F535" s="64" t="e">
        <f t="array" ref="F535">STDEVP(IF($B$4:$B$918=D535,$C$4:$C$918))</f>
        <v>#DIV/0!</v>
      </c>
      <c r="G535" s="66" t="e">
        <f t="shared" si="260"/>
        <v>#DIV/0!</v>
      </c>
      <c r="H535" s="63">
        <v>69.48</v>
      </c>
      <c r="I535" s="64">
        <f t="shared" si="267"/>
        <v>69</v>
      </c>
      <c r="J535" s="65" t="e">
        <f>VLOOKUP(H535,FWD!$G$4:$I$128,4,FALSE)</f>
        <v>#N/A</v>
      </c>
      <c r="K535" s="64" t="str">
        <f t="shared" si="268"/>
        <v/>
      </c>
      <c r="L535" s="64" t="str">
        <f t="shared" si="269"/>
        <v/>
      </c>
      <c r="M535" s="64" t="e">
        <f t="array" ref="M535">STDEVP(IF($I$4:$I$2051=K535,$J$4:$J$2051))</f>
        <v>#DIV/0!</v>
      </c>
      <c r="N535" s="78" t="e">
        <f t="shared" si="261"/>
        <v>#DIV/0!</v>
      </c>
      <c r="O535" s="82">
        <v>36.200000000000003</v>
      </c>
      <c r="P535" s="64">
        <f t="shared" si="270"/>
        <v>36</v>
      </c>
      <c r="Q535" s="66" t="e">
        <f>VLOOKUP(O535,FWD!#REF!,4,FALSE)</f>
        <v>#REF!</v>
      </c>
      <c r="R535" s="66" t="str">
        <f t="shared" si="271"/>
        <v/>
      </c>
      <c r="S535" s="66" t="str">
        <f t="shared" si="272"/>
        <v/>
      </c>
      <c r="T535" s="64" t="e">
        <f t="array" ref="T535">STDEVP(IF($P$4:$P$864=R535,$Q$4:$Q$864))</f>
        <v>#DIV/0!</v>
      </c>
      <c r="U535" s="78" t="e">
        <f t="shared" si="257"/>
        <v>#DIV/0!</v>
      </c>
      <c r="V535" s="82">
        <v>37.82</v>
      </c>
      <c r="W535" s="83">
        <f t="shared" si="273"/>
        <v>37</v>
      </c>
      <c r="X535" s="66" t="e">
        <f>VLOOKUP(V535,FWD!#REF!,4,FALSE)</f>
        <v>#REF!</v>
      </c>
      <c r="Y535" s="64" t="str">
        <f t="shared" si="274"/>
        <v/>
      </c>
      <c r="Z535" s="64" t="str">
        <f t="shared" si="275"/>
        <v/>
      </c>
      <c r="AA535" s="64" t="e">
        <f t="array" ref="AA535">STDEVP(IF($W$4:$W$740=Y535,$X$4:$X$740))</f>
        <v>#DIV/0!</v>
      </c>
      <c r="AB535" s="78" t="e">
        <f t="shared" si="276"/>
        <v>#DIV/0!</v>
      </c>
      <c r="AD535" s="55">
        <v>148.6</v>
      </c>
      <c r="AE535" s="48">
        <f t="shared" si="258"/>
        <v>148</v>
      </c>
      <c r="AF535" s="48" t="e">
        <f>VLOOKUP(AD535,FWD!#REF!,4,FALSE)</f>
        <v>#REF!</v>
      </c>
      <c r="AG535" s="48" t="str">
        <f t="shared" si="277"/>
        <v/>
      </c>
      <c r="AH535" s="48" t="str">
        <f t="shared" si="278"/>
        <v/>
      </c>
      <c r="AI535" s="48">
        <f t="array" ref="AI535">STDEVP(IF($AE$4:$AE$918=AG535,$AF$4:$AF$918))</f>
        <v>0</v>
      </c>
      <c r="AJ535" s="48" t="str">
        <f t="shared" si="279"/>
        <v/>
      </c>
      <c r="AK535" s="47">
        <v>111.28</v>
      </c>
      <c r="AL535" s="48">
        <f t="shared" si="280"/>
        <v>111</v>
      </c>
      <c r="AM535" s="49" t="e">
        <f>VLOOKUP(AK535,FWD!#REF!,4,FALSE)</f>
        <v>#REF!</v>
      </c>
      <c r="AN535" s="58" t="str">
        <f t="shared" si="281"/>
        <v/>
      </c>
      <c r="AO535" s="58" t="str">
        <f t="shared" si="262"/>
        <v/>
      </c>
      <c r="AP535" s="58" t="e">
        <f t="array" ref="AP535">STDEVP(IF($AL$4:$AL$2012=AN535,$AM$4:$AM$2012))</f>
        <v>#DIV/0!</v>
      </c>
      <c r="AQ535" s="59" t="e">
        <f t="shared" si="282"/>
        <v>#DIV/0!</v>
      </c>
      <c r="AR535" s="47">
        <v>29.84</v>
      </c>
      <c r="AS535" s="48">
        <f t="shared" si="287"/>
        <v>29</v>
      </c>
      <c r="AT535" s="49" t="e">
        <f>VLOOKUP(AR535,FWD!#REF!,4,FALSE)</f>
        <v>#REF!</v>
      </c>
      <c r="AU535" s="48" t="str">
        <f t="shared" si="263"/>
        <v/>
      </c>
      <c r="AV535" s="58" t="str">
        <f t="shared" si="288"/>
        <v/>
      </c>
      <c r="AW535" s="48" t="e">
        <f t="array" ref="AW535">STDEVP(IF($AS$4:$AS$909=AU535,$AT$4:$AT$909))</f>
        <v>#DIV/0!</v>
      </c>
      <c r="AX535" s="50" t="e">
        <f t="shared" si="259"/>
        <v>#DIV/0!</v>
      </c>
      <c r="AY535" s="47">
        <v>24.86</v>
      </c>
      <c r="AZ535" s="58">
        <f t="shared" si="283"/>
        <v>24</v>
      </c>
      <c r="BA535" s="49" t="e">
        <f>VLOOKUP(AY535,FWD!#REF!,4,FALSE)</f>
        <v>#REF!</v>
      </c>
      <c r="BB535" s="48" t="str">
        <f t="shared" si="284"/>
        <v/>
      </c>
      <c r="BC535" s="58" t="str">
        <f t="shared" si="285"/>
        <v/>
      </c>
      <c r="BD535" s="58" t="e">
        <f t="array" ref="BD535">STDEVP(IF($AZ$4:$AZ$758=BB535,$BA$4:$BA$758))</f>
        <v>#DIV/0!</v>
      </c>
      <c r="BE535" s="59" t="e">
        <f t="shared" si="286"/>
        <v>#DIV/0!</v>
      </c>
    </row>
    <row r="536" spans="1:57" x14ac:dyDescent="0.2">
      <c r="A536" s="63">
        <v>155.04</v>
      </c>
      <c r="B536" s="64">
        <f t="shared" si="264"/>
        <v>155</v>
      </c>
      <c r="C536" s="65" t="e">
        <f>VLOOKUP(A536,FWD!#REF!,4,FALSE)</f>
        <v>#REF!</v>
      </c>
      <c r="D536" s="64" t="str">
        <f t="shared" si="265"/>
        <v/>
      </c>
      <c r="E536" s="64" t="str">
        <f t="shared" si="266"/>
        <v/>
      </c>
      <c r="F536" s="64" t="e">
        <f t="array" ref="F536">STDEVP(IF($B$4:$B$918=D536,$C$4:$C$918))</f>
        <v>#DIV/0!</v>
      </c>
      <c r="G536" s="66" t="e">
        <f t="shared" si="260"/>
        <v>#DIV/0!</v>
      </c>
      <c r="H536" s="63">
        <v>69.52</v>
      </c>
      <c r="I536" s="64">
        <f t="shared" si="267"/>
        <v>69</v>
      </c>
      <c r="J536" s="65" t="e">
        <f>VLOOKUP(H536,FWD!$G$4:$I$128,4,FALSE)</f>
        <v>#N/A</v>
      </c>
      <c r="K536" s="64" t="str">
        <f t="shared" si="268"/>
        <v/>
      </c>
      <c r="L536" s="64" t="str">
        <f t="shared" si="269"/>
        <v/>
      </c>
      <c r="M536" s="64" t="e">
        <f t="array" ref="M536">STDEVP(IF($I$4:$I$2051=K536,$J$4:$J$2051))</f>
        <v>#DIV/0!</v>
      </c>
      <c r="N536" s="78" t="e">
        <f t="shared" si="261"/>
        <v>#DIV/0!</v>
      </c>
      <c r="O536" s="82">
        <v>36.24</v>
      </c>
      <c r="P536" s="64">
        <f t="shared" si="270"/>
        <v>36</v>
      </c>
      <c r="Q536" s="66" t="e">
        <f>VLOOKUP(O536,FWD!#REF!,4,FALSE)</f>
        <v>#REF!</v>
      </c>
      <c r="R536" s="66" t="str">
        <f t="shared" si="271"/>
        <v/>
      </c>
      <c r="S536" s="66" t="str">
        <f t="shared" si="272"/>
        <v/>
      </c>
      <c r="T536" s="64" t="e">
        <f t="array" ref="T536">STDEVP(IF($P$4:$P$864=R536,$Q$4:$Q$864))</f>
        <v>#DIV/0!</v>
      </c>
      <c r="U536" s="78" t="e">
        <f t="shared" si="257"/>
        <v>#DIV/0!</v>
      </c>
      <c r="V536" s="82">
        <v>37.86</v>
      </c>
      <c r="W536" s="83">
        <f t="shared" si="273"/>
        <v>37</v>
      </c>
      <c r="X536" s="66" t="e">
        <f>VLOOKUP(V536,FWD!#REF!,4,FALSE)</f>
        <v>#REF!</v>
      </c>
      <c r="Y536" s="64" t="str">
        <f t="shared" si="274"/>
        <v/>
      </c>
      <c r="Z536" s="64" t="str">
        <f t="shared" si="275"/>
        <v/>
      </c>
      <c r="AA536" s="64" t="e">
        <f t="array" ref="AA536">STDEVP(IF($W$4:$W$740=Y536,$X$4:$X$740))</f>
        <v>#DIV/0!</v>
      </c>
      <c r="AB536" s="78" t="e">
        <f t="shared" si="276"/>
        <v>#DIV/0!</v>
      </c>
      <c r="AD536" s="55">
        <v>148.56</v>
      </c>
      <c r="AE536" s="48">
        <f t="shared" si="258"/>
        <v>148</v>
      </c>
      <c r="AF536" s="48" t="e">
        <f>VLOOKUP(AD536,FWD!#REF!,4,FALSE)</f>
        <v>#REF!</v>
      </c>
      <c r="AG536" s="48" t="str">
        <f t="shared" si="277"/>
        <v/>
      </c>
      <c r="AH536" s="48" t="str">
        <f t="shared" si="278"/>
        <v/>
      </c>
      <c r="AI536" s="48">
        <f t="array" ref="AI536">STDEVP(IF($AE$4:$AE$918=AG536,$AF$4:$AF$918))</f>
        <v>0</v>
      </c>
      <c r="AJ536" s="48" t="str">
        <f t="shared" si="279"/>
        <v/>
      </c>
      <c r="AK536" s="47">
        <v>111.24</v>
      </c>
      <c r="AL536" s="48">
        <f t="shared" si="280"/>
        <v>111</v>
      </c>
      <c r="AM536" s="49" t="e">
        <f>VLOOKUP(AK536,FWD!#REF!,4,FALSE)</f>
        <v>#REF!</v>
      </c>
      <c r="AN536" s="58" t="str">
        <f t="shared" si="281"/>
        <v/>
      </c>
      <c r="AO536" s="58" t="str">
        <f t="shared" si="262"/>
        <v/>
      </c>
      <c r="AP536" s="58" t="e">
        <f t="array" ref="AP536">STDEVP(IF($AL$4:$AL$2012=AN536,$AM$4:$AM$2012))</f>
        <v>#DIV/0!</v>
      </c>
      <c r="AQ536" s="59" t="e">
        <f t="shared" si="282"/>
        <v>#DIV/0!</v>
      </c>
      <c r="AR536" s="47">
        <v>29.8</v>
      </c>
      <c r="AS536" s="48">
        <f t="shared" si="287"/>
        <v>29</v>
      </c>
      <c r="AT536" s="49" t="e">
        <f>VLOOKUP(AR536,FWD!#REF!,4,FALSE)</f>
        <v>#REF!</v>
      </c>
      <c r="AU536" s="48" t="str">
        <f t="shared" si="263"/>
        <v/>
      </c>
      <c r="AV536" s="58" t="str">
        <f t="shared" si="288"/>
        <v/>
      </c>
      <c r="AW536" s="48" t="e">
        <f t="array" ref="AW536">STDEVP(IF($AS$4:$AS$909=AU536,$AT$4:$AT$909))</f>
        <v>#DIV/0!</v>
      </c>
      <c r="AX536" s="50" t="e">
        <f t="shared" si="259"/>
        <v>#DIV/0!</v>
      </c>
      <c r="AY536" s="47">
        <v>24.82</v>
      </c>
      <c r="AZ536" s="58">
        <f t="shared" si="283"/>
        <v>24</v>
      </c>
      <c r="BA536" s="49" t="e">
        <f>VLOOKUP(AY536,FWD!#REF!,4,FALSE)</f>
        <v>#REF!</v>
      </c>
      <c r="BB536" s="48" t="str">
        <f t="shared" si="284"/>
        <v/>
      </c>
      <c r="BC536" s="58" t="str">
        <f t="shared" si="285"/>
        <v/>
      </c>
      <c r="BD536" s="58" t="e">
        <f t="array" ref="BD536">STDEVP(IF($AZ$4:$AZ$758=BB536,$BA$4:$BA$758))</f>
        <v>#DIV/0!</v>
      </c>
      <c r="BE536" s="59" t="e">
        <f t="shared" si="286"/>
        <v>#DIV/0!</v>
      </c>
    </row>
    <row r="537" spans="1:57" x14ac:dyDescent="0.2">
      <c r="A537" s="63">
        <v>155.08000000000001</v>
      </c>
      <c r="B537" s="64">
        <f t="shared" si="264"/>
        <v>155</v>
      </c>
      <c r="C537" s="65" t="e">
        <f>VLOOKUP(A537,FWD!#REF!,4,FALSE)</f>
        <v>#REF!</v>
      </c>
      <c r="D537" s="64" t="str">
        <f t="shared" si="265"/>
        <v/>
      </c>
      <c r="E537" s="64" t="str">
        <f t="shared" si="266"/>
        <v/>
      </c>
      <c r="F537" s="64" t="e">
        <f t="array" ref="F537">STDEVP(IF($B$4:$B$918=D537,$C$4:$C$918))</f>
        <v>#DIV/0!</v>
      </c>
      <c r="G537" s="66" t="e">
        <f t="shared" si="260"/>
        <v>#DIV/0!</v>
      </c>
      <c r="H537" s="63">
        <v>69.56</v>
      </c>
      <c r="I537" s="64">
        <f t="shared" si="267"/>
        <v>69</v>
      </c>
      <c r="J537" s="65" t="e">
        <f>VLOOKUP(H537,FWD!$G$4:$I$128,4,FALSE)</f>
        <v>#N/A</v>
      </c>
      <c r="K537" s="64" t="str">
        <f t="shared" si="268"/>
        <v/>
      </c>
      <c r="L537" s="64" t="str">
        <f t="shared" si="269"/>
        <v/>
      </c>
      <c r="M537" s="64" t="e">
        <f t="array" ref="M537">STDEVP(IF($I$4:$I$2051=K537,$J$4:$J$2051))</f>
        <v>#DIV/0!</v>
      </c>
      <c r="N537" s="78" t="e">
        <f t="shared" si="261"/>
        <v>#DIV/0!</v>
      </c>
      <c r="O537" s="82">
        <v>36.28</v>
      </c>
      <c r="P537" s="64">
        <f t="shared" si="270"/>
        <v>36</v>
      </c>
      <c r="Q537" s="66" t="e">
        <f>VLOOKUP(O537,FWD!#REF!,4,FALSE)</f>
        <v>#REF!</v>
      </c>
      <c r="R537" s="66" t="str">
        <f t="shared" si="271"/>
        <v/>
      </c>
      <c r="S537" s="66" t="str">
        <f t="shared" si="272"/>
        <v/>
      </c>
      <c r="T537" s="64" t="e">
        <f t="array" ref="T537">STDEVP(IF($P$4:$P$864=R537,$Q$4:$Q$864))</f>
        <v>#DIV/0!</v>
      </c>
      <c r="U537" s="78" t="e">
        <f t="shared" si="257"/>
        <v>#DIV/0!</v>
      </c>
      <c r="V537" s="82">
        <v>37.9</v>
      </c>
      <c r="W537" s="83">
        <f t="shared" si="273"/>
        <v>37</v>
      </c>
      <c r="X537" s="66" t="e">
        <f>VLOOKUP(V537,FWD!#REF!,4,FALSE)</f>
        <v>#REF!</v>
      </c>
      <c r="Y537" s="64" t="str">
        <f t="shared" si="274"/>
        <v/>
      </c>
      <c r="Z537" s="64" t="str">
        <f t="shared" si="275"/>
        <v/>
      </c>
      <c r="AA537" s="64" t="e">
        <f t="array" ref="AA537">STDEVP(IF($W$4:$W$740=Y537,$X$4:$X$740))</f>
        <v>#DIV/0!</v>
      </c>
      <c r="AB537" s="78" t="e">
        <f t="shared" si="276"/>
        <v>#DIV/0!</v>
      </c>
      <c r="AD537" s="55">
        <v>148.52000000000001</v>
      </c>
      <c r="AE537" s="48">
        <f t="shared" si="258"/>
        <v>148</v>
      </c>
      <c r="AF537" s="48" t="e">
        <f>VLOOKUP(AD537,FWD!#REF!,4,FALSE)</f>
        <v>#REF!</v>
      </c>
      <c r="AG537" s="48" t="str">
        <f t="shared" si="277"/>
        <v/>
      </c>
      <c r="AH537" s="48" t="str">
        <f t="shared" si="278"/>
        <v/>
      </c>
      <c r="AI537" s="48">
        <f t="array" ref="AI537">STDEVP(IF($AE$4:$AE$918=AG537,$AF$4:$AF$918))</f>
        <v>0</v>
      </c>
      <c r="AJ537" s="48" t="str">
        <f t="shared" si="279"/>
        <v/>
      </c>
      <c r="AK537" s="47">
        <v>111.2</v>
      </c>
      <c r="AL537" s="48">
        <f t="shared" si="280"/>
        <v>111</v>
      </c>
      <c r="AM537" s="49" t="e">
        <f>VLOOKUP(AK537,FWD!#REF!,4,FALSE)</f>
        <v>#REF!</v>
      </c>
      <c r="AN537" s="58" t="str">
        <f t="shared" si="281"/>
        <v/>
      </c>
      <c r="AO537" s="58" t="str">
        <f t="shared" si="262"/>
        <v/>
      </c>
      <c r="AP537" s="58" t="e">
        <f t="array" ref="AP537">STDEVP(IF($AL$4:$AL$2012=AN537,$AM$4:$AM$2012))</f>
        <v>#DIV/0!</v>
      </c>
      <c r="AQ537" s="59" t="e">
        <f t="shared" si="282"/>
        <v>#DIV/0!</v>
      </c>
      <c r="AR537" s="47">
        <v>29.76</v>
      </c>
      <c r="AS537" s="48">
        <f t="shared" si="287"/>
        <v>29</v>
      </c>
      <c r="AT537" s="49" t="e">
        <f>VLOOKUP(AR537,FWD!#REF!,4,FALSE)</f>
        <v>#REF!</v>
      </c>
      <c r="AU537" s="48" t="str">
        <f t="shared" si="263"/>
        <v/>
      </c>
      <c r="AV537" s="58" t="str">
        <f t="shared" si="288"/>
        <v/>
      </c>
      <c r="AW537" s="48" t="e">
        <f t="array" ref="AW537">STDEVP(IF($AS$4:$AS$909=AU537,$AT$4:$AT$909))</f>
        <v>#DIV/0!</v>
      </c>
      <c r="AX537" s="50" t="e">
        <f t="shared" si="259"/>
        <v>#DIV/0!</v>
      </c>
      <c r="AY537" s="47">
        <v>24.78</v>
      </c>
      <c r="AZ537" s="58">
        <f t="shared" si="283"/>
        <v>24</v>
      </c>
      <c r="BA537" s="49" t="e">
        <f>VLOOKUP(AY537,FWD!#REF!,4,FALSE)</f>
        <v>#REF!</v>
      </c>
      <c r="BB537" s="48" t="str">
        <f t="shared" si="284"/>
        <v/>
      </c>
      <c r="BC537" s="58" t="str">
        <f t="shared" si="285"/>
        <v/>
      </c>
      <c r="BD537" s="58" t="e">
        <f t="array" ref="BD537">STDEVP(IF($AZ$4:$AZ$758=BB537,$BA$4:$BA$758))</f>
        <v>#DIV/0!</v>
      </c>
      <c r="BE537" s="59" t="e">
        <f t="shared" si="286"/>
        <v>#DIV/0!</v>
      </c>
    </row>
    <row r="538" spans="1:57" x14ac:dyDescent="0.2">
      <c r="A538" s="63">
        <v>155.12</v>
      </c>
      <c r="B538" s="64">
        <f t="shared" si="264"/>
        <v>155</v>
      </c>
      <c r="C538" s="65" t="e">
        <f>VLOOKUP(A538,FWD!#REF!,4,FALSE)</f>
        <v>#REF!</v>
      </c>
      <c r="D538" s="64" t="str">
        <f t="shared" si="265"/>
        <v/>
      </c>
      <c r="E538" s="64" t="str">
        <f t="shared" si="266"/>
        <v/>
      </c>
      <c r="F538" s="64" t="e">
        <f t="array" ref="F538">STDEVP(IF($B$4:$B$918=D538,$C$4:$C$918))</f>
        <v>#DIV/0!</v>
      </c>
      <c r="G538" s="66" t="e">
        <f t="shared" si="260"/>
        <v>#DIV/0!</v>
      </c>
      <c r="H538" s="63">
        <v>69.599999999999994</v>
      </c>
      <c r="I538" s="64">
        <f t="shared" si="267"/>
        <v>69</v>
      </c>
      <c r="J538" s="65" t="e">
        <f>VLOOKUP(H538,FWD!$G$4:$I$128,4,FALSE)</f>
        <v>#N/A</v>
      </c>
      <c r="K538" s="64" t="str">
        <f t="shared" si="268"/>
        <v/>
      </c>
      <c r="L538" s="64" t="str">
        <f t="shared" si="269"/>
        <v/>
      </c>
      <c r="M538" s="64" t="e">
        <f t="array" ref="M538">STDEVP(IF($I$4:$I$2051=K538,$J$4:$J$2051))</f>
        <v>#DIV/0!</v>
      </c>
      <c r="N538" s="78" t="e">
        <f t="shared" si="261"/>
        <v>#DIV/0!</v>
      </c>
      <c r="O538" s="82">
        <v>36.32</v>
      </c>
      <c r="P538" s="64">
        <f t="shared" si="270"/>
        <v>36</v>
      </c>
      <c r="Q538" s="66" t="e">
        <f>VLOOKUP(O538,FWD!#REF!,4,FALSE)</f>
        <v>#REF!</v>
      </c>
      <c r="R538" s="66" t="str">
        <f t="shared" si="271"/>
        <v/>
      </c>
      <c r="S538" s="66" t="str">
        <f t="shared" si="272"/>
        <v/>
      </c>
      <c r="T538" s="64" t="e">
        <f t="array" ref="T538">STDEVP(IF($P$4:$P$864=R538,$Q$4:$Q$864))</f>
        <v>#DIV/0!</v>
      </c>
      <c r="U538" s="78" t="e">
        <f t="shared" si="257"/>
        <v>#DIV/0!</v>
      </c>
      <c r="V538" s="82">
        <v>37.94</v>
      </c>
      <c r="W538" s="83">
        <f t="shared" si="273"/>
        <v>37</v>
      </c>
      <c r="X538" s="66" t="e">
        <f>VLOOKUP(V538,FWD!#REF!,4,FALSE)</f>
        <v>#REF!</v>
      </c>
      <c r="Y538" s="64">
        <f t="shared" si="274"/>
        <v>37</v>
      </c>
      <c r="Z538" s="64" t="e">
        <f t="shared" si="275"/>
        <v>#REF!</v>
      </c>
      <c r="AA538" s="64" t="e">
        <f t="array" ref="AA538">STDEVP(IF($W$4:$W$740=Y538,$X$4:$X$740))</f>
        <v>#REF!</v>
      </c>
      <c r="AB538" s="78" t="e">
        <f t="shared" si="276"/>
        <v>#REF!</v>
      </c>
      <c r="AD538" s="55">
        <v>148.47999999999999</v>
      </c>
      <c r="AE538" s="48">
        <f t="shared" si="258"/>
        <v>148</v>
      </c>
      <c r="AF538" s="48" t="e">
        <f>VLOOKUP(AD538,FWD!#REF!,4,FALSE)</f>
        <v>#REF!</v>
      </c>
      <c r="AG538" s="48" t="str">
        <f t="shared" si="277"/>
        <v/>
      </c>
      <c r="AH538" s="48" t="str">
        <f t="shared" si="278"/>
        <v/>
      </c>
      <c r="AI538" s="48">
        <f t="array" ref="AI538">STDEVP(IF($AE$4:$AE$918=AG538,$AF$4:$AF$918))</f>
        <v>0</v>
      </c>
      <c r="AJ538" s="48" t="str">
        <f t="shared" si="279"/>
        <v/>
      </c>
      <c r="AK538" s="47">
        <v>111.16</v>
      </c>
      <c r="AL538" s="48">
        <f t="shared" si="280"/>
        <v>111</v>
      </c>
      <c r="AM538" s="49" t="e">
        <f>VLOOKUP(AK538,FWD!#REF!,4,FALSE)</f>
        <v>#REF!</v>
      </c>
      <c r="AN538" s="58" t="str">
        <f t="shared" si="281"/>
        <v/>
      </c>
      <c r="AO538" s="58" t="str">
        <f t="shared" si="262"/>
        <v/>
      </c>
      <c r="AP538" s="58" t="e">
        <f t="array" ref="AP538">STDEVP(IF($AL$4:$AL$2012=AN538,$AM$4:$AM$2012))</f>
        <v>#DIV/0!</v>
      </c>
      <c r="AQ538" s="59" t="e">
        <f t="shared" si="282"/>
        <v>#DIV/0!</v>
      </c>
      <c r="AR538" s="47">
        <v>29.72</v>
      </c>
      <c r="AS538" s="48">
        <f t="shared" si="287"/>
        <v>29</v>
      </c>
      <c r="AT538" s="49" t="e">
        <f>VLOOKUP(AR538,FWD!#REF!,4,FALSE)</f>
        <v>#REF!</v>
      </c>
      <c r="AU538" s="48" t="str">
        <f t="shared" si="263"/>
        <v/>
      </c>
      <c r="AV538" s="58" t="str">
        <f t="shared" si="288"/>
        <v/>
      </c>
      <c r="AW538" s="48" t="e">
        <f t="array" ref="AW538">STDEVP(IF($AS$4:$AS$909=AU538,$AT$4:$AT$909))</f>
        <v>#DIV/0!</v>
      </c>
      <c r="AX538" s="50" t="e">
        <f t="shared" si="259"/>
        <v>#DIV/0!</v>
      </c>
      <c r="AY538" s="47">
        <v>24.74</v>
      </c>
      <c r="AZ538" s="58">
        <f t="shared" si="283"/>
        <v>24</v>
      </c>
      <c r="BA538" s="49" t="e">
        <f>VLOOKUP(AY538,FWD!#REF!,4,FALSE)</f>
        <v>#REF!</v>
      </c>
      <c r="BB538" s="48" t="str">
        <f t="shared" si="284"/>
        <v/>
      </c>
      <c r="BC538" s="58" t="str">
        <f t="shared" si="285"/>
        <v/>
      </c>
      <c r="BD538" s="58" t="e">
        <f t="array" ref="BD538">STDEVP(IF($AZ$4:$AZ$758=BB538,$BA$4:$BA$758))</f>
        <v>#DIV/0!</v>
      </c>
      <c r="BE538" s="59" t="e">
        <f t="shared" si="286"/>
        <v>#DIV/0!</v>
      </c>
    </row>
    <row r="539" spans="1:57" x14ac:dyDescent="0.2">
      <c r="A539" s="63">
        <v>155.16</v>
      </c>
      <c r="B539" s="64">
        <f t="shared" si="264"/>
        <v>155</v>
      </c>
      <c r="C539" s="65" t="e">
        <f>VLOOKUP(A539,FWD!#REF!,4,FALSE)</f>
        <v>#REF!</v>
      </c>
      <c r="D539" s="64" t="str">
        <f t="shared" si="265"/>
        <v/>
      </c>
      <c r="E539" s="64" t="str">
        <f t="shared" si="266"/>
        <v/>
      </c>
      <c r="F539" s="64" t="e">
        <f t="array" ref="F539">STDEVP(IF($B$4:$B$918=D539,$C$4:$C$918))</f>
        <v>#DIV/0!</v>
      </c>
      <c r="G539" s="66" t="e">
        <f t="shared" si="260"/>
        <v>#DIV/0!</v>
      </c>
      <c r="H539" s="63">
        <v>69.64</v>
      </c>
      <c r="I539" s="64">
        <f t="shared" si="267"/>
        <v>69</v>
      </c>
      <c r="J539" s="65" t="e">
        <f>VLOOKUP(H539,FWD!$G$4:$I$128,4,FALSE)</f>
        <v>#N/A</v>
      </c>
      <c r="K539" s="64" t="str">
        <f t="shared" si="268"/>
        <v/>
      </c>
      <c r="L539" s="64" t="str">
        <f t="shared" si="269"/>
        <v/>
      </c>
      <c r="M539" s="64" t="e">
        <f t="array" ref="M539">STDEVP(IF($I$4:$I$2051=K539,$J$4:$J$2051))</f>
        <v>#DIV/0!</v>
      </c>
      <c r="N539" s="78" t="e">
        <f t="shared" si="261"/>
        <v>#DIV/0!</v>
      </c>
      <c r="O539" s="82">
        <v>36.36</v>
      </c>
      <c r="P539" s="64">
        <f t="shared" si="270"/>
        <v>36</v>
      </c>
      <c r="Q539" s="66" t="e">
        <f>VLOOKUP(O539,FWD!#REF!,4,FALSE)</f>
        <v>#REF!</v>
      </c>
      <c r="R539" s="66" t="str">
        <f t="shared" si="271"/>
        <v/>
      </c>
      <c r="S539" s="66" t="str">
        <f t="shared" si="272"/>
        <v/>
      </c>
      <c r="T539" s="64" t="e">
        <f t="array" ref="T539">STDEVP(IF($P$4:$P$864=R539,$Q$4:$Q$864))</f>
        <v>#DIV/0!</v>
      </c>
      <c r="U539" s="78" t="e">
        <f t="shared" ref="U539:U602" si="289">IF(AND(S539&lt;&gt;"",T539&lt;&gt;""),S539+T539,"")</f>
        <v>#DIV/0!</v>
      </c>
      <c r="V539" s="82">
        <v>38.020000000000003</v>
      </c>
      <c r="W539" s="83">
        <f t="shared" si="273"/>
        <v>38</v>
      </c>
      <c r="X539" s="66" t="e">
        <f>VLOOKUP(V539,FWD!#REF!,4,FALSE)</f>
        <v>#REF!</v>
      </c>
      <c r="Y539" s="64" t="str">
        <f t="shared" si="274"/>
        <v/>
      </c>
      <c r="Z539" s="64" t="str">
        <f t="shared" si="275"/>
        <v/>
      </c>
      <c r="AA539" s="64" t="e">
        <f t="array" ref="AA539">STDEVP(IF($W$4:$W$740=Y539,$X$4:$X$740))</f>
        <v>#DIV/0!</v>
      </c>
      <c r="AB539" s="78" t="e">
        <f t="shared" si="276"/>
        <v>#DIV/0!</v>
      </c>
      <c r="AD539" s="55">
        <v>148.44</v>
      </c>
      <c r="AE539" s="48">
        <f t="shared" si="258"/>
        <v>148</v>
      </c>
      <c r="AF539" s="48" t="e">
        <f>VLOOKUP(AD539,FWD!#REF!,4,FALSE)</f>
        <v>#REF!</v>
      </c>
      <c r="AG539" s="48" t="str">
        <f t="shared" si="277"/>
        <v/>
      </c>
      <c r="AH539" s="48" t="str">
        <f t="shared" si="278"/>
        <v/>
      </c>
      <c r="AI539" s="48">
        <f t="array" ref="AI539">STDEVP(IF($AE$4:$AE$918=AG539,$AF$4:$AF$918))</f>
        <v>0</v>
      </c>
      <c r="AJ539" s="48" t="str">
        <f t="shared" si="279"/>
        <v/>
      </c>
      <c r="AK539" s="47">
        <v>111.12</v>
      </c>
      <c r="AL539" s="48">
        <f t="shared" si="280"/>
        <v>111</v>
      </c>
      <c r="AM539" s="49" t="e">
        <f>VLOOKUP(AK539,FWD!#REF!,4,FALSE)</f>
        <v>#REF!</v>
      </c>
      <c r="AN539" s="58" t="str">
        <f t="shared" si="281"/>
        <v/>
      </c>
      <c r="AO539" s="58" t="str">
        <f t="shared" si="262"/>
        <v/>
      </c>
      <c r="AP539" s="58" t="e">
        <f t="array" ref="AP539">STDEVP(IF($AL$4:$AL$2012=AN539,$AM$4:$AM$2012))</f>
        <v>#DIV/0!</v>
      </c>
      <c r="AQ539" s="59" t="e">
        <f t="shared" si="282"/>
        <v>#DIV/0!</v>
      </c>
      <c r="AR539" s="47">
        <v>29.68</v>
      </c>
      <c r="AS539" s="48">
        <f t="shared" si="287"/>
        <v>29</v>
      </c>
      <c r="AT539" s="49" t="e">
        <f>VLOOKUP(AR539,FWD!#REF!,4,FALSE)</f>
        <v>#REF!</v>
      </c>
      <c r="AU539" s="48" t="str">
        <f t="shared" si="263"/>
        <v/>
      </c>
      <c r="AV539" s="58" t="str">
        <f t="shared" si="288"/>
        <v/>
      </c>
      <c r="AW539" s="48" t="e">
        <f t="array" ref="AW539">STDEVP(IF($AS$4:$AS$909=AU539,$AT$4:$AT$909))</f>
        <v>#DIV/0!</v>
      </c>
      <c r="AX539" s="50" t="e">
        <f t="shared" si="259"/>
        <v>#DIV/0!</v>
      </c>
      <c r="AY539" s="47">
        <v>24.7</v>
      </c>
      <c r="AZ539" s="58">
        <f t="shared" si="283"/>
        <v>24</v>
      </c>
      <c r="BA539" s="49" t="e">
        <f>VLOOKUP(AY539,FWD!#REF!,4,FALSE)</f>
        <v>#REF!</v>
      </c>
      <c r="BB539" s="48" t="str">
        <f t="shared" si="284"/>
        <v/>
      </c>
      <c r="BC539" s="58" t="str">
        <f t="shared" si="285"/>
        <v/>
      </c>
      <c r="BD539" s="58" t="e">
        <f t="array" ref="BD539">STDEVP(IF($AZ$4:$AZ$758=BB539,$BA$4:$BA$758))</f>
        <v>#DIV/0!</v>
      </c>
      <c r="BE539" s="59" t="e">
        <f t="shared" si="286"/>
        <v>#DIV/0!</v>
      </c>
    </row>
    <row r="540" spans="1:57" x14ac:dyDescent="0.2">
      <c r="A540" s="63">
        <v>155.19999999999999</v>
      </c>
      <c r="B540" s="64">
        <f t="shared" si="264"/>
        <v>155</v>
      </c>
      <c r="C540" s="65" t="e">
        <f>VLOOKUP(A540,FWD!#REF!,4,FALSE)</f>
        <v>#REF!</v>
      </c>
      <c r="D540" s="64" t="str">
        <f t="shared" si="265"/>
        <v/>
      </c>
      <c r="E540" s="64" t="str">
        <f t="shared" si="266"/>
        <v/>
      </c>
      <c r="F540" s="64" t="e">
        <f t="array" ref="F540">STDEVP(IF($B$4:$B$918=D540,$C$4:$C$918))</f>
        <v>#DIV/0!</v>
      </c>
      <c r="G540" s="66" t="e">
        <f t="shared" si="260"/>
        <v>#DIV/0!</v>
      </c>
      <c r="H540" s="63">
        <v>69.680000000000007</v>
      </c>
      <c r="I540" s="64">
        <f t="shared" si="267"/>
        <v>69</v>
      </c>
      <c r="J540" s="65" t="e">
        <f>VLOOKUP(H540,FWD!$G$4:$I$128,4,FALSE)</f>
        <v>#N/A</v>
      </c>
      <c r="K540" s="64" t="str">
        <f t="shared" si="268"/>
        <v/>
      </c>
      <c r="L540" s="64" t="str">
        <f t="shared" si="269"/>
        <v/>
      </c>
      <c r="M540" s="64" t="e">
        <f t="array" ref="M540">STDEVP(IF($I$4:$I$2051=K540,$J$4:$J$2051))</f>
        <v>#DIV/0!</v>
      </c>
      <c r="N540" s="78" t="e">
        <f t="shared" si="261"/>
        <v>#DIV/0!</v>
      </c>
      <c r="O540" s="82">
        <v>36.4</v>
      </c>
      <c r="P540" s="64">
        <f t="shared" si="270"/>
        <v>36</v>
      </c>
      <c r="Q540" s="66" t="e">
        <f>VLOOKUP(O540,FWD!#REF!,4,FALSE)</f>
        <v>#REF!</v>
      </c>
      <c r="R540" s="66" t="str">
        <f t="shared" si="271"/>
        <v/>
      </c>
      <c r="S540" s="66" t="str">
        <f t="shared" si="272"/>
        <v/>
      </c>
      <c r="T540" s="64" t="e">
        <f t="array" ref="T540">STDEVP(IF($P$4:$P$864=R540,$Q$4:$Q$864))</f>
        <v>#DIV/0!</v>
      </c>
      <c r="U540" s="78" t="e">
        <f t="shared" si="289"/>
        <v>#DIV/0!</v>
      </c>
      <c r="V540" s="82">
        <v>38.06</v>
      </c>
      <c r="W540" s="83">
        <f t="shared" si="273"/>
        <v>38</v>
      </c>
      <c r="X540" s="66" t="e">
        <f>VLOOKUP(V540,FWD!#REF!,4,FALSE)</f>
        <v>#REF!</v>
      </c>
      <c r="Y540" s="64" t="str">
        <f t="shared" si="274"/>
        <v/>
      </c>
      <c r="Z540" s="64" t="str">
        <f t="shared" si="275"/>
        <v/>
      </c>
      <c r="AA540" s="64" t="e">
        <f t="array" ref="AA540">STDEVP(IF($W$4:$W$740=Y540,$X$4:$X$740))</f>
        <v>#DIV/0!</v>
      </c>
      <c r="AB540" s="78" t="e">
        <f t="shared" si="276"/>
        <v>#DIV/0!</v>
      </c>
      <c r="AD540" s="55">
        <v>148.4</v>
      </c>
      <c r="AE540" s="48">
        <f t="shared" si="258"/>
        <v>148</v>
      </c>
      <c r="AF540" s="48" t="e">
        <f>VLOOKUP(AD540,FWD!#REF!,4,FALSE)</f>
        <v>#REF!</v>
      </c>
      <c r="AG540" s="48" t="str">
        <f t="shared" si="277"/>
        <v/>
      </c>
      <c r="AH540" s="48" t="str">
        <f t="shared" si="278"/>
        <v/>
      </c>
      <c r="AI540" s="48">
        <f t="array" ref="AI540">STDEVP(IF($AE$4:$AE$918=AG540,$AF$4:$AF$918))</f>
        <v>0</v>
      </c>
      <c r="AJ540" s="48" t="str">
        <f t="shared" si="279"/>
        <v/>
      </c>
      <c r="AK540" s="47">
        <v>111.08</v>
      </c>
      <c r="AL540" s="48">
        <f t="shared" si="280"/>
        <v>111</v>
      </c>
      <c r="AM540" s="49" t="e">
        <f>VLOOKUP(AK540,FWD!#REF!,4,FALSE)</f>
        <v>#REF!</v>
      </c>
      <c r="AN540" s="58" t="str">
        <f t="shared" si="281"/>
        <v/>
      </c>
      <c r="AO540" s="58" t="str">
        <f t="shared" si="262"/>
        <v/>
      </c>
      <c r="AP540" s="58" t="e">
        <f t="array" ref="AP540">STDEVP(IF($AL$4:$AL$2012=AN540,$AM$4:$AM$2012))</f>
        <v>#DIV/0!</v>
      </c>
      <c r="AQ540" s="59" t="e">
        <f t="shared" si="282"/>
        <v>#DIV/0!</v>
      </c>
      <c r="AR540" s="47">
        <v>29.64</v>
      </c>
      <c r="AS540" s="48">
        <f t="shared" si="287"/>
        <v>29</v>
      </c>
      <c r="AT540" s="49" t="e">
        <f>VLOOKUP(AR540,FWD!#REF!,4,FALSE)</f>
        <v>#REF!</v>
      </c>
      <c r="AU540" s="48" t="str">
        <f t="shared" si="263"/>
        <v/>
      </c>
      <c r="AV540" s="58" t="str">
        <f t="shared" si="288"/>
        <v/>
      </c>
      <c r="AW540" s="48" t="e">
        <f t="array" ref="AW540">STDEVP(IF($AS$4:$AS$909=AU540,$AT$4:$AT$909))</f>
        <v>#DIV/0!</v>
      </c>
      <c r="AX540" s="50" t="e">
        <f t="shared" si="259"/>
        <v>#DIV/0!</v>
      </c>
      <c r="AY540" s="47">
        <v>24.66</v>
      </c>
      <c r="AZ540" s="58">
        <f t="shared" si="283"/>
        <v>24</v>
      </c>
      <c r="BA540" s="49" t="e">
        <f>VLOOKUP(AY540,FWD!#REF!,4,FALSE)</f>
        <v>#REF!</v>
      </c>
      <c r="BB540" s="48" t="str">
        <f t="shared" si="284"/>
        <v/>
      </c>
      <c r="BC540" s="58" t="str">
        <f t="shared" si="285"/>
        <v/>
      </c>
      <c r="BD540" s="58" t="e">
        <f t="array" ref="BD540">STDEVP(IF($AZ$4:$AZ$758=BB540,$BA$4:$BA$758))</f>
        <v>#DIV/0!</v>
      </c>
      <c r="BE540" s="59" t="e">
        <f t="shared" si="286"/>
        <v>#DIV/0!</v>
      </c>
    </row>
    <row r="541" spans="1:57" x14ac:dyDescent="0.2">
      <c r="A541" s="63">
        <v>155.24</v>
      </c>
      <c r="B541" s="64">
        <f t="shared" si="264"/>
        <v>155</v>
      </c>
      <c r="C541" s="65" t="e">
        <f>VLOOKUP(A541,FWD!#REF!,4,FALSE)</f>
        <v>#REF!</v>
      </c>
      <c r="D541" s="64" t="str">
        <f t="shared" si="265"/>
        <v/>
      </c>
      <c r="E541" s="64" t="str">
        <f t="shared" si="266"/>
        <v/>
      </c>
      <c r="F541" s="64" t="e">
        <f t="array" ref="F541">STDEVP(IF($B$4:$B$918=D541,$C$4:$C$918))</f>
        <v>#DIV/0!</v>
      </c>
      <c r="G541" s="66" t="e">
        <f t="shared" si="260"/>
        <v>#DIV/0!</v>
      </c>
      <c r="H541" s="63">
        <v>69.72</v>
      </c>
      <c r="I541" s="64">
        <f t="shared" si="267"/>
        <v>69</v>
      </c>
      <c r="J541" s="65" t="e">
        <f>VLOOKUP(H541,FWD!$G$4:$I$128,4,FALSE)</f>
        <v>#N/A</v>
      </c>
      <c r="K541" s="64" t="str">
        <f t="shared" si="268"/>
        <v/>
      </c>
      <c r="L541" s="64" t="str">
        <f t="shared" si="269"/>
        <v/>
      </c>
      <c r="M541" s="64" t="e">
        <f t="array" ref="M541">STDEVP(IF($I$4:$I$2051=K541,$J$4:$J$2051))</f>
        <v>#DIV/0!</v>
      </c>
      <c r="N541" s="78" t="e">
        <f t="shared" si="261"/>
        <v>#DIV/0!</v>
      </c>
      <c r="O541" s="82">
        <v>36.44</v>
      </c>
      <c r="P541" s="64">
        <f t="shared" si="270"/>
        <v>36</v>
      </c>
      <c r="Q541" s="66" t="e">
        <f>VLOOKUP(O541,FWD!#REF!,4,FALSE)</f>
        <v>#REF!</v>
      </c>
      <c r="R541" s="66" t="str">
        <f t="shared" si="271"/>
        <v/>
      </c>
      <c r="S541" s="66" t="str">
        <f t="shared" si="272"/>
        <v/>
      </c>
      <c r="T541" s="64" t="e">
        <f t="array" ref="T541">STDEVP(IF($P$4:$P$864=R541,$Q$4:$Q$864))</f>
        <v>#DIV/0!</v>
      </c>
      <c r="U541" s="78" t="e">
        <f t="shared" si="289"/>
        <v>#DIV/0!</v>
      </c>
      <c r="V541" s="82">
        <v>38.1</v>
      </c>
      <c r="W541" s="83">
        <f t="shared" si="273"/>
        <v>38</v>
      </c>
      <c r="X541" s="66" t="e">
        <f>VLOOKUP(V541,FWD!#REF!,4,FALSE)</f>
        <v>#REF!</v>
      </c>
      <c r="Y541" s="64" t="str">
        <f t="shared" si="274"/>
        <v/>
      </c>
      <c r="Z541" s="64" t="str">
        <f t="shared" si="275"/>
        <v/>
      </c>
      <c r="AA541" s="64" t="e">
        <f t="array" ref="AA541">STDEVP(IF($W$4:$W$740=Y541,$X$4:$X$740))</f>
        <v>#DIV/0!</v>
      </c>
      <c r="AB541" s="78" t="e">
        <f t="shared" si="276"/>
        <v>#DIV/0!</v>
      </c>
      <c r="AD541" s="55">
        <v>148.36000000000001</v>
      </c>
      <c r="AE541" s="48">
        <f t="shared" si="258"/>
        <v>148</v>
      </c>
      <c r="AF541" s="48" t="e">
        <f>VLOOKUP(AD541,FWD!#REF!,4,FALSE)</f>
        <v>#REF!</v>
      </c>
      <c r="AG541" s="48" t="str">
        <f t="shared" si="277"/>
        <v/>
      </c>
      <c r="AH541" s="48" t="str">
        <f t="shared" si="278"/>
        <v/>
      </c>
      <c r="AI541" s="48">
        <f t="array" ref="AI541">STDEVP(IF($AE$4:$AE$918=AG541,$AF$4:$AF$918))</f>
        <v>0</v>
      </c>
      <c r="AJ541" s="48" t="str">
        <f t="shared" si="279"/>
        <v/>
      </c>
      <c r="AK541" s="47">
        <v>111.04</v>
      </c>
      <c r="AL541" s="48">
        <f t="shared" si="280"/>
        <v>111</v>
      </c>
      <c r="AM541" s="49" t="e">
        <f>VLOOKUP(AK541,FWD!#REF!,4,FALSE)</f>
        <v>#REF!</v>
      </c>
      <c r="AN541" s="58" t="str">
        <f t="shared" si="281"/>
        <v/>
      </c>
      <c r="AO541" s="58" t="str">
        <f t="shared" si="262"/>
        <v/>
      </c>
      <c r="AP541" s="58" t="e">
        <f t="array" ref="AP541">STDEVP(IF($AL$4:$AL$2012=AN541,$AM$4:$AM$2012))</f>
        <v>#DIV/0!</v>
      </c>
      <c r="AQ541" s="59" t="e">
        <f t="shared" si="282"/>
        <v>#DIV/0!</v>
      </c>
      <c r="AR541" s="47">
        <v>29.6</v>
      </c>
      <c r="AS541" s="48">
        <f t="shared" si="287"/>
        <v>29</v>
      </c>
      <c r="AT541" s="49" t="e">
        <f>VLOOKUP(AR541,FWD!#REF!,4,FALSE)</f>
        <v>#REF!</v>
      </c>
      <c r="AU541" s="48" t="str">
        <f t="shared" si="263"/>
        <v/>
      </c>
      <c r="AV541" s="58" t="str">
        <f t="shared" si="288"/>
        <v/>
      </c>
      <c r="AW541" s="48" t="e">
        <f t="array" ref="AW541">STDEVP(IF($AS$4:$AS$909=AU541,$AT$4:$AT$909))</f>
        <v>#DIV/0!</v>
      </c>
      <c r="AX541" s="50" t="e">
        <f t="shared" si="259"/>
        <v>#DIV/0!</v>
      </c>
      <c r="AY541" s="47">
        <v>24.62</v>
      </c>
      <c r="AZ541" s="58">
        <f t="shared" si="283"/>
        <v>24</v>
      </c>
      <c r="BA541" s="49" t="e">
        <f>VLOOKUP(AY541,FWD!#REF!,4,FALSE)</f>
        <v>#REF!</v>
      </c>
      <c r="BB541" s="48" t="str">
        <f t="shared" si="284"/>
        <v/>
      </c>
      <c r="BC541" s="58" t="str">
        <f t="shared" si="285"/>
        <v/>
      </c>
      <c r="BD541" s="58" t="e">
        <f t="array" ref="BD541">STDEVP(IF($AZ$4:$AZ$758=BB541,$BA$4:$BA$758))</f>
        <v>#DIV/0!</v>
      </c>
      <c r="BE541" s="59" t="e">
        <f t="shared" si="286"/>
        <v>#DIV/0!</v>
      </c>
    </row>
    <row r="542" spans="1:57" x14ac:dyDescent="0.2">
      <c r="A542" s="63">
        <v>155.28</v>
      </c>
      <c r="B542" s="64">
        <f t="shared" si="264"/>
        <v>155</v>
      </c>
      <c r="C542" s="65" t="e">
        <f>VLOOKUP(A542,FWD!#REF!,4,FALSE)</f>
        <v>#REF!</v>
      </c>
      <c r="D542" s="64" t="str">
        <f t="shared" si="265"/>
        <v/>
      </c>
      <c r="E542" s="64" t="str">
        <f t="shared" si="266"/>
        <v/>
      </c>
      <c r="F542" s="64" t="e">
        <f t="array" ref="F542">STDEVP(IF($B$4:$B$918=D542,$C$4:$C$918))</f>
        <v>#DIV/0!</v>
      </c>
      <c r="G542" s="66" t="e">
        <f t="shared" si="260"/>
        <v>#DIV/0!</v>
      </c>
      <c r="H542" s="63">
        <v>69.760000000000005</v>
      </c>
      <c r="I542" s="64">
        <f t="shared" si="267"/>
        <v>69</v>
      </c>
      <c r="J542" s="65" t="e">
        <f>VLOOKUP(H542,FWD!$G$4:$I$128,4,FALSE)</f>
        <v>#N/A</v>
      </c>
      <c r="K542" s="64" t="str">
        <f t="shared" si="268"/>
        <v/>
      </c>
      <c r="L542" s="64" t="str">
        <f t="shared" si="269"/>
        <v/>
      </c>
      <c r="M542" s="64" t="e">
        <f t="array" ref="M542">STDEVP(IF($I$4:$I$2051=K542,$J$4:$J$2051))</f>
        <v>#DIV/0!</v>
      </c>
      <c r="N542" s="78" t="e">
        <f t="shared" si="261"/>
        <v>#DIV/0!</v>
      </c>
      <c r="O542" s="82">
        <v>36.479999999999997</v>
      </c>
      <c r="P542" s="64">
        <f t="shared" si="270"/>
        <v>36</v>
      </c>
      <c r="Q542" s="66" t="e">
        <f>VLOOKUP(O542,FWD!#REF!,4,FALSE)</f>
        <v>#REF!</v>
      </c>
      <c r="R542" s="66" t="str">
        <f t="shared" si="271"/>
        <v/>
      </c>
      <c r="S542" s="66" t="str">
        <f t="shared" si="272"/>
        <v/>
      </c>
      <c r="T542" s="64" t="e">
        <f t="array" ref="T542">STDEVP(IF($P$4:$P$864=R542,$Q$4:$Q$864))</f>
        <v>#DIV/0!</v>
      </c>
      <c r="U542" s="78" t="e">
        <f t="shared" si="289"/>
        <v>#DIV/0!</v>
      </c>
      <c r="V542" s="82">
        <v>38.14</v>
      </c>
      <c r="W542" s="83">
        <f t="shared" si="273"/>
        <v>38</v>
      </c>
      <c r="X542" s="66" t="e">
        <f>VLOOKUP(V542,FWD!#REF!,4,FALSE)</f>
        <v>#REF!</v>
      </c>
      <c r="Y542" s="64" t="str">
        <f t="shared" si="274"/>
        <v/>
      </c>
      <c r="Z542" s="64" t="str">
        <f t="shared" si="275"/>
        <v/>
      </c>
      <c r="AA542" s="64" t="e">
        <f t="array" ref="AA542">STDEVP(IF($W$4:$W$740=Y542,$X$4:$X$740))</f>
        <v>#DIV/0!</v>
      </c>
      <c r="AB542" s="78" t="e">
        <f t="shared" si="276"/>
        <v>#DIV/0!</v>
      </c>
      <c r="AD542" s="55">
        <v>148.32</v>
      </c>
      <c r="AE542" s="48">
        <f t="shared" ref="AE542:AE605" si="290">TRUNC(AD542,0)</f>
        <v>148</v>
      </c>
      <c r="AF542" s="48" t="e">
        <f>VLOOKUP(AD542,FWD!#REF!,4,FALSE)</f>
        <v>#REF!</v>
      </c>
      <c r="AG542" s="48" t="str">
        <f t="shared" si="277"/>
        <v/>
      </c>
      <c r="AH542" s="48" t="str">
        <f t="shared" si="278"/>
        <v/>
      </c>
      <c r="AI542" s="48">
        <f t="array" ref="AI542">STDEVP(IF($AE$4:$AE$918=AG542,$AF$4:$AF$918))</f>
        <v>0</v>
      </c>
      <c r="AJ542" s="48" t="str">
        <f t="shared" si="279"/>
        <v/>
      </c>
      <c r="AK542" s="47">
        <v>111</v>
      </c>
      <c r="AL542" s="48">
        <f t="shared" si="280"/>
        <v>111</v>
      </c>
      <c r="AM542" s="49" t="e">
        <f>VLOOKUP(AK542,FWD!#REF!,4,FALSE)</f>
        <v>#REF!</v>
      </c>
      <c r="AN542" s="58">
        <f t="shared" si="281"/>
        <v>111</v>
      </c>
      <c r="AO542" s="58" t="e">
        <f t="shared" si="262"/>
        <v>#REF!</v>
      </c>
      <c r="AP542" s="58" t="e">
        <f t="array" ref="AP542">STDEVP(IF($AL$4:$AL$2012=AN542,$AM$4:$AM$2012))</f>
        <v>#REF!</v>
      </c>
      <c r="AQ542" s="59" t="e">
        <f t="shared" si="282"/>
        <v>#REF!</v>
      </c>
      <c r="AR542" s="47">
        <v>29.56</v>
      </c>
      <c r="AS542" s="48">
        <f t="shared" si="287"/>
        <v>29</v>
      </c>
      <c r="AT542" s="49" t="e">
        <f>VLOOKUP(AR542,FWD!#REF!,4,FALSE)</f>
        <v>#REF!</v>
      </c>
      <c r="AU542" s="48" t="str">
        <f t="shared" si="263"/>
        <v/>
      </c>
      <c r="AV542" s="58" t="str">
        <f t="shared" si="288"/>
        <v/>
      </c>
      <c r="AW542" s="48" t="e">
        <f t="array" ref="AW542">STDEVP(IF($AS$4:$AS$909=AU542,$AT$4:$AT$909))</f>
        <v>#DIV/0!</v>
      </c>
      <c r="AX542" s="50" t="e">
        <f t="shared" si="259"/>
        <v>#DIV/0!</v>
      </c>
      <c r="AY542" s="47">
        <v>24.58</v>
      </c>
      <c r="AZ542" s="58">
        <f t="shared" si="283"/>
        <v>24</v>
      </c>
      <c r="BA542" s="49" t="e">
        <f>VLOOKUP(AY542,FWD!#REF!,4,FALSE)</f>
        <v>#REF!</v>
      </c>
      <c r="BB542" s="48" t="str">
        <f t="shared" si="284"/>
        <v/>
      </c>
      <c r="BC542" s="58" t="str">
        <f t="shared" si="285"/>
        <v/>
      </c>
      <c r="BD542" s="58" t="e">
        <f t="array" ref="BD542">STDEVP(IF($AZ$4:$AZ$758=BB542,$BA$4:$BA$758))</f>
        <v>#DIV/0!</v>
      </c>
      <c r="BE542" s="59" t="e">
        <f t="shared" si="286"/>
        <v>#DIV/0!</v>
      </c>
    </row>
    <row r="543" spans="1:57" x14ac:dyDescent="0.2">
      <c r="A543" s="63">
        <v>155.32</v>
      </c>
      <c r="B543" s="64">
        <f t="shared" si="264"/>
        <v>155</v>
      </c>
      <c r="C543" s="65" t="e">
        <f>VLOOKUP(A543,FWD!#REF!,4,FALSE)</f>
        <v>#REF!</v>
      </c>
      <c r="D543" s="64" t="str">
        <f t="shared" si="265"/>
        <v/>
      </c>
      <c r="E543" s="64" t="str">
        <f t="shared" si="266"/>
        <v/>
      </c>
      <c r="F543" s="64" t="e">
        <f t="array" ref="F543">STDEVP(IF($B$4:$B$918=D543,$C$4:$C$918))</f>
        <v>#DIV/0!</v>
      </c>
      <c r="G543" s="66" t="e">
        <f t="shared" si="260"/>
        <v>#DIV/0!</v>
      </c>
      <c r="H543" s="63">
        <v>69.8</v>
      </c>
      <c r="I543" s="64">
        <f t="shared" si="267"/>
        <v>69</v>
      </c>
      <c r="J543" s="65" t="e">
        <f>VLOOKUP(H543,FWD!$G$4:$I$128,4,FALSE)</f>
        <v>#N/A</v>
      </c>
      <c r="K543" s="64" t="str">
        <f t="shared" si="268"/>
        <v/>
      </c>
      <c r="L543" s="64" t="str">
        <f t="shared" si="269"/>
        <v/>
      </c>
      <c r="M543" s="64" t="e">
        <f t="array" ref="M543">STDEVP(IF($I$4:$I$2051=K543,$J$4:$J$2051))</f>
        <v>#DIV/0!</v>
      </c>
      <c r="N543" s="78" t="e">
        <f t="shared" si="261"/>
        <v>#DIV/0!</v>
      </c>
      <c r="O543" s="82">
        <v>36.520000000000003</v>
      </c>
      <c r="P543" s="64">
        <f t="shared" si="270"/>
        <v>36</v>
      </c>
      <c r="Q543" s="66" t="e">
        <f>VLOOKUP(O543,FWD!#REF!,4,FALSE)</f>
        <v>#REF!</v>
      </c>
      <c r="R543" s="66" t="str">
        <f t="shared" si="271"/>
        <v/>
      </c>
      <c r="S543" s="66" t="str">
        <f t="shared" si="272"/>
        <v/>
      </c>
      <c r="T543" s="64" t="e">
        <f t="array" ref="T543">STDEVP(IF($P$4:$P$864=R543,$Q$4:$Q$864))</f>
        <v>#DIV/0!</v>
      </c>
      <c r="U543" s="78" t="e">
        <f t="shared" si="289"/>
        <v>#DIV/0!</v>
      </c>
      <c r="V543" s="82">
        <v>38.18</v>
      </c>
      <c r="W543" s="83">
        <f t="shared" si="273"/>
        <v>38</v>
      </c>
      <c r="X543" s="66" t="e">
        <f>VLOOKUP(V543,FWD!#REF!,4,FALSE)</f>
        <v>#REF!</v>
      </c>
      <c r="Y543" s="64" t="str">
        <f t="shared" si="274"/>
        <v/>
      </c>
      <c r="Z543" s="64" t="str">
        <f t="shared" si="275"/>
        <v/>
      </c>
      <c r="AA543" s="64" t="e">
        <f t="array" ref="AA543">STDEVP(IF($W$4:$W$740=Y543,$X$4:$X$740))</f>
        <v>#DIV/0!</v>
      </c>
      <c r="AB543" s="78" t="e">
        <f t="shared" si="276"/>
        <v>#DIV/0!</v>
      </c>
      <c r="AD543" s="55">
        <v>148.28</v>
      </c>
      <c r="AE543" s="48">
        <f t="shared" si="290"/>
        <v>148</v>
      </c>
      <c r="AF543" s="48" t="e">
        <f>VLOOKUP(AD543,FWD!#REF!,4,FALSE)</f>
        <v>#REF!</v>
      </c>
      <c r="AG543" s="48" t="str">
        <f t="shared" si="277"/>
        <v/>
      </c>
      <c r="AH543" s="48" t="str">
        <f t="shared" si="278"/>
        <v/>
      </c>
      <c r="AI543" s="48">
        <f t="array" ref="AI543">STDEVP(IF($AE$4:$AE$918=AG543,$AF$4:$AF$918))</f>
        <v>0</v>
      </c>
      <c r="AJ543" s="48" t="str">
        <f t="shared" si="279"/>
        <v/>
      </c>
      <c r="AK543" s="47">
        <v>110.96</v>
      </c>
      <c r="AL543" s="48">
        <f t="shared" si="280"/>
        <v>110</v>
      </c>
      <c r="AM543" s="49" t="e">
        <f>VLOOKUP(AK543,FWD!#REF!,4,FALSE)</f>
        <v>#REF!</v>
      </c>
      <c r="AN543" s="58" t="str">
        <f t="shared" si="281"/>
        <v/>
      </c>
      <c r="AO543" s="58" t="str">
        <f t="shared" si="262"/>
        <v/>
      </c>
      <c r="AP543" s="58" t="e">
        <f t="array" ref="AP543">STDEVP(IF($AL$4:$AL$2012=AN543,$AM$4:$AM$2012))</f>
        <v>#DIV/0!</v>
      </c>
      <c r="AQ543" s="59" t="e">
        <f t="shared" si="282"/>
        <v>#DIV/0!</v>
      </c>
      <c r="AR543" s="47">
        <v>29.52</v>
      </c>
      <c r="AS543" s="48">
        <f t="shared" si="287"/>
        <v>29</v>
      </c>
      <c r="AT543" s="49" t="e">
        <f>VLOOKUP(AR543,FWD!#REF!,4,FALSE)</f>
        <v>#REF!</v>
      </c>
      <c r="AU543" s="48" t="str">
        <f t="shared" si="263"/>
        <v/>
      </c>
      <c r="AV543" s="58" t="str">
        <f t="shared" si="288"/>
        <v/>
      </c>
      <c r="AW543" s="48" t="e">
        <f t="array" ref="AW543">STDEVP(IF($AS$4:$AS$909=AU543,$AT$4:$AT$909))</f>
        <v>#DIV/0!</v>
      </c>
      <c r="AX543" s="50" t="e">
        <f t="shared" si="259"/>
        <v>#DIV/0!</v>
      </c>
      <c r="AY543" s="47">
        <v>24.54</v>
      </c>
      <c r="AZ543" s="58">
        <f t="shared" si="283"/>
        <v>24</v>
      </c>
      <c r="BA543" s="49" t="e">
        <f>VLOOKUP(AY543,FWD!#REF!,4,FALSE)</f>
        <v>#REF!</v>
      </c>
      <c r="BB543" s="48" t="str">
        <f t="shared" si="284"/>
        <v/>
      </c>
      <c r="BC543" s="58" t="str">
        <f t="shared" si="285"/>
        <v/>
      </c>
      <c r="BD543" s="58" t="e">
        <f t="array" ref="BD543">STDEVP(IF($AZ$4:$AZ$758=BB543,$BA$4:$BA$758))</f>
        <v>#DIV/0!</v>
      </c>
      <c r="BE543" s="59" t="e">
        <f t="shared" si="286"/>
        <v>#DIV/0!</v>
      </c>
    </row>
    <row r="544" spans="1:57" x14ac:dyDescent="0.2">
      <c r="A544" s="63">
        <v>155.36000000000001</v>
      </c>
      <c r="B544" s="64">
        <f t="shared" si="264"/>
        <v>155</v>
      </c>
      <c r="C544" s="65" t="e">
        <f>VLOOKUP(A544,FWD!#REF!,4,FALSE)</f>
        <v>#REF!</v>
      </c>
      <c r="D544" s="64" t="str">
        <f t="shared" si="265"/>
        <v/>
      </c>
      <c r="E544" s="64" t="str">
        <f t="shared" si="266"/>
        <v/>
      </c>
      <c r="F544" s="64" t="e">
        <f t="array" ref="F544">STDEVP(IF($B$4:$B$918=D544,$C$4:$C$918))</f>
        <v>#DIV/0!</v>
      </c>
      <c r="G544" s="66" t="e">
        <f t="shared" si="260"/>
        <v>#DIV/0!</v>
      </c>
      <c r="H544" s="63">
        <v>69.84</v>
      </c>
      <c r="I544" s="64">
        <f t="shared" si="267"/>
        <v>69</v>
      </c>
      <c r="J544" s="65" t="e">
        <f>VLOOKUP(H544,FWD!$G$4:$I$128,4,FALSE)</f>
        <v>#N/A</v>
      </c>
      <c r="K544" s="64" t="str">
        <f t="shared" si="268"/>
        <v/>
      </c>
      <c r="L544" s="64" t="str">
        <f t="shared" si="269"/>
        <v/>
      </c>
      <c r="M544" s="64" t="e">
        <f t="array" ref="M544">STDEVP(IF($I$4:$I$2051=K544,$J$4:$J$2051))</f>
        <v>#DIV/0!</v>
      </c>
      <c r="N544" s="78" t="e">
        <f t="shared" si="261"/>
        <v>#DIV/0!</v>
      </c>
      <c r="O544" s="82">
        <v>36.56</v>
      </c>
      <c r="P544" s="64">
        <f t="shared" si="270"/>
        <v>36</v>
      </c>
      <c r="Q544" s="66" t="e">
        <f>VLOOKUP(O544,FWD!#REF!,4,FALSE)</f>
        <v>#REF!</v>
      </c>
      <c r="R544" s="66" t="str">
        <f t="shared" si="271"/>
        <v/>
      </c>
      <c r="S544" s="66" t="str">
        <f t="shared" si="272"/>
        <v/>
      </c>
      <c r="T544" s="64" t="e">
        <f t="array" ref="T544">STDEVP(IF($P$4:$P$864=R544,$Q$4:$Q$864))</f>
        <v>#DIV/0!</v>
      </c>
      <c r="U544" s="78" t="e">
        <f t="shared" si="289"/>
        <v>#DIV/0!</v>
      </c>
      <c r="V544" s="82">
        <v>38.22</v>
      </c>
      <c r="W544" s="83">
        <f t="shared" si="273"/>
        <v>38</v>
      </c>
      <c r="X544" s="66" t="e">
        <f>VLOOKUP(V544,FWD!#REF!,4,FALSE)</f>
        <v>#REF!</v>
      </c>
      <c r="Y544" s="64" t="str">
        <f t="shared" si="274"/>
        <v/>
      </c>
      <c r="Z544" s="64" t="str">
        <f t="shared" si="275"/>
        <v/>
      </c>
      <c r="AA544" s="64" t="e">
        <f t="array" ref="AA544">STDEVP(IF($W$4:$W$740=Y544,$X$4:$X$740))</f>
        <v>#DIV/0!</v>
      </c>
      <c r="AB544" s="78" t="e">
        <f t="shared" si="276"/>
        <v>#DIV/0!</v>
      </c>
      <c r="AD544" s="55">
        <v>148.24</v>
      </c>
      <c r="AE544" s="48">
        <f t="shared" si="290"/>
        <v>148</v>
      </c>
      <c r="AF544" s="48" t="e">
        <f>VLOOKUP(AD544,FWD!#REF!,4,FALSE)</f>
        <v>#REF!</v>
      </c>
      <c r="AG544" s="48" t="str">
        <f t="shared" si="277"/>
        <v/>
      </c>
      <c r="AH544" s="48" t="str">
        <f t="shared" si="278"/>
        <v/>
      </c>
      <c r="AI544" s="48">
        <f t="array" ref="AI544">STDEVP(IF($AE$4:$AE$918=AG544,$AF$4:$AF$918))</f>
        <v>0</v>
      </c>
      <c r="AJ544" s="48" t="str">
        <f t="shared" si="279"/>
        <v/>
      </c>
      <c r="AK544" s="47">
        <v>110.92</v>
      </c>
      <c r="AL544" s="48">
        <f t="shared" si="280"/>
        <v>110</v>
      </c>
      <c r="AM544" s="49" t="e">
        <f>VLOOKUP(AK544,FWD!#REF!,4,FALSE)</f>
        <v>#REF!</v>
      </c>
      <c r="AN544" s="58" t="str">
        <f t="shared" si="281"/>
        <v/>
      </c>
      <c r="AO544" s="58" t="str">
        <f t="shared" si="262"/>
        <v/>
      </c>
      <c r="AP544" s="58" t="e">
        <f t="array" ref="AP544">STDEVP(IF($AL$4:$AL$2012=AN544,$AM$4:$AM$2012))</f>
        <v>#DIV/0!</v>
      </c>
      <c r="AQ544" s="59" t="e">
        <f t="shared" si="282"/>
        <v>#DIV/0!</v>
      </c>
      <c r="AR544" s="47">
        <v>29.48</v>
      </c>
      <c r="AS544" s="48">
        <f t="shared" si="287"/>
        <v>29</v>
      </c>
      <c r="AT544" s="49" t="e">
        <f>VLOOKUP(AR544,FWD!#REF!,4,FALSE)</f>
        <v>#REF!</v>
      </c>
      <c r="AU544" s="48" t="str">
        <f t="shared" si="263"/>
        <v/>
      </c>
      <c r="AV544" s="58" t="str">
        <f t="shared" si="288"/>
        <v/>
      </c>
      <c r="AW544" s="48" t="e">
        <f t="array" ref="AW544">STDEVP(IF($AS$4:$AS$909=AU544,$AT$4:$AT$909))</f>
        <v>#DIV/0!</v>
      </c>
      <c r="AX544" s="50" t="e">
        <f t="shared" si="259"/>
        <v>#DIV/0!</v>
      </c>
      <c r="AY544" s="47">
        <v>24.5</v>
      </c>
      <c r="AZ544" s="58">
        <f t="shared" si="283"/>
        <v>24</v>
      </c>
      <c r="BA544" s="49" t="e">
        <f>VLOOKUP(AY544,FWD!#REF!,4,FALSE)</f>
        <v>#REF!</v>
      </c>
      <c r="BB544" s="48" t="str">
        <f t="shared" si="284"/>
        <v/>
      </c>
      <c r="BC544" s="58" t="str">
        <f t="shared" si="285"/>
        <v/>
      </c>
      <c r="BD544" s="58" t="e">
        <f t="array" ref="BD544">STDEVP(IF($AZ$4:$AZ$758=BB544,$BA$4:$BA$758))</f>
        <v>#DIV/0!</v>
      </c>
      <c r="BE544" s="59" t="e">
        <f t="shared" si="286"/>
        <v>#DIV/0!</v>
      </c>
    </row>
    <row r="545" spans="1:57" x14ac:dyDescent="0.2">
      <c r="A545" s="63">
        <v>155.4</v>
      </c>
      <c r="B545" s="64">
        <f t="shared" si="264"/>
        <v>155</v>
      </c>
      <c r="C545" s="65" t="e">
        <f>VLOOKUP(A545,FWD!#REF!,4,FALSE)</f>
        <v>#REF!</v>
      </c>
      <c r="D545" s="64" t="str">
        <f t="shared" si="265"/>
        <v/>
      </c>
      <c r="E545" s="64" t="str">
        <f t="shared" si="266"/>
        <v/>
      </c>
      <c r="F545" s="64" t="e">
        <f t="array" ref="F545">STDEVP(IF($B$4:$B$918=D545,$C$4:$C$918))</f>
        <v>#DIV/0!</v>
      </c>
      <c r="G545" s="66" t="e">
        <f t="shared" si="260"/>
        <v>#DIV/0!</v>
      </c>
      <c r="H545" s="63">
        <v>69.88</v>
      </c>
      <c r="I545" s="64">
        <f t="shared" si="267"/>
        <v>69</v>
      </c>
      <c r="J545" s="65" t="e">
        <f>VLOOKUP(H545,FWD!$G$4:$I$128,4,FALSE)</f>
        <v>#N/A</v>
      </c>
      <c r="K545" s="64" t="str">
        <f t="shared" si="268"/>
        <v/>
      </c>
      <c r="L545" s="64" t="str">
        <f t="shared" si="269"/>
        <v/>
      </c>
      <c r="M545" s="64" t="e">
        <f t="array" ref="M545">STDEVP(IF($I$4:$I$2051=K545,$J$4:$J$2051))</f>
        <v>#DIV/0!</v>
      </c>
      <c r="N545" s="78" t="e">
        <f t="shared" si="261"/>
        <v>#DIV/0!</v>
      </c>
      <c r="O545" s="82">
        <v>36.6</v>
      </c>
      <c r="P545" s="64">
        <f t="shared" si="270"/>
        <v>36</v>
      </c>
      <c r="Q545" s="66" t="e">
        <f>VLOOKUP(O545,FWD!#REF!,4,FALSE)</f>
        <v>#REF!</v>
      </c>
      <c r="R545" s="66" t="str">
        <f t="shared" si="271"/>
        <v/>
      </c>
      <c r="S545" s="66" t="str">
        <f t="shared" si="272"/>
        <v/>
      </c>
      <c r="T545" s="64" t="e">
        <f t="array" ref="T545">STDEVP(IF($P$4:$P$864=R545,$Q$4:$Q$864))</f>
        <v>#DIV/0!</v>
      </c>
      <c r="U545" s="78" t="e">
        <f t="shared" si="289"/>
        <v>#DIV/0!</v>
      </c>
      <c r="V545" s="82">
        <v>38.26</v>
      </c>
      <c r="W545" s="83">
        <f t="shared" si="273"/>
        <v>38</v>
      </c>
      <c r="X545" s="66" t="e">
        <f>VLOOKUP(V545,FWD!#REF!,4,FALSE)</f>
        <v>#REF!</v>
      </c>
      <c r="Y545" s="64" t="str">
        <f t="shared" si="274"/>
        <v/>
      </c>
      <c r="Z545" s="64" t="str">
        <f t="shared" si="275"/>
        <v/>
      </c>
      <c r="AA545" s="64" t="e">
        <f t="array" ref="AA545">STDEVP(IF($W$4:$W$740=Y545,$X$4:$X$740))</f>
        <v>#DIV/0!</v>
      </c>
      <c r="AB545" s="78" t="e">
        <f t="shared" si="276"/>
        <v>#DIV/0!</v>
      </c>
      <c r="AD545" s="55">
        <v>148.19999999999999</v>
      </c>
      <c r="AE545" s="48">
        <f t="shared" si="290"/>
        <v>148</v>
      </c>
      <c r="AF545" s="48" t="e">
        <f>VLOOKUP(AD545,FWD!#REF!,4,FALSE)</f>
        <v>#REF!</v>
      </c>
      <c r="AG545" s="48" t="str">
        <f t="shared" si="277"/>
        <v/>
      </c>
      <c r="AH545" s="48" t="str">
        <f t="shared" si="278"/>
        <v/>
      </c>
      <c r="AI545" s="48">
        <f t="array" ref="AI545">STDEVP(IF($AE$4:$AE$918=AG545,$AF$4:$AF$918))</f>
        <v>0</v>
      </c>
      <c r="AJ545" s="48" t="str">
        <f t="shared" si="279"/>
        <v/>
      </c>
      <c r="AK545" s="47">
        <v>110.88</v>
      </c>
      <c r="AL545" s="48">
        <f t="shared" si="280"/>
        <v>110</v>
      </c>
      <c r="AM545" s="49" t="e">
        <f>VLOOKUP(AK545,FWD!#REF!,4,FALSE)</f>
        <v>#REF!</v>
      </c>
      <c r="AN545" s="58" t="str">
        <f t="shared" si="281"/>
        <v/>
      </c>
      <c r="AO545" s="58" t="str">
        <f t="shared" si="262"/>
        <v/>
      </c>
      <c r="AP545" s="58" t="e">
        <f t="array" ref="AP545">STDEVP(IF($AL$4:$AL$2012=AN545,$AM$4:$AM$2012))</f>
        <v>#DIV/0!</v>
      </c>
      <c r="AQ545" s="59" t="e">
        <f t="shared" si="282"/>
        <v>#DIV/0!</v>
      </c>
      <c r="AR545" s="47">
        <v>29.44</v>
      </c>
      <c r="AS545" s="48">
        <f t="shared" si="287"/>
        <v>29</v>
      </c>
      <c r="AT545" s="49" t="e">
        <f>VLOOKUP(AR545,FWD!#REF!,4,FALSE)</f>
        <v>#REF!</v>
      </c>
      <c r="AU545" s="48" t="str">
        <f t="shared" si="263"/>
        <v/>
      </c>
      <c r="AV545" s="58" t="str">
        <f t="shared" si="288"/>
        <v/>
      </c>
      <c r="AW545" s="48" t="e">
        <f t="array" ref="AW545">STDEVP(IF($AS$4:$AS$909=AU545,$AT$4:$AT$909))</f>
        <v>#DIV/0!</v>
      </c>
      <c r="AX545" s="50" t="e">
        <f t="shared" si="259"/>
        <v>#DIV/0!</v>
      </c>
      <c r="AY545" s="47">
        <v>24.46</v>
      </c>
      <c r="AZ545" s="58">
        <f t="shared" si="283"/>
        <v>24</v>
      </c>
      <c r="BA545" s="49" t="e">
        <f>VLOOKUP(AY545,FWD!#REF!,4,FALSE)</f>
        <v>#REF!</v>
      </c>
      <c r="BB545" s="48" t="str">
        <f t="shared" si="284"/>
        <v/>
      </c>
      <c r="BC545" s="58" t="str">
        <f t="shared" si="285"/>
        <v/>
      </c>
      <c r="BD545" s="58" t="e">
        <f t="array" ref="BD545">STDEVP(IF($AZ$4:$AZ$758=BB545,$BA$4:$BA$758))</f>
        <v>#DIV/0!</v>
      </c>
      <c r="BE545" s="59" t="e">
        <f t="shared" si="286"/>
        <v>#DIV/0!</v>
      </c>
    </row>
    <row r="546" spans="1:57" x14ac:dyDescent="0.2">
      <c r="A546" s="63">
        <v>155.44</v>
      </c>
      <c r="B546" s="64">
        <f t="shared" si="264"/>
        <v>155</v>
      </c>
      <c r="C546" s="65" t="e">
        <f>VLOOKUP(A546,FWD!#REF!,4,FALSE)</f>
        <v>#REF!</v>
      </c>
      <c r="D546" s="64" t="str">
        <f t="shared" si="265"/>
        <v/>
      </c>
      <c r="E546" s="64" t="str">
        <f t="shared" si="266"/>
        <v/>
      </c>
      <c r="F546" s="64" t="e">
        <f t="array" ref="F546">STDEVP(IF($B$4:$B$918=D546,$C$4:$C$918))</f>
        <v>#DIV/0!</v>
      </c>
      <c r="G546" s="66" t="e">
        <f t="shared" si="260"/>
        <v>#DIV/0!</v>
      </c>
      <c r="H546" s="63">
        <v>69.92</v>
      </c>
      <c r="I546" s="64">
        <f t="shared" si="267"/>
        <v>69</v>
      </c>
      <c r="J546" s="65" t="e">
        <f>VLOOKUP(H546,FWD!$G$4:$I$128,4,FALSE)</f>
        <v>#N/A</v>
      </c>
      <c r="K546" s="64" t="str">
        <f t="shared" si="268"/>
        <v/>
      </c>
      <c r="L546" s="64" t="str">
        <f t="shared" si="269"/>
        <v/>
      </c>
      <c r="M546" s="64" t="e">
        <f t="array" ref="M546">STDEVP(IF($I$4:$I$2051=K546,$J$4:$J$2051))</f>
        <v>#DIV/0!</v>
      </c>
      <c r="N546" s="78" t="e">
        <f t="shared" si="261"/>
        <v>#DIV/0!</v>
      </c>
      <c r="O546" s="82">
        <v>36.64</v>
      </c>
      <c r="P546" s="64">
        <f t="shared" si="270"/>
        <v>36</v>
      </c>
      <c r="Q546" s="66" t="e">
        <f>VLOOKUP(O546,FWD!#REF!,4,FALSE)</f>
        <v>#REF!</v>
      </c>
      <c r="R546" s="66" t="str">
        <f t="shared" si="271"/>
        <v/>
      </c>
      <c r="S546" s="66" t="str">
        <f t="shared" si="272"/>
        <v/>
      </c>
      <c r="T546" s="64" t="e">
        <f t="array" ref="T546">STDEVP(IF($P$4:$P$864=R546,$Q$4:$Q$864))</f>
        <v>#DIV/0!</v>
      </c>
      <c r="U546" s="78" t="e">
        <f t="shared" si="289"/>
        <v>#DIV/0!</v>
      </c>
      <c r="V546" s="82">
        <v>38.299999999999997</v>
      </c>
      <c r="W546" s="83">
        <f t="shared" si="273"/>
        <v>38</v>
      </c>
      <c r="X546" s="66" t="e">
        <f>VLOOKUP(V546,FWD!#REF!,4,FALSE)</f>
        <v>#REF!</v>
      </c>
      <c r="Y546" s="64" t="str">
        <f t="shared" si="274"/>
        <v/>
      </c>
      <c r="Z546" s="64" t="str">
        <f t="shared" si="275"/>
        <v/>
      </c>
      <c r="AA546" s="64" t="e">
        <f t="array" ref="AA546">STDEVP(IF($W$4:$W$740=Y546,$X$4:$X$740))</f>
        <v>#DIV/0!</v>
      </c>
      <c r="AB546" s="78" t="e">
        <f t="shared" si="276"/>
        <v>#DIV/0!</v>
      </c>
      <c r="AD546" s="55">
        <v>148.16</v>
      </c>
      <c r="AE546" s="48">
        <f t="shared" si="290"/>
        <v>148</v>
      </c>
      <c r="AF546" s="48" t="e">
        <f>VLOOKUP(AD546,FWD!#REF!,4,FALSE)</f>
        <v>#REF!</v>
      </c>
      <c r="AG546" s="48" t="str">
        <f t="shared" si="277"/>
        <v/>
      </c>
      <c r="AH546" s="48" t="str">
        <f t="shared" si="278"/>
        <v/>
      </c>
      <c r="AI546" s="48">
        <f t="array" ref="AI546">STDEVP(IF($AE$4:$AE$918=AG546,$AF$4:$AF$918))</f>
        <v>0</v>
      </c>
      <c r="AJ546" s="48" t="str">
        <f t="shared" si="279"/>
        <v/>
      </c>
      <c r="AK546" s="47">
        <v>110.84</v>
      </c>
      <c r="AL546" s="48">
        <f t="shared" si="280"/>
        <v>110</v>
      </c>
      <c r="AM546" s="49" t="e">
        <f>VLOOKUP(AK546,FWD!#REF!,4,FALSE)</f>
        <v>#REF!</v>
      </c>
      <c r="AN546" s="58" t="str">
        <f t="shared" si="281"/>
        <v/>
      </c>
      <c r="AO546" s="58" t="str">
        <f t="shared" si="262"/>
        <v/>
      </c>
      <c r="AP546" s="58" t="e">
        <f t="array" ref="AP546">STDEVP(IF($AL$4:$AL$2012=AN546,$AM$4:$AM$2012))</f>
        <v>#DIV/0!</v>
      </c>
      <c r="AQ546" s="59" t="e">
        <f t="shared" si="282"/>
        <v>#DIV/0!</v>
      </c>
      <c r="AR546" s="47">
        <v>29.4</v>
      </c>
      <c r="AS546" s="48">
        <f t="shared" si="287"/>
        <v>29</v>
      </c>
      <c r="AT546" s="49" t="e">
        <f>VLOOKUP(AR546,FWD!#REF!,4,FALSE)</f>
        <v>#REF!</v>
      </c>
      <c r="AU546" s="48" t="str">
        <f t="shared" si="263"/>
        <v/>
      </c>
      <c r="AV546" s="58" t="str">
        <f t="shared" si="288"/>
        <v/>
      </c>
      <c r="AW546" s="48" t="e">
        <f t="array" ref="AW546">STDEVP(IF($AS$4:$AS$909=AU546,$AT$4:$AT$909))</f>
        <v>#DIV/0!</v>
      </c>
      <c r="AX546" s="50" t="e">
        <f t="shared" si="259"/>
        <v>#DIV/0!</v>
      </c>
      <c r="AY546" s="47">
        <v>24.42</v>
      </c>
      <c r="AZ546" s="58">
        <f t="shared" si="283"/>
        <v>24</v>
      </c>
      <c r="BA546" s="49" t="e">
        <f>VLOOKUP(AY546,FWD!#REF!,4,FALSE)</f>
        <v>#REF!</v>
      </c>
      <c r="BB546" s="48" t="str">
        <f t="shared" si="284"/>
        <v/>
      </c>
      <c r="BC546" s="58" t="str">
        <f t="shared" si="285"/>
        <v/>
      </c>
      <c r="BD546" s="58" t="e">
        <f t="array" ref="BD546">STDEVP(IF($AZ$4:$AZ$758=BB546,$BA$4:$BA$758))</f>
        <v>#DIV/0!</v>
      </c>
      <c r="BE546" s="59" t="e">
        <f t="shared" si="286"/>
        <v>#DIV/0!</v>
      </c>
    </row>
    <row r="547" spans="1:57" x14ac:dyDescent="0.2">
      <c r="A547" s="63">
        <v>155.47999999999999</v>
      </c>
      <c r="B547" s="64">
        <f t="shared" si="264"/>
        <v>155</v>
      </c>
      <c r="C547" s="65" t="e">
        <f>VLOOKUP(A547,FWD!#REF!,4,FALSE)</f>
        <v>#REF!</v>
      </c>
      <c r="D547" s="64" t="str">
        <f t="shared" si="265"/>
        <v/>
      </c>
      <c r="E547" s="64" t="str">
        <f t="shared" si="266"/>
        <v/>
      </c>
      <c r="F547" s="64" t="e">
        <f t="array" ref="F547">STDEVP(IF($B$4:$B$918=D547,$C$4:$C$918))</f>
        <v>#DIV/0!</v>
      </c>
      <c r="G547" s="66" t="e">
        <f t="shared" si="260"/>
        <v>#DIV/0!</v>
      </c>
      <c r="H547" s="63">
        <v>69.959999999999994</v>
      </c>
      <c r="I547" s="64">
        <f t="shared" si="267"/>
        <v>69</v>
      </c>
      <c r="J547" s="65" t="e">
        <f>VLOOKUP(H547,FWD!$G$4:$I$128,4,FALSE)</f>
        <v>#N/A</v>
      </c>
      <c r="K547" s="64">
        <f t="shared" si="268"/>
        <v>69</v>
      </c>
      <c r="L547" s="64" t="e">
        <f t="shared" si="269"/>
        <v>#N/A</v>
      </c>
      <c r="M547" s="64" t="e">
        <f t="array" ref="M547">STDEVP(IF($I$4:$I$2051=K547,$J$4:$J$2051))</f>
        <v>#N/A</v>
      </c>
      <c r="N547" s="78" t="e">
        <f t="shared" si="261"/>
        <v>#N/A</v>
      </c>
      <c r="O547" s="82">
        <v>36.68</v>
      </c>
      <c r="P547" s="64">
        <f t="shared" si="270"/>
        <v>36</v>
      </c>
      <c r="Q547" s="66" t="e">
        <f>VLOOKUP(O547,FWD!#REF!,4,FALSE)</f>
        <v>#REF!</v>
      </c>
      <c r="R547" s="66" t="str">
        <f t="shared" si="271"/>
        <v/>
      </c>
      <c r="S547" s="66" t="str">
        <f t="shared" si="272"/>
        <v/>
      </c>
      <c r="T547" s="64" t="e">
        <f t="array" ref="T547">STDEVP(IF($P$4:$P$864=R547,$Q$4:$Q$864))</f>
        <v>#DIV/0!</v>
      </c>
      <c r="U547" s="78" t="e">
        <f t="shared" si="289"/>
        <v>#DIV/0!</v>
      </c>
      <c r="V547" s="82">
        <v>38.340000000000003</v>
      </c>
      <c r="W547" s="83">
        <f t="shared" si="273"/>
        <v>38</v>
      </c>
      <c r="X547" s="66" t="e">
        <f>VLOOKUP(V547,FWD!#REF!,4,FALSE)</f>
        <v>#REF!</v>
      </c>
      <c r="Y547" s="64" t="str">
        <f t="shared" si="274"/>
        <v/>
      </c>
      <c r="Z547" s="64" t="str">
        <f t="shared" si="275"/>
        <v/>
      </c>
      <c r="AA547" s="64" t="e">
        <f t="array" ref="AA547">STDEVP(IF($W$4:$W$740=Y547,$X$4:$X$740))</f>
        <v>#DIV/0!</v>
      </c>
      <c r="AB547" s="78" t="e">
        <f t="shared" si="276"/>
        <v>#DIV/0!</v>
      </c>
      <c r="AD547" s="55">
        <v>148.12</v>
      </c>
      <c r="AE547" s="48">
        <f t="shared" si="290"/>
        <v>148</v>
      </c>
      <c r="AF547" s="48" t="e">
        <f>VLOOKUP(AD547,FWD!#REF!,4,FALSE)</f>
        <v>#REF!</v>
      </c>
      <c r="AG547" s="48" t="str">
        <f t="shared" si="277"/>
        <v/>
      </c>
      <c r="AH547" s="48" t="str">
        <f t="shared" si="278"/>
        <v/>
      </c>
      <c r="AI547" s="48">
        <f t="array" ref="AI547">STDEVP(IF($AE$4:$AE$918=AG547,$AF$4:$AF$918))</f>
        <v>0</v>
      </c>
      <c r="AJ547" s="48" t="str">
        <f t="shared" si="279"/>
        <v/>
      </c>
      <c r="AK547" s="47">
        <v>110.8</v>
      </c>
      <c r="AL547" s="48">
        <f t="shared" si="280"/>
        <v>110</v>
      </c>
      <c r="AM547" s="49" t="e">
        <f>VLOOKUP(AK547,FWD!#REF!,4,FALSE)</f>
        <v>#REF!</v>
      </c>
      <c r="AN547" s="58" t="str">
        <f t="shared" si="281"/>
        <v/>
      </c>
      <c r="AO547" s="58" t="str">
        <f t="shared" si="262"/>
        <v/>
      </c>
      <c r="AP547" s="58" t="e">
        <f t="array" ref="AP547">STDEVP(IF($AL$4:$AL$2012=AN547,$AM$4:$AM$2012))</f>
        <v>#DIV/0!</v>
      </c>
      <c r="AQ547" s="59" t="e">
        <f t="shared" si="282"/>
        <v>#DIV/0!</v>
      </c>
      <c r="AR547" s="47">
        <v>29.36</v>
      </c>
      <c r="AS547" s="48">
        <f t="shared" si="287"/>
        <v>29</v>
      </c>
      <c r="AT547" s="49" t="e">
        <f>VLOOKUP(AR547,FWD!#REF!,4,FALSE)</f>
        <v>#REF!</v>
      </c>
      <c r="AU547" s="48" t="str">
        <f t="shared" si="263"/>
        <v/>
      </c>
      <c r="AV547" s="58" t="str">
        <f t="shared" si="288"/>
        <v/>
      </c>
      <c r="AW547" s="48" t="e">
        <f t="array" ref="AW547">STDEVP(IF($AS$4:$AS$909=AU547,$AT$4:$AT$909))</f>
        <v>#DIV/0!</v>
      </c>
      <c r="AX547" s="50" t="e">
        <f t="shared" si="259"/>
        <v>#DIV/0!</v>
      </c>
      <c r="AY547" s="47">
        <v>24.38</v>
      </c>
      <c r="AZ547" s="58">
        <f t="shared" si="283"/>
        <v>24</v>
      </c>
      <c r="BA547" s="49" t="e">
        <f>VLOOKUP(AY547,FWD!#REF!,4,FALSE)</f>
        <v>#REF!</v>
      </c>
      <c r="BB547" s="48" t="str">
        <f t="shared" si="284"/>
        <v/>
      </c>
      <c r="BC547" s="58" t="str">
        <f t="shared" si="285"/>
        <v/>
      </c>
      <c r="BD547" s="58" t="e">
        <f t="array" ref="BD547">STDEVP(IF($AZ$4:$AZ$758=BB547,$BA$4:$BA$758))</f>
        <v>#DIV/0!</v>
      </c>
      <c r="BE547" s="59" t="e">
        <f t="shared" si="286"/>
        <v>#DIV/0!</v>
      </c>
    </row>
    <row r="548" spans="1:57" x14ac:dyDescent="0.2">
      <c r="A548" s="63">
        <v>155.52000000000001</v>
      </c>
      <c r="B548" s="64">
        <f t="shared" si="264"/>
        <v>155</v>
      </c>
      <c r="C548" s="65" t="e">
        <f>VLOOKUP(A548,FWD!#REF!,4,FALSE)</f>
        <v>#REF!</v>
      </c>
      <c r="D548" s="64" t="str">
        <f t="shared" si="265"/>
        <v/>
      </c>
      <c r="E548" s="64" t="str">
        <f t="shared" si="266"/>
        <v/>
      </c>
      <c r="F548" s="64" t="e">
        <f t="array" ref="F548">STDEVP(IF($B$4:$B$918=D548,$C$4:$C$918))</f>
        <v>#DIV/0!</v>
      </c>
      <c r="G548" s="66" t="e">
        <f t="shared" si="260"/>
        <v>#DIV/0!</v>
      </c>
      <c r="H548" s="63">
        <v>70</v>
      </c>
      <c r="I548" s="64">
        <f t="shared" si="267"/>
        <v>70</v>
      </c>
      <c r="J548" s="65" t="e">
        <f>VLOOKUP(H548,FWD!$G$4:$I$128,4,FALSE)</f>
        <v>#N/A</v>
      </c>
      <c r="K548" s="64" t="str">
        <f t="shared" si="268"/>
        <v/>
      </c>
      <c r="L548" s="64" t="str">
        <f t="shared" si="269"/>
        <v/>
      </c>
      <c r="M548" s="64" t="e">
        <f t="array" ref="M548">STDEVP(IF($I$4:$I$2051=K548,$J$4:$J$2051))</f>
        <v>#DIV/0!</v>
      </c>
      <c r="N548" s="78" t="e">
        <f t="shared" si="261"/>
        <v>#DIV/0!</v>
      </c>
      <c r="O548" s="82">
        <v>36.72</v>
      </c>
      <c r="P548" s="64">
        <f t="shared" si="270"/>
        <v>36</v>
      </c>
      <c r="Q548" s="66" t="e">
        <f>VLOOKUP(O548,FWD!#REF!,4,FALSE)</f>
        <v>#REF!</v>
      </c>
      <c r="R548" s="66" t="str">
        <f t="shared" si="271"/>
        <v/>
      </c>
      <c r="S548" s="66" t="str">
        <f t="shared" si="272"/>
        <v/>
      </c>
      <c r="T548" s="64" t="e">
        <f t="array" ref="T548">STDEVP(IF($P$4:$P$864=R548,$Q$4:$Q$864))</f>
        <v>#DIV/0!</v>
      </c>
      <c r="U548" s="78" t="e">
        <f t="shared" si="289"/>
        <v>#DIV/0!</v>
      </c>
      <c r="V548" s="82">
        <v>38.380000000000003</v>
      </c>
      <c r="W548" s="83">
        <f t="shared" si="273"/>
        <v>38</v>
      </c>
      <c r="X548" s="66" t="e">
        <f>VLOOKUP(V548,FWD!#REF!,4,FALSE)</f>
        <v>#REF!</v>
      </c>
      <c r="Y548" s="64" t="str">
        <f t="shared" si="274"/>
        <v/>
      </c>
      <c r="Z548" s="64" t="str">
        <f t="shared" si="275"/>
        <v/>
      </c>
      <c r="AA548" s="64" t="e">
        <f t="array" ref="AA548">STDEVP(IF($W$4:$W$740=Y548,$X$4:$X$740))</f>
        <v>#DIV/0!</v>
      </c>
      <c r="AB548" s="78" t="e">
        <f t="shared" si="276"/>
        <v>#DIV/0!</v>
      </c>
      <c r="AD548" s="55">
        <v>148.08000000000001</v>
      </c>
      <c r="AE548" s="48">
        <f t="shared" si="290"/>
        <v>148</v>
      </c>
      <c r="AF548" s="48" t="e">
        <f>VLOOKUP(AD548,FWD!#REF!,4,FALSE)</f>
        <v>#REF!</v>
      </c>
      <c r="AG548" s="48" t="str">
        <f t="shared" si="277"/>
        <v/>
      </c>
      <c r="AH548" s="48" t="str">
        <f t="shared" si="278"/>
        <v/>
      </c>
      <c r="AI548" s="48">
        <f t="array" ref="AI548">STDEVP(IF($AE$4:$AE$918=AG548,$AF$4:$AF$918))</f>
        <v>0</v>
      </c>
      <c r="AJ548" s="48" t="str">
        <f t="shared" si="279"/>
        <v/>
      </c>
      <c r="AK548" s="47">
        <v>110.76</v>
      </c>
      <c r="AL548" s="48">
        <f t="shared" si="280"/>
        <v>110</v>
      </c>
      <c r="AM548" s="49" t="e">
        <f>VLOOKUP(AK548,FWD!#REF!,4,FALSE)</f>
        <v>#REF!</v>
      </c>
      <c r="AN548" s="58" t="str">
        <f t="shared" si="281"/>
        <v/>
      </c>
      <c r="AO548" s="58" t="str">
        <f t="shared" si="262"/>
        <v/>
      </c>
      <c r="AP548" s="58" t="e">
        <f t="array" ref="AP548">STDEVP(IF($AL$4:$AL$2012=AN548,$AM$4:$AM$2012))</f>
        <v>#DIV/0!</v>
      </c>
      <c r="AQ548" s="59" t="e">
        <f t="shared" si="282"/>
        <v>#DIV/0!</v>
      </c>
      <c r="AR548" s="47">
        <v>29.32</v>
      </c>
      <c r="AS548" s="48">
        <f t="shared" si="287"/>
        <v>29</v>
      </c>
      <c r="AT548" s="49" t="e">
        <f>VLOOKUP(AR548,FWD!#REF!,4,FALSE)</f>
        <v>#REF!</v>
      </c>
      <c r="AU548" s="48" t="str">
        <f t="shared" si="263"/>
        <v/>
      </c>
      <c r="AV548" s="58" t="str">
        <f t="shared" si="288"/>
        <v/>
      </c>
      <c r="AW548" s="48" t="e">
        <f t="array" ref="AW548">STDEVP(IF($AS$4:$AS$909=AU548,$AT$4:$AT$909))</f>
        <v>#DIV/0!</v>
      </c>
      <c r="AX548" s="50" t="e">
        <f t="shared" si="259"/>
        <v>#DIV/0!</v>
      </c>
      <c r="AY548" s="47">
        <v>24.34</v>
      </c>
      <c r="AZ548" s="58">
        <f t="shared" si="283"/>
        <v>24</v>
      </c>
      <c r="BA548" s="49" t="e">
        <f>VLOOKUP(AY548,FWD!#REF!,4,FALSE)</f>
        <v>#REF!</v>
      </c>
      <c r="BB548" s="48" t="str">
        <f t="shared" si="284"/>
        <v/>
      </c>
      <c r="BC548" s="58" t="str">
        <f t="shared" si="285"/>
        <v/>
      </c>
      <c r="BD548" s="58" t="e">
        <f t="array" ref="BD548">STDEVP(IF($AZ$4:$AZ$758=BB548,$BA$4:$BA$758))</f>
        <v>#DIV/0!</v>
      </c>
      <c r="BE548" s="59" t="e">
        <f t="shared" si="286"/>
        <v>#DIV/0!</v>
      </c>
    </row>
    <row r="549" spans="1:57" x14ac:dyDescent="0.2">
      <c r="A549" s="63">
        <v>155.56</v>
      </c>
      <c r="B549" s="64">
        <f t="shared" si="264"/>
        <v>155</v>
      </c>
      <c r="C549" s="65" t="e">
        <f>VLOOKUP(A549,FWD!#REF!,4,FALSE)</f>
        <v>#REF!</v>
      </c>
      <c r="D549" s="64" t="str">
        <f t="shared" si="265"/>
        <v/>
      </c>
      <c r="E549" s="64" t="str">
        <f t="shared" si="266"/>
        <v/>
      </c>
      <c r="F549" s="64" t="e">
        <f t="array" ref="F549">STDEVP(IF($B$4:$B$918=D549,$C$4:$C$918))</f>
        <v>#DIV/0!</v>
      </c>
      <c r="G549" s="66" t="e">
        <f t="shared" si="260"/>
        <v>#DIV/0!</v>
      </c>
      <c r="H549" s="63">
        <v>70.040000000000006</v>
      </c>
      <c r="I549" s="64">
        <f t="shared" si="267"/>
        <v>70</v>
      </c>
      <c r="J549" s="65" t="e">
        <f>VLOOKUP(H549,FWD!$G$4:$I$128,4,FALSE)</f>
        <v>#N/A</v>
      </c>
      <c r="K549" s="64" t="str">
        <f t="shared" si="268"/>
        <v/>
      </c>
      <c r="L549" s="64" t="str">
        <f t="shared" si="269"/>
        <v/>
      </c>
      <c r="M549" s="64" t="e">
        <f t="array" ref="M549">STDEVP(IF($I$4:$I$2051=K549,$J$4:$J$2051))</f>
        <v>#DIV/0!</v>
      </c>
      <c r="N549" s="78" t="e">
        <f t="shared" si="261"/>
        <v>#DIV/0!</v>
      </c>
      <c r="O549" s="82">
        <v>36.76</v>
      </c>
      <c r="P549" s="64">
        <f t="shared" si="270"/>
        <v>36</v>
      </c>
      <c r="Q549" s="66" t="e">
        <f>VLOOKUP(O549,FWD!#REF!,4,FALSE)</f>
        <v>#REF!</v>
      </c>
      <c r="R549" s="66" t="str">
        <f t="shared" si="271"/>
        <v/>
      </c>
      <c r="S549" s="66" t="str">
        <f t="shared" si="272"/>
        <v/>
      </c>
      <c r="T549" s="64" t="e">
        <f t="array" ref="T549">STDEVP(IF($P$4:$P$864=R549,$Q$4:$Q$864))</f>
        <v>#DIV/0!</v>
      </c>
      <c r="U549" s="78" t="e">
        <f t="shared" si="289"/>
        <v>#DIV/0!</v>
      </c>
      <c r="V549" s="82">
        <v>38.42</v>
      </c>
      <c r="W549" s="83">
        <f t="shared" si="273"/>
        <v>38</v>
      </c>
      <c r="X549" s="66" t="e">
        <f>VLOOKUP(V549,FWD!#REF!,4,FALSE)</f>
        <v>#REF!</v>
      </c>
      <c r="Y549" s="64" t="str">
        <f t="shared" si="274"/>
        <v/>
      </c>
      <c r="Z549" s="64" t="str">
        <f t="shared" si="275"/>
        <v/>
      </c>
      <c r="AA549" s="64" t="e">
        <f t="array" ref="AA549">STDEVP(IF($W$4:$W$740=Y549,$X$4:$X$740))</f>
        <v>#DIV/0!</v>
      </c>
      <c r="AB549" s="78" t="e">
        <f t="shared" si="276"/>
        <v>#DIV/0!</v>
      </c>
      <c r="AD549" s="55">
        <v>148.04</v>
      </c>
      <c r="AE549" s="48">
        <f t="shared" si="290"/>
        <v>148</v>
      </c>
      <c r="AF549" s="48" t="e">
        <f>VLOOKUP(AD549,FWD!#REF!,4,FALSE)</f>
        <v>#REF!</v>
      </c>
      <c r="AG549" s="48" t="str">
        <f t="shared" si="277"/>
        <v/>
      </c>
      <c r="AH549" s="48" t="str">
        <f t="shared" si="278"/>
        <v/>
      </c>
      <c r="AI549" s="48">
        <f t="array" ref="AI549">STDEVP(IF($AE$4:$AE$918=AG549,$AF$4:$AF$918))</f>
        <v>0</v>
      </c>
      <c r="AJ549" s="48" t="str">
        <f t="shared" si="279"/>
        <v/>
      </c>
      <c r="AK549" s="47">
        <v>110.72</v>
      </c>
      <c r="AL549" s="48">
        <f t="shared" si="280"/>
        <v>110</v>
      </c>
      <c r="AM549" s="49" t="e">
        <f>VLOOKUP(AK549,FWD!#REF!,4,FALSE)</f>
        <v>#REF!</v>
      </c>
      <c r="AN549" s="58" t="str">
        <f t="shared" si="281"/>
        <v/>
      </c>
      <c r="AO549" s="58" t="str">
        <f t="shared" si="262"/>
        <v/>
      </c>
      <c r="AP549" s="58" t="e">
        <f t="array" ref="AP549">STDEVP(IF($AL$4:$AL$2012=AN549,$AM$4:$AM$2012))</f>
        <v>#DIV/0!</v>
      </c>
      <c r="AQ549" s="59" t="e">
        <f t="shared" si="282"/>
        <v>#DIV/0!</v>
      </c>
      <c r="AR549" s="47">
        <v>29.28</v>
      </c>
      <c r="AS549" s="48">
        <f t="shared" si="287"/>
        <v>29</v>
      </c>
      <c r="AT549" s="49" t="e">
        <f>VLOOKUP(AR549,FWD!#REF!,4,FALSE)</f>
        <v>#REF!</v>
      </c>
      <c r="AU549" s="48" t="str">
        <f t="shared" si="263"/>
        <v/>
      </c>
      <c r="AV549" s="58" t="str">
        <f t="shared" si="288"/>
        <v/>
      </c>
      <c r="AW549" s="48" t="e">
        <f t="array" ref="AW549">STDEVP(IF($AS$4:$AS$909=AU549,$AT$4:$AT$909))</f>
        <v>#DIV/0!</v>
      </c>
      <c r="AX549" s="50" t="e">
        <f t="shared" si="259"/>
        <v>#DIV/0!</v>
      </c>
      <c r="AY549" s="47">
        <v>24.3</v>
      </c>
      <c r="AZ549" s="58">
        <f t="shared" si="283"/>
        <v>24</v>
      </c>
      <c r="BA549" s="49" t="e">
        <f>VLOOKUP(AY549,FWD!#REF!,4,FALSE)</f>
        <v>#REF!</v>
      </c>
      <c r="BB549" s="48" t="str">
        <f t="shared" si="284"/>
        <v/>
      </c>
      <c r="BC549" s="58" t="str">
        <f t="shared" si="285"/>
        <v/>
      </c>
      <c r="BD549" s="58" t="e">
        <f t="array" ref="BD549">STDEVP(IF($AZ$4:$AZ$758=BB549,$BA$4:$BA$758))</f>
        <v>#DIV/0!</v>
      </c>
      <c r="BE549" s="59" t="e">
        <f t="shared" si="286"/>
        <v>#DIV/0!</v>
      </c>
    </row>
    <row r="550" spans="1:57" x14ac:dyDescent="0.2">
      <c r="A550" s="63">
        <v>155.6</v>
      </c>
      <c r="B550" s="64">
        <f t="shared" si="264"/>
        <v>155</v>
      </c>
      <c r="C550" s="65" t="e">
        <f>VLOOKUP(A550,FWD!#REF!,4,FALSE)</f>
        <v>#REF!</v>
      </c>
      <c r="D550" s="64" t="str">
        <f t="shared" si="265"/>
        <v/>
      </c>
      <c r="E550" s="64" t="str">
        <f t="shared" si="266"/>
        <v/>
      </c>
      <c r="F550" s="64" t="e">
        <f t="array" ref="F550">STDEVP(IF($B$4:$B$918=D550,$C$4:$C$918))</f>
        <v>#DIV/0!</v>
      </c>
      <c r="G550" s="66" t="e">
        <f t="shared" si="260"/>
        <v>#DIV/0!</v>
      </c>
      <c r="H550" s="63">
        <v>70.08</v>
      </c>
      <c r="I550" s="64">
        <f t="shared" si="267"/>
        <v>70</v>
      </c>
      <c r="J550" s="65" t="e">
        <f>VLOOKUP(H550,FWD!$G$4:$I$128,4,FALSE)</f>
        <v>#N/A</v>
      </c>
      <c r="K550" s="64" t="str">
        <f t="shared" si="268"/>
        <v/>
      </c>
      <c r="L550" s="64" t="str">
        <f t="shared" si="269"/>
        <v/>
      </c>
      <c r="M550" s="64" t="e">
        <f t="array" ref="M550">STDEVP(IF($I$4:$I$2051=K550,$J$4:$J$2051))</f>
        <v>#DIV/0!</v>
      </c>
      <c r="N550" s="78" t="e">
        <f t="shared" si="261"/>
        <v>#DIV/0!</v>
      </c>
      <c r="O550" s="82">
        <v>36.799999999999997</v>
      </c>
      <c r="P550" s="64">
        <f t="shared" si="270"/>
        <v>36</v>
      </c>
      <c r="Q550" s="66" t="e">
        <f>VLOOKUP(O550,FWD!#REF!,4,FALSE)</f>
        <v>#REF!</v>
      </c>
      <c r="R550" s="66" t="str">
        <f t="shared" si="271"/>
        <v/>
      </c>
      <c r="S550" s="66" t="str">
        <f t="shared" si="272"/>
        <v/>
      </c>
      <c r="T550" s="64" t="e">
        <f t="array" ref="T550">STDEVP(IF($P$4:$P$864=R550,$Q$4:$Q$864))</f>
        <v>#DIV/0!</v>
      </c>
      <c r="U550" s="78" t="e">
        <f t="shared" si="289"/>
        <v>#DIV/0!</v>
      </c>
      <c r="V550" s="82">
        <v>38.46</v>
      </c>
      <c r="W550" s="83">
        <f t="shared" si="273"/>
        <v>38</v>
      </c>
      <c r="X550" s="66" t="e">
        <f>VLOOKUP(V550,FWD!#REF!,4,FALSE)</f>
        <v>#REF!</v>
      </c>
      <c r="Y550" s="64" t="str">
        <f t="shared" si="274"/>
        <v/>
      </c>
      <c r="Z550" s="64" t="str">
        <f t="shared" si="275"/>
        <v/>
      </c>
      <c r="AA550" s="64" t="e">
        <f t="array" ref="AA550">STDEVP(IF($W$4:$W$740=Y550,$X$4:$X$740))</f>
        <v>#DIV/0!</v>
      </c>
      <c r="AB550" s="78" t="e">
        <f t="shared" si="276"/>
        <v>#DIV/0!</v>
      </c>
      <c r="AD550" s="55">
        <v>148</v>
      </c>
      <c r="AE550" s="48">
        <f t="shared" si="290"/>
        <v>148</v>
      </c>
      <c r="AF550" s="48" t="e">
        <f>VLOOKUP(AD550,FWD!#REF!,4,FALSE)</f>
        <v>#REF!</v>
      </c>
      <c r="AG550" s="48">
        <f t="shared" si="277"/>
        <v>148</v>
      </c>
      <c r="AH550" s="48" t="e">
        <f t="shared" si="278"/>
        <v>#REF!</v>
      </c>
      <c r="AI550" s="48" t="e">
        <f t="array" ref="AI550">STDEVP(IF($AE$4:$AE$918=AG550,$AF$4:$AF$918))</f>
        <v>#REF!</v>
      </c>
      <c r="AJ550" s="48" t="e">
        <f t="shared" si="279"/>
        <v>#REF!</v>
      </c>
      <c r="AK550" s="47">
        <v>110.68</v>
      </c>
      <c r="AL550" s="48">
        <f t="shared" si="280"/>
        <v>110</v>
      </c>
      <c r="AM550" s="49" t="e">
        <f>VLOOKUP(AK550,FWD!#REF!,4,FALSE)</f>
        <v>#REF!</v>
      </c>
      <c r="AN550" s="58" t="str">
        <f t="shared" si="281"/>
        <v/>
      </c>
      <c r="AO550" s="58" t="str">
        <f t="shared" si="262"/>
        <v/>
      </c>
      <c r="AP550" s="58" t="e">
        <f t="array" ref="AP550">STDEVP(IF($AL$4:$AL$2012=AN550,$AM$4:$AM$2012))</f>
        <v>#DIV/0!</v>
      </c>
      <c r="AQ550" s="59" t="e">
        <f t="shared" si="282"/>
        <v>#DIV/0!</v>
      </c>
      <c r="AR550" s="47">
        <v>29.24</v>
      </c>
      <c r="AS550" s="48">
        <f t="shared" si="287"/>
        <v>29</v>
      </c>
      <c r="AT550" s="49" t="e">
        <f>VLOOKUP(AR550,FWD!#REF!,4,FALSE)</f>
        <v>#REF!</v>
      </c>
      <c r="AU550" s="48" t="str">
        <f t="shared" si="263"/>
        <v/>
      </c>
      <c r="AV550" s="58" t="str">
        <f t="shared" si="288"/>
        <v/>
      </c>
      <c r="AW550" s="48" t="e">
        <f t="array" ref="AW550">STDEVP(IF($AS$4:$AS$909=AU550,$AT$4:$AT$909))</f>
        <v>#DIV/0!</v>
      </c>
      <c r="AX550" s="50" t="e">
        <f t="shared" si="259"/>
        <v>#DIV/0!</v>
      </c>
      <c r="AY550" s="47">
        <v>24.26</v>
      </c>
      <c r="AZ550" s="58">
        <f t="shared" si="283"/>
        <v>24</v>
      </c>
      <c r="BA550" s="49" t="e">
        <f>VLOOKUP(AY550,FWD!#REF!,4,FALSE)</f>
        <v>#REF!</v>
      </c>
      <c r="BB550" s="48" t="str">
        <f t="shared" si="284"/>
        <v/>
      </c>
      <c r="BC550" s="58" t="str">
        <f t="shared" si="285"/>
        <v/>
      </c>
      <c r="BD550" s="58" t="e">
        <f t="array" ref="BD550">STDEVP(IF($AZ$4:$AZ$758=BB550,$BA$4:$BA$758))</f>
        <v>#DIV/0!</v>
      </c>
      <c r="BE550" s="59" t="e">
        <f t="shared" si="286"/>
        <v>#DIV/0!</v>
      </c>
    </row>
    <row r="551" spans="1:57" x14ac:dyDescent="0.2">
      <c r="A551" s="63">
        <v>155.63999999999999</v>
      </c>
      <c r="B551" s="64">
        <f t="shared" si="264"/>
        <v>155</v>
      </c>
      <c r="C551" s="65" t="e">
        <f>VLOOKUP(A551,FWD!#REF!,4,FALSE)</f>
        <v>#REF!</v>
      </c>
      <c r="D551" s="64" t="str">
        <f t="shared" si="265"/>
        <v/>
      </c>
      <c r="E551" s="64" t="str">
        <f t="shared" si="266"/>
        <v/>
      </c>
      <c r="F551" s="64" t="e">
        <f t="array" ref="F551">STDEVP(IF($B$4:$B$918=D551,$C$4:$C$918))</f>
        <v>#DIV/0!</v>
      </c>
      <c r="G551" s="66" t="e">
        <f t="shared" si="260"/>
        <v>#DIV/0!</v>
      </c>
      <c r="H551" s="63">
        <v>70.12</v>
      </c>
      <c r="I551" s="64">
        <f t="shared" si="267"/>
        <v>70</v>
      </c>
      <c r="J551" s="65" t="e">
        <f>VLOOKUP(H551,FWD!$G$4:$I$128,4,FALSE)</f>
        <v>#N/A</v>
      </c>
      <c r="K551" s="64" t="str">
        <f t="shared" si="268"/>
        <v/>
      </c>
      <c r="L551" s="64" t="str">
        <f t="shared" si="269"/>
        <v/>
      </c>
      <c r="M551" s="64" t="e">
        <f t="array" ref="M551">STDEVP(IF($I$4:$I$2051=K551,$J$4:$J$2051))</f>
        <v>#DIV/0!</v>
      </c>
      <c r="N551" s="78" t="e">
        <f t="shared" si="261"/>
        <v>#DIV/0!</v>
      </c>
      <c r="O551" s="82">
        <v>36.840000000000003</v>
      </c>
      <c r="P551" s="64">
        <f t="shared" si="270"/>
        <v>36</v>
      </c>
      <c r="Q551" s="66" t="e">
        <f>VLOOKUP(O551,FWD!#REF!,4,FALSE)</f>
        <v>#REF!</v>
      </c>
      <c r="R551" s="66" t="str">
        <f t="shared" si="271"/>
        <v/>
      </c>
      <c r="S551" s="66" t="str">
        <f t="shared" si="272"/>
        <v/>
      </c>
      <c r="T551" s="64" t="e">
        <f t="array" ref="T551">STDEVP(IF($P$4:$P$864=R551,$Q$4:$Q$864))</f>
        <v>#DIV/0!</v>
      </c>
      <c r="U551" s="78" t="e">
        <f t="shared" si="289"/>
        <v>#DIV/0!</v>
      </c>
      <c r="V551" s="82">
        <v>38.5</v>
      </c>
      <c r="W551" s="83">
        <f t="shared" si="273"/>
        <v>38</v>
      </c>
      <c r="X551" s="66" t="e">
        <f>VLOOKUP(V551,FWD!#REF!,4,FALSE)</f>
        <v>#REF!</v>
      </c>
      <c r="Y551" s="64" t="str">
        <f t="shared" si="274"/>
        <v/>
      </c>
      <c r="Z551" s="64" t="str">
        <f t="shared" si="275"/>
        <v/>
      </c>
      <c r="AA551" s="64" t="e">
        <f t="array" ref="AA551">STDEVP(IF($W$4:$W$740=Y551,$X$4:$X$740))</f>
        <v>#DIV/0!</v>
      </c>
      <c r="AB551" s="78" t="e">
        <f t="shared" si="276"/>
        <v>#DIV/0!</v>
      </c>
      <c r="AD551" s="55">
        <v>147.96</v>
      </c>
      <c r="AE551" s="48">
        <f t="shared" si="290"/>
        <v>147</v>
      </c>
      <c r="AF551" s="48" t="e">
        <f>VLOOKUP(AD551,FWD!#REF!,4,FALSE)</f>
        <v>#REF!</v>
      </c>
      <c r="AG551" s="48" t="str">
        <f t="shared" si="277"/>
        <v/>
      </c>
      <c r="AH551" s="48" t="str">
        <f t="shared" si="278"/>
        <v/>
      </c>
      <c r="AI551" s="48">
        <f t="array" ref="AI551">STDEVP(IF($AE$4:$AE$918=AG551,$AF$4:$AF$918))</f>
        <v>0</v>
      </c>
      <c r="AJ551" s="48" t="str">
        <f t="shared" si="279"/>
        <v/>
      </c>
      <c r="AK551" s="47">
        <v>110.64</v>
      </c>
      <c r="AL551" s="48">
        <f t="shared" si="280"/>
        <v>110</v>
      </c>
      <c r="AM551" s="49" t="e">
        <f>VLOOKUP(AK551,FWD!#REF!,4,FALSE)</f>
        <v>#REF!</v>
      </c>
      <c r="AN551" s="58" t="str">
        <f t="shared" si="281"/>
        <v/>
      </c>
      <c r="AO551" s="58" t="str">
        <f t="shared" si="262"/>
        <v/>
      </c>
      <c r="AP551" s="58" t="e">
        <f t="array" ref="AP551">STDEVP(IF($AL$4:$AL$2012=AN551,$AM$4:$AM$2012))</f>
        <v>#DIV/0!</v>
      </c>
      <c r="AQ551" s="59" t="e">
        <f t="shared" si="282"/>
        <v>#DIV/0!</v>
      </c>
      <c r="AR551" s="47">
        <v>29.2</v>
      </c>
      <c r="AS551" s="48">
        <f t="shared" si="287"/>
        <v>29</v>
      </c>
      <c r="AT551" s="49" t="e">
        <f>VLOOKUP(AR551,FWD!#REF!,4,FALSE)</f>
        <v>#REF!</v>
      </c>
      <c r="AU551" s="48" t="str">
        <f t="shared" si="263"/>
        <v/>
      </c>
      <c r="AV551" s="58" t="str">
        <f t="shared" si="288"/>
        <v/>
      </c>
      <c r="AW551" s="48" t="e">
        <f t="array" ref="AW551">STDEVP(IF($AS$4:$AS$909=AU551,$AT$4:$AT$909))</f>
        <v>#DIV/0!</v>
      </c>
      <c r="AX551" s="50" t="e">
        <f t="shared" si="259"/>
        <v>#DIV/0!</v>
      </c>
      <c r="AY551" s="47">
        <v>24.22</v>
      </c>
      <c r="AZ551" s="58">
        <f t="shared" si="283"/>
        <v>24</v>
      </c>
      <c r="BA551" s="49" t="e">
        <f>VLOOKUP(AY551,FWD!#REF!,4,FALSE)</f>
        <v>#REF!</v>
      </c>
      <c r="BB551" s="48" t="str">
        <f t="shared" si="284"/>
        <v/>
      </c>
      <c r="BC551" s="58" t="str">
        <f t="shared" si="285"/>
        <v/>
      </c>
      <c r="BD551" s="58" t="e">
        <f t="array" ref="BD551">STDEVP(IF($AZ$4:$AZ$758=BB551,$BA$4:$BA$758))</f>
        <v>#DIV/0!</v>
      </c>
      <c r="BE551" s="59" t="e">
        <f t="shared" si="286"/>
        <v>#DIV/0!</v>
      </c>
    </row>
    <row r="552" spans="1:57" x14ac:dyDescent="0.2">
      <c r="A552" s="63">
        <v>155.68</v>
      </c>
      <c r="B552" s="64">
        <f t="shared" si="264"/>
        <v>155</v>
      </c>
      <c r="C552" s="65" t="e">
        <f>VLOOKUP(A552,FWD!#REF!,4,FALSE)</f>
        <v>#REF!</v>
      </c>
      <c r="D552" s="64" t="str">
        <f t="shared" si="265"/>
        <v/>
      </c>
      <c r="E552" s="64" t="str">
        <f t="shared" si="266"/>
        <v/>
      </c>
      <c r="F552" s="64" t="e">
        <f t="array" ref="F552">STDEVP(IF($B$4:$B$918=D552,$C$4:$C$918))</f>
        <v>#DIV/0!</v>
      </c>
      <c r="G552" s="66" t="e">
        <f t="shared" si="260"/>
        <v>#DIV/0!</v>
      </c>
      <c r="H552" s="63">
        <v>70.16</v>
      </c>
      <c r="I552" s="64">
        <f t="shared" si="267"/>
        <v>70</v>
      </c>
      <c r="J552" s="65" t="e">
        <f>VLOOKUP(H552,FWD!$G$4:$I$128,4,FALSE)</f>
        <v>#N/A</v>
      </c>
      <c r="K552" s="64" t="str">
        <f t="shared" si="268"/>
        <v/>
      </c>
      <c r="L552" s="64" t="str">
        <f t="shared" si="269"/>
        <v/>
      </c>
      <c r="M552" s="64" t="e">
        <f t="array" ref="M552">STDEVP(IF($I$4:$I$2051=K552,$J$4:$J$2051))</f>
        <v>#DIV/0!</v>
      </c>
      <c r="N552" s="78" t="e">
        <f t="shared" si="261"/>
        <v>#DIV/0!</v>
      </c>
      <c r="O552" s="82">
        <v>36.92</v>
      </c>
      <c r="P552" s="64">
        <f t="shared" si="270"/>
        <v>36</v>
      </c>
      <c r="Q552" s="66" t="e">
        <f>VLOOKUP(O552,FWD!#REF!,4,FALSE)</f>
        <v>#REF!</v>
      </c>
      <c r="R552" s="66" t="str">
        <f t="shared" si="271"/>
        <v/>
      </c>
      <c r="S552" s="66" t="str">
        <f t="shared" si="272"/>
        <v/>
      </c>
      <c r="T552" s="64" t="e">
        <f t="array" ref="T552">STDEVP(IF($P$4:$P$864=R552,$Q$4:$Q$864))</f>
        <v>#DIV/0!</v>
      </c>
      <c r="U552" s="78" t="e">
        <f t="shared" si="289"/>
        <v>#DIV/0!</v>
      </c>
      <c r="V552" s="82">
        <v>38.54</v>
      </c>
      <c r="W552" s="83">
        <f t="shared" si="273"/>
        <v>38</v>
      </c>
      <c r="X552" s="66" t="e">
        <f>VLOOKUP(V552,FWD!#REF!,4,FALSE)</f>
        <v>#REF!</v>
      </c>
      <c r="Y552" s="64" t="str">
        <f t="shared" si="274"/>
        <v/>
      </c>
      <c r="Z552" s="64" t="str">
        <f t="shared" si="275"/>
        <v/>
      </c>
      <c r="AA552" s="64" t="e">
        <f t="array" ref="AA552">STDEVP(IF($W$4:$W$740=Y552,$X$4:$X$740))</f>
        <v>#DIV/0!</v>
      </c>
      <c r="AB552" s="78" t="e">
        <f t="shared" si="276"/>
        <v>#DIV/0!</v>
      </c>
      <c r="AD552" s="55">
        <v>147.91999999999999</v>
      </c>
      <c r="AE552" s="48">
        <f t="shared" si="290"/>
        <v>147</v>
      </c>
      <c r="AF552" s="48" t="e">
        <f>VLOOKUP(AD552,FWD!#REF!,4,FALSE)</f>
        <v>#REF!</v>
      </c>
      <c r="AG552" s="48" t="str">
        <f t="shared" si="277"/>
        <v/>
      </c>
      <c r="AH552" s="48" t="str">
        <f t="shared" si="278"/>
        <v/>
      </c>
      <c r="AI552" s="48">
        <f t="array" ref="AI552">STDEVP(IF($AE$4:$AE$918=AG552,$AF$4:$AF$918))</f>
        <v>0</v>
      </c>
      <c r="AJ552" s="48" t="str">
        <f t="shared" si="279"/>
        <v/>
      </c>
      <c r="AK552" s="47">
        <v>110.6</v>
      </c>
      <c r="AL552" s="48">
        <f t="shared" si="280"/>
        <v>110</v>
      </c>
      <c r="AM552" s="49" t="e">
        <f>VLOOKUP(AK552,FWD!#REF!,4,FALSE)</f>
        <v>#REF!</v>
      </c>
      <c r="AN552" s="58" t="str">
        <f t="shared" si="281"/>
        <v/>
      </c>
      <c r="AO552" s="58" t="str">
        <f t="shared" si="262"/>
        <v/>
      </c>
      <c r="AP552" s="58" t="e">
        <f t="array" ref="AP552">STDEVP(IF($AL$4:$AL$2012=AN552,$AM$4:$AM$2012))</f>
        <v>#DIV/0!</v>
      </c>
      <c r="AQ552" s="59" t="e">
        <f t="shared" si="282"/>
        <v>#DIV/0!</v>
      </c>
      <c r="AR552" s="47">
        <v>29.16</v>
      </c>
      <c r="AS552" s="48">
        <f t="shared" si="287"/>
        <v>29</v>
      </c>
      <c r="AT552" s="49" t="e">
        <f>VLOOKUP(AR552,FWD!#REF!,4,FALSE)</f>
        <v>#REF!</v>
      </c>
      <c r="AU552" s="48" t="str">
        <f t="shared" si="263"/>
        <v/>
      </c>
      <c r="AV552" s="58" t="str">
        <f t="shared" si="288"/>
        <v/>
      </c>
      <c r="AW552" s="48" t="e">
        <f t="array" ref="AW552">STDEVP(IF($AS$4:$AS$909=AU552,$AT$4:$AT$909))</f>
        <v>#DIV/0!</v>
      </c>
      <c r="AX552" s="50" t="e">
        <f t="shared" si="259"/>
        <v>#DIV/0!</v>
      </c>
      <c r="AY552" s="47">
        <v>24.18</v>
      </c>
      <c r="AZ552" s="58">
        <f t="shared" si="283"/>
        <v>24</v>
      </c>
      <c r="BA552" s="49" t="e">
        <f>VLOOKUP(AY552,FWD!#REF!,4,FALSE)</f>
        <v>#REF!</v>
      </c>
      <c r="BB552" s="48" t="str">
        <f t="shared" si="284"/>
        <v/>
      </c>
      <c r="BC552" s="58" t="str">
        <f t="shared" si="285"/>
        <v/>
      </c>
      <c r="BD552" s="58" t="e">
        <f t="array" ref="BD552">STDEVP(IF($AZ$4:$AZ$758=BB552,$BA$4:$BA$758))</f>
        <v>#DIV/0!</v>
      </c>
      <c r="BE552" s="59" t="e">
        <f t="shared" si="286"/>
        <v>#DIV/0!</v>
      </c>
    </row>
    <row r="553" spans="1:57" x14ac:dyDescent="0.2">
      <c r="A553" s="63">
        <v>155.72</v>
      </c>
      <c r="B553" s="64">
        <f t="shared" si="264"/>
        <v>155</v>
      </c>
      <c r="C553" s="65" t="e">
        <f>VLOOKUP(A553,FWD!#REF!,4,FALSE)</f>
        <v>#REF!</v>
      </c>
      <c r="D553" s="64" t="str">
        <f t="shared" si="265"/>
        <v/>
      </c>
      <c r="E553" s="64" t="str">
        <f t="shared" si="266"/>
        <v/>
      </c>
      <c r="F553" s="64" t="e">
        <f t="array" ref="F553">STDEVP(IF($B$4:$B$918=D553,$C$4:$C$918))</f>
        <v>#DIV/0!</v>
      </c>
      <c r="G553" s="66" t="e">
        <f t="shared" si="260"/>
        <v>#DIV/0!</v>
      </c>
      <c r="H553" s="63">
        <v>70.2</v>
      </c>
      <c r="I553" s="64">
        <f t="shared" si="267"/>
        <v>70</v>
      </c>
      <c r="J553" s="65" t="e">
        <f>VLOOKUP(H553,FWD!$G$4:$I$128,4,FALSE)</f>
        <v>#N/A</v>
      </c>
      <c r="K553" s="64" t="str">
        <f t="shared" si="268"/>
        <v/>
      </c>
      <c r="L553" s="64" t="str">
        <f t="shared" si="269"/>
        <v/>
      </c>
      <c r="M553" s="64" t="e">
        <f t="array" ref="M553">STDEVP(IF($I$4:$I$2051=K553,$J$4:$J$2051))</f>
        <v>#DIV/0!</v>
      </c>
      <c r="N553" s="78" t="e">
        <f t="shared" si="261"/>
        <v>#DIV/0!</v>
      </c>
      <c r="O553" s="82">
        <v>36.96</v>
      </c>
      <c r="P553" s="64">
        <f t="shared" si="270"/>
        <v>36</v>
      </c>
      <c r="Q553" s="66" t="e">
        <f>VLOOKUP(O553,FWD!#REF!,4,FALSE)</f>
        <v>#REF!</v>
      </c>
      <c r="R553" s="66">
        <f t="shared" si="271"/>
        <v>36</v>
      </c>
      <c r="S553" s="66" t="e">
        <f t="shared" si="272"/>
        <v>#REF!</v>
      </c>
      <c r="T553" s="64" t="e">
        <f t="array" ref="T553">STDEVP(IF($P$4:$P$864=R553,$Q$4:$Q$864))</f>
        <v>#REF!</v>
      </c>
      <c r="U553" s="78" t="e">
        <f t="shared" si="289"/>
        <v>#REF!</v>
      </c>
      <c r="V553" s="82">
        <v>38.58</v>
      </c>
      <c r="W553" s="83">
        <f t="shared" si="273"/>
        <v>38</v>
      </c>
      <c r="X553" s="66" t="e">
        <f>VLOOKUP(V553,FWD!#REF!,4,FALSE)</f>
        <v>#REF!</v>
      </c>
      <c r="Y553" s="64" t="str">
        <f t="shared" si="274"/>
        <v/>
      </c>
      <c r="Z553" s="64" t="str">
        <f t="shared" si="275"/>
        <v/>
      </c>
      <c r="AA553" s="64" t="e">
        <f t="array" ref="AA553">STDEVP(IF($W$4:$W$740=Y553,$X$4:$X$740))</f>
        <v>#DIV/0!</v>
      </c>
      <c r="AB553" s="78" t="e">
        <f t="shared" si="276"/>
        <v>#DIV/0!</v>
      </c>
      <c r="AD553" s="55">
        <v>147.88</v>
      </c>
      <c r="AE553" s="48">
        <f t="shared" si="290"/>
        <v>147</v>
      </c>
      <c r="AF553" s="48" t="e">
        <f>VLOOKUP(AD553,FWD!#REF!,4,FALSE)</f>
        <v>#REF!</v>
      </c>
      <c r="AG553" s="48" t="str">
        <f t="shared" si="277"/>
        <v/>
      </c>
      <c r="AH553" s="48" t="str">
        <f t="shared" si="278"/>
        <v/>
      </c>
      <c r="AI553" s="48">
        <f t="array" ref="AI553">STDEVP(IF($AE$4:$AE$918=AG553,$AF$4:$AF$918))</f>
        <v>0</v>
      </c>
      <c r="AJ553" s="48" t="str">
        <f t="shared" si="279"/>
        <v/>
      </c>
      <c r="AK553" s="47">
        <v>110.56</v>
      </c>
      <c r="AL553" s="48">
        <f t="shared" si="280"/>
        <v>110</v>
      </c>
      <c r="AM553" s="49" t="e">
        <f>VLOOKUP(AK553,FWD!#REF!,4,FALSE)</f>
        <v>#REF!</v>
      </c>
      <c r="AN553" s="58" t="str">
        <f t="shared" si="281"/>
        <v/>
      </c>
      <c r="AO553" s="58" t="str">
        <f t="shared" si="262"/>
        <v/>
      </c>
      <c r="AP553" s="58" t="e">
        <f t="array" ref="AP553">STDEVP(IF($AL$4:$AL$2012=AN553,$AM$4:$AM$2012))</f>
        <v>#DIV/0!</v>
      </c>
      <c r="AQ553" s="59" t="e">
        <f t="shared" si="282"/>
        <v>#DIV/0!</v>
      </c>
      <c r="AR553" s="47">
        <v>29.12</v>
      </c>
      <c r="AS553" s="48">
        <f t="shared" si="287"/>
        <v>29</v>
      </c>
      <c r="AT553" s="49" t="e">
        <f>VLOOKUP(AR553,FWD!#REF!,4,FALSE)</f>
        <v>#REF!</v>
      </c>
      <c r="AU553" s="48" t="str">
        <f t="shared" si="263"/>
        <v/>
      </c>
      <c r="AV553" s="58" t="str">
        <f t="shared" si="288"/>
        <v/>
      </c>
      <c r="AW553" s="48" t="e">
        <f t="array" ref="AW553">STDEVP(IF($AS$4:$AS$909=AU553,$AT$4:$AT$909))</f>
        <v>#DIV/0!</v>
      </c>
      <c r="AX553" s="50" t="e">
        <f t="shared" si="259"/>
        <v>#DIV/0!</v>
      </c>
      <c r="AY553" s="47">
        <v>24.14</v>
      </c>
      <c r="AZ553" s="58">
        <f t="shared" si="283"/>
        <v>24</v>
      </c>
      <c r="BA553" s="49" t="e">
        <f>VLOOKUP(AY553,FWD!#REF!,4,FALSE)</f>
        <v>#REF!</v>
      </c>
      <c r="BB553" s="48" t="str">
        <f t="shared" si="284"/>
        <v/>
      </c>
      <c r="BC553" s="58" t="str">
        <f t="shared" si="285"/>
        <v/>
      </c>
      <c r="BD553" s="58" t="e">
        <f t="array" ref="BD553">STDEVP(IF($AZ$4:$AZ$758=BB553,$BA$4:$BA$758))</f>
        <v>#DIV/0!</v>
      </c>
      <c r="BE553" s="59" t="e">
        <f t="shared" si="286"/>
        <v>#DIV/0!</v>
      </c>
    </row>
    <row r="554" spans="1:57" x14ac:dyDescent="0.2">
      <c r="A554" s="63">
        <v>155.76</v>
      </c>
      <c r="B554" s="64">
        <f t="shared" si="264"/>
        <v>155</v>
      </c>
      <c r="C554" s="65" t="e">
        <f>VLOOKUP(A554,FWD!#REF!,4,FALSE)</f>
        <v>#REF!</v>
      </c>
      <c r="D554" s="64" t="str">
        <f t="shared" si="265"/>
        <v/>
      </c>
      <c r="E554" s="64" t="str">
        <f t="shared" si="266"/>
        <v/>
      </c>
      <c r="F554" s="64" t="e">
        <f t="array" ref="F554">STDEVP(IF($B$4:$B$918=D554,$C$4:$C$918))</f>
        <v>#DIV/0!</v>
      </c>
      <c r="G554" s="66" t="e">
        <f t="shared" si="260"/>
        <v>#DIV/0!</v>
      </c>
      <c r="H554" s="63">
        <v>70.239999999999995</v>
      </c>
      <c r="I554" s="64">
        <f t="shared" si="267"/>
        <v>70</v>
      </c>
      <c r="J554" s="65" t="e">
        <f>VLOOKUP(H554,FWD!$G$4:$I$128,4,FALSE)</f>
        <v>#N/A</v>
      </c>
      <c r="K554" s="64" t="str">
        <f t="shared" si="268"/>
        <v/>
      </c>
      <c r="L554" s="64" t="str">
        <f t="shared" si="269"/>
        <v/>
      </c>
      <c r="M554" s="64" t="e">
        <f t="array" ref="M554">STDEVP(IF($I$4:$I$2051=K554,$J$4:$J$2051))</f>
        <v>#DIV/0!</v>
      </c>
      <c r="N554" s="78" t="e">
        <f t="shared" si="261"/>
        <v>#DIV/0!</v>
      </c>
      <c r="O554" s="82">
        <v>37</v>
      </c>
      <c r="P554" s="64">
        <f t="shared" si="270"/>
        <v>37</v>
      </c>
      <c r="Q554" s="66" t="e">
        <f>VLOOKUP(O554,FWD!#REF!,4,FALSE)</f>
        <v>#REF!</v>
      </c>
      <c r="R554" s="66" t="str">
        <f t="shared" si="271"/>
        <v/>
      </c>
      <c r="S554" s="66" t="str">
        <f t="shared" si="272"/>
        <v/>
      </c>
      <c r="T554" s="64" t="e">
        <f t="array" ref="T554">STDEVP(IF($P$4:$P$864=R554,$Q$4:$Q$864))</f>
        <v>#DIV/0!</v>
      </c>
      <c r="U554" s="78" t="e">
        <f t="shared" si="289"/>
        <v>#DIV/0!</v>
      </c>
      <c r="V554" s="82">
        <v>38.619999999999997</v>
      </c>
      <c r="W554" s="83">
        <f t="shared" si="273"/>
        <v>38</v>
      </c>
      <c r="X554" s="66" t="e">
        <f>VLOOKUP(V554,FWD!#REF!,4,FALSE)</f>
        <v>#REF!</v>
      </c>
      <c r="Y554" s="64" t="str">
        <f t="shared" si="274"/>
        <v/>
      </c>
      <c r="Z554" s="64" t="str">
        <f t="shared" si="275"/>
        <v/>
      </c>
      <c r="AA554" s="64" t="e">
        <f t="array" ref="AA554">STDEVP(IF($W$4:$W$740=Y554,$X$4:$X$740))</f>
        <v>#DIV/0!</v>
      </c>
      <c r="AB554" s="78" t="e">
        <f t="shared" si="276"/>
        <v>#DIV/0!</v>
      </c>
      <c r="AD554" s="55">
        <v>147.84</v>
      </c>
      <c r="AE554" s="48">
        <f t="shared" si="290"/>
        <v>147</v>
      </c>
      <c r="AF554" s="48" t="e">
        <f>VLOOKUP(AD554,FWD!#REF!,4,FALSE)</f>
        <v>#REF!</v>
      </c>
      <c r="AG554" s="48" t="str">
        <f t="shared" si="277"/>
        <v/>
      </c>
      <c r="AH554" s="48" t="str">
        <f t="shared" si="278"/>
        <v/>
      </c>
      <c r="AI554" s="48">
        <f t="array" ref="AI554">STDEVP(IF($AE$4:$AE$918=AG554,$AF$4:$AF$918))</f>
        <v>0</v>
      </c>
      <c r="AJ554" s="48" t="str">
        <f t="shared" si="279"/>
        <v/>
      </c>
      <c r="AK554" s="47">
        <v>110.52</v>
      </c>
      <c r="AL554" s="48">
        <f t="shared" si="280"/>
        <v>110</v>
      </c>
      <c r="AM554" s="49" t="e">
        <f>VLOOKUP(AK554,FWD!#REF!,4,FALSE)</f>
        <v>#REF!</v>
      </c>
      <c r="AN554" s="58" t="str">
        <f t="shared" si="281"/>
        <v/>
      </c>
      <c r="AO554" s="58" t="str">
        <f t="shared" si="262"/>
        <v/>
      </c>
      <c r="AP554" s="58" t="e">
        <f t="array" ref="AP554">STDEVP(IF($AL$4:$AL$2012=AN554,$AM$4:$AM$2012))</f>
        <v>#DIV/0!</v>
      </c>
      <c r="AQ554" s="59" t="e">
        <f t="shared" si="282"/>
        <v>#DIV/0!</v>
      </c>
      <c r="AR554" s="47">
        <v>29.08</v>
      </c>
      <c r="AS554" s="48">
        <f t="shared" si="287"/>
        <v>29</v>
      </c>
      <c r="AT554" s="49" t="e">
        <f>VLOOKUP(AR554,FWD!#REF!,4,FALSE)</f>
        <v>#REF!</v>
      </c>
      <c r="AU554" s="48" t="str">
        <f t="shared" si="263"/>
        <v/>
      </c>
      <c r="AV554" s="58" t="str">
        <f t="shared" si="288"/>
        <v/>
      </c>
      <c r="AW554" s="48" t="e">
        <f t="array" ref="AW554">STDEVP(IF($AS$4:$AS$909=AU554,$AT$4:$AT$909))</f>
        <v>#DIV/0!</v>
      </c>
      <c r="AX554" s="50" t="e">
        <f t="shared" ref="AX554:AX617" si="291">IF(AND(AV554&lt;&gt;"",AW554&lt;&gt;""),AV554+AW554,"")</f>
        <v>#DIV/0!</v>
      </c>
      <c r="AY554" s="47">
        <v>24.1</v>
      </c>
      <c r="AZ554" s="58">
        <f t="shared" si="283"/>
        <v>24</v>
      </c>
      <c r="BA554" s="49" t="e">
        <f>VLOOKUP(AY554,FWD!#REF!,4,FALSE)</f>
        <v>#REF!</v>
      </c>
      <c r="BB554" s="48" t="str">
        <f t="shared" si="284"/>
        <v/>
      </c>
      <c r="BC554" s="58" t="str">
        <f t="shared" si="285"/>
        <v/>
      </c>
      <c r="BD554" s="58" t="e">
        <f t="array" ref="BD554">STDEVP(IF($AZ$4:$AZ$758=BB554,$BA$4:$BA$758))</f>
        <v>#DIV/0!</v>
      </c>
      <c r="BE554" s="59" t="e">
        <f t="shared" si="286"/>
        <v>#DIV/0!</v>
      </c>
    </row>
    <row r="555" spans="1:57" x14ac:dyDescent="0.2">
      <c r="A555" s="63">
        <v>155.80000000000001</v>
      </c>
      <c r="B555" s="64">
        <f t="shared" si="264"/>
        <v>155</v>
      </c>
      <c r="C555" s="65" t="e">
        <f>VLOOKUP(A555,FWD!#REF!,4,FALSE)</f>
        <v>#REF!</v>
      </c>
      <c r="D555" s="64" t="str">
        <f t="shared" si="265"/>
        <v/>
      </c>
      <c r="E555" s="64" t="str">
        <f t="shared" si="266"/>
        <v/>
      </c>
      <c r="F555" s="64" t="e">
        <f t="array" ref="F555">STDEVP(IF($B$4:$B$918=D555,$C$4:$C$918))</f>
        <v>#DIV/0!</v>
      </c>
      <c r="G555" s="66" t="e">
        <f t="shared" si="260"/>
        <v>#DIV/0!</v>
      </c>
      <c r="H555" s="63">
        <v>70.28</v>
      </c>
      <c r="I555" s="64">
        <f t="shared" si="267"/>
        <v>70</v>
      </c>
      <c r="J555" s="65" t="e">
        <f>VLOOKUP(H555,FWD!$G$4:$I$128,4,FALSE)</f>
        <v>#N/A</v>
      </c>
      <c r="K555" s="64" t="str">
        <f t="shared" si="268"/>
        <v/>
      </c>
      <c r="L555" s="64" t="str">
        <f t="shared" si="269"/>
        <v/>
      </c>
      <c r="M555" s="64" t="e">
        <f t="array" ref="M555">STDEVP(IF($I$4:$I$2051=K555,$J$4:$J$2051))</f>
        <v>#DIV/0!</v>
      </c>
      <c r="N555" s="78" t="e">
        <f t="shared" si="261"/>
        <v>#DIV/0!</v>
      </c>
      <c r="O555" s="82">
        <v>37.04</v>
      </c>
      <c r="P555" s="64">
        <f t="shared" si="270"/>
        <v>37</v>
      </c>
      <c r="Q555" s="66" t="e">
        <f>VLOOKUP(O555,FWD!#REF!,4,FALSE)</f>
        <v>#REF!</v>
      </c>
      <c r="R555" s="66" t="str">
        <f t="shared" si="271"/>
        <v/>
      </c>
      <c r="S555" s="66" t="str">
        <f t="shared" si="272"/>
        <v/>
      </c>
      <c r="T555" s="64" t="e">
        <f t="array" ref="T555">STDEVP(IF($P$4:$P$864=R555,$Q$4:$Q$864))</f>
        <v>#DIV/0!</v>
      </c>
      <c r="U555" s="78" t="e">
        <f t="shared" si="289"/>
        <v>#DIV/0!</v>
      </c>
      <c r="V555" s="82">
        <v>38.659999999999997</v>
      </c>
      <c r="W555" s="83">
        <f t="shared" si="273"/>
        <v>38</v>
      </c>
      <c r="X555" s="66" t="e">
        <f>VLOOKUP(V555,FWD!#REF!,4,FALSE)</f>
        <v>#REF!</v>
      </c>
      <c r="Y555" s="64" t="str">
        <f t="shared" si="274"/>
        <v/>
      </c>
      <c r="Z555" s="64" t="str">
        <f t="shared" si="275"/>
        <v/>
      </c>
      <c r="AA555" s="64" t="e">
        <f t="array" ref="AA555">STDEVP(IF($W$4:$W$740=Y555,$X$4:$X$740))</f>
        <v>#DIV/0!</v>
      </c>
      <c r="AB555" s="78" t="e">
        <f t="shared" si="276"/>
        <v>#DIV/0!</v>
      </c>
      <c r="AD555" s="55">
        <v>147.80000000000001</v>
      </c>
      <c r="AE555" s="48">
        <f t="shared" si="290"/>
        <v>147</v>
      </c>
      <c r="AF555" s="48" t="e">
        <f>VLOOKUP(AD555,FWD!#REF!,4,FALSE)</f>
        <v>#REF!</v>
      </c>
      <c r="AG555" s="48" t="str">
        <f t="shared" si="277"/>
        <v/>
      </c>
      <c r="AH555" s="48" t="str">
        <f t="shared" si="278"/>
        <v/>
      </c>
      <c r="AI555" s="48">
        <f t="array" ref="AI555">STDEVP(IF($AE$4:$AE$918=AG555,$AF$4:$AF$918))</f>
        <v>0</v>
      </c>
      <c r="AJ555" s="48" t="str">
        <f t="shared" si="279"/>
        <v/>
      </c>
      <c r="AK555" s="47">
        <v>110.48</v>
      </c>
      <c r="AL555" s="48">
        <f t="shared" si="280"/>
        <v>110</v>
      </c>
      <c r="AM555" s="49" t="e">
        <f>VLOOKUP(AK555,FWD!#REF!,4,FALSE)</f>
        <v>#REF!</v>
      </c>
      <c r="AN555" s="58" t="str">
        <f t="shared" si="281"/>
        <v/>
      </c>
      <c r="AO555" s="58" t="str">
        <f t="shared" si="262"/>
        <v/>
      </c>
      <c r="AP555" s="58" t="e">
        <f t="array" ref="AP555">STDEVP(IF($AL$4:$AL$2012=AN555,$AM$4:$AM$2012))</f>
        <v>#DIV/0!</v>
      </c>
      <c r="AQ555" s="59" t="e">
        <f t="shared" si="282"/>
        <v>#DIV/0!</v>
      </c>
      <c r="AR555" s="47">
        <v>29.04</v>
      </c>
      <c r="AS555" s="48">
        <f t="shared" si="287"/>
        <v>29</v>
      </c>
      <c r="AT555" s="49" t="e">
        <f>VLOOKUP(AR555,FWD!#REF!,4,FALSE)</f>
        <v>#REF!</v>
      </c>
      <c r="AU555" s="48">
        <f t="shared" si="263"/>
        <v>29</v>
      </c>
      <c r="AV555" s="58" t="e">
        <f t="shared" si="288"/>
        <v>#REF!</v>
      </c>
      <c r="AW555" s="48" t="e">
        <f t="array" ref="AW555">STDEVP(IF($AS$4:$AS$909=AU555,$AT$4:$AT$909))</f>
        <v>#REF!</v>
      </c>
      <c r="AX555" s="50" t="e">
        <f t="shared" si="291"/>
        <v>#REF!</v>
      </c>
      <c r="AY555" s="47">
        <v>24.06</v>
      </c>
      <c r="AZ555" s="58">
        <f t="shared" si="283"/>
        <v>24</v>
      </c>
      <c r="BA555" s="49" t="e">
        <f>VLOOKUP(AY555,FWD!#REF!,4,FALSE)</f>
        <v>#REF!</v>
      </c>
      <c r="BB555" s="48" t="str">
        <f t="shared" si="284"/>
        <v/>
      </c>
      <c r="BC555" s="58" t="str">
        <f t="shared" si="285"/>
        <v/>
      </c>
      <c r="BD555" s="58" t="e">
        <f t="array" ref="BD555">STDEVP(IF($AZ$4:$AZ$758=BB555,$BA$4:$BA$758))</f>
        <v>#DIV/0!</v>
      </c>
      <c r="BE555" s="59" t="e">
        <f t="shared" si="286"/>
        <v>#DIV/0!</v>
      </c>
    </row>
    <row r="556" spans="1:57" x14ac:dyDescent="0.2">
      <c r="A556" s="63">
        <v>155.84</v>
      </c>
      <c r="B556" s="64">
        <f t="shared" si="264"/>
        <v>155</v>
      </c>
      <c r="C556" s="65" t="e">
        <f>VLOOKUP(A556,FWD!#REF!,4,FALSE)</f>
        <v>#REF!</v>
      </c>
      <c r="D556" s="64" t="str">
        <f t="shared" si="265"/>
        <v/>
      </c>
      <c r="E556" s="64" t="str">
        <f t="shared" si="266"/>
        <v/>
      </c>
      <c r="F556" s="64" t="e">
        <f t="array" ref="F556">STDEVP(IF($B$4:$B$918=D556,$C$4:$C$918))</f>
        <v>#DIV/0!</v>
      </c>
      <c r="G556" s="66" t="e">
        <f t="shared" si="260"/>
        <v>#DIV/0!</v>
      </c>
      <c r="H556" s="63">
        <v>70.319999999999993</v>
      </c>
      <c r="I556" s="64">
        <f t="shared" si="267"/>
        <v>70</v>
      </c>
      <c r="J556" s="65" t="e">
        <f>VLOOKUP(H556,FWD!$G$4:$I$128,4,FALSE)</f>
        <v>#N/A</v>
      </c>
      <c r="K556" s="64" t="str">
        <f t="shared" si="268"/>
        <v/>
      </c>
      <c r="L556" s="64" t="str">
        <f t="shared" si="269"/>
        <v/>
      </c>
      <c r="M556" s="64" t="e">
        <f t="array" ref="M556">STDEVP(IF($I$4:$I$2051=K556,$J$4:$J$2051))</f>
        <v>#DIV/0!</v>
      </c>
      <c r="N556" s="78" t="e">
        <f t="shared" si="261"/>
        <v>#DIV/0!</v>
      </c>
      <c r="O556" s="82">
        <v>37.08</v>
      </c>
      <c r="P556" s="64">
        <f t="shared" si="270"/>
        <v>37</v>
      </c>
      <c r="Q556" s="66" t="e">
        <f>VLOOKUP(O556,FWD!#REF!,4,FALSE)</f>
        <v>#REF!</v>
      </c>
      <c r="R556" s="66" t="str">
        <f t="shared" si="271"/>
        <v/>
      </c>
      <c r="S556" s="66" t="str">
        <f t="shared" si="272"/>
        <v/>
      </c>
      <c r="T556" s="64" t="e">
        <f t="array" ref="T556">STDEVP(IF($P$4:$P$864=R556,$Q$4:$Q$864))</f>
        <v>#DIV/0!</v>
      </c>
      <c r="U556" s="78" t="e">
        <f t="shared" si="289"/>
        <v>#DIV/0!</v>
      </c>
      <c r="V556" s="82">
        <v>38.700000000000003</v>
      </c>
      <c r="W556" s="83">
        <f t="shared" si="273"/>
        <v>38</v>
      </c>
      <c r="X556" s="66" t="e">
        <f>VLOOKUP(V556,FWD!#REF!,4,FALSE)</f>
        <v>#REF!</v>
      </c>
      <c r="Y556" s="64" t="str">
        <f t="shared" si="274"/>
        <v/>
      </c>
      <c r="Z556" s="64" t="str">
        <f t="shared" si="275"/>
        <v/>
      </c>
      <c r="AA556" s="64" t="e">
        <f t="array" ref="AA556">STDEVP(IF($W$4:$W$740=Y556,$X$4:$X$740))</f>
        <v>#DIV/0!</v>
      </c>
      <c r="AB556" s="78" t="e">
        <f t="shared" si="276"/>
        <v>#DIV/0!</v>
      </c>
      <c r="AD556" s="55">
        <v>147.76</v>
      </c>
      <c r="AE556" s="48">
        <f t="shared" si="290"/>
        <v>147</v>
      </c>
      <c r="AF556" s="48" t="e">
        <f>VLOOKUP(AD556,FWD!#REF!,4,FALSE)</f>
        <v>#REF!</v>
      </c>
      <c r="AG556" s="48" t="str">
        <f t="shared" si="277"/>
        <v/>
      </c>
      <c r="AH556" s="48" t="str">
        <f t="shared" si="278"/>
        <v/>
      </c>
      <c r="AI556" s="48">
        <f t="array" ref="AI556">STDEVP(IF($AE$4:$AE$918=AG556,$AF$4:$AF$918))</f>
        <v>0</v>
      </c>
      <c r="AJ556" s="48" t="str">
        <f t="shared" si="279"/>
        <v/>
      </c>
      <c r="AK556" s="47">
        <v>110.44</v>
      </c>
      <c r="AL556" s="48">
        <f t="shared" si="280"/>
        <v>110</v>
      </c>
      <c r="AM556" s="49" t="e">
        <f>VLOOKUP(AK556,FWD!#REF!,4,FALSE)</f>
        <v>#REF!</v>
      </c>
      <c r="AN556" s="58" t="str">
        <f t="shared" si="281"/>
        <v/>
      </c>
      <c r="AO556" s="58" t="str">
        <f t="shared" si="262"/>
        <v/>
      </c>
      <c r="AP556" s="58" t="e">
        <f t="array" ref="AP556">STDEVP(IF($AL$4:$AL$2012=AN556,$AM$4:$AM$2012))</f>
        <v>#DIV/0!</v>
      </c>
      <c r="AQ556" s="59" t="e">
        <f t="shared" si="282"/>
        <v>#DIV/0!</v>
      </c>
      <c r="AR556" s="47">
        <v>28.8</v>
      </c>
      <c r="AS556" s="48">
        <f t="shared" si="287"/>
        <v>28</v>
      </c>
      <c r="AT556" s="49" t="e">
        <f>VLOOKUP(AR556,FWD!#REF!,4,FALSE)</f>
        <v>#REF!</v>
      </c>
      <c r="AU556" s="48" t="str">
        <f t="shared" si="263"/>
        <v/>
      </c>
      <c r="AV556" s="58" t="str">
        <f t="shared" si="288"/>
        <v/>
      </c>
      <c r="AW556" s="48" t="e">
        <f t="array" ref="AW556">STDEVP(IF($AS$4:$AS$909=AU556,$AT$4:$AT$909))</f>
        <v>#DIV/0!</v>
      </c>
      <c r="AX556" s="50" t="e">
        <f t="shared" si="291"/>
        <v>#DIV/0!</v>
      </c>
      <c r="AY556" s="47">
        <v>24.02</v>
      </c>
      <c r="AZ556" s="58">
        <f t="shared" si="283"/>
        <v>24</v>
      </c>
      <c r="BA556" s="49" t="e">
        <f>VLOOKUP(AY556,FWD!#REF!,4,FALSE)</f>
        <v>#REF!</v>
      </c>
      <c r="BB556" s="48">
        <f t="shared" si="284"/>
        <v>24</v>
      </c>
      <c r="BC556" s="58" t="e">
        <f t="shared" si="285"/>
        <v>#REF!</v>
      </c>
      <c r="BD556" s="58" t="e">
        <f t="array" ref="BD556">STDEVP(IF($AZ$4:$AZ$758=BB556,$BA$4:$BA$758))</f>
        <v>#REF!</v>
      </c>
      <c r="BE556" s="59" t="e">
        <f t="shared" si="286"/>
        <v>#REF!</v>
      </c>
    </row>
    <row r="557" spans="1:57" x14ac:dyDescent="0.2">
      <c r="A557" s="63">
        <v>155.88</v>
      </c>
      <c r="B557" s="64">
        <f t="shared" si="264"/>
        <v>155</v>
      </c>
      <c r="C557" s="65" t="e">
        <f>VLOOKUP(A557,FWD!#REF!,4,FALSE)</f>
        <v>#REF!</v>
      </c>
      <c r="D557" s="64" t="str">
        <f t="shared" si="265"/>
        <v/>
      </c>
      <c r="E557" s="64" t="str">
        <f t="shared" si="266"/>
        <v/>
      </c>
      <c r="F557" s="64" t="e">
        <f t="array" ref="F557">STDEVP(IF($B$4:$B$918=D557,$C$4:$C$918))</f>
        <v>#DIV/0!</v>
      </c>
      <c r="G557" s="66" t="e">
        <f t="shared" si="260"/>
        <v>#DIV/0!</v>
      </c>
      <c r="H557" s="63">
        <v>70.36</v>
      </c>
      <c r="I557" s="64">
        <f t="shared" si="267"/>
        <v>70</v>
      </c>
      <c r="J557" s="65" t="e">
        <f>VLOOKUP(H557,FWD!$G$4:$I$128,4,FALSE)</f>
        <v>#N/A</v>
      </c>
      <c r="K557" s="64" t="str">
        <f t="shared" si="268"/>
        <v/>
      </c>
      <c r="L557" s="64" t="str">
        <f t="shared" si="269"/>
        <v/>
      </c>
      <c r="M557" s="64" t="e">
        <f t="array" ref="M557">STDEVP(IF($I$4:$I$2051=K557,$J$4:$J$2051))</f>
        <v>#DIV/0!</v>
      </c>
      <c r="N557" s="78" t="e">
        <f t="shared" si="261"/>
        <v>#DIV/0!</v>
      </c>
      <c r="O557" s="82">
        <v>37.119999999999997</v>
      </c>
      <c r="P557" s="64">
        <f t="shared" si="270"/>
        <v>37</v>
      </c>
      <c r="Q557" s="66" t="e">
        <f>VLOOKUP(O557,FWD!#REF!,4,FALSE)</f>
        <v>#REF!</v>
      </c>
      <c r="R557" s="66" t="str">
        <f t="shared" si="271"/>
        <v/>
      </c>
      <c r="S557" s="66" t="str">
        <f t="shared" si="272"/>
        <v/>
      </c>
      <c r="T557" s="64" t="e">
        <f t="array" ref="T557">STDEVP(IF($P$4:$P$864=R557,$Q$4:$Q$864))</f>
        <v>#DIV/0!</v>
      </c>
      <c r="U557" s="78" t="e">
        <f t="shared" si="289"/>
        <v>#DIV/0!</v>
      </c>
      <c r="V557" s="82">
        <v>38.74</v>
      </c>
      <c r="W557" s="83">
        <f t="shared" si="273"/>
        <v>38</v>
      </c>
      <c r="X557" s="66" t="e">
        <f>VLOOKUP(V557,FWD!#REF!,4,FALSE)</f>
        <v>#REF!</v>
      </c>
      <c r="Y557" s="64">
        <f t="shared" si="274"/>
        <v>38</v>
      </c>
      <c r="Z557" s="64" t="e">
        <f t="shared" si="275"/>
        <v>#REF!</v>
      </c>
      <c r="AA557" s="64" t="e">
        <f t="array" ref="AA557">STDEVP(IF($W$4:$W$740=Y557,$X$4:$X$740))</f>
        <v>#REF!</v>
      </c>
      <c r="AB557" s="78" t="e">
        <f t="shared" si="276"/>
        <v>#REF!</v>
      </c>
      <c r="AD557" s="55">
        <v>147.72</v>
      </c>
      <c r="AE557" s="48">
        <f t="shared" si="290"/>
        <v>147</v>
      </c>
      <c r="AF557" s="48" t="e">
        <f>VLOOKUP(AD557,FWD!#REF!,4,FALSE)</f>
        <v>#REF!</v>
      </c>
      <c r="AG557" s="48" t="str">
        <f t="shared" si="277"/>
        <v/>
      </c>
      <c r="AH557" s="48" t="str">
        <f t="shared" si="278"/>
        <v/>
      </c>
      <c r="AI557" s="48">
        <f t="array" ref="AI557">STDEVP(IF($AE$4:$AE$918=AG557,$AF$4:$AF$918))</f>
        <v>0</v>
      </c>
      <c r="AJ557" s="48" t="str">
        <f t="shared" si="279"/>
        <v/>
      </c>
      <c r="AK557" s="47">
        <v>110.4</v>
      </c>
      <c r="AL557" s="48">
        <f t="shared" si="280"/>
        <v>110</v>
      </c>
      <c r="AM557" s="49" t="e">
        <f>VLOOKUP(AK557,FWD!#REF!,4,FALSE)</f>
        <v>#REF!</v>
      </c>
      <c r="AN557" s="58" t="str">
        <f t="shared" si="281"/>
        <v/>
      </c>
      <c r="AO557" s="58" t="str">
        <f t="shared" si="262"/>
        <v/>
      </c>
      <c r="AP557" s="58" t="e">
        <f t="array" ref="AP557">STDEVP(IF($AL$4:$AL$2012=AN557,$AM$4:$AM$2012))</f>
        <v>#DIV/0!</v>
      </c>
      <c r="AQ557" s="59" t="e">
        <f t="shared" si="282"/>
        <v>#DIV/0!</v>
      </c>
      <c r="AR557" s="47">
        <v>28.76</v>
      </c>
      <c r="AS557" s="48">
        <f t="shared" si="287"/>
        <v>28</v>
      </c>
      <c r="AT557" s="49" t="e">
        <f>VLOOKUP(AR557,FWD!#REF!,4,FALSE)</f>
        <v>#REF!</v>
      </c>
      <c r="AU557" s="48" t="str">
        <f t="shared" si="263"/>
        <v/>
      </c>
      <c r="AV557" s="58" t="str">
        <f t="shared" si="288"/>
        <v/>
      </c>
      <c r="AW557" s="48" t="e">
        <f t="array" ref="AW557">STDEVP(IF($AS$4:$AS$909=AU557,$AT$4:$AT$909))</f>
        <v>#DIV/0!</v>
      </c>
      <c r="AX557" s="50" t="e">
        <f t="shared" si="291"/>
        <v>#DIV/0!</v>
      </c>
      <c r="AY557" s="47">
        <v>23.94</v>
      </c>
      <c r="AZ557" s="58">
        <f t="shared" si="283"/>
        <v>23</v>
      </c>
      <c r="BA557" s="49" t="e">
        <f>VLOOKUP(AY557,FWD!#REF!,4,FALSE)</f>
        <v>#REF!</v>
      </c>
      <c r="BB557" s="48" t="str">
        <f t="shared" si="284"/>
        <v/>
      </c>
      <c r="BC557" s="58" t="str">
        <f t="shared" si="285"/>
        <v/>
      </c>
      <c r="BD557" s="58" t="e">
        <f t="array" ref="BD557">STDEVP(IF($AZ$4:$AZ$758=BB557,$BA$4:$BA$758))</f>
        <v>#DIV/0!</v>
      </c>
      <c r="BE557" s="59" t="e">
        <f t="shared" si="286"/>
        <v>#DIV/0!</v>
      </c>
    </row>
    <row r="558" spans="1:57" x14ac:dyDescent="0.2">
      <c r="A558" s="63">
        <v>155.91999999999999</v>
      </c>
      <c r="B558" s="64">
        <f t="shared" si="264"/>
        <v>155</v>
      </c>
      <c r="C558" s="65" t="e">
        <f>VLOOKUP(A558,FWD!#REF!,4,FALSE)</f>
        <v>#REF!</v>
      </c>
      <c r="D558" s="64" t="str">
        <f t="shared" si="265"/>
        <v/>
      </c>
      <c r="E558" s="64" t="str">
        <f t="shared" si="266"/>
        <v/>
      </c>
      <c r="F558" s="64" t="e">
        <f t="array" ref="F558">STDEVP(IF($B$4:$B$918=D558,$C$4:$C$918))</f>
        <v>#DIV/0!</v>
      </c>
      <c r="G558" s="66" t="e">
        <f t="shared" si="260"/>
        <v>#DIV/0!</v>
      </c>
      <c r="H558" s="63">
        <v>70.400000000000006</v>
      </c>
      <c r="I558" s="64">
        <f t="shared" si="267"/>
        <v>70</v>
      </c>
      <c r="J558" s="65" t="e">
        <f>VLOOKUP(H558,FWD!$G$4:$I$128,4,FALSE)</f>
        <v>#N/A</v>
      </c>
      <c r="K558" s="64" t="str">
        <f t="shared" si="268"/>
        <v/>
      </c>
      <c r="L558" s="64" t="str">
        <f t="shared" si="269"/>
        <v/>
      </c>
      <c r="M558" s="64" t="e">
        <f t="array" ref="M558">STDEVP(IF($I$4:$I$2051=K558,$J$4:$J$2051))</f>
        <v>#DIV/0!</v>
      </c>
      <c r="N558" s="78" t="e">
        <f t="shared" si="261"/>
        <v>#DIV/0!</v>
      </c>
      <c r="O558" s="82">
        <v>37.159999999999997</v>
      </c>
      <c r="P558" s="64">
        <f t="shared" si="270"/>
        <v>37</v>
      </c>
      <c r="Q558" s="66" t="e">
        <f>VLOOKUP(O558,FWD!#REF!,4,FALSE)</f>
        <v>#REF!</v>
      </c>
      <c r="R558" s="66" t="str">
        <f t="shared" si="271"/>
        <v/>
      </c>
      <c r="S558" s="66" t="str">
        <f t="shared" si="272"/>
        <v/>
      </c>
      <c r="T558" s="64" t="e">
        <f t="array" ref="T558">STDEVP(IF($P$4:$P$864=R558,$Q$4:$Q$864))</f>
        <v>#DIV/0!</v>
      </c>
      <c r="U558" s="78" t="e">
        <f t="shared" si="289"/>
        <v>#DIV/0!</v>
      </c>
      <c r="V558" s="82">
        <v>39.700000000000003</v>
      </c>
      <c r="W558" s="83">
        <f t="shared" si="273"/>
        <v>39</v>
      </c>
      <c r="X558" s="66" t="e">
        <f>VLOOKUP(V558,FWD!#REF!,4,FALSE)</f>
        <v>#REF!</v>
      </c>
      <c r="Y558" s="64" t="str">
        <f t="shared" si="274"/>
        <v/>
      </c>
      <c r="Z558" s="64" t="str">
        <f t="shared" si="275"/>
        <v/>
      </c>
      <c r="AA558" s="64" t="e">
        <f t="array" ref="AA558">STDEVP(IF($W$4:$W$740=Y558,$X$4:$X$740))</f>
        <v>#DIV/0!</v>
      </c>
      <c r="AB558" s="78" t="e">
        <f t="shared" si="276"/>
        <v>#DIV/0!</v>
      </c>
      <c r="AD558" s="55">
        <v>147.68</v>
      </c>
      <c r="AE558" s="48">
        <f t="shared" si="290"/>
        <v>147</v>
      </c>
      <c r="AF558" s="48" t="e">
        <f>VLOOKUP(AD558,FWD!#REF!,4,FALSE)</f>
        <v>#REF!</v>
      </c>
      <c r="AG558" s="48" t="str">
        <f t="shared" si="277"/>
        <v/>
      </c>
      <c r="AH558" s="48" t="str">
        <f t="shared" si="278"/>
        <v/>
      </c>
      <c r="AI558" s="48">
        <f t="array" ref="AI558">STDEVP(IF($AE$4:$AE$918=AG558,$AF$4:$AF$918))</f>
        <v>0</v>
      </c>
      <c r="AJ558" s="48" t="str">
        <f t="shared" si="279"/>
        <v/>
      </c>
      <c r="AK558" s="47">
        <v>110.36</v>
      </c>
      <c r="AL558" s="48">
        <f t="shared" si="280"/>
        <v>110</v>
      </c>
      <c r="AM558" s="49" t="e">
        <f>VLOOKUP(AK558,FWD!#REF!,4,FALSE)</f>
        <v>#REF!</v>
      </c>
      <c r="AN558" s="58" t="str">
        <f t="shared" si="281"/>
        <v/>
      </c>
      <c r="AO558" s="58" t="str">
        <f t="shared" si="262"/>
        <v/>
      </c>
      <c r="AP558" s="58" t="e">
        <f t="array" ref="AP558">STDEVP(IF($AL$4:$AL$2012=AN558,$AM$4:$AM$2012))</f>
        <v>#DIV/0!</v>
      </c>
      <c r="AQ558" s="59" t="e">
        <f t="shared" si="282"/>
        <v>#DIV/0!</v>
      </c>
      <c r="AR558" s="47">
        <v>28.72</v>
      </c>
      <c r="AS558" s="48">
        <f t="shared" si="287"/>
        <v>28</v>
      </c>
      <c r="AT558" s="49" t="e">
        <f>VLOOKUP(AR558,FWD!#REF!,4,FALSE)</f>
        <v>#REF!</v>
      </c>
      <c r="AU558" s="48" t="str">
        <f t="shared" si="263"/>
        <v/>
      </c>
      <c r="AV558" s="58" t="str">
        <f t="shared" si="288"/>
        <v/>
      </c>
      <c r="AW558" s="48" t="e">
        <f t="array" ref="AW558">STDEVP(IF($AS$4:$AS$909=AU558,$AT$4:$AT$909))</f>
        <v>#DIV/0!</v>
      </c>
      <c r="AX558" s="50" t="e">
        <f t="shared" si="291"/>
        <v>#DIV/0!</v>
      </c>
      <c r="AY558" s="47">
        <v>23.9</v>
      </c>
      <c r="AZ558" s="58">
        <f t="shared" si="283"/>
        <v>23</v>
      </c>
      <c r="BA558" s="49" t="e">
        <f>VLOOKUP(AY558,FWD!#REF!,4,FALSE)</f>
        <v>#REF!</v>
      </c>
      <c r="BB558" s="48" t="str">
        <f t="shared" si="284"/>
        <v/>
      </c>
      <c r="BC558" s="58" t="str">
        <f t="shared" si="285"/>
        <v/>
      </c>
      <c r="BD558" s="58" t="e">
        <f t="array" ref="BD558">STDEVP(IF($AZ$4:$AZ$758=BB558,$BA$4:$BA$758))</f>
        <v>#DIV/0!</v>
      </c>
      <c r="BE558" s="59" t="e">
        <f t="shared" si="286"/>
        <v>#DIV/0!</v>
      </c>
    </row>
    <row r="559" spans="1:57" x14ac:dyDescent="0.2">
      <c r="A559" s="63">
        <v>155.96</v>
      </c>
      <c r="B559" s="64">
        <f t="shared" si="264"/>
        <v>155</v>
      </c>
      <c r="C559" s="65" t="e">
        <f>VLOOKUP(A559,FWD!#REF!,4,FALSE)</f>
        <v>#REF!</v>
      </c>
      <c r="D559" s="64">
        <f t="shared" si="265"/>
        <v>155</v>
      </c>
      <c r="E559" s="64" t="e">
        <f t="shared" si="266"/>
        <v>#REF!</v>
      </c>
      <c r="F559" s="64" t="e">
        <f t="array" ref="F559">STDEVP(IF($B$4:$B$918=D559,$C$4:$C$918))</f>
        <v>#REF!</v>
      </c>
      <c r="G559" s="66" t="e">
        <f t="shared" si="260"/>
        <v>#REF!</v>
      </c>
      <c r="H559" s="63">
        <v>70.44</v>
      </c>
      <c r="I559" s="64">
        <f t="shared" si="267"/>
        <v>70</v>
      </c>
      <c r="J559" s="65" t="e">
        <f>VLOOKUP(H559,FWD!$G$4:$I$128,4,FALSE)</f>
        <v>#N/A</v>
      </c>
      <c r="K559" s="64" t="str">
        <f t="shared" si="268"/>
        <v/>
      </c>
      <c r="L559" s="64" t="str">
        <f t="shared" si="269"/>
        <v/>
      </c>
      <c r="M559" s="64" t="e">
        <f t="array" ref="M559">STDEVP(IF($I$4:$I$2051=K559,$J$4:$J$2051))</f>
        <v>#DIV/0!</v>
      </c>
      <c r="N559" s="78" t="e">
        <f t="shared" si="261"/>
        <v>#DIV/0!</v>
      </c>
      <c r="O559" s="82">
        <v>37.200000000000003</v>
      </c>
      <c r="P559" s="64">
        <f t="shared" si="270"/>
        <v>37</v>
      </c>
      <c r="Q559" s="66" t="e">
        <f>VLOOKUP(O559,FWD!#REF!,4,FALSE)</f>
        <v>#REF!</v>
      </c>
      <c r="R559" s="66" t="str">
        <f t="shared" si="271"/>
        <v/>
      </c>
      <c r="S559" s="66" t="str">
        <f t="shared" si="272"/>
        <v/>
      </c>
      <c r="T559" s="64" t="e">
        <f t="array" ref="T559">STDEVP(IF($P$4:$P$864=R559,$Q$4:$Q$864))</f>
        <v>#DIV/0!</v>
      </c>
      <c r="U559" s="78" t="e">
        <f t="shared" si="289"/>
        <v>#DIV/0!</v>
      </c>
      <c r="V559" s="82">
        <v>39.74</v>
      </c>
      <c r="W559" s="83">
        <f t="shared" si="273"/>
        <v>39</v>
      </c>
      <c r="X559" s="66" t="e">
        <f>VLOOKUP(V559,FWD!#REF!,4,FALSE)</f>
        <v>#REF!</v>
      </c>
      <c r="Y559" s="64" t="str">
        <f t="shared" si="274"/>
        <v/>
      </c>
      <c r="Z559" s="64" t="str">
        <f t="shared" si="275"/>
        <v/>
      </c>
      <c r="AA559" s="64" t="e">
        <f t="array" ref="AA559">STDEVP(IF($W$4:$W$740=Y559,$X$4:$X$740))</f>
        <v>#DIV/0!</v>
      </c>
      <c r="AB559" s="78" t="e">
        <f t="shared" si="276"/>
        <v>#DIV/0!</v>
      </c>
      <c r="AD559" s="55">
        <v>147.63999999999999</v>
      </c>
      <c r="AE559" s="48">
        <f t="shared" si="290"/>
        <v>147</v>
      </c>
      <c r="AF559" s="48" t="e">
        <f>VLOOKUP(AD559,FWD!#REF!,4,FALSE)</f>
        <v>#REF!</v>
      </c>
      <c r="AG559" s="48" t="str">
        <f t="shared" si="277"/>
        <v/>
      </c>
      <c r="AH559" s="48" t="str">
        <f t="shared" si="278"/>
        <v/>
      </c>
      <c r="AI559" s="48">
        <f t="array" ref="AI559">STDEVP(IF($AE$4:$AE$918=AG559,$AF$4:$AF$918))</f>
        <v>0</v>
      </c>
      <c r="AJ559" s="48" t="str">
        <f t="shared" si="279"/>
        <v/>
      </c>
      <c r="AK559" s="47">
        <v>110.32</v>
      </c>
      <c r="AL559" s="48">
        <f t="shared" si="280"/>
        <v>110</v>
      </c>
      <c r="AM559" s="49" t="e">
        <f>VLOOKUP(AK559,FWD!#REF!,4,FALSE)</f>
        <v>#REF!</v>
      </c>
      <c r="AN559" s="58" t="str">
        <f t="shared" si="281"/>
        <v/>
      </c>
      <c r="AO559" s="58" t="str">
        <f t="shared" si="262"/>
        <v/>
      </c>
      <c r="AP559" s="58" t="e">
        <f t="array" ref="AP559">STDEVP(IF($AL$4:$AL$2012=AN559,$AM$4:$AM$2012))</f>
        <v>#DIV/0!</v>
      </c>
      <c r="AQ559" s="59" t="e">
        <f t="shared" si="282"/>
        <v>#DIV/0!</v>
      </c>
      <c r="AR559" s="47">
        <v>28.68</v>
      </c>
      <c r="AS559" s="48">
        <f t="shared" si="287"/>
        <v>28</v>
      </c>
      <c r="AT559" s="49" t="e">
        <f>VLOOKUP(AR559,FWD!#REF!,4,FALSE)</f>
        <v>#REF!</v>
      </c>
      <c r="AU559" s="48" t="str">
        <f t="shared" si="263"/>
        <v/>
      </c>
      <c r="AV559" s="58" t="str">
        <f t="shared" si="288"/>
        <v/>
      </c>
      <c r="AW559" s="48" t="e">
        <f t="array" ref="AW559">STDEVP(IF($AS$4:$AS$909=AU559,$AT$4:$AT$909))</f>
        <v>#DIV/0!</v>
      </c>
      <c r="AX559" s="50" t="e">
        <f t="shared" si="291"/>
        <v>#DIV/0!</v>
      </c>
      <c r="AY559" s="47">
        <v>23.86</v>
      </c>
      <c r="AZ559" s="58">
        <f t="shared" si="283"/>
        <v>23</v>
      </c>
      <c r="BA559" s="49" t="e">
        <f>VLOOKUP(AY559,FWD!#REF!,4,FALSE)</f>
        <v>#REF!</v>
      </c>
      <c r="BB559" s="48" t="str">
        <f t="shared" si="284"/>
        <v/>
      </c>
      <c r="BC559" s="58" t="str">
        <f t="shared" si="285"/>
        <v/>
      </c>
      <c r="BD559" s="58" t="e">
        <f t="array" ref="BD559">STDEVP(IF($AZ$4:$AZ$758=BB559,$BA$4:$BA$758))</f>
        <v>#DIV/0!</v>
      </c>
      <c r="BE559" s="59" t="e">
        <f t="shared" si="286"/>
        <v>#DIV/0!</v>
      </c>
    </row>
    <row r="560" spans="1:57" x14ac:dyDescent="0.2">
      <c r="A560" s="63">
        <v>156</v>
      </c>
      <c r="B560" s="64">
        <f t="shared" si="264"/>
        <v>156</v>
      </c>
      <c r="C560" s="65" t="e">
        <f>VLOOKUP(A560,FWD!#REF!,4,FALSE)</f>
        <v>#REF!</v>
      </c>
      <c r="D560" s="64" t="str">
        <f t="shared" si="265"/>
        <v/>
      </c>
      <c r="E560" s="64" t="str">
        <f t="shared" si="266"/>
        <v/>
      </c>
      <c r="F560" s="64" t="e">
        <f t="array" ref="F560">STDEVP(IF($B$4:$B$918=D560,$C$4:$C$918))</f>
        <v>#DIV/0!</v>
      </c>
      <c r="G560" s="66" t="e">
        <f t="shared" si="260"/>
        <v>#DIV/0!</v>
      </c>
      <c r="H560" s="63">
        <v>70.48</v>
      </c>
      <c r="I560" s="64">
        <f t="shared" si="267"/>
        <v>70</v>
      </c>
      <c r="J560" s="65" t="e">
        <f>VLOOKUP(H560,FWD!$G$4:$I$128,4,FALSE)</f>
        <v>#N/A</v>
      </c>
      <c r="K560" s="64" t="str">
        <f t="shared" si="268"/>
        <v/>
      </c>
      <c r="L560" s="64" t="str">
        <f t="shared" si="269"/>
        <v/>
      </c>
      <c r="M560" s="64" t="e">
        <f t="array" ref="M560">STDEVP(IF($I$4:$I$2051=K560,$J$4:$J$2051))</f>
        <v>#DIV/0!</v>
      </c>
      <c r="N560" s="78" t="e">
        <f t="shared" si="261"/>
        <v>#DIV/0!</v>
      </c>
      <c r="O560" s="82">
        <v>37.24</v>
      </c>
      <c r="P560" s="64">
        <f t="shared" si="270"/>
        <v>37</v>
      </c>
      <c r="Q560" s="66" t="e">
        <f>VLOOKUP(O560,FWD!#REF!,4,FALSE)</f>
        <v>#REF!</v>
      </c>
      <c r="R560" s="66" t="str">
        <f t="shared" si="271"/>
        <v/>
      </c>
      <c r="S560" s="66" t="str">
        <f t="shared" si="272"/>
        <v/>
      </c>
      <c r="T560" s="64" t="e">
        <f t="array" ref="T560">STDEVP(IF($P$4:$P$864=R560,$Q$4:$Q$864))</f>
        <v>#DIV/0!</v>
      </c>
      <c r="U560" s="78" t="e">
        <f t="shared" si="289"/>
        <v>#DIV/0!</v>
      </c>
      <c r="V560" s="82">
        <v>39.78</v>
      </c>
      <c r="W560" s="83">
        <f t="shared" si="273"/>
        <v>39</v>
      </c>
      <c r="X560" s="66" t="e">
        <f>VLOOKUP(V560,FWD!#REF!,4,FALSE)</f>
        <v>#REF!</v>
      </c>
      <c r="Y560" s="64" t="str">
        <f t="shared" si="274"/>
        <v/>
      </c>
      <c r="Z560" s="64" t="str">
        <f t="shared" si="275"/>
        <v/>
      </c>
      <c r="AA560" s="64" t="e">
        <f t="array" ref="AA560">STDEVP(IF($W$4:$W$740=Y560,$X$4:$X$740))</f>
        <v>#DIV/0!</v>
      </c>
      <c r="AB560" s="78" t="e">
        <f t="shared" si="276"/>
        <v>#DIV/0!</v>
      </c>
      <c r="AD560" s="55">
        <v>147.6</v>
      </c>
      <c r="AE560" s="48">
        <f t="shared" si="290"/>
        <v>147</v>
      </c>
      <c r="AF560" s="48" t="e">
        <f>VLOOKUP(AD560,FWD!#REF!,4,FALSE)</f>
        <v>#REF!</v>
      </c>
      <c r="AG560" s="48" t="str">
        <f t="shared" si="277"/>
        <v/>
      </c>
      <c r="AH560" s="48" t="str">
        <f t="shared" si="278"/>
        <v/>
      </c>
      <c r="AI560" s="48">
        <f t="array" ref="AI560">STDEVP(IF($AE$4:$AE$918=AG560,$AF$4:$AF$918))</f>
        <v>0</v>
      </c>
      <c r="AJ560" s="48" t="str">
        <f t="shared" si="279"/>
        <v/>
      </c>
      <c r="AK560" s="47">
        <v>110.28</v>
      </c>
      <c r="AL560" s="48">
        <f t="shared" si="280"/>
        <v>110</v>
      </c>
      <c r="AM560" s="49" t="e">
        <f>VLOOKUP(AK560,FWD!#REF!,4,FALSE)</f>
        <v>#REF!</v>
      </c>
      <c r="AN560" s="58" t="str">
        <f t="shared" si="281"/>
        <v/>
      </c>
      <c r="AO560" s="58" t="str">
        <f t="shared" si="262"/>
        <v/>
      </c>
      <c r="AP560" s="58" t="e">
        <f t="array" ref="AP560">STDEVP(IF($AL$4:$AL$2012=AN560,$AM$4:$AM$2012))</f>
        <v>#DIV/0!</v>
      </c>
      <c r="AQ560" s="59" t="e">
        <f t="shared" si="282"/>
        <v>#DIV/0!</v>
      </c>
      <c r="AR560" s="47">
        <v>28.64</v>
      </c>
      <c r="AS560" s="48">
        <f t="shared" si="287"/>
        <v>28</v>
      </c>
      <c r="AT560" s="49" t="e">
        <f>VLOOKUP(AR560,FWD!#REF!,4,FALSE)</f>
        <v>#REF!</v>
      </c>
      <c r="AU560" s="48" t="str">
        <f t="shared" si="263"/>
        <v/>
      </c>
      <c r="AV560" s="58" t="str">
        <f t="shared" si="288"/>
        <v/>
      </c>
      <c r="AW560" s="48" t="e">
        <f t="array" ref="AW560">STDEVP(IF($AS$4:$AS$909=AU560,$AT$4:$AT$909))</f>
        <v>#DIV/0!</v>
      </c>
      <c r="AX560" s="50" t="e">
        <f t="shared" si="291"/>
        <v>#DIV/0!</v>
      </c>
      <c r="AY560" s="47">
        <v>23.82</v>
      </c>
      <c r="AZ560" s="58">
        <f t="shared" si="283"/>
        <v>23</v>
      </c>
      <c r="BA560" s="49" t="e">
        <f>VLOOKUP(AY560,FWD!#REF!,4,FALSE)</f>
        <v>#REF!</v>
      </c>
      <c r="BB560" s="48" t="str">
        <f t="shared" si="284"/>
        <v/>
      </c>
      <c r="BC560" s="58" t="str">
        <f t="shared" si="285"/>
        <v/>
      </c>
      <c r="BD560" s="58" t="e">
        <f t="array" ref="BD560">STDEVP(IF($AZ$4:$AZ$758=BB560,$BA$4:$BA$758))</f>
        <v>#DIV/0!</v>
      </c>
      <c r="BE560" s="59" t="e">
        <f t="shared" si="286"/>
        <v>#DIV/0!</v>
      </c>
    </row>
    <row r="561" spans="1:57" x14ac:dyDescent="0.2">
      <c r="A561" s="63">
        <v>156.04</v>
      </c>
      <c r="B561" s="64">
        <f t="shared" si="264"/>
        <v>156</v>
      </c>
      <c r="C561" s="65" t="e">
        <f>VLOOKUP(A561,FWD!#REF!,4,FALSE)</f>
        <v>#REF!</v>
      </c>
      <c r="D561" s="64" t="str">
        <f t="shared" si="265"/>
        <v/>
      </c>
      <c r="E561" s="64" t="str">
        <f t="shared" si="266"/>
        <v/>
      </c>
      <c r="F561" s="64" t="e">
        <f t="array" ref="F561">STDEVP(IF($B$4:$B$918=D561,$C$4:$C$918))</f>
        <v>#DIV/0!</v>
      </c>
      <c r="G561" s="66" t="e">
        <f t="shared" si="260"/>
        <v>#DIV/0!</v>
      </c>
      <c r="H561" s="63">
        <v>70.52</v>
      </c>
      <c r="I561" s="64">
        <f t="shared" si="267"/>
        <v>70</v>
      </c>
      <c r="J561" s="65" t="e">
        <f>VLOOKUP(H561,FWD!$G$4:$I$128,4,FALSE)</f>
        <v>#N/A</v>
      </c>
      <c r="K561" s="64" t="str">
        <f t="shared" si="268"/>
        <v/>
      </c>
      <c r="L561" s="64" t="str">
        <f t="shared" si="269"/>
        <v/>
      </c>
      <c r="M561" s="64" t="e">
        <f t="array" ref="M561">STDEVP(IF($I$4:$I$2051=K561,$J$4:$J$2051))</f>
        <v>#DIV/0!</v>
      </c>
      <c r="N561" s="78" t="e">
        <f t="shared" si="261"/>
        <v>#DIV/0!</v>
      </c>
      <c r="O561" s="82">
        <v>37.28</v>
      </c>
      <c r="P561" s="64">
        <f t="shared" si="270"/>
        <v>37</v>
      </c>
      <c r="Q561" s="66" t="e">
        <f>VLOOKUP(O561,FWD!#REF!,4,FALSE)</f>
        <v>#REF!</v>
      </c>
      <c r="R561" s="66" t="str">
        <f t="shared" si="271"/>
        <v/>
      </c>
      <c r="S561" s="66" t="str">
        <f t="shared" si="272"/>
        <v/>
      </c>
      <c r="T561" s="64" t="e">
        <f t="array" ref="T561">STDEVP(IF($P$4:$P$864=R561,$Q$4:$Q$864))</f>
        <v>#DIV/0!</v>
      </c>
      <c r="U561" s="78" t="e">
        <f t="shared" si="289"/>
        <v>#DIV/0!</v>
      </c>
      <c r="V561" s="82">
        <v>39.82</v>
      </c>
      <c r="W561" s="83">
        <f t="shared" si="273"/>
        <v>39</v>
      </c>
      <c r="X561" s="66" t="e">
        <f>VLOOKUP(V561,FWD!#REF!,4,FALSE)</f>
        <v>#REF!</v>
      </c>
      <c r="Y561" s="64" t="str">
        <f t="shared" si="274"/>
        <v/>
      </c>
      <c r="Z561" s="64" t="str">
        <f t="shared" si="275"/>
        <v/>
      </c>
      <c r="AA561" s="64" t="e">
        <f t="array" ref="AA561">STDEVP(IF($W$4:$W$740=Y561,$X$4:$X$740))</f>
        <v>#DIV/0!</v>
      </c>
      <c r="AB561" s="78" t="e">
        <f t="shared" si="276"/>
        <v>#DIV/0!</v>
      </c>
      <c r="AD561" s="55">
        <v>147.56</v>
      </c>
      <c r="AE561" s="48">
        <f t="shared" si="290"/>
        <v>147</v>
      </c>
      <c r="AF561" s="48" t="e">
        <f>VLOOKUP(AD561,FWD!#REF!,4,FALSE)</f>
        <v>#REF!</v>
      </c>
      <c r="AG561" s="48" t="str">
        <f t="shared" si="277"/>
        <v/>
      </c>
      <c r="AH561" s="48" t="str">
        <f t="shared" si="278"/>
        <v/>
      </c>
      <c r="AI561" s="48">
        <f t="array" ref="AI561">STDEVP(IF($AE$4:$AE$918=AG561,$AF$4:$AF$918))</f>
        <v>0</v>
      </c>
      <c r="AJ561" s="48" t="str">
        <f t="shared" si="279"/>
        <v/>
      </c>
      <c r="AK561" s="47">
        <v>110.24</v>
      </c>
      <c r="AL561" s="48">
        <f t="shared" si="280"/>
        <v>110</v>
      </c>
      <c r="AM561" s="49" t="e">
        <f>VLOOKUP(AK561,FWD!#REF!,4,FALSE)</f>
        <v>#REF!</v>
      </c>
      <c r="AN561" s="58" t="str">
        <f t="shared" si="281"/>
        <v/>
      </c>
      <c r="AO561" s="58" t="str">
        <f t="shared" si="262"/>
        <v/>
      </c>
      <c r="AP561" s="58" t="e">
        <f t="array" ref="AP561">STDEVP(IF($AL$4:$AL$2012=AN561,$AM$4:$AM$2012))</f>
        <v>#DIV/0!</v>
      </c>
      <c r="AQ561" s="59" t="e">
        <f t="shared" si="282"/>
        <v>#DIV/0!</v>
      </c>
      <c r="AR561" s="47">
        <v>28.6</v>
      </c>
      <c r="AS561" s="48">
        <f t="shared" si="287"/>
        <v>28</v>
      </c>
      <c r="AT561" s="49" t="e">
        <f>VLOOKUP(AR561,FWD!#REF!,4,FALSE)</f>
        <v>#REF!</v>
      </c>
      <c r="AU561" s="48" t="str">
        <f t="shared" si="263"/>
        <v/>
      </c>
      <c r="AV561" s="58" t="str">
        <f t="shared" si="288"/>
        <v/>
      </c>
      <c r="AW561" s="48" t="e">
        <f t="array" ref="AW561">STDEVP(IF($AS$4:$AS$909=AU561,$AT$4:$AT$909))</f>
        <v>#DIV/0!</v>
      </c>
      <c r="AX561" s="50" t="e">
        <f t="shared" si="291"/>
        <v>#DIV/0!</v>
      </c>
      <c r="AY561" s="47">
        <v>23.78</v>
      </c>
      <c r="AZ561" s="58">
        <f t="shared" si="283"/>
        <v>23</v>
      </c>
      <c r="BA561" s="49" t="e">
        <f>VLOOKUP(AY561,FWD!#REF!,4,FALSE)</f>
        <v>#REF!</v>
      </c>
      <c r="BB561" s="48" t="str">
        <f t="shared" si="284"/>
        <v/>
      </c>
      <c r="BC561" s="58" t="str">
        <f t="shared" si="285"/>
        <v/>
      </c>
      <c r="BD561" s="58" t="e">
        <f t="array" ref="BD561">STDEVP(IF($AZ$4:$AZ$758=BB561,$BA$4:$BA$758))</f>
        <v>#DIV/0!</v>
      </c>
      <c r="BE561" s="59" t="e">
        <f t="shared" si="286"/>
        <v>#DIV/0!</v>
      </c>
    </row>
    <row r="562" spans="1:57" x14ac:dyDescent="0.2">
      <c r="A562" s="63">
        <v>156.08000000000001</v>
      </c>
      <c r="B562" s="64">
        <f t="shared" si="264"/>
        <v>156</v>
      </c>
      <c r="C562" s="65" t="e">
        <f>VLOOKUP(A562,FWD!#REF!,4,FALSE)</f>
        <v>#REF!</v>
      </c>
      <c r="D562" s="64" t="str">
        <f t="shared" si="265"/>
        <v/>
      </c>
      <c r="E562" s="64" t="str">
        <f t="shared" si="266"/>
        <v/>
      </c>
      <c r="F562" s="64" t="e">
        <f t="array" ref="F562">STDEVP(IF($B$4:$B$918=D562,$C$4:$C$918))</f>
        <v>#DIV/0!</v>
      </c>
      <c r="G562" s="66" t="e">
        <f t="shared" si="260"/>
        <v>#DIV/0!</v>
      </c>
      <c r="H562" s="63">
        <v>70.56</v>
      </c>
      <c r="I562" s="64">
        <f t="shared" si="267"/>
        <v>70</v>
      </c>
      <c r="J562" s="65" t="e">
        <f>VLOOKUP(H562,FWD!$G$4:$I$128,4,FALSE)</f>
        <v>#N/A</v>
      </c>
      <c r="K562" s="64" t="str">
        <f t="shared" si="268"/>
        <v/>
      </c>
      <c r="L562" s="64" t="str">
        <f t="shared" si="269"/>
        <v/>
      </c>
      <c r="M562" s="64" t="e">
        <f t="array" ref="M562">STDEVP(IF($I$4:$I$2051=K562,$J$4:$J$2051))</f>
        <v>#DIV/0!</v>
      </c>
      <c r="N562" s="78" t="e">
        <f t="shared" si="261"/>
        <v>#DIV/0!</v>
      </c>
      <c r="O562" s="82">
        <v>37.32</v>
      </c>
      <c r="P562" s="64">
        <f t="shared" si="270"/>
        <v>37</v>
      </c>
      <c r="Q562" s="66" t="e">
        <f>VLOOKUP(O562,FWD!#REF!,4,FALSE)</f>
        <v>#REF!</v>
      </c>
      <c r="R562" s="66" t="str">
        <f t="shared" si="271"/>
        <v/>
      </c>
      <c r="S562" s="66" t="str">
        <f t="shared" si="272"/>
        <v/>
      </c>
      <c r="T562" s="64" t="e">
        <f t="array" ref="T562">STDEVP(IF($P$4:$P$864=R562,$Q$4:$Q$864))</f>
        <v>#DIV/0!</v>
      </c>
      <c r="U562" s="78" t="e">
        <f t="shared" si="289"/>
        <v>#DIV/0!</v>
      </c>
      <c r="V562" s="82">
        <v>39.86</v>
      </c>
      <c r="W562" s="83">
        <f t="shared" si="273"/>
        <v>39</v>
      </c>
      <c r="X562" s="66" t="e">
        <f>VLOOKUP(V562,FWD!#REF!,4,FALSE)</f>
        <v>#REF!</v>
      </c>
      <c r="Y562" s="64" t="str">
        <f t="shared" si="274"/>
        <v/>
      </c>
      <c r="Z562" s="64" t="str">
        <f t="shared" si="275"/>
        <v/>
      </c>
      <c r="AA562" s="64" t="e">
        <f t="array" ref="AA562">STDEVP(IF($W$4:$W$740=Y562,$X$4:$X$740))</f>
        <v>#DIV/0!</v>
      </c>
      <c r="AB562" s="78" t="e">
        <f t="shared" si="276"/>
        <v>#DIV/0!</v>
      </c>
      <c r="AD562" s="55">
        <v>147.52000000000001</v>
      </c>
      <c r="AE562" s="48">
        <f t="shared" si="290"/>
        <v>147</v>
      </c>
      <c r="AF562" s="48" t="e">
        <f>VLOOKUP(AD562,FWD!#REF!,4,FALSE)</f>
        <v>#REF!</v>
      </c>
      <c r="AG562" s="48" t="str">
        <f t="shared" si="277"/>
        <v/>
      </c>
      <c r="AH562" s="48" t="str">
        <f t="shared" si="278"/>
        <v/>
      </c>
      <c r="AI562" s="48">
        <f t="array" ref="AI562">STDEVP(IF($AE$4:$AE$918=AG562,$AF$4:$AF$918))</f>
        <v>0</v>
      </c>
      <c r="AJ562" s="48" t="str">
        <f t="shared" si="279"/>
        <v/>
      </c>
      <c r="AK562" s="47">
        <v>110.2</v>
      </c>
      <c r="AL562" s="48">
        <f t="shared" si="280"/>
        <v>110</v>
      </c>
      <c r="AM562" s="49" t="e">
        <f>VLOOKUP(AK562,FWD!#REF!,4,FALSE)</f>
        <v>#REF!</v>
      </c>
      <c r="AN562" s="58" t="str">
        <f t="shared" si="281"/>
        <v/>
      </c>
      <c r="AO562" s="58" t="str">
        <f t="shared" si="262"/>
        <v/>
      </c>
      <c r="AP562" s="58" t="e">
        <f t="array" ref="AP562">STDEVP(IF($AL$4:$AL$2012=AN562,$AM$4:$AM$2012))</f>
        <v>#DIV/0!</v>
      </c>
      <c r="AQ562" s="59" t="e">
        <f t="shared" si="282"/>
        <v>#DIV/0!</v>
      </c>
      <c r="AR562" s="47">
        <v>28.56</v>
      </c>
      <c r="AS562" s="48">
        <f t="shared" si="287"/>
        <v>28</v>
      </c>
      <c r="AT562" s="49" t="e">
        <f>VLOOKUP(AR562,FWD!#REF!,4,FALSE)</f>
        <v>#REF!</v>
      </c>
      <c r="AU562" s="48" t="str">
        <f t="shared" si="263"/>
        <v/>
      </c>
      <c r="AV562" s="58" t="str">
        <f t="shared" si="288"/>
        <v/>
      </c>
      <c r="AW562" s="48" t="e">
        <f t="array" ref="AW562">STDEVP(IF($AS$4:$AS$909=AU562,$AT$4:$AT$909))</f>
        <v>#DIV/0!</v>
      </c>
      <c r="AX562" s="50" t="e">
        <f t="shared" si="291"/>
        <v>#DIV/0!</v>
      </c>
      <c r="AY562" s="47">
        <v>23.74</v>
      </c>
      <c r="AZ562" s="58">
        <f t="shared" si="283"/>
        <v>23</v>
      </c>
      <c r="BA562" s="49" t="e">
        <f>VLOOKUP(AY562,FWD!#REF!,4,FALSE)</f>
        <v>#REF!</v>
      </c>
      <c r="BB562" s="48" t="str">
        <f t="shared" si="284"/>
        <v/>
      </c>
      <c r="BC562" s="58" t="str">
        <f t="shared" si="285"/>
        <v/>
      </c>
      <c r="BD562" s="58" t="e">
        <f t="array" ref="BD562">STDEVP(IF($AZ$4:$AZ$758=BB562,$BA$4:$BA$758))</f>
        <v>#DIV/0!</v>
      </c>
      <c r="BE562" s="59" t="e">
        <f t="shared" si="286"/>
        <v>#DIV/0!</v>
      </c>
    </row>
    <row r="563" spans="1:57" x14ac:dyDescent="0.2">
      <c r="A563" s="63">
        <v>156.12</v>
      </c>
      <c r="B563" s="64">
        <f t="shared" si="264"/>
        <v>156</v>
      </c>
      <c r="C563" s="65" t="e">
        <f>VLOOKUP(A563,FWD!#REF!,4,FALSE)</f>
        <v>#REF!</v>
      </c>
      <c r="D563" s="64" t="str">
        <f t="shared" si="265"/>
        <v/>
      </c>
      <c r="E563" s="64" t="str">
        <f t="shared" si="266"/>
        <v/>
      </c>
      <c r="F563" s="64" t="e">
        <f t="array" ref="F563">STDEVP(IF($B$4:$B$918=D563,$C$4:$C$918))</f>
        <v>#DIV/0!</v>
      </c>
      <c r="G563" s="66" t="e">
        <f t="shared" si="260"/>
        <v>#DIV/0!</v>
      </c>
      <c r="H563" s="63">
        <v>70.599999999999994</v>
      </c>
      <c r="I563" s="64">
        <f t="shared" si="267"/>
        <v>70</v>
      </c>
      <c r="J563" s="65" t="e">
        <f>VLOOKUP(H563,FWD!$G$4:$I$128,4,FALSE)</f>
        <v>#N/A</v>
      </c>
      <c r="K563" s="64" t="str">
        <f t="shared" si="268"/>
        <v/>
      </c>
      <c r="L563" s="64" t="str">
        <f t="shared" si="269"/>
        <v/>
      </c>
      <c r="M563" s="64" t="e">
        <f t="array" ref="M563">STDEVP(IF($I$4:$I$2051=K563,$J$4:$J$2051))</f>
        <v>#DIV/0!</v>
      </c>
      <c r="N563" s="78" t="e">
        <f t="shared" si="261"/>
        <v>#DIV/0!</v>
      </c>
      <c r="O563" s="82">
        <v>37.36</v>
      </c>
      <c r="P563" s="64">
        <f t="shared" si="270"/>
        <v>37</v>
      </c>
      <c r="Q563" s="66" t="e">
        <f>VLOOKUP(O563,FWD!#REF!,4,FALSE)</f>
        <v>#REF!</v>
      </c>
      <c r="R563" s="66" t="str">
        <f t="shared" si="271"/>
        <v/>
      </c>
      <c r="S563" s="66" t="str">
        <f t="shared" si="272"/>
        <v/>
      </c>
      <c r="T563" s="64" t="e">
        <f t="array" ref="T563">STDEVP(IF($P$4:$P$864=R563,$Q$4:$Q$864))</f>
        <v>#DIV/0!</v>
      </c>
      <c r="U563" s="78" t="e">
        <f t="shared" si="289"/>
        <v>#DIV/0!</v>
      </c>
      <c r="V563" s="82">
        <v>39.9</v>
      </c>
      <c r="W563" s="83">
        <f t="shared" si="273"/>
        <v>39</v>
      </c>
      <c r="X563" s="66" t="e">
        <f>VLOOKUP(V563,FWD!#REF!,4,FALSE)</f>
        <v>#REF!</v>
      </c>
      <c r="Y563" s="64" t="str">
        <f t="shared" si="274"/>
        <v/>
      </c>
      <c r="Z563" s="64" t="str">
        <f t="shared" si="275"/>
        <v/>
      </c>
      <c r="AA563" s="64" t="e">
        <f t="array" ref="AA563">STDEVP(IF($W$4:$W$740=Y563,$X$4:$X$740))</f>
        <v>#DIV/0!</v>
      </c>
      <c r="AB563" s="78" t="e">
        <f t="shared" si="276"/>
        <v>#DIV/0!</v>
      </c>
      <c r="AD563" s="55">
        <v>147.47999999999999</v>
      </c>
      <c r="AE563" s="48">
        <f t="shared" si="290"/>
        <v>147</v>
      </c>
      <c r="AF563" s="48" t="e">
        <f>VLOOKUP(AD563,FWD!#REF!,4,FALSE)</f>
        <v>#REF!</v>
      </c>
      <c r="AG563" s="48" t="str">
        <f t="shared" si="277"/>
        <v/>
      </c>
      <c r="AH563" s="48" t="str">
        <f t="shared" si="278"/>
        <v/>
      </c>
      <c r="AI563" s="48">
        <f t="array" ref="AI563">STDEVP(IF($AE$4:$AE$918=AG563,$AF$4:$AF$918))</f>
        <v>0</v>
      </c>
      <c r="AJ563" s="48" t="str">
        <f t="shared" si="279"/>
        <v/>
      </c>
      <c r="AK563" s="47">
        <v>110.16</v>
      </c>
      <c r="AL563" s="48">
        <f t="shared" si="280"/>
        <v>110</v>
      </c>
      <c r="AM563" s="49" t="e">
        <f>VLOOKUP(AK563,FWD!#REF!,4,FALSE)</f>
        <v>#REF!</v>
      </c>
      <c r="AN563" s="58" t="str">
        <f t="shared" si="281"/>
        <v/>
      </c>
      <c r="AO563" s="58" t="str">
        <f t="shared" si="262"/>
        <v/>
      </c>
      <c r="AP563" s="58" t="e">
        <f t="array" ref="AP563">STDEVP(IF($AL$4:$AL$2012=AN563,$AM$4:$AM$2012))</f>
        <v>#DIV/0!</v>
      </c>
      <c r="AQ563" s="59" t="e">
        <f t="shared" si="282"/>
        <v>#DIV/0!</v>
      </c>
      <c r="AR563" s="47">
        <v>28.52</v>
      </c>
      <c r="AS563" s="48">
        <f t="shared" si="287"/>
        <v>28</v>
      </c>
      <c r="AT563" s="49" t="e">
        <f>VLOOKUP(AR563,FWD!#REF!,4,FALSE)</f>
        <v>#REF!</v>
      </c>
      <c r="AU563" s="48" t="str">
        <f t="shared" si="263"/>
        <v/>
      </c>
      <c r="AV563" s="58" t="str">
        <f t="shared" si="288"/>
        <v/>
      </c>
      <c r="AW563" s="48" t="e">
        <f t="array" ref="AW563">STDEVP(IF($AS$4:$AS$909=AU563,$AT$4:$AT$909))</f>
        <v>#DIV/0!</v>
      </c>
      <c r="AX563" s="50" t="e">
        <f t="shared" si="291"/>
        <v>#DIV/0!</v>
      </c>
      <c r="AY563" s="47">
        <v>23.7</v>
      </c>
      <c r="AZ563" s="58">
        <f t="shared" si="283"/>
        <v>23</v>
      </c>
      <c r="BA563" s="49" t="e">
        <f>VLOOKUP(AY563,FWD!#REF!,4,FALSE)</f>
        <v>#REF!</v>
      </c>
      <c r="BB563" s="48" t="str">
        <f t="shared" si="284"/>
        <v/>
      </c>
      <c r="BC563" s="58" t="str">
        <f t="shared" si="285"/>
        <v/>
      </c>
      <c r="BD563" s="58" t="e">
        <f t="array" ref="BD563">STDEVP(IF($AZ$4:$AZ$758=BB563,$BA$4:$BA$758))</f>
        <v>#DIV/0!</v>
      </c>
      <c r="BE563" s="59" t="e">
        <f t="shared" si="286"/>
        <v>#DIV/0!</v>
      </c>
    </row>
    <row r="564" spans="1:57" x14ac:dyDescent="0.2">
      <c r="A564" s="63">
        <v>156.16</v>
      </c>
      <c r="B564" s="64">
        <f t="shared" si="264"/>
        <v>156</v>
      </c>
      <c r="C564" s="65" t="e">
        <f>VLOOKUP(A564,FWD!#REF!,4,FALSE)</f>
        <v>#REF!</v>
      </c>
      <c r="D564" s="64" t="str">
        <f t="shared" si="265"/>
        <v/>
      </c>
      <c r="E564" s="64" t="str">
        <f t="shared" si="266"/>
        <v/>
      </c>
      <c r="F564" s="64" t="e">
        <f t="array" ref="F564">STDEVP(IF($B$4:$B$918=D564,$C$4:$C$918))</f>
        <v>#DIV/0!</v>
      </c>
      <c r="G564" s="66" t="e">
        <f t="shared" si="260"/>
        <v>#DIV/0!</v>
      </c>
      <c r="H564" s="63">
        <v>70.64</v>
      </c>
      <c r="I564" s="64">
        <f t="shared" si="267"/>
        <v>70</v>
      </c>
      <c r="J564" s="65" t="e">
        <f>VLOOKUP(H564,FWD!$G$4:$I$128,4,FALSE)</f>
        <v>#N/A</v>
      </c>
      <c r="K564" s="64" t="str">
        <f t="shared" si="268"/>
        <v/>
      </c>
      <c r="L564" s="64" t="str">
        <f t="shared" si="269"/>
        <v/>
      </c>
      <c r="M564" s="64" t="e">
        <f t="array" ref="M564">STDEVP(IF($I$4:$I$2051=K564,$J$4:$J$2051))</f>
        <v>#DIV/0!</v>
      </c>
      <c r="N564" s="78" t="e">
        <f t="shared" si="261"/>
        <v>#DIV/0!</v>
      </c>
      <c r="O564" s="82">
        <v>37.4</v>
      </c>
      <c r="P564" s="64">
        <f t="shared" si="270"/>
        <v>37</v>
      </c>
      <c r="Q564" s="66" t="e">
        <f>VLOOKUP(O564,FWD!#REF!,4,FALSE)</f>
        <v>#REF!</v>
      </c>
      <c r="R564" s="66" t="str">
        <f t="shared" si="271"/>
        <v/>
      </c>
      <c r="S564" s="66" t="str">
        <f t="shared" si="272"/>
        <v/>
      </c>
      <c r="T564" s="64" t="e">
        <f t="array" ref="T564">STDEVP(IF($P$4:$P$864=R564,$Q$4:$Q$864))</f>
        <v>#DIV/0!</v>
      </c>
      <c r="U564" s="78" t="e">
        <f t="shared" si="289"/>
        <v>#DIV/0!</v>
      </c>
      <c r="V564" s="82">
        <v>39.94</v>
      </c>
      <c r="W564" s="83">
        <f t="shared" si="273"/>
        <v>39</v>
      </c>
      <c r="X564" s="66" t="e">
        <f>VLOOKUP(V564,FWD!#REF!,4,FALSE)</f>
        <v>#REF!</v>
      </c>
      <c r="Y564" s="64" t="str">
        <f t="shared" si="274"/>
        <v/>
      </c>
      <c r="Z564" s="64" t="str">
        <f t="shared" si="275"/>
        <v/>
      </c>
      <c r="AA564" s="64" t="e">
        <f t="array" ref="AA564">STDEVP(IF($W$4:$W$740=Y564,$X$4:$X$740))</f>
        <v>#DIV/0!</v>
      </c>
      <c r="AB564" s="78" t="e">
        <f t="shared" si="276"/>
        <v>#DIV/0!</v>
      </c>
      <c r="AD564" s="55">
        <v>147.44</v>
      </c>
      <c r="AE564" s="48">
        <f t="shared" si="290"/>
        <v>147</v>
      </c>
      <c r="AF564" s="48" t="e">
        <f>VLOOKUP(AD564,FWD!#REF!,4,FALSE)</f>
        <v>#REF!</v>
      </c>
      <c r="AG564" s="48" t="str">
        <f t="shared" si="277"/>
        <v/>
      </c>
      <c r="AH564" s="48" t="str">
        <f t="shared" si="278"/>
        <v/>
      </c>
      <c r="AI564" s="48">
        <f t="array" ref="AI564">STDEVP(IF($AE$4:$AE$918=AG564,$AF$4:$AF$918))</f>
        <v>0</v>
      </c>
      <c r="AJ564" s="48" t="str">
        <f t="shared" si="279"/>
        <v/>
      </c>
      <c r="AK564" s="47">
        <v>110.12</v>
      </c>
      <c r="AL564" s="48">
        <f t="shared" si="280"/>
        <v>110</v>
      </c>
      <c r="AM564" s="49" t="e">
        <f>VLOOKUP(AK564,FWD!#REF!,4,FALSE)</f>
        <v>#REF!</v>
      </c>
      <c r="AN564" s="58" t="str">
        <f t="shared" si="281"/>
        <v/>
      </c>
      <c r="AO564" s="58" t="str">
        <f t="shared" si="262"/>
        <v/>
      </c>
      <c r="AP564" s="58" t="e">
        <f t="array" ref="AP564">STDEVP(IF($AL$4:$AL$2012=AN564,$AM$4:$AM$2012))</f>
        <v>#DIV/0!</v>
      </c>
      <c r="AQ564" s="59" t="e">
        <f t="shared" si="282"/>
        <v>#DIV/0!</v>
      </c>
      <c r="AR564" s="47">
        <v>28.48</v>
      </c>
      <c r="AS564" s="48">
        <f t="shared" si="287"/>
        <v>28</v>
      </c>
      <c r="AT564" s="49" t="e">
        <f>VLOOKUP(AR564,FWD!#REF!,4,FALSE)</f>
        <v>#REF!</v>
      </c>
      <c r="AU564" s="48" t="str">
        <f t="shared" si="263"/>
        <v/>
      </c>
      <c r="AV564" s="58" t="str">
        <f t="shared" si="288"/>
        <v/>
      </c>
      <c r="AW564" s="48" t="e">
        <f t="array" ref="AW564">STDEVP(IF($AS$4:$AS$909=AU564,$AT$4:$AT$909))</f>
        <v>#DIV/0!</v>
      </c>
      <c r="AX564" s="50" t="e">
        <f t="shared" si="291"/>
        <v>#DIV/0!</v>
      </c>
      <c r="AY564" s="47">
        <v>23.66</v>
      </c>
      <c r="AZ564" s="58">
        <f t="shared" si="283"/>
        <v>23</v>
      </c>
      <c r="BA564" s="49" t="e">
        <f>VLOOKUP(AY564,FWD!#REF!,4,FALSE)</f>
        <v>#REF!</v>
      </c>
      <c r="BB564" s="48" t="str">
        <f t="shared" si="284"/>
        <v/>
      </c>
      <c r="BC564" s="58" t="str">
        <f t="shared" si="285"/>
        <v/>
      </c>
      <c r="BD564" s="58" t="e">
        <f t="array" ref="BD564">STDEVP(IF($AZ$4:$AZ$758=BB564,$BA$4:$BA$758))</f>
        <v>#DIV/0!</v>
      </c>
      <c r="BE564" s="59" t="e">
        <f t="shared" si="286"/>
        <v>#DIV/0!</v>
      </c>
    </row>
    <row r="565" spans="1:57" x14ac:dyDescent="0.2">
      <c r="A565" s="63">
        <v>156.19999999999999</v>
      </c>
      <c r="B565" s="64">
        <f t="shared" si="264"/>
        <v>156</v>
      </c>
      <c r="C565" s="65" t="e">
        <f>VLOOKUP(A565,FWD!#REF!,4,FALSE)</f>
        <v>#REF!</v>
      </c>
      <c r="D565" s="64" t="str">
        <f t="shared" si="265"/>
        <v/>
      </c>
      <c r="E565" s="64" t="str">
        <f t="shared" si="266"/>
        <v/>
      </c>
      <c r="F565" s="64" t="e">
        <f t="array" ref="F565">STDEVP(IF($B$4:$B$918=D565,$C$4:$C$918))</f>
        <v>#DIV/0!</v>
      </c>
      <c r="G565" s="66" t="e">
        <f t="shared" si="260"/>
        <v>#DIV/0!</v>
      </c>
      <c r="H565" s="63">
        <v>70.680000000000007</v>
      </c>
      <c r="I565" s="64">
        <f t="shared" si="267"/>
        <v>70</v>
      </c>
      <c r="J565" s="65" t="e">
        <f>VLOOKUP(H565,FWD!$G$4:$I$128,4,FALSE)</f>
        <v>#N/A</v>
      </c>
      <c r="K565" s="64" t="str">
        <f t="shared" si="268"/>
        <v/>
      </c>
      <c r="L565" s="64" t="str">
        <f t="shared" si="269"/>
        <v/>
      </c>
      <c r="M565" s="64" t="e">
        <f t="array" ref="M565">STDEVP(IF($I$4:$I$2051=K565,$J$4:$J$2051))</f>
        <v>#DIV/0!</v>
      </c>
      <c r="N565" s="78" t="e">
        <f t="shared" si="261"/>
        <v>#DIV/0!</v>
      </c>
      <c r="O565" s="82">
        <v>37.44</v>
      </c>
      <c r="P565" s="64">
        <f t="shared" si="270"/>
        <v>37</v>
      </c>
      <c r="Q565" s="66" t="e">
        <f>VLOOKUP(O565,FWD!#REF!,4,FALSE)</f>
        <v>#REF!</v>
      </c>
      <c r="R565" s="66" t="str">
        <f t="shared" si="271"/>
        <v/>
      </c>
      <c r="S565" s="66" t="str">
        <f t="shared" si="272"/>
        <v/>
      </c>
      <c r="T565" s="64" t="e">
        <f t="array" ref="T565">STDEVP(IF($P$4:$P$864=R565,$Q$4:$Q$864))</f>
        <v>#DIV/0!</v>
      </c>
      <c r="U565" s="78" t="e">
        <f t="shared" si="289"/>
        <v>#DIV/0!</v>
      </c>
      <c r="V565" s="82">
        <v>39.979999999999997</v>
      </c>
      <c r="W565" s="83">
        <f t="shared" si="273"/>
        <v>39</v>
      </c>
      <c r="X565" s="66" t="e">
        <f>VLOOKUP(V565,FWD!#REF!,4,FALSE)</f>
        <v>#REF!</v>
      </c>
      <c r="Y565" s="64">
        <f t="shared" si="274"/>
        <v>39</v>
      </c>
      <c r="Z565" s="64" t="e">
        <f t="shared" si="275"/>
        <v>#REF!</v>
      </c>
      <c r="AA565" s="64" t="e">
        <f t="array" ref="AA565">STDEVP(IF($W$4:$W$740=Y565,$X$4:$X$740))</f>
        <v>#REF!</v>
      </c>
      <c r="AB565" s="78" t="e">
        <f t="shared" si="276"/>
        <v>#REF!</v>
      </c>
      <c r="AD565" s="55">
        <v>147.4</v>
      </c>
      <c r="AE565" s="48">
        <f t="shared" si="290"/>
        <v>147</v>
      </c>
      <c r="AF565" s="48" t="e">
        <f>VLOOKUP(AD565,FWD!#REF!,4,FALSE)</f>
        <v>#REF!</v>
      </c>
      <c r="AG565" s="48" t="str">
        <f t="shared" si="277"/>
        <v/>
      </c>
      <c r="AH565" s="48" t="str">
        <f t="shared" si="278"/>
        <v/>
      </c>
      <c r="AI565" s="48">
        <f t="array" ref="AI565">STDEVP(IF($AE$4:$AE$918=AG565,$AF$4:$AF$918))</f>
        <v>0</v>
      </c>
      <c r="AJ565" s="48" t="str">
        <f t="shared" si="279"/>
        <v/>
      </c>
      <c r="AK565" s="47">
        <v>110.08</v>
      </c>
      <c r="AL565" s="48">
        <f t="shared" si="280"/>
        <v>110</v>
      </c>
      <c r="AM565" s="49" t="e">
        <f>VLOOKUP(AK565,FWD!#REF!,4,FALSE)</f>
        <v>#REF!</v>
      </c>
      <c r="AN565" s="58" t="str">
        <f t="shared" si="281"/>
        <v/>
      </c>
      <c r="AO565" s="58" t="str">
        <f t="shared" si="262"/>
        <v/>
      </c>
      <c r="AP565" s="58" t="e">
        <f t="array" ref="AP565">STDEVP(IF($AL$4:$AL$2012=AN565,$AM$4:$AM$2012))</f>
        <v>#DIV/0!</v>
      </c>
      <c r="AQ565" s="59" t="e">
        <f t="shared" si="282"/>
        <v>#DIV/0!</v>
      </c>
      <c r="AR565" s="47">
        <v>28.44</v>
      </c>
      <c r="AS565" s="48">
        <f t="shared" si="287"/>
        <v>28</v>
      </c>
      <c r="AT565" s="49" t="e">
        <f>VLOOKUP(AR565,FWD!#REF!,4,FALSE)</f>
        <v>#REF!</v>
      </c>
      <c r="AU565" s="48" t="str">
        <f t="shared" si="263"/>
        <v/>
      </c>
      <c r="AV565" s="58" t="str">
        <f t="shared" si="288"/>
        <v/>
      </c>
      <c r="AW565" s="48" t="e">
        <f t="array" ref="AW565">STDEVP(IF($AS$4:$AS$909=AU565,$AT$4:$AT$909))</f>
        <v>#DIV/0!</v>
      </c>
      <c r="AX565" s="50" t="e">
        <f t="shared" si="291"/>
        <v>#DIV/0!</v>
      </c>
      <c r="AY565" s="47">
        <v>23.62</v>
      </c>
      <c r="AZ565" s="58">
        <f t="shared" si="283"/>
        <v>23</v>
      </c>
      <c r="BA565" s="49" t="e">
        <f>VLOOKUP(AY565,FWD!#REF!,4,FALSE)</f>
        <v>#REF!</v>
      </c>
      <c r="BB565" s="48" t="str">
        <f t="shared" si="284"/>
        <v/>
      </c>
      <c r="BC565" s="58" t="str">
        <f t="shared" si="285"/>
        <v/>
      </c>
      <c r="BD565" s="58" t="e">
        <f t="array" ref="BD565">STDEVP(IF($AZ$4:$AZ$758=BB565,$BA$4:$BA$758))</f>
        <v>#DIV/0!</v>
      </c>
      <c r="BE565" s="59" t="e">
        <f t="shared" si="286"/>
        <v>#DIV/0!</v>
      </c>
    </row>
    <row r="566" spans="1:57" x14ac:dyDescent="0.2">
      <c r="A566" s="63">
        <v>156.24</v>
      </c>
      <c r="B566" s="64">
        <f t="shared" si="264"/>
        <v>156</v>
      </c>
      <c r="C566" s="65" t="e">
        <f>VLOOKUP(A566,FWD!#REF!,4,FALSE)</f>
        <v>#REF!</v>
      </c>
      <c r="D566" s="64" t="str">
        <f t="shared" si="265"/>
        <v/>
      </c>
      <c r="E566" s="64" t="str">
        <f t="shared" si="266"/>
        <v/>
      </c>
      <c r="F566" s="64" t="e">
        <f t="array" ref="F566">STDEVP(IF($B$4:$B$918=D566,$C$4:$C$918))</f>
        <v>#DIV/0!</v>
      </c>
      <c r="G566" s="66" t="e">
        <f t="shared" si="260"/>
        <v>#DIV/0!</v>
      </c>
      <c r="H566" s="63">
        <v>70.72</v>
      </c>
      <c r="I566" s="64">
        <f t="shared" si="267"/>
        <v>70</v>
      </c>
      <c r="J566" s="65" t="e">
        <f>VLOOKUP(H566,FWD!$G$4:$I$128,4,FALSE)</f>
        <v>#N/A</v>
      </c>
      <c r="K566" s="64" t="str">
        <f t="shared" si="268"/>
        <v/>
      </c>
      <c r="L566" s="64" t="str">
        <f t="shared" si="269"/>
        <v/>
      </c>
      <c r="M566" s="64" t="e">
        <f t="array" ref="M566">STDEVP(IF($I$4:$I$2051=K566,$J$4:$J$2051))</f>
        <v>#DIV/0!</v>
      </c>
      <c r="N566" s="78" t="e">
        <f t="shared" si="261"/>
        <v>#DIV/0!</v>
      </c>
      <c r="O566" s="82">
        <v>37.479999999999997</v>
      </c>
      <c r="P566" s="64">
        <f t="shared" si="270"/>
        <v>37</v>
      </c>
      <c r="Q566" s="66" t="e">
        <f>VLOOKUP(O566,FWD!#REF!,4,FALSE)</f>
        <v>#REF!</v>
      </c>
      <c r="R566" s="66" t="str">
        <f t="shared" si="271"/>
        <v/>
      </c>
      <c r="S566" s="66" t="str">
        <f t="shared" si="272"/>
        <v/>
      </c>
      <c r="T566" s="64" t="e">
        <f t="array" ref="T566">STDEVP(IF($P$4:$P$864=R566,$Q$4:$Q$864))</f>
        <v>#DIV/0!</v>
      </c>
      <c r="U566" s="78" t="e">
        <f t="shared" si="289"/>
        <v>#DIV/0!</v>
      </c>
      <c r="V566" s="82">
        <v>40.020000000000003</v>
      </c>
      <c r="W566" s="83">
        <f t="shared" si="273"/>
        <v>40</v>
      </c>
      <c r="X566" s="66" t="e">
        <f>VLOOKUP(V566,FWD!#REF!,4,FALSE)</f>
        <v>#REF!</v>
      </c>
      <c r="Y566" s="64" t="str">
        <f t="shared" si="274"/>
        <v/>
      </c>
      <c r="Z566" s="64" t="str">
        <f t="shared" si="275"/>
        <v/>
      </c>
      <c r="AA566" s="64" t="e">
        <f t="array" ref="AA566">STDEVP(IF($W$4:$W$740=Y566,$X$4:$X$740))</f>
        <v>#DIV/0!</v>
      </c>
      <c r="AB566" s="78" t="e">
        <f t="shared" si="276"/>
        <v>#DIV/0!</v>
      </c>
      <c r="AD566" s="55">
        <v>147.36000000000001</v>
      </c>
      <c r="AE566" s="48">
        <f t="shared" si="290"/>
        <v>147</v>
      </c>
      <c r="AF566" s="48" t="e">
        <f>VLOOKUP(AD566,FWD!#REF!,4,FALSE)</f>
        <v>#REF!</v>
      </c>
      <c r="AG566" s="48" t="str">
        <f t="shared" si="277"/>
        <v/>
      </c>
      <c r="AH566" s="48" t="str">
        <f t="shared" si="278"/>
        <v/>
      </c>
      <c r="AI566" s="48">
        <f t="array" ref="AI566">STDEVP(IF($AE$4:$AE$918=AG566,$AF$4:$AF$918))</f>
        <v>0</v>
      </c>
      <c r="AJ566" s="48" t="str">
        <f t="shared" si="279"/>
        <v/>
      </c>
      <c r="AK566" s="47">
        <v>110.04</v>
      </c>
      <c r="AL566" s="48">
        <f t="shared" si="280"/>
        <v>110</v>
      </c>
      <c r="AM566" s="49" t="e">
        <f>VLOOKUP(AK566,FWD!#REF!,4,FALSE)</f>
        <v>#REF!</v>
      </c>
      <c r="AN566" s="58" t="str">
        <f t="shared" si="281"/>
        <v/>
      </c>
      <c r="AO566" s="58" t="str">
        <f t="shared" si="262"/>
        <v/>
      </c>
      <c r="AP566" s="58" t="e">
        <f t="array" ref="AP566">STDEVP(IF($AL$4:$AL$2012=AN566,$AM$4:$AM$2012))</f>
        <v>#DIV/0!</v>
      </c>
      <c r="AQ566" s="59" t="e">
        <f t="shared" si="282"/>
        <v>#DIV/0!</v>
      </c>
      <c r="AR566" s="47">
        <v>28.4</v>
      </c>
      <c r="AS566" s="48">
        <f t="shared" si="287"/>
        <v>28</v>
      </c>
      <c r="AT566" s="49" t="e">
        <f>VLOOKUP(AR566,FWD!#REF!,4,FALSE)</f>
        <v>#REF!</v>
      </c>
      <c r="AU566" s="48" t="str">
        <f t="shared" si="263"/>
        <v/>
      </c>
      <c r="AV566" s="58" t="str">
        <f t="shared" si="288"/>
        <v/>
      </c>
      <c r="AW566" s="48" t="e">
        <f t="array" ref="AW566">STDEVP(IF($AS$4:$AS$909=AU566,$AT$4:$AT$909))</f>
        <v>#DIV/0!</v>
      </c>
      <c r="AX566" s="50" t="e">
        <f t="shared" si="291"/>
        <v>#DIV/0!</v>
      </c>
      <c r="AY566" s="47">
        <v>23.58</v>
      </c>
      <c r="AZ566" s="58">
        <f t="shared" si="283"/>
        <v>23</v>
      </c>
      <c r="BA566" s="49" t="e">
        <f>VLOOKUP(AY566,FWD!#REF!,4,FALSE)</f>
        <v>#REF!</v>
      </c>
      <c r="BB566" s="48" t="str">
        <f t="shared" si="284"/>
        <v/>
      </c>
      <c r="BC566" s="58" t="str">
        <f t="shared" si="285"/>
        <v/>
      </c>
      <c r="BD566" s="58" t="e">
        <f t="array" ref="BD566">STDEVP(IF($AZ$4:$AZ$758=BB566,$BA$4:$BA$758))</f>
        <v>#DIV/0!</v>
      </c>
      <c r="BE566" s="59" t="e">
        <f t="shared" si="286"/>
        <v>#DIV/0!</v>
      </c>
    </row>
    <row r="567" spans="1:57" x14ac:dyDescent="0.2">
      <c r="A567" s="63">
        <v>156.28</v>
      </c>
      <c r="B567" s="64">
        <f t="shared" si="264"/>
        <v>156</v>
      </c>
      <c r="C567" s="65" t="e">
        <f>VLOOKUP(A567,FWD!#REF!,4,FALSE)</f>
        <v>#REF!</v>
      </c>
      <c r="D567" s="64" t="str">
        <f t="shared" si="265"/>
        <v/>
      </c>
      <c r="E567" s="64" t="str">
        <f t="shared" si="266"/>
        <v/>
      </c>
      <c r="F567" s="64" t="e">
        <f t="array" ref="F567">STDEVP(IF($B$4:$B$918=D567,$C$4:$C$918))</f>
        <v>#DIV/0!</v>
      </c>
      <c r="G567" s="66" t="e">
        <f t="shared" si="260"/>
        <v>#DIV/0!</v>
      </c>
      <c r="H567" s="63">
        <v>70.760000000000005</v>
      </c>
      <c r="I567" s="64">
        <f t="shared" si="267"/>
        <v>70</v>
      </c>
      <c r="J567" s="65" t="e">
        <f>VLOOKUP(H567,FWD!$G$4:$I$128,4,FALSE)</f>
        <v>#N/A</v>
      </c>
      <c r="K567" s="64" t="str">
        <f t="shared" si="268"/>
        <v/>
      </c>
      <c r="L567" s="64" t="str">
        <f t="shared" si="269"/>
        <v/>
      </c>
      <c r="M567" s="64" t="e">
        <f t="array" ref="M567">STDEVP(IF($I$4:$I$2051=K567,$J$4:$J$2051))</f>
        <v>#DIV/0!</v>
      </c>
      <c r="N567" s="78" t="e">
        <f t="shared" si="261"/>
        <v>#DIV/0!</v>
      </c>
      <c r="O567" s="82">
        <v>37.520000000000003</v>
      </c>
      <c r="P567" s="64">
        <f t="shared" si="270"/>
        <v>37</v>
      </c>
      <c r="Q567" s="66" t="e">
        <f>VLOOKUP(O567,FWD!#REF!,4,FALSE)</f>
        <v>#REF!</v>
      </c>
      <c r="R567" s="66" t="str">
        <f t="shared" si="271"/>
        <v/>
      </c>
      <c r="S567" s="66" t="str">
        <f t="shared" si="272"/>
        <v/>
      </c>
      <c r="T567" s="64" t="e">
        <f t="array" ref="T567">STDEVP(IF($P$4:$P$864=R567,$Q$4:$Q$864))</f>
        <v>#DIV/0!</v>
      </c>
      <c r="U567" s="78" t="e">
        <f t="shared" si="289"/>
        <v>#DIV/0!</v>
      </c>
      <c r="V567" s="82">
        <v>40.06</v>
      </c>
      <c r="W567" s="83">
        <f t="shared" si="273"/>
        <v>40</v>
      </c>
      <c r="X567" s="66" t="e">
        <f>VLOOKUP(V567,FWD!#REF!,4,FALSE)</f>
        <v>#REF!</v>
      </c>
      <c r="Y567" s="64" t="str">
        <f t="shared" si="274"/>
        <v/>
      </c>
      <c r="Z567" s="64" t="str">
        <f t="shared" si="275"/>
        <v/>
      </c>
      <c r="AA567" s="64" t="e">
        <f t="array" ref="AA567">STDEVP(IF($W$4:$W$740=Y567,$X$4:$X$740))</f>
        <v>#DIV/0!</v>
      </c>
      <c r="AB567" s="78" t="e">
        <f t="shared" si="276"/>
        <v>#DIV/0!</v>
      </c>
      <c r="AD567" s="55">
        <v>147.32</v>
      </c>
      <c r="AE567" s="48">
        <f t="shared" si="290"/>
        <v>147</v>
      </c>
      <c r="AF567" s="48" t="e">
        <f>VLOOKUP(AD567,FWD!#REF!,4,FALSE)</f>
        <v>#REF!</v>
      </c>
      <c r="AG567" s="48" t="str">
        <f t="shared" si="277"/>
        <v/>
      </c>
      <c r="AH567" s="48" t="str">
        <f t="shared" si="278"/>
        <v/>
      </c>
      <c r="AI567" s="48">
        <f t="array" ref="AI567">STDEVP(IF($AE$4:$AE$918=AG567,$AF$4:$AF$918))</f>
        <v>0</v>
      </c>
      <c r="AJ567" s="48" t="str">
        <f t="shared" si="279"/>
        <v/>
      </c>
      <c r="AK567" s="47">
        <v>110</v>
      </c>
      <c r="AL567" s="48">
        <f t="shared" si="280"/>
        <v>110</v>
      </c>
      <c r="AM567" s="49" t="e">
        <f>VLOOKUP(AK567,FWD!#REF!,4,FALSE)</f>
        <v>#REF!</v>
      </c>
      <c r="AN567" s="58">
        <f t="shared" si="281"/>
        <v>110</v>
      </c>
      <c r="AO567" s="58" t="e">
        <f t="shared" si="262"/>
        <v>#REF!</v>
      </c>
      <c r="AP567" s="58" t="e">
        <f t="array" ref="AP567">STDEVP(IF($AL$4:$AL$2012=AN567,$AM$4:$AM$2012))</f>
        <v>#REF!</v>
      </c>
      <c r="AQ567" s="59" t="e">
        <f t="shared" si="282"/>
        <v>#REF!</v>
      </c>
      <c r="AR567" s="47">
        <v>28.36</v>
      </c>
      <c r="AS567" s="48">
        <f t="shared" si="287"/>
        <v>28</v>
      </c>
      <c r="AT567" s="49" t="e">
        <f>VLOOKUP(AR567,FWD!#REF!,4,FALSE)</f>
        <v>#REF!</v>
      </c>
      <c r="AU567" s="48" t="str">
        <f t="shared" si="263"/>
        <v/>
      </c>
      <c r="AV567" s="58" t="str">
        <f t="shared" si="288"/>
        <v/>
      </c>
      <c r="AW567" s="48" t="e">
        <f t="array" ref="AW567">STDEVP(IF($AS$4:$AS$909=AU567,$AT$4:$AT$909))</f>
        <v>#DIV/0!</v>
      </c>
      <c r="AX567" s="50" t="e">
        <f t="shared" si="291"/>
        <v>#DIV/0!</v>
      </c>
      <c r="AY567" s="47">
        <v>23.54</v>
      </c>
      <c r="AZ567" s="58">
        <f t="shared" si="283"/>
        <v>23</v>
      </c>
      <c r="BA567" s="49" t="e">
        <f>VLOOKUP(AY567,FWD!#REF!,4,FALSE)</f>
        <v>#REF!</v>
      </c>
      <c r="BB567" s="48" t="str">
        <f t="shared" si="284"/>
        <v/>
      </c>
      <c r="BC567" s="58" t="str">
        <f t="shared" si="285"/>
        <v/>
      </c>
      <c r="BD567" s="58" t="e">
        <f t="array" ref="BD567">STDEVP(IF($AZ$4:$AZ$758=BB567,$BA$4:$BA$758))</f>
        <v>#DIV/0!</v>
      </c>
      <c r="BE567" s="59" t="e">
        <f t="shared" si="286"/>
        <v>#DIV/0!</v>
      </c>
    </row>
    <row r="568" spans="1:57" x14ac:dyDescent="0.2">
      <c r="A568" s="63">
        <v>156.32</v>
      </c>
      <c r="B568" s="64">
        <f t="shared" si="264"/>
        <v>156</v>
      </c>
      <c r="C568" s="65" t="e">
        <f>VLOOKUP(A568,FWD!#REF!,4,FALSE)</f>
        <v>#REF!</v>
      </c>
      <c r="D568" s="64" t="str">
        <f t="shared" si="265"/>
        <v/>
      </c>
      <c r="E568" s="64" t="str">
        <f t="shared" si="266"/>
        <v/>
      </c>
      <c r="F568" s="64" t="e">
        <f t="array" ref="F568">STDEVP(IF($B$4:$B$918=D568,$C$4:$C$918))</f>
        <v>#DIV/0!</v>
      </c>
      <c r="G568" s="66" t="e">
        <f t="shared" si="260"/>
        <v>#DIV/0!</v>
      </c>
      <c r="H568" s="63">
        <v>70.8</v>
      </c>
      <c r="I568" s="64">
        <f t="shared" si="267"/>
        <v>70</v>
      </c>
      <c r="J568" s="65" t="e">
        <f>VLOOKUP(H568,FWD!$G$4:$I$128,4,FALSE)</f>
        <v>#N/A</v>
      </c>
      <c r="K568" s="64" t="str">
        <f t="shared" si="268"/>
        <v/>
      </c>
      <c r="L568" s="64" t="str">
        <f t="shared" si="269"/>
        <v/>
      </c>
      <c r="M568" s="64" t="e">
        <f t="array" ref="M568">STDEVP(IF($I$4:$I$2051=K568,$J$4:$J$2051))</f>
        <v>#DIV/0!</v>
      </c>
      <c r="N568" s="78" t="e">
        <f t="shared" si="261"/>
        <v>#DIV/0!</v>
      </c>
      <c r="O568" s="82">
        <v>37.56</v>
      </c>
      <c r="P568" s="64">
        <f t="shared" si="270"/>
        <v>37</v>
      </c>
      <c r="Q568" s="66" t="e">
        <f>VLOOKUP(O568,FWD!#REF!,4,FALSE)</f>
        <v>#REF!</v>
      </c>
      <c r="R568" s="66" t="str">
        <f t="shared" si="271"/>
        <v/>
      </c>
      <c r="S568" s="66" t="str">
        <f t="shared" si="272"/>
        <v/>
      </c>
      <c r="T568" s="64" t="e">
        <f t="array" ref="T568">STDEVP(IF($P$4:$P$864=R568,$Q$4:$Q$864))</f>
        <v>#DIV/0!</v>
      </c>
      <c r="U568" s="78" t="e">
        <f t="shared" si="289"/>
        <v>#DIV/0!</v>
      </c>
      <c r="V568" s="82">
        <v>40.1</v>
      </c>
      <c r="W568" s="83">
        <f t="shared" si="273"/>
        <v>40</v>
      </c>
      <c r="X568" s="66" t="e">
        <f>VLOOKUP(V568,FWD!#REF!,4,FALSE)</f>
        <v>#REF!</v>
      </c>
      <c r="Y568" s="64" t="str">
        <f t="shared" si="274"/>
        <v/>
      </c>
      <c r="Z568" s="64" t="str">
        <f t="shared" si="275"/>
        <v/>
      </c>
      <c r="AA568" s="64" t="e">
        <f t="array" ref="AA568">STDEVP(IF($W$4:$W$740=Y568,$X$4:$X$740))</f>
        <v>#DIV/0!</v>
      </c>
      <c r="AB568" s="78" t="e">
        <f t="shared" si="276"/>
        <v>#DIV/0!</v>
      </c>
      <c r="AD568" s="55">
        <v>147.28</v>
      </c>
      <c r="AE568" s="48">
        <f t="shared" si="290"/>
        <v>147</v>
      </c>
      <c r="AF568" s="48" t="e">
        <f>VLOOKUP(AD568,FWD!#REF!,4,FALSE)</f>
        <v>#REF!</v>
      </c>
      <c r="AG568" s="48" t="str">
        <f t="shared" si="277"/>
        <v/>
      </c>
      <c r="AH568" s="48" t="str">
        <f t="shared" si="278"/>
        <v/>
      </c>
      <c r="AI568" s="48">
        <f t="array" ref="AI568">STDEVP(IF($AE$4:$AE$918=AG568,$AF$4:$AF$918))</f>
        <v>0</v>
      </c>
      <c r="AJ568" s="48" t="str">
        <f t="shared" si="279"/>
        <v/>
      </c>
      <c r="AK568" s="47">
        <v>109.92</v>
      </c>
      <c r="AL568" s="48">
        <f t="shared" si="280"/>
        <v>109</v>
      </c>
      <c r="AM568" s="49" t="e">
        <f>VLOOKUP(AK568,FWD!#REF!,4,FALSE)</f>
        <v>#REF!</v>
      </c>
      <c r="AN568" s="58" t="str">
        <f t="shared" si="281"/>
        <v/>
      </c>
      <c r="AO568" s="58" t="str">
        <f t="shared" si="262"/>
        <v/>
      </c>
      <c r="AP568" s="58" t="e">
        <f t="array" ref="AP568">STDEVP(IF($AL$4:$AL$2012=AN568,$AM$4:$AM$2012))</f>
        <v>#DIV/0!</v>
      </c>
      <c r="AQ568" s="59" t="e">
        <f t="shared" si="282"/>
        <v>#DIV/0!</v>
      </c>
      <c r="AR568" s="47">
        <v>28.32</v>
      </c>
      <c r="AS568" s="48">
        <f t="shared" si="287"/>
        <v>28</v>
      </c>
      <c r="AT568" s="49" t="e">
        <f>VLOOKUP(AR568,FWD!#REF!,4,FALSE)</f>
        <v>#REF!</v>
      </c>
      <c r="AU568" s="48" t="str">
        <f t="shared" si="263"/>
        <v/>
      </c>
      <c r="AV568" s="58" t="str">
        <f t="shared" si="288"/>
        <v/>
      </c>
      <c r="AW568" s="48" t="e">
        <f t="array" ref="AW568">STDEVP(IF($AS$4:$AS$909=AU568,$AT$4:$AT$909))</f>
        <v>#DIV/0!</v>
      </c>
      <c r="AX568" s="50" t="e">
        <f t="shared" si="291"/>
        <v>#DIV/0!</v>
      </c>
      <c r="AY568" s="47">
        <v>23.5</v>
      </c>
      <c r="AZ568" s="58">
        <f t="shared" si="283"/>
        <v>23</v>
      </c>
      <c r="BA568" s="49" t="e">
        <f>VLOOKUP(AY568,FWD!#REF!,4,FALSE)</f>
        <v>#REF!</v>
      </c>
      <c r="BB568" s="48" t="str">
        <f t="shared" si="284"/>
        <v/>
      </c>
      <c r="BC568" s="58" t="str">
        <f t="shared" si="285"/>
        <v/>
      </c>
      <c r="BD568" s="58" t="e">
        <f t="array" ref="BD568">STDEVP(IF($AZ$4:$AZ$758=BB568,$BA$4:$BA$758))</f>
        <v>#DIV/0!</v>
      </c>
      <c r="BE568" s="59" t="e">
        <f t="shared" si="286"/>
        <v>#DIV/0!</v>
      </c>
    </row>
    <row r="569" spans="1:57" x14ac:dyDescent="0.2">
      <c r="A569" s="63">
        <v>156.36000000000001</v>
      </c>
      <c r="B569" s="64">
        <f t="shared" si="264"/>
        <v>156</v>
      </c>
      <c r="C569" s="65" t="e">
        <f>VLOOKUP(A569,FWD!#REF!,4,FALSE)</f>
        <v>#REF!</v>
      </c>
      <c r="D569" s="64" t="str">
        <f t="shared" si="265"/>
        <v/>
      </c>
      <c r="E569" s="64" t="str">
        <f t="shared" si="266"/>
        <v/>
      </c>
      <c r="F569" s="64" t="e">
        <f t="array" ref="F569">STDEVP(IF($B$4:$B$918=D569,$C$4:$C$918))</f>
        <v>#DIV/0!</v>
      </c>
      <c r="G569" s="66" t="e">
        <f t="shared" si="260"/>
        <v>#DIV/0!</v>
      </c>
      <c r="H569" s="63">
        <v>70.84</v>
      </c>
      <c r="I569" s="64">
        <f t="shared" si="267"/>
        <v>70</v>
      </c>
      <c r="J569" s="65" t="e">
        <f>VLOOKUP(H569,FWD!$G$4:$I$128,4,FALSE)</f>
        <v>#N/A</v>
      </c>
      <c r="K569" s="64" t="str">
        <f t="shared" si="268"/>
        <v/>
      </c>
      <c r="L569" s="64" t="str">
        <f t="shared" si="269"/>
        <v/>
      </c>
      <c r="M569" s="64" t="e">
        <f t="array" ref="M569">STDEVP(IF($I$4:$I$2051=K569,$J$4:$J$2051))</f>
        <v>#DIV/0!</v>
      </c>
      <c r="N569" s="78" t="e">
        <f t="shared" si="261"/>
        <v>#DIV/0!</v>
      </c>
      <c r="O569" s="82">
        <v>37.6</v>
      </c>
      <c r="P569" s="64">
        <f t="shared" si="270"/>
        <v>37</v>
      </c>
      <c r="Q569" s="66" t="e">
        <f>VLOOKUP(O569,FWD!#REF!,4,FALSE)</f>
        <v>#REF!</v>
      </c>
      <c r="R569" s="66" t="str">
        <f t="shared" si="271"/>
        <v/>
      </c>
      <c r="S569" s="66" t="str">
        <f t="shared" si="272"/>
        <v/>
      </c>
      <c r="T569" s="64" t="e">
        <f t="array" ref="T569">STDEVP(IF($P$4:$P$864=R569,$Q$4:$Q$864))</f>
        <v>#DIV/0!</v>
      </c>
      <c r="U569" s="78" t="e">
        <f t="shared" si="289"/>
        <v>#DIV/0!</v>
      </c>
      <c r="V569" s="82">
        <v>40.14</v>
      </c>
      <c r="W569" s="83">
        <f t="shared" si="273"/>
        <v>40</v>
      </c>
      <c r="X569" s="66" t="e">
        <f>VLOOKUP(V569,FWD!#REF!,4,FALSE)</f>
        <v>#REF!</v>
      </c>
      <c r="Y569" s="64" t="str">
        <f t="shared" si="274"/>
        <v/>
      </c>
      <c r="Z569" s="64" t="str">
        <f t="shared" si="275"/>
        <v/>
      </c>
      <c r="AA569" s="64" t="e">
        <f t="array" ref="AA569">STDEVP(IF($W$4:$W$740=Y569,$X$4:$X$740))</f>
        <v>#DIV/0!</v>
      </c>
      <c r="AB569" s="78" t="e">
        <f t="shared" si="276"/>
        <v>#DIV/0!</v>
      </c>
      <c r="AD569" s="55">
        <v>147.24</v>
      </c>
      <c r="AE569" s="48">
        <f t="shared" si="290"/>
        <v>147</v>
      </c>
      <c r="AF569" s="48" t="e">
        <f>VLOOKUP(AD569,FWD!#REF!,4,FALSE)</f>
        <v>#REF!</v>
      </c>
      <c r="AG569" s="48" t="str">
        <f t="shared" si="277"/>
        <v/>
      </c>
      <c r="AH569" s="48" t="str">
        <f t="shared" si="278"/>
        <v/>
      </c>
      <c r="AI569" s="48">
        <f t="array" ref="AI569">STDEVP(IF($AE$4:$AE$918=AG569,$AF$4:$AF$918))</f>
        <v>0</v>
      </c>
      <c r="AJ569" s="48" t="str">
        <f t="shared" si="279"/>
        <v/>
      </c>
      <c r="AK569" s="47">
        <v>109.88</v>
      </c>
      <c r="AL569" s="48">
        <f t="shared" si="280"/>
        <v>109</v>
      </c>
      <c r="AM569" s="49" t="e">
        <f>VLOOKUP(AK569,FWD!#REF!,4,FALSE)</f>
        <v>#REF!</v>
      </c>
      <c r="AN569" s="58" t="str">
        <f t="shared" si="281"/>
        <v/>
      </c>
      <c r="AO569" s="58" t="str">
        <f t="shared" si="262"/>
        <v/>
      </c>
      <c r="AP569" s="58" t="e">
        <f t="array" ref="AP569">STDEVP(IF($AL$4:$AL$2012=AN569,$AM$4:$AM$2012))</f>
        <v>#DIV/0!</v>
      </c>
      <c r="AQ569" s="59" t="e">
        <f t="shared" si="282"/>
        <v>#DIV/0!</v>
      </c>
      <c r="AR569" s="47">
        <v>28.28</v>
      </c>
      <c r="AS569" s="48">
        <f t="shared" si="287"/>
        <v>28</v>
      </c>
      <c r="AT569" s="49" t="e">
        <f>VLOOKUP(AR569,FWD!#REF!,4,FALSE)</f>
        <v>#REF!</v>
      </c>
      <c r="AU569" s="48" t="str">
        <f t="shared" si="263"/>
        <v/>
      </c>
      <c r="AV569" s="58" t="str">
        <f t="shared" si="288"/>
        <v/>
      </c>
      <c r="AW569" s="48" t="e">
        <f t="array" ref="AW569">STDEVP(IF($AS$4:$AS$909=AU569,$AT$4:$AT$909))</f>
        <v>#DIV/0!</v>
      </c>
      <c r="AX569" s="50" t="e">
        <f t="shared" si="291"/>
        <v>#DIV/0!</v>
      </c>
      <c r="AY569" s="47">
        <v>23.46</v>
      </c>
      <c r="AZ569" s="58">
        <f t="shared" si="283"/>
        <v>23</v>
      </c>
      <c r="BA569" s="49" t="e">
        <f>VLOOKUP(AY569,FWD!#REF!,4,FALSE)</f>
        <v>#REF!</v>
      </c>
      <c r="BB569" s="48" t="str">
        <f t="shared" si="284"/>
        <v/>
      </c>
      <c r="BC569" s="58" t="str">
        <f t="shared" si="285"/>
        <v/>
      </c>
      <c r="BD569" s="58" t="e">
        <f t="array" ref="BD569">STDEVP(IF($AZ$4:$AZ$758=BB569,$BA$4:$BA$758))</f>
        <v>#DIV/0!</v>
      </c>
      <c r="BE569" s="59" t="e">
        <f t="shared" si="286"/>
        <v>#DIV/0!</v>
      </c>
    </row>
    <row r="570" spans="1:57" x14ac:dyDescent="0.2">
      <c r="A570" s="63">
        <v>156.4</v>
      </c>
      <c r="B570" s="64">
        <f t="shared" si="264"/>
        <v>156</v>
      </c>
      <c r="C570" s="65" t="e">
        <f>VLOOKUP(A570,FWD!#REF!,4,FALSE)</f>
        <v>#REF!</v>
      </c>
      <c r="D570" s="64" t="str">
        <f t="shared" si="265"/>
        <v/>
      </c>
      <c r="E570" s="64" t="str">
        <f t="shared" si="266"/>
        <v/>
      </c>
      <c r="F570" s="64" t="e">
        <f t="array" ref="F570">STDEVP(IF($B$4:$B$918=D570,$C$4:$C$918))</f>
        <v>#DIV/0!</v>
      </c>
      <c r="G570" s="66" t="e">
        <f t="shared" si="260"/>
        <v>#DIV/0!</v>
      </c>
      <c r="H570" s="63">
        <v>70.88</v>
      </c>
      <c r="I570" s="64">
        <f t="shared" si="267"/>
        <v>70</v>
      </c>
      <c r="J570" s="65" t="e">
        <f>VLOOKUP(H570,FWD!$G$4:$I$128,4,FALSE)</f>
        <v>#N/A</v>
      </c>
      <c r="K570" s="64" t="str">
        <f t="shared" si="268"/>
        <v/>
      </c>
      <c r="L570" s="64" t="str">
        <f t="shared" si="269"/>
        <v/>
      </c>
      <c r="M570" s="64" t="e">
        <f t="array" ref="M570">STDEVP(IF($I$4:$I$2051=K570,$J$4:$J$2051))</f>
        <v>#DIV/0!</v>
      </c>
      <c r="N570" s="78" t="e">
        <f t="shared" si="261"/>
        <v>#DIV/0!</v>
      </c>
      <c r="O570" s="82">
        <v>37.64</v>
      </c>
      <c r="P570" s="64">
        <f t="shared" si="270"/>
        <v>37</v>
      </c>
      <c r="Q570" s="66" t="e">
        <f>VLOOKUP(O570,FWD!#REF!,4,FALSE)</f>
        <v>#REF!</v>
      </c>
      <c r="R570" s="66" t="str">
        <f t="shared" si="271"/>
        <v/>
      </c>
      <c r="S570" s="66" t="str">
        <f t="shared" si="272"/>
        <v/>
      </c>
      <c r="T570" s="64" t="e">
        <f t="array" ref="T570">STDEVP(IF($P$4:$P$864=R570,$Q$4:$Q$864))</f>
        <v>#DIV/0!</v>
      </c>
      <c r="U570" s="78" t="e">
        <f t="shared" si="289"/>
        <v>#DIV/0!</v>
      </c>
      <c r="V570" s="82">
        <v>40.18</v>
      </c>
      <c r="W570" s="83">
        <f t="shared" si="273"/>
        <v>40</v>
      </c>
      <c r="X570" s="66" t="e">
        <f>VLOOKUP(V570,FWD!#REF!,4,FALSE)</f>
        <v>#REF!</v>
      </c>
      <c r="Y570" s="64" t="str">
        <f t="shared" si="274"/>
        <v/>
      </c>
      <c r="Z570" s="64" t="str">
        <f t="shared" si="275"/>
        <v/>
      </c>
      <c r="AA570" s="64" t="e">
        <f t="array" ref="AA570">STDEVP(IF($W$4:$W$740=Y570,$X$4:$X$740))</f>
        <v>#DIV/0!</v>
      </c>
      <c r="AB570" s="78" t="e">
        <f t="shared" si="276"/>
        <v>#DIV/0!</v>
      </c>
      <c r="AD570" s="55">
        <v>147.19999999999999</v>
      </c>
      <c r="AE570" s="48">
        <f t="shared" si="290"/>
        <v>147</v>
      </c>
      <c r="AF570" s="48" t="e">
        <f>VLOOKUP(AD570,FWD!#REF!,4,FALSE)</f>
        <v>#REF!</v>
      </c>
      <c r="AG570" s="48" t="str">
        <f t="shared" si="277"/>
        <v/>
      </c>
      <c r="AH570" s="48" t="str">
        <f t="shared" si="278"/>
        <v/>
      </c>
      <c r="AI570" s="48">
        <f t="array" ref="AI570">STDEVP(IF($AE$4:$AE$918=AG570,$AF$4:$AF$918))</f>
        <v>0</v>
      </c>
      <c r="AJ570" s="48" t="str">
        <f t="shared" si="279"/>
        <v/>
      </c>
      <c r="AK570" s="47">
        <v>109.84</v>
      </c>
      <c r="AL570" s="48">
        <f t="shared" si="280"/>
        <v>109</v>
      </c>
      <c r="AM570" s="49" t="e">
        <f>VLOOKUP(AK570,FWD!#REF!,4,FALSE)</f>
        <v>#REF!</v>
      </c>
      <c r="AN570" s="58" t="str">
        <f t="shared" si="281"/>
        <v/>
      </c>
      <c r="AO570" s="58" t="str">
        <f t="shared" si="262"/>
        <v/>
      </c>
      <c r="AP570" s="58" t="e">
        <f t="array" ref="AP570">STDEVP(IF($AL$4:$AL$2012=AN570,$AM$4:$AM$2012))</f>
        <v>#DIV/0!</v>
      </c>
      <c r="AQ570" s="59" t="e">
        <f t="shared" si="282"/>
        <v>#DIV/0!</v>
      </c>
      <c r="AR570" s="47">
        <v>28.24</v>
      </c>
      <c r="AS570" s="48">
        <f t="shared" si="287"/>
        <v>28</v>
      </c>
      <c r="AT570" s="49" t="e">
        <f>VLOOKUP(AR570,FWD!#REF!,4,FALSE)</f>
        <v>#REF!</v>
      </c>
      <c r="AU570" s="48" t="str">
        <f t="shared" si="263"/>
        <v/>
      </c>
      <c r="AV570" s="58" t="str">
        <f t="shared" si="288"/>
        <v/>
      </c>
      <c r="AW570" s="48" t="e">
        <f t="array" ref="AW570">STDEVP(IF($AS$4:$AS$909=AU570,$AT$4:$AT$909))</f>
        <v>#DIV/0!</v>
      </c>
      <c r="AX570" s="50" t="e">
        <f t="shared" si="291"/>
        <v>#DIV/0!</v>
      </c>
      <c r="AY570" s="47">
        <v>23.42</v>
      </c>
      <c r="AZ570" s="58">
        <f t="shared" si="283"/>
        <v>23</v>
      </c>
      <c r="BA570" s="49" t="e">
        <f>VLOOKUP(AY570,FWD!#REF!,4,FALSE)</f>
        <v>#REF!</v>
      </c>
      <c r="BB570" s="48" t="str">
        <f t="shared" si="284"/>
        <v/>
      </c>
      <c r="BC570" s="58" t="str">
        <f t="shared" si="285"/>
        <v/>
      </c>
      <c r="BD570" s="58" t="e">
        <f t="array" ref="BD570">STDEVP(IF($AZ$4:$AZ$758=BB570,$BA$4:$BA$758))</f>
        <v>#DIV/0!</v>
      </c>
      <c r="BE570" s="59" t="e">
        <f t="shared" si="286"/>
        <v>#DIV/0!</v>
      </c>
    </row>
    <row r="571" spans="1:57" x14ac:dyDescent="0.2">
      <c r="A571" s="63">
        <v>156.44</v>
      </c>
      <c r="B571" s="64">
        <f t="shared" si="264"/>
        <v>156</v>
      </c>
      <c r="C571" s="65" t="e">
        <f>VLOOKUP(A571,FWD!#REF!,4,FALSE)</f>
        <v>#REF!</v>
      </c>
      <c r="D571" s="64" t="str">
        <f t="shared" si="265"/>
        <v/>
      </c>
      <c r="E571" s="64" t="str">
        <f t="shared" si="266"/>
        <v/>
      </c>
      <c r="F571" s="64" t="e">
        <f t="array" ref="F571">STDEVP(IF($B$4:$B$918=D571,$C$4:$C$918))</f>
        <v>#DIV/0!</v>
      </c>
      <c r="G571" s="66" t="e">
        <f t="shared" si="260"/>
        <v>#DIV/0!</v>
      </c>
      <c r="H571" s="63">
        <v>70.92</v>
      </c>
      <c r="I571" s="64">
        <f t="shared" si="267"/>
        <v>70</v>
      </c>
      <c r="J571" s="65" t="e">
        <f>VLOOKUP(H571,FWD!$G$4:$I$128,4,FALSE)</f>
        <v>#N/A</v>
      </c>
      <c r="K571" s="64" t="str">
        <f t="shared" si="268"/>
        <v/>
      </c>
      <c r="L571" s="64" t="str">
        <f t="shared" si="269"/>
        <v/>
      </c>
      <c r="M571" s="64" t="e">
        <f t="array" ref="M571">STDEVP(IF($I$4:$I$2051=K571,$J$4:$J$2051))</f>
        <v>#DIV/0!</v>
      </c>
      <c r="N571" s="78" t="e">
        <f t="shared" si="261"/>
        <v>#DIV/0!</v>
      </c>
      <c r="O571" s="82">
        <v>37.68</v>
      </c>
      <c r="P571" s="64">
        <f t="shared" si="270"/>
        <v>37</v>
      </c>
      <c r="Q571" s="66" t="e">
        <f>VLOOKUP(O571,FWD!#REF!,4,FALSE)</f>
        <v>#REF!</v>
      </c>
      <c r="R571" s="66" t="str">
        <f t="shared" si="271"/>
        <v/>
      </c>
      <c r="S571" s="66" t="str">
        <f t="shared" si="272"/>
        <v/>
      </c>
      <c r="T571" s="64" t="e">
        <f t="array" ref="T571">STDEVP(IF($P$4:$P$864=R571,$Q$4:$Q$864))</f>
        <v>#DIV/0!</v>
      </c>
      <c r="U571" s="78" t="e">
        <f t="shared" si="289"/>
        <v>#DIV/0!</v>
      </c>
      <c r="V571" s="82">
        <v>40.22</v>
      </c>
      <c r="W571" s="83">
        <f t="shared" si="273"/>
        <v>40</v>
      </c>
      <c r="X571" s="66" t="e">
        <f>VLOOKUP(V571,FWD!#REF!,4,FALSE)</f>
        <v>#REF!</v>
      </c>
      <c r="Y571" s="64" t="str">
        <f t="shared" si="274"/>
        <v/>
      </c>
      <c r="Z571" s="64" t="str">
        <f t="shared" si="275"/>
        <v/>
      </c>
      <c r="AA571" s="64" t="e">
        <f t="array" ref="AA571">STDEVP(IF($W$4:$W$740=Y571,$X$4:$X$740))</f>
        <v>#DIV/0!</v>
      </c>
      <c r="AB571" s="78" t="e">
        <f t="shared" si="276"/>
        <v>#DIV/0!</v>
      </c>
      <c r="AD571" s="55">
        <v>147.16</v>
      </c>
      <c r="AE571" s="48">
        <f t="shared" si="290"/>
        <v>147</v>
      </c>
      <c r="AF571" s="48" t="e">
        <f>VLOOKUP(AD571,FWD!#REF!,4,FALSE)</f>
        <v>#REF!</v>
      </c>
      <c r="AG571" s="48" t="str">
        <f t="shared" si="277"/>
        <v/>
      </c>
      <c r="AH571" s="48" t="str">
        <f t="shared" si="278"/>
        <v/>
      </c>
      <c r="AI571" s="48">
        <f t="array" ref="AI571">STDEVP(IF($AE$4:$AE$918=AG571,$AF$4:$AF$918))</f>
        <v>0</v>
      </c>
      <c r="AJ571" s="48" t="str">
        <f t="shared" si="279"/>
        <v/>
      </c>
      <c r="AK571" s="47">
        <v>109.8</v>
      </c>
      <c r="AL571" s="48">
        <f t="shared" si="280"/>
        <v>109</v>
      </c>
      <c r="AM571" s="49" t="e">
        <f>VLOOKUP(AK571,FWD!#REF!,4,FALSE)</f>
        <v>#REF!</v>
      </c>
      <c r="AN571" s="58" t="str">
        <f t="shared" si="281"/>
        <v/>
      </c>
      <c r="AO571" s="58" t="str">
        <f t="shared" si="262"/>
        <v/>
      </c>
      <c r="AP571" s="58" t="e">
        <f t="array" ref="AP571">STDEVP(IF($AL$4:$AL$2012=AN571,$AM$4:$AM$2012))</f>
        <v>#DIV/0!</v>
      </c>
      <c r="AQ571" s="59" t="e">
        <f t="shared" si="282"/>
        <v>#DIV/0!</v>
      </c>
      <c r="AR571" s="47">
        <v>28.2</v>
      </c>
      <c r="AS571" s="48">
        <f t="shared" si="287"/>
        <v>28</v>
      </c>
      <c r="AT571" s="49" t="e">
        <f>VLOOKUP(AR571,FWD!#REF!,4,FALSE)</f>
        <v>#REF!</v>
      </c>
      <c r="AU571" s="48" t="str">
        <f t="shared" si="263"/>
        <v/>
      </c>
      <c r="AV571" s="58" t="str">
        <f t="shared" si="288"/>
        <v/>
      </c>
      <c r="AW571" s="48" t="e">
        <f t="array" ref="AW571">STDEVP(IF($AS$4:$AS$909=AU571,$AT$4:$AT$909))</f>
        <v>#DIV/0!</v>
      </c>
      <c r="AX571" s="50" t="e">
        <f t="shared" si="291"/>
        <v>#DIV/0!</v>
      </c>
      <c r="AY571" s="47">
        <v>23.38</v>
      </c>
      <c r="AZ571" s="58">
        <f t="shared" si="283"/>
        <v>23</v>
      </c>
      <c r="BA571" s="49" t="e">
        <f>VLOOKUP(AY571,FWD!#REF!,4,FALSE)</f>
        <v>#REF!</v>
      </c>
      <c r="BB571" s="48" t="str">
        <f t="shared" si="284"/>
        <v/>
      </c>
      <c r="BC571" s="58" t="str">
        <f t="shared" si="285"/>
        <v/>
      </c>
      <c r="BD571" s="58" t="e">
        <f t="array" ref="BD571">STDEVP(IF($AZ$4:$AZ$758=BB571,$BA$4:$BA$758))</f>
        <v>#DIV/0!</v>
      </c>
      <c r="BE571" s="59" t="e">
        <f t="shared" si="286"/>
        <v>#DIV/0!</v>
      </c>
    </row>
    <row r="572" spans="1:57" x14ac:dyDescent="0.2">
      <c r="A572" s="63">
        <v>156.47999999999999</v>
      </c>
      <c r="B572" s="64">
        <f t="shared" si="264"/>
        <v>156</v>
      </c>
      <c r="C572" s="65" t="e">
        <f>VLOOKUP(A572,FWD!#REF!,4,FALSE)</f>
        <v>#REF!</v>
      </c>
      <c r="D572" s="64" t="str">
        <f t="shared" si="265"/>
        <v/>
      </c>
      <c r="E572" s="64" t="str">
        <f t="shared" si="266"/>
        <v/>
      </c>
      <c r="F572" s="64" t="e">
        <f t="array" ref="F572">STDEVP(IF($B$4:$B$918=D572,$C$4:$C$918))</f>
        <v>#DIV/0!</v>
      </c>
      <c r="G572" s="66" t="e">
        <f t="shared" si="260"/>
        <v>#DIV/0!</v>
      </c>
      <c r="H572" s="63">
        <v>70.959999999999994</v>
      </c>
      <c r="I572" s="64">
        <f t="shared" si="267"/>
        <v>70</v>
      </c>
      <c r="J572" s="65" t="e">
        <f>VLOOKUP(H572,FWD!$G$4:$I$128,4,FALSE)</f>
        <v>#N/A</v>
      </c>
      <c r="K572" s="64">
        <f t="shared" si="268"/>
        <v>70</v>
      </c>
      <c r="L572" s="64" t="e">
        <f t="shared" si="269"/>
        <v>#N/A</v>
      </c>
      <c r="M572" s="64" t="e">
        <f t="array" ref="M572">STDEVP(IF($I$4:$I$2051=K572,$J$4:$J$2051))</f>
        <v>#N/A</v>
      </c>
      <c r="N572" s="78" t="e">
        <f t="shared" si="261"/>
        <v>#N/A</v>
      </c>
      <c r="O572" s="82">
        <v>37.72</v>
      </c>
      <c r="P572" s="64">
        <f t="shared" si="270"/>
        <v>37</v>
      </c>
      <c r="Q572" s="66" t="e">
        <f>VLOOKUP(O572,FWD!#REF!,4,FALSE)</f>
        <v>#REF!</v>
      </c>
      <c r="R572" s="66" t="str">
        <f t="shared" si="271"/>
        <v/>
      </c>
      <c r="S572" s="66" t="str">
        <f t="shared" si="272"/>
        <v/>
      </c>
      <c r="T572" s="64" t="e">
        <f t="array" ref="T572">STDEVP(IF($P$4:$P$864=R572,$Q$4:$Q$864))</f>
        <v>#DIV/0!</v>
      </c>
      <c r="U572" s="78" t="e">
        <f t="shared" si="289"/>
        <v>#DIV/0!</v>
      </c>
      <c r="V572" s="82">
        <v>40.26</v>
      </c>
      <c r="W572" s="83">
        <f t="shared" si="273"/>
        <v>40</v>
      </c>
      <c r="X572" s="66" t="e">
        <f>VLOOKUP(V572,FWD!#REF!,4,FALSE)</f>
        <v>#REF!</v>
      </c>
      <c r="Y572" s="64" t="str">
        <f t="shared" si="274"/>
        <v/>
      </c>
      <c r="Z572" s="64" t="str">
        <f t="shared" si="275"/>
        <v/>
      </c>
      <c r="AA572" s="64" t="e">
        <f t="array" ref="AA572">STDEVP(IF($W$4:$W$740=Y572,$X$4:$X$740))</f>
        <v>#DIV/0!</v>
      </c>
      <c r="AB572" s="78" t="e">
        <f t="shared" si="276"/>
        <v>#DIV/0!</v>
      </c>
      <c r="AD572" s="55">
        <v>147.12</v>
      </c>
      <c r="AE572" s="48">
        <f t="shared" si="290"/>
        <v>147</v>
      </c>
      <c r="AF572" s="48" t="e">
        <f>VLOOKUP(AD572,FWD!#REF!,4,FALSE)</f>
        <v>#REF!</v>
      </c>
      <c r="AG572" s="48" t="str">
        <f t="shared" si="277"/>
        <v/>
      </c>
      <c r="AH572" s="48" t="str">
        <f t="shared" si="278"/>
        <v/>
      </c>
      <c r="AI572" s="48">
        <f t="array" ref="AI572">STDEVP(IF($AE$4:$AE$918=AG572,$AF$4:$AF$918))</f>
        <v>0</v>
      </c>
      <c r="AJ572" s="48" t="str">
        <f t="shared" si="279"/>
        <v/>
      </c>
      <c r="AK572" s="47">
        <v>109.76</v>
      </c>
      <c r="AL572" s="48">
        <f t="shared" si="280"/>
        <v>109</v>
      </c>
      <c r="AM572" s="49" t="e">
        <f>VLOOKUP(AK572,FWD!#REF!,4,FALSE)</f>
        <v>#REF!</v>
      </c>
      <c r="AN572" s="58" t="str">
        <f t="shared" si="281"/>
        <v/>
      </c>
      <c r="AO572" s="58" t="str">
        <f t="shared" si="262"/>
        <v/>
      </c>
      <c r="AP572" s="58" t="e">
        <f t="array" ref="AP572">STDEVP(IF($AL$4:$AL$2012=AN572,$AM$4:$AM$2012))</f>
        <v>#DIV/0!</v>
      </c>
      <c r="AQ572" s="59" t="e">
        <f t="shared" si="282"/>
        <v>#DIV/0!</v>
      </c>
      <c r="AR572" s="47">
        <v>28.16</v>
      </c>
      <c r="AS572" s="48">
        <f t="shared" si="287"/>
        <v>28</v>
      </c>
      <c r="AT572" s="49" t="e">
        <f>VLOOKUP(AR572,FWD!#REF!,4,FALSE)</f>
        <v>#REF!</v>
      </c>
      <c r="AU572" s="48" t="str">
        <f t="shared" si="263"/>
        <v/>
      </c>
      <c r="AV572" s="58" t="str">
        <f t="shared" si="288"/>
        <v/>
      </c>
      <c r="AW572" s="48" t="e">
        <f t="array" ref="AW572">STDEVP(IF($AS$4:$AS$909=AU572,$AT$4:$AT$909))</f>
        <v>#DIV/0!</v>
      </c>
      <c r="AX572" s="50" t="e">
        <f t="shared" si="291"/>
        <v>#DIV/0!</v>
      </c>
      <c r="AY572" s="47">
        <v>23.34</v>
      </c>
      <c r="AZ572" s="58">
        <f t="shared" si="283"/>
        <v>23</v>
      </c>
      <c r="BA572" s="49" t="e">
        <f>VLOOKUP(AY572,FWD!#REF!,4,FALSE)</f>
        <v>#REF!</v>
      </c>
      <c r="BB572" s="48" t="str">
        <f t="shared" si="284"/>
        <v/>
      </c>
      <c r="BC572" s="58" t="str">
        <f t="shared" si="285"/>
        <v/>
      </c>
      <c r="BD572" s="58" t="e">
        <f t="array" ref="BD572">STDEVP(IF($AZ$4:$AZ$758=BB572,$BA$4:$BA$758))</f>
        <v>#DIV/0!</v>
      </c>
      <c r="BE572" s="59" t="e">
        <f t="shared" si="286"/>
        <v>#DIV/0!</v>
      </c>
    </row>
    <row r="573" spans="1:57" x14ac:dyDescent="0.2">
      <c r="A573" s="63">
        <v>156.52000000000001</v>
      </c>
      <c r="B573" s="64">
        <f t="shared" si="264"/>
        <v>156</v>
      </c>
      <c r="C573" s="65" t="e">
        <f>VLOOKUP(A573,FWD!#REF!,4,FALSE)</f>
        <v>#REF!</v>
      </c>
      <c r="D573" s="64" t="str">
        <f t="shared" si="265"/>
        <v/>
      </c>
      <c r="E573" s="64" t="str">
        <f t="shared" si="266"/>
        <v/>
      </c>
      <c r="F573" s="64" t="e">
        <f t="array" ref="F573">STDEVP(IF($B$4:$B$918=D573,$C$4:$C$918))</f>
        <v>#DIV/0!</v>
      </c>
      <c r="G573" s="66" t="e">
        <f t="shared" si="260"/>
        <v>#DIV/0!</v>
      </c>
      <c r="H573" s="63">
        <v>71</v>
      </c>
      <c r="I573" s="64">
        <f t="shared" si="267"/>
        <v>71</v>
      </c>
      <c r="J573" s="65" t="e">
        <f>VLOOKUP(H573,FWD!$G$4:$I$128,4,FALSE)</f>
        <v>#N/A</v>
      </c>
      <c r="K573" s="64" t="str">
        <f t="shared" si="268"/>
        <v/>
      </c>
      <c r="L573" s="64" t="str">
        <f t="shared" si="269"/>
        <v/>
      </c>
      <c r="M573" s="64" t="e">
        <f t="array" ref="M573">STDEVP(IF($I$4:$I$2051=K573,$J$4:$J$2051))</f>
        <v>#DIV/0!</v>
      </c>
      <c r="N573" s="78" t="e">
        <f t="shared" si="261"/>
        <v>#DIV/0!</v>
      </c>
      <c r="O573" s="82">
        <v>37.76</v>
      </c>
      <c r="P573" s="64">
        <f t="shared" si="270"/>
        <v>37</v>
      </c>
      <c r="Q573" s="66" t="e">
        <f>VLOOKUP(O573,FWD!#REF!,4,FALSE)</f>
        <v>#REF!</v>
      </c>
      <c r="R573" s="66" t="str">
        <f t="shared" si="271"/>
        <v/>
      </c>
      <c r="S573" s="66" t="str">
        <f t="shared" si="272"/>
        <v/>
      </c>
      <c r="T573" s="64" t="e">
        <f t="array" ref="T573">STDEVP(IF($P$4:$P$864=R573,$Q$4:$Q$864))</f>
        <v>#DIV/0!</v>
      </c>
      <c r="U573" s="78" t="e">
        <f t="shared" si="289"/>
        <v>#DIV/0!</v>
      </c>
      <c r="V573" s="82">
        <v>40.299999999999997</v>
      </c>
      <c r="W573" s="83">
        <f t="shared" si="273"/>
        <v>40</v>
      </c>
      <c r="X573" s="66" t="e">
        <f>VLOOKUP(V573,FWD!#REF!,4,FALSE)</f>
        <v>#REF!</v>
      </c>
      <c r="Y573" s="64" t="str">
        <f t="shared" si="274"/>
        <v/>
      </c>
      <c r="Z573" s="64" t="str">
        <f t="shared" si="275"/>
        <v/>
      </c>
      <c r="AA573" s="64" t="e">
        <f t="array" ref="AA573">STDEVP(IF($W$4:$W$740=Y573,$X$4:$X$740))</f>
        <v>#DIV/0!</v>
      </c>
      <c r="AB573" s="78" t="e">
        <f t="shared" si="276"/>
        <v>#DIV/0!</v>
      </c>
      <c r="AD573" s="55">
        <v>147.08000000000001</v>
      </c>
      <c r="AE573" s="48">
        <f t="shared" si="290"/>
        <v>147</v>
      </c>
      <c r="AF573" s="48" t="e">
        <f>VLOOKUP(AD573,FWD!#REF!,4,FALSE)</f>
        <v>#REF!</v>
      </c>
      <c r="AG573" s="48" t="str">
        <f t="shared" si="277"/>
        <v/>
      </c>
      <c r="AH573" s="48" t="str">
        <f t="shared" si="278"/>
        <v/>
      </c>
      <c r="AI573" s="48">
        <f t="array" ref="AI573">STDEVP(IF($AE$4:$AE$918=AG573,$AF$4:$AF$918))</f>
        <v>0</v>
      </c>
      <c r="AJ573" s="48" t="str">
        <f t="shared" si="279"/>
        <v/>
      </c>
      <c r="AK573" s="47">
        <v>109.72</v>
      </c>
      <c r="AL573" s="48">
        <f t="shared" si="280"/>
        <v>109</v>
      </c>
      <c r="AM573" s="49" t="e">
        <f>VLOOKUP(AK573,FWD!#REF!,4,FALSE)</f>
        <v>#REF!</v>
      </c>
      <c r="AN573" s="58" t="str">
        <f t="shared" si="281"/>
        <v/>
      </c>
      <c r="AO573" s="58" t="str">
        <f t="shared" si="262"/>
        <v/>
      </c>
      <c r="AP573" s="58" t="e">
        <f t="array" ref="AP573">STDEVP(IF($AL$4:$AL$2012=AN573,$AM$4:$AM$2012))</f>
        <v>#DIV/0!</v>
      </c>
      <c r="AQ573" s="59" t="e">
        <f t="shared" si="282"/>
        <v>#DIV/0!</v>
      </c>
      <c r="AR573" s="47">
        <v>28.12</v>
      </c>
      <c r="AS573" s="48">
        <f t="shared" si="287"/>
        <v>28</v>
      </c>
      <c r="AT573" s="49" t="e">
        <f>VLOOKUP(AR573,FWD!#REF!,4,FALSE)</f>
        <v>#REF!</v>
      </c>
      <c r="AU573" s="48" t="str">
        <f t="shared" si="263"/>
        <v/>
      </c>
      <c r="AV573" s="58" t="str">
        <f t="shared" si="288"/>
        <v/>
      </c>
      <c r="AW573" s="48" t="e">
        <f t="array" ref="AW573">STDEVP(IF($AS$4:$AS$909=AU573,$AT$4:$AT$909))</f>
        <v>#DIV/0!</v>
      </c>
      <c r="AX573" s="50" t="e">
        <f t="shared" si="291"/>
        <v>#DIV/0!</v>
      </c>
      <c r="AY573" s="47">
        <v>23.3</v>
      </c>
      <c r="AZ573" s="58">
        <f t="shared" si="283"/>
        <v>23</v>
      </c>
      <c r="BA573" s="49" t="e">
        <f>VLOOKUP(AY573,FWD!#REF!,4,FALSE)</f>
        <v>#REF!</v>
      </c>
      <c r="BB573" s="48" t="str">
        <f t="shared" si="284"/>
        <v/>
      </c>
      <c r="BC573" s="58" t="str">
        <f t="shared" si="285"/>
        <v/>
      </c>
      <c r="BD573" s="58" t="e">
        <f t="array" ref="BD573">STDEVP(IF($AZ$4:$AZ$758=BB573,$BA$4:$BA$758))</f>
        <v>#DIV/0!</v>
      </c>
      <c r="BE573" s="59" t="e">
        <f t="shared" si="286"/>
        <v>#DIV/0!</v>
      </c>
    </row>
    <row r="574" spans="1:57" x14ac:dyDescent="0.2">
      <c r="A574" s="63">
        <v>156.56</v>
      </c>
      <c r="B574" s="64">
        <f t="shared" si="264"/>
        <v>156</v>
      </c>
      <c r="C574" s="65" t="e">
        <f>VLOOKUP(A574,FWD!#REF!,4,FALSE)</f>
        <v>#REF!</v>
      </c>
      <c r="D574" s="64" t="str">
        <f t="shared" si="265"/>
        <v/>
      </c>
      <c r="E574" s="64" t="str">
        <f t="shared" si="266"/>
        <v/>
      </c>
      <c r="F574" s="64" t="e">
        <f t="array" ref="F574">STDEVP(IF($B$4:$B$918=D574,$C$4:$C$918))</f>
        <v>#DIV/0!</v>
      </c>
      <c r="G574" s="66" t="e">
        <f t="shared" si="260"/>
        <v>#DIV/0!</v>
      </c>
      <c r="H574" s="63">
        <v>71.040000000000006</v>
      </c>
      <c r="I574" s="64">
        <f t="shared" si="267"/>
        <v>71</v>
      </c>
      <c r="J574" s="65" t="e">
        <f>VLOOKUP(H574,FWD!$G$4:$I$128,4,FALSE)</f>
        <v>#N/A</v>
      </c>
      <c r="K574" s="64" t="str">
        <f t="shared" si="268"/>
        <v/>
      </c>
      <c r="L574" s="64" t="str">
        <f t="shared" si="269"/>
        <v/>
      </c>
      <c r="M574" s="64" t="e">
        <f t="array" ref="M574">STDEVP(IF($I$4:$I$2051=K574,$J$4:$J$2051))</f>
        <v>#DIV/0!</v>
      </c>
      <c r="N574" s="78" t="e">
        <f t="shared" si="261"/>
        <v>#DIV/0!</v>
      </c>
      <c r="O574" s="82">
        <v>37.799999999999997</v>
      </c>
      <c r="P574" s="64">
        <f t="shared" si="270"/>
        <v>37</v>
      </c>
      <c r="Q574" s="66" t="e">
        <f>VLOOKUP(O574,FWD!#REF!,4,FALSE)</f>
        <v>#REF!</v>
      </c>
      <c r="R574" s="66" t="str">
        <f t="shared" si="271"/>
        <v/>
      </c>
      <c r="S574" s="66" t="str">
        <f t="shared" si="272"/>
        <v/>
      </c>
      <c r="T574" s="64" t="e">
        <f t="array" ref="T574">STDEVP(IF($P$4:$P$864=R574,$Q$4:$Q$864))</f>
        <v>#DIV/0!</v>
      </c>
      <c r="U574" s="78" t="e">
        <f t="shared" si="289"/>
        <v>#DIV/0!</v>
      </c>
      <c r="V574" s="82">
        <v>40.340000000000003</v>
      </c>
      <c r="W574" s="83">
        <f t="shared" si="273"/>
        <v>40</v>
      </c>
      <c r="X574" s="66" t="e">
        <f>VLOOKUP(V574,FWD!#REF!,4,FALSE)</f>
        <v>#REF!</v>
      </c>
      <c r="Y574" s="64" t="str">
        <f t="shared" si="274"/>
        <v/>
      </c>
      <c r="Z574" s="64" t="str">
        <f t="shared" si="275"/>
        <v/>
      </c>
      <c r="AA574" s="64" t="e">
        <f t="array" ref="AA574">STDEVP(IF($W$4:$W$740=Y574,$X$4:$X$740))</f>
        <v>#DIV/0!</v>
      </c>
      <c r="AB574" s="78" t="e">
        <f t="shared" si="276"/>
        <v>#DIV/0!</v>
      </c>
      <c r="AD574" s="55">
        <v>147.04</v>
      </c>
      <c r="AE574" s="48">
        <f t="shared" si="290"/>
        <v>147</v>
      </c>
      <c r="AF574" s="48" t="e">
        <f>VLOOKUP(AD574,FWD!#REF!,4,FALSE)</f>
        <v>#REF!</v>
      </c>
      <c r="AG574" s="48" t="str">
        <f t="shared" si="277"/>
        <v/>
      </c>
      <c r="AH574" s="48" t="str">
        <f t="shared" si="278"/>
        <v/>
      </c>
      <c r="AI574" s="48">
        <f t="array" ref="AI574">STDEVP(IF($AE$4:$AE$918=AG574,$AF$4:$AF$918))</f>
        <v>0</v>
      </c>
      <c r="AJ574" s="48" t="str">
        <f t="shared" si="279"/>
        <v/>
      </c>
      <c r="AK574" s="47">
        <v>109.68</v>
      </c>
      <c r="AL574" s="48">
        <f t="shared" si="280"/>
        <v>109</v>
      </c>
      <c r="AM574" s="49" t="e">
        <f>VLOOKUP(AK574,FWD!#REF!,4,FALSE)</f>
        <v>#REF!</v>
      </c>
      <c r="AN574" s="58" t="str">
        <f t="shared" si="281"/>
        <v/>
      </c>
      <c r="AO574" s="58" t="str">
        <f t="shared" si="262"/>
        <v/>
      </c>
      <c r="AP574" s="58" t="e">
        <f t="array" ref="AP574">STDEVP(IF($AL$4:$AL$2012=AN574,$AM$4:$AM$2012))</f>
        <v>#DIV/0!</v>
      </c>
      <c r="AQ574" s="59" t="e">
        <f t="shared" si="282"/>
        <v>#DIV/0!</v>
      </c>
      <c r="AR574" s="47">
        <v>28.08</v>
      </c>
      <c r="AS574" s="48">
        <f t="shared" si="287"/>
        <v>28</v>
      </c>
      <c r="AT574" s="49" t="e">
        <f>VLOOKUP(AR574,FWD!#REF!,4,FALSE)</f>
        <v>#REF!</v>
      </c>
      <c r="AU574" s="48" t="str">
        <f t="shared" si="263"/>
        <v/>
      </c>
      <c r="AV574" s="58" t="str">
        <f t="shared" si="288"/>
        <v/>
      </c>
      <c r="AW574" s="48" t="e">
        <f t="array" ref="AW574">STDEVP(IF($AS$4:$AS$909=AU574,$AT$4:$AT$909))</f>
        <v>#DIV/0!</v>
      </c>
      <c r="AX574" s="50" t="e">
        <f t="shared" si="291"/>
        <v>#DIV/0!</v>
      </c>
      <c r="AY574" s="47">
        <v>23.26</v>
      </c>
      <c r="AZ574" s="58">
        <f t="shared" si="283"/>
        <v>23</v>
      </c>
      <c r="BA574" s="49" t="e">
        <f>VLOOKUP(AY574,FWD!#REF!,4,FALSE)</f>
        <v>#REF!</v>
      </c>
      <c r="BB574" s="48" t="str">
        <f t="shared" si="284"/>
        <v/>
      </c>
      <c r="BC574" s="58" t="str">
        <f t="shared" si="285"/>
        <v/>
      </c>
      <c r="BD574" s="58" t="e">
        <f t="array" ref="BD574">STDEVP(IF($AZ$4:$AZ$758=BB574,$BA$4:$BA$758))</f>
        <v>#DIV/0!</v>
      </c>
      <c r="BE574" s="59" t="e">
        <f t="shared" si="286"/>
        <v>#DIV/0!</v>
      </c>
    </row>
    <row r="575" spans="1:57" x14ac:dyDescent="0.2">
      <c r="A575" s="63">
        <v>156.6</v>
      </c>
      <c r="B575" s="64">
        <f t="shared" si="264"/>
        <v>156</v>
      </c>
      <c r="C575" s="65" t="e">
        <f>VLOOKUP(A575,FWD!#REF!,4,FALSE)</f>
        <v>#REF!</v>
      </c>
      <c r="D575" s="64" t="str">
        <f t="shared" si="265"/>
        <v/>
      </c>
      <c r="E575" s="64" t="str">
        <f t="shared" si="266"/>
        <v/>
      </c>
      <c r="F575" s="64" t="e">
        <f t="array" ref="F575">STDEVP(IF($B$4:$B$918=D575,$C$4:$C$918))</f>
        <v>#DIV/0!</v>
      </c>
      <c r="G575" s="66" t="e">
        <f t="shared" si="260"/>
        <v>#DIV/0!</v>
      </c>
      <c r="H575" s="63">
        <v>71.08</v>
      </c>
      <c r="I575" s="64">
        <f t="shared" si="267"/>
        <v>71</v>
      </c>
      <c r="J575" s="65" t="e">
        <f>VLOOKUP(H575,FWD!$G$4:$I$128,4,FALSE)</f>
        <v>#N/A</v>
      </c>
      <c r="K575" s="64" t="str">
        <f t="shared" si="268"/>
        <v/>
      </c>
      <c r="L575" s="64" t="str">
        <f t="shared" si="269"/>
        <v/>
      </c>
      <c r="M575" s="64" t="e">
        <f t="array" ref="M575">STDEVP(IF($I$4:$I$2051=K575,$J$4:$J$2051))</f>
        <v>#DIV/0!</v>
      </c>
      <c r="N575" s="78" t="e">
        <f t="shared" si="261"/>
        <v>#DIV/0!</v>
      </c>
      <c r="O575" s="82">
        <v>37.840000000000003</v>
      </c>
      <c r="P575" s="64">
        <f t="shared" si="270"/>
        <v>37</v>
      </c>
      <c r="Q575" s="66" t="e">
        <f>VLOOKUP(O575,FWD!#REF!,4,FALSE)</f>
        <v>#REF!</v>
      </c>
      <c r="R575" s="66" t="str">
        <f t="shared" si="271"/>
        <v/>
      </c>
      <c r="S575" s="66" t="str">
        <f t="shared" si="272"/>
        <v/>
      </c>
      <c r="T575" s="64" t="e">
        <f t="array" ref="T575">STDEVP(IF($P$4:$P$864=R575,$Q$4:$Q$864))</f>
        <v>#DIV/0!</v>
      </c>
      <c r="U575" s="78" t="e">
        <f t="shared" si="289"/>
        <v>#DIV/0!</v>
      </c>
      <c r="V575" s="82">
        <v>40.380000000000003</v>
      </c>
      <c r="W575" s="83">
        <f t="shared" si="273"/>
        <v>40</v>
      </c>
      <c r="X575" s="66" t="e">
        <f>VLOOKUP(V575,FWD!#REF!,4,FALSE)</f>
        <v>#REF!</v>
      </c>
      <c r="Y575" s="64" t="str">
        <f t="shared" si="274"/>
        <v/>
      </c>
      <c r="Z575" s="64" t="str">
        <f t="shared" si="275"/>
        <v/>
      </c>
      <c r="AA575" s="64" t="e">
        <f t="array" ref="AA575">STDEVP(IF($W$4:$W$740=Y575,$X$4:$X$740))</f>
        <v>#DIV/0!</v>
      </c>
      <c r="AB575" s="78" t="e">
        <f t="shared" si="276"/>
        <v>#DIV/0!</v>
      </c>
      <c r="AD575" s="55">
        <v>147</v>
      </c>
      <c r="AE575" s="48">
        <f t="shared" si="290"/>
        <v>147</v>
      </c>
      <c r="AF575" s="48" t="e">
        <f>VLOOKUP(AD575,FWD!#REF!,4,FALSE)</f>
        <v>#REF!</v>
      </c>
      <c r="AG575" s="48">
        <f t="shared" si="277"/>
        <v>147</v>
      </c>
      <c r="AH575" s="48" t="e">
        <f t="shared" si="278"/>
        <v>#REF!</v>
      </c>
      <c r="AI575" s="48" t="e">
        <f t="array" ref="AI575">STDEVP(IF($AE$4:$AE$918=AG575,$AF$4:$AF$918))</f>
        <v>#REF!</v>
      </c>
      <c r="AJ575" s="48" t="e">
        <f t="shared" si="279"/>
        <v>#REF!</v>
      </c>
      <c r="AK575" s="47">
        <v>109.64</v>
      </c>
      <c r="AL575" s="48">
        <f t="shared" si="280"/>
        <v>109</v>
      </c>
      <c r="AM575" s="49" t="e">
        <f>VLOOKUP(AK575,FWD!#REF!,4,FALSE)</f>
        <v>#REF!</v>
      </c>
      <c r="AN575" s="58" t="str">
        <f t="shared" si="281"/>
        <v/>
      </c>
      <c r="AO575" s="58" t="str">
        <f t="shared" si="262"/>
        <v/>
      </c>
      <c r="AP575" s="58" t="e">
        <f t="array" ref="AP575">STDEVP(IF($AL$4:$AL$2012=AN575,$AM$4:$AM$2012))</f>
        <v>#DIV/0!</v>
      </c>
      <c r="AQ575" s="59" t="e">
        <f t="shared" si="282"/>
        <v>#DIV/0!</v>
      </c>
      <c r="AR575" s="47">
        <v>28.04</v>
      </c>
      <c r="AS575" s="48">
        <f t="shared" si="287"/>
        <v>28</v>
      </c>
      <c r="AT575" s="49" t="e">
        <f>VLOOKUP(AR575,FWD!#REF!,4,FALSE)</f>
        <v>#REF!</v>
      </c>
      <c r="AU575" s="48">
        <f t="shared" si="263"/>
        <v>28</v>
      </c>
      <c r="AV575" s="58" t="e">
        <f t="shared" si="288"/>
        <v>#REF!</v>
      </c>
      <c r="AW575" s="48" t="e">
        <f t="array" ref="AW575">STDEVP(IF($AS$4:$AS$909=AU575,$AT$4:$AT$909))</f>
        <v>#REF!</v>
      </c>
      <c r="AX575" s="50" t="e">
        <f t="shared" si="291"/>
        <v>#REF!</v>
      </c>
      <c r="AY575" s="47">
        <v>23.22</v>
      </c>
      <c r="AZ575" s="58">
        <f t="shared" si="283"/>
        <v>23</v>
      </c>
      <c r="BA575" s="49" t="e">
        <f>VLOOKUP(AY575,FWD!#REF!,4,FALSE)</f>
        <v>#REF!</v>
      </c>
      <c r="BB575" s="48" t="str">
        <f t="shared" si="284"/>
        <v/>
      </c>
      <c r="BC575" s="58" t="str">
        <f t="shared" si="285"/>
        <v/>
      </c>
      <c r="BD575" s="58" t="e">
        <f t="array" ref="BD575">STDEVP(IF($AZ$4:$AZ$758=BB575,$BA$4:$BA$758))</f>
        <v>#DIV/0!</v>
      </c>
      <c r="BE575" s="59" t="e">
        <f t="shared" si="286"/>
        <v>#DIV/0!</v>
      </c>
    </row>
    <row r="576" spans="1:57" x14ac:dyDescent="0.2">
      <c r="A576" s="63">
        <v>156.63999999999999</v>
      </c>
      <c r="B576" s="64">
        <f t="shared" si="264"/>
        <v>156</v>
      </c>
      <c r="C576" s="65" t="e">
        <f>VLOOKUP(A576,FWD!#REF!,4,FALSE)</f>
        <v>#REF!</v>
      </c>
      <c r="D576" s="64" t="str">
        <f t="shared" si="265"/>
        <v/>
      </c>
      <c r="E576" s="64" t="str">
        <f t="shared" si="266"/>
        <v/>
      </c>
      <c r="F576" s="64" t="e">
        <f t="array" ref="F576">STDEVP(IF($B$4:$B$918=D576,$C$4:$C$918))</f>
        <v>#DIV/0!</v>
      </c>
      <c r="G576" s="66" t="e">
        <f t="shared" si="260"/>
        <v>#DIV/0!</v>
      </c>
      <c r="H576" s="63">
        <v>71.12</v>
      </c>
      <c r="I576" s="64">
        <f t="shared" si="267"/>
        <v>71</v>
      </c>
      <c r="J576" s="65" t="e">
        <f>VLOOKUP(H576,FWD!$G$4:$I$128,4,FALSE)</f>
        <v>#N/A</v>
      </c>
      <c r="K576" s="64" t="str">
        <f t="shared" si="268"/>
        <v/>
      </c>
      <c r="L576" s="64" t="str">
        <f t="shared" si="269"/>
        <v/>
      </c>
      <c r="M576" s="64" t="e">
        <f t="array" ref="M576">STDEVP(IF($I$4:$I$2051=K576,$J$4:$J$2051))</f>
        <v>#DIV/0!</v>
      </c>
      <c r="N576" s="78" t="e">
        <f t="shared" si="261"/>
        <v>#DIV/0!</v>
      </c>
      <c r="O576" s="82">
        <v>37.880000000000003</v>
      </c>
      <c r="P576" s="64">
        <f t="shared" si="270"/>
        <v>37</v>
      </c>
      <c r="Q576" s="66" t="e">
        <f>VLOOKUP(O576,FWD!#REF!,4,FALSE)</f>
        <v>#REF!</v>
      </c>
      <c r="R576" s="66" t="str">
        <f t="shared" si="271"/>
        <v/>
      </c>
      <c r="S576" s="66" t="str">
        <f t="shared" si="272"/>
        <v/>
      </c>
      <c r="T576" s="64" t="e">
        <f t="array" ref="T576">STDEVP(IF($P$4:$P$864=R576,$Q$4:$Q$864))</f>
        <v>#DIV/0!</v>
      </c>
      <c r="U576" s="78" t="e">
        <f t="shared" si="289"/>
        <v>#DIV/0!</v>
      </c>
      <c r="V576" s="82">
        <v>40.42</v>
      </c>
      <c r="W576" s="83">
        <f t="shared" si="273"/>
        <v>40</v>
      </c>
      <c r="X576" s="66" t="e">
        <f>VLOOKUP(V576,FWD!#REF!,4,FALSE)</f>
        <v>#REF!</v>
      </c>
      <c r="Y576" s="64" t="str">
        <f t="shared" si="274"/>
        <v/>
      </c>
      <c r="Z576" s="64" t="str">
        <f t="shared" si="275"/>
        <v/>
      </c>
      <c r="AA576" s="64" t="e">
        <f t="array" ref="AA576">STDEVP(IF($W$4:$W$740=Y576,$X$4:$X$740))</f>
        <v>#DIV/0!</v>
      </c>
      <c r="AB576" s="78" t="e">
        <f t="shared" si="276"/>
        <v>#DIV/0!</v>
      </c>
      <c r="AD576" s="55">
        <v>146.96</v>
      </c>
      <c r="AE576" s="48">
        <f t="shared" si="290"/>
        <v>146</v>
      </c>
      <c r="AF576" s="48" t="e">
        <f>VLOOKUP(AD576,FWD!#REF!,4,FALSE)</f>
        <v>#REF!</v>
      </c>
      <c r="AG576" s="48" t="str">
        <f t="shared" si="277"/>
        <v/>
      </c>
      <c r="AH576" s="48" t="str">
        <f t="shared" si="278"/>
        <v/>
      </c>
      <c r="AI576" s="48">
        <f t="array" ref="AI576">STDEVP(IF($AE$4:$AE$918=AG576,$AF$4:$AF$918))</f>
        <v>0</v>
      </c>
      <c r="AJ576" s="48" t="str">
        <f t="shared" si="279"/>
        <v/>
      </c>
      <c r="AK576" s="47">
        <v>109.6</v>
      </c>
      <c r="AL576" s="48">
        <f t="shared" si="280"/>
        <v>109</v>
      </c>
      <c r="AM576" s="49" t="e">
        <f>VLOOKUP(AK576,FWD!#REF!,4,FALSE)</f>
        <v>#REF!</v>
      </c>
      <c r="AN576" s="58" t="str">
        <f t="shared" si="281"/>
        <v/>
      </c>
      <c r="AO576" s="58" t="str">
        <f t="shared" si="262"/>
        <v/>
      </c>
      <c r="AP576" s="58" t="e">
        <f t="array" ref="AP576">STDEVP(IF($AL$4:$AL$2012=AN576,$AM$4:$AM$2012))</f>
        <v>#DIV/0!</v>
      </c>
      <c r="AQ576" s="59" t="e">
        <f t="shared" si="282"/>
        <v>#DIV/0!</v>
      </c>
      <c r="AR576" s="47">
        <v>27.84</v>
      </c>
      <c r="AS576" s="48">
        <f t="shared" si="287"/>
        <v>27</v>
      </c>
      <c r="AT576" s="49" t="e">
        <f>VLOOKUP(AR576,FWD!#REF!,4,FALSE)</f>
        <v>#REF!</v>
      </c>
      <c r="AU576" s="48" t="str">
        <f t="shared" si="263"/>
        <v/>
      </c>
      <c r="AV576" s="58" t="str">
        <f t="shared" si="288"/>
        <v/>
      </c>
      <c r="AW576" s="48" t="e">
        <f t="array" ref="AW576">STDEVP(IF($AS$4:$AS$909=AU576,$AT$4:$AT$909))</f>
        <v>#DIV/0!</v>
      </c>
      <c r="AX576" s="50" t="e">
        <f t="shared" si="291"/>
        <v>#DIV/0!</v>
      </c>
      <c r="AY576" s="47">
        <v>23.18</v>
      </c>
      <c r="AZ576" s="58">
        <f t="shared" si="283"/>
        <v>23</v>
      </c>
      <c r="BA576" s="49" t="e">
        <f>VLOOKUP(AY576,FWD!#REF!,4,FALSE)</f>
        <v>#REF!</v>
      </c>
      <c r="BB576" s="48" t="str">
        <f t="shared" si="284"/>
        <v/>
      </c>
      <c r="BC576" s="58" t="str">
        <f t="shared" si="285"/>
        <v/>
      </c>
      <c r="BD576" s="58" t="e">
        <f t="array" ref="BD576">STDEVP(IF($AZ$4:$AZ$758=BB576,$BA$4:$BA$758))</f>
        <v>#DIV/0!</v>
      </c>
      <c r="BE576" s="59" t="e">
        <f t="shared" si="286"/>
        <v>#DIV/0!</v>
      </c>
    </row>
    <row r="577" spans="1:57" x14ac:dyDescent="0.2">
      <c r="A577" s="63">
        <v>156.68</v>
      </c>
      <c r="B577" s="64">
        <f t="shared" si="264"/>
        <v>156</v>
      </c>
      <c r="C577" s="65" t="e">
        <f>VLOOKUP(A577,FWD!#REF!,4,FALSE)</f>
        <v>#REF!</v>
      </c>
      <c r="D577" s="64" t="str">
        <f t="shared" si="265"/>
        <v/>
      </c>
      <c r="E577" s="64" t="str">
        <f t="shared" si="266"/>
        <v/>
      </c>
      <c r="F577" s="64" t="e">
        <f t="array" ref="F577">STDEVP(IF($B$4:$B$918=D577,$C$4:$C$918))</f>
        <v>#DIV/0!</v>
      </c>
      <c r="G577" s="66" t="e">
        <f t="shared" si="260"/>
        <v>#DIV/0!</v>
      </c>
      <c r="H577" s="63">
        <v>71.16</v>
      </c>
      <c r="I577" s="64">
        <f t="shared" si="267"/>
        <v>71</v>
      </c>
      <c r="J577" s="65" t="e">
        <f>VLOOKUP(H577,FWD!$G$4:$I$128,4,FALSE)</f>
        <v>#N/A</v>
      </c>
      <c r="K577" s="64" t="str">
        <f t="shared" si="268"/>
        <v/>
      </c>
      <c r="L577" s="64" t="str">
        <f t="shared" si="269"/>
        <v/>
      </c>
      <c r="M577" s="64" t="e">
        <f t="array" ref="M577">STDEVP(IF($I$4:$I$2051=K577,$J$4:$J$2051))</f>
        <v>#DIV/0!</v>
      </c>
      <c r="N577" s="78" t="e">
        <f t="shared" si="261"/>
        <v>#DIV/0!</v>
      </c>
      <c r="O577" s="82">
        <v>37.92</v>
      </c>
      <c r="P577" s="64">
        <f t="shared" si="270"/>
        <v>37</v>
      </c>
      <c r="Q577" s="66" t="e">
        <f>VLOOKUP(O577,FWD!#REF!,4,FALSE)</f>
        <v>#REF!</v>
      </c>
      <c r="R577" s="66">
        <f t="shared" si="271"/>
        <v>37</v>
      </c>
      <c r="S577" s="66" t="e">
        <f t="shared" si="272"/>
        <v>#REF!</v>
      </c>
      <c r="T577" s="64" t="e">
        <f t="array" ref="T577">STDEVP(IF($P$4:$P$864=R577,$Q$4:$Q$864))</f>
        <v>#REF!</v>
      </c>
      <c r="U577" s="78" t="e">
        <f t="shared" si="289"/>
        <v>#REF!</v>
      </c>
      <c r="V577" s="82">
        <v>40.46</v>
      </c>
      <c r="W577" s="83">
        <f t="shared" si="273"/>
        <v>40</v>
      </c>
      <c r="X577" s="66" t="e">
        <f>VLOOKUP(V577,FWD!#REF!,4,FALSE)</f>
        <v>#REF!</v>
      </c>
      <c r="Y577" s="64" t="str">
        <f t="shared" si="274"/>
        <v/>
      </c>
      <c r="Z577" s="64" t="str">
        <f t="shared" si="275"/>
        <v/>
      </c>
      <c r="AA577" s="64" t="e">
        <f t="array" ref="AA577">STDEVP(IF($W$4:$W$740=Y577,$X$4:$X$740))</f>
        <v>#DIV/0!</v>
      </c>
      <c r="AB577" s="78" t="e">
        <f t="shared" si="276"/>
        <v>#DIV/0!</v>
      </c>
      <c r="AD577" s="55">
        <v>146.91999999999999</v>
      </c>
      <c r="AE577" s="48">
        <f t="shared" si="290"/>
        <v>146</v>
      </c>
      <c r="AF577" s="48" t="e">
        <f>VLOOKUP(AD577,FWD!#REF!,4,FALSE)</f>
        <v>#REF!</v>
      </c>
      <c r="AG577" s="48" t="str">
        <f t="shared" si="277"/>
        <v/>
      </c>
      <c r="AH577" s="48" t="str">
        <f t="shared" si="278"/>
        <v/>
      </c>
      <c r="AI577" s="48">
        <f t="array" ref="AI577">STDEVP(IF($AE$4:$AE$918=AG577,$AF$4:$AF$918))</f>
        <v>0</v>
      </c>
      <c r="AJ577" s="48" t="str">
        <f t="shared" si="279"/>
        <v/>
      </c>
      <c r="AK577" s="47">
        <v>109.56</v>
      </c>
      <c r="AL577" s="48">
        <f t="shared" si="280"/>
        <v>109</v>
      </c>
      <c r="AM577" s="49" t="e">
        <f>VLOOKUP(AK577,FWD!#REF!,4,FALSE)</f>
        <v>#REF!</v>
      </c>
      <c r="AN577" s="58" t="str">
        <f t="shared" si="281"/>
        <v/>
      </c>
      <c r="AO577" s="58" t="str">
        <f t="shared" si="262"/>
        <v/>
      </c>
      <c r="AP577" s="58" t="e">
        <f t="array" ref="AP577">STDEVP(IF($AL$4:$AL$2012=AN577,$AM$4:$AM$2012))</f>
        <v>#DIV/0!</v>
      </c>
      <c r="AQ577" s="59" t="e">
        <f t="shared" si="282"/>
        <v>#DIV/0!</v>
      </c>
      <c r="AR577" s="47">
        <v>27.8</v>
      </c>
      <c r="AS577" s="48">
        <f t="shared" si="287"/>
        <v>27</v>
      </c>
      <c r="AT577" s="49" t="e">
        <f>VLOOKUP(AR577,FWD!#REF!,4,FALSE)</f>
        <v>#REF!</v>
      </c>
      <c r="AU577" s="48" t="str">
        <f t="shared" si="263"/>
        <v/>
      </c>
      <c r="AV577" s="58" t="str">
        <f t="shared" si="288"/>
        <v/>
      </c>
      <c r="AW577" s="48" t="e">
        <f t="array" ref="AW577">STDEVP(IF($AS$4:$AS$909=AU577,$AT$4:$AT$909))</f>
        <v>#DIV/0!</v>
      </c>
      <c r="AX577" s="50" t="e">
        <f t="shared" si="291"/>
        <v>#DIV/0!</v>
      </c>
      <c r="AY577" s="47">
        <v>23.14</v>
      </c>
      <c r="AZ577" s="58">
        <f t="shared" si="283"/>
        <v>23</v>
      </c>
      <c r="BA577" s="49" t="e">
        <f>VLOOKUP(AY577,FWD!#REF!,4,FALSE)</f>
        <v>#REF!</v>
      </c>
      <c r="BB577" s="48" t="str">
        <f t="shared" si="284"/>
        <v/>
      </c>
      <c r="BC577" s="58" t="str">
        <f t="shared" si="285"/>
        <v/>
      </c>
      <c r="BD577" s="58" t="e">
        <f t="array" ref="BD577">STDEVP(IF($AZ$4:$AZ$758=BB577,$BA$4:$BA$758))</f>
        <v>#DIV/0!</v>
      </c>
      <c r="BE577" s="59" t="e">
        <f t="shared" si="286"/>
        <v>#DIV/0!</v>
      </c>
    </row>
    <row r="578" spans="1:57" x14ac:dyDescent="0.2">
      <c r="A578" s="63">
        <v>156.72</v>
      </c>
      <c r="B578" s="64">
        <f t="shared" si="264"/>
        <v>156</v>
      </c>
      <c r="C578" s="65" t="e">
        <f>VLOOKUP(A578,FWD!#REF!,4,FALSE)</f>
        <v>#REF!</v>
      </c>
      <c r="D578" s="64" t="str">
        <f t="shared" si="265"/>
        <v/>
      </c>
      <c r="E578" s="64" t="str">
        <f t="shared" si="266"/>
        <v/>
      </c>
      <c r="F578" s="64" t="e">
        <f t="array" ref="F578">STDEVP(IF($B$4:$B$918=D578,$C$4:$C$918))</f>
        <v>#DIV/0!</v>
      </c>
      <c r="G578" s="66" t="e">
        <f t="shared" si="260"/>
        <v>#DIV/0!</v>
      </c>
      <c r="H578" s="63">
        <v>71.2</v>
      </c>
      <c r="I578" s="64">
        <f t="shared" si="267"/>
        <v>71</v>
      </c>
      <c r="J578" s="65" t="e">
        <f>VLOOKUP(H578,FWD!$G$4:$I$128,4,FALSE)</f>
        <v>#N/A</v>
      </c>
      <c r="K578" s="64" t="str">
        <f t="shared" si="268"/>
        <v/>
      </c>
      <c r="L578" s="64" t="str">
        <f t="shared" si="269"/>
        <v/>
      </c>
      <c r="M578" s="64" t="e">
        <f t="array" ref="M578">STDEVP(IF($I$4:$I$2051=K578,$J$4:$J$2051))</f>
        <v>#DIV/0!</v>
      </c>
      <c r="N578" s="78" t="e">
        <f t="shared" si="261"/>
        <v>#DIV/0!</v>
      </c>
      <c r="O578" s="82">
        <v>38.04</v>
      </c>
      <c r="P578" s="64">
        <f t="shared" si="270"/>
        <v>38</v>
      </c>
      <c r="Q578" s="66" t="e">
        <f>VLOOKUP(O578,FWD!#REF!,4,FALSE)</f>
        <v>#REF!</v>
      </c>
      <c r="R578" s="66" t="str">
        <f t="shared" si="271"/>
        <v/>
      </c>
      <c r="S578" s="66" t="str">
        <f t="shared" si="272"/>
        <v/>
      </c>
      <c r="T578" s="64" t="e">
        <f t="array" ref="T578">STDEVP(IF($P$4:$P$864=R578,$Q$4:$Q$864))</f>
        <v>#DIV/0!</v>
      </c>
      <c r="U578" s="78" t="e">
        <f t="shared" si="289"/>
        <v>#DIV/0!</v>
      </c>
      <c r="V578" s="82">
        <v>40.5</v>
      </c>
      <c r="W578" s="83">
        <f t="shared" si="273"/>
        <v>40</v>
      </c>
      <c r="X578" s="66" t="e">
        <f>VLOOKUP(V578,FWD!#REF!,4,FALSE)</f>
        <v>#REF!</v>
      </c>
      <c r="Y578" s="64" t="str">
        <f t="shared" si="274"/>
        <v/>
      </c>
      <c r="Z578" s="64" t="str">
        <f t="shared" si="275"/>
        <v/>
      </c>
      <c r="AA578" s="64" t="e">
        <f t="array" ref="AA578">STDEVP(IF($W$4:$W$740=Y578,$X$4:$X$740))</f>
        <v>#DIV/0!</v>
      </c>
      <c r="AB578" s="78" t="e">
        <f t="shared" si="276"/>
        <v>#DIV/0!</v>
      </c>
      <c r="AD578" s="55">
        <v>146.88</v>
      </c>
      <c r="AE578" s="48">
        <f t="shared" si="290"/>
        <v>146</v>
      </c>
      <c r="AF578" s="48" t="e">
        <f>VLOOKUP(AD578,FWD!#REF!,4,FALSE)</f>
        <v>#REF!</v>
      </c>
      <c r="AG578" s="48" t="str">
        <f t="shared" si="277"/>
        <v/>
      </c>
      <c r="AH578" s="48" t="str">
        <f t="shared" si="278"/>
        <v/>
      </c>
      <c r="AI578" s="48">
        <f t="array" ref="AI578">STDEVP(IF($AE$4:$AE$918=AG578,$AF$4:$AF$918))</f>
        <v>0</v>
      </c>
      <c r="AJ578" s="48" t="str">
        <f t="shared" si="279"/>
        <v/>
      </c>
      <c r="AK578" s="47">
        <v>109.52</v>
      </c>
      <c r="AL578" s="48">
        <f t="shared" si="280"/>
        <v>109</v>
      </c>
      <c r="AM578" s="49" t="e">
        <f>VLOOKUP(AK578,FWD!#REF!,4,FALSE)</f>
        <v>#REF!</v>
      </c>
      <c r="AN578" s="58" t="str">
        <f t="shared" si="281"/>
        <v/>
      </c>
      <c r="AO578" s="58" t="str">
        <f t="shared" si="262"/>
        <v/>
      </c>
      <c r="AP578" s="58" t="e">
        <f t="array" ref="AP578">STDEVP(IF($AL$4:$AL$2012=AN578,$AM$4:$AM$2012))</f>
        <v>#DIV/0!</v>
      </c>
      <c r="AQ578" s="59" t="e">
        <f t="shared" si="282"/>
        <v>#DIV/0!</v>
      </c>
      <c r="AR578" s="47">
        <v>27.76</v>
      </c>
      <c r="AS578" s="48">
        <f t="shared" si="287"/>
        <v>27</v>
      </c>
      <c r="AT578" s="49" t="e">
        <f>VLOOKUP(AR578,FWD!#REF!,4,FALSE)</f>
        <v>#REF!</v>
      </c>
      <c r="AU578" s="48" t="str">
        <f t="shared" si="263"/>
        <v/>
      </c>
      <c r="AV578" s="58" t="str">
        <f t="shared" si="288"/>
        <v/>
      </c>
      <c r="AW578" s="48" t="e">
        <f t="array" ref="AW578">STDEVP(IF($AS$4:$AS$909=AU578,$AT$4:$AT$909))</f>
        <v>#DIV/0!</v>
      </c>
      <c r="AX578" s="50" t="e">
        <f t="shared" si="291"/>
        <v>#DIV/0!</v>
      </c>
      <c r="AY578" s="47">
        <v>23.1</v>
      </c>
      <c r="AZ578" s="58">
        <f t="shared" si="283"/>
        <v>23</v>
      </c>
      <c r="BA578" s="49" t="e">
        <f>VLOOKUP(AY578,FWD!#REF!,4,FALSE)</f>
        <v>#REF!</v>
      </c>
      <c r="BB578" s="48" t="str">
        <f t="shared" si="284"/>
        <v/>
      </c>
      <c r="BC578" s="58" t="str">
        <f t="shared" si="285"/>
        <v/>
      </c>
      <c r="BD578" s="58" t="e">
        <f t="array" ref="BD578">STDEVP(IF($AZ$4:$AZ$758=BB578,$BA$4:$BA$758))</f>
        <v>#DIV/0!</v>
      </c>
      <c r="BE578" s="59" t="e">
        <f t="shared" si="286"/>
        <v>#DIV/0!</v>
      </c>
    </row>
    <row r="579" spans="1:57" x14ac:dyDescent="0.2">
      <c r="A579" s="63">
        <v>156.76</v>
      </c>
      <c r="B579" s="64">
        <f t="shared" si="264"/>
        <v>156</v>
      </c>
      <c r="C579" s="65" t="e">
        <f>VLOOKUP(A579,FWD!#REF!,4,FALSE)</f>
        <v>#REF!</v>
      </c>
      <c r="D579" s="64" t="str">
        <f t="shared" si="265"/>
        <v/>
      </c>
      <c r="E579" s="64" t="str">
        <f t="shared" si="266"/>
        <v/>
      </c>
      <c r="F579" s="64" t="e">
        <f t="array" ref="F579">STDEVP(IF($B$4:$B$918=D579,$C$4:$C$918))</f>
        <v>#DIV/0!</v>
      </c>
      <c r="G579" s="66" t="e">
        <f t="shared" si="260"/>
        <v>#DIV/0!</v>
      </c>
      <c r="H579" s="63">
        <v>71.239999999999995</v>
      </c>
      <c r="I579" s="64">
        <f t="shared" si="267"/>
        <v>71</v>
      </c>
      <c r="J579" s="65" t="e">
        <f>VLOOKUP(H579,FWD!$G$4:$I$128,4,FALSE)</f>
        <v>#N/A</v>
      </c>
      <c r="K579" s="64" t="str">
        <f t="shared" si="268"/>
        <v/>
      </c>
      <c r="L579" s="64" t="str">
        <f t="shared" si="269"/>
        <v/>
      </c>
      <c r="M579" s="64" t="e">
        <f t="array" ref="M579">STDEVP(IF($I$4:$I$2051=K579,$J$4:$J$2051))</f>
        <v>#DIV/0!</v>
      </c>
      <c r="N579" s="78" t="e">
        <f t="shared" si="261"/>
        <v>#DIV/0!</v>
      </c>
      <c r="O579" s="82">
        <v>38.08</v>
      </c>
      <c r="P579" s="64">
        <f t="shared" si="270"/>
        <v>38</v>
      </c>
      <c r="Q579" s="66" t="e">
        <f>VLOOKUP(O579,FWD!#REF!,4,FALSE)</f>
        <v>#REF!</v>
      </c>
      <c r="R579" s="66" t="str">
        <f t="shared" si="271"/>
        <v/>
      </c>
      <c r="S579" s="66" t="str">
        <f t="shared" si="272"/>
        <v/>
      </c>
      <c r="T579" s="64" t="e">
        <f t="array" ref="T579">STDEVP(IF($P$4:$P$864=R579,$Q$4:$Q$864))</f>
        <v>#DIV/0!</v>
      </c>
      <c r="U579" s="78" t="e">
        <f t="shared" si="289"/>
        <v>#DIV/0!</v>
      </c>
      <c r="V579" s="82">
        <v>40.54</v>
      </c>
      <c r="W579" s="83">
        <f t="shared" si="273"/>
        <v>40</v>
      </c>
      <c r="X579" s="66" t="e">
        <f>VLOOKUP(V579,FWD!#REF!,4,FALSE)</f>
        <v>#REF!</v>
      </c>
      <c r="Y579" s="64" t="str">
        <f t="shared" si="274"/>
        <v/>
      </c>
      <c r="Z579" s="64" t="str">
        <f t="shared" si="275"/>
        <v/>
      </c>
      <c r="AA579" s="64" t="e">
        <f t="array" ref="AA579">STDEVP(IF($W$4:$W$740=Y579,$X$4:$X$740))</f>
        <v>#DIV/0!</v>
      </c>
      <c r="AB579" s="78" t="e">
        <f t="shared" si="276"/>
        <v>#DIV/0!</v>
      </c>
      <c r="AD579" s="55">
        <v>146.84</v>
      </c>
      <c r="AE579" s="48">
        <f t="shared" si="290"/>
        <v>146</v>
      </c>
      <c r="AF579" s="48" t="e">
        <f>VLOOKUP(AD579,FWD!#REF!,4,FALSE)</f>
        <v>#REF!</v>
      </c>
      <c r="AG579" s="48" t="str">
        <f t="shared" si="277"/>
        <v/>
      </c>
      <c r="AH579" s="48" t="str">
        <f t="shared" si="278"/>
        <v/>
      </c>
      <c r="AI579" s="48">
        <f t="array" ref="AI579">STDEVP(IF($AE$4:$AE$918=AG579,$AF$4:$AF$918))</f>
        <v>0</v>
      </c>
      <c r="AJ579" s="48" t="str">
        <f t="shared" si="279"/>
        <v/>
      </c>
      <c r="AK579" s="47">
        <v>109.48</v>
      </c>
      <c r="AL579" s="48">
        <f t="shared" si="280"/>
        <v>109</v>
      </c>
      <c r="AM579" s="49" t="e">
        <f>VLOOKUP(AK579,FWD!#REF!,4,FALSE)</f>
        <v>#REF!</v>
      </c>
      <c r="AN579" s="58" t="str">
        <f t="shared" si="281"/>
        <v/>
      </c>
      <c r="AO579" s="58" t="str">
        <f t="shared" si="262"/>
        <v/>
      </c>
      <c r="AP579" s="58" t="e">
        <f t="array" ref="AP579">STDEVP(IF($AL$4:$AL$2012=AN579,$AM$4:$AM$2012))</f>
        <v>#DIV/0!</v>
      </c>
      <c r="AQ579" s="59" t="e">
        <f t="shared" si="282"/>
        <v>#DIV/0!</v>
      </c>
      <c r="AR579" s="47">
        <v>27.72</v>
      </c>
      <c r="AS579" s="48">
        <f t="shared" si="287"/>
        <v>27</v>
      </c>
      <c r="AT579" s="49" t="e">
        <f>VLOOKUP(AR579,FWD!#REF!,4,FALSE)</f>
        <v>#REF!</v>
      </c>
      <c r="AU579" s="48" t="str">
        <f t="shared" si="263"/>
        <v/>
      </c>
      <c r="AV579" s="58" t="str">
        <f t="shared" si="288"/>
        <v/>
      </c>
      <c r="AW579" s="48" t="e">
        <f t="array" ref="AW579">STDEVP(IF($AS$4:$AS$909=AU579,$AT$4:$AT$909))</f>
        <v>#DIV/0!</v>
      </c>
      <c r="AX579" s="50" t="e">
        <f t="shared" si="291"/>
        <v>#DIV/0!</v>
      </c>
      <c r="AY579" s="47">
        <v>23.06</v>
      </c>
      <c r="AZ579" s="58">
        <f t="shared" si="283"/>
        <v>23</v>
      </c>
      <c r="BA579" s="49" t="e">
        <f>VLOOKUP(AY579,FWD!#REF!,4,FALSE)</f>
        <v>#REF!</v>
      </c>
      <c r="BB579" s="48" t="str">
        <f t="shared" si="284"/>
        <v/>
      </c>
      <c r="BC579" s="58" t="str">
        <f t="shared" si="285"/>
        <v/>
      </c>
      <c r="BD579" s="58" t="e">
        <f t="array" ref="BD579">STDEVP(IF($AZ$4:$AZ$758=BB579,$BA$4:$BA$758))</f>
        <v>#DIV/0!</v>
      </c>
      <c r="BE579" s="59" t="e">
        <f t="shared" si="286"/>
        <v>#DIV/0!</v>
      </c>
    </row>
    <row r="580" spans="1:57" x14ac:dyDescent="0.2">
      <c r="A580" s="63">
        <v>156.80000000000001</v>
      </c>
      <c r="B580" s="64">
        <f t="shared" si="264"/>
        <v>156</v>
      </c>
      <c r="C580" s="65" t="e">
        <f>VLOOKUP(A580,FWD!#REF!,4,FALSE)</f>
        <v>#REF!</v>
      </c>
      <c r="D580" s="64" t="str">
        <f t="shared" si="265"/>
        <v/>
      </c>
      <c r="E580" s="64" t="str">
        <f t="shared" si="266"/>
        <v/>
      </c>
      <c r="F580" s="64" t="e">
        <f t="array" ref="F580">STDEVP(IF($B$4:$B$918=D580,$C$4:$C$918))</f>
        <v>#DIV/0!</v>
      </c>
      <c r="G580" s="66" t="e">
        <f t="shared" ref="G580:G643" si="292">IF(AND(E580&lt;&gt;"",F580&lt;&gt;""),E580+F580,"")</f>
        <v>#DIV/0!</v>
      </c>
      <c r="H580" s="63">
        <v>71.28</v>
      </c>
      <c r="I580" s="64">
        <f t="shared" si="267"/>
        <v>71</v>
      </c>
      <c r="J580" s="65" t="e">
        <f>VLOOKUP(H580,FWD!$G$4:$I$128,4,FALSE)</f>
        <v>#N/A</v>
      </c>
      <c r="K580" s="64" t="str">
        <f t="shared" si="268"/>
        <v/>
      </c>
      <c r="L580" s="64" t="str">
        <f t="shared" si="269"/>
        <v/>
      </c>
      <c r="M580" s="64" t="e">
        <f t="array" ref="M580">STDEVP(IF($I$4:$I$2051=K580,$J$4:$J$2051))</f>
        <v>#DIV/0!</v>
      </c>
      <c r="N580" s="78" t="e">
        <f t="shared" ref="N580:N643" si="293">IF(AND(L580&lt;&gt;"",M580&lt;&gt;""),L580+M580,"")</f>
        <v>#DIV/0!</v>
      </c>
      <c r="O580" s="82">
        <v>38.119999999999997</v>
      </c>
      <c r="P580" s="64">
        <f t="shared" si="270"/>
        <v>38</v>
      </c>
      <c r="Q580" s="66" t="e">
        <f>VLOOKUP(O580,FWD!#REF!,4,FALSE)</f>
        <v>#REF!</v>
      </c>
      <c r="R580" s="66" t="str">
        <f t="shared" si="271"/>
        <v/>
      </c>
      <c r="S580" s="66" t="str">
        <f t="shared" si="272"/>
        <v/>
      </c>
      <c r="T580" s="64" t="e">
        <f t="array" ref="T580">STDEVP(IF($P$4:$P$864=R580,$Q$4:$Q$864))</f>
        <v>#DIV/0!</v>
      </c>
      <c r="U580" s="78" t="e">
        <f t="shared" si="289"/>
        <v>#DIV/0!</v>
      </c>
      <c r="V580" s="82">
        <v>40.58</v>
      </c>
      <c r="W580" s="83">
        <f t="shared" si="273"/>
        <v>40</v>
      </c>
      <c r="X580" s="66" t="e">
        <f>VLOOKUP(V580,FWD!#REF!,4,FALSE)</f>
        <v>#REF!</v>
      </c>
      <c r="Y580" s="64" t="str">
        <f t="shared" si="274"/>
        <v/>
      </c>
      <c r="Z580" s="64" t="str">
        <f t="shared" si="275"/>
        <v/>
      </c>
      <c r="AA580" s="64" t="e">
        <f t="array" ref="AA580">STDEVP(IF($W$4:$W$740=Y580,$X$4:$X$740))</f>
        <v>#DIV/0!</v>
      </c>
      <c r="AB580" s="78" t="e">
        <f t="shared" si="276"/>
        <v>#DIV/0!</v>
      </c>
      <c r="AD580" s="55">
        <v>146.80000000000001</v>
      </c>
      <c r="AE580" s="48">
        <f t="shared" si="290"/>
        <v>146</v>
      </c>
      <c r="AF580" s="48" t="e">
        <f>VLOOKUP(AD580,FWD!#REF!,4,FALSE)</f>
        <v>#REF!</v>
      </c>
      <c r="AG580" s="48" t="str">
        <f t="shared" si="277"/>
        <v/>
      </c>
      <c r="AH580" s="48" t="str">
        <f t="shared" si="278"/>
        <v/>
      </c>
      <c r="AI580" s="48">
        <f t="array" ref="AI580">STDEVP(IF($AE$4:$AE$918=AG580,$AF$4:$AF$918))</f>
        <v>0</v>
      </c>
      <c r="AJ580" s="48" t="str">
        <f t="shared" si="279"/>
        <v/>
      </c>
      <c r="AK580" s="47">
        <v>109.44</v>
      </c>
      <c r="AL580" s="48">
        <f t="shared" si="280"/>
        <v>109</v>
      </c>
      <c r="AM580" s="49" t="e">
        <f>VLOOKUP(AK580,FWD!#REF!,4,FALSE)</f>
        <v>#REF!</v>
      </c>
      <c r="AN580" s="58" t="str">
        <f t="shared" si="281"/>
        <v/>
      </c>
      <c r="AO580" s="58" t="str">
        <f t="shared" ref="AO580:AO643" si="294">IF(AN580="","",AVERAGEIF($AL$4:$AL$2012,AN580,$AM$4:$AM$2012))</f>
        <v/>
      </c>
      <c r="AP580" s="58" t="e">
        <f t="array" ref="AP580">STDEVP(IF($AL$4:$AL$2012=AN580,$AM$4:$AM$2012))</f>
        <v>#DIV/0!</v>
      </c>
      <c r="AQ580" s="59" t="e">
        <f t="shared" si="282"/>
        <v>#DIV/0!</v>
      </c>
      <c r="AR580" s="47">
        <v>27.68</v>
      </c>
      <c r="AS580" s="48">
        <f t="shared" si="287"/>
        <v>27</v>
      </c>
      <c r="AT580" s="49" t="e">
        <f>VLOOKUP(AR580,FWD!#REF!,4,FALSE)</f>
        <v>#REF!</v>
      </c>
      <c r="AU580" s="48" t="str">
        <f t="shared" ref="AU580:AU643" si="295">IF(AS580=AS581,"",AS580)</f>
        <v/>
      </c>
      <c r="AV580" s="58" t="str">
        <f t="shared" si="288"/>
        <v/>
      </c>
      <c r="AW580" s="48" t="e">
        <f t="array" ref="AW580">STDEVP(IF($AS$4:$AS$909=AU580,$AT$4:$AT$909))</f>
        <v>#DIV/0!</v>
      </c>
      <c r="AX580" s="50" t="e">
        <f t="shared" si="291"/>
        <v>#DIV/0!</v>
      </c>
      <c r="AY580" s="47">
        <v>23.02</v>
      </c>
      <c r="AZ580" s="58">
        <f t="shared" si="283"/>
        <v>23</v>
      </c>
      <c r="BA580" s="49" t="e">
        <f>VLOOKUP(AY580,FWD!#REF!,4,FALSE)</f>
        <v>#REF!</v>
      </c>
      <c r="BB580" s="48">
        <f t="shared" si="284"/>
        <v>23</v>
      </c>
      <c r="BC580" s="58" t="e">
        <f t="shared" si="285"/>
        <v>#REF!</v>
      </c>
      <c r="BD580" s="58" t="e">
        <f t="array" ref="BD580">STDEVP(IF($AZ$4:$AZ$758=BB580,$BA$4:$BA$758))</f>
        <v>#REF!</v>
      </c>
      <c r="BE580" s="59" t="e">
        <f t="shared" si="286"/>
        <v>#REF!</v>
      </c>
    </row>
    <row r="581" spans="1:57" x14ac:dyDescent="0.2">
      <c r="A581" s="63">
        <v>156.84</v>
      </c>
      <c r="B581" s="64">
        <f t="shared" ref="B581:B644" si="296">TRUNC(A581,0)</f>
        <v>156</v>
      </c>
      <c r="C581" s="65" t="e">
        <f>VLOOKUP(A581,FWD!#REF!,4,FALSE)</f>
        <v>#REF!</v>
      </c>
      <c r="D581" s="64" t="str">
        <f t="shared" ref="D581:D644" si="297">IF(B581=B582,"",B581)</f>
        <v/>
      </c>
      <c r="E581" s="64" t="str">
        <f t="shared" ref="E581:E644" si="298">IF(D581="","",AVERAGEIF($B$4:$B$918,D581,$C$4:$C$918))</f>
        <v/>
      </c>
      <c r="F581" s="64" t="e">
        <f t="array" ref="F581">STDEVP(IF($B$4:$B$918=D581,$C$4:$C$918))</f>
        <v>#DIV/0!</v>
      </c>
      <c r="G581" s="66" t="e">
        <f t="shared" si="292"/>
        <v>#DIV/0!</v>
      </c>
      <c r="H581" s="63">
        <v>71.319999999999993</v>
      </c>
      <c r="I581" s="64">
        <f t="shared" ref="I581:I644" si="299">TRUNC(H581,0)</f>
        <v>71</v>
      </c>
      <c r="J581" s="65" t="e">
        <f>VLOOKUP(H581,FWD!$G$4:$I$128,4,FALSE)</f>
        <v>#N/A</v>
      </c>
      <c r="K581" s="64" t="str">
        <f t="shared" ref="K581:K644" si="300">IF(I581=I582,"",I581)</f>
        <v/>
      </c>
      <c r="L581" s="64" t="str">
        <f t="shared" ref="L581:L644" si="301">IF(K581="","",AVERAGEIF($I$4:$I$2051,K581,$J$4:$J$2051))</f>
        <v/>
      </c>
      <c r="M581" s="64" t="e">
        <f t="array" ref="M581">STDEVP(IF($I$4:$I$2051=K581,$J$4:$J$2051))</f>
        <v>#DIV/0!</v>
      </c>
      <c r="N581" s="78" t="e">
        <f t="shared" si="293"/>
        <v>#DIV/0!</v>
      </c>
      <c r="O581" s="82">
        <v>38.159999999999997</v>
      </c>
      <c r="P581" s="64">
        <f t="shared" ref="P581:P644" si="302">TRUNC(O581,0)</f>
        <v>38</v>
      </c>
      <c r="Q581" s="66" t="e">
        <f>VLOOKUP(O581,FWD!#REF!,4,FALSE)</f>
        <v>#REF!</v>
      </c>
      <c r="R581" s="66" t="str">
        <f t="shared" ref="R581:R644" si="303">IF(P581=P582,"",P581)</f>
        <v/>
      </c>
      <c r="S581" s="66" t="str">
        <f t="shared" ref="S581:S644" si="304">IF(R581="","",AVERAGEIF($P$4:$P$864,R581,$Q$4:$Q$864))</f>
        <v/>
      </c>
      <c r="T581" s="64" t="e">
        <f t="array" ref="T581">STDEVP(IF($P$4:$P$864=R581,$Q$4:$Q$864))</f>
        <v>#DIV/0!</v>
      </c>
      <c r="U581" s="78" t="e">
        <f t="shared" si="289"/>
        <v>#DIV/0!</v>
      </c>
      <c r="V581" s="82">
        <v>40.619999999999997</v>
      </c>
      <c r="W581" s="83">
        <f t="shared" ref="W581:W644" si="305">TRUNC(V581,0)</f>
        <v>40</v>
      </c>
      <c r="X581" s="66" t="e">
        <f>VLOOKUP(V581,FWD!#REF!,4,FALSE)</f>
        <v>#REF!</v>
      </c>
      <c r="Y581" s="64" t="str">
        <f t="shared" ref="Y581:Y644" si="306">IF(W581=W582,"",W581)</f>
        <v/>
      </c>
      <c r="Z581" s="64" t="str">
        <f t="shared" ref="Z581:Z644" si="307">IF(Y581="","",AVERAGEIF($W$4:$W$740,Y581,$X$4:$X$740))</f>
        <v/>
      </c>
      <c r="AA581" s="64" t="e">
        <f t="array" ref="AA581">STDEVP(IF($W$4:$W$740=Y581,$X$4:$X$740))</f>
        <v>#DIV/0!</v>
      </c>
      <c r="AB581" s="78" t="e">
        <f t="shared" ref="AB581:AB644" si="308">IF(AND(Z581&lt;&gt;"",AA581&lt;&gt;""),Z581+AA581,"")</f>
        <v>#DIV/0!</v>
      </c>
      <c r="AD581" s="55">
        <v>146.76</v>
      </c>
      <c r="AE581" s="48">
        <f t="shared" si="290"/>
        <v>146</v>
      </c>
      <c r="AF581" s="48" t="e">
        <f>VLOOKUP(AD581,FWD!#REF!,4,FALSE)</f>
        <v>#REF!</v>
      </c>
      <c r="AG581" s="48" t="str">
        <f t="shared" ref="AG581:AG644" si="309">IF(AE581=AE582,"",AE581)</f>
        <v/>
      </c>
      <c r="AH581" s="48" t="str">
        <f t="shared" ref="AH581:AH644" si="310">IF(AG581="","",AVERAGEIF($AE$4:$AE$918,AG581,$AF$4:$AF$918))</f>
        <v/>
      </c>
      <c r="AI581" s="48">
        <f t="array" ref="AI581">STDEVP(IF($AE$4:$AE$918=AG581,$AF$4:$AF$918))</f>
        <v>0</v>
      </c>
      <c r="AJ581" s="48" t="str">
        <f t="shared" ref="AJ581:AJ644" si="311">IF(AND(AH581&lt;&gt;"",AI581&lt;&gt;""),AH581+AI581,"")</f>
        <v/>
      </c>
      <c r="AK581" s="47">
        <v>109.4</v>
      </c>
      <c r="AL581" s="48">
        <f t="shared" ref="AL581:AL644" si="312">TRUNC(AK581,0)</f>
        <v>109</v>
      </c>
      <c r="AM581" s="49" t="e">
        <f>VLOOKUP(AK581,FWD!#REF!,4,FALSE)</f>
        <v>#REF!</v>
      </c>
      <c r="AN581" s="58" t="str">
        <f t="shared" ref="AN581:AN644" si="313">IF(AL581=AL582,"",AL581)</f>
        <v/>
      </c>
      <c r="AO581" s="58" t="str">
        <f t="shared" si="294"/>
        <v/>
      </c>
      <c r="AP581" s="58" t="e">
        <f t="array" ref="AP581">STDEVP(IF($AL$4:$AL$2012=AN581,$AM$4:$AM$2012))</f>
        <v>#DIV/0!</v>
      </c>
      <c r="AQ581" s="59" t="e">
        <f t="shared" ref="AQ581:AQ644" si="314">IF(AND(AO581&lt;&gt;"",AP581&lt;&gt;""),AO581+AP581,"")</f>
        <v>#DIV/0!</v>
      </c>
      <c r="AR581" s="47">
        <v>27.64</v>
      </c>
      <c r="AS581" s="48">
        <f t="shared" si="287"/>
        <v>27</v>
      </c>
      <c r="AT581" s="49" t="e">
        <f>VLOOKUP(AR581,FWD!#REF!,4,FALSE)</f>
        <v>#REF!</v>
      </c>
      <c r="AU581" s="48" t="str">
        <f t="shared" si="295"/>
        <v/>
      </c>
      <c r="AV581" s="58" t="str">
        <f t="shared" si="288"/>
        <v/>
      </c>
      <c r="AW581" s="48" t="e">
        <f t="array" ref="AW581">STDEVP(IF($AS$4:$AS$909=AU581,$AT$4:$AT$909))</f>
        <v>#DIV/0!</v>
      </c>
      <c r="AX581" s="50" t="e">
        <f t="shared" si="291"/>
        <v>#DIV/0!</v>
      </c>
      <c r="AY581" s="47">
        <v>22.98</v>
      </c>
      <c r="AZ581" s="58">
        <f t="shared" ref="AZ581:AZ644" si="315">TRUNC(AY581,0)</f>
        <v>22</v>
      </c>
      <c r="BA581" s="49" t="e">
        <f>VLOOKUP(AY581,FWD!#REF!,4,FALSE)</f>
        <v>#REF!</v>
      </c>
      <c r="BB581" s="48" t="str">
        <f t="shared" ref="BB581:BB644" si="316">IF(AZ581=AZ582,"",AZ581)</f>
        <v/>
      </c>
      <c r="BC581" s="58" t="str">
        <f t="shared" ref="BC581:BC644" si="317">IF(BB581="","",AVERAGEIF($AZ$4:$AZ$758,BB581,$BA$4:$BA$758))</f>
        <v/>
      </c>
      <c r="BD581" s="58" t="e">
        <f t="array" ref="BD581">STDEVP(IF($AZ$4:$AZ$758=BB581,$BA$4:$BA$758))</f>
        <v>#DIV/0!</v>
      </c>
      <c r="BE581" s="59" t="e">
        <f t="shared" ref="BE581:BE644" si="318">IF(AND(BC581&lt;&gt;"",BD581&lt;&gt;""),BC581+BD581,"")</f>
        <v>#DIV/0!</v>
      </c>
    </row>
    <row r="582" spans="1:57" x14ac:dyDescent="0.2">
      <c r="A582" s="63">
        <v>156.88</v>
      </c>
      <c r="B582" s="64">
        <f t="shared" si="296"/>
        <v>156</v>
      </c>
      <c r="C582" s="65" t="e">
        <f>VLOOKUP(A582,FWD!#REF!,4,FALSE)</f>
        <v>#REF!</v>
      </c>
      <c r="D582" s="64" t="str">
        <f t="shared" si="297"/>
        <v/>
      </c>
      <c r="E582" s="64" t="str">
        <f t="shared" si="298"/>
        <v/>
      </c>
      <c r="F582" s="64" t="e">
        <f t="array" ref="F582">STDEVP(IF($B$4:$B$918=D582,$C$4:$C$918))</f>
        <v>#DIV/0!</v>
      </c>
      <c r="G582" s="66" t="e">
        <f t="shared" si="292"/>
        <v>#DIV/0!</v>
      </c>
      <c r="H582" s="63">
        <v>71.36</v>
      </c>
      <c r="I582" s="64">
        <f t="shared" si="299"/>
        <v>71</v>
      </c>
      <c r="J582" s="65" t="e">
        <f>VLOOKUP(H582,FWD!$G$4:$I$128,4,FALSE)</f>
        <v>#N/A</v>
      </c>
      <c r="K582" s="64" t="str">
        <f t="shared" si="300"/>
        <v/>
      </c>
      <c r="L582" s="64" t="str">
        <f t="shared" si="301"/>
        <v/>
      </c>
      <c r="M582" s="64" t="e">
        <f t="array" ref="M582">STDEVP(IF($I$4:$I$2051=K582,$J$4:$J$2051))</f>
        <v>#DIV/0!</v>
      </c>
      <c r="N582" s="78" t="e">
        <f t="shared" si="293"/>
        <v>#DIV/0!</v>
      </c>
      <c r="O582" s="82">
        <v>38.200000000000003</v>
      </c>
      <c r="P582" s="64">
        <f t="shared" si="302"/>
        <v>38</v>
      </c>
      <c r="Q582" s="66" t="e">
        <f>VLOOKUP(O582,FWD!#REF!,4,FALSE)</f>
        <v>#REF!</v>
      </c>
      <c r="R582" s="66" t="str">
        <f t="shared" si="303"/>
        <v/>
      </c>
      <c r="S582" s="66" t="str">
        <f t="shared" si="304"/>
        <v/>
      </c>
      <c r="T582" s="64" t="e">
        <f t="array" ref="T582">STDEVP(IF($P$4:$P$864=R582,$Q$4:$Q$864))</f>
        <v>#DIV/0!</v>
      </c>
      <c r="U582" s="78" t="e">
        <f t="shared" si="289"/>
        <v>#DIV/0!</v>
      </c>
      <c r="V582" s="82">
        <v>40.659999999999997</v>
      </c>
      <c r="W582" s="83">
        <f t="shared" si="305"/>
        <v>40</v>
      </c>
      <c r="X582" s="66" t="e">
        <f>VLOOKUP(V582,FWD!#REF!,4,FALSE)</f>
        <v>#REF!</v>
      </c>
      <c r="Y582" s="64" t="str">
        <f t="shared" si="306"/>
        <v/>
      </c>
      <c r="Z582" s="64" t="str">
        <f t="shared" si="307"/>
        <v/>
      </c>
      <c r="AA582" s="64" t="e">
        <f t="array" ref="AA582">STDEVP(IF($W$4:$W$740=Y582,$X$4:$X$740))</f>
        <v>#DIV/0!</v>
      </c>
      <c r="AB582" s="78" t="e">
        <f t="shared" si="308"/>
        <v>#DIV/0!</v>
      </c>
      <c r="AD582" s="55">
        <v>146.72</v>
      </c>
      <c r="AE582" s="48">
        <f t="shared" si="290"/>
        <v>146</v>
      </c>
      <c r="AF582" s="48" t="e">
        <f>VLOOKUP(AD582,FWD!#REF!,4,FALSE)</f>
        <v>#REF!</v>
      </c>
      <c r="AG582" s="48" t="str">
        <f t="shared" si="309"/>
        <v/>
      </c>
      <c r="AH582" s="48" t="str">
        <f t="shared" si="310"/>
        <v/>
      </c>
      <c r="AI582" s="48">
        <f t="array" ref="AI582">STDEVP(IF($AE$4:$AE$918=AG582,$AF$4:$AF$918))</f>
        <v>0</v>
      </c>
      <c r="AJ582" s="48" t="str">
        <f t="shared" si="311"/>
        <v/>
      </c>
      <c r="AK582" s="47">
        <v>109.36</v>
      </c>
      <c r="AL582" s="48">
        <f t="shared" si="312"/>
        <v>109</v>
      </c>
      <c r="AM582" s="49" t="e">
        <f>VLOOKUP(AK582,FWD!#REF!,4,FALSE)</f>
        <v>#REF!</v>
      </c>
      <c r="AN582" s="58" t="str">
        <f t="shared" si="313"/>
        <v/>
      </c>
      <c r="AO582" s="58" t="str">
        <f t="shared" si="294"/>
        <v/>
      </c>
      <c r="AP582" s="58" t="e">
        <f t="array" ref="AP582">STDEVP(IF($AL$4:$AL$2012=AN582,$AM$4:$AM$2012))</f>
        <v>#DIV/0!</v>
      </c>
      <c r="AQ582" s="59" t="e">
        <f t="shared" si="314"/>
        <v>#DIV/0!</v>
      </c>
      <c r="AR582" s="47">
        <v>27.6</v>
      </c>
      <c r="AS582" s="48">
        <f t="shared" si="287"/>
        <v>27</v>
      </c>
      <c r="AT582" s="49" t="e">
        <f>VLOOKUP(AR582,FWD!#REF!,4,FALSE)</f>
        <v>#REF!</v>
      </c>
      <c r="AU582" s="48" t="str">
        <f t="shared" si="295"/>
        <v/>
      </c>
      <c r="AV582" s="58" t="str">
        <f t="shared" si="288"/>
        <v/>
      </c>
      <c r="AW582" s="48" t="e">
        <f t="array" ref="AW582">STDEVP(IF($AS$4:$AS$909=AU582,$AT$4:$AT$909))</f>
        <v>#DIV/0!</v>
      </c>
      <c r="AX582" s="50" t="e">
        <f t="shared" si="291"/>
        <v>#DIV/0!</v>
      </c>
      <c r="AY582" s="47">
        <v>22.94</v>
      </c>
      <c r="AZ582" s="58">
        <f t="shared" si="315"/>
        <v>22</v>
      </c>
      <c r="BA582" s="49" t="e">
        <f>VLOOKUP(AY582,FWD!#REF!,4,FALSE)</f>
        <v>#REF!</v>
      </c>
      <c r="BB582" s="48" t="str">
        <f t="shared" si="316"/>
        <v/>
      </c>
      <c r="BC582" s="58" t="str">
        <f t="shared" si="317"/>
        <v/>
      </c>
      <c r="BD582" s="58" t="e">
        <f t="array" ref="BD582">STDEVP(IF($AZ$4:$AZ$758=BB582,$BA$4:$BA$758))</f>
        <v>#DIV/0!</v>
      </c>
      <c r="BE582" s="59" t="e">
        <f t="shared" si="318"/>
        <v>#DIV/0!</v>
      </c>
    </row>
    <row r="583" spans="1:57" x14ac:dyDescent="0.2">
      <c r="A583" s="63">
        <v>156.91999999999999</v>
      </c>
      <c r="B583" s="64">
        <f t="shared" si="296"/>
        <v>156</v>
      </c>
      <c r="C583" s="65" t="e">
        <f>VLOOKUP(A583,FWD!#REF!,4,FALSE)</f>
        <v>#REF!</v>
      </c>
      <c r="D583" s="64" t="str">
        <f t="shared" si="297"/>
        <v/>
      </c>
      <c r="E583" s="64" t="str">
        <f t="shared" si="298"/>
        <v/>
      </c>
      <c r="F583" s="64" t="e">
        <f t="array" ref="F583">STDEVP(IF($B$4:$B$918=D583,$C$4:$C$918))</f>
        <v>#DIV/0!</v>
      </c>
      <c r="G583" s="66" t="e">
        <f t="shared" si="292"/>
        <v>#DIV/0!</v>
      </c>
      <c r="H583" s="63">
        <v>71.400000000000006</v>
      </c>
      <c r="I583" s="64">
        <f t="shared" si="299"/>
        <v>71</v>
      </c>
      <c r="J583" s="65" t="e">
        <f>VLOOKUP(H583,FWD!$G$4:$I$128,4,FALSE)</f>
        <v>#N/A</v>
      </c>
      <c r="K583" s="64" t="str">
        <f t="shared" si="300"/>
        <v/>
      </c>
      <c r="L583" s="64" t="str">
        <f t="shared" si="301"/>
        <v/>
      </c>
      <c r="M583" s="64" t="e">
        <f t="array" ref="M583">STDEVP(IF($I$4:$I$2051=K583,$J$4:$J$2051))</f>
        <v>#DIV/0!</v>
      </c>
      <c r="N583" s="78" t="e">
        <f t="shared" si="293"/>
        <v>#DIV/0!</v>
      </c>
      <c r="O583" s="82">
        <v>38.24</v>
      </c>
      <c r="P583" s="64">
        <f t="shared" si="302"/>
        <v>38</v>
      </c>
      <c r="Q583" s="66" t="e">
        <f>VLOOKUP(O583,FWD!#REF!,4,FALSE)</f>
        <v>#REF!</v>
      </c>
      <c r="R583" s="66" t="str">
        <f t="shared" si="303"/>
        <v/>
      </c>
      <c r="S583" s="66" t="str">
        <f t="shared" si="304"/>
        <v/>
      </c>
      <c r="T583" s="64" t="e">
        <f t="array" ref="T583">STDEVP(IF($P$4:$P$864=R583,$Q$4:$Q$864))</f>
        <v>#DIV/0!</v>
      </c>
      <c r="U583" s="78" t="e">
        <f t="shared" si="289"/>
        <v>#DIV/0!</v>
      </c>
      <c r="V583" s="82">
        <v>40.700000000000003</v>
      </c>
      <c r="W583" s="83">
        <f t="shared" si="305"/>
        <v>40</v>
      </c>
      <c r="X583" s="66" t="e">
        <f>VLOOKUP(V583,FWD!#REF!,4,FALSE)</f>
        <v>#REF!</v>
      </c>
      <c r="Y583" s="64" t="str">
        <f t="shared" si="306"/>
        <v/>
      </c>
      <c r="Z583" s="64" t="str">
        <f t="shared" si="307"/>
        <v/>
      </c>
      <c r="AA583" s="64" t="e">
        <f t="array" ref="AA583">STDEVP(IF($W$4:$W$740=Y583,$X$4:$X$740))</f>
        <v>#DIV/0!</v>
      </c>
      <c r="AB583" s="78" t="e">
        <f t="shared" si="308"/>
        <v>#DIV/0!</v>
      </c>
      <c r="AD583" s="55">
        <v>146.68</v>
      </c>
      <c r="AE583" s="48">
        <f t="shared" si="290"/>
        <v>146</v>
      </c>
      <c r="AF583" s="48" t="e">
        <f>VLOOKUP(AD583,FWD!#REF!,4,FALSE)</f>
        <v>#REF!</v>
      </c>
      <c r="AG583" s="48" t="str">
        <f t="shared" si="309"/>
        <v/>
      </c>
      <c r="AH583" s="48" t="str">
        <f t="shared" si="310"/>
        <v/>
      </c>
      <c r="AI583" s="48">
        <f t="array" ref="AI583">STDEVP(IF($AE$4:$AE$918=AG583,$AF$4:$AF$918))</f>
        <v>0</v>
      </c>
      <c r="AJ583" s="48" t="str">
        <f t="shared" si="311"/>
        <v/>
      </c>
      <c r="AK583" s="47">
        <v>109.32</v>
      </c>
      <c r="AL583" s="48">
        <f t="shared" si="312"/>
        <v>109</v>
      </c>
      <c r="AM583" s="49" t="e">
        <f>VLOOKUP(AK583,FWD!#REF!,4,FALSE)</f>
        <v>#REF!</v>
      </c>
      <c r="AN583" s="58" t="str">
        <f t="shared" si="313"/>
        <v/>
      </c>
      <c r="AO583" s="58" t="str">
        <f t="shared" si="294"/>
        <v/>
      </c>
      <c r="AP583" s="58" t="e">
        <f t="array" ref="AP583">STDEVP(IF($AL$4:$AL$2012=AN583,$AM$4:$AM$2012))</f>
        <v>#DIV/0!</v>
      </c>
      <c r="AQ583" s="59" t="e">
        <f t="shared" si="314"/>
        <v>#DIV/0!</v>
      </c>
      <c r="AR583" s="47">
        <v>27.56</v>
      </c>
      <c r="AS583" s="48">
        <f t="shared" si="287"/>
        <v>27</v>
      </c>
      <c r="AT583" s="49" t="e">
        <f>VLOOKUP(AR583,FWD!#REF!,4,FALSE)</f>
        <v>#REF!</v>
      </c>
      <c r="AU583" s="48" t="str">
        <f t="shared" si="295"/>
        <v/>
      </c>
      <c r="AV583" s="58" t="str">
        <f t="shared" si="288"/>
        <v/>
      </c>
      <c r="AW583" s="48" t="e">
        <f t="array" ref="AW583">STDEVP(IF($AS$4:$AS$909=AU583,$AT$4:$AT$909))</f>
        <v>#DIV/0!</v>
      </c>
      <c r="AX583" s="50" t="e">
        <f t="shared" si="291"/>
        <v>#DIV/0!</v>
      </c>
      <c r="AY583" s="47">
        <v>22.9</v>
      </c>
      <c r="AZ583" s="58">
        <f t="shared" si="315"/>
        <v>22</v>
      </c>
      <c r="BA583" s="49" t="e">
        <f>VLOOKUP(AY583,FWD!#REF!,4,FALSE)</f>
        <v>#REF!</v>
      </c>
      <c r="BB583" s="48" t="str">
        <f t="shared" si="316"/>
        <v/>
      </c>
      <c r="BC583" s="58" t="str">
        <f t="shared" si="317"/>
        <v/>
      </c>
      <c r="BD583" s="58" t="e">
        <f t="array" ref="BD583">STDEVP(IF($AZ$4:$AZ$758=BB583,$BA$4:$BA$758))</f>
        <v>#DIV/0!</v>
      </c>
      <c r="BE583" s="59" t="e">
        <f t="shared" si="318"/>
        <v>#DIV/0!</v>
      </c>
    </row>
    <row r="584" spans="1:57" x14ac:dyDescent="0.2">
      <c r="A584" s="63">
        <v>156.96</v>
      </c>
      <c r="B584" s="64">
        <f t="shared" si="296"/>
        <v>156</v>
      </c>
      <c r="C584" s="65" t="e">
        <f>VLOOKUP(A584,FWD!#REF!,4,FALSE)</f>
        <v>#REF!</v>
      </c>
      <c r="D584" s="64">
        <f t="shared" si="297"/>
        <v>156</v>
      </c>
      <c r="E584" s="64" t="e">
        <f t="shared" si="298"/>
        <v>#REF!</v>
      </c>
      <c r="F584" s="64" t="e">
        <f t="array" ref="F584">STDEVP(IF($B$4:$B$918=D584,$C$4:$C$918))</f>
        <v>#REF!</v>
      </c>
      <c r="G584" s="66" t="e">
        <f t="shared" si="292"/>
        <v>#REF!</v>
      </c>
      <c r="H584" s="63">
        <v>71.44</v>
      </c>
      <c r="I584" s="64">
        <f t="shared" si="299"/>
        <v>71</v>
      </c>
      <c r="J584" s="65" t="e">
        <f>VLOOKUP(H584,FWD!$G$4:$I$128,4,FALSE)</f>
        <v>#N/A</v>
      </c>
      <c r="K584" s="64" t="str">
        <f t="shared" si="300"/>
        <v/>
      </c>
      <c r="L584" s="64" t="str">
        <f t="shared" si="301"/>
        <v/>
      </c>
      <c r="M584" s="64" t="e">
        <f t="array" ref="M584">STDEVP(IF($I$4:$I$2051=K584,$J$4:$J$2051))</f>
        <v>#DIV/0!</v>
      </c>
      <c r="N584" s="78" t="e">
        <f t="shared" si="293"/>
        <v>#DIV/0!</v>
      </c>
      <c r="O584" s="82">
        <v>38.28</v>
      </c>
      <c r="P584" s="64">
        <f t="shared" si="302"/>
        <v>38</v>
      </c>
      <c r="Q584" s="66" t="e">
        <f>VLOOKUP(O584,FWD!#REF!,4,FALSE)</f>
        <v>#REF!</v>
      </c>
      <c r="R584" s="66" t="str">
        <f t="shared" si="303"/>
        <v/>
      </c>
      <c r="S584" s="66" t="str">
        <f t="shared" si="304"/>
        <v/>
      </c>
      <c r="T584" s="64" t="e">
        <f t="array" ref="T584">STDEVP(IF($P$4:$P$864=R584,$Q$4:$Q$864))</f>
        <v>#DIV/0!</v>
      </c>
      <c r="U584" s="78" t="e">
        <f t="shared" si="289"/>
        <v>#DIV/0!</v>
      </c>
      <c r="V584" s="82">
        <v>40.74</v>
      </c>
      <c r="W584" s="83">
        <f t="shared" si="305"/>
        <v>40</v>
      </c>
      <c r="X584" s="66" t="e">
        <f>VLOOKUP(V584,FWD!#REF!,4,FALSE)</f>
        <v>#REF!</v>
      </c>
      <c r="Y584" s="64" t="str">
        <f t="shared" si="306"/>
        <v/>
      </c>
      <c r="Z584" s="64" t="str">
        <f t="shared" si="307"/>
        <v/>
      </c>
      <c r="AA584" s="64" t="e">
        <f t="array" ref="AA584">STDEVP(IF($W$4:$W$740=Y584,$X$4:$X$740))</f>
        <v>#DIV/0!</v>
      </c>
      <c r="AB584" s="78" t="e">
        <f t="shared" si="308"/>
        <v>#DIV/0!</v>
      </c>
      <c r="AD584" s="55">
        <v>146.63999999999999</v>
      </c>
      <c r="AE584" s="48">
        <f t="shared" si="290"/>
        <v>146</v>
      </c>
      <c r="AF584" s="48" t="e">
        <f>VLOOKUP(AD584,FWD!#REF!,4,FALSE)</f>
        <v>#REF!</v>
      </c>
      <c r="AG584" s="48" t="str">
        <f t="shared" si="309"/>
        <v/>
      </c>
      <c r="AH584" s="48" t="str">
        <f t="shared" si="310"/>
        <v/>
      </c>
      <c r="AI584" s="48">
        <f t="array" ref="AI584">STDEVP(IF($AE$4:$AE$918=AG584,$AF$4:$AF$918))</f>
        <v>0</v>
      </c>
      <c r="AJ584" s="48" t="str">
        <f t="shared" si="311"/>
        <v/>
      </c>
      <c r="AK584" s="47">
        <v>109.28</v>
      </c>
      <c r="AL584" s="48">
        <f t="shared" si="312"/>
        <v>109</v>
      </c>
      <c r="AM584" s="49" t="e">
        <f>VLOOKUP(AK584,FWD!#REF!,4,FALSE)</f>
        <v>#REF!</v>
      </c>
      <c r="AN584" s="58" t="str">
        <f t="shared" si="313"/>
        <v/>
      </c>
      <c r="AO584" s="58" t="str">
        <f t="shared" si="294"/>
        <v/>
      </c>
      <c r="AP584" s="58" t="e">
        <f t="array" ref="AP584">STDEVP(IF($AL$4:$AL$2012=AN584,$AM$4:$AM$2012))</f>
        <v>#DIV/0!</v>
      </c>
      <c r="AQ584" s="59" t="e">
        <f t="shared" si="314"/>
        <v>#DIV/0!</v>
      </c>
      <c r="AR584" s="47">
        <v>27.52</v>
      </c>
      <c r="AS584" s="48">
        <f t="shared" si="287"/>
        <v>27</v>
      </c>
      <c r="AT584" s="49" t="e">
        <f>VLOOKUP(AR584,FWD!#REF!,4,FALSE)</f>
        <v>#REF!</v>
      </c>
      <c r="AU584" s="48" t="str">
        <f t="shared" si="295"/>
        <v/>
      </c>
      <c r="AV584" s="58" t="str">
        <f t="shared" si="288"/>
        <v/>
      </c>
      <c r="AW584" s="48" t="e">
        <f t="array" ref="AW584">STDEVP(IF($AS$4:$AS$909=AU584,$AT$4:$AT$909))</f>
        <v>#DIV/0!</v>
      </c>
      <c r="AX584" s="50" t="e">
        <f t="shared" si="291"/>
        <v>#DIV/0!</v>
      </c>
      <c r="AY584" s="47">
        <v>22.86</v>
      </c>
      <c r="AZ584" s="58">
        <f t="shared" si="315"/>
        <v>22</v>
      </c>
      <c r="BA584" s="49" t="e">
        <f>VLOOKUP(AY584,FWD!#REF!,4,FALSE)</f>
        <v>#REF!</v>
      </c>
      <c r="BB584" s="48" t="str">
        <f t="shared" si="316"/>
        <v/>
      </c>
      <c r="BC584" s="58" t="str">
        <f t="shared" si="317"/>
        <v/>
      </c>
      <c r="BD584" s="58" t="e">
        <f t="array" ref="BD584">STDEVP(IF($AZ$4:$AZ$758=BB584,$BA$4:$BA$758))</f>
        <v>#DIV/0!</v>
      </c>
      <c r="BE584" s="59" t="e">
        <f t="shared" si="318"/>
        <v>#DIV/0!</v>
      </c>
    </row>
    <row r="585" spans="1:57" x14ac:dyDescent="0.2">
      <c r="A585" s="63">
        <v>157</v>
      </c>
      <c r="B585" s="64">
        <f t="shared" si="296"/>
        <v>157</v>
      </c>
      <c r="C585" s="65" t="e">
        <f>VLOOKUP(A585,FWD!#REF!,4,FALSE)</f>
        <v>#REF!</v>
      </c>
      <c r="D585" s="64" t="str">
        <f t="shared" si="297"/>
        <v/>
      </c>
      <c r="E585" s="64" t="str">
        <f t="shared" si="298"/>
        <v/>
      </c>
      <c r="F585" s="64" t="e">
        <f t="array" ref="F585">STDEVP(IF($B$4:$B$918=D585,$C$4:$C$918))</f>
        <v>#DIV/0!</v>
      </c>
      <c r="G585" s="66" t="e">
        <f t="shared" si="292"/>
        <v>#DIV/0!</v>
      </c>
      <c r="H585" s="63">
        <v>71.48</v>
      </c>
      <c r="I585" s="64">
        <f t="shared" si="299"/>
        <v>71</v>
      </c>
      <c r="J585" s="65" t="e">
        <f>VLOOKUP(H585,FWD!$G$4:$I$128,4,FALSE)</f>
        <v>#N/A</v>
      </c>
      <c r="K585" s="64" t="str">
        <f t="shared" si="300"/>
        <v/>
      </c>
      <c r="L585" s="64" t="str">
        <f t="shared" si="301"/>
        <v/>
      </c>
      <c r="M585" s="64" t="e">
        <f t="array" ref="M585">STDEVP(IF($I$4:$I$2051=K585,$J$4:$J$2051))</f>
        <v>#DIV/0!</v>
      </c>
      <c r="N585" s="78" t="e">
        <f t="shared" si="293"/>
        <v>#DIV/0!</v>
      </c>
      <c r="O585" s="82">
        <v>38.32</v>
      </c>
      <c r="P585" s="64">
        <f t="shared" si="302"/>
        <v>38</v>
      </c>
      <c r="Q585" s="66" t="e">
        <f>VLOOKUP(O585,FWD!#REF!,4,FALSE)</f>
        <v>#REF!</v>
      </c>
      <c r="R585" s="66" t="str">
        <f t="shared" si="303"/>
        <v/>
      </c>
      <c r="S585" s="66" t="str">
        <f t="shared" si="304"/>
        <v/>
      </c>
      <c r="T585" s="64" t="e">
        <f t="array" ref="T585">STDEVP(IF($P$4:$P$864=R585,$Q$4:$Q$864))</f>
        <v>#DIV/0!</v>
      </c>
      <c r="U585" s="78" t="e">
        <f t="shared" si="289"/>
        <v>#DIV/0!</v>
      </c>
      <c r="V585" s="82">
        <v>40.78</v>
      </c>
      <c r="W585" s="83">
        <f t="shared" si="305"/>
        <v>40</v>
      </c>
      <c r="X585" s="66" t="e">
        <f>VLOOKUP(V585,FWD!#REF!,4,FALSE)</f>
        <v>#REF!</v>
      </c>
      <c r="Y585" s="64" t="str">
        <f t="shared" si="306"/>
        <v/>
      </c>
      <c r="Z585" s="64" t="str">
        <f t="shared" si="307"/>
        <v/>
      </c>
      <c r="AA585" s="64" t="e">
        <f t="array" ref="AA585">STDEVP(IF($W$4:$W$740=Y585,$X$4:$X$740))</f>
        <v>#DIV/0!</v>
      </c>
      <c r="AB585" s="78" t="e">
        <f t="shared" si="308"/>
        <v>#DIV/0!</v>
      </c>
      <c r="AD585" s="55">
        <v>146.6</v>
      </c>
      <c r="AE585" s="48">
        <f t="shared" si="290"/>
        <v>146</v>
      </c>
      <c r="AF585" s="48" t="e">
        <f>VLOOKUP(AD585,FWD!#REF!,4,FALSE)</f>
        <v>#REF!</v>
      </c>
      <c r="AG585" s="48" t="str">
        <f t="shared" si="309"/>
        <v/>
      </c>
      <c r="AH585" s="48" t="str">
        <f t="shared" si="310"/>
        <v/>
      </c>
      <c r="AI585" s="48">
        <f t="array" ref="AI585">STDEVP(IF($AE$4:$AE$918=AG585,$AF$4:$AF$918))</f>
        <v>0</v>
      </c>
      <c r="AJ585" s="48" t="str">
        <f t="shared" si="311"/>
        <v/>
      </c>
      <c r="AK585" s="47">
        <v>109.24</v>
      </c>
      <c r="AL585" s="48">
        <f t="shared" si="312"/>
        <v>109</v>
      </c>
      <c r="AM585" s="49" t="e">
        <f>VLOOKUP(AK585,FWD!#REF!,4,FALSE)</f>
        <v>#REF!</v>
      </c>
      <c r="AN585" s="58" t="str">
        <f t="shared" si="313"/>
        <v/>
      </c>
      <c r="AO585" s="58" t="str">
        <f t="shared" si="294"/>
        <v/>
      </c>
      <c r="AP585" s="58" t="e">
        <f t="array" ref="AP585">STDEVP(IF($AL$4:$AL$2012=AN585,$AM$4:$AM$2012))</f>
        <v>#DIV/0!</v>
      </c>
      <c r="AQ585" s="59" t="e">
        <f t="shared" si="314"/>
        <v>#DIV/0!</v>
      </c>
      <c r="AR585" s="47">
        <v>27.48</v>
      </c>
      <c r="AS585" s="48">
        <f t="shared" si="287"/>
        <v>27</v>
      </c>
      <c r="AT585" s="49" t="e">
        <f>VLOOKUP(AR585,FWD!#REF!,4,FALSE)</f>
        <v>#REF!</v>
      </c>
      <c r="AU585" s="48" t="str">
        <f t="shared" si="295"/>
        <v/>
      </c>
      <c r="AV585" s="58" t="str">
        <f t="shared" si="288"/>
        <v/>
      </c>
      <c r="AW585" s="48" t="e">
        <f t="array" ref="AW585">STDEVP(IF($AS$4:$AS$909=AU585,$AT$4:$AT$909))</f>
        <v>#DIV/0!</v>
      </c>
      <c r="AX585" s="50" t="e">
        <f t="shared" si="291"/>
        <v>#DIV/0!</v>
      </c>
      <c r="AY585" s="47">
        <v>22.82</v>
      </c>
      <c r="AZ585" s="58">
        <f t="shared" si="315"/>
        <v>22</v>
      </c>
      <c r="BA585" s="49" t="e">
        <f>VLOOKUP(AY585,FWD!#REF!,4,FALSE)</f>
        <v>#REF!</v>
      </c>
      <c r="BB585" s="48" t="str">
        <f t="shared" si="316"/>
        <v/>
      </c>
      <c r="BC585" s="58" t="str">
        <f t="shared" si="317"/>
        <v/>
      </c>
      <c r="BD585" s="58" t="e">
        <f t="array" ref="BD585">STDEVP(IF($AZ$4:$AZ$758=BB585,$BA$4:$BA$758))</f>
        <v>#DIV/0!</v>
      </c>
      <c r="BE585" s="59" t="e">
        <f t="shared" si="318"/>
        <v>#DIV/0!</v>
      </c>
    </row>
    <row r="586" spans="1:57" x14ac:dyDescent="0.2">
      <c r="A586" s="63">
        <v>157.04</v>
      </c>
      <c r="B586" s="64">
        <f t="shared" si="296"/>
        <v>157</v>
      </c>
      <c r="C586" s="65" t="e">
        <f>VLOOKUP(A586,FWD!#REF!,4,FALSE)</f>
        <v>#REF!</v>
      </c>
      <c r="D586" s="64" t="str">
        <f t="shared" si="297"/>
        <v/>
      </c>
      <c r="E586" s="64" t="str">
        <f t="shared" si="298"/>
        <v/>
      </c>
      <c r="F586" s="64" t="e">
        <f t="array" ref="F586">STDEVP(IF($B$4:$B$918=D586,$C$4:$C$918))</f>
        <v>#DIV/0!</v>
      </c>
      <c r="G586" s="66" t="e">
        <f t="shared" si="292"/>
        <v>#DIV/0!</v>
      </c>
      <c r="H586" s="63">
        <v>71.52</v>
      </c>
      <c r="I586" s="64">
        <f t="shared" si="299"/>
        <v>71</v>
      </c>
      <c r="J586" s="65" t="e">
        <f>VLOOKUP(H586,FWD!$G$4:$I$128,4,FALSE)</f>
        <v>#N/A</v>
      </c>
      <c r="K586" s="64" t="str">
        <f t="shared" si="300"/>
        <v/>
      </c>
      <c r="L586" s="64" t="str">
        <f t="shared" si="301"/>
        <v/>
      </c>
      <c r="M586" s="64" t="e">
        <f t="array" ref="M586">STDEVP(IF($I$4:$I$2051=K586,$J$4:$J$2051))</f>
        <v>#DIV/0!</v>
      </c>
      <c r="N586" s="78" t="e">
        <f t="shared" si="293"/>
        <v>#DIV/0!</v>
      </c>
      <c r="O586" s="82">
        <v>38.36</v>
      </c>
      <c r="P586" s="64">
        <f t="shared" si="302"/>
        <v>38</v>
      </c>
      <c r="Q586" s="66" t="e">
        <f>VLOOKUP(O586,FWD!#REF!,4,FALSE)</f>
        <v>#REF!</v>
      </c>
      <c r="R586" s="66" t="str">
        <f t="shared" si="303"/>
        <v/>
      </c>
      <c r="S586" s="66" t="str">
        <f t="shared" si="304"/>
        <v/>
      </c>
      <c r="T586" s="64" t="e">
        <f t="array" ref="T586">STDEVP(IF($P$4:$P$864=R586,$Q$4:$Q$864))</f>
        <v>#DIV/0!</v>
      </c>
      <c r="U586" s="78" t="e">
        <f t="shared" si="289"/>
        <v>#DIV/0!</v>
      </c>
      <c r="V586" s="82">
        <v>40.82</v>
      </c>
      <c r="W586" s="83">
        <f t="shared" si="305"/>
        <v>40</v>
      </c>
      <c r="X586" s="66" t="e">
        <f>VLOOKUP(V586,FWD!#REF!,4,FALSE)</f>
        <v>#REF!</v>
      </c>
      <c r="Y586" s="64" t="str">
        <f t="shared" si="306"/>
        <v/>
      </c>
      <c r="Z586" s="64" t="str">
        <f t="shared" si="307"/>
        <v/>
      </c>
      <c r="AA586" s="64" t="e">
        <f t="array" ref="AA586">STDEVP(IF($W$4:$W$740=Y586,$X$4:$X$740))</f>
        <v>#DIV/0!</v>
      </c>
      <c r="AB586" s="78" t="e">
        <f t="shared" si="308"/>
        <v>#DIV/0!</v>
      </c>
      <c r="AD586" s="55">
        <v>146.56</v>
      </c>
      <c r="AE586" s="48">
        <f t="shared" si="290"/>
        <v>146</v>
      </c>
      <c r="AF586" s="48" t="e">
        <f>VLOOKUP(AD586,FWD!#REF!,4,FALSE)</f>
        <v>#REF!</v>
      </c>
      <c r="AG586" s="48" t="str">
        <f t="shared" si="309"/>
        <v/>
      </c>
      <c r="AH586" s="48" t="str">
        <f t="shared" si="310"/>
        <v/>
      </c>
      <c r="AI586" s="48">
        <f t="array" ref="AI586">STDEVP(IF($AE$4:$AE$918=AG586,$AF$4:$AF$918))</f>
        <v>0</v>
      </c>
      <c r="AJ586" s="48" t="str">
        <f t="shared" si="311"/>
        <v/>
      </c>
      <c r="AK586" s="47">
        <v>109.2</v>
      </c>
      <c r="AL586" s="48">
        <f t="shared" si="312"/>
        <v>109</v>
      </c>
      <c r="AM586" s="49" t="e">
        <f>VLOOKUP(AK586,FWD!#REF!,4,FALSE)</f>
        <v>#REF!</v>
      </c>
      <c r="AN586" s="58" t="str">
        <f t="shared" si="313"/>
        <v/>
      </c>
      <c r="AO586" s="58" t="str">
        <f t="shared" si="294"/>
        <v/>
      </c>
      <c r="AP586" s="58" t="e">
        <f t="array" ref="AP586">STDEVP(IF($AL$4:$AL$2012=AN586,$AM$4:$AM$2012))</f>
        <v>#DIV/0!</v>
      </c>
      <c r="AQ586" s="59" t="e">
        <f t="shared" si="314"/>
        <v>#DIV/0!</v>
      </c>
      <c r="AR586" s="47">
        <v>27.44</v>
      </c>
      <c r="AS586" s="48">
        <f t="shared" ref="AS586:AS649" si="319">TRUNC(AR586,0)</f>
        <v>27</v>
      </c>
      <c r="AT586" s="49" t="e">
        <f>VLOOKUP(AR586,FWD!#REF!,4,FALSE)</f>
        <v>#REF!</v>
      </c>
      <c r="AU586" s="48" t="str">
        <f t="shared" si="295"/>
        <v/>
      </c>
      <c r="AV586" s="58" t="str">
        <f t="shared" si="288"/>
        <v/>
      </c>
      <c r="AW586" s="48" t="e">
        <f t="array" ref="AW586">STDEVP(IF($AS$4:$AS$909=AU586,$AT$4:$AT$909))</f>
        <v>#DIV/0!</v>
      </c>
      <c r="AX586" s="50" t="e">
        <f t="shared" si="291"/>
        <v>#DIV/0!</v>
      </c>
      <c r="AY586" s="47">
        <v>22.78</v>
      </c>
      <c r="AZ586" s="58">
        <f t="shared" si="315"/>
        <v>22</v>
      </c>
      <c r="BA586" s="49" t="e">
        <f>VLOOKUP(AY586,FWD!#REF!,4,FALSE)</f>
        <v>#REF!</v>
      </c>
      <c r="BB586" s="48" t="str">
        <f t="shared" si="316"/>
        <v/>
      </c>
      <c r="BC586" s="58" t="str">
        <f t="shared" si="317"/>
        <v/>
      </c>
      <c r="BD586" s="58" t="e">
        <f t="array" ref="BD586">STDEVP(IF($AZ$4:$AZ$758=BB586,$BA$4:$BA$758))</f>
        <v>#DIV/0!</v>
      </c>
      <c r="BE586" s="59" t="e">
        <f t="shared" si="318"/>
        <v>#DIV/0!</v>
      </c>
    </row>
    <row r="587" spans="1:57" x14ac:dyDescent="0.2">
      <c r="A587" s="63">
        <v>157.08000000000001</v>
      </c>
      <c r="B587" s="64">
        <f t="shared" si="296"/>
        <v>157</v>
      </c>
      <c r="C587" s="65" t="e">
        <f>VLOOKUP(A587,FWD!#REF!,4,FALSE)</f>
        <v>#REF!</v>
      </c>
      <c r="D587" s="64" t="str">
        <f t="shared" si="297"/>
        <v/>
      </c>
      <c r="E587" s="64" t="str">
        <f t="shared" si="298"/>
        <v/>
      </c>
      <c r="F587" s="64" t="e">
        <f t="array" ref="F587">STDEVP(IF($B$4:$B$918=D587,$C$4:$C$918))</f>
        <v>#DIV/0!</v>
      </c>
      <c r="G587" s="66" t="e">
        <f t="shared" si="292"/>
        <v>#DIV/0!</v>
      </c>
      <c r="H587" s="63">
        <v>71.56</v>
      </c>
      <c r="I587" s="64">
        <f t="shared" si="299"/>
        <v>71</v>
      </c>
      <c r="J587" s="65" t="e">
        <f>VLOOKUP(H587,FWD!$G$4:$I$128,4,FALSE)</f>
        <v>#N/A</v>
      </c>
      <c r="K587" s="64" t="str">
        <f t="shared" si="300"/>
        <v/>
      </c>
      <c r="L587" s="64" t="str">
        <f t="shared" si="301"/>
        <v/>
      </c>
      <c r="M587" s="64" t="e">
        <f t="array" ref="M587">STDEVP(IF($I$4:$I$2051=K587,$J$4:$J$2051))</f>
        <v>#DIV/0!</v>
      </c>
      <c r="N587" s="78" t="e">
        <f t="shared" si="293"/>
        <v>#DIV/0!</v>
      </c>
      <c r="O587" s="82">
        <v>38.4</v>
      </c>
      <c r="P587" s="64">
        <f t="shared" si="302"/>
        <v>38</v>
      </c>
      <c r="Q587" s="66" t="e">
        <f>VLOOKUP(O587,FWD!#REF!,4,FALSE)</f>
        <v>#REF!</v>
      </c>
      <c r="R587" s="66" t="str">
        <f t="shared" si="303"/>
        <v/>
      </c>
      <c r="S587" s="66" t="str">
        <f t="shared" si="304"/>
        <v/>
      </c>
      <c r="T587" s="64" t="e">
        <f t="array" ref="T587">STDEVP(IF($P$4:$P$864=R587,$Q$4:$Q$864))</f>
        <v>#DIV/0!</v>
      </c>
      <c r="U587" s="78" t="e">
        <f t="shared" si="289"/>
        <v>#DIV/0!</v>
      </c>
      <c r="V587" s="82">
        <v>40.86</v>
      </c>
      <c r="W587" s="83">
        <f t="shared" si="305"/>
        <v>40</v>
      </c>
      <c r="X587" s="66" t="e">
        <f>VLOOKUP(V587,FWD!#REF!,4,FALSE)</f>
        <v>#REF!</v>
      </c>
      <c r="Y587" s="64" t="str">
        <f t="shared" si="306"/>
        <v/>
      </c>
      <c r="Z587" s="64" t="str">
        <f t="shared" si="307"/>
        <v/>
      </c>
      <c r="AA587" s="64" t="e">
        <f t="array" ref="AA587">STDEVP(IF($W$4:$W$740=Y587,$X$4:$X$740))</f>
        <v>#DIV/0!</v>
      </c>
      <c r="AB587" s="78" t="e">
        <f t="shared" si="308"/>
        <v>#DIV/0!</v>
      </c>
      <c r="AD587" s="55">
        <v>146.52000000000001</v>
      </c>
      <c r="AE587" s="48">
        <f t="shared" si="290"/>
        <v>146</v>
      </c>
      <c r="AF587" s="48" t="e">
        <f>VLOOKUP(AD587,FWD!#REF!,4,FALSE)</f>
        <v>#REF!</v>
      </c>
      <c r="AG587" s="48" t="str">
        <f t="shared" si="309"/>
        <v/>
      </c>
      <c r="AH587" s="48" t="str">
        <f t="shared" si="310"/>
        <v/>
      </c>
      <c r="AI587" s="48">
        <f t="array" ref="AI587">STDEVP(IF($AE$4:$AE$918=AG587,$AF$4:$AF$918))</f>
        <v>0</v>
      </c>
      <c r="AJ587" s="48" t="str">
        <f t="shared" si="311"/>
        <v/>
      </c>
      <c r="AK587" s="47">
        <v>109.16</v>
      </c>
      <c r="AL587" s="48">
        <f t="shared" si="312"/>
        <v>109</v>
      </c>
      <c r="AM587" s="49" t="e">
        <f>VLOOKUP(AK587,FWD!#REF!,4,FALSE)</f>
        <v>#REF!</v>
      </c>
      <c r="AN587" s="58" t="str">
        <f t="shared" si="313"/>
        <v/>
      </c>
      <c r="AO587" s="58" t="str">
        <f t="shared" si="294"/>
        <v/>
      </c>
      <c r="AP587" s="58" t="e">
        <f t="array" ref="AP587">STDEVP(IF($AL$4:$AL$2012=AN587,$AM$4:$AM$2012))</f>
        <v>#DIV/0!</v>
      </c>
      <c r="AQ587" s="59" t="e">
        <f t="shared" si="314"/>
        <v>#DIV/0!</v>
      </c>
      <c r="AR587" s="47">
        <v>27.4</v>
      </c>
      <c r="AS587" s="48">
        <f t="shared" si="319"/>
        <v>27</v>
      </c>
      <c r="AT587" s="49" t="e">
        <f>VLOOKUP(AR587,FWD!#REF!,4,FALSE)</f>
        <v>#REF!</v>
      </c>
      <c r="AU587" s="48" t="str">
        <f t="shared" si="295"/>
        <v/>
      </c>
      <c r="AV587" s="58" t="str">
        <f t="shared" si="288"/>
        <v/>
      </c>
      <c r="AW587" s="48" t="e">
        <f t="array" ref="AW587">STDEVP(IF($AS$4:$AS$909=AU587,$AT$4:$AT$909))</f>
        <v>#DIV/0!</v>
      </c>
      <c r="AX587" s="50" t="e">
        <f t="shared" si="291"/>
        <v>#DIV/0!</v>
      </c>
      <c r="AY587" s="47">
        <v>22.74</v>
      </c>
      <c r="AZ587" s="58">
        <f t="shared" si="315"/>
        <v>22</v>
      </c>
      <c r="BA587" s="49" t="e">
        <f>VLOOKUP(AY587,FWD!#REF!,4,FALSE)</f>
        <v>#REF!</v>
      </c>
      <c r="BB587" s="48" t="str">
        <f t="shared" si="316"/>
        <v/>
      </c>
      <c r="BC587" s="58" t="str">
        <f t="shared" si="317"/>
        <v/>
      </c>
      <c r="BD587" s="58" t="e">
        <f t="array" ref="BD587">STDEVP(IF($AZ$4:$AZ$758=BB587,$BA$4:$BA$758))</f>
        <v>#DIV/0!</v>
      </c>
      <c r="BE587" s="59" t="e">
        <f t="shared" si="318"/>
        <v>#DIV/0!</v>
      </c>
    </row>
    <row r="588" spans="1:57" x14ac:dyDescent="0.2">
      <c r="A588" s="63">
        <v>157.12</v>
      </c>
      <c r="B588" s="64">
        <f t="shared" si="296"/>
        <v>157</v>
      </c>
      <c r="C588" s="65" t="e">
        <f>VLOOKUP(A588,FWD!#REF!,4,FALSE)</f>
        <v>#REF!</v>
      </c>
      <c r="D588" s="64" t="str">
        <f t="shared" si="297"/>
        <v/>
      </c>
      <c r="E588" s="64" t="str">
        <f t="shared" si="298"/>
        <v/>
      </c>
      <c r="F588" s="64" t="e">
        <f t="array" ref="F588">STDEVP(IF($B$4:$B$918=D588,$C$4:$C$918))</f>
        <v>#DIV/0!</v>
      </c>
      <c r="G588" s="66" t="e">
        <f t="shared" si="292"/>
        <v>#DIV/0!</v>
      </c>
      <c r="H588" s="63">
        <v>71.599999999999994</v>
      </c>
      <c r="I588" s="64">
        <f t="shared" si="299"/>
        <v>71</v>
      </c>
      <c r="J588" s="65" t="e">
        <f>VLOOKUP(H588,FWD!$G$4:$I$128,4,FALSE)</f>
        <v>#N/A</v>
      </c>
      <c r="K588" s="64" t="str">
        <f t="shared" si="300"/>
        <v/>
      </c>
      <c r="L588" s="64" t="str">
        <f t="shared" si="301"/>
        <v/>
      </c>
      <c r="M588" s="64" t="e">
        <f t="array" ref="M588">STDEVP(IF($I$4:$I$2051=K588,$J$4:$J$2051))</f>
        <v>#DIV/0!</v>
      </c>
      <c r="N588" s="78" t="e">
        <f t="shared" si="293"/>
        <v>#DIV/0!</v>
      </c>
      <c r="O588" s="82">
        <v>38.44</v>
      </c>
      <c r="P588" s="64">
        <f t="shared" si="302"/>
        <v>38</v>
      </c>
      <c r="Q588" s="66" t="e">
        <f>VLOOKUP(O588,FWD!#REF!,4,FALSE)</f>
        <v>#REF!</v>
      </c>
      <c r="R588" s="66" t="str">
        <f t="shared" si="303"/>
        <v/>
      </c>
      <c r="S588" s="66" t="str">
        <f t="shared" si="304"/>
        <v/>
      </c>
      <c r="T588" s="64" t="e">
        <f t="array" ref="T588">STDEVP(IF($P$4:$P$864=R588,$Q$4:$Q$864))</f>
        <v>#DIV/0!</v>
      </c>
      <c r="U588" s="78" t="e">
        <f t="shared" si="289"/>
        <v>#DIV/0!</v>
      </c>
      <c r="V588" s="82">
        <v>40.9</v>
      </c>
      <c r="W588" s="83">
        <f t="shared" si="305"/>
        <v>40</v>
      </c>
      <c r="X588" s="66" t="e">
        <f>VLOOKUP(V588,FWD!#REF!,4,FALSE)</f>
        <v>#REF!</v>
      </c>
      <c r="Y588" s="64" t="str">
        <f t="shared" si="306"/>
        <v/>
      </c>
      <c r="Z588" s="64" t="str">
        <f t="shared" si="307"/>
        <v/>
      </c>
      <c r="AA588" s="64" t="e">
        <f t="array" ref="AA588">STDEVP(IF($W$4:$W$740=Y588,$X$4:$X$740))</f>
        <v>#DIV/0!</v>
      </c>
      <c r="AB588" s="78" t="e">
        <f t="shared" si="308"/>
        <v>#DIV/0!</v>
      </c>
      <c r="AD588" s="55">
        <v>146.47999999999999</v>
      </c>
      <c r="AE588" s="48">
        <f t="shared" si="290"/>
        <v>146</v>
      </c>
      <c r="AF588" s="48" t="e">
        <f>VLOOKUP(AD588,FWD!#REF!,4,FALSE)</f>
        <v>#REF!</v>
      </c>
      <c r="AG588" s="48" t="str">
        <f t="shared" si="309"/>
        <v/>
      </c>
      <c r="AH588" s="48" t="str">
        <f t="shared" si="310"/>
        <v/>
      </c>
      <c r="AI588" s="48">
        <f t="array" ref="AI588">STDEVP(IF($AE$4:$AE$918=AG588,$AF$4:$AF$918))</f>
        <v>0</v>
      </c>
      <c r="AJ588" s="48" t="str">
        <f t="shared" si="311"/>
        <v/>
      </c>
      <c r="AK588" s="47">
        <v>109.12</v>
      </c>
      <c r="AL588" s="48">
        <f t="shared" si="312"/>
        <v>109</v>
      </c>
      <c r="AM588" s="49" t="e">
        <f>VLOOKUP(AK588,FWD!#REF!,4,FALSE)</f>
        <v>#REF!</v>
      </c>
      <c r="AN588" s="58" t="str">
        <f t="shared" si="313"/>
        <v/>
      </c>
      <c r="AO588" s="58" t="str">
        <f t="shared" si="294"/>
        <v/>
      </c>
      <c r="AP588" s="58" t="e">
        <f t="array" ref="AP588">STDEVP(IF($AL$4:$AL$2012=AN588,$AM$4:$AM$2012))</f>
        <v>#DIV/0!</v>
      </c>
      <c r="AQ588" s="59" t="e">
        <f t="shared" si="314"/>
        <v>#DIV/0!</v>
      </c>
      <c r="AR588" s="47">
        <v>27.36</v>
      </c>
      <c r="AS588" s="48">
        <f t="shared" si="319"/>
        <v>27</v>
      </c>
      <c r="AT588" s="49" t="e">
        <f>VLOOKUP(AR588,FWD!#REF!,4,FALSE)</f>
        <v>#REF!</v>
      </c>
      <c r="AU588" s="48" t="str">
        <f t="shared" si="295"/>
        <v/>
      </c>
      <c r="AV588" s="58" t="str">
        <f t="shared" ref="AV588:AV651" si="320">IF(AU588="","",AVERAGEIF($AS$4:$AS$909,AU588,$AT$4:$AT$909))</f>
        <v/>
      </c>
      <c r="AW588" s="48" t="e">
        <f t="array" ref="AW588">STDEVP(IF($AS$4:$AS$909=AU588,$AT$4:$AT$909))</f>
        <v>#DIV/0!</v>
      </c>
      <c r="AX588" s="50" t="e">
        <f t="shared" si="291"/>
        <v>#DIV/0!</v>
      </c>
      <c r="AY588" s="47">
        <v>22.7</v>
      </c>
      <c r="AZ588" s="58">
        <f t="shared" si="315"/>
        <v>22</v>
      </c>
      <c r="BA588" s="49" t="e">
        <f>VLOOKUP(AY588,FWD!#REF!,4,FALSE)</f>
        <v>#REF!</v>
      </c>
      <c r="BB588" s="48" t="str">
        <f t="shared" si="316"/>
        <v/>
      </c>
      <c r="BC588" s="58" t="str">
        <f t="shared" si="317"/>
        <v/>
      </c>
      <c r="BD588" s="58" t="e">
        <f t="array" ref="BD588">STDEVP(IF($AZ$4:$AZ$758=BB588,$BA$4:$BA$758))</f>
        <v>#DIV/0!</v>
      </c>
      <c r="BE588" s="59" t="e">
        <f t="shared" si="318"/>
        <v>#DIV/0!</v>
      </c>
    </row>
    <row r="589" spans="1:57" x14ac:dyDescent="0.2">
      <c r="A589" s="63">
        <v>157.16</v>
      </c>
      <c r="B589" s="64">
        <f t="shared" si="296"/>
        <v>157</v>
      </c>
      <c r="C589" s="65" t="e">
        <f>VLOOKUP(A589,FWD!#REF!,4,FALSE)</f>
        <v>#REF!</v>
      </c>
      <c r="D589" s="64" t="str">
        <f t="shared" si="297"/>
        <v/>
      </c>
      <c r="E589" s="64" t="str">
        <f t="shared" si="298"/>
        <v/>
      </c>
      <c r="F589" s="64" t="e">
        <f t="array" ref="F589">STDEVP(IF($B$4:$B$918=D589,$C$4:$C$918))</f>
        <v>#DIV/0!</v>
      </c>
      <c r="G589" s="66" t="e">
        <f t="shared" si="292"/>
        <v>#DIV/0!</v>
      </c>
      <c r="H589" s="63">
        <v>71.64</v>
      </c>
      <c r="I589" s="64">
        <f t="shared" si="299"/>
        <v>71</v>
      </c>
      <c r="J589" s="65" t="e">
        <f>VLOOKUP(H589,FWD!$G$4:$I$128,4,FALSE)</f>
        <v>#N/A</v>
      </c>
      <c r="K589" s="64" t="str">
        <f t="shared" si="300"/>
        <v/>
      </c>
      <c r="L589" s="64" t="str">
        <f t="shared" si="301"/>
        <v/>
      </c>
      <c r="M589" s="64" t="e">
        <f t="array" ref="M589">STDEVP(IF($I$4:$I$2051=K589,$J$4:$J$2051))</f>
        <v>#DIV/0!</v>
      </c>
      <c r="N589" s="78" t="e">
        <f t="shared" si="293"/>
        <v>#DIV/0!</v>
      </c>
      <c r="O589" s="82">
        <v>38.479999999999997</v>
      </c>
      <c r="P589" s="64">
        <f t="shared" si="302"/>
        <v>38</v>
      </c>
      <c r="Q589" s="66" t="e">
        <f>VLOOKUP(O589,FWD!#REF!,4,FALSE)</f>
        <v>#REF!</v>
      </c>
      <c r="R589" s="66" t="str">
        <f t="shared" si="303"/>
        <v/>
      </c>
      <c r="S589" s="66" t="str">
        <f t="shared" si="304"/>
        <v/>
      </c>
      <c r="T589" s="64" t="e">
        <f t="array" ref="T589">STDEVP(IF($P$4:$P$864=R589,$Q$4:$Q$864))</f>
        <v>#DIV/0!</v>
      </c>
      <c r="U589" s="78" t="e">
        <f t="shared" si="289"/>
        <v>#DIV/0!</v>
      </c>
      <c r="V589" s="82">
        <v>40.94</v>
      </c>
      <c r="W589" s="83">
        <f t="shared" si="305"/>
        <v>40</v>
      </c>
      <c r="X589" s="66" t="e">
        <f>VLOOKUP(V589,FWD!#REF!,4,FALSE)</f>
        <v>#REF!</v>
      </c>
      <c r="Y589" s="64" t="str">
        <f t="shared" si="306"/>
        <v/>
      </c>
      <c r="Z589" s="64" t="str">
        <f t="shared" si="307"/>
        <v/>
      </c>
      <c r="AA589" s="64" t="e">
        <f t="array" ref="AA589">STDEVP(IF($W$4:$W$740=Y589,$X$4:$X$740))</f>
        <v>#DIV/0!</v>
      </c>
      <c r="AB589" s="78" t="e">
        <f t="shared" si="308"/>
        <v>#DIV/0!</v>
      </c>
      <c r="AD589" s="55">
        <v>146.44</v>
      </c>
      <c r="AE589" s="48">
        <f t="shared" si="290"/>
        <v>146</v>
      </c>
      <c r="AF589" s="48" t="e">
        <f>VLOOKUP(AD589,FWD!#REF!,4,FALSE)</f>
        <v>#REF!</v>
      </c>
      <c r="AG589" s="48" t="str">
        <f t="shared" si="309"/>
        <v/>
      </c>
      <c r="AH589" s="48" t="str">
        <f t="shared" si="310"/>
        <v/>
      </c>
      <c r="AI589" s="48">
        <f t="array" ref="AI589">STDEVP(IF($AE$4:$AE$918=AG589,$AF$4:$AF$918))</f>
        <v>0</v>
      </c>
      <c r="AJ589" s="48" t="str">
        <f t="shared" si="311"/>
        <v/>
      </c>
      <c r="AK589" s="47">
        <v>109.08</v>
      </c>
      <c r="AL589" s="48">
        <f t="shared" si="312"/>
        <v>109</v>
      </c>
      <c r="AM589" s="49" t="e">
        <f>VLOOKUP(AK589,FWD!#REF!,4,FALSE)</f>
        <v>#REF!</v>
      </c>
      <c r="AN589" s="58" t="str">
        <f t="shared" si="313"/>
        <v/>
      </c>
      <c r="AO589" s="58" t="str">
        <f t="shared" si="294"/>
        <v/>
      </c>
      <c r="AP589" s="58" t="e">
        <f t="array" ref="AP589">STDEVP(IF($AL$4:$AL$2012=AN589,$AM$4:$AM$2012))</f>
        <v>#DIV/0!</v>
      </c>
      <c r="AQ589" s="59" t="e">
        <f t="shared" si="314"/>
        <v>#DIV/0!</v>
      </c>
      <c r="AR589" s="47">
        <v>27.32</v>
      </c>
      <c r="AS589" s="48">
        <f t="shared" si="319"/>
        <v>27</v>
      </c>
      <c r="AT589" s="49" t="e">
        <f>VLOOKUP(AR589,FWD!#REF!,4,FALSE)</f>
        <v>#REF!</v>
      </c>
      <c r="AU589" s="48" t="str">
        <f t="shared" si="295"/>
        <v/>
      </c>
      <c r="AV589" s="58" t="str">
        <f t="shared" si="320"/>
        <v/>
      </c>
      <c r="AW589" s="48" t="e">
        <f t="array" ref="AW589">STDEVP(IF($AS$4:$AS$909=AU589,$AT$4:$AT$909))</f>
        <v>#DIV/0!</v>
      </c>
      <c r="AX589" s="50" t="e">
        <f t="shared" si="291"/>
        <v>#DIV/0!</v>
      </c>
      <c r="AY589" s="47">
        <v>22.66</v>
      </c>
      <c r="AZ589" s="58">
        <f t="shared" si="315"/>
        <v>22</v>
      </c>
      <c r="BA589" s="49" t="e">
        <f>VLOOKUP(AY589,FWD!#REF!,4,FALSE)</f>
        <v>#REF!</v>
      </c>
      <c r="BB589" s="48" t="str">
        <f t="shared" si="316"/>
        <v/>
      </c>
      <c r="BC589" s="58" t="str">
        <f t="shared" si="317"/>
        <v/>
      </c>
      <c r="BD589" s="58" t="e">
        <f t="array" ref="BD589">STDEVP(IF($AZ$4:$AZ$758=BB589,$BA$4:$BA$758))</f>
        <v>#DIV/0!</v>
      </c>
      <c r="BE589" s="59" t="e">
        <f t="shared" si="318"/>
        <v>#DIV/0!</v>
      </c>
    </row>
    <row r="590" spans="1:57" x14ac:dyDescent="0.2">
      <c r="A590" s="63">
        <v>157.19999999999999</v>
      </c>
      <c r="B590" s="64">
        <f t="shared" si="296"/>
        <v>157</v>
      </c>
      <c r="C590" s="65" t="e">
        <f>VLOOKUP(A590,FWD!#REF!,4,FALSE)</f>
        <v>#REF!</v>
      </c>
      <c r="D590" s="64" t="str">
        <f t="shared" si="297"/>
        <v/>
      </c>
      <c r="E590" s="64" t="str">
        <f t="shared" si="298"/>
        <v/>
      </c>
      <c r="F590" s="64" t="e">
        <f t="array" ref="F590">STDEVP(IF($B$4:$B$918=D590,$C$4:$C$918))</f>
        <v>#DIV/0!</v>
      </c>
      <c r="G590" s="66" t="e">
        <f t="shared" si="292"/>
        <v>#DIV/0!</v>
      </c>
      <c r="H590" s="63">
        <v>71.680000000000007</v>
      </c>
      <c r="I590" s="64">
        <f t="shared" si="299"/>
        <v>71</v>
      </c>
      <c r="J590" s="65" t="e">
        <f>VLOOKUP(H590,FWD!$G$4:$I$128,4,FALSE)</f>
        <v>#N/A</v>
      </c>
      <c r="K590" s="64" t="str">
        <f t="shared" si="300"/>
        <v/>
      </c>
      <c r="L590" s="64" t="str">
        <f t="shared" si="301"/>
        <v/>
      </c>
      <c r="M590" s="64" t="e">
        <f t="array" ref="M590">STDEVP(IF($I$4:$I$2051=K590,$J$4:$J$2051))</f>
        <v>#DIV/0!</v>
      </c>
      <c r="N590" s="78" t="e">
        <f t="shared" si="293"/>
        <v>#DIV/0!</v>
      </c>
      <c r="O590" s="82">
        <v>38.520000000000003</v>
      </c>
      <c r="P590" s="64">
        <f t="shared" si="302"/>
        <v>38</v>
      </c>
      <c r="Q590" s="66" t="e">
        <f>VLOOKUP(O590,FWD!#REF!,4,FALSE)</f>
        <v>#REF!</v>
      </c>
      <c r="R590" s="66" t="str">
        <f t="shared" si="303"/>
        <v/>
      </c>
      <c r="S590" s="66" t="str">
        <f t="shared" si="304"/>
        <v/>
      </c>
      <c r="T590" s="64" t="e">
        <f t="array" ref="T590">STDEVP(IF($P$4:$P$864=R590,$Q$4:$Q$864))</f>
        <v>#DIV/0!</v>
      </c>
      <c r="U590" s="78" t="e">
        <f t="shared" si="289"/>
        <v>#DIV/0!</v>
      </c>
      <c r="V590" s="82">
        <v>40.98</v>
      </c>
      <c r="W590" s="83">
        <f t="shared" si="305"/>
        <v>40</v>
      </c>
      <c r="X590" s="66" t="e">
        <f>VLOOKUP(V590,FWD!#REF!,4,FALSE)</f>
        <v>#REF!</v>
      </c>
      <c r="Y590" s="64">
        <f t="shared" si="306"/>
        <v>40</v>
      </c>
      <c r="Z590" s="64" t="e">
        <f t="shared" si="307"/>
        <v>#REF!</v>
      </c>
      <c r="AA590" s="64" t="e">
        <f t="array" ref="AA590">STDEVP(IF($W$4:$W$740=Y590,$X$4:$X$740))</f>
        <v>#REF!</v>
      </c>
      <c r="AB590" s="78" t="e">
        <f t="shared" si="308"/>
        <v>#REF!</v>
      </c>
      <c r="AD590" s="55">
        <v>146.4</v>
      </c>
      <c r="AE590" s="48">
        <f t="shared" si="290"/>
        <v>146</v>
      </c>
      <c r="AF590" s="48" t="e">
        <f>VLOOKUP(AD590,FWD!#REF!,4,FALSE)</f>
        <v>#REF!</v>
      </c>
      <c r="AG590" s="48" t="str">
        <f t="shared" si="309"/>
        <v/>
      </c>
      <c r="AH590" s="48" t="str">
        <f t="shared" si="310"/>
        <v/>
      </c>
      <c r="AI590" s="48">
        <f t="array" ref="AI590">STDEVP(IF($AE$4:$AE$918=AG590,$AF$4:$AF$918))</f>
        <v>0</v>
      </c>
      <c r="AJ590" s="48" t="str">
        <f t="shared" si="311"/>
        <v/>
      </c>
      <c r="AK590" s="47">
        <v>109.04</v>
      </c>
      <c r="AL590" s="48">
        <f t="shared" si="312"/>
        <v>109</v>
      </c>
      <c r="AM590" s="49" t="e">
        <f>VLOOKUP(AK590,FWD!#REF!,4,FALSE)</f>
        <v>#REF!</v>
      </c>
      <c r="AN590" s="58" t="str">
        <f t="shared" si="313"/>
        <v/>
      </c>
      <c r="AO590" s="58" t="str">
        <f t="shared" si="294"/>
        <v/>
      </c>
      <c r="AP590" s="58" t="e">
        <f t="array" ref="AP590">STDEVP(IF($AL$4:$AL$2012=AN590,$AM$4:$AM$2012))</f>
        <v>#DIV/0!</v>
      </c>
      <c r="AQ590" s="59" t="e">
        <f t="shared" si="314"/>
        <v>#DIV/0!</v>
      </c>
      <c r="AR590" s="47">
        <v>27.28</v>
      </c>
      <c r="AS590" s="48">
        <f t="shared" si="319"/>
        <v>27</v>
      </c>
      <c r="AT590" s="49" t="e">
        <f>VLOOKUP(AR590,FWD!#REF!,4,FALSE)</f>
        <v>#REF!</v>
      </c>
      <c r="AU590" s="48" t="str">
        <f t="shared" si="295"/>
        <v/>
      </c>
      <c r="AV590" s="58" t="str">
        <f t="shared" si="320"/>
        <v/>
      </c>
      <c r="AW590" s="48" t="e">
        <f t="array" ref="AW590">STDEVP(IF($AS$4:$AS$909=AU590,$AT$4:$AT$909))</f>
        <v>#DIV/0!</v>
      </c>
      <c r="AX590" s="50" t="e">
        <f t="shared" si="291"/>
        <v>#DIV/0!</v>
      </c>
      <c r="AY590" s="47">
        <v>22.62</v>
      </c>
      <c r="AZ590" s="58">
        <f t="shared" si="315"/>
        <v>22</v>
      </c>
      <c r="BA590" s="49" t="e">
        <f>VLOOKUP(AY590,FWD!#REF!,4,FALSE)</f>
        <v>#REF!</v>
      </c>
      <c r="BB590" s="48" t="str">
        <f t="shared" si="316"/>
        <v/>
      </c>
      <c r="BC590" s="58" t="str">
        <f t="shared" si="317"/>
        <v/>
      </c>
      <c r="BD590" s="58" t="e">
        <f t="array" ref="BD590">STDEVP(IF($AZ$4:$AZ$758=BB590,$BA$4:$BA$758))</f>
        <v>#DIV/0!</v>
      </c>
      <c r="BE590" s="59" t="e">
        <f t="shared" si="318"/>
        <v>#DIV/0!</v>
      </c>
    </row>
    <row r="591" spans="1:57" x14ac:dyDescent="0.2">
      <c r="A591" s="63">
        <v>157.24</v>
      </c>
      <c r="B591" s="64">
        <f t="shared" si="296"/>
        <v>157</v>
      </c>
      <c r="C591" s="65" t="e">
        <f>VLOOKUP(A591,FWD!#REF!,4,FALSE)</f>
        <v>#REF!</v>
      </c>
      <c r="D591" s="64" t="str">
        <f t="shared" si="297"/>
        <v/>
      </c>
      <c r="E591" s="64" t="str">
        <f t="shared" si="298"/>
        <v/>
      </c>
      <c r="F591" s="64" t="e">
        <f t="array" ref="F591">STDEVP(IF($B$4:$B$918=D591,$C$4:$C$918))</f>
        <v>#DIV/0!</v>
      </c>
      <c r="G591" s="66" t="e">
        <f t="shared" si="292"/>
        <v>#DIV/0!</v>
      </c>
      <c r="H591" s="63">
        <v>71.760000000000005</v>
      </c>
      <c r="I591" s="64">
        <f t="shared" si="299"/>
        <v>71</v>
      </c>
      <c r="J591" s="65" t="e">
        <f>VLOOKUP(H591,FWD!$G$4:$I$128,4,FALSE)</f>
        <v>#N/A</v>
      </c>
      <c r="K591" s="64" t="str">
        <f t="shared" si="300"/>
        <v/>
      </c>
      <c r="L591" s="64" t="str">
        <f t="shared" si="301"/>
        <v/>
      </c>
      <c r="M591" s="64" t="e">
        <f t="array" ref="M591">STDEVP(IF($I$4:$I$2051=K591,$J$4:$J$2051))</f>
        <v>#DIV/0!</v>
      </c>
      <c r="N591" s="78" t="e">
        <f t="shared" si="293"/>
        <v>#DIV/0!</v>
      </c>
      <c r="O591" s="82">
        <v>38.56</v>
      </c>
      <c r="P591" s="64">
        <f t="shared" si="302"/>
        <v>38</v>
      </c>
      <c r="Q591" s="66" t="e">
        <f>VLOOKUP(O591,FWD!#REF!,4,FALSE)</f>
        <v>#REF!</v>
      </c>
      <c r="R591" s="66" t="str">
        <f t="shared" si="303"/>
        <v/>
      </c>
      <c r="S591" s="66" t="str">
        <f t="shared" si="304"/>
        <v/>
      </c>
      <c r="T591" s="64" t="e">
        <f t="array" ref="T591">STDEVP(IF($P$4:$P$864=R591,$Q$4:$Q$864))</f>
        <v>#DIV/0!</v>
      </c>
      <c r="U591" s="78" t="e">
        <f t="shared" si="289"/>
        <v>#DIV/0!</v>
      </c>
      <c r="V591" s="82">
        <v>41.02</v>
      </c>
      <c r="W591" s="83">
        <f t="shared" si="305"/>
        <v>41</v>
      </c>
      <c r="X591" s="66" t="e">
        <f>VLOOKUP(V591,FWD!#REF!,4,FALSE)</f>
        <v>#REF!</v>
      </c>
      <c r="Y591" s="64" t="str">
        <f t="shared" si="306"/>
        <v/>
      </c>
      <c r="Z591" s="64" t="str">
        <f t="shared" si="307"/>
        <v/>
      </c>
      <c r="AA591" s="64" t="e">
        <f t="array" ref="AA591">STDEVP(IF($W$4:$W$740=Y591,$X$4:$X$740))</f>
        <v>#DIV/0!</v>
      </c>
      <c r="AB591" s="78" t="e">
        <f t="shared" si="308"/>
        <v>#DIV/0!</v>
      </c>
      <c r="AD591" s="55">
        <v>146.36000000000001</v>
      </c>
      <c r="AE591" s="48">
        <f t="shared" si="290"/>
        <v>146</v>
      </c>
      <c r="AF591" s="48" t="e">
        <f>VLOOKUP(AD591,FWD!#REF!,4,FALSE)</f>
        <v>#REF!</v>
      </c>
      <c r="AG591" s="48" t="str">
        <f t="shared" si="309"/>
        <v/>
      </c>
      <c r="AH591" s="48" t="str">
        <f t="shared" si="310"/>
        <v/>
      </c>
      <c r="AI591" s="48">
        <f t="array" ref="AI591">STDEVP(IF($AE$4:$AE$918=AG591,$AF$4:$AF$918))</f>
        <v>0</v>
      </c>
      <c r="AJ591" s="48" t="str">
        <f t="shared" si="311"/>
        <v/>
      </c>
      <c r="AK591" s="47">
        <v>109</v>
      </c>
      <c r="AL591" s="48">
        <f t="shared" si="312"/>
        <v>109</v>
      </c>
      <c r="AM591" s="49" t="e">
        <f>VLOOKUP(AK591,FWD!#REF!,4,FALSE)</f>
        <v>#REF!</v>
      </c>
      <c r="AN591" s="58">
        <f t="shared" si="313"/>
        <v>109</v>
      </c>
      <c r="AO591" s="58" t="e">
        <f t="shared" si="294"/>
        <v>#REF!</v>
      </c>
      <c r="AP591" s="58" t="e">
        <f t="array" ref="AP591">STDEVP(IF($AL$4:$AL$2012=AN591,$AM$4:$AM$2012))</f>
        <v>#REF!</v>
      </c>
      <c r="AQ591" s="59" t="e">
        <f t="shared" si="314"/>
        <v>#REF!</v>
      </c>
      <c r="AR591" s="47">
        <v>27.24</v>
      </c>
      <c r="AS591" s="48">
        <f t="shared" si="319"/>
        <v>27</v>
      </c>
      <c r="AT591" s="49" t="e">
        <f>VLOOKUP(AR591,FWD!#REF!,4,FALSE)</f>
        <v>#REF!</v>
      </c>
      <c r="AU591" s="48" t="str">
        <f t="shared" si="295"/>
        <v/>
      </c>
      <c r="AV591" s="58" t="str">
        <f t="shared" si="320"/>
        <v/>
      </c>
      <c r="AW591" s="48" t="e">
        <f t="array" ref="AW591">STDEVP(IF($AS$4:$AS$909=AU591,$AT$4:$AT$909))</f>
        <v>#DIV/0!</v>
      </c>
      <c r="AX591" s="50" t="e">
        <f t="shared" si="291"/>
        <v>#DIV/0!</v>
      </c>
      <c r="AY591" s="47">
        <v>22.58</v>
      </c>
      <c r="AZ591" s="58">
        <f t="shared" si="315"/>
        <v>22</v>
      </c>
      <c r="BA591" s="49" t="e">
        <f>VLOOKUP(AY591,FWD!#REF!,4,FALSE)</f>
        <v>#REF!</v>
      </c>
      <c r="BB591" s="48" t="str">
        <f t="shared" si="316"/>
        <v/>
      </c>
      <c r="BC591" s="58" t="str">
        <f t="shared" si="317"/>
        <v/>
      </c>
      <c r="BD591" s="58" t="e">
        <f t="array" ref="BD591">STDEVP(IF($AZ$4:$AZ$758=BB591,$BA$4:$BA$758))</f>
        <v>#DIV/0!</v>
      </c>
      <c r="BE591" s="59" t="e">
        <f t="shared" si="318"/>
        <v>#DIV/0!</v>
      </c>
    </row>
    <row r="592" spans="1:57" x14ac:dyDescent="0.2">
      <c r="A592" s="63">
        <v>157.28</v>
      </c>
      <c r="B592" s="64">
        <f t="shared" si="296"/>
        <v>157</v>
      </c>
      <c r="C592" s="65" t="e">
        <f>VLOOKUP(A592,FWD!#REF!,4,FALSE)</f>
        <v>#REF!</v>
      </c>
      <c r="D592" s="64" t="str">
        <f t="shared" si="297"/>
        <v/>
      </c>
      <c r="E592" s="64" t="str">
        <f t="shared" si="298"/>
        <v/>
      </c>
      <c r="F592" s="64" t="e">
        <f t="array" ref="F592">STDEVP(IF($B$4:$B$918=D592,$C$4:$C$918))</f>
        <v>#DIV/0!</v>
      </c>
      <c r="G592" s="66" t="e">
        <f t="shared" si="292"/>
        <v>#DIV/0!</v>
      </c>
      <c r="H592" s="63">
        <v>71.8</v>
      </c>
      <c r="I592" s="64">
        <f t="shared" si="299"/>
        <v>71</v>
      </c>
      <c r="J592" s="65" t="e">
        <f>VLOOKUP(H592,FWD!$G$4:$I$128,4,FALSE)</f>
        <v>#N/A</v>
      </c>
      <c r="K592" s="64" t="str">
        <f t="shared" si="300"/>
        <v/>
      </c>
      <c r="L592" s="64" t="str">
        <f t="shared" si="301"/>
        <v/>
      </c>
      <c r="M592" s="64" t="e">
        <f t="array" ref="M592">STDEVP(IF($I$4:$I$2051=K592,$J$4:$J$2051))</f>
        <v>#DIV/0!</v>
      </c>
      <c r="N592" s="78" t="e">
        <f t="shared" si="293"/>
        <v>#DIV/0!</v>
      </c>
      <c r="O592" s="82">
        <v>38.6</v>
      </c>
      <c r="P592" s="64">
        <f t="shared" si="302"/>
        <v>38</v>
      </c>
      <c r="Q592" s="66" t="e">
        <f>VLOOKUP(O592,FWD!#REF!,4,FALSE)</f>
        <v>#REF!</v>
      </c>
      <c r="R592" s="66" t="str">
        <f t="shared" si="303"/>
        <v/>
      </c>
      <c r="S592" s="66" t="str">
        <f t="shared" si="304"/>
        <v/>
      </c>
      <c r="T592" s="64" t="e">
        <f t="array" ref="T592">STDEVP(IF($P$4:$P$864=R592,$Q$4:$Q$864))</f>
        <v>#DIV/0!</v>
      </c>
      <c r="U592" s="78" t="e">
        <f t="shared" si="289"/>
        <v>#DIV/0!</v>
      </c>
      <c r="V592" s="82">
        <v>41.06</v>
      </c>
      <c r="W592" s="83">
        <f t="shared" si="305"/>
        <v>41</v>
      </c>
      <c r="X592" s="66" t="e">
        <f>VLOOKUP(V592,FWD!#REF!,4,FALSE)</f>
        <v>#REF!</v>
      </c>
      <c r="Y592" s="64" t="str">
        <f t="shared" si="306"/>
        <v/>
      </c>
      <c r="Z592" s="64" t="str">
        <f t="shared" si="307"/>
        <v/>
      </c>
      <c r="AA592" s="64" t="e">
        <f t="array" ref="AA592">STDEVP(IF($W$4:$W$740=Y592,$X$4:$X$740))</f>
        <v>#DIV/0!</v>
      </c>
      <c r="AB592" s="78" t="e">
        <f t="shared" si="308"/>
        <v>#DIV/0!</v>
      </c>
      <c r="AD592" s="55">
        <v>146.32</v>
      </c>
      <c r="AE592" s="48">
        <f t="shared" si="290"/>
        <v>146</v>
      </c>
      <c r="AF592" s="48" t="e">
        <f>VLOOKUP(AD592,FWD!#REF!,4,FALSE)</f>
        <v>#REF!</v>
      </c>
      <c r="AG592" s="48" t="str">
        <f t="shared" si="309"/>
        <v/>
      </c>
      <c r="AH592" s="48" t="str">
        <f t="shared" si="310"/>
        <v/>
      </c>
      <c r="AI592" s="48">
        <f t="array" ref="AI592">STDEVP(IF($AE$4:$AE$918=AG592,$AF$4:$AF$918))</f>
        <v>0</v>
      </c>
      <c r="AJ592" s="48" t="str">
        <f t="shared" si="311"/>
        <v/>
      </c>
      <c r="AK592" s="47">
        <v>108.96</v>
      </c>
      <c r="AL592" s="48">
        <f t="shared" si="312"/>
        <v>108</v>
      </c>
      <c r="AM592" s="49" t="e">
        <f>VLOOKUP(AK592,FWD!#REF!,4,FALSE)</f>
        <v>#REF!</v>
      </c>
      <c r="AN592" s="58" t="str">
        <f t="shared" si="313"/>
        <v/>
      </c>
      <c r="AO592" s="58" t="str">
        <f t="shared" si="294"/>
        <v/>
      </c>
      <c r="AP592" s="58" t="e">
        <f t="array" ref="AP592">STDEVP(IF($AL$4:$AL$2012=AN592,$AM$4:$AM$2012))</f>
        <v>#DIV/0!</v>
      </c>
      <c r="AQ592" s="59" t="e">
        <f t="shared" si="314"/>
        <v>#DIV/0!</v>
      </c>
      <c r="AR592" s="47">
        <v>27.2</v>
      </c>
      <c r="AS592" s="48">
        <f t="shared" si="319"/>
        <v>27</v>
      </c>
      <c r="AT592" s="49" t="e">
        <f>VLOOKUP(AR592,FWD!#REF!,4,FALSE)</f>
        <v>#REF!</v>
      </c>
      <c r="AU592" s="48" t="str">
        <f t="shared" si="295"/>
        <v/>
      </c>
      <c r="AV592" s="58" t="str">
        <f t="shared" si="320"/>
        <v/>
      </c>
      <c r="AW592" s="48" t="e">
        <f t="array" ref="AW592">STDEVP(IF($AS$4:$AS$909=AU592,$AT$4:$AT$909))</f>
        <v>#DIV/0!</v>
      </c>
      <c r="AX592" s="50" t="e">
        <f t="shared" si="291"/>
        <v>#DIV/0!</v>
      </c>
      <c r="AY592" s="47">
        <v>22.54</v>
      </c>
      <c r="AZ592" s="58">
        <f t="shared" si="315"/>
        <v>22</v>
      </c>
      <c r="BA592" s="49" t="e">
        <f>VLOOKUP(AY592,FWD!#REF!,4,FALSE)</f>
        <v>#REF!</v>
      </c>
      <c r="BB592" s="48" t="str">
        <f t="shared" si="316"/>
        <v/>
      </c>
      <c r="BC592" s="58" t="str">
        <f t="shared" si="317"/>
        <v/>
      </c>
      <c r="BD592" s="58" t="e">
        <f t="array" ref="BD592">STDEVP(IF($AZ$4:$AZ$758=BB592,$BA$4:$BA$758))</f>
        <v>#DIV/0!</v>
      </c>
      <c r="BE592" s="59" t="e">
        <f t="shared" si="318"/>
        <v>#DIV/0!</v>
      </c>
    </row>
    <row r="593" spans="1:57" x14ac:dyDescent="0.2">
      <c r="A593" s="63">
        <v>157.32</v>
      </c>
      <c r="B593" s="64">
        <f t="shared" si="296"/>
        <v>157</v>
      </c>
      <c r="C593" s="65" t="e">
        <f>VLOOKUP(A593,FWD!#REF!,4,FALSE)</f>
        <v>#REF!</v>
      </c>
      <c r="D593" s="64" t="str">
        <f t="shared" si="297"/>
        <v/>
      </c>
      <c r="E593" s="64" t="str">
        <f t="shared" si="298"/>
        <v/>
      </c>
      <c r="F593" s="64" t="e">
        <f t="array" ref="F593">STDEVP(IF($B$4:$B$918=D593,$C$4:$C$918))</f>
        <v>#DIV/0!</v>
      </c>
      <c r="G593" s="66" t="e">
        <f t="shared" si="292"/>
        <v>#DIV/0!</v>
      </c>
      <c r="H593" s="63">
        <v>71.84</v>
      </c>
      <c r="I593" s="64">
        <f t="shared" si="299"/>
        <v>71</v>
      </c>
      <c r="J593" s="65" t="e">
        <f>VLOOKUP(H593,FWD!$G$4:$I$128,4,FALSE)</f>
        <v>#N/A</v>
      </c>
      <c r="K593" s="64" t="str">
        <f t="shared" si="300"/>
        <v/>
      </c>
      <c r="L593" s="64" t="str">
        <f t="shared" si="301"/>
        <v/>
      </c>
      <c r="M593" s="64" t="e">
        <f t="array" ref="M593">STDEVP(IF($I$4:$I$2051=K593,$J$4:$J$2051))</f>
        <v>#DIV/0!</v>
      </c>
      <c r="N593" s="78" t="e">
        <f t="shared" si="293"/>
        <v>#DIV/0!</v>
      </c>
      <c r="O593" s="82">
        <v>38.64</v>
      </c>
      <c r="P593" s="64">
        <f t="shared" si="302"/>
        <v>38</v>
      </c>
      <c r="Q593" s="66" t="e">
        <f>VLOOKUP(O593,FWD!#REF!,4,FALSE)</f>
        <v>#REF!</v>
      </c>
      <c r="R593" s="66" t="str">
        <f t="shared" si="303"/>
        <v/>
      </c>
      <c r="S593" s="66" t="str">
        <f t="shared" si="304"/>
        <v/>
      </c>
      <c r="T593" s="64" t="e">
        <f t="array" ref="T593">STDEVP(IF($P$4:$P$864=R593,$Q$4:$Q$864))</f>
        <v>#DIV/0!</v>
      </c>
      <c r="U593" s="78" t="e">
        <f t="shared" si="289"/>
        <v>#DIV/0!</v>
      </c>
      <c r="V593" s="82">
        <v>41.1</v>
      </c>
      <c r="W593" s="83">
        <f t="shared" si="305"/>
        <v>41</v>
      </c>
      <c r="X593" s="66" t="e">
        <f>VLOOKUP(V593,FWD!#REF!,4,FALSE)</f>
        <v>#REF!</v>
      </c>
      <c r="Y593" s="64" t="str">
        <f t="shared" si="306"/>
        <v/>
      </c>
      <c r="Z593" s="64" t="str">
        <f t="shared" si="307"/>
        <v/>
      </c>
      <c r="AA593" s="64" t="e">
        <f t="array" ref="AA593">STDEVP(IF($W$4:$W$740=Y593,$X$4:$X$740))</f>
        <v>#DIV/0!</v>
      </c>
      <c r="AB593" s="78" t="e">
        <f t="shared" si="308"/>
        <v>#DIV/0!</v>
      </c>
      <c r="AD593" s="55">
        <v>146.28</v>
      </c>
      <c r="AE593" s="48">
        <f t="shared" si="290"/>
        <v>146</v>
      </c>
      <c r="AF593" s="48" t="e">
        <f>VLOOKUP(AD593,FWD!#REF!,4,FALSE)</f>
        <v>#REF!</v>
      </c>
      <c r="AG593" s="48" t="str">
        <f t="shared" si="309"/>
        <v/>
      </c>
      <c r="AH593" s="48" t="str">
        <f t="shared" si="310"/>
        <v/>
      </c>
      <c r="AI593" s="48">
        <f t="array" ref="AI593">STDEVP(IF($AE$4:$AE$918=AG593,$AF$4:$AF$918))</f>
        <v>0</v>
      </c>
      <c r="AJ593" s="48" t="str">
        <f t="shared" si="311"/>
        <v/>
      </c>
      <c r="AK593" s="47">
        <v>108.92</v>
      </c>
      <c r="AL593" s="48">
        <f t="shared" si="312"/>
        <v>108</v>
      </c>
      <c r="AM593" s="49" t="e">
        <f>VLOOKUP(AK593,FWD!#REF!,4,FALSE)</f>
        <v>#REF!</v>
      </c>
      <c r="AN593" s="58" t="str">
        <f t="shared" si="313"/>
        <v/>
      </c>
      <c r="AO593" s="58" t="str">
        <f t="shared" si="294"/>
        <v/>
      </c>
      <c r="AP593" s="58" t="e">
        <f t="array" ref="AP593">STDEVP(IF($AL$4:$AL$2012=AN593,$AM$4:$AM$2012))</f>
        <v>#DIV/0!</v>
      </c>
      <c r="AQ593" s="59" t="e">
        <f t="shared" si="314"/>
        <v>#DIV/0!</v>
      </c>
      <c r="AR593" s="47">
        <v>27.16</v>
      </c>
      <c r="AS593" s="48">
        <f t="shared" si="319"/>
        <v>27</v>
      </c>
      <c r="AT593" s="49" t="e">
        <f>VLOOKUP(AR593,FWD!#REF!,4,FALSE)</f>
        <v>#REF!</v>
      </c>
      <c r="AU593" s="48" t="str">
        <f t="shared" si="295"/>
        <v/>
      </c>
      <c r="AV593" s="58" t="str">
        <f t="shared" si="320"/>
        <v/>
      </c>
      <c r="AW593" s="48" t="e">
        <f t="array" ref="AW593">STDEVP(IF($AS$4:$AS$909=AU593,$AT$4:$AT$909))</f>
        <v>#DIV/0!</v>
      </c>
      <c r="AX593" s="50" t="e">
        <f t="shared" si="291"/>
        <v>#DIV/0!</v>
      </c>
      <c r="AY593" s="47">
        <v>22.5</v>
      </c>
      <c r="AZ593" s="58">
        <f t="shared" si="315"/>
        <v>22</v>
      </c>
      <c r="BA593" s="49" t="e">
        <f>VLOOKUP(AY593,FWD!#REF!,4,FALSE)</f>
        <v>#REF!</v>
      </c>
      <c r="BB593" s="48" t="str">
        <f t="shared" si="316"/>
        <v/>
      </c>
      <c r="BC593" s="58" t="str">
        <f t="shared" si="317"/>
        <v/>
      </c>
      <c r="BD593" s="58" t="e">
        <f t="array" ref="BD593">STDEVP(IF($AZ$4:$AZ$758=BB593,$BA$4:$BA$758))</f>
        <v>#DIV/0!</v>
      </c>
      <c r="BE593" s="59" t="e">
        <f t="shared" si="318"/>
        <v>#DIV/0!</v>
      </c>
    </row>
    <row r="594" spans="1:57" x14ac:dyDescent="0.2">
      <c r="A594" s="63">
        <v>157.36000000000001</v>
      </c>
      <c r="B594" s="64">
        <f t="shared" si="296"/>
        <v>157</v>
      </c>
      <c r="C594" s="65" t="e">
        <f>VLOOKUP(A594,FWD!#REF!,4,FALSE)</f>
        <v>#REF!</v>
      </c>
      <c r="D594" s="64" t="str">
        <f t="shared" si="297"/>
        <v/>
      </c>
      <c r="E594" s="64" t="str">
        <f t="shared" si="298"/>
        <v/>
      </c>
      <c r="F594" s="64" t="e">
        <f t="array" ref="F594">STDEVP(IF($B$4:$B$918=D594,$C$4:$C$918))</f>
        <v>#DIV/0!</v>
      </c>
      <c r="G594" s="66" t="e">
        <f t="shared" si="292"/>
        <v>#DIV/0!</v>
      </c>
      <c r="H594" s="63">
        <v>71.88</v>
      </c>
      <c r="I594" s="64">
        <f t="shared" si="299"/>
        <v>71</v>
      </c>
      <c r="J594" s="65" t="e">
        <f>VLOOKUP(H594,FWD!$G$4:$I$128,4,FALSE)</f>
        <v>#N/A</v>
      </c>
      <c r="K594" s="64" t="str">
        <f t="shared" si="300"/>
        <v/>
      </c>
      <c r="L594" s="64" t="str">
        <f t="shared" si="301"/>
        <v/>
      </c>
      <c r="M594" s="64" t="e">
        <f t="array" ref="M594">STDEVP(IF($I$4:$I$2051=K594,$J$4:$J$2051))</f>
        <v>#DIV/0!</v>
      </c>
      <c r="N594" s="78" t="e">
        <f t="shared" si="293"/>
        <v>#DIV/0!</v>
      </c>
      <c r="O594" s="82">
        <v>38.68</v>
      </c>
      <c r="P594" s="64">
        <f t="shared" si="302"/>
        <v>38</v>
      </c>
      <c r="Q594" s="66" t="e">
        <f>VLOOKUP(O594,FWD!#REF!,4,FALSE)</f>
        <v>#REF!</v>
      </c>
      <c r="R594" s="66" t="str">
        <f t="shared" si="303"/>
        <v/>
      </c>
      <c r="S594" s="66" t="str">
        <f t="shared" si="304"/>
        <v/>
      </c>
      <c r="T594" s="64" t="e">
        <f t="array" ref="T594">STDEVP(IF($P$4:$P$864=R594,$Q$4:$Q$864))</f>
        <v>#DIV/0!</v>
      </c>
      <c r="U594" s="78" t="e">
        <f t="shared" si="289"/>
        <v>#DIV/0!</v>
      </c>
      <c r="V594" s="82">
        <v>41.14</v>
      </c>
      <c r="W594" s="83">
        <f t="shared" si="305"/>
        <v>41</v>
      </c>
      <c r="X594" s="66" t="e">
        <f>VLOOKUP(V594,FWD!#REF!,4,FALSE)</f>
        <v>#REF!</v>
      </c>
      <c r="Y594" s="64" t="str">
        <f t="shared" si="306"/>
        <v/>
      </c>
      <c r="Z594" s="64" t="str">
        <f t="shared" si="307"/>
        <v/>
      </c>
      <c r="AA594" s="64" t="e">
        <f t="array" ref="AA594">STDEVP(IF($W$4:$W$740=Y594,$X$4:$X$740))</f>
        <v>#DIV/0!</v>
      </c>
      <c r="AB594" s="78" t="e">
        <f t="shared" si="308"/>
        <v>#DIV/0!</v>
      </c>
      <c r="AD594" s="55">
        <v>146.24</v>
      </c>
      <c r="AE594" s="48">
        <f t="shared" si="290"/>
        <v>146</v>
      </c>
      <c r="AF594" s="48" t="e">
        <f>VLOOKUP(AD594,FWD!#REF!,4,FALSE)</f>
        <v>#REF!</v>
      </c>
      <c r="AG594" s="48" t="str">
        <f t="shared" si="309"/>
        <v/>
      </c>
      <c r="AH594" s="48" t="str">
        <f t="shared" si="310"/>
        <v/>
      </c>
      <c r="AI594" s="48">
        <f t="array" ref="AI594">STDEVP(IF($AE$4:$AE$918=AG594,$AF$4:$AF$918))</f>
        <v>0</v>
      </c>
      <c r="AJ594" s="48" t="str">
        <f t="shared" si="311"/>
        <v/>
      </c>
      <c r="AK594" s="47">
        <v>108.88</v>
      </c>
      <c r="AL594" s="48">
        <f t="shared" si="312"/>
        <v>108</v>
      </c>
      <c r="AM594" s="49" t="e">
        <f>VLOOKUP(AK594,FWD!#REF!,4,FALSE)</f>
        <v>#REF!</v>
      </c>
      <c r="AN594" s="58" t="str">
        <f t="shared" si="313"/>
        <v/>
      </c>
      <c r="AO594" s="58" t="str">
        <f t="shared" si="294"/>
        <v/>
      </c>
      <c r="AP594" s="58" t="e">
        <f t="array" ref="AP594">STDEVP(IF($AL$4:$AL$2012=AN594,$AM$4:$AM$2012))</f>
        <v>#DIV/0!</v>
      </c>
      <c r="AQ594" s="59" t="e">
        <f t="shared" si="314"/>
        <v>#DIV/0!</v>
      </c>
      <c r="AR594" s="47">
        <v>27.12</v>
      </c>
      <c r="AS594" s="48">
        <f t="shared" si="319"/>
        <v>27</v>
      </c>
      <c r="AT594" s="49" t="e">
        <f>VLOOKUP(AR594,FWD!#REF!,4,FALSE)</f>
        <v>#REF!</v>
      </c>
      <c r="AU594" s="48" t="str">
        <f t="shared" si="295"/>
        <v/>
      </c>
      <c r="AV594" s="58" t="str">
        <f t="shared" si="320"/>
        <v/>
      </c>
      <c r="AW594" s="48" t="e">
        <f t="array" ref="AW594">STDEVP(IF($AS$4:$AS$909=AU594,$AT$4:$AT$909))</f>
        <v>#DIV/0!</v>
      </c>
      <c r="AX594" s="50" t="e">
        <f t="shared" si="291"/>
        <v>#DIV/0!</v>
      </c>
      <c r="AY594" s="47">
        <v>22.46</v>
      </c>
      <c r="AZ594" s="58">
        <f t="shared" si="315"/>
        <v>22</v>
      </c>
      <c r="BA594" s="49" t="e">
        <f>VLOOKUP(AY594,FWD!#REF!,4,FALSE)</f>
        <v>#REF!</v>
      </c>
      <c r="BB594" s="48" t="str">
        <f t="shared" si="316"/>
        <v/>
      </c>
      <c r="BC594" s="58" t="str">
        <f t="shared" si="317"/>
        <v/>
      </c>
      <c r="BD594" s="58" t="e">
        <f t="array" ref="BD594">STDEVP(IF($AZ$4:$AZ$758=BB594,$BA$4:$BA$758))</f>
        <v>#DIV/0!</v>
      </c>
      <c r="BE594" s="59" t="e">
        <f t="shared" si="318"/>
        <v>#DIV/0!</v>
      </c>
    </row>
    <row r="595" spans="1:57" x14ac:dyDescent="0.2">
      <c r="A595" s="63">
        <v>157.4</v>
      </c>
      <c r="B595" s="64">
        <f t="shared" si="296"/>
        <v>157</v>
      </c>
      <c r="C595" s="65" t="e">
        <f>VLOOKUP(A595,FWD!#REF!,4,FALSE)</f>
        <v>#REF!</v>
      </c>
      <c r="D595" s="64" t="str">
        <f t="shared" si="297"/>
        <v/>
      </c>
      <c r="E595" s="64" t="str">
        <f t="shared" si="298"/>
        <v/>
      </c>
      <c r="F595" s="64" t="e">
        <f t="array" ref="F595">STDEVP(IF($B$4:$B$918=D595,$C$4:$C$918))</f>
        <v>#DIV/0!</v>
      </c>
      <c r="G595" s="66" t="e">
        <f t="shared" si="292"/>
        <v>#DIV/0!</v>
      </c>
      <c r="H595" s="63">
        <v>71.92</v>
      </c>
      <c r="I595" s="64">
        <f t="shared" si="299"/>
        <v>71</v>
      </c>
      <c r="J595" s="65" t="e">
        <f>VLOOKUP(H595,FWD!$G$4:$I$128,4,FALSE)</f>
        <v>#N/A</v>
      </c>
      <c r="K595" s="64" t="str">
        <f t="shared" si="300"/>
        <v/>
      </c>
      <c r="L595" s="64" t="str">
        <f t="shared" si="301"/>
        <v/>
      </c>
      <c r="M595" s="64" t="e">
        <f t="array" ref="M595">STDEVP(IF($I$4:$I$2051=K595,$J$4:$J$2051))</f>
        <v>#DIV/0!</v>
      </c>
      <c r="N595" s="78" t="e">
        <f t="shared" si="293"/>
        <v>#DIV/0!</v>
      </c>
      <c r="O595" s="82">
        <v>38.72</v>
      </c>
      <c r="P595" s="64">
        <f t="shared" si="302"/>
        <v>38</v>
      </c>
      <c r="Q595" s="66" t="e">
        <f>VLOOKUP(O595,FWD!#REF!,4,FALSE)</f>
        <v>#REF!</v>
      </c>
      <c r="R595" s="66" t="str">
        <f t="shared" si="303"/>
        <v/>
      </c>
      <c r="S595" s="66" t="str">
        <f t="shared" si="304"/>
        <v/>
      </c>
      <c r="T595" s="64" t="e">
        <f t="array" ref="T595">STDEVP(IF($P$4:$P$864=R595,$Q$4:$Q$864))</f>
        <v>#DIV/0!</v>
      </c>
      <c r="U595" s="78" t="e">
        <f t="shared" si="289"/>
        <v>#DIV/0!</v>
      </c>
      <c r="V595" s="82">
        <v>41.18</v>
      </c>
      <c r="W595" s="83">
        <f t="shared" si="305"/>
        <v>41</v>
      </c>
      <c r="X595" s="66" t="e">
        <f>VLOOKUP(V595,FWD!#REF!,4,FALSE)</f>
        <v>#REF!</v>
      </c>
      <c r="Y595" s="64" t="str">
        <f t="shared" si="306"/>
        <v/>
      </c>
      <c r="Z595" s="64" t="str">
        <f t="shared" si="307"/>
        <v/>
      </c>
      <c r="AA595" s="64" t="e">
        <f t="array" ref="AA595">STDEVP(IF($W$4:$W$740=Y595,$X$4:$X$740))</f>
        <v>#DIV/0!</v>
      </c>
      <c r="AB595" s="78" t="e">
        <f t="shared" si="308"/>
        <v>#DIV/0!</v>
      </c>
      <c r="AD595" s="55">
        <v>146.19999999999999</v>
      </c>
      <c r="AE595" s="48">
        <f t="shared" si="290"/>
        <v>146</v>
      </c>
      <c r="AF595" s="48" t="e">
        <f>VLOOKUP(AD595,FWD!#REF!,4,FALSE)</f>
        <v>#REF!</v>
      </c>
      <c r="AG595" s="48" t="str">
        <f t="shared" si="309"/>
        <v/>
      </c>
      <c r="AH595" s="48" t="str">
        <f t="shared" si="310"/>
        <v/>
      </c>
      <c r="AI595" s="48">
        <f t="array" ref="AI595">STDEVP(IF($AE$4:$AE$918=AG595,$AF$4:$AF$918))</f>
        <v>0</v>
      </c>
      <c r="AJ595" s="48" t="str">
        <f t="shared" si="311"/>
        <v/>
      </c>
      <c r="AK595" s="47">
        <v>108.84</v>
      </c>
      <c r="AL595" s="48">
        <f t="shared" si="312"/>
        <v>108</v>
      </c>
      <c r="AM595" s="49" t="e">
        <f>VLOOKUP(AK595,FWD!#REF!,4,FALSE)</f>
        <v>#REF!</v>
      </c>
      <c r="AN595" s="58" t="str">
        <f t="shared" si="313"/>
        <v/>
      </c>
      <c r="AO595" s="58" t="str">
        <f t="shared" si="294"/>
        <v/>
      </c>
      <c r="AP595" s="58" t="e">
        <f t="array" ref="AP595">STDEVP(IF($AL$4:$AL$2012=AN595,$AM$4:$AM$2012))</f>
        <v>#DIV/0!</v>
      </c>
      <c r="AQ595" s="59" t="e">
        <f t="shared" si="314"/>
        <v>#DIV/0!</v>
      </c>
      <c r="AR595" s="47">
        <v>27.08</v>
      </c>
      <c r="AS595" s="48">
        <f t="shared" si="319"/>
        <v>27</v>
      </c>
      <c r="AT595" s="49" t="e">
        <f>VLOOKUP(AR595,FWD!#REF!,4,FALSE)</f>
        <v>#REF!</v>
      </c>
      <c r="AU595" s="48" t="str">
        <f t="shared" si="295"/>
        <v/>
      </c>
      <c r="AV595" s="58" t="str">
        <f t="shared" si="320"/>
        <v/>
      </c>
      <c r="AW595" s="48" t="e">
        <f t="array" ref="AW595">STDEVP(IF($AS$4:$AS$909=AU595,$AT$4:$AT$909))</f>
        <v>#DIV/0!</v>
      </c>
      <c r="AX595" s="50" t="e">
        <f t="shared" si="291"/>
        <v>#DIV/0!</v>
      </c>
      <c r="AY595" s="47">
        <v>22.42</v>
      </c>
      <c r="AZ595" s="58">
        <f t="shared" si="315"/>
        <v>22</v>
      </c>
      <c r="BA595" s="49" t="e">
        <f>VLOOKUP(AY595,FWD!#REF!,4,FALSE)</f>
        <v>#REF!</v>
      </c>
      <c r="BB595" s="48" t="str">
        <f t="shared" si="316"/>
        <v/>
      </c>
      <c r="BC595" s="58" t="str">
        <f t="shared" si="317"/>
        <v/>
      </c>
      <c r="BD595" s="58" t="e">
        <f t="array" ref="BD595">STDEVP(IF($AZ$4:$AZ$758=BB595,$BA$4:$BA$758))</f>
        <v>#DIV/0!</v>
      </c>
      <c r="BE595" s="59" t="e">
        <f t="shared" si="318"/>
        <v>#DIV/0!</v>
      </c>
    </row>
    <row r="596" spans="1:57" x14ac:dyDescent="0.2">
      <c r="A596" s="63">
        <v>157.44</v>
      </c>
      <c r="B596" s="64">
        <f t="shared" si="296"/>
        <v>157</v>
      </c>
      <c r="C596" s="65" t="e">
        <f>VLOOKUP(A596,FWD!#REF!,4,FALSE)</f>
        <v>#REF!</v>
      </c>
      <c r="D596" s="64" t="str">
        <f t="shared" si="297"/>
        <v/>
      </c>
      <c r="E596" s="64" t="str">
        <f t="shared" si="298"/>
        <v/>
      </c>
      <c r="F596" s="64" t="e">
        <f t="array" ref="F596">STDEVP(IF($B$4:$B$918=D596,$C$4:$C$918))</f>
        <v>#DIV/0!</v>
      </c>
      <c r="G596" s="66" t="e">
        <f t="shared" si="292"/>
        <v>#DIV/0!</v>
      </c>
      <c r="H596" s="63">
        <v>71.959999999999994</v>
      </c>
      <c r="I596" s="64">
        <f t="shared" si="299"/>
        <v>71</v>
      </c>
      <c r="J596" s="65" t="e">
        <f>VLOOKUP(H596,FWD!$G$4:$I$128,4,FALSE)</f>
        <v>#N/A</v>
      </c>
      <c r="K596" s="64">
        <f t="shared" si="300"/>
        <v>71</v>
      </c>
      <c r="L596" s="64" t="e">
        <f t="shared" si="301"/>
        <v>#N/A</v>
      </c>
      <c r="M596" s="64" t="e">
        <f t="array" ref="M596">STDEVP(IF($I$4:$I$2051=K596,$J$4:$J$2051))</f>
        <v>#N/A</v>
      </c>
      <c r="N596" s="78" t="e">
        <f t="shared" si="293"/>
        <v>#N/A</v>
      </c>
      <c r="O596" s="82">
        <v>38.74</v>
      </c>
      <c r="P596" s="64">
        <f t="shared" si="302"/>
        <v>38</v>
      </c>
      <c r="Q596" s="66" t="e">
        <f>VLOOKUP(O596,FWD!#REF!,4,FALSE)</f>
        <v>#REF!</v>
      </c>
      <c r="R596" s="66">
        <f t="shared" si="303"/>
        <v>38</v>
      </c>
      <c r="S596" s="66" t="e">
        <f t="shared" si="304"/>
        <v>#REF!</v>
      </c>
      <c r="T596" s="64" t="e">
        <f t="array" ref="T596">STDEVP(IF($P$4:$P$864=R596,$Q$4:$Q$864))</f>
        <v>#REF!</v>
      </c>
      <c r="U596" s="78" t="e">
        <f t="shared" si="289"/>
        <v>#REF!</v>
      </c>
      <c r="V596" s="82">
        <v>41.22</v>
      </c>
      <c r="W596" s="83">
        <f t="shared" si="305"/>
        <v>41</v>
      </c>
      <c r="X596" s="66" t="e">
        <f>VLOOKUP(V596,FWD!#REF!,4,FALSE)</f>
        <v>#REF!</v>
      </c>
      <c r="Y596" s="64" t="str">
        <f t="shared" si="306"/>
        <v/>
      </c>
      <c r="Z596" s="64" t="str">
        <f t="shared" si="307"/>
        <v/>
      </c>
      <c r="AA596" s="64" t="e">
        <f t="array" ref="AA596">STDEVP(IF($W$4:$W$740=Y596,$X$4:$X$740))</f>
        <v>#DIV/0!</v>
      </c>
      <c r="AB596" s="78" t="e">
        <f t="shared" si="308"/>
        <v>#DIV/0!</v>
      </c>
      <c r="AD596" s="55">
        <v>146.16</v>
      </c>
      <c r="AE596" s="48">
        <f t="shared" si="290"/>
        <v>146</v>
      </c>
      <c r="AF596" s="48" t="e">
        <f>VLOOKUP(AD596,FWD!#REF!,4,FALSE)</f>
        <v>#REF!</v>
      </c>
      <c r="AG596" s="48" t="str">
        <f t="shared" si="309"/>
        <v/>
      </c>
      <c r="AH596" s="48" t="str">
        <f t="shared" si="310"/>
        <v/>
      </c>
      <c r="AI596" s="48">
        <f t="array" ref="AI596">STDEVP(IF($AE$4:$AE$918=AG596,$AF$4:$AF$918))</f>
        <v>0</v>
      </c>
      <c r="AJ596" s="48" t="str">
        <f t="shared" si="311"/>
        <v/>
      </c>
      <c r="AK596" s="47">
        <v>108.8</v>
      </c>
      <c r="AL596" s="48">
        <f t="shared" si="312"/>
        <v>108</v>
      </c>
      <c r="AM596" s="49" t="e">
        <f>VLOOKUP(AK596,FWD!#REF!,4,FALSE)</f>
        <v>#REF!</v>
      </c>
      <c r="AN596" s="58" t="str">
        <f t="shared" si="313"/>
        <v/>
      </c>
      <c r="AO596" s="58" t="str">
        <f t="shared" si="294"/>
        <v/>
      </c>
      <c r="AP596" s="58" t="e">
        <f t="array" ref="AP596">STDEVP(IF($AL$4:$AL$2012=AN596,$AM$4:$AM$2012))</f>
        <v>#DIV/0!</v>
      </c>
      <c r="AQ596" s="59" t="e">
        <f t="shared" si="314"/>
        <v>#DIV/0!</v>
      </c>
      <c r="AR596" s="47">
        <v>27.04</v>
      </c>
      <c r="AS596" s="48">
        <f t="shared" si="319"/>
        <v>27</v>
      </c>
      <c r="AT596" s="49" t="e">
        <f>VLOOKUP(AR596,FWD!#REF!,4,FALSE)</f>
        <v>#REF!</v>
      </c>
      <c r="AU596" s="48" t="str">
        <f t="shared" si="295"/>
        <v/>
      </c>
      <c r="AV596" s="58" t="str">
        <f t="shared" si="320"/>
        <v/>
      </c>
      <c r="AW596" s="48" t="e">
        <f t="array" ref="AW596">STDEVP(IF($AS$4:$AS$909=AU596,$AT$4:$AT$909))</f>
        <v>#DIV/0!</v>
      </c>
      <c r="AX596" s="50" t="e">
        <f t="shared" si="291"/>
        <v>#DIV/0!</v>
      </c>
      <c r="AY596" s="47">
        <v>22.38</v>
      </c>
      <c r="AZ596" s="58">
        <f t="shared" si="315"/>
        <v>22</v>
      </c>
      <c r="BA596" s="49" t="e">
        <f>VLOOKUP(AY596,FWD!#REF!,4,FALSE)</f>
        <v>#REF!</v>
      </c>
      <c r="BB596" s="48" t="str">
        <f t="shared" si="316"/>
        <v/>
      </c>
      <c r="BC596" s="58" t="str">
        <f t="shared" si="317"/>
        <v/>
      </c>
      <c r="BD596" s="58" t="e">
        <f t="array" ref="BD596">STDEVP(IF($AZ$4:$AZ$758=BB596,$BA$4:$BA$758))</f>
        <v>#DIV/0!</v>
      </c>
      <c r="BE596" s="59" t="e">
        <f t="shared" si="318"/>
        <v>#DIV/0!</v>
      </c>
    </row>
    <row r="597" spans="1:57" x14ac:dyDescent="0.2">
      <c r="A597" s="63">
        <v>157.47999999999999</v>
      </c>
      <c r="B597" s="64">
        <f t="shared" si="296"/>
        <v>157</v>
      </c>
      <c r="C597" s="65" t="e">
        <f>VLOOKUP(A597,FWD!#REF!,4,FALSE)</f>
        <v>#REF!</v>
      </c>
      <c r="D597" s="64" t="str">
        <f t="shared" si="297"/>
        <v/>
      </c>
      <c r="E597" s="64" t="str">
        <f t="shared" si="298"/>
        <v/>
      </c>
      <c r="F597" s="64" t="e">
        <f t="array" ref="F597">STDEVP(IF($B$4:$B$918=D597,$C$4:$C$918))</f>
        <v>#DIV/0!</v>
      </c>
      <c r="G597" s="66" t="e">
        <f t="shared" si="292"/>
        <v>#DIV/0!</v>
      </c>
      <c r="H597" s="63">
        <v>72</v>
      </c>
      <c r="I597" s="64">
        <f t="shared" si="299"/>
        <v>72</v>
      </c>
      <c r="J597" s="65" t="e">
        <f>VLOOKUP(H597,FWD!$G$4:$I$128,4,FALSE)</f>
        <v>#N/A</v>
      </c>
      <c r="K597" s="64" t="str">
        <f t="shared" si="300"/>
        <v/>
      </c>
      <c r="L597" s="64" t="str">
        <f t="shared" si="301"/>
        <v/>
      </c>
      <c r="M597" s="64" t="e">
        <f t="array" ref="M597">STDEVP(IF($I$4:$I$2051=K597,$J$4:$J$2051))</f>
        <v>#DIV/0!</v>
      </c>
      <c r="N597" s="78" t="e">
        <f t="shared" si="293"/>
        <v>#DIV/0!</v>
      </c>
      <c r="O597" s="82">
        <v>39.72</v>
      </c>
      <c r="P597" s="64">
        <f t="shared" si="302"/>
        <v>39</v>
      </c>
      <c r="Q597" s="66" t="e">
        <f>VLOOKUP(O597,FWD!#REF!,4,FALSE)</f>
        <v>#REF!</v>
      </c>
      <c r="R597" s="66" t="str">
        <f t="shared" si="303"/>
        <v/>
      </c>
      <c r="S597" s="66" t="str">
        <f t="shared" si="304"/>
        <v/>
      </c>
      <c r="T597" s="64" t="e">
        <f t="array" ref="T597">STDEVP(IF($P$4:$P$864=R597,$Q$4:$Q$864))</f>
        <v>#DIV/0!</v>
      </c>
      <c r="U597" s="78" t="e">
        <f t="shared" si="289"/>
        <v>#DIV/0!</v>
      </c>
      <c r="V597" s="82">
        <v>41.26</v>
      </c>
      <c r="W597" s="83">
        <f t="shared" si="305"/>
        <v>41</v>
      </c>
      <c r="X597" s="66" t="e">
        <f>VLOOKUP(V597,FWD!#REF!,4,FALSE)</f>
        <v>#REF!</v>
      </c>
      <c r="Y597" s="64" t="str">
        <f t="shared" si="306"/>
        <v/>
      </c>
      <c r="Z597" s="64" t="str">
        <f t="shared" si="307"/>
        <v/>
      </c>
      <c r="AA597" s="64" t="e">
        <f t="array" ref="AA597">STDEVP(IF($W$4:$W$740=Y597,$X$4:$X$740))</f>
        <v>#DIV/0!</v>
      </c>
      <c r="AB597" s="78" t="e">
        <f t="shared" si="308"/>
        <v>#DIV/0!</v>
      </c>
      <c r="AD597" s="55">
        <v>146.12</v>
      </c>
      <c r="AE597" s="48">
        <f t="shared" si="290"/>
        <v>146</v>
      </c>
      <c r="AF597" s="48" t="e">
        <f>VLOOKUP(AD597,FWD!#REF!,4,FALSE)</f>
        <v>#REF!</v>
      </c>
      <c r="AG597" s="48" t="str">
        <f t="shared" si="309"/>
        <v/>
      </c>
      <c r="AH597" s="48" t="str">
        <f t="shared" si="310"/>
        <v/>
      </c>
      <c r="AI597" s="48">
        <f t="array" ref="AI597">STDEVP(IF($AE$4:$AE$918=AG597,$AF$4:$AF$918))</f>
        <v>0</v>
      </c>
      <c r="AJ597" s="48" t="str">
        <f t="shared" si="311"/>
        <v/>
      </c>
      <c r="AK597" s="47">
        <v>108.76</v>
      </c>
      <c r="AL597" s="48">
        <f t="shared" si="312"/>
        <v>108</v>
      </c>
      <c r="AM597" s="49" t="e">
        <f>VLOOKUP(AK597,FWD!#REF!,4,FALSE)</f>
        <v>#REF!</v>
      </c>
      <c r="AN597" s="58" t="str">
        <f t="shared" si="313"/>
        <v/>
      </c>
      <c r="AO597" s="58" t="str">
        <f t="shared" si="294"/>
        <v/>
      </c>
      <c r="AP597" s="58" t="e">
        <f t="array" ref="AP597">STDEVP(IF($AL$4:$AL$2012=AN597,$AM$4:$AM$2012))</f>
        <v>#DIV/0!</v>
      </c>
      <c r="AQ597" s="59" t="e">
        <f t="shared" si="314"/>
        <v>#DIV/0!</v>
      </c>
      <c r="AR597" s="47">
        <v>27</v>
      </c>
      <c r="AS597" s="48">
        <f t="shared" si="319"/>
        <v>27</v>
      </c>
      <c r="AT597" s="49" t="e">
        <f>VLOOKUP(AR597,FWD!#REF!,4,FALSE)</f>
        <v>#REF!</v>
      </c>
      <c r="AU597" s="48">
        <f t="shared" si="295"/>
        <v>27</v>
      </c>
      <c r="AV597" s="58" t="e">
        <f t="shared" si="320"/>
        <v>#REF!</v>
      </c>
      <c r="AW597" s="48" t="e">
        <f t="array" ref="AW597">STDEVP(IF($AS$4:$AS$909=AU597,$AT$4:$AT$909))</f>
        <v>#REF!</v>
      </c>
      <c r="AX597" s="50" t="e">
        <f t="shared" si="291"/>
        <v>#REF!</v>
      </c>
      <c r="AY597" s="47">
        <v>22.34</v>
      </c>
      <c r="AZ597" s="58">
        <f t="shared" si="315"/>
        <v>22</v>
      </c>
      <c r="BA597" s="49" t="e">
        <f>VLOOKUP(AY597,FWD!#REF!,4,FALSE)</f>
        <v>#REF!</v>
      </c>
      <c r="BB597" s="48" t="str">
        <f t="shared" si="316"/>
        <v/>
      </c>
      <c r="BC597" s="58" t="str">
        <f t="shared" si="317"/>
        <v/>
      </c>
      <c r="BD597" s="58" t="e">
        <f t="array" ref="BD597">STDEVP(IF($AZ$4:$AZ$758=BB597,$BA$4:$BA$758))</f>
        <v>#DIV/0!</v>
      </c>
      <c r="BE597" s="59" t="e">
        <f t="shared" si="318"/>
        <v>#DIV/0!</v>
      </c>
    </row>
    <row r="598" spans="1:57" x14ac:dyDescent="0.2">
      <c r="A598" s="63">
        <v>157.52000000000001</v>
      </c>
      <c r="B598" s="64">
        <f t="shared" si="296"/>
        <v>157</v>
      </c>
      <c r="C598" s="65" t="e">
        <f>VLOOKUP(A598,FWD!#REF!,4,FALSE)</f>
        <v>#REF!</v>
      </c>
      <c r="D598" s="64" t="str">
        <f t="shared" si="297"/>
        <v/>
      </c>
      <c r="E598" s="64" t="str">
        <f t="shared" si="298"/>
        <v/>
      </c>
      <c r="F598" s="64" t="e">
        <f t="array" ref="F598">STDEVP(IF($B$4:$B$918=D598,$C$4:$C$918))</f>
        <v>#DIV/0!</v>
      </c>
      <c r="G598" s="66" t="e">
        <f t="shared" si="292"/>
        <v>#DIV/0!</v>
      </c>
      <c r="H598" s="63">
        <v>72.040000000000006</v>
      </c>
      <c r="I598" s="64">
        <f t="shared" si="299"/>
        <v>72</v>
      </c>
      <c r="J598" s="65" t="e">
        <f>VLOOKUP(H598,FWD!$G$4:$I$128,4,FALSE)</f>
        <v>#N/A</v>
      </c>
      <c r="K598" s="64" t="str">
        <f t="shared" si="300"/>
        <v/>
      </c>
      <c r="L598" s="64" t="str">
        <f t="shared" si="301"/>
        <v/>
      </c>
      <c r="M598" s="64" t="e">
        <f t="array" ref="M598">STDEVP(IF($I$4:$I$2051=K598,$J$4:$J$2051))</f>
        <v>#DIV/0!</v>
      </c>
      <c r="N598" s="78" t="e">
        <f t="shared" si="293"/>
        <v>#DIV/0!</v>
      </c>
      <c r="O598" s="82">
        <v>39.76</v>
      </c>
      <c r="P598" s="64">
        <f t="shared" si="302"/>
        <v>39</v>
      </c>
      <c r="Q598" s="66" t="e">
        <f>VLOOKUP(O598,FWD!#REF!,4,FALSE)</f>
        <v>#REF!</v>
      </c>
      <c r="R598" s="66" t="str">
        <f t="shared" si="303"/>
        <v/>
      </c>
      <c r="S598" s="66" t="str">
        <f t="shared" si="304"/>
        <v/>
      </c>
      <c r="T598" s="64" t="e">
        <f t="array" ref="T598">STDEVP(IF($P$4:$P$864=R598,$Q$4:$Q$864))</f>
        <v>#DIV/0!</v>
      </c>
      <c r="U598" s="78" t="e">
        <f t="shared" si="289"/>
        <v>#DIV/0!</v>
      </c>
      <c r="V598" s="82">
        <v>41.3</v>
      </c>
      <c r="W598" s="83">
        <f t="shared" si="305"/>
        <v>41</v>
      </c>
      <c r="X598" s="66" t="e">
        <f>VLOOKUP(V598,FWD!#REF!,4,FALSE)</f>
        <v>#REF!</v>
      </c>
      <c r="Y598" s="64" t="str">
        <f t="shared" si="306"/>
        <v/>
      </c>
      <c r="Z598" s="64" t="str">
        <f t="shared" si="307"/>
        <v/>
      </c>
      <c r="AA598" s="64" t="e">
        <f t="array" ref="AA598">STDEVP(IF($W$4:$W$740=Y598,$X$4:$X$740))</f>
        <v>#DIV/0!</v>
      </c>
      <c r="AB598" s="78" t="e">
        <f t="shared" si="308"/>
        <v>#DIV/0!</v>
      </c>
      <c r="AD598" s="55">
        <v>146.08000000000001</v>
      </c>
      <c r="AE598" s="48">
        <f t="shared" si="290"/>
        <v>146</v>
      </c>
      <c r="AF598" s="48" t="e">
        <f>VLOOKUP(AD598,FWD!#REF!,4,FALSE)</f>
        <v>#REF!</v>
      </c>
      <c r="AG598" s="48" t="str">
        <f t="shared" si="309"/>
        <v/>
      </c>
      <c r="AH598" s="48" t="str">
        <f t="shared" si="310"/>
        <v/>
      </c>
      <c r="AI598" s="48">
        <f t="array" ref="AI598">STDEVP(IF($AE$4:$AE$918=AG598,$AF$4:$AF$918))</f>
        <v>0</v>
      </c>
      <c r="AJ598" s="48" t="str">
        <f t="shared" si="311"/>
        <v/>
      </c>
      <c r="AK598" s="47">
        <v>108.72</v>
      </c>
      <c r="AL598" s="48">
        <f t="shared" si="312"/>
        <v>108</v>
      </c>
      <c r="AM598" s="49" t="e">
        <f>VLOOKUP(AK598,FWD!#REF!,4,FALSE)</f>
        <v>#REF!</v>
      </c>
      <c r="AN598" s="58" t="str">
        <f t="shared" si="313"/>
        <v/>
      </c>
      <c r="AO598" s="58" t="str">
        <f t="shared" si="294"/>
        <v/>
      </c>
      <c r="AP598" s="58" t="e">
        <f t="array" ref="AP598">STDEVP(IF($AL$4:$AL$2012=AN598,$AM$4:$AM$2012))</f>
        <v>#DIV/0!</v>
      </c>
      <c r="AQ598" s="59" t="e">
        <f t="shared" si="314"/>
        <v>#DIV/0!</v>
      </c>
      <c r="AR598" s="47">
        <v>26.88</v>
      </c>
      <c r="AS598" s="48">
        <f t="shared" si="319"/>
        <v>26</v>
      </c>
      <c r="AT598" s="49" t="e">
        <f>VLOOKUP(AR598,FWD!#REF!,4,FALSE)</f>
        <v>#REF!</v>
      </c>
      <c r="AU598" s="48" t="str">
        <f t="shared" si="295"/>
        <v/>
      </c>
      <c r="AV598" s="58" t="str">
        <f t="shared" si="320"/>
        <v/>
      </c>
      <c r="AW598" s="48" t="e">
        <f t="array" ref="AW598">STDEVP(IF($AS$4:$AS$909=AU598,$AT$4:$AT$909))</f>
        <v>#DIV/0!</v>
      </c>
      <c r="AX598" s="50" t="e">
        <f t="shared" si="291"/>
        <v>#DIV/0!</v>
      </c>
      <c r="AY598" s="47">
        <v>22.3</v>
      </c>
      <c r="AZ598" s="58">
        <f t="shared" si="315"/>
        <v>22</v>
      </c>
      <c r="BA598" s="49" t="e">
        <f>VLOOKUP(AY598,FWD!#REF!,4,FALSE)</f>
        <v>#REF!</v>
      </c>
      <c r="BB598" s="48" t="str">
        <f t="shared" si="316"/>
        <v/>
      </c>
      <c r="BC598" s="58" t="str">
        <f t="shared" si="317"/>
        <v/>
      </c>
      <c r="BD598" s="58" t="e">
        <f t="array" ref="BD598">STDEVP(IF($AZ$4:$AZ$758=BB598,$BA$4:$BA$758))</f>
        <v>#DIV/0!</v>
      </c>
      <c r="BE598" s="59" t="e">
        <f t="shared" si="318"/>
        <v>#DIV/0!</v>
      </c>
    </row>
    <row r="599" spans="1:57" x14ac:dyDescent="0.2">
      <c r="A599" s="63">
        <v>157.56</v>
      </c>
      <c r="B599" s="64">
        <f t="shared" si="296"/>
        <v>157</v>
      </c>
      <c r="C599" s="65" t="e">
        <f>VLOOKUP(A599,FWD!#REF!,4,FALSE)</f>
        <v>#REF!</v>
      </c>
      <c r="D599" s="64" t="str">
        <f t="shared" si="297"/>
        <v/>
      </c>
      <c r="E599" s="64" t="str">
        <f t="shared" si="298"/>
        <v/>
      </c>
      <c r="F599" s="64" t="e">
        <f t="array" ref="F599">STDEVP(IF($B$4:$B$918=D599,$C$4:$C$918))</f>
        <v>#DIV/0!</v>
      </c>
      <c r="G599" s="66" t="e">
        <f t="shared" si="292"/>
        <v>#DIV/0!</v>
      </c>
      <c r="H599" s="63">
        <v>72.08</v>
      </c>
      <c r="I599" s="64">
        <f t="shared" si="299"/>
        <v>72</v>
      </c>
      <c r="J599" s="65" t="e">
        <f>VLOOKUP(H599,FWD!$G$4:$I$128,4,FALSE)</f>
        <v>#N/A</v>
      </c>
      <c r="K599" s="64" t="str">
        <f t="shared" si="300"/>
        <v/>
      </c>
      <c r="L599" s="64" t="str">
        <f t="shared" si="301"/>
        <v/>
      </c>
      <c r="M599" s="64" t="e">
        <f t="array" ref="M599">STDEVP(IF($I$4:$I$2051=K599,$J$4:$J$2051))</f>
        <v>#DIV/0!</v>
      </c>
      <c r="N599" s="78" t="e">
        <f t="shared" si="293"/>
        <v>#DIV/0!</v>
      </c>
      <c r="O599" s="82">
        <v>39.799999999999997</v>
      </c>
      <c r="P599" s="64">
        <f t="shared" si="302"/>
        <v>39</v>
      </c>
      <c r="Q599" s="66" t="e">
        <f>VLOOKUP(O599,FWD!#REF!,4,FALSE)</f>
        <v>#REF!</v>
      </c>
      <c r="R599" s="66" t="str">
        <f t="shared" si="303"/>
        <v/>
      </c>
      <c r="S599" s="66" t="str">
        <f t="shared" si="304"/>
        <v/>
      </c>
      <c r="T599" s="64" t="e">
        <f t="array" ref="T599">STDEVP(IF($P$4:$P$864=R599,$Q$4:$Q$864))</f>
        <v>#DIV/0!</v>
      </c>
      <c r="U599" s="78" t="e">
        <f t="shared" si="289"/>
        <v>#DIV/0!</v>
      </c>
      <c r="V599" s="82">
        <v>41.34</v>
      </c>
      <c r="W599" s="83">
        <f t="shared" si="305"/>
        <v>41</v>
      </c>
      <c r="X599" s="66" t="e">
        <f>VLOOKUP(V599,FWD!#REF!,4,FALSE)</f>
        <v>#REF!</v>
      </c>
      <c r="Y599" s="64" t="str">
        <f t="shared" si="306"/>
        <v/>
      </c>
      <c r="Z599" s="64" t="str">
        <f t="shared" si="307"/>
        <v/>
      </c>
      <c r="AA599" s="64" t="e">
        <f t="array" ref="AA599">STDEVP(IF($W$4:$W$740=Y599,$X$4:$X$740))</f>
        <v>#DIV/0!</v>
      </c>
      <c r="AB599" s="78" t="e">
        <f t="shared" si="308"/>
        <v>#DIV/0!</v>
      </c>
      <c r="AD599" s="55">
        <v>146.04</v>
      </c>
      <c r="AE599" s="48">
        <f t="shared" si="290"/>
        <v>146</v>
      </c>
      <c r="AF599" s="48" t="e">
        <f>VLOOKUP(AD599,FWD!#REF!,4,FALSE)</f>
        <v>#REF!</v>
      </c>
      <c r="AG599" s="48" t="str">
        <f t="shared" si="309"/>
        <v/>
      </c>
      <c r="AH599" s="48" t="str">
        <f t="shared" si="310"/>
        <v/>
      </c>
      <c r="AI599" s="48">
        <f t="array" ref="AI599">STDEVP(IF($AE$4:$AE$918=AG599,$AF$4:$AF$918))</f>
        <v>0</v>
      </c>
      <c r="AJ599" s="48" t="str">
        <f t="shared" si="311"/>
        <v/>
      </c>
      <c r="AK599" s="47">
        <v>108.68</v>
      </c>
      <c r="AL599" s="48">
        <f t="shared" si="312"/>
        <v>108</v>
      </c>
      <c r="AM599" s="49" t="e">
        <f>VLOOKUP(AK599,FWD!#REF!,4,FALSE)</f>
        <v>#REF!</v>
      </c>
      <c r="AN599" s="58" t="str">
        <f t="shared" si="313"/>
        <v/>
      </c>
      <c r="AO599" s="58" t="str">
        <f t="shared" si="294"/>
        <v/>
      </c>
      <c r="AP599" s="58" t="e">
        <f t="array" ref="AP599">STDEVP(IF($AL$4:$AL$2012=AN599,$AM$4:$AM$2012))</f>
        <v>#DIV/0!</v>
      </c>
      <c r="AQ599" s="59" t="e">
        <f t="shared" si="314"/>
        <v>#DIV/0!</v>
      </c>
      <c r="AR599" s="47">
        <v>26.84</v>
      </c>
      <c r="AS599" s="48">
        <f t="shared" si="319"/>
        <v>26</v>
      </c>
      <c r="AT599" s="49" t="e">
        <f>VLOOKUP(AR599,FWD!#REF!,4,FALSE)</f>
        <v>#REF!</v>
      </c>
      <c r="AU599" s="48" t="str">
        <f t="shared" si="295"/>
        <v/>
      </c>
      <c r="AV599" s="58" t="str">
        <f t="shared" si="320"/>
        <v/>
      </c>
      <c r="AW599" s="48" t="e">
        <f t="array" ref="AW599">STDEVP(IF($AS$4:$AS$909=AU599,$AT$4:$AT$909))</f>
        <v>#DIV/0!</v>
      </c>
      <c r="AX599" s="50" t="e">
        <f t="shared" si="291"/>
        <v>#DIV/0!</v>
      </c>
      <c r="AY599" s="47">
        <v>22.26</v>
      </c>
      <c r="AZ599" s="58">
        <f t="shared" si="315"/>
        <v>22</v>
      </c>
      <c r="BA599" s="49" t="e">
        <f>VLOOKUP(AY599,FWD!#REF!,4,FALSE)</f>
        <v>#REF!</v>
      </c>
      <c r="BB599" s="48" t="str">
        <f t="shared" si="316"/>
        <v/>
      </c>
      <c r="BC599" s="58" t="str">
        <f t="shared" si="317"/>
        <v/>
      </c>
      <c r="BD599" s="58" t="e">
        <f t="array" ref="BD599">STDEVP(IF($AZ$4:$AZ$758=BB599,$BA$4:$BA$758))</f>
        <v>#DIV/0!</v>
      </c>
      <c r="BE599" s="59" t="e">
        <f t="shared" si="318"/>
        <v>#DIV/0!</v>
      </c>
    </row>
    <row r="600" spans="1:57" x14ac:dyDescent="0.2">
      <c r="A600" s="63">
        <v>157.6</v>
      </c>
      <c r="B600" s="64">
        <f t="shared" si="296"/>
        <v>157</v>
      </c>
      <c r="C600" s="65" t="e">
        <f>VLOOKUP(A600,FWD!#REF!,4,FALSE)</f>
        <v>#REF!</v>
      </c>
      <c r="D600" s="64" t="str">
        <f t="shared" si="297"/>
        <v/>
      </c>
      <c r="E600" s="64" t="str">
        <f t="shared" si="298"/>
        <v/>
      </c>
      <c r="F600" s="64" t="e">
        <f t="array" ref="F600">STDEVP(IF($B$4:$B$918=D600,$C$4:$C$918))</f>
        <v>#DIV/0!</v>
      </c>
      <c r="G600" s="66" t="e">
        <f t="shared" si="292"/>
        <v>#DIV/0!</v>
      </c>
      <c r="H600" s="63">
        <v>72.12</v>
      </c>
      <c r="I600" s="64">
        <f t="shared" si="299"/>
        <v>72</v>
      </c>
      <c r="J600" s="65" t="e">
        <f>VLOOKUP(H600,FWD!$G$4:$I$128,4,FALSE)</f>
        <v>#N/A</v>
      </c>
      <c r="K600" s="64" t="str">
        <f t="shared" si="300"/>
        <v/>
      </c>
      <c r="L600" s="64" t="str">
        <f t="shared" si="301"/>
        <v/>
      </c>
      <c r="M600" s="64" t="e">
        <f t="array" ref="M600">STDEVP(IF($I$4:$I$2051=K600,$J$4:$J$2051))</f>
        <v>#DIV/0!</v>
      </c>
      <c r="N600" s="78" t="e">
        <f t="shared" si="293"/>
        <v>#DIV/0!</v>
      </c>
      <c r="O600" s="82">
        <v>39.840000000000003</v>
      </c>
      <c r="P600" s="64">
        <f t="shared" si="302"/>
        <v>39</v>
      </c>
      <c r="Q600" s="66" t="e">
        <f>VLOOKUP(O600,FWD!#REF!,4,FALSE)</f>
        <v>#REF!</v>
      </c>
      <c r="R600" s="66" t="str">
        <f t="shared" si="303"/>
        <v/>
      </c>
      <c r="S600" s="66" t="str">
        <f t="shared" si="304"/>
        <v/>
      </c>
      <c r="T600" s="64" t="e">
        <f t="array" ref="T600">STDEVP(IF($P$4:$P$864=R600,$Q$4:$Q$864))</f>
        <v>#DIV/0!</v>
      </c>
      <c r="U600" s="78" t="e">
        <f t="shared" si="289"/>
        <v>#DIV/0!</v>
      </c>
      <c r="V600" s="82">
        <v>41.38</v>
      </c>
      <c r="W600" s="83">
        <f t="shared" si="305"/>
        <v>41</v>
      </c>
      <c r="X600" s="66" t="e">
        <f>VLOOKUP(V600,FWD!#REF!,4,FALSE)</f>
        <v>#REF!</v>
      </c>
      <c r="Y600" s="64" t="str">
        <f t="shared" si="306"/>
        <v/>
      </c>
      <c r="Z600" s="64" t="str">
        <f t="shared" si="307"/>
        <v/>
      </c>
      <c r="AA600" s="64" t="e">
        <f t="array" ref="AA600">STDEVP(IF($W$4:$W$740=Y600,$X$4:$X$740))</f>
        <v>#DIV/0!</v>
      </c>
      <c r="AB600" s="78" t="e">
        <f t="shared" si="308"/>
        <v>#DIV/0!</v>
      </c>
      <c r="AD600" s="55">
        <v>146</v>
      </c>
      <c r="AE600" s="48">
        <f t="shared" si="290"/>
        <v>146</v>
      </c>
      <c r="AF600" s="48" t="e">
        <f>VLOOKUP(AD600,FWD!#REF!,4,FALSE)</f>
        <v>#REF!</v>
      </c>
      <c r="AG600" s="48">
        <f t="shared" si="309"/>
        <v>146</v>
      </c>
      <c r="AH600" s="48" t="e">
        <f t="shared" si="310"/>
        <v>#REF!</v>
      </c>
      <c r="AI600" s="48" t="e">
        <f t="array" ref="AI600">STDEVP(IF($AE$4:$AE$918=AG600,$AF$4:$AF$918))</f>
        <v>#REF!</v>
      </c>
      <c r="AJ600" s="48" t="e">
        <f t="shared" si="311"/>
        <v>#REF!</v>
      </c>
      <c r="AK600" s="47">
        <v>108.64</v>
      </c>
      <c r="AL600" s="48">
        <f t="shared" si="312"/>
        <v>108</v>
      </c>
      <c r="AM600" s="49" t="e">
        <f>VLOOKUP(AK600,FWD!#REF!,4,FALSE)</f>
        <v>#REF!</v>
      </c>
      <c r="AN600" s="58" t="str">
        <f t="shared" si="313"/>
        <v/>
      </c>
      <c r="AO600" s="58" t="str">
        <f t="shared" si="294"/>
        <v/>
      </c>
      <c r="AP600" s="58" t="e">
        <f t="array" ref="AP600">STDEVP(IF($AL$4:$AL$2012=AN600,$AM$4:$AM$2012))</f>
        <v>#DIV/0!</v>
      </c>
      <c r="AQ600" s="59" t="e">
        <f t="shared" si="314"/>
        <v>#DIV/0!</v>
      </c>
      <c r="AR600" s="47">
        <v>26.8</v>
      </c>
      <c r="AS600" s="48">
        <f t="shared" si="319"/>
        <v>26</v>
      </c>
      <c r="AT600" s="49" t="e">
        <f>VLOOKUP(AR600,FWD!#REF!,4,FALSE)</f>
        <v>#REF!</v>
      </c>
      <c r="AU600" s="48" t="str">
        <f t="shared" si="295"/>
        <v/>
      </c>
      <c r="AV600" s="58" t="str">
        <f t="shared" si="320"/>
        <v/>
      </c>
      <c r="AW600" s="48" t="e">
        <f t="array" ref="AW600">STDEVP(IF($AS$4:$AS$909=AU600,$AT$4:$AT$909))</f>
        <v>#DIV/0!</v>
      </c>
      <c r="AX600" s="50" t="e">
        <f t="shared" si="291"/>
        <v>#DIV/0!</v>
      </c>
      <c r="AY600" s="47">
        <v>22.22</v>
      </c>
      <c r="AZ600" s="58">
        <f t="shared" si="315"/>
        <v>22</v>
      </c>
      <c r="BA600" s="49" t="e">
        <f>VLOOKUP(AY600,FWD!#REF!,4,FALSE)</f>
        <v>#REF!</v>
      </c>
      <c r="BB600" s="48" t="str">
        <f t="shared" si="316"/>
        <v/>
      </c>
      <c r="BC600" s="58" t="str">
        <f t="shared" si="317"/>
        <v/>
      </c>
      <c r="BD600" s="58" t="e">
        <f t="array" ref="BD600">STDEVP(IF($AZ$4:$AZ$758=BB600,$BA$4:$BA$758))</f>
        <v>#DIV/0!</v>
      </c>
      <c r="BE600" s="59" t="e">
        <f t="shared" si="318"/>
        <v>#DIV/0!</v>
      </c>
    </row>
    <row r="601" spans="1:57" x14ac:dyDescent="0.2">
      <c r="A601" s="63">
        <v>157.63999999999999</v>
      </c>
      <c r="B601" s="64">
        <f t="shared" si="296"/>
        <v>157</v>
      </c>
      <c r="C601" s="65" t="e">
        <f>VLOOKUP(A601,FWD!#REF!,4,FALSE)</f>
        <v>#REF!</v>
      </c>
      <c r="D601" s="64" t="str">
        <f t="shared" si="297"/>
        <v/>
      </c>
      <c r="E601" s="64" t="str">
        <f t="shared" si="298"/>
        <v/>
      </c>
      <c r="F601" s="64" t="e">
        <f t="array" ref="F601">STDEVP(IF($B$4:$B$918=D601,$C$4:$C$918))</f>
        <v>#DIV/0!</v>
      </c>
      <c r="G601" s="66" t="e">
        <f t="shared" si="292"/>
        <v>#DIV/0!</v>
      </c>
      <c r="H601" s="63">
        <v>72.16</v>
      </c>
      <c r="I601" s="64">
        <f t="shared" si="299"/>
        <v>72</v>
      </c>
      <c r="J601" s="65" t="e">
        <f>VLOOKUP(H601,FWD!$G$4:$I$128,4,FALSE)</f>
        <v>#N/A</v>
      </c>
      <c r="K601" s="64" t="str">
        <f t="shared" si="300"/>
        <v/>
      </c>
      <c r="L601" s="64" t="str">
        <f t="shared" si="301"/>
        <v/>
      </c>
      <c r="M601" s="64" t="e">
        <f t="array" ref="M601">STDEVP(IF($I$4:$I$2051=K601,$J$4:$J$2051))</f>
        <v>#DIV/0!</v>
      </c>
      <c r="N601" s="78" t="e">
        <f t="shared" si="293"/>
        <v>#DIV/0!</v>
      </c>
      <c r="O601" s="82">
        <v>39.880000000000003</v>
      </c>
      <c r="P601" s="64">
        <f t="shared" si="302"/>
        <v>39</v>
      </c>
      <c r="Q601" s="66" t="e">
        <f>VLOOKUP(O601,FWD!#REF!,4,FALSE)</f>
        <v>#REF!</v>
      </c>
      <c r="R601" s="66" t="str">
        <f t="shared" si="303"/>
        <v/>
      </c>
      <c r="S601" s="66" t="str">
        <f t="shared" si="304"/>
        <v/>
      </c>
      <c r="T601" s="64" t="e">
        <f t="array" ref="T601">STDEVP(IF($P$4:$P$864=R601,$Q$4:$Q$864))</f>
        <v>#DIV/0!</v>
      </c>
      <c r="U601" s="78" t="e">
        <f t="shared" si="289"/>
        <v>#DIV/0!</v>
      </c>
      <c r="V601" s="82">
        <v>41.42</v>
      </c>
      <c r="W601" s="83">
        <f t="shared" si="305"/>
        <v>41</v>
      </c>
      <c r="X601" s="66" t="e">
        <f>VLOOKUP(V601,FWD!#REF!,4,FALSE)</f>
        <v>#REF!</v>
      </c>
      <c r="Y601" s="64" t="str">
        <f t="shared" si="306"/>
        <v/>
      </c>
      <c r="Z601" s="64" t="str">
        <f t="shared" si="307"/>
        <v/>
      </c>
      <c r="AA601" s="64" t="e">
        <f t="array" ref="AA601">STDEVP(IF($W$4:$W$740=Y601,$X$4:$X$740))</f>
        <v>#DIV/0!</v>
      </c>
      <c r="AB601" s="78" t="e">
        <f t="shared" si="308"/>
        <v>#DIV/0!</v>
      </c>
      <c r="AD601" s="55">
        <v>145.96</v>
      </c>
      <c r="AE601" s="48">
        <f t="shared" si="290"/>
        <v>145</v>
      </c>
      <c r="AF601" s="48" t="e">
        <f>VLOOKUP(AD601,FWD!#REF!,4,FALSE)</f>
        <v>#REF!</v>
      </c>
      <c r="AG601" s="48" t="str">
        <f t="shared" si="309"/>
        <v/>
      </c>
      <c r="AH601" s="48" t="str">
        <f t="shared" si="310"/>
        <v/>
      </c>
      <c r="AI601" s="48">
        <f t="array" ref="AI601">STDEVP(IF($AE$4:$AE$918=AG601,$AF$4:$AF$918))</f>
        <v>0</v>
      </c>
      <c r="AJ601" s="48" t="str">
        <f t="shared" si="311"/>
        <v/>
      </c>
      <c r="AK601" s="47">
        <v>108.6</v>
      </c>
      <c r="AL601" s="48">
        <f t="shared" si="312"/>
        <v>108</v>
      </c>
      <c r="AM601" s="49" t="e">
        <f>VLOOKUP(AK601,FWD!#REF!,4,FALSE)</f>
        <v>#REF!</v>
      </c>
      <c r="AN601" s="58" t="str">
        <f t="shared" si="313"/>
        <v/>
      </c>
      <c r="AO601" s="58" t="str">
        <f t="shared" si="294"/>
        <v/>
      </c>
      <c r="AP601" s="58" t="e">
        <f t="array" ref="AP601">STDEVP(IF($AL$4:$AL$2012=AN601,$AM$4:$AM$2012))</f>
        <v>#DIV/0!</v>
      </c>
      <c r="AQ601" s="59" t="e">
        <f t="shared" si="314"/>
        <v>#DIV/0!</v>
      </c>
      <c r="AR601" s="47">
        <v>26.76</v>
      </c>
      <c r="AS601" s="48">
        <f t="shared" si="319"/>
        <v>26</v>
      </c>
      <c r="AT601" s="49" t="e">
        <f>VLOOKUP(AR601,FWD!#REF!,4,FALSE)</f>
        <v>#REF!</v>
      </c>
      <c r="AU601" s="48" t="str">
        <f t="shared" si="295"/>
        <v/>
      </c>
      <c r="AV601" s="58" t="str">
        <f t="shared" si="320"/>
        <v/>
      </c>
      <c r="AW601" s="48" t="e">
        <f t="array" ref="AW601">STDEVP(IF($AS$4:$AS$909=AU601,$AT$4:$AT$909))</f>
        <v>#DIV/0!</v>
      </c>
      <c r="AX601" s="50" t="e">
        <f t="shared" si="291"/>
        <v>#DIV/0!</v>
      </c>
      <c r="AY601" s="47">
        <v>22.18</v>
      </c>
      <c r="AZ601" s="58">
        <f t="shared" si="315"/>
        <v>22</v>
      </c>
      <c r="BA601" s="49" t="e">
        <f>VLOOKUP(AY601,FWD!#REF!,4,FALSE)</f>
        <v>#REF!</v>
      </c>
      <c r="BB601" s="48" t="str">
        <f t="shared" si="316"/>
        <v/>
      </c>
      <c r="BC601" s="58" t="str">
        <f t="shared" si="317"/>
        <v/>
      </c>
      <c r="BD601" s="58" t="e">
        <f t="array" ref="BD601">STDEVP(IF($AZ$4:$AZ$758=BB601,$BA$4:$BA$758))</f>
        <v>#DIV/0!</v>
      </c>
      <c r="BE601" s="59" t="e">
        <f t="shared" si="318"/>
        <v>#DIV/0!</v>
      </c>
    </row>
    <row r="602" spans="1:57" x14ac:dyDescent="0.2">
      <c r="A602" s="63">
        <v>157.68</v>
      </c>
      <c r="B602" s="64">
        <f t="shared" si="296"/>
        <v>157</v>
      </c>
      <c r="C602" s="65" t="e">
        <f>VLOOKUP(A602,FWD!#REF!,4,FALSE)</f>
        <v>#REF!</v>
      </c>
      <c r="D602" s="64" t="str">
        <f t="shared" si="297"/>
        <v/>
      </c>
      <c r="E602" s="64" t="str">
        <f t="shared" si="298"/>
        <v/>
      </c>
      <c r="F602" s="64" t="e">
        <f t="array" ref="F602">STDEVP(IF($B$4:$B$918=D602,$C$4:$C$918))</f>
        <v>#DIV/0!</v>
      </c>
      <c r="G602" s="66" t="e">
        <f t="shared" si="292"/>
        <v>#DIV/0!</v>
      </c>
      <c r="H602" s="63">
        <v>72.2</v>
      </c>
      <c r="I602" s="64">
        <f t="shared" si="299"/>
        <v>72</v>
      </c>
      <c r="J602" s="65" t="e">
        <f>VLOOKUP(H602,FWD!$G$4:$I$128,4,FALSE)</f>
        <v>#N/A</v>
      </c>
      <c r="K602" s="64" t="str">
        <f t="shared" si="300"/>
        <v/>
      </c>
      <c r="L602" s="64" t="str">
        <f t="shared" si="301"/>
        <v/>
      </c>
      <c r="M602" s="64" t="e">
        <f t="array" ref="M602">STDEVP(IF($I$4:$I$2051=K602,$J$4:$J$2051))</f>
        <v>#DIV/0!</v>
      </c>
      <c r="N602" s="78" t="e">
        <f t="shared" si="293"/>
        <v>#DIV/0!</v>
      </c>
      <c r="O602" s="82">
        <v>39.92</v>
      </c>
      <c r="P602" s="64">
        <f t="shared" si="302"/>
        <v>39</v>
      </c>
      <c r="Q602" s="66" t="e">
        <f>VLOOKUP(O602,FWD!#REF!,4,FALSE)</f>
        <v>#REF!</v>
      </c>
      <c r="R602" s="66" t="str">
        <f t="shared" si="303"/>
        <v/>
      </c>
      <c r="S602" s="66" t="str">
        <f t="shared" si="304"/>
        <v/>
      </c>
      <c r="T602" s="64" t="e">
        <f t="array" ref="T602">STDEVP(IF($P$4:$P$864=R602,$Q$4:$Q$864))</f>
        <v>#DIV/0!</v>
      </c>
      <c r="U602" s="78" t="e">
        <f t="shared" si="289"/>
        <v>#DIV/0!</v>
      </c>
      <c r="V602" s="82">
        <v>41.46</v>
      </c>
      <c r="W602" s="83">
        <f t="shared" si="305"/>
        <v>41</v>
      </c>
      <c r="X602" s="66" t="e">
        <f>VLOOKUP(V602,FWD!#REF!,4,FALSE)</f>
        <v>#REF!</v>
      </c>
      <c r="Y602" s="64" t="str">
        <f t="shared" si="306"/>
        <v/>
      </c>
      <c r="Z602" s="64" t="str">
        <f t="shared" si="307"/>
        <v/>
      </c>
      <c r="AA602" s="64" t="e">
        <f t="array" ref="AA602">STDEVP(IF($W$4:$W$740=Y602,$X$4:$X$740))</f>
        <v>#DIV/0!</v>
      </c>
      <c r="AB602" s="78" t="e">
        <f t="shared" si="308"/>
        <v>#DIV/0!</v>
      </c>
      <c r="AD602" s="55">
        <v>145.91999999999999</v>
      </c>
      <c r="AE602" s="48">
        <f t="shared" si="290"/>
        <v>145</v>
      </c>
      <c r="AF602" s="48" t="e">
        <f>VLOOKUP(AD602,FWD!#REF!,4,FALSE)</f>
        <v>#REF!</v>
      </c>
      <c r="AG602" s="48" t="str">
        <f t="shared" si="309"/>
        <v/>
      </c>
      <c r="AH602" s="48" t="str">
        <f t="shared" si="310"/>
        <v/>
      </c>
      <c r="AI602" s="48">
        <f t="array" ref="AI602">STDEVP(IF($AE$4:$AE$918=AG602,$AF$4:$AF$918))</f>
        <v>0</v>
      </c>
      <c r="AJ602" s="48" t="str">
        <f t="shared" si="311"/>
        <v/>
      </c>
      <c r="AK602" s="47">
        <v>108.56</v>
      </c>
      <c r="AL602" s="48">
        <f t="shared" si="312"/>
        <v>108</v>
      </c>
      <c r="AM602" s="49" t="e">
        <f>VLOOKUP(AK602,FWD!#REF!,4,FALSE)</f>
        <v>#REF!</v>
      </c>
      <c r="AN602" s="58" t="str">
        <f t="shared" si="313"/>
        <v/>
      </c>
      <c r="AO602" s="58" t="str">
        <f t="shared" si="294"/>
        <v/>
      </c>
      <c r="AP602" s="58" t="e">
        <f t="array" ref="AP602">STDEVP(IF($AL$4:$AL$2012=AN602,$AM$4:$AM$2012))</f>
        <v>#DIV/0!</v>
      </c>
      <c r="AQ602" s="59" t="e">
        <f t="shared" si="314"/>
        <v>#DIV/0!</v>
      </c>
      <c r="AR602" s="47">
        <v>26.72</v>
      </c>
      <c r="AS602" s="48">
        <f t="shared" si="319"/>
        <v>26</v>
      </c>
      <c r="AT602" s="49" t="e">
        <f>VLOOKUP(AR602,FWD!#REF!,4,FALSE)</f>
        <v>#REF!</v>
      </c>
      <c r="AU602" s="48" t="str">
        <f t="shared" si="295"/>
        <v/>
      </c>
      <c r="AV602" s="58" t="str">
        <f t="shared" si="320"/>
        <v/>
      </c>
      <c r="AW602" s="48" t="e">
        <f t="array" ref="AW602">STDEVP(IF($AS$4:$AS$909=AU602,$AT$4:$AT$909))</f>
        <v>#DIV/0!</v>
      </c>
      <c r="AX602" s="50" t="e">
        <f t="shared" si="291"/>
        <v>#DIV/0!</v>
      </c>
      <c r="AY602" s="47">
        <v>22.14</v>
      </c>
      <c r="AZ602" s="58">
        <f t="shared" si="315"/>
        <v>22</v>
      </c>
      <c r="BA602" s="49" t="e">
        <f>VLOOKUP(AY602,FWD!#REF!,4,FALSE)</f>
        <v>#REF!</v>
      </c>
      <c r="BB602" s="48" t="str">
        <f t="shared" si="316"/>
        <v/>
      </c>
      <c r="BC602" s="58" t="str">
        <f t="shared" si="317"/>
        <v/>
      </c>
      <c r="BD602" s="58" t="e">
        <f t="array" ref="BD602">STDEVP(IF($AZ$4:$AZ$758=BB602,$BA$4:$BA$758))</f>
        <v>#DIV/0!</v>
      </c>
      <c r="BE602" s="59" t="e">
        <f t="shared" si="318"/>
        <v>#DIV/0!</v>
      </c>
    </row>
    <row r="603" spans="1:57" x14ac:dyDescent="0.2">
      <c r="A603" s="63">
        <v>157.72</v>
      </c>
      <c r="B603" s="64">
        <f t="shared" si="296"/>
        <v>157</v>
      </c>
      <c r="C603" s="65" t="e">
        <f>VLOOKUP(A603,FWD!#REF!,4,FALSE)</f>
        <v>#REF!</v>
      </c>
      <c r="D603" s="64" t="str">
        <f t="shared" si="297"/>
        <v/>
      </c>
      <c r="E603" s="64" t="str">
        <f t="shared" si="298"/>
        <v/>
      </c>
      <c r="F603" s="64" t="e">
        <f t="array" ref="F603">STDEVP(IF($B$4:$B$918=D603,$C$4:$C$918))</f>
        <v>#DIV/0!</v>
      </c>
      <c r="G603" s="66" t="e">
        <f t="shared" si="292"/>
        <v>#DIV/0!</v>
      </c>
      <c r="H603" s="63">
        <v>72.239999999999995</v>
      </c>
      <c r="I603" s="64">
        <f t="shared" si="299"/>
        <v>72</v>
      </c>
      <c r="J603" s="65" t="e">
        <f>VLOOKUP(H603,FWD!$G$4:$I$128,4,FALSE)</f>
        <v>#N/A</v>
      </c>
      <c r="K603" s="64" t="str">
        <f t="shared" si="300"/>
        <v/>
      </c>
      <c r="L603" s="64" t="str">
        <f t="shared" si="301"/>
        <v/>
      </c>
      <c r="M603" s="64" t="e">
        <f t="array" ref="M603">STDEVP(IF($I$4:$I$2051=K603,$J$4:$J$2051))</f>
        <v>#DIV/0!</v>
      </c>
      <c r="N603" s="78" t="e">
        <f t="shared" si="293"/>
        <v>#DIV/0!</v>
      </c>
      <c r="O603" s="82">
        <v>39.96</v>
      </c>
      <c r="P603" s="64">
        <f t="shared" si="302"/>
        <v>39</v>
      </c>
      <c r="Q603" s="66" t="e">
        <f>VLOOKUP(O603,FWD!#REF!,4,FALSE)</f>
        <v>#REF!</v>
      </c>
      <c r="R603" s="66">
        <f t="shared" si="303"/>
        <v>39</v>
      </c>
      <c r="S603" s="66" t="e">
        <f t="shared" si="304"/>
        <v>#REF!</v>
      </c>
      <c r="T603" s="64" t="e">
        <f t="array" ref="T603">STDEVP(IF($P$4:$P$864=R603,$Q$4:$Q$864))</f>
        <v>#REF!</v>
      </c>
      <c r="U603" s="78" t="e">
        <f t="shared" ref="U603:U666" si="321">IF(AND(S603&lt;&gt;"",T603&lt;&gt;""),S603+T603,"")</f>
        <v>#REF!</v>
      </c>
      <c r="V603" s="82">
        <v>41.5</v>
      </c>
      <c r="W603" s="83">
        <f t="shared" si="305"/>
        <v>41</v>
      </c>
      <c r="X603" s="66" t="e">
        <f>VLOOKUP(V603,FWD!#REF!,4,FALSE)</f>
        <v>#REF!</v>
      </c>
      <c r="Y603" s="64" t="str">
        <f t="shared" si="306"/>
        <v/>
      </c>
      <c r="Z603" s="64" t="str">
        <f t="shared" si="307"/>
        <v/>
      </c>
      <c r="AA603" s="64" t="e">
        <f t="array" ref="AA603">STDEVP(IF($W$4:$W$740=Y603,$X$4:$X$740))</f>
        <v>#DIV/0!</v>
      </c>
      <c r="AB603" s="78" t="e">
        <f t="shared" si="308"/>
        <v>#DIV/0!</v>
      </c>
      <c r="AD603" s="55">
        <v>145.88</v>
      </c>
      <c r="AE603" s="48">
        <f t="shared" si="290"/>
        <v>145</v>
      </c>
      <c r="AF603" s="48" t="e">
        <f>VLOOKUP(AD603,FWD!#REF!,4,FALSE)</f>
        <v>#REF!</v>
      </c>
      <c r="AG603" s="48" t="str">
        <f t="shared" si="309"/>
        <v/>
      </c>
      <c r="AH603" s="48" t="str">
        <f t="shared" si="310"/>
        <v/>
      </c>
      <c r="AI603" s="48">
        <f t="array" ref="AI603">STDEVP(IF($AE$4:$AE$918=AG603,$AF$4:$AF$918))</f>
        <v>0</v>
      </c>
      <c r="AJ603" s="48" t="str">
        <f t="shared" si="311"/>
        <v/>
      </c>
      <c r="AK603" s="47">
        <v>108.52</v>
      </c>
      <c r="AL603" s="48">
        <f t="shared" si="312"/>
        <v>108</v>
      </c>
      <c r="AM603" s="49" t="e">
        <f>VLOOKUP(AK603,FWD!#REF!,4,FALSE)</f>
        <v>#REF!</v>
      </c>
      <c r="AN603" s="58" t="str">
        <f t="shared" si="313"/>
        <v/>
      </c>
      <c r="AO603" s="58" t="str">
        <f t="shared" si="294"/>
        <v/>
      </c>
      <c r="AP603" s="58" t="e">
        <f t="array" ref="AP603">STDEVP(IF($AL$4:$AL$2012=AN603,$AM$4:$AM$2012))</f>
        <v>#DIV/0!</v>
      </c>
      <c r="AQ603" s="59" t="e">
        <f t="shared" si="314"/>
        <v>#DIV/0!</v>
      </c>
      <c r="AR603" s="47">
        <v>26.68</v>
      </c>
      <c r="AS603" s="48">
        <f t="shared" si="319"/>
        <v>26</v>
      </c>
      <c r="AT603" s="49" t="e">
        <f>VLOOKUP(AR603,FWD!#REF!,4,FALSE)</f>
        <v>#REF!</v>
      </c>
      <c r="AU603" s="48" t="str">
        <f t="shared" si="295"/>
        <v/>
      </c>
      <c r="AV603" s="58" t="str">
        <f t="shared" si="320"/>
        <v/>
      </c>
      <c r="AW603" s="48" t="e">
        <f t="array" ref="AW603">STDEVP(IF($AS$4:$AS$909=AU603,$AT$4:$AT$909))</f>
        <v>#DIV/0!</v>
      </c>
      <c r="AX603" s="50" t="e">
        <f t="shared" si="291"/>
        <v>#DIV/0!</v>
      </c>
      <c r="AY603" s="47">
        <v>22.1</v>
      </c>
      <c r="AZ603" s="58">
        <f t="shared" si="315"/>
        <v>22</v>
      </c>
      <c r="BA603" s="49" t="e">
        <f>VLOOKUP(AY603,FWD!#REF!,4,FALSE)</f>
        <v>#REF!</v>
      </c>
      <c r="BB603" s="48" t="str">
        <f t="shared" si="316"/>
        <v/>
      </c>
      <c r="BC603" s="58" t="str">
        <f t="shared" si="317"/>
        <v/>
      </c>
      <c r="BD603" s="58" t="e">
        <f t="array" ref="BD603">STDEVP(IF($AZ$4:$AZ$758=BB603,$BA$4:$BA$758))</f>
        <v>#DIV/0!</v>
      </c>
      <c r="BE603" s="59" t="e">
        <f t="shared" si="318"/>
        <v>#DIV/0!</v>
      </c>
    </row>
    <row r="604" spans="1:57" x14ac:dyDescent="0.2">
      <c r="A604" s="63">
        <v>157.76</v>
      </c>
      <c r="B604" s="64">
        <f t="shared" si="296"/>
        <v>157</v>
      </c>
      <c r="C604" s="65" t="e">
        <f>VLOOKUP(A604,FWD!#REF!,4,FALSE)</f>
        <v>#REF!</v>
      </c>
      <c r="D604" s="64" t="str">
        <f t="shared" si="297"/>
        <v/>
      </c>
      <c r="E604" s="64" t="str">
        <f t="shared" si="298"/>
        <v/>
      </c>
      <c r="F604" s="64" t="e">
        <f t="array" ref="F604">STDEVP(IF($B$4:$B$918=D604,$C$4:$C$918))</f>
        <v>#DIV/0!</v>
      </c>
      <c r="G604" s="66" t="e">
        <f t="shared" si="292"/>
        <v>#DIV/0!</v>
      </c>
      <c r="H604" s="63">
        <v>72.28</v>
      </c>
      <c r="I604" s="64">
        <f t="shared" si="299"/>
        <v>72</v>
      </c>
      <c r="J604" s="65" t="e">
        <f>VLOOKUP(H604,FWD!$G$4:$I$128,4,FALSE)</f>
        <v>#N/A</v>
      </c>
      <c r="K604" s="64" t="str">
        <f t="shared" si="300"/>
        <v/>
      </c>
      <c r="L604" s="64" t="str">
        <f t="shared" si="301"/>
        <v/>
      </c>
      <c r="M604" s="64" t="e">
        <f t="array" ref="M604">STDEVP(IF($I$4:$I$2051=K604,$J$4:$J$2051))</f>
        <v>#DIV/0!</v>
      </c>
      <c r="N604" s="78" t="e">
        <f t="shared" si="293"/>
        <v>#DIV/0!</v>
      </c>
      <c r="O604" s="82">
        <v>40</v>
      </c>
      <c r="P604" s="64">
        <f t="shared" si="302"/>
        <v>40</v>
      </c>
      <c r="Q604" s="66" t="e">
        <f>VLOOKUP(O604,FWD!#REF!,4,FALSE)</f>
        <v>#REF!</v>
      </c>
      <c r="R604" s="66" t="str">
        <f t="shared" si="303"/>
        <v/>
      </c>
      <c r="S604" s="66" t="str">
        <f t="shared" si="304"/>
        <v/>
      </c>
      <c r="T604" s="64" t="e">
        <f t="array" ref="T604">STDEVP(IF($P$4:$P$864=R604,$Q$4:$Q$864))</f>
        <v>#DIV/0!</v>
      </c>
      <c r="U604" s="78" t="e">
        <f t="shared" si="321"/>
        <v>#DIV/0!</v>
      </c>
      <c r="V604" s="82">
        <v>41.54</v>
      </c>
      <c r="W604" s="83">
        <f t="shared" si="305"/>
        <v>41</v>
      </c>
      <c r="X604" s="66" t="e">
        <f>VLOOKUP(V604,FWD!#REF!,4,FALSE)</f>
        <v>#REF!</v>
      </c>
      <c r="Y604" s="64" t="str">
        <f t="shared" si="306"/>
        <v/>
      </c>
      <c r="Z604" s="64" t="str">
        <f t="shared" si="307"/>
        <v/>
      </c>
      <c r="AA604" s="64" t="e">
        <f t="array" ref="AA604">STDEVP(IF($W$4:$W$740=Y604,$X$4:$X$740))</f>
        <v>#DIV/0!</v>
      </c>
      <c r="AB604" s="78" t="e">
        <f t="shared" si="308"/>
        <v>#DIV/0!</v>
      </c>
      <c r="AD604" s="55">
        <v>145.84</v>
      </c>
      <c r="AE604" s="48">
        <f t="shared" si="290"/>
        <v>145</v>
      </c>
      <c r="AF604" s="48" t="e">
        <f>VLOOKUP(AD604,FWD!#REF!,4,FALSE)</f>
        <v>#REF!</v>
      </c>
      <c r="AG604" s="48" t="str">
        <f t="shared" si="309"/>
        <v/>
      </c>
      <c r="AH604" s="48" t="str">
        <f t="shared" si="310"/>
        <v/>
      </c>
      <c r="AI604" s="48">
        <f t="array" ref="AI604">STDEVP(IF($AE$4:$AE$918=AG604,$AF$4:$AF$918))</f>
        <v>0</v>
      </c>
      <c r="AJ604" s="48" t="str">
        <f t="shared" si="311"/>
        <v/>
      </c>
      <c r="AK604" s="47">
        <v>108.48</v>
      </c>
      <c r="AL604" s="48">
        <f t="shared" si="312"/>
        <v>108</v>
      </c>
      <c r="AM604" s="49" t="e">
        <f>VLOOKUP(AK604,FWD!#REF!,4,FALSE)</f>
        <v>#REF!</v>
      </c>
      <c r="AN604" s="58" t="str">
        <f t="shared" si="313"/>
        <v/>
      </c>
      <c r="AO604" s="58" t="str">
        <f t="shared" si="294"/>
        <v/>
      </c>
      <c r="AP604" s="58" t="e">
        <f t="array" ref="AP604">STDEVP(IF($AL$4:$AL$2012=AN604,$AM$4:$AM$2012))</f>
        <v>#DIV/0!</v>
      </c>
      <c r="AQ604" s="59" t="e">
        <f t="shared" si="314"/>
        <v>#DIV/0!</v>
      </c>
      <c r="AR604" s="47">
        <v>26.64</v>
      </c>
      <c r="AS604" s="48">
        <f t="shared" si="319"/>
        <v>26</v>
      </c>
      <c r="AT604" s="49" t="e">
        <f>VLOOKUP(AR604,FWD!#REF!,4,FALSE)</f>
        <v>#REF!</v>
      </c>
      <c r="AU604" s="48" t="str">
        <f t="shared" si="295"/>
        <v/>
      </c>
      <c r="AV604" s="58" t="str">
        <f t="shared" si="320"/>
        <v/>
      </c>
      <c r="AW604" s="48" t="e">
        <f t="array" ref="AW604">STDEVP(IF($AS$4:$AS$909=AU604,$AT$4:$AT$909))</f>
        <v>#DIV/0!</v>
      </c>
      <c r="AX604" s="50" t="e">
        <f t="shared" si="291"/>
        <v>#DIV/0!</v>
      </c>
      <c r="AY604" s="47">
        <v>22.06</v>
      </c>
      <c r="AZ604" s="58">
        <f t="shared" si="315"/>
        <v>22</v>
      </c>
      <c r="BA604" s="49" t="e">
        <f>VLOOKUP(AY604,FWD!#REF!,4,FALSE)</f>
        <v>#REF!</v>
      </c>
      <c r="BB604" s="48" t="str">
        <f t="shared" si="316"/>
        <v/>
      </c>
      <c r="BC604" s="58" t="str">
        <f t="shared" si="317"/>
        <v/>
      </c>
      <c r="BD604" s="58" t="e">
        <f t="array" ref="BD604">STDEVP(IF($AZ$4:$AZ$758=BB604,$BA$4:$BA$758))</f>
        <v>#DIV/0!</v>
      </c>
      <c r="BE604" s="59" t="e">
        <f t="shared" si="318"/>
        <v>#DIV/0!</v>
      </c>
    </row>
    <row r="605" spans="1:57" x14ac:dyDescent="0.2">
      <c r="A605" s="63">
        <v>157.80000000000001</v>
      </c>
      <c r="B605" s="64">
        <f t="shared" si="296"/>
        <v>157</v>
      </c>
      <c r="C605" s="65" t="e">
        <f>VLOOKUP(A605,FWD!#REF!,4,FALSE)</f>
        <v>#REF!</v>
      </c>
      <c r="D605" s="64" t="str">
        <f t="shared" si="297"/>
        <v/>
      </c>
      <c r="E605" s="64" t="str">
        <f t="shared" si="298"/>
        <v/>
      </c>
      <c r="F605" s="64" t="e">
        <f t="array" ref="F605">STDEVP(IF($B$4:$B$918=D605,$C$4:$C$918))</f>
        <v>#DIV/0!</v>
      </c>
      <c r="G605" s="66" t="e">
        <f t="shared" si="292"/>
        <v>#DIV/0!</v>
      </c>
      <c r="H605" s="63">
        <v>72.319999999999993</v>
      </c>
      <c r="I605" s="64">
        <f t="shared" si="299"/>
        <v>72</v>
      </c>
      <c r="J605" s="65" t="e">
        <f>VLOOKUP(H605,FWD!$G$4:$I$128,4,FALSE)</f>
        <v>#N/A</v>
      </c>
      <c r="K605" s="64" t="str">
        <f t="shared" si="300"/>
        <v/>
      </c>
      <c r="L605" s="64" t="str">
        <f t="shared" si="301"/>
        <v/>
      </c>
      <c r="M605" s="64" t="e">
        <f t="array" ref="M605">STDEVP(IF($I$4:$I$2051=K605,$J$4:$J$2051))</f>
        <v>#DIV/0!</v>
      </c>
      <c r="N605" s="78" t="e">
        <f t="shared" si="293"/>
        <v>#DIV/0!</v>
      </c>
      <c r="O605" s="82">
        <v>40.04</v>
      </c>
      <c r="P605" s="64">
        <f t="shared" si="302"/>
        <v>40</v>
      </c>
      <c r="Q605" s="66" t="e">
        <f>VLOOKUP(O605,FWD!#REF!,4,FALSE)</f>
        <v>#REF!</v>
      </c>
      <c r="R605" s="66" t="str">
        <f t="shared" si="303"/>
        <v/>
      </c>
      <c r="S605" s="66" t="str">
        <f t="shared" si="304"/>
        <v/>
      </c>
      <c r="T605" s="64" t="e">
        <f t="array" ref="T605">STDEVP(IF($P$4:$P$864=R605,$Q$4:$Q$864))</f>
        <v>#DIV/0!</v>
      </c>
      <c r="U605" s="78" t="e">
        <f t="shared" si="321"/>
        <v>#DIV/0!</v>
      </c>
      <c r="V605" s="82">
        <v>41.58</v>
      </c>
      <c r="W605" s="83">
        <f t="shared" si="305"/>
        <v>41</v>
      </c>
      <c r="X605" s="66" t="e">
        <f>VLOOKUP(V605,FWD!#REF!,4,FALSE)</f>
        <v>#REF!</v>
      </c>
      <c r="Y605" s="64" t="str">
        <f t="shared" si="306"/>
        <v/>
      </c>
      <c r="Z605" s="64" t="str">
        <f t="shared" si="307"/>
        <v/>
      </c>
      <c r="AA605" s="64" t="e">
        <f t="array" ref="AA605">STDEVP(IF($W$4:$W$740=Y605,$X$4:$X$740))</f>
        <v>#DIV/0!</v>
      </c>
      <c r="AB605" s="78" t="e">
        <f t="shared" si="308"/>
        <v>#DIV/0!</v>
      </c>
      <c r="AD605" s="55">
        <v>145.80000000000001</v>
      </c>
      <c r="AE605" s="48">
        <f t="shared" si="290"/>
        <v>145</v>
      </c>
      <c r="AF605" s="48" t="e">
        <f>VLOOKUP(AD605,FWD!#REF!,4,FALSE)</f>
        <v>#REF!</v>
      </c>
      <c r="AG605" s="48" t="str">
        <f t="shared" si="309"/>
        <v/>
      </c>
      <c r="AH605" s="48" t="str">
        <f t="shared" si="310"/>
        <v/>
      </c>
      <c r="AI605" s="48">
        <f t="array" ref="AI605">STDEVP(IF($AE$4:$AE$918=AG605,$AF$4:$AF$918))</f>
        <v>0</v>
      </c>
      <c r="AJ605" s="48" t="str">
        <f t="shared" si="311"/>
        <v/>
      </c>
      <c r="AK605" s="47">
        <v>108.44</v>
      </c>
      <c r="AL605" s="48">
        <f t="shared" si="312"/>
        <v>108</v>
      </c>
      <c r="AM605" s="49" t="e">
        <f>VLOOKUP(AK605,FWD!#REF!,4,FALSE)</f>
        <v>#REF!</v>
      </c>
      <c r="AN605" s="58" t="str">
        <f t="shared" si="313"/>
        <v/>
      </c>
      <c r="AO605" s="58" t="str">
        <f t="shared" si="294"/>
        <v/>
      </c>
      <c r="AP605" s="58" t="e">
        <f t="array" ref="AP605">STDEVP(IF($AL$4:$AL$2012=AN605,$AM$4:$AM$2012))</f>
        <v>#DIV/0!</v>
      </c>
      <c r="AQ605" s="59" t="e">
        <f t="shared" si="314"/>
        <v>#DIV/0!</v>
      </c>
      <c r="AR605" s="47">
        <v>26.6</v>
      </c>
      <c r="AS605" s="48">
        <f t="shared" si="319"/>
        <v>26</v>
      </c>
      <c r="AT605" s="49" t="e">
        <f>VLOOKUP(AR605,FWD!#REF!,4,FALSE)</f>
        <v>#REF!</v>
      </c>
      <c r="AU605" s="48" t="str">
        <f t="shared" si="295"/>
        <v/>
      </c>
      <c r="AV605" s="58" t="str">
        <f t="shared" si="320"/>
        <v/>
      </c>
      <c r="AW605" s="48" t="e">
        <f t="array" ref="AW605">STDEVP(IF($AS$4:$AS$909=AU605,$AT$4:$AT$909))</f>
        <v>#DIV/0!</v>
      </c>
      <c r="AX605" s="50" t="e">
        <f t="shared" si="291"/>
        <v>#DIV/0!</v>
      </c>
      <c r="AY605" s="47">
        <v>22.02</v>
      </c>
      <c r="AZ605" s="58">
        <f t="shared" si="315"/>
        <v>22</v>
      </c>
      <c r="BA605" s="49" t="e">
        <f>VLOOKUP(AY605,FWD!#REF!,4,FALSE)</f>
        <v>#REF!</v>
      </c>
      <c r="BB605" s="48">
        <f t="shared" si="316"/>
        <v>22</v>
      </c>
      <c r="BC605" s="58" t="e">
        <f t="shared" si="317"/>
        <v>#REF!</v>
      </c>
      <c r="BD605" s="58" t="e">
        <f t="array" ref="BD605">STDEVP(IF($AZ$4:$AZ$758=BB605,$BA$4:$BA$758))</f>
        <v>#REF!</v>
      </c>
      <c r="BE605" s="59" t="e">
        <f t="shared" si="318"/>
        <v>#REF!</v>
      </c>
    </row>
    <row r="606" spans="1:57" x14ac:dyDescent="0.2">
      <c r="A606" s="63">
        <v>157.84</v>
      </c>
      <c r="B606" s="64">
        <f t="shared" si="296"/>
        <v>157</v>
      </c>
      <c r="C606" s="65" t="e">
        <f>VLOOKUP(A606,FWD!#REF!,4,FALSE)</f>
        <v>#REF!</v>
      </c>
      <c r="D606" s="64" t="str">
        <f t="shared" si="297"/>
        <v/>
      </c>
      <c r="E606" s="64" t="str">
        <f t="shared" si="298"/>
        <v/>
      </c>
      <c r="F606" s="64" t="e">
        <f t="array" ref="F606">STDEVP(IF($B$4:$B$918=D606,$C$4:$C$918))</f>
        <v>#DIV/0!</v>
      </c>
      <c r="G606" s="66" t="e">
        <f t="shared" si="292"/>
        <v>#DIV/0!</v>
      </c>
      <c r="H606" s="63">
        <v>72.36</v>
      </c>
      <c r="I606" s="64">
        <f t="shared" si="299"/>
        <v>72</v>
      </c>
      <c r="J606" s="65" t="e">
        <f>VLOOKUP(H606,FWD!$G$4:$I$128,4,FALSE)</f>
        <v>#N/A</v>
      </c>
      <c r="K606" s="64" t="str">
        <f t="shared" si="300"/>
        <v/>
      </c>
      <c r="L606" s="64" t="str">
        <f t="shared" si="301"/>
        <v/>
      </c>
      <c r="M606" s="64" t="e">
        <f t="array" ref="M606">STDEVP(IF($I$4:$I$2051=K606,$J$4:$J$2051))</f>
        <v>#DIV/0!</v>
      </c>
      <c r="N606" s="78" t="e">
        <f t="shared" si="293"/>
        <v>#DIV/0!</v>
      </c>
      <c r="O606" s="82">
        <v>40.08</v>
      </c>
      <c r="P606" s="64">
        <f t="shared" si="302"/>
        <v>40</v>
      </c>
      <c r="Q606" s="66" t="e">
        <f>VLOOKUP(O606,FWD!#REF!,4,FALSE)</f>
        <v>#REF!</v>
      </c>
      <c r="R606" s="66" t="str">
        <f t="shared" si="303"/>
        <v/>
      </c>
      <c r="S606" s="66" t="str">
        <f t="shared" si="304"/>
        <v/>
      </c>
      <c r="T606" s="64" t="e">
        <f t="array" ref="T606">STDEVP(IF($P$4:$P$864=R606,$Q$4:$Q$864))</f>
        <v>#DIV/0!</v>
      </c>
      <c r="U606" s="78" t="e">
        <f t="shared" si="321"/>
        <v>#DIV/0!</v>
      </c>
      <c r="V606" s="82">
        <v>41.62</v>
      </c>
      <c r="W606" s="83">
        <f t="shared" si="305"/>
        <v>41</v>
      </c>
      <c r="X606" s="66" t="e">
        <f>VLOOKUP(V606,FWD!#REF!,4,FALSE)</f>
        <v>#REF!</v>
      </c>
      <c r="Y606" s="64" t="str">
        <f t="shared" si="306"/>
        <v/>
      </c>
      <c r="Z606" s="64" t="str">
        <f t="shared" si="307"/>
        <v/>
      </c>
      <c r="AA606" s="64" t="e">
        <f t="array" ref="AA606">STDEVP(IF($W$4:$W$740=Y606,$X$4:$X$740))</f>
        <v>#DIV/0!</v>
      </c>
      <c r="AB606" s="78" t="e">
        <f t="shared" si="308"/>
        <v>#DIV/0!</v>
      </c>
      <c r="AD606" s="55">
        <v>145.76</v>
      </c>
      <c r="AE606" s="48">
        <f t="shared" ref="AE606:AE669" si="322">TRUNC(AD606,0)</f>
        <v>145</v>
      </c>
      <c r="AF606" s="48" t="e">
        <f>VLOOKUP(AD606,FWD!#REF!,4,FALSE)</f>
        <v>#REF!</v>
      </c>
      <c r="AG606" s="48" t="str">
        <f t="shared" si="309"/>
        <v/>
      </c>
      <c r="AH606" s="48" t="str">
        <f t="shared" si="310"/>
        <v/>
      </c>
      <c r="AI606" s="48">
        <f t="array" ref="AI606">STDEVP(IF($AE$4:$AE$918=AG606,$AF$4:$AF$918))</f>
        <v>0</v>
      </c>
      <c r="AJ606" s="48" t="str">
        <f t="shared" si="311"/>
        <v/>
      </c>
      <c r="AK606" s="47">
        <v>108.4</v>
      </c>
      <c r="AL606" s="48">
        <f t="shared" si="312"/>
        <v>108</v>
      </c>
      <c r="AM606" s="49" t="e">
        <f>VLOOKUP(AK606,FWD!#REF!,4,FALSE)</f>
        <v>#REF!</v>
      </c>
      <c r="AN606" s="58" t="str">
        <f t="shared" si="313"/>
        <v/>
      </c>
      <c r="AO606" s="58" t="str">
        <f t="shared" si="294"/>
        <v/>
      </c>
      <c r="AP606" s="58" t="e">
        <f t="array" ref="AP606">STDEVP(IF($AL$4:$AL$2012=AN606,$AM$4:$AM$2012))</f>
        <v>#DIV/0!</v>
      </c>
      <c r="AQ606" s="59" t="e">
        <f t="shared" si="314"/>
        <v>#DIV/0!</v>
      </c>
      <c r="AR606" s="47">
        <v>26.56</v>
      </c>
      <c r="AS606" s="48">
        <f t="shared" si="319"/>
        <v>26</v>
      </c>
      <c r="AT606" s="49" t="e">
        <f>VLOOKUP(AR606,FWD!#REF!,4,FALSE)</f>
        <v>#REF!</v>
      </c>
      <c r="AU606" s="48" t="str">
        <f t="shared" si="295"/>
        <v/>
      </c>
      <c r="AV606" s="58" t="str">
        <f t="shared" si="320"/>
        <v/>
      </c>
      <c r="AW606" s="48" t="e">
        <f t="array" ref="AW606">STDEVP(IF($AS$4:$AS$909=AU606,$AT$4:$AT$909))</f>
        <v>#DIV/0!</v>
      </c>
      <c r="AX606" s="50" t="e">
        <f t="shared" si="291"/>
        <v>#DIV/0!</v>
      </c>
      <c r="AY606" s="47">
        <v>21.98</v>
      </c>
      <c r="AZ606" s="58">
        <f t="shared" si="315"/>
        <v>21</v>
      </c>
      <c r="BA606" s="49" t="e">
        <f>VLOOKUP(AY606,FWD!#REF!,4,FALSE)</f>
        <v>#REF!</v>
      </c>
      <c r="BB606" s="48" t="str">
        <f t="shared" si="316"/>
        <v/>
      </c>
      <c r="BC606" s="58" t="str">
        <f t="shared" si="317"/>
        <v/>
      </c>
      <c r="BD606" s="58" t="e">
        <f t="array" ref="BD606">STDEVP(IF($AZ$4:$AZ$758=BB606,$BA$4:$BA$758))</f>
        <v>#DIV/0!</v>
      </c>
      <c r="BE606" s="59" t="e">
        <f t="shared" si="318"/>
        <v>#DIV/0!</v>
      </c>
    </row>
    <row r="607" spans="1:57" x14ac:dyDescent="0.2">
      <c r="A607" s="63">
        <v>157.88</v>
      </c>
      <c r="B607" s="64">
        <f t="shared" si="296"/>
        <v>157</v>
      </c>
      <c r="C607" s="65" t="e">
        <f>VLOOKUP(A607,FWD!#REF!,4,FALSE)</f>
        <v>#REF!</v>
      </c>
      <c r="D607" s="64" t="str">
        <f t="shared" si="297"/>
        <v/>
      </c>
      <c r="E607" s="64" t="str">
        <f t="shared" si="298"/>
        <v/>
      </c>
      <c r="F607" s="64" t="e">
        <f t="array" ref="F607">STDEVP(IF($B$4:$B$918=D607,$C$4:$C$918))</f>
        <v>#DIV/0!</v>
      </c>
      <c r="G607" s="66" t="e">
        <f t="shared" si="292"/>
        <v>#DIV/0!</v>
      </c>
      <c r="H607" s="63">
        <v>72.400000000000006</v>
      </c>
      <c r="I607" s="64">
        <f t="shared" si="299"/>
        <v>72</v>
      </c>
      <c r="J607" s="65" t="e">
        <f>VLOOKUP(H607,FWD!$G$4:$I$128,4,FALSE)</f>
        <v>#N/A</v>
      </c>
      <c r="K607" s="64" t="str">
        <f t="shared" si="300"/>
        <v/>
      </c>
      <c r="L607" s="64" t="str">
        <f t="shared" si="301"/>
        <v/>
      </c>
      <c r="M607" s="64" t="e">
        <f t="array" ref="M607">STDEVP(IF($I$4:$I$2051=K607,$J$4:$J$2051))</f>
        <v>#DIV/0!</v>
      </c>
      <c r="N607" s="78" t="e">
        <f t="shared" si="293"/>
        <v>#DIV/0!</v>
      </c>
      <c r="O607" s="82">
        <v>40.119999999999997</v>
      </c>
      <c r="P607" s="64">
        <f t="shared" si="302"/>
        <v>40</v>
      </c>
      <c r="Q607" s="66" t="e">
        <f>VLOOKUP(O607,FWD!#REF!,4,FALSE)</f>
        <v>#REF!</v>
      </c>
      <c r="R607" s="66" t="str">
        <f t="shared" si="303"/>
        <v/>
      </c>
      <c r="S607" s="66" t="str">
        <f t="shared" si="304"/>
        <v/>
      </c>
      <c r="T607" s="64" t="e">
        <f t="array" ref="T607">STDEVP(IF($P$4:$P$864=R607,$Q$4:$Q$864))</f>
        <v>#DIV/0!</v>
      </c>
      <c r="U607" s="78" t="e">
        <f t="shared" si="321"/>
        <v>#DIV/0!</v>
      </c>
      <c r="V607" s="82">
        <v>41.66</v>
      </c>
      <c r="W607" s="83">
        <f t="shared" si="305"/>
        <v>41</v>
      </c>
      <c r="X607" s="66" t="e">
        <f>VLOOKUP(V607,FWD!#REF!,4,FALSE)</f>
        <v>#REF!</v>
      </c>
      <c r="Y607" s="64" t="str">
        <f t="shared" si="306"/>
        <v/>
      </c>
      <c r="Z607" s="64" t="str">
        <f t="shared" si="307"/>
        <v/>
      </c>
      <c r="AA607" s="64" t="e">
        <f t="array" ref="AA607">STDEVP(IF($W$4:$W$740=Y607,$X$4:$X$740))</f>
        <v>#DIV/0!</v>
      </c>
      <c r="AB607" s="78" t="e">
        <f t="shared" si="308"/>
        <v>#DIV/0!</v>
      </c>
      <c r="AD607" s="55">
        <v>145.72</v>
      </c>
      <c r="AE607" s="48">
        <f t="shared" si="322"/>
        <v>145</v>
      </c>
      <c r="AF607" s="48" t="e">
        <f>VLOOKUP(AD607,FWD!#REF!,4,FALSE)</f>
        <v>#REF!</v>
      </c>
      <c r="AG607" s="48" t="str">
        <f t="shared" si="309"/>
        <v/>
      </c>
      <c r="AH607" s="48" t="str">
        <f t="shared" si="310"/>
        <v/>
      </c>
      <c r="AI607" s="48">
        <f t="array" ref="AI607">STDEVP(IF($AE$4:$AE$918=AG607,$AF$4:$AF$918))</f>
        <v>0</v>
      </c>
      <c r="AJ607" s="48" t="str">
        <f t="shared" si="311"/>
        <v/>
      </c>
      <c r="AK607" s="47">
        <v>108.36</v>
      </c>
      <c r="AL607" s="48">
        <f t="shared" si="312"/>
        <v>108</v>
      </c>
      <c r="AM607" s="49" t="e">
        <f>VLOOKUP(AK607,FWD!#REF!,4,FALSE)</f>
        <v>#REF!</v>
      </c>
      <c r="AN607" s="58" t="str">
        <f t="shared" si="313"/>
        <v/>
      </c>
      <c r="AO607" s="58" t="str">
        <f t="shared" si="294"/>
        <v/>
      </c>
      <c r="AP607" s="58" t="e">
        <f t="array" ref="AP607">STDEVP(IF($AL$4:$AL$2012=AN607,$AM$4:$AM$2012))</f>
        <v>#DIV/0!</v>
      </c>
      <c r="AQ607" s="59" t="e">
        <f t="shared" si="314"/>
        <v>#DIV/0!</v>
      </c>
      <c r="AR607" s="47">
        <v>26.52</v>
      </c>
      <c r="AS607" s="48">
        <f t="shared" si="319"/>
        <v>26</v>
      </c>
      <c r="AT607" s="49" t="e">
        <f>VLOOKUP(AR607,FWD!#REF!,4,FALSE)</f>
        <v>#REF!</v>
      </c>
      <c r="AU607" s="48" t="str">
        <f t="shared" si="295"/>
        <v/>
      </c>
      <c r="AV607" s="58" t="str">
        <f t="shared" si="320"/>
        <v/>
      </c>
      <c r="AW607" s="48" t="e">
        <f t="array" ref="AW607">STDEVP(IF($AS$4:$AS$909=AU607,$AT$4:$AT$909))</f>
        <v>#DIV/0!</v>
      </c>
      <c r="AX607" s="50" t="e">
        <f t="shared" si="291"/>
        <v>#DIV/0!</v>
      </c>
      <c r="AY607" s="47">
        <v>21.94</v>
      </c>
      <c r="AZ607" s="58">
        <f t="shared" si="315"/>
        <v>21</v>
      </c>
      <c r="BA607" s="49" t="e">
        <f>VLOOKUP(AY607,FWD!#REF!,4,FALSE)</f>
        <v>#REF!</v>
      </c>
      <c r="BB607" s="48" t="str">
        <f t="shared" si="316"/>
        <v/>
      </c>
      <c r="BC607" s="58" t="str">
        <f t="shared" si="317"/>
        <v/>
      </c>
      <c r="BD607" s="58" t="e">
        <f t="array" ref="BD607">STDEVP(IF($AZ$4:$AZ$758=BB607,$BA$4:$BA$758))</f>
        <v>#DIV/0!</v>
      </c>
      <c r="BE607" s="59" t="e">
        <f t="shared" si="318"/>
        <v>#DIV/0!</v>
      </c>
    </row>
    <row r="608" spans="1:57" x14ac:dyDescent="0.2">
      <c r="A608" s="63">
        <v>157.91999999999999</v>
      </c>
      <c r="B608" s="64">
        <f t="shared" si="296"/>
        <v>157</v>
      </c>
      <c r="C608" s="65" t="e">
        <f>VLOOKUP(A608,FWD!#REF!,4,FALSE)</f>
        <v>#REF!</v>
      </c>
      <c r="D608" s="64" t="str">
        <f t="shared" si="297"/>
        <v/>
      </c>
      <c r="E608" s="64" t="str">
        <f t="shared" si="298"/>
        <v/>
      </c>
      <c r="F608" s="64" t="e">
        <f t="array" ref="F608">STDEVP(IF($B$4:$B$918=D608,$C$4:$C$918))</f>
        <v>#DIV/0!</v>
      </c>
      <c r="G608" s="66" t="e">
        <f t="shared" si="292"/>
        <v>#DIV/0!</v>
      </c>
      <c r="H608" s="63">
        <v>72.44</v>
      </c>
      <c r="I608" s="64">
        <f t="shared" si="299"/>
        <v>72</v>
      </c>
      <c r="J608" s="65" t="e">
        <f>VLOOKUP(H608,FWD!$G$4:$I$128,4,FALSE)</f>
        <v>#N/A</v>
      </c>
      <c r="K608" s="64" t="str">
        <f t="shared" si="300"/>
        <v/>
      </c>
      <c r="L608" s="64" t="str">
        <f t="shared" si="301"/>
        <v/>
      </c>
      <c r="M608" s="64" t="e">
        <f t="array" ref="M608">STDEVP(IF($I$4:$I$2051=K608,$J$4:$J$2051))</f>
        <v>#DIV/0!</v>
      </c>
      <c r="N608" s="78" t="e">
        <f t="shared" si="293"/>
        <v>#DIV/0!</v>
      </c>
      <c r="O608" s="82">
        <v>40.159999999999997</v>
      </c>
      <c r="P608" s="64">
        <f t="shared" si="302"/>
        <v>40</v>
      </c>
      <c r="Q608" s="66" t="e">
        <f>VLOOKUP(O608,FWD!#REF!,4,FALSE)</f>
        <v>#REF!</v>
      </c>
      <c r="R608" s="66" t="str">
        <f t="shared" si="303"/>
        <v/>
      </c>
      <c r="S608" s="66" t="str">
        <f t="shared" si="304"/>
        <v/>
      </c>
      <c r="T608" s="64" t="e">
        <f t="array" ref="T608">STDEVP(IF($P$4:$P$864=R608,$Q$4:$Q$864))</f>
        <v>#DIV/0!</v>
      </c>
      <c r="U608" s="78" t="e">
        <f t="shared" si="321"/>
        <v>#DIV/0!</v>
      </c>
      <c r="V608" s="82">
        <v>41.7</v>
      </c>
      <c r="W608" s="83">
        <f t="shared" si="305"/>
        <v>41</v>
      </c>
      <c r="X608" s="66" t="e">
        <f>VLOOKUP(V608,FWD!#REF!,4,FALSE)</f>
        <v>#REF!</v>
      </c>
      <c r="Y608" s="64" t="str">
        <f t="shared" si="306"/>
        <v/>
      </c>
      <c r="Z608" s="64" t="str">
        <f t="shared" si="307"/>
        <v/>
      </c>
      <c r="AA608" s="64" t="e">
        <f t="array" ref="AA608">STDEVP(IF($W$4:$W$740=Y608,$X$4:$X$740))</f>
        <v>#DIV/0!</v>
      </c>
      <c r="AB608" s="78" t="e">
        <f t="shared" si="308"/>
        <v>#DIV/0!</v>
      </c>
      <c r="AD608" s="55">
        <v>145.68</v>
      </c>
      <c r="AE608" s="48">
        <f t="shared" si="322"/>
        <v>145</v>
      </c>
      <c r="AF608" s="48" t="e">
        <f>VLOOKUP(AD608,FWD!#REF!,4,FALSE)</f>
        <v>#REF!</v>
      </c>
      <c r="AG608" s="48" t="str">
        <f t="shared" si="309"/>
        <v/>
      </c>
      <c r="AH608" s="48" t="str">
        <f t="shared" si="310"/>
        <v/>
      </c>
      <c r="AI608" s="48">
        <f t="array" ref="AI608">STDEVP(IF($AE$4:$AE$918=AG608,$AF$4:$AF$918))</f>
        <v>0</v>
      </c>
      <c r="AJ608" s="48" t="str">
        <f t="shared" si="311"/>
        <v/>
      </c>
      <c r="AK608" s="47">
        <v>108.32</v>
      </c>
      <c r="AL608" s="48">
        <f t="shared" si="312"/>
        <v>108</v>
      </c>
      <c r="AM608" s="49" t="e">
        <f>VLOOKUP(AK608,FWD!#REF!,4,FALSE)</f>
        <v>#REF!</v>
      </c>
      <c r="AN608" s="58" t="str">
        <f t="shared" si="313"/>
        <v/>
      </c>
      <c r="AO608" s="58" t="str">
        <f t="shared" si="294"/>
        <v/>
      </c>
      <c r="AP608" s="58" t="e">
        <f t="array" ref="AP608">STDEVP(IF($AL$4:$AL$2012=AN608,$AM$4:$AM$2012))</f>
        <v>#DIV/0!</v>
      </c>
      <c r="AQ608" s="59" t="e">
        <f t="shared" si="314"/>
        <v>#DIV/0!</v>
      </c>
      <c r="AR608" s="47">
        <v>26.48</v>
      </c>
      <c r="AS608" s="48">
        <f t="shared" si="319"/>
        <v>26</v>
      </c>
      <c r="AT608" s="49" t="e">
        <f>VLOOKUP(AR608,FWD!#REF!,4,FALSE)</f>
        <v>#REF!</v>
      </c>
      <c r="AU608" s="48" t="str">
        <f t="shared" si="295"/>
        <v/>
      </c>
      <c r="AV608" s="58" t="str">
        <f t="shared" si="320"/>
        <v/>
      </c>
      <c r="AW608" s="48" t="e">
        <f t="array" ref="AW608">STDEVP(IF($AS$4:$AS$909=AU608,$AT$4:$AT$909))</f>
        <v>#DIV/0!</v>
      </c>
      <c r="AX608" s="50" t="e">
        <f t="shared" si="291"/>
        <v>#DIV/0!</v>
      </c>
      <c r="AY608" s="47">
        <v>21.9</v>
      </c>
      <c r="AZ608" s="58">
        <f t="shared" si="315"/>
        <v>21</v>
      </c>
      <c r="BA608" s="49" t="e">
        <f>VLOOKUP(AY608,FWD!#REF!,4,FALSE)</f>
        <v>#REF!</v>
      </c>
      <c r="BB608" s="48" t="str">
        <f t="shared" si="316"/>
        <v/>
      </c>
      <c r="BC608" s="58" t="str">
        <f t="shared" si="317"/>
        <v/>
      </c>
      <c r="BD608" s="58" t="e">
        <f t="array" ref="BD608">STDEVP(IF($AZ$4:$AZ$758=BB608,$BA$4:$BA$758))</f>
        <v>#DIV/0!</v>
      </c>
      <c r="BE608" s="59" t="e">
        <f t="shared" si="318"/>
        <v>#DIV/0!</v>
      </c>
    </row>
    <row r="609" spans="1:57" x14ac:dyDescent="0.2">
      <c r="A609" s="63">
        <v>157.96</v>
      </c>
      <c r="B609" s="64">
        <f t="shared" si="296"/>
        <v>157</v>
      </c>
      <c r="C609" s="65" t="e">
        <f>VLOOKUP(A609,FWD!#REF!,4,FALSE)</f>
        <v>#REF!</v>
      </c>
      <c r="D609" s="64">
        <f t="shared" si="297"/>
        <v>157</v>
      </c>
      <c r="E609" s="64" t="e">
        <f t="shared" si="298"/>
        <v>#REF!</v>
      </c>
      <c r="F609" s="64" t="e">
        <f t="array" ref="F609">STDEVP(IF($B$4:$B$918=D609,$C$4:$C$918))</f>
        <v>#REF!</v>
      </c>
      <c r="G609" s="66" t="e">
        <f t="shared" si="292"/>
        <v>#REF!</v>
      </c>
      <c r="H609" s="63">
        <v>72.48</v>
      </c>
      <c r="I609" s="64">
        <f t="shared" si="299"/>
        <v>72</v>
      </c>
      <c r="J609" s="65" t="e">
        <f>VLOOKUP(H609,FWD!$G$4:$I$128,4,FALSE)</f>
        <v>#N/A</v>
      </c>
      <c r="K609" s="64" t="str">
        <f t="shared" si="300"/>
        <v/>
      </c>
      <c r="L609" s="64" t="str">
        <f t="shared" si="301"/>
        <v/>
      </c>
      <c r="M609" s="64" t="e">
        <f t="array" ref="M609">STDEVP(IF($I$4:$I$2051=K609,$J$4:$J$2051))</f>
        <v>#DIV/0!</v>
      </c>
      <c r="N609" s="78" t="e">
        <f t="shared" si="293"/>
        <v>#DIV/0!</v>
      </c>
      <c r="O609" s="82">
        <v>40.200000000000003</v>
      </c>
      <c r="P609" s="64">
        <f t="shared" si="302"/>
        <v>40</v>
      </c>
      <c r="Q609" s="66" t="e">
        <f>VLOOKUP(O609,FWD!#REF!,4,FALSE)</f>
        <v>#REF!</v>
      </c>
      <c r="R609" s="66" t="str">
        <f t="shared" si="303"/>
        <v/>
      </c>
      <c r="S609" s="66" t="str">
        <f t="shared" si="304"/>
        <v/>
      </c>
      <c r="T609" s="64" t="e">
        <f t="array" ref="T609">STDEVP(IF($P$4:$P$864=R609,$Q$4:$Q$864))</f>
        <v>#DIV/0!</v>
      </c>
      <c r="U609" s="78" t="e">
        <f t="shared" si="321"/>
        <v>#DIV/0!</v>
      </c>
      <c r="V609" s="82">
        <v>41.74</v>
      </c>
      <c r="W609" s="83">
        <f t="shared" si="305"/>
        <v>41</v>
      </c>
      <c r="X609" s="66" t="e">
        <f>VLOOKUP(V609,FWD!#REF!,4,FALSE)</f>
        <v>#REF!</v>
      </c>
      <c r="Y609" s="64" t="str">
        <f t="shared" si="306"/>
        <v/>
      </c>
      <c r="Z609" s="64" t="str">
        <f t="shared" si="307"/>
        <v/>
      </c>
      <c r="AA609" s="64" t="e">
        <f t="array" ref="AA609">STDEVP(IF($W$4:$W$740=Y609,$X$4:$X$740))</f>
        <v>#DIV/0!</v>
      </c>
      <c r="AB609" s="78" t="e">
        <f t="shared" si="308"/>
        <v>#DIV/0!</v>
      </c>
      <c r="AD609" s="55">
        <v>145.63999999999999</v>
      </c>
      <c r="AE609" s="48">
        <f t="shared" si="322"/>
        <v>145</v>
      </c>
      <c r="AF609" s="48" t="e">
        <f>VLOOKUP(AD609,FWD!#REF!,4,FALSE)</f>
        <v>#REF!</v>
      </c>
      <c r="AG609" s="48" t="str">
        <f t="shared" si="309"/>
        <v/>
      </c>
      <c r="AH609" s="48" t="str">
        <f t="shared" si="310"/>
        <v/>
      </c>
      <c r="AI609" s="48">
        <f t="array" ref="AI609">STDEVP(IF($AE$4:$AE$918=AG609,$AF$4:$AF$918))</f>
        <v>0</v>
      </c>
      <c r="AJ609" s="48" t="str">
        <f t="shared" si="311"/>
        <v/>
      </c>
      <c r="AK609" s="47">
        <v>108.28</v>
      </c>
      <c r="AL609" s="48">
        <f t="shared" si="312"/>
        <v>108</v>
      </c>
      <c r="AM609" s="49" t="e">
        <f>VLOOKUP(AK609,FWD!#REF!,4,FALSE)</f>
        <v>#REF!</v>
      </c>
      <c r="AN609" s="58" t="str">
        <f t="shared" si="313"/>
        <v/>
      </c>
      <c r="AO609" s="58" t="str">
        <f t="shared" si="294"/>
        <v/>
      </c>
      <c r="AP609" s="58" t="e">
        <f t="array" ref="AP609">STDEVP(IF($AL$4:$AL$2012=AN609,$AM$4:$AM$2012))</f>
        <v>#DIV/0!</v>
      </c>
      <c r="AQ609" s="59" t="e">
        <f t="shared" si="314"/>
        <v>#DIV/0!</v>
      </c>
      <c r="AR609" s="47">
        <v>26.44</v>
      </c>
      <c r="AS609" s="48">
        <f t="shared" si="319"/>
        <v>26</v>
      </c>
      <c r="AT609" s="49" t="e">
        <f>VLOOKUP(AR609,FWD!#REF!,4,FALSE)</f>
        <v>#REF!</v>
      </c>
      <c r="AU609" s="48" t="str">
        <f t="shared" si="295"/>
        <v/>
      </c>
      <c r="AV609" s="58" t="str">
        <f t="shared" si="320"/>
        <v/>
      </c>
      <c r="AW609" s="48" t="e">
        <f t="array" ref="AW609">STDEVP(IF($AS$4:$AS$909=AU609,$AT$4:$AT$909))</f>
        <v>#DIV/0!</v>
      </c>
      <c r="AX609" s="50" t="e">
        <f t="shared" si="291"/>
        <v>#DIV/0!</v>
      </c>
      <c r="AY609" s="47">
        <v>21.86</v>
      </c>
      <c r="AZ609" s="58">
        <f t="shared" si="315"/>
        <v>21</v>
      </c>
      <c r="BA609" s="49" t="e">
        <f>VLOOKUP(AY609,FWD!#REF!,4,FALSE)</f>
        <v>#REF!</v>
      </c>
      <c r="BB609" s="48" t="str">
        <f t="shared" si="316"/>
        <v/>
      </c>
      <c r="BC609" s="58" t="str">
        <f t="shared" si="317"/>
        <v/>
      </c>
      <c r="BD609" s="58" t="e">
        <f t="array" ref="BD609">STDEVP(IF($AZ$4:$AZ$758=BB609,$BA$4:$BA$758))</f>
        <v>#DIV/0!</v>
      </c>
      <c r="BE609" s="59" t="e">
        <f t="shared" si="318"/>
        <v>#DIV/0!</v>
      </c>
    </row>
    <row r="610" spans="1:57" x14ac:dyDescent="0.2">
      <c r="A610" s="63">
        <v>158</v>
      </c>
      <c r="B610" s="64">
        <f t="shared" si="296"/>
        <v>158</v>
      </c>
      <c r="C610" s="65" t="e">
        <f>VLOOKUP(A610,FWD!#REF!,4,FALSE)</f>
        <v>#REF!</v>
      </c>
      <c r="D610" s="64" t="str">
        <f t="shared" si="297"/>
        <v/>
      </c>
      <c r="E610" s="64" t="str">
        <f t="shared" si="298"/>
        <v/>
      </c>
      <c r="F610" s="64" t="e">
        <f t="array" ref="F610">STDEVP(IF($B$4:$B$918=D610,$C$4:$C$918))</f>
        <v>#DIV/0!</v>
      </c>
      <c r="G610" s="66" t="e">
        <f t="shared" si="292"/>
        <v>#DIV/0!</v>
      </c>
      <c r="H610" s="63">
        <v>72.52</v>
      </c>
      <c r="I610" s="64">
        <f t="shared" si="299"/>
        <v>72</v>
      </c>
      <c r="J610" s="65" t="e">
        <f>VLOOKUP(H610,FWD!$G$4:$I$128,4,FALSE)</f>
        <v>#N/A</v>
      </c>
      <c r="K610" s="64" t="str">
        <f t="shared" si="300"/>
        <v/>
      </c>
      <c r="L610" s="64" t="str">
        <f t="shared" si="301"/>
        <v/>
      </c>
      <c r="M610" s="64" t="e">
        <f t="array" ref="M610">STDEVP(IF($I$4:$I$2051=K610,$J$4:$J$2051))</f>
        <v>#DIV/0!</v>
      </c>
      <c r="N610" s="78" t="e">
        <f t="shared" si="293"/>
        <v>#DIV/0!</v>
      </c>
      <c r="O610" s="82">
        <v>40.24</v>
      </c>
      <c r="P610" s="64">
        <f t="shared" si="302"/>
        <v>40</v>
      </c>
      <c r="Q610" s="66" t="e">
        <f>VLOOKUP(O610,FWD!#REF!,4,FALSE)</f>
        <v>#REF!</v>
      </c>
      <c r="R610" s="66" t="str">
        <f t="shared" si="303"/>
        <v/>
      </c>
      <c r="S610" s="66" t="str">
        <f t="shared" si="304"/>
        <v/>
      </c>
      <c r="T610" s="64" t="e">
        <f t="array" ref="T610">STDEVP(IF($P$4:$P$864=R610,$Q$4:$Q$864))</f>
        <v>#DIV/0!</v>
      </c>
      <c r="U610" s="78" t="e">
        <f t="shared" si="321"/>
        <v>#DIV/0!</v>
      </c>
      <c r="V610" s="82">
        <v>41.78</v>
      </c>
      <c r="W610" s="83">
        <f t="shared" si="305"/>
        <v>41</v>
      </c>
      <c r="X610" s="66" t="e">
        <f>VLOOKUP(V610,FWD!#REF!,4,FALSE)</f>
        <v>#REF!</v>
      </c>
      <c r="Y610" s="64" t="str">
        <f t="shared" si="306"/>
        <v/>
      </c>
      <c r="Z610" s="64" t="str">
        <f t="shared" si="307"/>
        <v/>
      </c>
      <c r="AA610" s="64" t="e">
        <f t="array" ref="AA610">STDEVP(IF($W$4:$W$740=Y610,$X$4:$X$740))</f>
        <v>#DIV/0!</v>
      </c>
      <c r="AB610" s="78" t="e">
        <f t="shared" si="308"/>
        <v>#DIV/0!</v>
      </c>
      <c r="AD610" s="55">
        <v>145.6</v>
      </c>
      <c r="AE610" s="48">
        <f t="shared" si="322"/>
        <v>145</v>
      </c>
      <c r="AF610" s="48" t="e">
        <f>VLOOKUP(AD610,FWD!#REF!,4,FALSE)</f>
        <v>#REF!</v>
      </c>
      <c r="AG610" s="48" t="str">
        <f t="shared" si="309"/>
        <v/>
      </c>
      <c r="AH610" s="48" t="str">
        <f t="shared" si="310"/>
        <v/>
      </c>
      <c r="AI610" s="48">
        <f t="array" ref="AI610">STDEVP(IF($AE$4:$AE$918=AG610,$AF$4:$AF$918))</f>
        <v>0</v>
      </c>
      <c r="AJ610" s="48" t="str">
        <f t="shared" si="311"/>
        <v/>
      </c>
      <c r="AK610" s="47">
        <v>108.24</v>
      </c>
      <c r="AL610" s="48">
        <f t="shared" si="312"/>
        <v>108</v>
      </c>
      <c r="AM610" s="49" t="e">
        <f>VLOOKUP(AK610,FWD!#REF!,4,FALSE)</f>
        <v>#REF!</v>
      </c>
      <c r="AN610" s="58" t="str">
        <f t="shared" si="313"/>
        <v/>
      </c>
      <c r="AO610" s="58" t="str">
        <f t="shared" si="294"/>
        <v/>
      </c>
      <c r="AP610" s="58" t="e">
        <f t="array" ref="AP610">STDEVP(IF($AL$4:$AL$2012=AN610,$AM$4:$AM$2012))</f>
        <v>#DIV/0!</v>
      </c>
      <c r="AQ610" s="59" t="e">
        <f t="shared" si="314"/>
        <v>#DIV/0!</v>
      </c>
      <c r="AR610" s="47">
        <v>26.4</v>
      </c>
      <c r="AS610" s="48">
        <f t="shared" si="319"/>
        <v>26</v>
      </c>
      <c r="AT610" s="49" t="e">
        <f>VLOOKUP(AR610,FWD!#REF!,4,FALSE)</f>
        <v>#REF!</v>
      </c>
      <c r="AU610" s="48" t="str">
        <f t="shared" si="295"/>
        <v/>
      </c>
      <c r="AV610" s="58" t="str">
        <f t="shared" si="320"/>
        <v/>
      </c>
      <c r="AW610" s="48" t="e">
        <f t="array" ref="AW610">STDEVP(IF($AS$4:$AS$909=AU610,$AT$4:$AT$909))</f>
        <v>#DIV/0!</v>
      </c>
      <c r="AX610" s="50" t="e">
        <f t="shared" si="291"/>
        <v>#DIV/0!</v>
      </c>
      <c r="AY610" s="47">
        <v>21.82</v>
      </c>
      <c r="AZ610" s="58">
        <f t="shared" si="315"/>
        <v>21</v>
      </c>
      <c r="BA610" s="49" t="e">
        <f>VLOOKUP(AY610,FWD!#REF!,4,FALSE)</f>
        <v>#REF!</v>
      </c>
      <c r="BB610" s="48" t="str">
        <f t="shared" si="316"/>
        <v/>
      </c>
      <c r="BC610" s="58" t="str">
        <f t="shared" si="317"/>
        <v/>
      </c>
      <c r="BD610" s="58" t="e">
        <f t="array" ref="BD610">STDEVP(IF($AZ$4:$AZ$758=BB610,$BA$4:$BA$758))</f>
        <v>#DIV/0!</v>
      </c>
      <c r="BE610" s="59" t="e">
        <f t="shared" si="318"/>
        <v>#DIV/0!</v>
      </c>
    </row>
    <row r="611" spans="1:57" x14ac:dyDescent="0.2">
      <c r="A611" s="63">
        <v>158.04</v>
      </c>
      <c r="B611" s="64">
        <f t="shared" si="296"/>
        <v>158</v>
      </c>
      <c r="C611" s="65" t="e">
        <f>VLOOKUP(A611,FWD!#REF!,4,FALSE)</f>
        <v>#REF!</v>
      </c>
      <c r="D611" s="64" t="str">
        <f t="shared" si="297"/>
        <v/>
      </c>
      <c r="E611" s="64" t="str">
        <f t="shared" si="298"/>
        <v/>
      </c>
      <c r="F611" s="64" t="e">
        <f t="array" ref="F611">STDEVP(IF($B$4:$B$918=D611,$C$4:$C$918))</f>
        <v>#DIV/0!</v>
      </c>
      <c r="G611" s="66" t="e">
        <f t="shared" si="292"/>
        <v>#DIV/0!</v>
      </c>
      <c r="H611" s="63">
        <v>72.56</v>
      </c>
      <c r="I611" s="64">
        <f t="shared" si="299"/>
        <v>72</v>
      </c>
      <c r="J611" s="65" t="e">
        <f>VLOOKUP(H611,FWD!$G$4:$I$128,4,FALSE)</f>
        <v>#N/A</v>
      </c>
      <c r="K611" s="64" t="str">
        <f t="shared" si="300"/>
        <v/>
      </c>
      <c r="L611" s="64" t="str">
        <f t="shared" si="301"/>
        <v/>
      </c>
      <c r="M611" s="64" t="e">
        <f t="array" ref="M611">STDEVP(IF($I$4:$I$2051=K611,$J$4:$J$2051))</f>
        <v>#DIV/0!</v>
      </c>
      <c r="N611" s="78" t="e">
        <f t="shared" si="293"/>
        <v>#DIV/0!</v>
      </c>
      <c r="O611" s="82">
        <v>40.28</v>
      </c>
      <c r="P611" s="64">
        <f t="shared" si="302"/>
        <v>40</v>
      </c>
      <c r="Q611" s="66" t="e">
        <f>VLOOKUP(O611,FWD!#REF!,4,FALSE)</f>
        <v>#REF!</v>
      </c>
      <c r="R611" s="66" t="str">
        <f t="shared" si="303"/>
        <v/>
      </c>
      <c r="S611" s="66" t="str">
        <f t="shared" si="304"/>
        <v/>
      </c>
      <c r="T611" s="64" t="e">
        <f t="array" ref="T611">STDEVP(IF($P$4:$P$864=R611,$Q$4:$Q$864))</f>
        <v>#DIV/0!</v>
      </c>
      <c r="U611" s="78" t="e">
        <f t="shared" si="321"/>
        <v>#DIV/0!</v>
      </c>
      <c r="V611" s="82">
        <v>41.82</v>
      </c>
      <c r="W611" s="83">
        <f t="shared" si="305"/>
        <v>41</v>
      </c>
      <c r="X611" s="66" t="e">
        <f>VLOOKUP(V611,FWD!#REF!,4,FALSE)</f>
        <v>#REF!</v>
      </c>
      <c r="Y611" s="64" t="str">
        <f t="shared" si="306"/>
        <v/>
      </c>
      <c r="Z611" s="64" t="str">
        <f t="shared" si="307"/>
        <v/>
      </c>
      <c r="AA611" s="64" t="e">
        <f t="array" ref="AA611">STDEVP(IF($W$4:$W$740=Y611,$X$4:$X$740))</f>
        <v>#DIV/0!</v>
      </c>
      <c r="AB611" s="78" t="e">
        <f t="shared" si="308"/>
        <v>#DIV/0!</v>
      </c>
      <c r="AD611" s="55">
        <v>145.56</v>
      </c>
      <c r="AE611" s="48">
        <f t="shared" si="322"/>
        <v>145</v>
      </c>
      <c r="AF611" s="48" t="e">
        <f>VLOOKUP(AD611,FWD!#REF!,4,FALSE)</f>
        <v>#REF!</v>
      </c>
      <c r="AG611" s="48" t="str">
        <f t="shared" si="309"/>
        <v/>
      </c>
      <c r="AH611" s="48" t="str">
        <f t="shared" si="310"/>
        <v/>
      </c>
      <c r="AI611" s="48">
        <f t="array" ref="AI611">STDEVP(IF($AE$4:$AE$918=AG611,$AF$4:$AF$918))</f>
        <v>0</v>
      </c>
      <c r="AJ611" s="48" t="str">
        <f t="shared" si="311"/>
        <v/>
      </c>
      <c r="AK611" s="47">
        <v>108.2</v>
      </c>
      <c r="AL611" s="48">
        <f t="shared" si="312"/>
        <v>108</v>
      </c>
      <c r="AM611" s="49" t="e">
        <f>VLOOKUP(AK611,FWD!#REF!,4,FALSE)</f>
        <v>#REF!</v>
      </c>
      <c r="AN611" s="58" t="str">
        <f t="shared" si="313"/>
        <v/>
      </c>
      <c r="AO611" s="58" t="str">
        <f t="shared" si="294"/>
        <v/>
      </c>
      <c r="AP611" s="58" t="e">
        <f t="array" ref="AP611">STDEVP(IF($AL$4:$AL$2012=AN611,$AM$4:$AM$2012))</f>
        <v>#DIV/0!</v>
      </c>
      <c r="AQ611" s="59" t="e">
        <f t="shared" si="314"/>
        <v>#DIV/0!</v>
      </c>
      <c r="AR611" s="47">
        <v>26.36</v>
      </c>
      <c r="AS611" s="48">
        <f t="shared" si="319"/>
        <v>26</v>
      </c>
      <c r="AT611" s="49" t="e">
        <f>VLOOKUP(AR611,FWD!#REF!,4,FALSE)</f>
        <v>#REF!</v>
      </c>
      <c r="AU611" s="48" t="str">
        <f t="shared" si="295"/>
        <v/>
      </c>
      <c r="AV611" s="58" t="str">
        <f t="shared" si="320"/>
        <v/>
      </c>
      <c r="AW611" s="48" t="e">
        <f t="array" ref="AW611">STDEVP(IF($AS$4:$AS$909=AU611,$AT$4:$AT$909))</f>
        <v>#DIV/0!</v>
      </c>
      <c r="AX611" s="50" t="e">
        <f t="shared" si="291"/>
        <v>#DIV/0!</v>
      </c>
      <c r="AY611" s="47">
        <v>21.78</v>
      </c>
      <c r="AZ611" s="58">
        <f t="shared" si="315"/>
        <v>21</v>
      </c>
      <c r="BA611" s="49" t="e">
        <f>VLOOKUP(AY611,FWD!#REF!,4,FALSE)</f>
        <v>#REF!</v>
      </c>
      <c r="BB611" s="48" t="str">
        <f t="shared" si="316"/>
        <v/>
      </c>
      <c r="BC611" s="58" t="str">
        <f t="shared" si="317"/>
        <v/>
      </c>
      <c r="BD611" s="58" t="e">
        <f t="array" ref="BD611">STDEVP(IF($AZ$4:$AZ$758=BB611,$BA$4:$BA$758))</f>
        <v>#DIV/0!</v>
      </c>
      <c r="BE611" s="59" t="e">
        <f t="shared" si="318"/>
        <v>#DIV/0!</v>
      </c>
    </row>
    <row r="612" spans="1:57" x14ac:dyDescent="0.2">
      <c r="A612" s="63">
        <v>158.08000000000001</v>
      </c>
      <c r="B612" s="64">
        <f t="shared" si="296"/>
        <v>158</v>
      </c>
      <c r="C612" s="65" t="e">
        <f>VLOOKUP(A612,FWD!#REF!,4,FALSE)</f>
        <v>#REF!</v>
      </c>
      <c r="D612" s="64" t="str">
        <f t="shared" si="297"/>
        <v/>
      </c>
      <c r="E612" s="64" t="str">
        <f t="shared" si="298"/>
        <v/>
      </c>
      <c r="F612" s="64" t="e">
        <f t="array" ref="F612">STDEVP(IF($B$4:$B$918=D612,$C$4:$C$918))</f>
        <v>#DIV/0!</v>
      </c>
      <c r="G612" s="66" t="e">
        <f t="shared" si="292"/>
        <v>#DIV/0!</v>
      </c>
      <c r="H612" s="63">
        <v>72.599999999999994</v>
      </c>
      <c r="I612" s="64">
        <f t="shared" si="299"/>
        <v>72</v>
      </c>
      <c r="J612" s="65" t="e">
        <f>VLOOKUP(H612,FWD!$G$4:$I$128,4,FALSE)</f>
        <v>#N/A</v>
      </c>
      <c r="K612" s="64" t="str">
        <f t="shared" si="300"/>
        <v/>
      </c>
      <c r="L612" s="64" t="str">
        <f t="shared" si="301"/>
        <v/>
      </c>
      <c r="M612" s="64" t="e">
        <f t="array" ref="M612">STDEVP(IF($I$4:$I$2051=K612,$J$4:$J$2051))</f>
        <v>#DIV/0!</v>
      </c>
      <c r="N612" s="78" t="e">
        <f t="shared" si="293"/>
        <v>#DIV/0!</v>
      </c>
      <c r="O612" s="82">
        <v>40.32</v>
      </c>
      <c r="P612" s="64">
        <f t="shared" si="302"/>
        <v>40</v>
      </c>
      <c r="Q612" s="66" t="e">
        <f>VLOOKUP(O612,FWD!#REF!,4,FALSE)</f>
        <v>#REF!</v>
      </c>
      <c r="R612" s="66" t="str">
        <f t="shared" si="303"/>
        <v/>
      </c>
      <c r="S612" s="66" t="str">
        <f t="shared" si="304"/>
        <v/>
      </c>
      <c r="T612" s="64" t="e">
        <f t="array" ref="T612">STDEVP(IF($P$4:$P$864=R612,$Q$4:$Q$864))</f>
        <v>#DIV/0!</v>
      </c>
      <c r="U612" s="78" t="e">
        <f t="shared" si="321"/>
        <v>#DIV/0!</v>
      </c>
      <c r="V612" s="82">
        <v>41.86</v>
      </c>
      <c r="W612" s="83">
        <f t="shared" si="305"/>
        <v>41</v>
      </c>
      <c r="X612" s="66" t="e">
        <f>VLOOKUP(V612,FWD!#REF!,4,FALSE)</f>
        <v>#REF!</v>
      </c>
      <c r="Y612" s="64" t="str">
        <f t="shared" si="306"/>
        <v/>
      </c>
      <c r="Z612" s="64" t="str">
        <f t="shared" si="307"/>
        <v/>
      </c>
      <c r="AA612" s="64" t="e">
        <f t="array" ref="AA612">STDEVP(IF($W$4:$W$740=Y612,$X$4:$X$740))</f>
        <v>#DIV/0!</v>
      </c>
      <c r="AB612" s="78" t="e">
        <f t="shared" si="308"/>
        <v>#DIV/0!</v>
      </c>
      <c r="AD612" s="55">
        <v>145.52000000000001</v>
      </c>
      <c r="AE612" s="48">
        <f t="shared" si="322"/>
        <v>145</v>
      </c>
      <c r="AF612" s="48" t="e">
        <f>VLOOKUP(AD612,FWD!#REF!,4,FALSE)</f>
        <v>#REF!</v>
      </c>
      <c r="AG612" s="48" t="str">
        <f t="shared" si="309"/>
        <v/>
      </c>
      <c r="AH612" s="48" t="str">
        <f t="shared" si="310"/>
        <v/>
      </c>
      <c r="AI612" s="48">
        <f t="array" ref="AI612">STDEVP(IF($AE$4:$AE$918=AG612,$AF$4:$AF$918))</f>
        <v>0</v>
      </c>
      <c r="AJ612" s="48" t="str">
        <f t="shared" si="311"/>
        <v/>
      </c>
      <c r="AK612" s="47">
        <v>108.16</v>
      </c>
      <c r="AL612" s="48">
        <f t="shared" si="312"/>
        <v>108</v>
      </c>
      <c r="AM612" s="49" t="e">
        <f>VLOOKUP(AK612,FWD!#REF!,4,FALSE)</f>
        <v>#REF!</v>
      </c>
      <c r="AN612" s="58" t="str">
        <f t="shared" si="313"/>
        <v/>
      </c>
      <c r="AO612" s="58" t="str">
        <f t="shared" si="294"/>
        <v/>
      </c>
      <c r="AP612" s="58" t="e">
        <f t="array" ref="AP612">STDEVP(IF($AL$4:$AL$2012=AN612,$AM$4:$AM$2012))</f>
        <v>#DIV/0!</v>
      </c>
      <c r="AQ612" s="59" t="e">
        <f t="shared" si="314"/>
        <v>#DIV/0!</v>
      </c>
      <c r="AR612" s="47">
        <v>26.32</v>
      </c>
      <c r="AS612" s="48">
        <f t="shared" si="319"/>
        <v>26</v>
      </c>
      <c r="AT612" s="49" t="e">
        <f>VLOOKUP(AR612,FWD!#REF!,4,FALSE)</f>
        <v>#REF!</v>
      </c>
      <c r="AU612" s="48" t="str">
        <f t="shared" si="295"/>
        <v/>
      </c>
      <c r="AV612" s="58" t="str">
        <f t="shared" si="320"/>
        <v/>
      </c>
      <c r="AW612" s="48" t="e">
        <f t="array" ref="AW612">STDEVP(IF($AS$4:$AS$909=AU612,$AT$4:$AT$909))</f>
        <v>#DIV/0!</v>
      </c>
      <c r="AX612" s="50" t="e">
        <f t="shared" si="291"/>
        <v>#DIV/0!</v>
      </c>
      <c r="AY612" s="47">
        <v>21.74</v>
      </c>
      <c r="AZ612" s="58">
        <f t="shared" si="315"/>
        <v>21</v>
      </c>
      <c r="BA612" s="49" t="e">
        <f>VLOOKUP(AY612,FWD!#REF!,4,FALSE)</f>
        <v>#REF!</v>
      </c>
      <c r="BB612" s="48" t="str">
        <f t="shared" si="316"/>
        <v/>
      </c>
      <c r="BC612" s="58" t="str">
        <f t="shared" si="317"/>
        <v/>
      </c>
      <c r="BD612" s="58" t="e">
        <f t="array" ref="BD612">STDEVP(IF($AZ$4:$AZ$758=BB612,$BA$4:$BA$758))</f>
        <v>#DIV/0!</v>
      </c>
      <c r="BE612" s="59" t="e">
        <f t="shared" si="318"/>
        <v>#DIV/0!</v>
      </c>
    </row>
    <row r="613" spans="1:57" x14ac:dyDescent="0.2">
      <c r="A613" s="63">
        <v>158.12</v>
      </c>
      <c r="B613" s="64">
        <f t="shared" si="296"/>
        <v>158</v>
      </c>
      <c r="C613" s="65" t="e">
        <f>VLOOKUP(A613,FWD!#REF!,4,FALSE)</f>
        <v>#REF!</v>
      </c>
      <c r="D613" s="64" t="str">
        <f t="shared" si="297"/>
        <v/>
      </c>
      <c r="E613" s="64" t="str">
        <f t="shared" si="298"/>
        <v/>
      </c>
      <c r="F613" s="64" t="e">
        <f t="array" ref="F613">STDEVP(IF($B$4:$B$918=D613,$C$4:$C$918))</f>
        <v>#DIV/0!</v>
      </c>
      <c r="G613" s="66" t="e">
        <f t="shared" si="292"/>
        <v>#DIV/0!</v>
      </c>
      <c r="H613" s="63">
        <v>72.64</v>
      </c>
      <c r="I613" s="64">
        <f t="shared" si="299"/>
        <v>72</v>
      </c>
      <c r="J613" s="65" t="e">
        <f>VLOOKUP(H613,FWD!$G$4:$I$128,4,FALSE)</f>
        <v>#N/A</v>
      </c>
      <c r="K613" s="64" t="str">
        <f t="shared" si="300"/>
        <v/>
      </c>
      <c r="L613" s="64" t="str">
        <f t="shared" si="301"/>
        <v/>
      </c>
      <c r="M613" s="64" t="e">
        <f t="array" ref="M613">STDEVP(IF($I$4:$I$2051=K613,$J$4:$J$2051))</f>
        <v>#DIV/0!</v>
      </c>
      <c r="N613" s="78" t="e">
        <f t="shared" si="293"/>
        <v>#DIV/0!</v>
      </c>
      <c r="O613" s="82">
        <v>40.36</v>
      </c>
      <c r="P613" s="64">
        <f t="shared" si="302"/>
        <v>40</v>
      </c>
      <c r="Q613" s="66" t="e">
        <f>VLOOKUP(O613,FWD!#REF!,4,FALSE)</f>
        <v>#REF!</v>
      </c>
      <c r="R613" s="66" t="str">
        <f t="shared" si="303"/>
        <v/>
      </c>
      <c r="S613" s="66" t="str">
        <f t="shared" si="304"/>
        <v/>
      </c>
      <c r="T613" s="64" t="e">
        <f t="array" ref="T613">STDEVP(IF($P$4:$P$864=R613,$Q$4:$Q$864))</f>
        <v>#DIV/0!</v>
      </c>
      <c r="U613" s="78" t="e">
        <f t="shared" si="321"/>
        <v>#DIV/0!</v>
      </c>
      <c r="V613" s="82">
        <v>41.9</v>
      </c>
      <c r="W613" s="83">
        <f t="shared" si="305"/>
        <v>41</v>
      </c>
      <c r="X613" s="66" t="e">
        <f>VLOOKUP(V613,FWD!#REF!,4,FALSE)</f>
        <v>#REF!</v>
      </c>
      <c r="Y613" s="64" t="str">
        <f t="shared" si="306"/>
        <v/>
      </c>
      <c r="Z613" s="64" t="str">
        <f t="shared" si="307"/>
        <v/>
      </c>
      <c r="AA613" s="64" t="e">
        <f t="array" ref="AA613">STDEVP(IF($W$4:$W$740=Y613,$X$4:$X$740))</f>
        <v>#DIV/0!</v>
      </c>
      <c r="AB613" s="78" t="e">
        <f t="shared" si="308"/>
        <v>#DIV/0!</v>
      </c>
      <c r="AD613" s="55">
        <v>145.47999999999999</v>
      </c>
      <c r="AE613" s="48">
        <f t="shared" si="322"/>
        <v>145</v>
      </c>
      <c r="AF613" s="48" t="e">
        <f>VLOOKUP(AD613,FWD!#REF!,4,FALSE)</f>
        <v>#REF!</v>
      </c>
      <c r="AG613" s="48" t="str">
        <f t="shared" si="309"/>
        <v/>
      </c>
      <c r="AH613" s="48" t="str">
        <f t="shared" si="310"/>
        <v/>
      </c>
      <c r="AI613" s="48">
        <f t="array" ref="AI613">STDEVP(IF($AE$4:$AE$918=AG613,$AF$4:$AF$918))</f>
        <v>0</v>
      </c>
      <c r="AJ613" s="48" t="str">
        <f t="shared" si="311"/>
        <v/>
      </c>
      <c r="AK613" s="47">
        <v>108.12</v>
      </c>
      <c r="AL613" s="48">
        <f t="shared" si="312"/>
        <v>108</v>
      </c>
      <c r="AM613" s="49" t="e">
        <f>VLOOKUP(AK613,FWD!#REF!,4,FALSE)</f>
        <v>#REF!</v>
      </c>
      <c r="AN613" s="58" t="str">
        <f t="shared" si="313"/>
        <v/>
      </c>
      <c r="AO613" s="58" t="str">
        <f t="shared" si="294"/>
        <v/>
      </c>
      <c r="AP613" s="58" t="e">
        <f t="array" ref="AP613">STDEVP(IF($AL$4:$AL$2012=AN613,$AM$4:$AM$2012))</f>
        <v>#DIV/0!</v>
      </c>
      <c r="AQ613" s="59" t="e">
        <f t="shared" si="314"/>
        <v>#DIV/0!</v>
      </c>
      <c r="AR613" s="47">
        <v>26.28</v>
      </c>
      <c r="AS613" s="48">
        <f t="shared" si="319"/>
        <v>26</v>
      </c>
      <c r="AT613" s="49" t="e">
        <f>VLOOKUP(AR613,FWD!#REF!,4,FALSE)</f>
        <v>#REF!</v>
      </c>
      <c r="AU613" s="48" t="str">
        <f t="shared" si="295"/>
        <v/>
      </c>
      <c r="AV613" s="58" t="str">
        <f t="shared" si="320"/>
        <v/>
      </c>
      <c r="AW613" s="48" t="e">
        <f t="array" ref="AW613">STDEVP(IF($AS$4:$AS$909=AU613,$AT$4:$AT$909))</f>
        <v>#DIV/0!</v>
      </c>
      <c r="AX613" s="50" t="e">
        <f t="shared" si="291"/>
        <v>#DIV/0!</v>
      </c>
      <c r="AY613" s="47">
        <v>21.7</v>
      </c>
      <c r="AZ613" s="58">
        <f t="shared" si="315"/>
        <v>21</v>
      </c>
      <c r="BA613" s="49" t="e">
        <f>VLOOKUP(AY613,FWD!#REF!,4,FALSE)</f>
        <v>#REF!</v>
      </c>
      <c r="BB613" s="48" t="str">
        <f t="shared" si="316"/>
        <v/>
      </c>
      <c r="BC613" s="58" t="str">
        <f t="shared" si="317"/>
        <v/>
      </c>
      <c r="BD613" s="58" t="e">
        <f t="array" ref="BD613">STDEVP(IF($AZ$4:$AZ$758=BB613,$BA$4:$BA$758))</f>
        <v>#DIV/0!</v>
      </c>
      <c r="BE613" s="59" t="e">
        <f t="shared" si="318"/>
        <v>#DIV/0!</v>
      </c>
    </row>
    <row r="614" spans="1:57" x14ac:dyDescent="0.2">
      <c r="A614" s="63">
        <v>158.16</v>
      </c>
      <c r="B614" s="64">
        <f t="shared" si="296"/>
        <v>158</v>
      </c>
      <c r="C614" s="65" t="e">
        <f>VLOOKUP(A614,FWD!#REF!,4,FALSE)</f>
        <v>#REF!</v>
      </c>
      <c r="D614" s="64" t="str">
        <f t="shared" si="297"/>
        <v/>
      </c>
      <c r="E614" s="64" t="str">
        <f t="shared" si="298"/>
        <v/>
      </c>
      <c r="F614" s="64" t="e">
        <f t="array" ref="F614">STDEVP(IF($B$4:$B$918=D614,$C$4:$C$918))</f>
        <v>#DIV/0!</v>
      </c>
      <c r="G614" s="66" t="e">
        <f t="shared" si="292"/>
        <v>#DIV/0!</v>
      </c>
      <c r="H614" s="63">
        <v>72.680000000000007</v>
      </c>
      <c r="I614" s="64">
        <f t="shared" si="299"/>
        <v>72</v>
      </c>
      <c r="J614" s="65" t="e">
        <f>VLOOKUP(H614,FWD!$G$4:$I$128,4,FALSE)</f>
        <v>#N/A</v>
      </c>
      <c r="K614" s="64" t="str">
        <f t="shared" si="300"/>
        <v/>
      </c>
      <c r="L614" s="64" t="str">
        <f t="shared" si="301"/>
        <v/>
      </c>
      <c r="M614" s="64" t="e">
        <f t="array" ref="M614">STDEVP(IF($I$4:$I$2051=K614,$J$4:$J$2051))</f>
        <v>#DIV/0!</v>
      </c>
      <c r="N614" s="78" t="e">
        <f t="shared" si="293"/>
        <v>#DIV/0!</v>
      </c>
      <c r="O614" s="82">
        <v>40.4</v>
      </c>
      <c r="P614" s="64">
        <f t="shared" si="302"/>
        <v>40</v>
      </c>
      <c r="Q614" s="66" t="e">
        <f>VLOOKUP(O614,FWD!#REF!,4,FALSE)</f>
        <v>#REF!</v>
      </c>
      <c r="R614" s="66" t="str">
        <f t="shared" si="303"/>
        <v/>
      </c>
      <c r="S614" s="66" t="str">
        <f t="shared" si="304"/>
        <v/>
      </c>
      <c r="T614" s="64" t="e">
        <f t="array" ref="T614">STDEVP(IF($P$4:$P$864=R614,$Q$4:$Q$864))</f>
        <v>#DIV/0!</v>
      </c>
      <c r="U614" s="78" t="e">
        <f t="shared" si="321"/>
        <v>#DIV/0!</v>
      </c>
      <c r="V614" s="82">
        <v>41.94</v>
      </c>
      <c r="W614" s="83">
        <f t="shared" si="305"/>
        <v>41</v>
      </c>
      <c r="X614" s="66" t="e">
        <f>VLOOKUP(V614,FWD!#REF!,4,FALSE)</f>
        <v>#REF!</v>
      </c>
      <c r="Y614" s="64" t="str">
        <f t="shared" si="306"/>
        <v/>
      </c>
      <c r="Z614" s="64" t="str">
        <f t="shared" si="307"/>
        <v/>
      </c>
      <c r="AA614" s="64" t="e">
        <f t="array" ref="AA614">STDEVP(IF($W$4:$W$740=Y614,$X$4:$X$740))</f>
        <v>#DIV/0!</v>
      </c>
      <c r="AB614" s="78" t="e">
        <f t="shared" si="308"/>
        <v>#DIV/0!</v>
      </c>
      <c r="AD614" s="55">
        <v>145.44</v>
      </c>
      <c r="AE614" s="48">
        <f t="shared" si="322"/>
        <v>145</v>
      </c>
      <c r="AF614" s="48" t="e">
        <f>VLOOKUP(AD614,FWD!#REF!,4,FALSE)</f>
        <v>#REF!</v>
      </c>
      <c r="AG614" s="48" t="str">
        <f t="shared" si="309"/>
        <v/>
      </c>
      <c r="AH614" s="48" t="str">
        <f t="shared" si="310"/>
        <v/>
      </c>
      <c r="AI614" s="48">
        <f t="array" ref="AI614">STDEVP(IF($AE$4:$AE$918=AG614,$AF$4:$AF$918))</f>
        <v>0</v>
      </c>
      <c r="AJ614" s="48" t="str">
        <f t="shared" si="311"/>
        <v/>
      </c>
      <c r="AK614" s="47">
        <v>108.08</v>
      </c>
      <c r="AL614" s="48">
        <f t="shared" si="312"/>
        <v>108</v>
      </c>
      <c r="AM614" s="49" t="e">
        <f>VLOOKUP(AK614,FWD!#REF!,4,FALSE)</f>
        <v>#REF!</v>
      </c>
      <c r="AN614" s="58" t="str">
        <f t="shared" si="313"/>
        <v/>
      </c>
      <c r="AO614" s="58" t="str">
        <f t="shared" si="294"/>
        <v/>
      </c>
      <c r="AP614" s="58" t="e">
        <f t="array" ref="AP614">STDEVP(IF($AL$4:$AL$2012=AN614,$AM$4:$AM$2012))</f>
        <v>#DIV/0!</v>
      </c>
      <c r="AQ614" s="59" t="e">
        <f t="shared" si="314"/>
        <v>#DIV/0!</v>
      </c>
      <c r="AR614" s="47">
        <v>26.24</v>
      </c>
      <c r="AS614" s="48">
        <f t="shared" si="319"/>
        <v>26</v>
      </c>
      <c r="AT614" s="49" t="e">
        <f>VLOOKUP(AR614,FWD!#REF!,4,FALSE)</f>
        <v>#REF!</v>
      </c>
      <c r="AU614" s="48" t="str">
        <f t="shared" si="295"/>
        <v/>
      </c>
      <c r="AV614" s="58" t="str">
        <f t="shared" si="320"/>
        <v/>
      </c>
      <c r="AW614" s="48" t="e">
        <f t="array" ref="AW614">STDEVP(IF($AS$4:$AS$909=AU614,$AT$4:$AT$909))</f>
        <v>#DIV/0!</v>
      </c>
      <c r="AX614" s="50" t="e">
        <f t="shared" si="291"/>
        <v>#DIV/0!</v>
      </c>
      <c r="AY614" s="47">
        <v>21.66</v>
      </c>
      <c r="AZ614" s="58">
        <f t="shared" si="315"/>
        <v>21</v>
      </c>
      <c r="BA614" s="49" t="e">
        <f>VLOOKUP(AY614,FWD!#REF!,4,FALSE)</f>
        <v>#REF!</v>
      </c>
      <c r="BB614" s="48" t="str">
        <f t="shared" si="316"/>
        <v/>
      </c>
      <c r="BC614" s="58" t="str">
        <f t="shared" si="317"/>
        <v/>
      </c>
      <c r="BD614" s="58" t="e">
        <f t="array" ref="BD614">STDEVP(IF($AZ$4:$AZ$758=BB614,$BA$4:$BA$758))</f>
        <v>#DIV/0!</v>
      </c>
      <c r="BE614" s="59" t="e">
        <f t="shared" si="318"/>
        <v>#DIV/0!</v>
      </c>
    </row>
    <row r="615" spans="1:57" x14ac:dyDescent="0.2">
      <c r="A615" s="63">
        <v>158.19999999999999</v>
      </c>
      <c r="B615" s="64">
        <f t="shared" si="296"/>
        <v>158</v>
      </c>
      <c r="C615" s="65" t="e">
        <f>VLOOKUP(A615,FWD!#REF!,4,FALSE)</f>
        <v>#REF!</v>
      </c>
      <c r="D615" s="64" t="str">
        <f t="shared" si="297"/>
        <v/>
      </c>
      <c r="E615" s="64" t="str">
        <f t="shared" si="298"/>
        <v/>
      </c>
      <c r="F615" s="64" t="e">
        <f t="array" ref="F615">STDEVP(IF($B$4:$B$918=D615,$C$4:$C$918))</f>
        <v>#DIV/0!</v>
      </c>
      <c r="G615" s="66" t="e">
        <f t="shared" si="292"/>
        <v>#DIV/0!</v>
      </c>
      <c r="H615" s="63">
        <v>72.72</v>
      </c>
      <c r="I615" s="64">
        <f t="shared" si="299"/>
        <v>72</v>
      </c>
      <c r="J615" s="65" t="e">
        <f>VLOOKUP(H615,FWD!$G$4:$I$128,4,FALSE)</f>
        <v>#N/A</v>
      </c>
      <c r="K615" s="64" t="str">
        <f t="shared" si="300"/>
        <v/>
      </c>
      <c r="L615" s="64" t="str">
        <f t="shared" si="301"/>
        <v/>
      </c>
      <c r="M615" s="64" t="e">
        <f t="array" ref="M615">STDEVP(IF($I$4:$I$2051=K615,$J$4:$J$2051))</f>
        <v>#DIV/0!</v>
      </c>
      <c r="N615" s="78" t="e">
        <f t="shared" si="293"/>
        <v>#DIV/0!</v>
      </c>
      <c r="O615" s="82">
        <v>40.44</v>
      </c>
      <c r="P615" s="64">
        <f t="shared" si="302"/>
        <v>40</v>
      </c>
      <c r="Q615" s="66" t="e">
        <f>VLOOKUP(O615,FWD!#REF!,4,FALSE)</f>
        <v>#REF!</v>
      </c>
      <c r="R615" s="66" t="str">
        <f t="shared" si="303"/>
        <v/>
      </c>
      <c r="S615" s="66" t="str">
        <f t="shared" si="304"/>
        <v/>
      </c>
      <c r="T615" s="64" t="e">
        <f t="array" ref="T615">STDEVP(IF($P$4:$P$864=R615,$Q$4:$Q$864))</f>
        <v>#DIV/0!</v>
      </c>
      <c r="U615" s="78" t="e">
        <f t="shared" si="321"/>
        <v>#DIV/0!</v>
      </c>
      <c r="V615" s="82">
        <v>41.98</v>
      </c>
      <c r="W615" s="83">
        <f t="shared" si="305"/>
        <v>41</v>
      </c>
      <c r="X615" s="66" t="e">
        <f>VLOOKUP(V615,FWD!#REF!,4,FALSE)</f>
        <v>#REF!</v>
      </c>
      <c r="Y615" s="64">
        <f t="shared" si="306"/>
        <v>41</v>
      </c>
      <c r="Z615" s="64" t="e">
        <f t="shared" si="307"/>
        <v>#REF!</v>
      </c>
      <c r="AA615" s="64" t="e">
        <f t="array" ref="AA615">STDEVP(IF($W$4:$W$740=Y615,$X$4:$X$740))</f>
        <v>#REF!</v>
      </c>
      <c r="AB615" s="78" t="e">
        <f t="shared" si="308"/>
        <v>#REF!</v>
      </c>
      <c r="AD615" s="55">
        <v>145.4</v>
      </c>
      <c r="AE615" s="48">
        <f t="shared" si="322"/>
        <v>145</v>
      </c>
      <c r="AF615" s="48" t="e">
        <f>VLOOKUP(AD615,FWD!#REF!,4,FALSE)</f>
        <v>#REF!</v>
      </c>
      <c r="AG615" s="48" t="str">
        <f t="shared" si="309"/>
        <v/>
      </c>
      <c r="AH615" s="48" t="str">
        <f t="shared" si="310"/>
        <v/>
      </c>
      <c r="AI615" s="48">
        <f t="array" ref="AI615">STDEVP(IF($AE$4:$AE$918=AG615,$AF$4:$AF$918))</f>
        <v>0</v>
      </c>
      <c r="AJ615" s="48" t="str">
        <f t="shared" si="311"/>
        <v/>
      </c>
      <c r="AK615" s="47">
        <v>108.04</v>
      </c>
      <c r="AL615" s="48">
        <f t="shared" si="312"/>
        <v>108</v>
      </c>
      <c r="AM615" s="49" t="e">
        <f>VLOOKUP(AK615,FWD!#REF!,4,FALSE)</f>
        <v>#REF!</v>
      </c>
      <c r="AN615" s="58" t="str">
        <f t="shared" si="313"/>
        <v/>
      </c>
      <c r="AO615" s="58" t="str">
        <f t="shared" si="294"/>
        <v/>
      </c>
      <c r="AP615" s="58" t="e">
        <f t="array" ref="AP615">STDEVP(IF($AL$4:$AL$2012=AN615,$AM$4:$AM$2012))</f>
        <v>#DIV/0!</v>
      </c>
      <c r="AQ615" s="59" t="e">
        <f t="shared" si="314"/>
        <v>#DIV/0!</v>
      </c>
      <c r="AR615" s="47">
        <v>26.2</v>
      </c>
      <c r="AS615" s="48">
        <f t="shared" si="319"/>
        <v>26</v>
      </c>
      <c r="AT615" s="49" t="e">
        <f>VLOOKUP(AR615,FWD!#REF!,4,FALSE)</f>
        <v>#REF!</v>
      </c>
      <c r="AU615" s="48" t="str">
        <f t="shared" si="295"/>
        <v/>
      </c>
      <c r="AV615" s="58" t="str">
        <f t="shared" si="320"/>
        <v/>
      </c>
      <c r="AW615" s="48" t="e">
        <f t="array" ref="AW615">STDEVP(IF($AS$4:$AS$909=AU615,$AT$4:$AT$909))</f>
        <v>#DIV/0!</v>
      </c>
      <c r="AX615" s="50" t="e">
        <f t="shared" si="291"/>
        <v>#DIV/0!</v>
      </c>
      <c r="AY615" s="47">
        <v>21.62</v>
      </c>
      <c r="AZ615" s="58">
        <f t="shared" si="315"/>
        <v>21</v>
      </c>
      <c r="BA615" s="49" t="e">
        <f>VLOOKUP(AY615,FWD!#REF!,4,FALSE)</f>
        <v>#REF!</v>
      </c>
      <c r="BB615" s="48" t="str">
        <f t="shared" si="316"/>
        <v/>
      </c>
      <c r="BC615" s="58" t="str">
        <f t="shared" si="317"/>
        <v/>
      </c>
      <c r="BD615" s="58" t="e">
        <f t="array" ref="BD615">STDEVP(IF($AZ$4:$AZ$758=BB615,$BA$4:$BA$758))</f>
        <v>#DIV/0!</v>
      </c>
      <c r="BE615" s="59" t="e">
        <f t="shared" si="318"/>
        <v>#DIV/0!</v>
      </c>
    </row>
    <row r="616" spans="1:57" x14ac:dyDescent="0.2">
      <c r="A616" s="63">
        <v>158.24</v>
      </c>
      <c r="B616" s="64">
        <f t="shared" si="296"/>
        <v>158</v>
      </c>
      <c r="C616" s="65" t="e">
        <f>VLOOKUP(A616,FWD!#REF!,4,FALSE)</f>
        <v>#REF!</v>
      </c>
      <c r="D616" s="64" t="str">
        <f t="shared" si="297"/>
        <v/>
      </c>
      <c r="E616" s="64" t="str">
        <f t="shared" si="298"/>
        <v/>
      </c>
      <c r="F616" s="64" t="e">
        <f t="array" ref="F616">STDEVP(IF($B$4:$B$918=D616,$C$4:$C$918))</f>
        <v>#DIV/0!</v>
      </c>
      <c r="G616" s="66" t="e">
        <f t="shared" si="292"/>
        <v>#DIV/0!</v>
      </c>
      <c r="H616" s="63">
        <v>72.760000000000005</v>
      </c>
      <c r="I616" s="64">
        <f t="shared" si="299"/>
        <v>72</v>
      </c>
      <c r="J616" s="65" t="e">
        <f>VLOOKUP(H616,FWD!$G$4:$I$128,4,FALSE)</f>
        <v>#N/A</v>
      </c>
      <c r="K616" s="64" t="str">
        <f t="shared" si="300"/>
        <v/>
      </c>
      <c r="L616" s="64" t="str">
        <f t="shared" si="301"/>
        <v/>
      </c>
      <c r="M616" s="64" t="e">
        <f t="array" ref="M616">STDEVP(IF($I$4:$I$2051=K616,$J$4:$J$2051))</f>
        <v>#DIV/0!</v>
      </c>
      <c r="N616" s="78" t="e">
        <f t="shared" si="293"/>
        <v>#DIV/0!</v>
      </c>
      <c r="O616" s="82">
        <v>40.479999999999997</v>
      </c>
      <c r="P616" s="64">
        <f t="shared" si="302"/>
        <v>40</v>
      </c>
      <c r="Q616" s="66" t="e">
        <f>VLOOKUP(O616,FWD!#REF!,4,FALSE)</f>
        <v>#REF!</v>
      </c>
      <c r="R616" s="66" t="str">
        <f t="shared" si="303"/>
        <v/>
      </c>
      <c r="S616" s="66" t="str">
        <f t="shared" si="304"/>
        <v/>
      </c>
      <c r="T616" s="64" t="e">
        <f t="array" ref="T616">STDEVP(IF($P$4:$P$864=R616,$Q$4:$Q$864))</f>
        <v>#DIV/0!</v>
      </c>
      <c r="U616" s="78" t="e">
        <f t="shared" si="321"/>
        <v>#DIV/0!</v>
      </c>
      <c r="V616" s="82">
        <v>42.02</v>
      </c>
      <c r="W616" s="83">
        <f t="shared" si="305"/>
        <v>42</v>
      </c>
      <c r="X616" s="66" t="e">
        <f>VLOOKUP(V616,FWD!#REF!,4,FALSE)</f>
        <v>#REF!</v>
      </c>
      <c r="Y616" s="64" t="str">
        <f t="shared" si="306"/>
        <v/>
      </c>
      <c r="Z616" s="64" t="str">
        <f t="shared" si="307"/>
        <v/>
      </c>
      <c r="AA616" s="64" t="e">
        <f t="array" ref="AA616">STDEVP(IF($W$4:$W$740=Y616,$X$4:$X$740))</f>
        <v>#DIV/0!</v>
      </c>
      <c r="AB616" s="78" t="e">
        <f t="shared" si="308"/>
        <v>#DIV/0!</v>
      </c>
      <c r="AD616" s="55">
        <v>145.36000000000001</v>
      </c>
      <c r="AE616" s="48">
        <f t="shared" si="322"/>
        <v>145</v>
      </c>
      <c r="AF616" s="48" t="e">
        <f>VLOOKUP(AD616,FWD!#REF!,4,FALSE)</f>
        <v>#REF!</v>
      </c>
      <c r="AG616" s="48" t="str">
        <f t="shared" si="309"/>
        <v/>
      </c>
      <c r="AH616" s="48" t="str">
        <f t="shared" si="310"/>
        <v/>
      </c>
      <c r="AI616" s="48">
        <f t="array" ref="AI616">STDEVP(IF($AE$4:$AE$918=AG616,$AF$4:$AF$918))</f>
        <v>0</v>
      </c>
      <c r="AJ616" s="48" t="str">
        <f t="shared" si="311"/>
        <v/>
      </c>
      <c r="AK616" s="47">
        <v>108</v>
      </c>
      <c r="AL616" s="48">
        <f t="shared" si="312"/>
        <v>108</v>
      </c>
      <c r="AM616" s="49" t="e">
        <f>VLOOKUP(AK616,FWD!#REF!,4,FALSE)</f>
        <v>#REF!</v>
      </c>
      <c r="AN616" s="58">
        <f t="shared" si="313"/>
        <v>108</v>
      </c>
      <c r="AO616" s="58" t="e">
        <f t="shared" si="294"/>
        <v>#REF!</v>
      </c>
      <c r="AP616" s="58" t="e">
        <f t="array" ref="AP616">STDEVP(IF($AL$4:$AL$2012=AN616,$AM$4:$AM$2012))</f>
        <v>#REF!</v>
      </c>
      <c r="AQ616" s="59" t="e">
        <f t="shared" si="314"/>
        <v>#REF!</v>
      </c>
      <c r="AR616" s="47">
        <v>26.16</v>
      </c>
      <c r="AS616" s="48">
        <f t="shared" si="319"/>
        <v>26</v>
      </c>
      <c r="AT616" s="49" t="e">
        <f>VLOOKUP(AR616,FWD!#REF!,4,FALSE)</f>
        <v>#REF!</v>
      </c>
      <c r="AU616" s="48" t="str">
        <f t="shared" si="295"/>
        <v/>
      </c>
      <c r="AV616" s="58" t="str">
        <f t="shared" si="320"/>
        <v/>
      </c>
      <c r="AW616" s="48" t="e">
        <f t="array" ref="AW616">STDEVP(IF($AS$4:$AS$909=AU616,$AT$4:$AT$909))</f>
        <v>#DIV/0!</v>
      </c>
      <c r="AX616" s="50" t="e">
        <f t="shared" si="291"/>
        <v>#DIV/0!</v>
      </c>
      <c r="AY616" s="47">
        <v>21.58</v>
      </c>
      <c r="AZ616" s="58">
        <f t="shared" si="315"/>
        <v>21</v>
      </c>
      <c r="BA616" s="49" t="e">
        <f>VLOOKUP(AY616,FWD!#REF!,4,FALSE)</f>
        <v>#REF!</v>
      </c>
      <c r="BB616" s="48" t="str">
        <f t="shared" si="316"/>
        <v/>
      </c>
      <c r="BC616" s="58" t="str">
        <f t="shared" si="317"/>
        <v/>
      </c>
      <c r="BD616" s="58" t="e">
        <f t="array" ref="BD616">STDEVP(IF($AZ$4:$AZ$758=BB616,$BA$4:$BA$758))</f>
        <v>#DIV/0!</v>
      </c>
      <c r="BE616" s="59" t="e">
        <f t="shared" si="318"/>
        <v>#DIV/0!</v>
      </c>
    </row>
    <row r="617" spans="1:57" x14ac:dyDescent="0.2">
      <c r="A617" s="63">
        <v>158.28</v>
      </c>
      <c r="B617" s="64">
        <f t="shared" si="296"/>
        <v>158</v>
      </c>
      <c r="C617" s="65" t="e">
        <f>VLOOKUP(A617,FWD!#REF!,4,FALSE)</f>
        <v>#REF!</v>
      </c>
      <c r="D617" s="64" t="str">
        <f t="shared" si="297"/>
        <v/>
      </c>
      <c r="E617" s="64" t="str">
        <f t="shared" si="298"/>
        <v/>
      </c>
      <c r="F617" s="64" t="e">
        <f t="array" ref="F617">STDEVP(IF($B$4:$B$918=D617,$C$4:$C$918))</f>
        <v>#DIV/0!</v>
      </c>
      <c r="G617" s="66" t="e">
        <f t="shared" si="292"/>
        <v>#DIV/0!</v>
      </c>
      <c r="H617" s="63">
        <v>72.8</v>
      </c>
      <c r="I617" s="64">
        <f t="shared" si="299"/>
        <v>72</v>
      </c>
      <c r="J617" s="65" t="e">
        <f>VLOOKUP(H617,FWD!$G$4:$I$128,4,FALSE)</f>
        <v>#N/A</v>
      </c>
      <c r="K617" s="64" t="str">
        <f t="shared" si="300"/>
        <v/>
      </c>
      <c r="L617" s="64" t="str">
        <f t="shared" si="301"/>
        <v/>
      </c>
      <c r="M617" s="64" t="e">
        <f t="array" ref="M617">STDEVP(IF($I$4:$I$2051=K617,$J$4:$J$2051))</f>
        <v>#DIV/0!</v>
      </c>
      <c r="N617" s="78" t="e">
        <f t="shared" si="293"/>
        <v>#DIV/0!</v>
      </c>
      <c r="O617" s="82">
        <v>40.520000000000003</v>
      </c>
      <c r="P617" s="64">
        <f t="shared" si="302"/>
        <v>40</v>
      </c>
      <c r="Q617" s="66" t="e">
        <f>VLOOKUP(O617,FWD!#REF!,4,FALSE)</f>
        <v>#REF!</v>
      </c>
      <c r="R617" s="66" t="str">
        <f t="shared" si="303"/>
        <v/>
      </c>
      <c r="S617" s="66" t="str">
        <f t="shared" si="304"/>
        <v/>
      </c>
      <c r="T617" s="64" t="e">
        <f t="array" ref="T617">STDEVP(IF($P$4:$P$864=R617,$Q$4:$Q$864))</f>
        <v>#DIV/0!</v>
      </c>
      <c r="U617" s="78" t="e">
        <f t="shared" si="321"/>
        <v>#DIV/0!</v>
      </c>
      <c r="V617" s="82">
        <v>42.06</v>
      </c>
      <c r="W617" s="83">
        <f t="shared" si="305"/>
        <v>42</v>
      </c>
      <c r="X617" s="66" t="e">
        <f>VLOOKUP(V617,FWD!#REF!,4,FALSE)</f>
        <v>#REF!</v>
      </c>
      <c r="Y617" s="64" t="str">
        <f t="shared" si="306"/>
        <v/>
      </c>
      <c r="Z617" s="64" t="str">
        <f t="shared" si="307"/>
        <v/>
      </c>
      <c r="AA617" s="64" t="e">
        <f t="array" ref="AA617">STDEVP(IF($W$4:$W$740=Y617,$X$4:$X$740))</f>
        <v>#DIV/0!</v>
      </c>
      <c r="AB617" s="78" t="e">
        <f t="shared" si="308"/>
        <v>#DIV/0!</v>
      </c>
      <c r="AD617" s="55">
        <v>145.32</v>
      </c>
      <c r="AE617" s="48">
        <f t="shared" si="322"/>
        <v>145</v>
      </c>
      <c r="AF617" s="48" t="e">
        <f>VLOOKUP(AD617,FWD!#REF!,4,FALSE)</f>
        <v>#REF!</v>
      </c>
      <c r="AG617" s="48" t="str">
        <f t="shared" si="309"/>
        <v/>
      </c>
      <c r="AH617" s="48" t="str">
        <f t="shared" si="310"/>
        <v/>
      </c>
      <c r="AI617" s="48">
        <f t="array" ref="AI617">STDEVP(IF($AE$4:$AE$918=AG617,$AF$4:$AF$918))</f>
        <v>0</v>
      </c>
      <c r="AJ617" s="48" t="str">
        <f t="shared" si="311"/>
        <v/>
      </c>
      <c r="AK617" s="47">
        <v>107.96</v>
      </c>
      <c r="AL617" s="48">
        <f t="shared" si="312"/>
        <v>107</v>
      </c>
      <c r="AM617" s="49" t="e">
        <f>VLOOKUP(AK617,FWD!#REF!,4,FALSE)</f>
        <v>#REF!</v>
      </c>
      <c r="AN617" s="58" t="str">
        <f t="shared" si="313"/>
        <v/>
      </c>
      <c r="AO617" s="58" t="str">
        <f t="shared" si="294"/>
        <v/>
      </c>
      <c r="AP617" s="58" t="e">
        <f t="array" ref="AP617">STDEVP(IF($AL$4:$AL$2012=AN617,$AM$4:$AM$2012))</f>
        <v>#DIV/0!</v>
      </c>
      <c r="AQ617" s="59" t="e">
        <f t="shared" si="314"/>
        <v>#DIV/0!</v>
      </c>
      <c r="AR617" s="47">
        <v>26.12</v>
      </c>
      <c r="AS617" s="48">
        <f t="shared" si="319"/>
        <v>26</v>
      </c>
      <c r="AT617" s="49" t="e">
        <f>VLOOKUP(AR617,FWD!#REF!,4,FALSE)</f>
        <v>#REF!</v>
      </c>
      <c r="AU617" s="48" t="str">
        <f t="shared" si="295"/>
        <v/>
      </c>
      <c r="AV617" s="58" t="str">
        <f t="shared" si="320"/>
        <v/>
      </c>
      <c r="AW617" s="48" t="e">
        <f t="array" ref="AW617">STDEVP(IF($AS$4:$AS$909=AU617,$AT$4:$AT$909))</f>
        <v>#DIV/0!</v>
      </c>
      <c r="AX617" s="50" t="e">
        <f t="shared" si="291"/>
        <v>#DIV/0!</v>
      </c>
      <c r="AY617" s="47">
        <v>21.54</v>
      </c>
      <c r="AZ617" s="58">
        <f t="shared" si="315"/>
        <v>21</v>
      </c>
      <c r="BA617" s="49" t="e">
        <f>VLOOKUP(AY617,FWD!#REF!,4,FALSE)</f>
        <v>#REF!</v>
      </c>
      <c r="BB617" s="48" t="str">
        <f t="shared" si="316"/>
        <v/>
      </c>
      <c r="BC617" s="58" t="str">
        <f t="shared" si="317"/>
        <v/>
      </c>
      <c r="BD617" s="58" t="e">
        <f t="array" ref="BD617">STDEVP(IF($AZ$4:$AZ$758=BB617,$BA$4:$BA$758))</f>
        <v>#DIV/0!</v>
      </c>
      <c r="BE617" s="59" t="e">
        <f t="shared" si="318"/>
        <v>#DIV/0!</v>
      </c>
    </row>
    <row r="618" spans="1:57" x14ac:dyDescent="0.2">
      <c r="A618" s="63">
        <v>158.32</v>
      </c>
      <c r="B618" s="64">
        <f t="shared" si="296"/>
        <v>158</v>
      </c>
      <c r="C618" s="65" t="e">
        <f>VLOOKUP(A618,FWD!#REF!,4,FALSE)</f>
        <v>#REF!</v>
      </c>
      <c r="D618" s="64" t="str">
        <f t="shared" si="297"/>
        <v/>
      </c>
      <c r="E618" s="64" t="str">
        <f t="shared" si="298"/>
        <v/>
      </c>
      <c r="F618" s="64" t="e">
        <f t="array" ref="F618">STDEVP(IF($B$4:$B$918=D618,$C$4:$C$918))</f>
        <v>#DIV/0!</v>
      </c>
      <c r="G618" s="66" t="e">
        <f t="shared" si="292"/>
        <v>#DIV/0!</v>
      </c>
      <c r="H618" s="63">
        <v>72.84</v>
      </c>
      <c r="I618" s="64">
        <f t="shared" si="299"/>
        <v>72</v>
      </c>
      <c r="J618" s="65" t="e">
        <f>VLOOKUP(H618,FWD!$G$4:$I$128,4,FALSE)</f>
        <v>#N/A</v>
      </c>
      <c r="K618" s="64" t="str">
        <f t="shared" si="300"/>
        <v/>
      </c>
      <c r="L618" s="64" t="str">
        <f t="shared" si="301"/>
        <v/>
      </c>
      <c r="M618" s="64" t="e">
        <f t="array" ref="M618">STDEVP(IF($I$4:$I$2051=K618,$J$4:$J$2051))</f>
        <v>#DIV/0!</v>
      </c>
      <c r="N618" s="78" t="e">
        <f t="shared" si="293"/>
        <v>#DIV/0!</v>
      </c>
      <c r="O618" s="82">
        <v>40.56</v>
      </c>
      <c r="P618" s="64">
        <f t="shared" si="302"/>
        <v>40</v>
      </c>
      <c r="Q618" s="66" t="e">
        <f>VLOOKUP(O618,FWD!#REF!,4,FALSE)</f>
        <v>#REF!</v>
      </c>
      <c r="R618" s="66" t="str">
        <f t="shared" si="303"/>
        <v/>
      </c>
      <c r="S618" s="66" t="str">
        <f t="shared" si="304"/>
        <v/>
      </c>
      <c r="T618" s="64" t="e">
        <f t="array" ref="T618">STDEVP(IF($P$4:$P$864=R618,$Q$4:$Q$864))</f>
        <v>#DIV/0!</v>
      </c>
      <c r="U618" s="78" t="e">
        <f t="shared" si="321"/>
        <v>#DIV/0!</v>
      </c>
      <c r="V618" s="82">
        <v>42.1</v>
      </c>
      <c r="W618" s="83">
        <f t="shared" si="305"/>
        <v>42</v>
      </c>
      <c r="X618" s="66" t="e">
        <f>VLOOKUP(V618,FWD!#REF!,4,FALSE)</f>
        <v>#REF!</v>
      </c>
      <c r="Y618" s="64" t="str">
        <f t="shared" si="306"/>
        <v/>
      </c>
      <c r="Z618" s="64" t="str">
        <f t="shared" si="307"/>
        <v/>
      </c>
      <c r="AA618" s="64" t="e">
        <f t="array" ref="AA618">STDEVP(IF($W$4:$W$740=Y618,$X$4:$X$740))</f>
        <v>#DIV/0!</v>
      </c>
      <c r="AB618" s="78" t="e">
        <f t="shared" si="308"/>
        <v>#DIV/0!</v>
      </c>
      <c r="AD618" s="55">
        <v>145.28</v>
      </c>
      <c r="AE618" s="48">
        <f t="shared" si="322"/>
        <v>145</v>
      </c>
      <c r="AF618" s="48" t="e">
        <f>VLOOKUP(AD618,FWD!#REF!,4,FALSE)</f>
        <v>#REF!</v>
      </c>
      <c r="AG618" s="48" t="str">
        <f t="shared" si="309"/>
        <v/>
      </c>
      <c r="AH618" s="48" t="str">
        <f t="shared" si="310"/>
        <v/>
      </c>
      <c r="AI618" s="48">
        <f t="array" ref="AI618">STDEVP(IF($AE$4:$AE$918=AG618,$AF$4:$AF$918))</f>
        <v>0</v>
      </c>
      <c r="AJ618" s="48" t="str">
        <f t="shared" si="311"/>
        <v/>
      </c>
      <c r="AK618" s="47">
        <v>107.92</v>
      </c>
      <c r="AL618" s="48">
        <f t="shared" si="312"/>
        <v>107</v>
      </c>
      <c r="AM618" s="49" t="e">
        <f>VLOOKUP(AK618,FWD!#REF!,4,FALSE)</f>
        <v>#REF!</v>
      </c>
      <c r="AN618" s="58" t="str">
        <f t="shared" si="313"/>
        <v/>
      </c>
      <c r="AO618" s="58" t="str">
        <f t="shared" si="294"/>
        <v/>
      </c>
      <c r="AP618" s="58" t="e">
        <f t="array" ref="AP618">STDEVP(IF($AL$4:$AL$2012=AN618,$AM$4:$AM$2012))</f>
        <v>#DIV/0!</v>
      </c>
      <c r="AQ618" s="59" t="e">
        <f t="shared" si="314"/>
        <v>#DIV/0!</v>
      </c>
      <c r="AR618" s="47">
        <v>26.08</v>
      </c>
      <c r="AS618" s="48">
        <f t="shared" si="319"/>
        <v>26</v>
      </c>
      <c r="AT618" s="49" t="e">
        <f>VLOOKUP(AR618,FWD!#REF!,4,FALSE)</f>
        <v>#REF!</v>
      </c>
      <c r="AU618" s="48" t="str">
        <f t="shared" si="295"/>
        <v/>
      </c>
      <c r="AV618" s="58" t="str">
        <f t="shared" si="320"/>
        <v/>
      </c>
      <c r="AW618" s="48" t="e">
        <f t="array" ref="AW618">STDEVP(IF($AS$4:$AS$909=AU618,$AT$4:$AT$909))</f>
        <v>#DIV/0!</v>
      </c>
      <c r="AX618" s="50" t="e">
        <f t="shared" ref="AX618:AX681" si="323">IF(AND(AV618&lt;&gt;"",AW618&lt;&gt;""),AV618+AW618,"")</f>
        <v>#DIV/0!</v>
      </c>
      <c r="AY618" s="47">
        <v>21.5</v>
      </c>
      <c r="AZ618" s="58">
        <f t="shared" si="315"/>
        <v>21</v>
      </c>
      <c r="BA618" s="49" t="e">
        <f>VLOOKUP(AY618,FWD!#REF!,4,FALSE)</f>
        <v>#REF!</v>
      </c>
      <c r="BB618" s="48" t="str">
        <f t="shared" si="316"/>
        <v/>
      </c>
      <c r="BC618" s="58" t="str">
        <f t="shared" si="317"/>
        <v/>
      </c>
      <c r="BD618" s="58" t="e">
        <f t="array" ref="BD618">STDEVP(IF($AZ$4:$AZ$758=BB618,$BA$4:$BA$758))</f>
        <v>#DIV/0!</v>
      </c>
      <c r="BE618" s="59" t="e">
        <f t="shared" si="318"/>
        <v>#DIV/0!</v>
      </c>
    </row>
    <row r="619" spans="1:57" x14ac:dyDescent="0.2">
      <c r="A619" s="63">
        <v>158.36000000000001</v>
      </c>
      <c r="B619" s="64">
        <f t="shared" si="296"/>
        <v>158</v>
      </c>
      <c r="C619" s="65" t="e">
        <f>VLOOKUP(A619,FWD!#REF!,4,FALSE)</f>
        <v>#REF!</v>
      </c>
      <c r="D619" s="64" t="str">
        <f t="shared" si="297"/>
        <v/>
      </c>
      <c r="E619" s="64" t="str">
        <f t="shared" si="298"/>
        <v/>
      </c>
      <c r="F619" s="64" t="e">
        <f t="array" ref="F619">STDEVP(IF($B$4:$B$918=D619,$C$4:$C$918))</f>
        <v>#DIV/0!</v>
      </c>
      <c r="G619" s="66" t="e">
        <f t="shared" si="292"/>
        <v>#DIV/0!</v>
      </c>
      <c r="H619" s="63">
        <v>72.88</v>
      </c>
      <c r="I619" s="64">
        <f t="shared" si="299"/>
        <v>72</v>
      </c>
      <c r="J619" s="65" t="e">
        <f>VLOOKUP(H619,FWD!$G$4:$I$128,4,FALSE)</f>
        <v>#N/A</v>
      </c>
      <c r="K619" s="64" t="str">
        <f t="shared" si="300"/>
        <v/>
      </c>
      <c r="L619" s="64" t="str">
        <f t="shared" si="301"/>
        <v/>
      </c>
      <c r="M619" s="64" t="e">
        <f t="array" ref="M619">STDEVP(IF($I$4:$I$2051=K619,$J$4:$J$2051))</f>
        <v>#DIV/0!</v>
      </c>
      <c r="N619" s="78" t="e">
        <f t="shared" si="293"/>
        <v>#DIV/0!</v>
      </c>
      <c r="O619" s="82">
        <v>40.6</v>
      </c>
      <c r="P619" s="64">
        <f t="shared" si="302"/>
        <v>40</v>
      </c>
      <c r="Q619" s="66" t="e">
        <f>VLOOKUP(O619,FWD!#REF!,4,FALSE)</f>
        <v>#REF!</v>
      </c>
      <c r="R619" s="66" t="str">
        <f t="shared" si="303"/>
        <v/>
      </c>
      <c r="S619" s="66" t="str">
        <f t="shared" si="304"/>
        <v/>
      </c>
      <c r="T619" s="64" t="e">
        <f t="array" ref="T619">STDEVP(IF($P$4:$P$864=R619,$Q$4:$Q$864))</f>
        <v>#DIV/0!</v>
      </c>
      <c r="U619" s="78" t="e">
        <f t="shared" si="321"/>
        <v>#DIV/0!</v>
      </c>
      <c r="V619" s="82">
        <v>42.14</v>
      </c>
      <c r="W619" s="83">
        <f t="shared" si="305"/>
        <v>42</v>
      </c>
      <c r="X619" s="66" t="e">
        <f>VLOOKUP(V619,FWD!#REF!,4,FALSE)</f>
        <v>#REF!</v>
      </c>
      <c r="Y619" s="64" t="str">
        <f t="shared" si="306"/>
        <v/>
      </c>
      <c r="Z619" s="64" t="str">
        <f t="shared" si="307"/>
        <v/>
      </c>
      <c r="AA619" s="64" t="e">
        <f t="array" ref="AA619">STDEVP(IF($W$4:$W$740=Y619,$X$4:$X$740))</f>
        <v>#DIV/0!</v>
      </c>
      <c r="AB619" s="78" t="e">
        <f t="shared" si="308"/>
        <v>#DIV/0!</v>
      </c>
      <c r="AD619" s="55">
        <v>145.24</v>
      </c>
      <c r="AE619" s="48">
        <f t="shared" si="322"/>
        <v>145</v>
      </c>
      <c r="AF619" s="48" t="e">
        <f>VLOOKUP(AD619,FWD!#REF!,4,FALSE)</f>
        <v>#REF!</v>
      </c>
      <c r="AG619" s="48" t="str">
        <f t="shared" si="309"/>
        <v/>
      </c>
      <c r="AH619" s="48" t="str">
        <f t="shared" si="310"/>
        <v/>
      </c>
      <c r="AI619" s="48">
        <f t="array" ref="AI619">STDEVP(IF($AE$4:$AE$918=AG619,$AF$4:$AF$918))</f>
        <v>0</v>
      </c>
      <c r="AJ619" s="48" t="str">
        <f t="shared" si="311"/>
        <v/>
      </c>
      <c r="AK619" s="47">
        <v>107.88</v>
      </c>
      <c r="AL619" s="48">
        <f t="shared" si="312"/>
        <v>107</v>
      </c>
      <c r="AM619" s="49" t="e">
        <f>VLOOKUP(AK619,FWD!#REF!,4,FALSE)</f>
        <v>#REF!</v>
      </c>
      <c r="AN619" s="58" t="str">
        <f t="shared" si="313"/>
        <v/>
      </c>
      <c r="AO619" s="58" t="str">
        <f t="shared" si="294"/>
        <v/>
      </c>
      <c r="AP619" s="58" t="e">
        <f t="array" ref="AP619">STDEVP(IF($AL$4:$AL$2012=AN619,$AM$4:$AM$2012))</f>
        <v>#DIV/0!</v>
      </c>
      <c r="AQ619" s="59" t="e">
        <f t="shared" si="314"/>
        <v>#DIV/0!</v>
      </c>
      <c r="AR619" s="47">
        <v>26.04</v>
      </c>
      <c r="AS619" s="48">
        <f t="shared" si="319"/>
        <v>26</v>
      </c>
      <c r="AT619" s="49" t="e">
        <f>VLOOKUP(AR619,FWD!#REF!,4,FALSE)</f>
        <v>#REF!</v>
      </c>
      <c r="AU619" s="48" t="str">
        <f t="shared" si="295"/>
        <v/>
      </c>
      <c r="AV619" s="58" t="str">
        <f t="shared" si="320"/>
        <v/>
      </c>
      <c r="AW619" s="48" t="e">
        <f t="array" ref="AW619">STDEVP(IF($AS$4:$AS$909=AU619,$AT$4:$AT$909))</f>
        <v>#DIV/0!</v>
      </c>
      <c r="AX619" s="50" t="e">
        <f t="shared" si="323"/>
        <v>#DIV/0!</v>
      </c>
      <c r="AY619" s="47">
        <v>21.46</v>
      </c>
      <c r="AZ619" s="58">
        <f t="shared" si="315"/>
        <v>21</v>
      </c>
      <c r="BA619" s="49" t="e">
        <f>VLOOKUP(AY619,FWD!#REF!,4,FALSE)</f>
        <v>#REF!</v>
      </c>
      <c r="BB619" s="48" t="str">
        <f t="shared" si="316"/>
        <v/>
      </c>
      <c r="BC619" s="58" t="str">
        <f t="shared" si="317"/>
        <v/>
      </c>
      <c r="BD619" s="58" t="e">
        <f t="array" ref="BD619">STDEVP(IF($AZ$4:$AZ$758=BB619,$BA$4:$BA$758))</f>
        <v>#DIV/0!</v>
      </c>
      <c r="BE619" s="59" t="e">
        <f t="shared" si="318"/>
        <v>#DIV/0!</v>
      </c>
    </row>
    <row r="620" spans="1:57" x14ac:dyDescent="0.2">
      <c r="A620" s="63">
        <v>158.4</v>
      </c>
      <c r="B620" s="64">
        <f t="shared" si="296"/>
        <v>158</v>
      </c>
      <c r="C620" s="65" t="e">
        <f>VLOOKUP(A620,FWD!#REF!,4,FALSE)</f>
        <v>#REF!</v>
      </c>
      <c r="D620" s="64" t="str">
        <f t="shared" si="297"/>
        <v/>
      </c>
      <c r="E620" s="64" t="str">
        <f t="shared" si="298"/>
        <v/>
      </c>
      <c r="F620" s="64" t="e">
        <f t="array" ref="F620">STDEVP(IF($B$4:$B$918=D620,$C$4:$C$918))</f>
        <v>#DIV/0!</v>
      </c>
      <c r="G620" s="66" t="e">
        <f t="shared" si="292"/>
        <v>#DIV/0!</v>
      </c>
      <c r="H620" s="63">
        <v>72.92</v>
      </c>
      <c r="I620" s="64">
        <f t="shared" si="299"/>
        <v>72</v>
      </c>
      <c r="J620" s="65" t="e">
        <f>VLOOKUP(H620,FWD!$G$4:$I$128,4,FALSE)</f>
        <v>#N/A</v>
      </c>
      <c r="K620" s="64" t="str">
        <f t="shared" si="300"/>
        <v/>
      </c>
      <c r="L620" s="64" t="str">
        <f t="shared" si="301"/>
        <v/>
      </c>
      <c r="M620" s="64" t="e">
        <f t="array" ref="M620">STDEVP(IF($I$4:$I$2051=K620,$J$4:$J$2051))</f>
        <v>#DIV/0!</v>
      </c>
      <c r="N620" s="78" t="e">
        <f t="shared" si="293"/>
        <v>#DIV/0!</v>
      </c>
      <c r="O620" s="82">
        <v>40.64</v>
      </c>
      <c r="P620" s="64">
        <f t="shared" si="302"/>
        <v>40</v>
      </c>
      <c r="Q620" s="66" t="e">
        <f>VLOOKUP(O620,FWD!#REF!,4,FALSE)</f>
        <v>#REF!</v>
      </c>
      <c r="R620" s="66" t="str">
        <f t="shared" si="303"/>
        <v/>
      </c>
      <c r="S620" s="66" t="str">
        <f t="shared" si="304"/>
        <v/>
      </c>
      <c r="T620" s="64" t="e">
        <f t="array" ref="T620">STDEVP(IF($P$4:$P$864=R620,$Q$4:$Q$864))</f>
        <v>#DIV/0!</v>
      </c>
      <c r="U620" s="78" t="e">
        <f t="shared" si="321"/>
        <v>#DIV/0!</v>
      </c>
      <c r="V620" s="82">
        <v>42.18</v>
      </c>
      <c r="W620" s="83">
        <f t="shared" si="305"/>
        <v>42</v>
      </c>
      <c r="X620" s="66" t="e">
        <f>VLOOKUP(V620,FWD!#REF!,4,FALSE)</f>
        <v>#REF!</v>
      </c>
      <c r="Y620" s="64" t="str">
        <f t="shared" si="306"/>
        <v/>
      </c>
      <c r="Z620" s="64" t="str">
        <f t="shared" si="307"/>
        <v/>
      </c>
      <c r="AA620" s="64" t="e">
        <f t="array" ref="AA620">STDEVP(IF($W$4:$W$740=Y620,$X$4:$X$740))</f>
        <v>#DIV/0!</v>
      </c>
      <c r="AB620" s="78" t="e">
        <f t="shared" si="308"/>
        <v>#DIV/0!</v>
      </c>
      <c r="AD620" s="55">
        <v>145.19999999999999</v>
      </c>
      <c r="AE620" s="48">
        <f t="shared" si="322"/>
        <v>145</v>
      </c>
      <c r="AF620" s="48" t="e">
        <f>VLOOKUP(AD620,FWD!#REF!,4,FALSE)</f>
        <v>#REF!</v>
      </c>
      <c r="AG620" s="48" t="str">
        <f t="shared" si="309"/>
        <v/>
      </c>
      <c r="AH620" s="48" t="str">
        <f t="shared" si="310"/>
        <v/>
      </c>
      <c r="AI620" s="48">
        <f t="array" ref="AI620">STDEVP(IF($AE$4:$AE$918=AG620,$AF$4:$AF$918))</f>
        <v>0</v>
      </c>
      <c r="AJ620" s="48" t="str">
        <f t="shared" si="311"/>
        <v/>
      </c>
      <c r="AK620" s="47">
        <v>107.84</v>
      </c>
      <c r="AL620" s="48">
        <f t="shared" si="312"/>
        <v>107</v>
      </c>
      <c r="AM620" s="49" t="e">
        <f>VLOOKUP(AK620,FWD!#REF!,4,FALSE)</f>
        <v>#REF!</v>
      </c>
      <c r="AN620" s="58" t="str">
        <f t="shared" si="313"/>
        <v/>
      </c>
      <c r="AO620" s="58" t="str">
        <f t="shared" si="294"/>
        <v/>
      </c>
      <c r="AP620" s="58" t="e">
        <f t="array" ref="AP620">STDEVP(IF($AL$4:$AL$2012=AN620,$AM$4:$AM$2012))</f>
        <v>#DIV/0!</v>
      </c>
      <c r="AQ620" s="59" t="e">
        <f t="shared" si="314"/>
        <v>#DIV/0!</v>
      </c>
      <c r="AR620" s="47">
        <v>26</v>
      </c>
      <c r="AS620" s="48">
        <f t="shared" si="319"/>
        <v>26</v>
      </c>
      <c r="AT620" s="49" t="e">
        <f>VLOOKUP(AR620,FWD!#REF!,4,FALSE)</f>
        <v>#REF!</v>
      </c>
      <c r="AU620" s="48">
        <f t="shared" si="295"/>
        <v>26</v>
      </c>
      <c r="AV620" s="58" t="e">
        <f t="shared" si="320"/>
        <v>#REF!</v>
      </c>
      <c r="AW620" s="48" t="e">
        <f t="array" ref="AW620">STDEVP(IF($AS$4:$AS$909=AU620,$AT$4:$AT$909))</f>
        <v>#REF!</v>
      </c>
      <c r="AX620" s="50" t="e">
        <f t="shared" si="323"/>
        <v>#REF!</v>
      </c>
      <c r="AY620" s="47">
        <v>21.42</v>
      </c>
      <c r="AZ620" s="58">
        <f t="shared" si="315"/>
        <v>21</v>
      </c>
      <c r="BA620" s="49" t="e">
        <f>VLOOKUP(AY620,FWD!#REF!,4,FALSE)</f>
        <v>#REF!</v>
      </c>
      <c r="BB620" s="48" t="str">
        <f t="shared" si="316"/>
        <v/>
      </c>
      <c r="BC620" s="58" t="str">
        <f t="shared" si="317"/>
        <v/>
      </c>
      <c r="BD620" s="58" t="e">
        <f t="array" ref="BD620">STDEVP(IF($AZ$4:$AZ$758=BB620,$BA$4:$BA$758))</f>
        <v>#DIV/0!</v>
      </c>
      <c r="BE620" s="59" t="e">
        <f t="shared" si="318"/>
        <v>#DIV/0!</v>
      </c>
    </row>
    <row r="621" spans="1:57" x14ac:dyDescent="0.2">
      <c r="A621" s="63">
        <v>158.44</v>
      </c>
      <c r="B621" s="64">
        <f t="shared" si="296"/>
        <v>158</v>
      </c>
      <c r="C621" s="65" t="e">
        <f>VLOOKUP(A621,FWD!#REF!,4,FALSE)</f>
        <v>#REF!</v>
      </c>
      <c r="D621" s="64" t="str">
        <f t="shared" si="297"/>
        <v/>
      </c>
      <c r="E621" s="64" t="str">
        <f t="shared" si="298"/>
        <v/>
      </c>
      <c r="F621" s="64" t="e">
        <f t="array" ref="F621">STDEVP(IF($B$4:$B$918=D621,$C$4:$C$918))</f>
        <v>#DIV/0!</v>
      </c>
      <c r="G621" s="66" t="e">
        <f t="shared" si="292"/>
        <v>#DIV/0!</v>
      </c>
      <c r="H621" s="63">
        <v>72.959999999999994</v>
      </c>
      <c r="I621" s="64">
        <f t="shared" si="299"/>
        <v>72</v>
      </c>
      <c r="J621" s="65" t="e">
        <f>VLOOKUP(H621,FWD!$G$4:$I$128,4,FALSE)</f>
        <v>#N/A</v>
      </c>
      <c r="K621" s="64">
        <f t="shared" si="300"/>
        <v>72</v>
      </c>
      <c r="L621" s="64" t="e">
        <f t="shared" si="301"/>
        <v>#N/A</v>
      </c>
      <c r="M621" s="64" t="e">
        <f t="array" ref="M621">STDEVP(IF($I$4:$I$2051=K621,$J$4:$J$2051))</f>
        <v>#N/A</v>
      </c>
      <c r="N621" s="78" t="e">
        <f t="shared" si="293"/>
        <v>#N/A</v>
      </c>
      <c r="O621" s="82">
        <v>40.68</v>
      </c>
      <c r="P621" s="64">
        <f t="shared" si="302"/>
        <v>40</v>
      </c>
      <c r="Q621" s="66" t="e">
        <f>VLOOKUP(O621,FWD!#REF!,4,FALSE)</f>
        <v>#REF!</v>
      </c>
      <c r="R621" s="66" t="str">
        <f t="shared" si="303"/>
        <v/>
      </c>
      <c r="S621" s="66" t="str">
        <f t="shared" si="304"/>
        <v/>
      </c>
      <c r="T621" s="64" t="e">
        <f t="array" ref="T621">STDEVP(IF($P$4:$P$864=R621,$Q$4:$Q$864))</f>
        <v>#DIV/0!</v>
      </c>
      <c r="U621" s="78" t="e">
        <f t="shared" si="321"/>
        <v>#DIV/0!</v>
      </c>
      <c r="V621" s="82">
        <v>42.22</v>
      </c>
      <c r="W621" s="83">
        <f t="shared" si="305"/>
        <v>42</v>
      </c>
      <c r="X621" s="66" t="e">
        <f>VLOOKUP(V621,FWD!#REF!,4,FALSE)</f>
        <v>#REF!</v>
      </c>
      <c r="Y621" s="64" t="str">
        <f t="shared" si="306"/>
        <v/>
      </c>
      <c r="Z621" s="64" t="str">
        <f t="shared" si="307"/>
        <v/>
      </c>
      <c r="AA621" s="64" t="e">
        <f t="array" ref="AA621">STDEVP(IF($W$4:$W$740=Y621,$X$4:$X$740))</f>
        <v>#DIV/0!</v>
      </c>
      <c r="AB621" s="78" t="e">
        <f t="shared" si="308"/>
        <v>#DIV/0!</v>
      </c>
      <c r="AD621" s="55">
        <v>145.16</v>
      </c>
      <c r="AE621" s="48">
        <f t="shared" si="322"/>
        <v>145</v>
      </c>
      <c r="AF621" s="48" t="e">
        <f>VLOOKUP(AD621,FWD!#REF!,4,FALSE)</f>
        <v>#REF!</v>
      </c>
      <c r="AG621" s="48" t="str">
        <f t="shared" si="309"/>
        <v/>
      </c>
      <c r="AH621" s="48" t="str">
        <f t="shared" si="310"/>
        <v/>
      </c>
      <c r="AI621" s="48">
        <f t="array" ref="AI621">STDEVP(IF($AE$4:$AE$918=AG621,$AF$4:$AF$918))</f>
        <v>0</v>
      </c>
      <c r="AJ621" s="48" t="str">
        <f t="shared" si="311"/>
        <v/>
      </c>
      <c r="AK621" s="47">
        <v>107.8</v>
      </c>
      <c r="AL621" s="48">
        <f t="shared" si="312"/>
        <v>107</v>
      </c>
      <c r="AM621" s="49" t="e">
        <f>VLOOKUP(AK621,FWD!#REF!,4,FALSE)</f>
        <v>#REF!</v>
      </c>
      <c r="AN621" s="58" t="str">
        <f t="shared" si="313"/>
        <v/>
      </c>
      <c r="AO621" s="58" t="str">
        <f t="shared" si="294"/>
        <v/>
      </c>
      <c r="AP621" s="58" t="e">
        <f t="array" ref="AP621">STDEVP(IF($AL$4:$AL$2012=AN621,$AM$4:$AM$2012))</f>
        <v>#DIV/0!</v>
      </c>
      <c r="AQ621" s="59" t="e">
        <f t="shared" si="314"/>
        <v>#DIV/0!</v>
      </c>
      <c r="AR621" s="47">
        <v>25.96</v>
      </c>
      <c r="AS621" s="48">
        <f t="shared" si="319"/>
        <v>25</v>
      </c>
      <c r="AT621" s="49" t="e">
        <f>VLOOKUP(AR621,FWD!#REF!,4,FALSE)</f>
        <v>#REF!</v>
      </c>
      <c r="AU621" s="48" t="str">
        <f t="shared" si="295"/>
        <v/>
      </c>
      <c r="AV621" s="58" t="str">
        <f t="shared" si="320"/>
        <v/>
      </c>
      <c r="AW621" s="48" t="e">
        <f t="array" ref="AW621">STDEVP(IF($AS$4:$AS$909=AU621,$AT$4:$AT$909))</f>
        <v>#DIV/0!</v>
      </c>
      <c r="AX621" s="50" t="e">
        <f t="shared" si="323"/>
        <v>#DIV/0!</v>
      </c>
      <c r="AY621" s="47">
        <v>21.38</v>
      </c>
      <c r="AZ621" s="58">
        <f t="shared" si="315"/>
        <v>21</v>
      </c>
      <c r="BA621" s="49" t="e">
        <f>VLOOKUP(AY621,FWD!#REF!,4,FALSE)</f>
        <v>#REF!</v>
      </c>
      <c r="BB621" s="48" t="str">
        <f t="shared" si="316"/>
        <v/>
      </c>
      <c r="BC621" s="58" t="str">
        <f t="shared" si="317"/>
        <v/>
      </c>
      <c r="BD621" s="58" t="e">
        <f t="array" ref="BD621">STDEVP(IF($AZ$4:$AZ$758=BB621,$BA$4:$BA$758))</f>
        <v>#DIV/0!</v>
      </c>
      <c r="BE621" s="59" t="e">
        <f t="shared" si="318"/>
        <v>#DIV/0!</v>
      </c>
    </row>
    <row r="622" spans="1:57" x14ac:dyDescent="0.2">
      <c r="A622" s="63">
        <v>158.47999999999999</v>
      </c>
      <c r="B622" s="64">
        <f t="shared" si="296"/>
        <v>158</v>
      </c>
      <c r="C622" s="65" t="e">
        <f>VLOOKUP(A622,FWD!#REF!,4,FALSE)</f>
        <v>#REF!</v>
      </c>
      <c r="D622" s="64" t="str">
        <f t="shared" si="297"/>
        <v/>
      </c>
      <c r="E622" s="64" t="str">
        <f t="shared" si="298"/>
        <v/>
      </c>
      <c r="F622" s="64" t="e">
        <f t="array" ref="F622">STDEVP(IF($B$4:$B$918=D622,$C$4:$C$918))</f>
        <v>#DIV/0!</v>
      </c>
      <c r="G622" s="66" t="e">
        <f t="shared" si="292"/>
        <v>#DIV/0!</v>
      </c>
      <c r="H622" s="63">
        <v>73</v>
      </c>
      <c r="I622" s="64">
        <f t="shared" si="299"/>
        <v>73</v>
      </c>
      <c r="J622" s="65" t="e">
        <f>VLOOKUP(H622,FWD!$G$4:$I$128,4,FALSE)</f>
        <v>#N/A</v>
      </c>
      <c r="K622" s="64" t="str">
        <f t="shared" si="300"/>
        <v/>
      </c>
      <c r="L622" s="64" t="str">
        <f t="shared" si="301"/>
        <v/>
      </c>
      <c r="M622" s="64" t="e">
        <f t="array" ref="M622">STDEVP(IF($I$4:$I$2051=K622,$J$4:$J$2051))</f>
        <v>#DIV/0!</v>
      </c>
      <c r="N622" s="78" t="e">
        <f t="shared" si="293"/>
        <v>#DIV/0!</v>
      </c>
      <c r="O622" s="82">
        <v>40.72</v>
      </c>
      <c r="P622" s="64">
        <f t="shared" si="302"/>
        <v>40</v>
      </c>
      <c r="Q622" s="66" t="e">
        <f>VLOOKUP(O622,FWD!#REF!,4,FALSE)</f>
        <v>#REF!</v>
      </c>
      <c r="R622" s="66" t="str">
        <f t="shared" si="303"/>
        <v/>
      </c>
      <c r="S622" s="66" t="str">
        <f t="shared" si="304"/>
        <v/>
      </c>
      <c r="T622" s="64" t="e">
        <f t="array" ref="T622">STDEVP(IF($P$4:$P$864=R622,$Q$4:$Q$864))</f>
        <v>#DIV/0!</v>
      </c>
      <c r="U622" s="78" t="e">
        <f t="shared" si="321"/>
        <v>#DIV/0!</v>
      </c>
      <c r="V622" s="82">
        <v>42.26</v>
      </c>
      <c r="W622" s="83">
        <f t="shared" si="305"/>
        <v>42</v>
      </c>
      <c r="X622" s="66" t="e">
        <f>VLOOKUP(V622,FWD!#REF!,4,FALSE)</f>
        <v>#REF!</v>
      </c>
      <c r="Y622" s="64" t="str">
        <f t="shared" si="306"/>
        <v/>
      </c>
      <c r="Z622" s="64" t="str">
        <f t="shared" si="307"/>
        <v/>
      </c>
      <c r="AA622" s="64" t="e">
        <f t="array" ref="AA622">STDEVP(IF($W$4:$W$740=Y622,$X$4:$X$740))</f>
        <v>#DIV/0!</v>
      </c>
      <c r="AB622" s="78" t="e">
        <f t="shared" si="308"/>
        <v>#DIV/0!</v>
      </c>
      <c r="AD622" s="55">
        <v>145.12</v>
      </c>
      <c r="AE622" s="48">
        <f t="shared" si="322"/>
        <v>145</v>
      </c>
      <c r="AF622" s="48" t="e">
        <f>VLOOKUP(AD622,FWD!#REF!,4,FALSE)</f>
        <v>#REF!</v>
      </c>
      <c r="AG622" s="48" t="str">
        <f t="shared" si="309"/>
        <v/>
      </c>
      <c r="AH622" s="48" t="str">
        <f t="shared" si="310"/>
        <v/>
      </c>
      <c r="AI622" s="48">
        <f t="array" ref="AI622">STDEVP(IF($AE$4:$AE$918=AG622,$AF$4:$AF$918))</f>
        <v>0</v>
      </c>
      <c r="AJ622" s="48" t="str">
        <f t="shared" si="311"/>
        <v/>
      </c>
      <c r="AK622" s="47">
        <v>107.76</v>
      </c>
      <c r="AL622" s="48">
        <f t="shared" si="312"/>
        <v>107</v>
      </c>
      <c r="AM622" s="49" t="e">
        <f>VLOOKUP(AK622,FWD!#REF!,4,FALSE)</f>
        <v>#REF!</v>
      </c>
      <c r="AN622" s="58" t="str">
        <f t="shared" si="313"/>
        <v/>
      </c>
      <c r="AO622" s="58" t="str">
        <f t="shared" si="294"/>
        <v/>
      </c>
      <c r="AP622" s="58" t="e">
        <f t="array" ref="AP622">STDEVP(IF($AL$4:$AL$2012=AN622,$AM$4:$AM$2012))</f>
        <v>#DIV/0!</v>
      </c>
      <c r="AQ622" s="59" t="e">
        <f t="shared" si="314"/>
        <v>#DIV/0!</v>
      </c>
      <c r="AR622" s="47">
        <v>25.92</v>
      </c>
      <c r="AS622" s="48">
        <f t="shared" si="319"/>
        <v>25</v>
      </c>
      <c r="AT622" s="49" t="e">
        <f>VLOOKUP(AR622,FWD!#REF!,4,FALSE)</f>
        <v>#REF!</v>
      </c>
      <c r="AU622" s="48" t="str">
        <f t="shared" si="295"/>
        <v/>
      </c>
      <c r="AV622" s="58" t="str">
        <f t="shared" si="320"/>
        <v/>
      </c>
      <c r="AW622" s="48" t="e">
        <f t="array" ref="AW622">STDEVP(IF($AS$4:$AS$909=AU622,$AT$4:$AT$909))</f>
        <v>#DIV/0!</v>
      </c>
      <c r="AX622" s="50" t="e">
        <f t="shared" si="323"/>
        <v>#DIV/0!</v>
      </c>
      <c r="AY622" s="47">
        <v>21.34</v>
      </c>
      <c r="AZ622" s="58">
        <f t="shared" si="315"/>
        <v>21</v>
      </c>
      <c r="BA622" s="49" t="e">
        <f>VLOOKUP(AY622,FWD!#REF!,4,FALSE)</f>
        <v>#REF!</v>
      </c>
      <c r="BB622" s="48" t="str">
        <f t="shared" si="316"/>
        <v/>
      </c>
      <c r="BC622" s="58" t="str">
        <f t="shared" si="317"/>
        <v/>
      </c>
      <c r="BD622" s="58" t="e">
        <f t="array" ref="BD622">STDEVP(IF($AZ$4:$AZ$758=BB622,$BA$4:$BA$758))</f>
        <v>#DIV/0!</v>
      </c>
      <c r="BE622" s="59" t="e">
        <f t="shared" si="318"/>
        <v>#DIV/0!</v>
      </c>
    </row>
    <row r="623" spans="1:57" x14ac:dyDescent="0.2">
      <c r="A623" s="63">
        <v>158.52000000000001</v>
      </c>
      <c r="B623" s="64">
        <f t="shared" si="296"/>
        <v>158</v>
      </c>
      <c r="C623" s="65" t="e">
        <f>VLOOKUP(A623,FWD!#REF!,4,FALSE)</f>
        <v>#REF!</v>
      </c>
      <c r="D623" s="64" t="str">
        <f t="shared" si="297"/>
        <v/>
      </c>
      <c r="E623" s="64" t="str">
        <f t="shared" si="298"/>
        <v/>
      </c>
      <c r="F623" s="64" t="e">
        <f t="array" ref="F623">STDEVP(IF($B$4:$B$918=D623,$C$4:$C$918))</f>
        <v>#DIV/0!</v>
      </c>
      <c r="G623" s="66" t="e">
        <f t="shared" si="292"/>
        <v>#DIV/0!</v>
      </c>
      <c r="H623" s="63">
        <v>73.040000000000006</v>
      </c>
      <c r="I623" s="64">
        <f t="shared" si="299"/>
        <v>73</v>
      </c>
      <c r="J623" s="65" t="e">
        <f>VLOOKUP(H623,FWD!$G$4:$I$128,4,FALSE)</f>
        <v>#N/A</v>
      </c>
      <c r="K623" s="64" t="str">
        <f t="shared" si="300"/>
        <v/>
      </c>
      <c r="L623" s="64" t="str">
        <f t="shared" si="301"/>
        <v/>
      </c>
      <c r="M623" s="64" t="e">
        <f t="array" ref="M623">STDEVP(IF($I$4:$I$2051=K623,$J$4:$J$2051))</f>
        <v>#DIV/0!</v>
      </c>
      <c r="N623" s="78" t="e">
        <f t="shared" si="293"/>
        <v>#DIV/0!</v>
      </c>
      <c r="O623" s="82">
        <v>40.76</v>
      </c>
      <c r="P623" s="64">
        <f t="shared" si="302"/>
        <v>40</v>
      </c>
      <c r="Q623" s="66" t="e">
        <f>VLOOKUP(O623,FWD!#REF!,4,FALSE)</f>
        <v>#REF!</v>
      </c>
      <c r="R623" s="66" t="str">
        <f t="shared" si="303"/>
        <v/>
      </c>
      <c r="S623" s="66" t="str">
        <f t="shared" si="304"/>
        <v/>
      </c>
      <c r="T623" s="64" t="e">
        <f t="array" ref="T623">STDEVP(IF($P$4:$P$864=R623,$Q$4:$Q$864))</f>
        <v>#DIV/0!</v>
      </c>
      <c r="U623" s="78" t="e">
        <f t="shared" si="321"/>
        <v>#DIV/0!</v>
      </c>
      <c r="V623" s="82">
        <v>42.3</v>
      </c>
      <c r="W623" s="83">
        <f t="shared" si="305"/>
        <v>42</v>
      </c>
      <c r="X623" s="66" t="e">
        <f>VLOOKUP(V623,FWD!#REF!,4,FALSE)</f>
        <v>#REF!</v>
      </c>
      <c r="Y623" s="64" t="str">
        <f t="shared" si="306"/>
        <v/>
      </c>
      <c r="Z623" s="64" t="str">
        <f t="shared" si="307"/>
        <v/>
      </c>
      <c r="AA623" s="64" t="e">
        <f t="array" ref="AA623">STDEVP(IF($W$4:$W$740=Y623,$X$4:$X$740))</f>
        <v>#DIV/0!</v>
      </c>
      <c r="AB623" s="78" t="e">
        <f t="shared" si="308"/>
        <v>#DIV/0!</v>
      </c>
      <c r="AD623" s="55">
        <v>145.08000000000001</v>
      </c>
      <c r="AE623" s="48">
        <f t="shared" si="322"/>
        <v>145</v>
      </c>
      <c r="AF623" s="48" t="e">
        <f>VLOOKUP(AD623,FWD!#REF!,4,FALSE)</f>
        <v>#REF!</v>
      </c>
      <c r="AG623" s="48" t="str">
        <f t="shared" si="309"/>
        <v/>
      </c>
      <c r="AH623" s="48" t="str">
        <f t="shared" si="310"/>
        <v/>
      </c>
      <c r="AI623" s="48">
        <f t="array" ref="AI623">STDEVP(IF($AE$4:$AE$918=AG623,$AF$4:$AF$918))</f>
        <v>0</v>
      </c>
      <c r="AJ623" s="48" t="str">
        <f t="shared" si="311"/>
        <v/>
      </c>
      <c r="AK623" s="47">
        <v>107.72</v>
      </c>
      <c r="AL623" s="48">
        <f t="shared" si="312"/>
        <v>107</v>
      </c>
      <c r="AM623" s="49" t="e">
        <f>VLOOKUP(AK623,FWD!#REF!,4,FALSE)</f>
        <v>#REF!</v>
      </c>
      <c r="AN623" s="58" t="str">
        <f t="shared" si="313"/>
        <v/>
      </c>
      <c r="AO623" s="58" t="str">
        <f t="shared" si="294"/>
        <v/>
      </c>
      <c r="AP623" s="58" t="e">
        <f t="array" ref="AP623">STDEVP(IF($AL$4:$AL$2012=AN623,$AM$4:$AM$2012))</f>
        <v>#DIV/0!</v>
      </c>
      <c r="AQ623" s="59" t="e">
        <f t="shared" si="314"/>
        <v>#DIV/0!</v>
      </c>
      <c r="AR623" s="47">
        <v>25.88</v>
      </c>
      <c r="AS623" s="48">
        <f t="shared" si="319"/>
        <v>25</v>
      </c>
      <c r="AT623" s="49" t="e">
        <f>VLOOKUP(AR623,FWD!#REF!,4,FALSE)</f>
        <v>#REF!</v>
      </c>
      <c r="AU623" s="48" t="str">
        <f t="shared" si="295"/>
        <v/>
      </c>
      <c r="AV623" s="58" t="str">
        <f t="shared" si="320"/>
        <v/>
      </c>
      <c r="AW623" s="48" t="e">
        <f t="array" ref="AW623">STDEVP(IF($AS$4:$AS$909=AU623,$AT$4:$AT$909))</f>
        <v>#DIV/0!</v>
      </c>
      <c r="AX623" s="50" t="e">
        <f t="shared" si="323"/>
        <v>#DIV/0!</v>
      </c>
      <c r="AY623" s="47">
        <v>21.3</v>
      </c>
      <c r="AZ623" s="58">
        <f t="shared" si="315"/>
        <v>21</v>
      </c>
      <c r="BA623" s="49" t="e">
        <f>VLOOKUP(AY623,FWD!#REF!,4,FALSE)</f>
        <v>#REF!</v>
      </c>
      <c r="BB623" s="48" t="str">
        <f t="shared" si="316"/>
        <v/>
      </c>
      <c r="BC623" s="58" t="str">
        <f t="shared" si="317"/>
        <v/>
      </c>
      <c r="BD623" s="58" t="e">
        <f t="array" ref="BD623">STDEVP(IF($AZ$4:$AZ$758=BB623,$BA$4:$BA$758))</f>
        <v>#DIV/0!</v>
      </c>
      <c r="BE623" s="59" t="e">
        <f t="shared" si="318"/>
        <v>#DIV/0!</v>
      </c>
    </row>
    <row r="624" spans="1:57" x14ac:dyDescent="0.2">
      <c r="A624" s="63">
        <v>158.56</v>
      </c>
      <c r="B624" s="64">
        <f t="shared" si="296"/>
        <v>158</v>
      </c>
      <c r="C624" s="65" t="e">
        <f>VLOOKUP(A624,FWD!#REF!,4,FALSE)</f>
        <v>#REF!</v>
      </c>
      <c r="D624" s="64" t="str">
        <f t="shared" si="297"/>
        <v/>
      </c>
      <c r="E624" s="64" t="str">
        <f t="shared" si="298"/>
        <v/>
      </c>
      <c r="F624" s="64" t="e">
        <f t="array" ref="F624">STDEVP(IF($B$4:$B$918=D624,$C$4:$C$918))</f>
        <v>#DIV/0!</v>
      </c>
      <c r="G624" s="66" t="e">
        <f t="shared" si="292"/>
        <v>#DIV/0!</v>
      </c>
      <c r="H624" s="63">
        <v>73.08</v>
      </c>
      <c r="I624" s="64">
        <f t="shared" si="299"/>
        <v>73</v>
      </c>
      <c r="J624" s="65" t="e">
        <f>VLOOKUP(H624,FWD!$G$4:$I$128,4,FALSE)</f>
        <v>#N/A</v>
      </c>
      <c r="K624" s="64" t="str">
        <f t="shared" si="300"/>
        <v/>
      </c>
      <c r="L624" s="64" t="str">
        <f t="shared" si="301"/>
        <v/>
      </c>
      <c r="M624" s="64" t="e">
        <f t="array" ref="M624">STDEVP(IF($I$4:$I$2051=K624,$J$4:$J$2051))</f>
        <v>#DIV/0!</v>
      </c>
      <c r="N624" s="78" t="e">
        <f t="shared" si="293"/>
        <v>#DIV/0!</v>
      </c>
      <c r="O624" s="82">
        <v>40.799999999999997</v>
      </c>
      <c r="P624" s="64">
        <f t="shared" si="302"/>
        <v>40</v>
      </c>
      <c r="Q624" s="66" t="e">
        <f>VLOOKUP(O624,FWD!#REF!,4,FALSE)</f>
        <v>#REF!</v>
      </c>
      <c r="R624" s="66" t="str">
        <f t="shared" si="303"/>
        <v/>
      </c>
      <c r="S624" s="66" t="str">
        <f t="shared" si="304"/>
        <v/>
      </c>
      <c r="T624" s="64" t="e">
        <f t="array" ref="T624">STDEVP(IF($P$4:$P$864=R624,$Q$4:$Q$864))</f>
        <v>#DIV/0!</v>
      </c>
      <c r="U624" s="78" t="e">
        <f t="shared" si="321"/>
        <v>#DIV/0!</v>
      </c>
      <c r="V624" s="82">
        <v>42.34</v>
      </c>
      <c r="W624" s="83">
        <f t="shared" si="305"/>
        <v>42</v>
      </c>
      <c r="X624" s="66" t="e">
        <f>VLOOKUP(V624,FWD!#REF!,4,FALSE)</f>
        <v>#REF!</v>
      </c>
      <c r="Y624" s="64" t="str">
        <f t="shared" si="306"/>
        <v/>
      </c>
      <c r="Z624" s="64" t="str">
        <f t="shared" si="307"/>
        <v/>
      </c>
      <c r="AA624" s="64" t="e">
        <f t="array" ref="AA624">STDEVP(IF($W$4:$W$740=Y624,$X$4:$X$740))</f>
        <v>#DIV/0!</v>
      </c>
      <c r="AB624" s="78" t="e">
        <f t="shared" si="308"/>
        <v>#DIV/0!</v>
      </c>
      <c r="AD624" s="55">
        <v>145.04</v>
      </c>
      <c r="AE624" s="48">
        <f t="shared" si="322"/>
        <v>145</v>
      </c>
      <c r="AF624" s="48" t="e">
        <f>VLOOKUP(AD624,FWD!#REF!,4,FALSE)</f>
        <v>#REF!</v>
      </c>
      <c r="AG624" s="48" t="str">
        <f t="shared" si="309"/>
        <v/>
      </c>
      <c r="AH624" s="48" t="str">
        <f t="shared" si="310"/>
        <v/>
      </c>
      <c r="AI624" s="48">
        <f t="array" ref="AI624">STDEVP(IF($AE$4:$AE$918=AG624,$AF$4:$AF$918))</f>
        <v>0</v>
      </c>
      <c r="AJ624" s="48" t="str">
        <f t="shared" si="311"/>
        <v/>
      </c>
      <c r="AK624" s="47">
        <v>107.68</v>
      </c>
      <c r="AL624" s="48">
        <f t="shared" si="312"/>
        <v>107</v>
      </c>
      <c r="AM624" s="49" t="e">
        <f>VLOOKUP(AK624,FWD!#REF!,4,FALSE)</f>
        <v>#REF!</v>
      </c>
      <c r="AN624" s="58" t="str">
        <f t="shared" si="313"/>
        <v/>
      </c>
      <c r="AO624" s="58" t="str">
        <f t="shared" si="294"/>
        <v/>
      </c>
      <c r="AP624" s="58" t="e">
        <f t="array" ref="AP624">STDEVP(IF($AL$4:$AL$2012=AN624,$AM$4:$AM$2012))</f>
        <v>#DIV/0!</v>
      </c>
      <c r="AQ624" s="59" t="e">
        <f t="shared" si="314"/>
        <v>#DIV/0!</v>
      </c>
      <c r="AR624" s="47">
        <v>25.84</v>
      </c>
      <c r="AS624" s="48">
        <f t="shared" si="319"/>
        <v>25</v>
      </c>
      <c r="AT624" s="49" t="e">
        <f>VLOOKUP(AR624,FWD!#REF!,4,FALSE)</f>
        <v>#REF!</v>
      </c>
      <c r="AU624" s="48" t="str">
        <f t="shared" si="295"/>
        <v/>
      </c>
      <c r="AV624" s="58" t="str">
        <f t="shared" si="320"/>
        <v/>
      </c>
      <c r="AW624" s="48" t="e">
        <f t="array" ref="AW624">STDEVP(IF($AS$4:$AS$909=AU624,$AT$4:$AT$909))</f>
        <v>#DIV/0!</v>
      </c>
      <c r="AX624" s="50" t="e">
        <f t="shared" si="323"/>
        <v>#DIV/0!</v>
      </c>
      <c r="AY624" s="47">
        <v>21.26</v>
      </c>
      <c r="AZ624" s="58">
        <f t="shared" si="315"/>
        <v>21</v>
      </c>
      <c r="BA624" s="49" t="e">
        <f>VLOOKUP(AY624,FWD!#REF!,4,FALSE)</f>
        <v>#REF!</v>
      </c>
      <c r="BB624" s="48" t="str">
        <f t="shared" si="316"/>
        <v/>
      </c>
      <c r="BC624" s="58" t="str">
        <f t="shared" si="317"/>
        <v/>
      </c>
      <c r="BD624" s="58" t="e">
        <f t="array" ref="BD624">STDEVP(IF($AZ$4:$AZ$758=BB624,$BA$4:$BA$758))</f>
        <v>#DIV/0!</v>
      </c>
      <c r="BE624" s="59" t="e">
        <f t="shared" si="318"/>
        <v>#DIV/0!</v>
      </c>
    </row>
    <row r="625" spans="1:57" x14ac:dyDescent="0.2">
      <c r="A625" s="63">
        <v>158.6</v>
      </c>
      <c r="B625" s="64">
        <f t="shared" si="296"/>
        <v>158</v>
      </c>
      <c r="C625" s="65" t="e">
        <f>VLOOKUP(A625,FWD!#REF!,4,FALSE)</f>
        <v>#REF!</v>
      </c>
      <c r="D625" s="64" t="str">
        <f t="shared" si="297"/>
        <v/>
      </c>
      <c r="E625" s="64" t="str">
        <f t="shared" si="298"/>
        <v/>
      </c>
      <c r="F625" s="64" t="e">
        <f t="array" ref="F625">STDEVP(IF($B$4:$B$918=D625,$C$4:$C$918))</f>
        <v>#DIV/0!</v>
      </c>
      <c r="G625" s="66" t="e">
        <f t="shared" si="292"/>
        <v>#DIV/0!</v>
      </c>
      <c r="H625" s="63">
        <v>73.12</v>
      </c>
      <c r="I625" s="64">
        <f t="shared" si="299"/>
        <v>73</v>
      </c>
      <c r="J625" s="65" t="e">
        <f>VLOOKUP(H625,FWD!$G$4:$I$128,4,FALSE)</f>
        <v>#N/A</v>
      </c>
      <c r="K625" s="64" t="str">
        <f t="shared" si="300"/>
        <v/>
      </c>
      <c r="L625" s="64" t="str">
        <f t="shared" si="301"/>
        <v/>
      </c>
      <c r="M625" s="64" t="e">
        <f t="array" ref="M625">STDEVP(IF($I$4:$I$2051=K625,$J$4:$J$2051))</f>
        <v>#DIV/0!</v>
      </c>
      <c r="N625" s="78" t="e">
        <f t="shared" si="293"/>
        <v>#DIV/0!</v>
      </c>
      <c r="O625" s="82">
        <v>40.840000000000003</v>
      </c>
      <c r="P625" s="64">
        <f t="shared" si="302"/>
        <v>40</v>
      </c>
      <c r="Q625" s="66" t="e">
        <f>VLOOKUP(O625,FWD!#REF!,4,FALSE)</f>
        <v>#REF!</v>
      </c>
      <c r="R625" s="66" t="str">
        <f t="shared" si="303"/>
        <v/>
      </c>
      <c r="S625" s="66" t="str">
        <f t="shared" si="304"/>
        <v/>
      </c>
      <c r="T625" s="64" t="e">
        <f t="array" ref="T625">STDEVP(IF($P$4:$P$864=R625,$Q$4:$Q$864))</f>
        <v>#DIV/0!</v>
      </c>
      <c r="U625" s="78" t="e">
        <f t="shared" si="321"/>
        <v>#DIV/0!</v>
      </c>
      <c r="V625" s="82">
        <v>42.38</v>
      </c>
      <c r="W625" s="83">
        <f t="shared" si="305"/>
        <v>42</v>
      </c>
      <c r="X625" s="66" t="e">
        <f>VLOOKUP(V625,FWD!#REF!,4,FALSE)</f>
        <v>#REF!</v>
      </c>
      <c r="Y625" s="64" t="str">
        <f t="shared" si="306"/>
        <v/>
      </c>
      <c r="Z625" s="64" t="str">
        <f t="shared" si="307"/>
        <v/>
      </c>
      <c r="AA625" s="64" t="e">
        <f t="array" ref="AA625">STDEVP(IF($W$4:$W$740=Y625,$X$4:$X$740))</f>
        <v>#DIV/0!</v>
      </c>
      <c r="AB625" s="78" t="e">
        <f t="shared" si="308"/>
        <v>#DIV/0!</v>
      </c>
      <c r="AD625" s="55">
        <v>145</v>
      </c>
      <c r="AE625" s="48">
        <f t="shared" si="322"/>
        <v>145</v>
      </c>
      <c r="AF625" s="48" t="e">
        <f>VLOOKUP(AD625,FWD!#REF!,4,FALSE)</f>
        <v>#REF!</v>
      </c>
      <c r="AG625" s="48">
        <f t="shared" si="309"/>
        <v>145</v>
      </c>
      <c r="AH625" s="48" t="e">
        <f t="shared" si="310"/>
        <v>#REF!</v>
      </c>
      <c r="AI625" s="48" t="e">
        <f t="array" ref="AI625">STDEVP(IF($AE$4:$AE$918=AG625,$AF$4:$AF$918))</f>
        <v>#REF!</v>
      </c>
      <c r="AJ625" s="48" t="e">
        <f t="shared" si="311"/>
        <v>#REF!</v>
      </c>
      <c r="AK625" s="47">
        <v>107.64</v>
      </c>
      <c r="AL625" s="48">
        <f t="shared" si="312"/>
        <v>107</v>
      </c>
      <c r="AM625" s="49" t="e">
        <f>VLOOKUP(AK625,FWD!#REF!,4,FALSE)</f>
        <v>#REF!</v>
      </c>
      <c r="AN625" s="58" t="str">
        <f t="shared" si="313"/>
        <v/>
      </c>
      <c r="AO625" s="58" t="str">
        <f t="shared" si="294"/>
        <v/>
      </c>
      <c r="AP625" s="58" t="e">
        <f t="array" ref="AP625">STDEVP(IF($AL$4:$AL$2012=AN625,$AM$4:$AM$2012))</f>
        <v>#DIV/0!</v>
      </c>
      <c r="AQ625" s="59" t="e">
        <f t="shared" si="314"/>
        <v>#DIV/0!</v>
      </c>
      <c r="AR625" s="47">
        <v>25.8</v>
      </c>
      <c r="AS625" s="48">
        <f t="shared" si="319"/>
        <v>25</v>
      </c>
      <c r="AT625" s="49" t="e">
        <f>VLOOKUP(AR625,FWD!#REF!,4,FALSE)</f>
        <v>#REF!</v>
      </c>
      <c r="AU625" s="48" t="str">
        <f t="shared" si="295"/>
        <v/>
      </c>
      <c r="AV625" s="58" t="str">
        <f t="shared" si="320"/>
        <v/>
      </c>
      <c r="AW625" s="48" t="e">
        <f t="array" ref="AW625">STDEVP(IF($AS$4:$AS$909=AU625,$AT$4:$AT$909))</f>
        <v>#DIV/0!</v>
      </c>
      <c r="AX625" s="50" t="e">
        <f t="shared" si="323"/>
        <v>#DIV/0!</v>
      </c>
      <c r="AY625" s="47">
        <v>21.22</v>
      </c>
      <c r="AZ625" s="58">
        <f t="shared" si="315"/>
        <v>21</v>
      </c>
      <c r="BA625" s="49" t="e">
        <f>VLOOKUP(AY625,FWD!#REF!,4,FALSE)</f>
        <v>#REF!</v>
      </c>
      <c r="BB625" s="48" t="str">
        <f t="shared" si="316"/>
        <v/>
      </c>
      <c r="BC625" s="58" t="str">
        <f t="shared" si="317"/>
        <v/>
      </c>
      <c r="BD625" s="58" t="e">
        <f t="array" ref="BD625">STDEVP(IF($AZ$4:$AZ$758=BB625,$BA$4:$BA$758))</f>
        <v>#DIV/0!</v>
      </c>
      <c r="BE625" s="59" t="e">
        <f t="shared" si="318"/>
        <v>#DIV/0!</v>
      </c>
    </row>
    <row r="626" spans="1:57" x14ac:dyDescent="0.2">
      <c r="A626" s="63">
        <v>158.63999999999999</v>
      </c>
      <c r="B626" s="64">
        <f t="shared" si="296"/>
        <v>158</v>
      </c>
      <c r="C626" s="65" t="e">
        <f>VLOOKUP(A626,FWD!#REF!,4,FALSE)</f>
        <v>#REF!</v>
      </c>
      <c r="D626" s="64" t="str">
        <f t="shared" si="297"/>
        <v/>
      </c>
      <c r="E626" s="64" t="str">
        <f t="shared" si="298"/>
        <v/>
      </c>
      <c r="F626" s="64" t="e">
        <f t="array" ref="F626">STDEVP(IF($B$4:$B$918=D626,$C$4:$C$918))</f>
        <v>#DIV/0!</v>
      </c>
      <c r="G626" s="66" t="e">
        <f t="shared" si="292"/>
        <v>#DIV/0!</v>
      </c>
      <c r="H626" s="63">
        <v>73.16</v>
      </c>
      <c r="I626" s="64">
        <f t="shared" si="299"/>
        <v>73</v>
      </c>
      <c r="J626" s="65" t="e">
        <f>VLOOKUP(H626,FWD!$G$4:$I$128,4,FALSE)</f>
        <v>#N/A</v>
      </c>
      <c r="K626" s="64" t="str">
        <f t="shared" si="300"/>
        <v/>
      </c>
      <c r="L626" s="64" t="str">
        <f t="shared" si="301"/>
        <v/>
      </c>
      <c r="M626" s="64" t="e">
        <f t="array" ref="M626">STDEVP(IF($I$4:$I$2051=K626,$J$4:$J$2051))</f>
        <v>#DIV/0!</v>
      </c>
      <c r="N626" s="78" t="e">
        <f t="shared" si="293"/>
        <v>#DIV/0!</v>
      </c>
      <c r="O626" s="82">
        <v>40.880000000000003</v>
      </c>
      <c r="P626" s="64">
        <f t="shared" si="302"/>
        <v>40</v>
      </c>
      <c r="Q626" s="66" t="e">
        <f>VLOOKUP(O626,FWD!#REF!,4,FALSE)</f>
        <v>#REF!</v>
      </c>
      <c r="R626" s="66" t="str">
        <f t="shared" si="303"/>
        <v/>
      </c>
      <c r="S626" s="66" t="str">
        <f t="shared" si="304"/>
        <v/>
      </c>
      <c r="T626" s="64" t="e">
        <f t="array" ref="T626">STDEVP(IF($P$4:$P$864=R626,$Q$4:$Q$864))</f>
        <v>#DIV/0!</v>
      </c>
      <c r="U626" s="78" t="e">
        <f t="shared" si="321"/>
        <v>#DIV/0!</v>
      </c>
      <c r="V626" s="82">
        <v>42.42</v>
      </c>
      <c r="W626" s="83">
        <f t="shared" si="305"/>
        <v>42</v>
      </c>
      <c r="X626" s="66" t="e">
        <f>VLOOKUP(V626,FWD!#REF!,4,FALSE)</f>
        <v>#REF!</v>
      </c>
      <c r="Y626" s="64" t="str">
        <f t="shared" si="306"/>
        <v/>
      </c>
      <c r="Z626" s="64" t="str">
        <f t="shared" si="307"/>
        <v/>
      </c>
      <c r="AA626" s="64" t="e">
        <f t="array" ref="AA626">STDEVP(IF($W$4:$W$740=Y626,$X$4:$X$740))</f>
        <v>#DIV/0!</v>
      </c>
      <c r="AB626" s="78" t="e">
        <f t="shared" si="308"/>
        <v>#DIV/0!</v>
      </c>
      <c r="AD626" s="55">
        <v>144.96</v>
      </c>
      <c r="AE626" s="48">
        <f t="shared" si="322"/>
        <v>144</v>
      </c>
      <c r="AF626" s="48" t="e">
        <f>VLOOKUP(AD626,FWD!#REF!,4,FALSE)</f>
        <v>#REF!</v>
      </c>
      <c r="AG626" s="48" t="str">
        <f t="shared" si="309"/>
        <v/>
      </c>
      <c r="AH626" s="48" t="str">
        <f t="shared" si="310"/>
        <v/>
      </c>
      <c r="AI626" s="48">
        <f t="array" ref="AI626">STDEVP(IF($AE$4:$AE$918=AG626,$AF$4:$AF$918))</f>
        <v>0</v>
      </c>
      <c r="AJ626" s="48" t="str">
        <f t="shared" si="311"/>
        <v/>
      </c>
      <c r="AK626" s="47">
        <v>107.6</v>
      </c>
      <c r="AL626" s="48">
        <f t="shared" si="312"/>
        <v>107</v>
      </c>
      <c r="AM626" s="49" t="e">
        <f>VLOOKUP(AK626,FWD!#REF!,4,FALSE)</f>
        <v>#REF!</v>
      </c>
      <c r="AN626" s="58" t="str">
        <f t="shared" si="313"/>
        <v/>
      </c>
      <c r="AO626" s="58" t="str">
        <f t="shared" si="294"/>
        <v/>
      </c>
      <c r="AP626" s="58" t="e">
        <f t="array" ref="AP626">STDEVP(IF($AL$4:$AL$2012=AN626,$AM$4:$AM$2012))</f>
        <v>#DIV/0!</v>
      </c>
      <c r="AQ626" s="59" t="e">
        <f t="shared" si="314"/>
        <v>#DIV/0!</v>
      </c>
      <c r="AR626" s="47">
        <v>25.76</v>
      </c>
      <c r="AS626" s="48">
        <f t="shared" si="319"/>
        <v>25</v>
      </c>
      <c r="AT626" s="49" t="e">
        <f>VLOOKUP(AR626,FWD!#REF!,4,FALSE)</f>
        <v>#REF!</v>
      </c>
      <c r="AU626" s="48" t="str">
        <f t="shared" si="295"/>
        <v/>
      </c>
      <c r="AV626" s="58" t="str">
        <f t="shared" si="320"/>
        <v/>
      </c>
      <c r="AW626" s="48" t="e">
        <f t="array" ref="AW626">STDEVP(IF($AS$4:$AS$909=AU626,$AT$4:$AT$909))</f>
        <v>#DIV/0!</v>
      </c>
      <c r="AX626" s="50" t="e">
        <f t="shared" si="323"/>
        <v>#DIV/0!</v>
      </c>
      <c r="AY626" s="47">
        <v>21.18</v>
      </c>
      <c r="AZ626" s="58">
        <f t="shared" si="315"/>
        <v>21</v>
      </c>
      <c r="BA626" s="49" t="e">
        <f>VLOOKUP(AY626,FWD!#REF!,4,FALSE)</f>
        <v>#REF!</v>
      </c>
      <c r="BB626" s="48" t="str">
        <f t="shared" si="316"/>
        <v/>
      </c>
      <c r="BC626" s="58" t="str">
        <f t="shared" si="317"/>
        <v/>
      </c>
      <c r="BD626" s="58" t="e">
        <f t="array" ref="BD626">STDEVP(IF($AZ$4:$AZ$758=BB626,$BA$4:$BA$758))</f>
        <v>#DIV/0!</v>
      </c>
      <c r="BE626" s="59" t="e">
        <f t="shared" si="318"/>
        <v>#DIV/0!</v>
      </c>
    </row>
    <row r="627" spans="1:57" x14ac:dyDescent="0.2">
      <c r="A627" s="63">
        <v>158.68</v>
      </c>
      <c r="B627" s="64">
        <f t="shared" si="296"/>
        <v>158</v>
      </c>
      <c r="C627" s="65" t="e">
        <f>VLOOKUP(A627,FWD!#REF!,4,FALSE)</f>
        <v>#REF!</v>
      </c>
      <c r="D627" s="64" t="str">
        <f t="shared" si="297"/>
        <v/>
      </c>
      <c r="E627" s="64" t="str">
        <f t="shared" si="298"/>
        <v/>
      </c>
      <c r="F627" s="64" t="e">
        <f t="array" ref="F627">STDEVP(IF($B$4:$B$918=D627,$C$4:$C$918))</f>
        <v>#DIV/0!</v>
      </c>
      <c r="G627" s="66" t="e">
        <f t="shared" si="292"/>
        <v>#DIV/0!</v>
      </c>
      <c r="H627" s="63">
        <v>73.2</v>
      </c>
      <c r="I627" s="64">
        <f t="shared" si="299"/>
        <v>73</v>
      </c>
      <c r="J627" s="65" t="e">
        <f>VLOOKUP(H627,FWD!$G$4:$I$128,4,FALSE)</f>
        <v>#N/A</v>
      </c>
      <c r="K627" s="64" t="str">
        <f t="shared" si="300"/>
        <v/>
      </c>
      <c r="L627" s="64" t="str">
        <f t="shared" si="301"/>
        <v/>
      </c>
      <c r="M627" s="64" t="e">
        <f t="array" ref="M627">STDEVP(IF($I$4:$I$2051=K627,$J$4:$J$2051))</f>
        <v>#DIV/0!</v>
      </c>
      <c r="N627" s="78" t="e">
        <f t="shared" si="293"/>
        <v>#DIV/0!</v>
      </c>
      <c r="O627" s="82">
        <v>40.92</v>
      </c>
      <c r="P627" s="64">
        <f t="shared" si="302"/>
        <v>40</v>
      </c>
      <c r="Q627" s="66" t="e">
        <f>VLOOKUP(O627,FWD!#REF!,4,FALSE)</f>
        <v>#REF!</v>
      </c>
      <c r="R627" s="66" t="str">
        <f t="shared" si="303"/>
        <v/>
      </c>
      <c r="S627" s="66" t="str">
        <f t="shared" si="304"/>
        <v/>
      </c>
      <c r="T627" s="64" t="e">
        <f t="array" ref="T627">STDEVP(IF($P$4:$P$864=R627,$Q$4:$Q$864))</f>
        <v>#DIV/0!</v>
      </c>
      <c r="U627" s="78" t="e">
        <f t="shared" si="321"/>
        <v>#DIV/0!</v>
      </c>
      <c r="V627" s="82">
        <v>42.46</v>
      </c>
      <c r="W627" s="83">
        <f t="shared" si="305"/>
        <v>42</v>
      </c>
      <c r="X627" s="66" t="e">
        <f>VLOOKUP(V627,FWD!#REF!,4,FALSE)</f>
        <v>#REF!</v>
      </c>
      <c r="Y627" s="64" t="str">
        <f t="shared" si="306"/>
        <v/>
      </c>
      <c r="Z627" s="64" t="str">
        <f t="shared" si="307"/>
        <v/>
      </c>
      <c r="AA627" s="64" t="e">
        <f t="array" ref="AA627">STDEVP(IF($W$4:$W$740=Y627,$X$4:$X$740))</f>
        <v>#DIV/0!</v>
      </c>
      <c r="AB627" s="78" t="e">
        <f t="shared" si="308"/>
        <v>#DIV/0!</v>
      </c>
      <c r="AD627" s="55">
        <v>144.91999999999999</v>
      </c>
      <c r="AE627" s="48">
        <f t="shared" si="322"/>
        <v>144</v>
      </c>
      <c r="AF627" s="48" t="e">
        <f>VLOOKUP(AD627,FWD!#REF!,4,FALSE)</f>
        <v>#REF!</v>
      </c>
      <c r="AG627" s="48" t="str">
        <f t="shared" si="309"/>
        <v/>
      </c>
      <c r="AH627" s="48" t="str">
        <f t="shared" si="310"/>
        <v/>
      </c>
      <c r="AI627" s="48">
        <f t="array" ref="AI627">STDEVP(IF($AE$4:$AE$918=AG627,$AF$4:$AF$918))</f>
        <v>0</v>
      </c>
      <c r="AJ627" s="48" t="str">
        <f t="shared" si="311"/>
        <v/>
      </c>
      <c r="AK627" s="47">
        <v>107.56</v>
      </c>
      <c r="AL627" s="48">
        <f t="shared" si="312"/>
        <v>107</v>
      </c>
      <c r="AM627" s="49" t="e">
        <f>VLOOKUP(AK627,FWD!#REF!,4,FALSE)</f>
        <v>#REF!</v>
      </c>
      <c r="AN627" s="58" t="str">
        <f t="shared" si="313"/>
        <v/>
      </c>
      <c r="AO627" s="58" t="str">
        <f t="shared" si="294"/>
        <v/>
      </c>
      <c r="AP627" s="58" t="e">
        <f t="array" ref="AP627">STDEVP(IF($AL$4:$AL$2012=AN627,$AM$4:$AM$2012))</f>
        <v>#DIV/0!</v>
      </c>
      <c r="AQ627" s="59" t="e">
        <f t="shared" si="314"/>
        <v>#DIV/0!</v>
      </c>
      <c r="AR627" s="47">
        <v>25.72</v>
      </c>
      <c r="AS627" s="48">
        <f t="shared" si="319"/>
        <v>25</v>
      </c>
      <c r="AT627" s="49" t="e">
        <f>VLOOKUP(AR627,FWD!#REF!,4,FALSE)</f>
        <v>#REF!</v>
      </c>
      <c r="AU627" s="48" t="str">
        <f t="shared" si="295"/>
        <v/>
      </c>
      <c r="AV627" s="58" t="str">
        <f t="shared" si="320"/>
        <v/>
      </c>
      <c r="AW627" s="48" t="e">
        <f t="array" ref="AW627">STDEVP(IF($AS$4:$AS$909=AU627,$AT$4:$AT$909))</f>
        <v>#DIV/0!</v>
      </c>
      <c r="AX627" s="50" t="e">
        <f t="shared" si="323"/>
        <v>#DIV/0!</v>
      </c>
      <c r="AY627" s="47">
        <v>21.14</v>
      </c>
      <c r="AZ627" s="58">
        <f t="shared" si="315"/>
        <v>21</v>
      </c>
      <c r="BA627" s="49" t="e">
        <f>VLOOKUP(AY627,FWD!#REF!,4,FALSE)</f>
        <v>#REF!</v>
      </c>
      <c r="BB627" s="48" t="str">
        <f t="shared" si="316"/>
        <v/>
      </c>
      <c r="BC627" s="58" t="str">
        <f t="shared" si="317"/>
        <v/>
      </c>
      <c r="BD627" s="58" t="e">
        <f t="array" ref="BD627">STDEVP(IF($AZ$4:$AZ$758=BB627,$BA$4:$BA$758))</f>
        <v>#DIV/0!</v>
      </c>
      <c r="BE627" s="59" t="e">
        <f t="shared" si="318"/>
        <v>#DIV/0!</v>
      </c>
    </row>
    <row r="628" spans="1:57" x14ac:dyDescent="0.2">
      <c r="A628" s="63">
        <v>158.72</v>
      </c>
      <c r="B628" s="64">
        <f t="shared" si="296"/>
        <v>158</v>
      </c>
      <c r="C628" s="65" t="e">
        <f>VLOOKUP(A628,FWD!#REF!,4,FALSE)</f>
        <v>#REF!</v>
      </c>
      <c r="D628" s="64" t="str">
        <f t="shared" si="297"/>
        <v/>
      </c>
      <c r="E628" s="64" t="str">
        <f t="shared" si="298"/>
        <v/>
      </c>
      <c r="F628" s="64" t="e">
        <f t="array" ref="F628">STDEVP(IF($B$4:$B$918=D628,$C$4:$C$918))</f>
        <v>#DIV/0!</v>
      </c>
      <c r="G628" s="66" t="e">
        <f t="shared" si="292"/>
        <v>#DIV/0!</v>
      </c>
      <c r="H628" s="63">
        <v>73.28</v>
      </c>
      <c r="I628" s="64">
        <f t="shared" si="299"/>
        <v>73</v>
      </c>
      <c r="J628" s="65" t="e">
        <f>VLOOKUP(H628,FWD!$G$4:$I$128,4,FALSE)</f>
        <v>#N/A</v>
      </c>
      <c r="K628" s="64" t="str">
        <f t="shared" si="300"/>
        <v/>
      </c>
      <c r="L628" s="64" t="str">
        <f t="shared" si="301"/>
        <v/>
      </c>
      <c r="M628" s="64" t="e">
        <f t="array" ref="M628">STDEVP(IF($I$4:$I$2051=K628,$J$4:$J$2051))</f>
        <v>#DIV/0!</v>
      </c>
      <c r="N628" s="78" t="e">
        <f t="shared" si="293"/>
        <v>#DIV/0!</v>
      </c>
      <c r="O628" s="82">
        <v>40.96</v>
      </c>
      <c r="P628" s="64">
        <f t="shared" si="302"/>
        <v>40</v>
      </c>
      <c r="Q628" s="66" t="e">
        <f>VLOOKUP(O628,FWD!#REF!,4,FALSE)</f>
        <v>#REF!</v>
      </c>
      <c r="R628" s="66">
        <f t="shared" si="303"/>
        <v>40</v>
      </c>
      <c r="S628" s="66" t="e">
        <f t="shared" si="304"/>
        <v>#REF!</v>
      </c>
      <c r="T628" s="64" t="e">
        <f t="array" ref="T628">STDEVP(IF($P$4:$P$864=R628,$Q$4:$Q$864))</f>
        <v>#REF!</v>
      </c>
      <c r="U628" s="78" t="e">
        <f t="shared" si="321"/>
        <v>#REF!</v>
      </c>
      <c r="V628" s="82">
        <v>42.5</v>
      </c>
      <c r="W628" s="83">
        <f t="shared" si="305"/>
        <v>42</v>
      </c>
      <c r="X628" s="66" t="e">
        <f>VLOOKUP(V628,FWD!#REF!,4,FALSE)</f>
        <v>#REF!</v>
      </c>
      <c r="Y628" s="64" t="str">
        <f t="shared" si="306"/>
        <v/>
      </c>
      <c r="Z628" s="64" t="str">
        <f t="shared" si="307"/>
        <v/>
      </c>
      <c r="AA628" s="64" t="e">
        <f t="array" ref="AA628">STDEVP(IF($W$4:$W$740=Y628,$X$4:$X$740))</f>
        <v>#DIV/0!</v>
      </c>
      <c r="AB628" s="78" t="e">
        <f t="shared" si="308"/>
        <v>#DIV/0!</v>
      </c>
      <c r="AD628" s="55">
        <v>144.88</v>
      </c>
      <c r="AE628" s="48">
        <f t="shared" si="322"/>
        <v>144</v>
      </c>
      <c r="AF628" s="48" t="e">
        <f>VLOOKUP(AD628,FWD!#REF!,4,FALSE)</f>
        <v>#REF!</v>
      </c>
      <c r="AG628" s="48" t="str">
        <f t="shared" si="309"/>
        <v/>
      </c>
      <c r="AH628" s="48" t="str">
        <f t="shared" si="310"/>
        <v/>
      </c>
      <c r="AI628" s="48">
        <f t="array" ref="AI628">STDEVP(IF($AE$4:$AE$918=AG628,$AF$4:$AF$918))</f>
        <v>0</v>
      </c>
      <c r="AJ628" s="48" t="str">
        <f t="shared" si="311"/>
        <v/>
      </c>
      <c r="AK628" s="47">
        <v>107.52</v>
      </c>
      <c r="AL628" s="48">
        <f t="shared" si="312"/>
        <v>107</v>
      </c>
      <c r="AM628" s="49" t="e">
        <f>VLOOKUP(AK628,FWD!#REF!,4,FALSE)</f>
        <v>#REF!</v>
      </c>
      <c r="AN628" s="58" t="str">
        <f t="shared" si="313"/>
        <v/>
      </c>
      <c r="AO628" s="58" t="str">
        <f t="shared" si="294"/>
        <v/>
      </c>
      <c r="AP628" s="58" t="e">
        <f t="array" ref="AP628">STDEVP(IF($AL$4:$AL$2012=AN628,$AM$4:$AM$2012))</f>
        <v>#DIV/0!</v>
      </c>
      <c r="AQ628" s="59" t="e">
        <f t="shared" si="314"/>
        <v>#DIV/0!</v>
      </c>
      <c r="AR628" s="47">
        <v>25.68</v>
      </c>
      <c r="AS628" s="48">
        <f t="shared" si="319"/>
        <v>25</v>
      </c>
      <c r="AT628" s="49" t="e">
        <f>VLOOKUP(AR628,FWD!#REF!,4,FALSE)</f>
        <v>#REF!</v>
      </c>
      <c r="AU628" s="48" t="str">
        <f t="shared" si="295"/>
        <v/>
      </c>
      <c r="AV628" s="58" t="str">
        <f t="shared" si="320"/>
        <v/>
      </c>
      <c r="AW628" s="48" t="e">
        <f t="array" ref="AW628">STDEVP(IF($AS$4:$AS$909=AU628,$AT$4:$AT$909))</f>
        <v>#DIV/0!</v>
      </c>
      <c r="AX628" s="50" t="e">
        <f t="shared" si="323"/>
        <v>#DIV/0!</v>
      </c>
      <c r="AY628" s="47">
        <v>21.1</v>
      </c>
      <c r="AZ628" s="58">
        <f t="shared" si="315"/>
        <v>21</v>
      </c>
      <c r="BA628" s="49" t="e">
        <f>VLOOKUP(AY628,FWD!#REF!,4,FALSE)</f>
        <v>#REF!</v>
      </c>
      <c r="BB628" s="48" t="str">
        <f t="shared" si="316"/>
        <v/>
      </c>
      <c r="BC628" s="58" t="str">
        <f t="shared" si="317"/>
        <v/>
      </c>
      <c r="BD628" s="58" t="e">
        <f t="array" ref="BD628">STDEVP(IF($AZ$4:$AZ$758=BB628,$BA$4:$BA$758))</f>
        <v>#DIV/0!</v>
      </c>
      <c r="BE628" s="59" t="e">
        <f t="shared" si="318"/>
        <v>#DIV/0!</v>
      </c>
    </row>
    <row r="629" spans="1:57" x14ac:dyDescent="0.2">
      <c r="A629" s="63">
        <v>158.76</v>
      </c>
      <c r="B629" s="64">
        <f t="shared" si="296"/>
        <v>158</v>
      </c>
      <c r="C629" s="65" t="e">
        <f>VLOOKUP(A629,FWD!#REF!,4,FALSE)</f>
        <v>#REF!</v>
      </c>
      <c r="D629" s="64" t="str">
        <f t="shared" si="297"/>
        <v/>
      </c>
      <c r="E629" s="64" t="str">
        <f t="shared" si="298"/>
        <v/>
      </c>
      <c r="F629" s="64" t="e">
        <f t="array" ref="F629">STDEVP(IF($B$4:$B$918=D629,$C$4:$C$918))</f>
        <v>#DIV/0!</v>
      </c>
      <c r="G629" s="66" t="e">
        <f t="shared" si="292"/>
        <v>#DIV/0!</v>
      </c>
      <c r="H629" s="63">
        <v>73.319999999999993</v>
      </c>
      <c r="I629" s="64">
        <f t="shared" si="299"/>
        <v>73</v>
      </c>
      <c r="J629" s="65" t="e">
        <f>VLOOKUP(H629,FWD!$G$4:$I$128,4,FALSE)</f>
        <v>#N/A</v>
      </c>
      <c r="K629" s="64" t="str">
        <f t="shared" si="300"/>
        <v/>
      </c>
      <c r="L629" s="64" t="str">
        <f t="shared" si="301"/>
        <v/>
      </c>
      <c r="M629" s="64" t="e">
        <f t="array" ref="M629">STDEVP(IF($I$4:$I$2051=K629,$J$4:$J$2051))</f>
        <v>#DIV/0!</v>
      </c>
      <c r="N629" s="78" t="e">
        <f t="shared" si="293"/>
        <v>#DIV/0!</v>
      </c>
      <c r="O629" s="82">
        <v>41</v>
      </c>
      <c r="P629" s="64">
        <f t="shared" si="302"/>
        <v>41</v>
      </c>
      <c r="Q629" s="66" t="e">
        <f>VLOOKUP(O629,FWD!#REF!,4,FALSE)</f>
        <v>#REF!</v>
      </c>
      <c r="R629" s="66" t="str">
        <f t="shared" si="303"/>
        <v/>
      </c>
      <c r="S629" s="66" t="str">
        <f t="shared" si="304"/>
        <v/>
      </c>
      <c r="T629" s="64" t="e">
        <f t="array" ref="T629">STDEVP(IF($P$4:$P$864=R629,$Q$4:$Q$864))</f>
        <v>#DIV/0!</v>
      </c>
      <c r="U629" s="78" t="e">
        <f t="shared" si="321"/>
        <v>#DIV/0!</v>
      </c>
      <c r="V629" s="82">
        <v>42.54</v>
      </c>
      <c r="W629" s="83">
        <f t="shared" si="305"/>
        <v>42</v>
      </c>
      <c r="X629" s="66" t="e">
        <f>VLOOKUP(V629,FWD!#REF!,4,FALSE)</f>
        <v>#REF!</v>
      </c>
      <c r="Y629" s="64" t="str">
        <f t="shared" si="306"/>
        <v/>
      </c>
      <c r="Z629" s="64" t="str">
        <f t="shared" si="307"/>
        <v/>
      </c>
      <c r="AA629" s="64" t="e">
        <f t="array" ref="AA629">STDEVP(IF($W$4:$W$740=Y629,$X$4:$X$740))</f>
        <v>#DIV/0!</v>
      </c>
      <c r="AB629" s="78" t="e">
        <f t="shared" si="308"/>
        <v>#DIV/0!</v>
      </c>
      <c r="AD629" s="55">
        <v>144.84</v>
      </c>
      <c r="AE629" s="48">
        <f t="shared" si="322"/>
        <v>144</v>
      </c>
      <c r="AF629" s="48" t="e">
        <f>VLOOKUP(AD629,FWD!#REF!,4,FALSE)</f>
        <v>#REF!</v>
      </c>
      <c r="AG629" s="48" t="str">
        <f t="shared" si="309"/>
        <v/>
      </c>
      <c r="AH629" s="48" t="str">
        <f t="shared" si="310"/>
        <v/>
      </c>
      <c r="AI629" s="48">
        <f t="array" ref="AI629">STDEVP(IF($AE$4:$AE$918=AG629,$AF$4:$AF$918))</f>
        <v>0</v>
      </c>
      <c r="AJ629" s="48" t="str">
        <f t="shared" si="311"/>
        <v/>
      </c>
      <c r="AK629" s="47">
        <v>107.48</v>
      </c>
      <c r="AL629" s="48">
        <f t="shared" si="312"/>
        <v>107</v>
      </c>
      <c r="AM629" s="49" t="e">
        <f>VLOOKUP(AK629,FWD!#REF!,4,FALSE)</f>
        <v>#REF!</v>
      </c>
      <c r="AN629" s="58" t="str">
        <f t="shared" si="313"/>
        <v/>
      </c>
      <c r="AO629" s="58" t="str">
        <f t="shared" si="294"/>
        <v/>
      </c>
      <c r="AP629" s="58" t="e">
        <f t="array" ref="AP629">STDEVP(IF($AL$4:$AL$2012=AN629,$AM$4:$AM$2012))</f>
        <v>#DIV/0!</v>
      </c>
      <c r="AQ629" s="59" t="e">
        <f t="shared" si="314"/>
        <v>#DIV/0!</v>
      </c>
      <c r="AR629" s="47">
        <v>25.64</v>
      </c>
      <c r="AS629" s="48">
        <f t="shared" si="319"/>
        <v>25</v>
      </c>
      <c r="AT629" s="49" t="e">
        <f>VLOOKUP(AR629,FWD!#REF!,4,FALSE)</f>
        <v>#REF!</v>
      </c>
      <c r="AU629" s="48" t="str">
        <f t="shared" si="295"/>
        <v/>
      </c>
      <c r="AV629" s="58" t="str">
        <f t="shared" si="320"/>
        <v/>
      </c>
      <c r="AW629" s="48" t="e">
        <f t="array" ref="AW629">STDEVP(IF($AS$4:$AS$909=AU629,$AT$4:$AT$909))</f>
        <v>#DIV/0!</v>
      </c>
      <c r="AX629" s="50" t="e">
        <f t="shared" si="323"/>
        <v>#DIV/0!</v>
      </c>
      <c r="AY629" s="47">
        <v>21.06</v>
      </c>
      <c r="AZ629" s="58">
        <f t="shared" si="315"/>
        <v>21</v>
      </c>
      <c r="BA629" s="49" t="e">
        <f>VLOOKUP(AY629,FWD!#REF!,4,FALSE)</f>
        <v>#REF!</v>
      </c>
      <c r="BB629" s="48" t="str">
        <f t="shared" si="316"/>
        <v/>
      </c>
      <c r="BC629" s="58" t="str">
        <f t="shared" si="317"/>
        <v/>
      </c>
      <c r="BD629" s="58" t="e">
        <f t="array" ref="BD629">STDEVP(IF($AZ$4:$AZ$758=BB629,$BA$4:$BA$758))</f>
        <v>#DIV/0!</v>
      </c>
      <c r="BE629" s="59" t="e">
        <f t="shared" si="318"/>
        <v>#DIV/0!</v>
      </c>
    </row>
    <row r="630" spans="1:57" x14ac:dyDescent="0.2">
      <c r="A630" s="63">
        <v>158.80000000000001</v>
      </c>
      <c r="B630" s="64">
        <f t="shared" si="296"/>
        <v>158</v>
      </c>
      <c r="C630" s="65" t="e">
        <f>VLOOKUP(A630,FWD!#REF!,4,FALSE)</f>
        <v>#REF!</v>
      </c>
      <c r="D630" s="64" t="str">
        <f t="shared" si="297"/>
        <v/>
      </c>
      <c r="E630" s="64" t="str">
        <f t="shared" si="298"/>
        <v/>
      </c>
      <c r="F630" s="64" t="e">
        <f t="array" ref="F630">STDEVP(IF($B$4:$B$918=D630,$C$4:$C$918))</f>
        <v>#DIV/0!</v>
      </c>
      <c r="G630" s="66" t="e">
        <f t="shared" si="292"/>
        <v>#DIV/0!</v>
      </c>
      <c r="H630" s="63">
        <v>73.36</v>
      </c>
      <c r="I630" s="64">
        <f t="shared" si="299"/>
        <v>73</v>
      </c>
      <c r="J630" s="65" t="e">
        <f>VLOOKUP(H630,FWD!$G$4:$I$128,4,FALSE)</f>
        <v>#N/A</v>
      </c>
      <c r="K630" s="64" t="str">
        <f t="shared" si="300"/>
        <v/>
      </c>
      <c r="L630" s="64" t="str">
        <f t="shared" si="301"/>
        <v/>
      </c>
      <c r="M630" s="64" t="e">
        <f t="array" ref="M630">STDEVP(IF($I$4:$I$2051=K630,$J$4:$J$2051))</f>
        <v>#DIV/0!</v>
      </c>
      <c r="N630" s="78" t="e">
        <f t="shared" si="293"/>
        <v>#DIV/0!</v>
      </c>
      <c r="O630" s="82">
        <v>41.04</v>
      </c>
      <c r="P630" s="64">
        <f t="shared" si="302"/>
        <v>41</v>
      </c>
      <c r="Q630" s="66" t="e">
        <f>VLOOKUP(O630,FWD!#REF!,4,FALSE)</f>
        <v>#REF!</v>
      </c>
      <c r="R630" s="66" t="str">
        <f t="shared" si="303"/>
        <v/>
      </c>
      <c r="S630" s="66" t="str">
        <f t="shared" si="304"/>
        <v/>
      </c>
      <c r="T630" s="64" t="e">
        <f t="array" ref="T630">STDEVP(IF($P$4:$P$864=R630,$Q$4:$Q$864))</f>
        <v>#DIV/0!</v>
      </c>
      <c r="U630" s="78" t="e">
        <f t="shared" si="321"/>
        <v>#DIV/0!</v>
      </c>
      <c r="V630" s="82">
        <v>42.58</v>
      </c>
      <c r="W630" s="83">
        <f t="shared" si="305"/>
        <v>42</v>
      </c>
      <c r="X630" s="66" t="e">
        <f>VLOOKUP(V630,FWD!#REF!,4,FALSE)</f>
        <v>#REF!</v>
      </c>
      <c r="Y630" s="64" t="str">
        <f t="shared" si="306"/>
        <v/>
      </c>
      <c r="Z630" s="64" t="str">
        <f t="shared" si="307"/>
        <v/>
      </c>
      <c r="AA630" s="64" t="e">
        <f t="array" ref="AA630">STDEVP(IF($W$4:$W$740=Y630,$X$4:$X$740))</f>
        <v>#DIV/0!</v>
      </c>
      <c r="AB630" s="78" t="e">
        <f t="shared" si="308"/>
        <v>#DIV/0!</v>
      </c>
      <c r="AD630" s="55">
        <v>144.80000000000001</v>
      </c>
      <c r="AE630" s="48">
        <f t="shared" si="322"/>
        <v>144</v>
      </c>
      <c r="AF630" s="48" t="e">
        <f>VLOOKUP(AD630,FWD!#REF!,4,FALSE)</f>
        <v>#REF!</v>
      </c>
      <c r="AG630" s="48" t="str">
        <f t="shared" si="309"/>
        <v/>
      </c>
      <c r="AH630" s="48" t="str">
        <f t="shared" si="310"/>
        <v/>
      </c>
      <c r="AI630" s="48">
        <f t="array" ref="AI630">STDEVP(IF($AE$4:$AE$918=AG630,$AF$4:$AF$918))</f>
        <v>0</v>
      </c>
      <c r="AJ630" s="48" t="str">
        <f t="shared" si="311"/>
        <v/>
      </c>
      <c r="AK630" s="47">
        <v>107.44</v>
      </c>
      <c r="AL630" s="48">
        <f t="shared" si="312"/>
        <v>107</v>
      </c>
      <c r="AM630" s="49" t="e">
        <f>VLOOKUP(AK630,FWD!#REF!,4,FALSE)</f>
        <v>#REF!</v>
      </c>
      <c r="AN630" s="58" t="str">
        <f t="shared" si="313"/>
        <v/>
      </c>
      <c r="AO630" s="58" t="str">
        <f t="shared" si="294"/>
        <v/>
      </c>
      <c r="AP630" s="58" t="e">
        <f t="array" ref="AP630">STDEVP(IF($AL$4:$AL$2012=AN630,$AM$4:$AM$2012))</f>
        <v>#DIV/0!</v>
      </c>
      <c r="AQ630" s="59" t="e">
        <f t="shared" si="314"/>
        <v>#DIV/0!</v>
      </c>
      <c r="AR630" s="47">
        <v>25.6</v>
      </c>
      <c r="AS630" s="48">
        <f t="shared" si="319"/>
        <v>25</v>
      </c>
      <c r="AT630" s="49" t="e">
        <f>VLOOKUP(AR630,FWD!#REF!,4,FALSE)</f>
        <v>#REF!</v>
      </c>
      <c r="AU630" s="48" t="str">
        <f t="shared" si="295"/>
        <v/>
      </c>
      <c r="AV630" s="58" t="str">
        <f t="shared" si="320"/>
        <v/>
      </c>
      <c r="AW630" s="48" t="e">
        <f t="array" ref="AW630">STDEVP(IF($AS$4:$AS$909=AU630,$AT$4:$AT$909))</f>
        <v>#DIV/0!</v>
      </c>
      <c r="AX630" s="50" t="e">
        <f t="shared" si="323"/>
        <v>#DIV/0!</v>
      </c>
      <c r="AY630" s="47">
        <v>21.02</v>
      </c>
      <c r="AZ630" s="58">
        <f t="shared" si="315"/>
        <v>21</v>
      </c>
      <c r="BA630" s="49" t="e">
        <f>VLOOKUP(AY630,FWD!#REF!,4,FALSE)</f>
        <v>#REF!</v>
      </c>
      <c r="BB630" s="48">
        <f t="shared" si="316"/>
        <v>21</v>
      </c>
      <c r="BC630" s="58" t="e">
        <f t="shared" si="317"/>
        <v>#REF!</v>
      </c>
      <c r="BD630" s="58" t="e">
        <f t="array" ref="BD630">STDEVP(IF($AZ$4:$AZ$758=BB630,$BA$4:$BA$758))</f>
        <v>#REF!</v>
      </c>
      <c r="BE630" s="59" t="e">
        <f t="shared" si="318"/>
        <v>#REF!</v>
      </c>
    </row>
    <row r="631" spans="1:57" x14ac:dyDescent="0.2">
      <c r="A631" s="63">
        <v>158.84</v>
      </c>
      <c r="B631" s="64">
        <f t="shared" si="296"/>
        <v>158</v>
      </c>
      <c r="C631" s="65" t="e">
        <f>VLOOKUP(A631,FWD!#REF!,4,FALSE)</f>
        <v>#REF!</v>
      </c>
      <c r="D631" s="64" t="str">
        <f t="shared" si="297"/>
        <v/>
      </c>
      <c r="E631" s="64" t="str">
        <f t="shared" si="298"/>
        <v/>
      </c>
      <c r="F631" s="64" t="e">
        <f t="array" ref="F631">STDEVP(IF($B$4:$B$918=D631,$C$4:$C$918))</f>
        <v>#DIV/0!</v>
      </c>
      <c r="G631" s="66" t="e">
        <f t="shared" si="292"/>
        <v>#DIV/0!</v>
      </c>
      <c r="H631" s="63">
        <v>73.400000000000006</v>
      </c>
      <c r="I631" s="64">
        <f t="shared" si="299"/>
        <v>73</v>
      </c>
      <c r="J631" s="65" t="e">
        <f>VLOOKUP(H631,FWD!$G$4:$I$128,4,FALSE)</f>
        <v>#N/A</v>
      </c>
      <c r="K631" s="64" t="str">
        <f t="shared" si="300"/>
        <v/>
      </c>
      <c r="L631" s="64" t="str">
        <f t="shared" si="301"/>
        <v/>
      </c>
      <c r="M631" s="64" t="e">
        <f t="array" ref="M631">STDEVP(IF($I$4:$I$2051=K631,$J$4:$J$2051))</f>
        <v>#DIV/0!</v>
      </c>
      <c r="N631" s="78" t="e">
        <f t="shared" si="293"/>
        <v>#DIV/0!</v>
      </c>
      <c r="O631" s="82">
        <v>41.08</v>
      </c>
      <c r="P631" s="64">
        <f t="shared" si="302"/>
        <v>41</v>
      </c>
      <c r="Q631" s="66" t="e">
        <f>VLOOKUP(O631,FWD!#REF!,4,FALSE)</f>
        <v>#REF!</v>
      </c>
      <c r="R631" s="66" t="str">
        <f t="shared" si="303"/>
        <v/>
      </c>
      <c r="S631" s="66" t="str">
        <f t="shared" si="304"/>
        <v/>
      </c>
      <c r="T631" s="64" t="e">
        <f t="array" ref="T631">STDEVP(IF($P$4:$P$864=R631,$Q$4:$Q$864))</f>
        <v>#DIV/0!</v>
      </c>
      <c r="U631" s="78" t="e">
        <f t="shared" si="321"/>
        <v>#DIV/0!</v>
      </c>
      <c r="V631" s="82">
        <v>42.62</v>
      </c>
      <c r="W631" s="83">
        <f t="shared" si="305"/>
        <v>42</v>
      </c>
      <c r="X631" s="66" t="e">
        <f>VLOOKUP(V631,FWD!#REF!,4,FALSE)</f>
        <v>#REF!</v>
      </c>
      <c r="Y631" s="64" t="str">
        <f t="shared" si="306"/>
        <v/>
      </c>
      <c r="Z631" s="64" t="str">
        <f t="shared" si="307"/>
        <v/>
      </c>
      <c r="AA631" s="64" t="e">
        <f t="array" ref="AA631">STDEVP(IF($W$4:$W$740=Y631,$X$4:$X$740))</f>
        <v>#DIV/0!</v>
      </c>
      <c r="AB631" s="78" t="e">
        <f t="shared" si="308"/>
        <v>#DIV/0!</v>
      </c>
      <c r="AD631" s="55">
        <v>144.76</v>
      </c>
      <c r="AE631" s="48">
        <f t="shared" si="322"/>
        <v>144</v>
      </c>
      <c r="AF631" s="48" t="e">
        <f>VLOOKUP(AD631,FWD!#REF!,4,FALSE)</f>
        <v>#REF!</v>
      </c>
      <c r="AG631" s="48" t="str">
        <f t="shared" si="309"/>
        <v/>
      </c>
      <c r="AH631" s="48" t="str">
        <f t="shared" si="310"/>
        <v/>
      </c>
      <c r="AI631" s="48">
        <f t="array" ref="AI631">STDEVP(IF($AE$4:$AE$918=AG631,$AF$4:$AF$918))</f>
        <v>0</v>
      </c>
      <c r="AJ631" s="48" t="str">
        <f t="shared" si="311"/>
        <v/>
      </c>
      <c r="AK631" s="47">
        <v>107.4</v>
      </c>
      <c r="AL631" s="48">
        <f t="shared" si="312"/>
        <v>107</v>
      </c>
      <c r="AM631" s="49" t="e">
        <f>VLOOKUP(AK631,FWD!#REF!,4,FALSE)</f>
        <v>#REF!</v>
      </c>
      <c r="AN631" s="58" t="str">
        <f t="shared" si="313"/>
        <v/>
      </c>
      <c r="AO631" s="58" t="str">
        <f t="shared" si="294"/>
        <v/>
      </c>
      <c r="AP631" s="58" t="e">
        <f t="array" ref="AP631">STDEVP(IF($AL$4:$AL$2012=AN631,$AM$4:$AM$2012))</f>
        <v>#DIV/0!</v>
      </c>
      <c r="AQ631" s="59" t="e">
        <f t="shared" si="314"/>
        <v>#DIV/0!</v>
      </c>
      <c r="AR631" s="47">
        <v>25.56</v>
      </c>
      <c r="AS631" s="48">
        <f t="shared" si="319"/>
        <v>25</v>
      </c>
      <c r="AT631" s="49" t="e">
        <f>VLOOKUP(AR631,FWD!#REF!,4,FALSE)</f>
        <v>#REF!</v>
      </c>
      <c r="AU631" s="48" t="str">
        <f t="shared" si="295"/>
        <v/>
      </c>
      <c r="AV631" s="58" t="str">
        <f t="shared" si="320"/>
        <v/>
      </c>
      <c r="AW631" s="48" t="e">
        <f t="array" ref="AW631">STDEVP(IF($AS$4:$AS$909=AU631,$AT$4:$AT$909))</f>
        <v>#DIV/0!</v>
      </c>
      <c r="AX631" s="50" t="e">
        <f t="shared" si="323"/>
        <v>#DIV/0!</v>
      </c>
      <c r="AY631" s="47">
        <v>20.98</v>
      </c>
      <c r="AZ631" s="58">
        <f t="shared" si="315"/>
        <v>20</v>
      </c>
      <c r="BA631" s="49" t="e">
        <f>VLOOKUP(AY631,FWD!#REF!,4,FALSE)</f>
        <v>#REF!</v>
      </c>
      <c r="BB631" s="48" t="str">
        <f t="shared" si="316"/>
        <v/>
      </c>
      <c r="BC631" s="58" t="str">
        <f t="shared" si="317"/>
        <v/>
      </c>
      <c r="BD631" s="58" t="e">
        <f t="array" ref="BD631">STDEVP(IF($AZ$4:$AZ$758=BB631,$BA$4:$BA$758))</f>
        <v>#DIV/0!</v>
      </c>
      <c r="BE631" s="59" t="e">
        <f t="shared" si="318"/>
        <v>#DIV/0!</v>
      </c>
    </row>
    <row r="632" spans="1:57" x14ac:dyDescent="0.2">
      <c r="A632" s="63">
        <v>158.88</v>
      </c>
      <c r="B632" s="64">
        <f t="shared" si="296"/>
        <v>158</v>
      </c>
      <c r="C632" s="65" t="e">
        <f>VLOOKUP(A632,FWD!#REF!,4,FALSE)</f>
        <v>#REF!</v>
      </c>
      <c r="D632" s="64" t="str">
        <f t="shared" si="297"/>
        <v/>
      </c>
      <c r="E632" s="64" t="str">
        <f t="shared" si="298"/>
        <v/>
      </c>
      <c r="F632" s="64" t="e">
        <f t="array" ref="F632">STDEVP(IF($B$4:$B$918=D632,$C$4:$C$918))</f>
        <v>#DIV/0!</v>
      </c>
      <c r="G632" s="66" t="e">
        <f t="shared" si="292"/>
        <v>#DIV/0!</v>
      </c>
      <c r="H632" s="63">
        <v>73.44</v>
      </c>
      <c r="I632" s="64">
        <f t="shared" si="299"/>
        <v>73</v>
      </c>
      <c r="J632" s="65" t="e">
        <f>VLOOKUP(H632,FWD!$G$4:$I$128,4,FALSE)</f>
        <v>#N/A</v>
      </c>
      <c r="K632" s="64" t="str">
        <f t="shared" si="300"/>
        <v/>
      </c>
      <c r="L632" s="64" t="str">
        <f t="shared" si="301"/>
        <v/>
      </c>
      <c r="M632" s="64" t="e">
        <f t="array" ref="M632">STDEVP(IF($I$4:$I$2051=K632,$J$4:$J$2051))</f>
        <v>#DIV/0!</v>
      </c>
      <c r="N632" s="78" t="e">
        <f t="shared" si="293"/>
        <v>#DIV/0!</v>
      </c>
      <c r="O632" s="82">
        <v>41.12</v>
      </c>
      <c r="P632" s="64">
        <f t="shared" si="302"/>
        <v>41</v>
      </c>
      <c r="Q632" s="66" t="e">
        <f>VLOOKUP(O632,FWD!#REF!,4,FALSE)</f>
        <v>#REF!</v>
      </c>
      <c r="R632" s="66" t="str">
        <f t="shared" si="303"/>
        <v/>
      </c>
      <c r="S632" s="66" t="str">
        <f t="shared" si="304"/>
        <v/>
      </c>
      <c r="T632" s="64" t="e">
        <f t="array" ref="T632">STDEVP(IF($P$4:$P$864=R632,$Q$4:$Q$864))</f>
        <v>#DIV/0!</v>
      </c>
      <c r="U632" s="78" t="e">
        <f t="shared" si="321"/>
        <v>#DIV/0!</v>
      </c>
      <c r="V632" s="82">
        <v>42.66</v>
      </c>
      <c r="W632" s="83">
        <f t="shared" si="305"/>
        <v>42</v>
      </c>
      <c r="X632" s="66" t="e">
        <f>VLOOKUP(V632,FWD!#REF!,4,FALSE)</f>
        <v>#REF!</v>
      </c>
      <c r="Y632" s="64" t="str">
        <f t="shared" si="306"/>
        <v/>
      </c>
      <c r="Z632" s="64" t="str">
        <f t="shared" si="307"/>
        <v/>
      </c>
      <c r="AA632" s="64" t="e">
        <f t="array" ref="AA632">STDEVP(IF($W$4:$W$740=Y632,$X$4:$X$740))</f>
        <v>#DIV/0!</v>
      </c>
      <c r="AB632" s="78" t="e">
        <f t="shared" si="308"/>
        <v>#DIV/0!</v>
      </c>
      <c r="AD632" s="55">
        <v>144.72</v>
      </c>
      <c r="AE632" s="48">
        <f t="shared" si="322"/>
        <v>144</v>
      </c>
      <c r="AF632" s="48" t="e">
        <f>VLOOKUP(AD632,FWD!#REF!,4,FALSE)</f>
        <v>#REF!</v>
      </c>
      <c r="AG632" s="48" t="str">
        <f t="shared" si="309"/>
        <v/>
      </c>
      <c r="AH632" s="48" t="str">
        <f t="shared" si="310"/>
        <v/>
      </c>
      <c r="AI632" s="48">
        <f t="array" ref="AI632">STDEVP(IF($AE$4:$AE$918=AG632,$AF$4:$AF$918))</f>
        <v>0</v>
      </c>
      <c r="AJ632" s="48" t="str">
        <f t="shared" si="311"/>
        <v/>
      </c>
      <c r="AK632" s="47">
        <v>107.36</v>
      </c>
      <c r="AL632" s="48">
        <f t="shared" si="312"/>
        <v>107</v>
      </c>
      <c r="AM632" s="49" t="e">
        <f>VLOOKUP(AK632,FWD!#REF!,4,FALSE)</f>
        <v>#REF!</v>
      </c>
      <c r="AN632" s="58" t="str">
        <f t="shared" si="313"/>
        <v/>
      </c>
      <c r="AO632" s="58" t="str">
        <f t="shared" si="294"/>
        <v/>
      </c>
      <c r="AP632" s="58" t="e">
        <f t="array" ref="AP632">STDEVP(IF($AL$4:$AL$2012=AN632,$AM$4:$AM$2012))</f>
        <v>#DIV/0!</v>
      </c>
      <c r="AQ632" s="59" t="e">
        <f t="shared" si="314"/>
        <v>#DIV/0!</v>
      </c>
      <c r="AR632" s="47">
        <v>25.52</v>
      </c>
      <c r="AS632" s="48">
        <f t="shared" si="319"/>
        <v>25</v>
      </c>
      <c r="AT632" s="49" t="e">
        <f>VLOOKUP(AR632,FWD!#REF!,4,FALSE)</f>
        <v>#REF!</v>
      </c>
      <c r="AU632" s="48" t="str">
        <f t="shared" si="295"/>
        <v/>
      </c>
      <c r="AV632" s="58" t="str">
        <f t="shared" si="320"/>
        <v/>
      </c>
      <c r="AW632" s="48" t="e">
        <f t="array" ref="AW632">STDEVP(IF($AS$4:$AS$909=AU632,$AT$4:$AT$909))</f>
        <v>#DIV/0!</v>
      </c>
      <c r="AX632" s="50" t="e">
        <f t="shared" si="323"/>
        <v>#DIV/0!</v>
      </c>
      <c r="AY632" s="47">
        <v>20.94</v>
      </c>
      <c r="AZ632" s="58">
        <f t="shared" si="315"/>
        <v>20</v>
      </c>
      <c r="BA632" s="49" t="e">
        <f>VLOOKUP(AY632,FWD!#REF!,4,FALSE)</f>
        <v>#REF!</v>
      </c>
      <c r="BB632" s="48" t="str">
        <f t="shared" si="316"/>
        <v/>
      </c>
      <c r="BC632" s="58" t="str">
        <f t="shared" si="317"/>
        <v/>
      </c>
      <c r="BD632" s="58" t="e">
        <f t="array" ref="BD632">STDEVP(IF($AZ$4:$AZ$758=BB632,$BA$4:$BA$758))</f>
        <v>#DIV/0!</v>
      </c>
      <c r="BE632" s="59" t="e">
        <f t="shared" si="318"/>
        <v>#DIV/0!</v>
      </c>
    </row>
    <row r="633" spans="1:57" x14ac:dyDescent="0.2">
      <c r="A633" s="63">
        <v>158.91999999999999</v>
      </c>
      <c r="B633" s="64">
        <f t="shared" si="296"/>
        <v>158</v>
      </c>
      <c r="C633" s="65" t="e">
        <f>VLOOKUP(A633,FWD!#REF!,4,FALSE)</f>
        <v>#REF!</v>
      </c>
      <c r="D633" s="64" t="str">
        <f t="shared" si="297"/>
        <v/>
      </c>
      <c r="E633" s="64" t="str">
        <f t="shared" si="298"/>
        <v/>
      </c>
      <c r="F633" s="64" t="e">
        <f t="array" ref="F633">STDEVP(IF($B$4:$B$918=D633,$C$4:$C$918))</f>
        <v>#DIV/0!</v>
      </c>
      <c r="G633" s="66" t="e">
        <f t="shared" si="292"/>
        <v>#DIV/0!</v>
      </c>
      <c r="H633" s="63">
        <v>73.48</v>
      </c>
      <c r="I633" s="64">
        <f t="shared" si="299"/>
        <v>73</v>
      </c>
      <c r="J633" s="65" t="e">
        <f>VLOOKUP(H633,FWD!$G$4:$I$128,4,FALSE)</f>
        <v>#N/A</v>
      </c>
      <c r="K633" s="64" t="str">
        <f t="shared" si="300"/>
        <v/>
      </c>
      <c r="L633" s="64" t="str">
        <f t="shared" si="301"/>
        <v/>
      </c>
      <c r="M633" s="64" t="e">
        <f t="array" ref="M633">STDEVP(IF($I$4:$I$2051=K633,$J$4:$J$2051))</f>
        <v>#DIV/0!</v>
      </c>
      <c r="N633" s="78" t="e">
        <f t="shared" si="293"/>
        <v>#DIV/0!</v>
      </c>
      <c r="O633" s="82">
        <v>41.16</v>
      </c>
      <c r="P633" s="64">
        <f t="shared" si="302"/>
        <v>41</v>
      </c>
      <c r="Q633" s="66" t="e">
        <f>VLOOKUP(O633,FWD!#REF!,4,FALSE)</f>
        <v>#REF!</v>
      </c>
      <c r="R633" s="66" t="str">
        <f t="shared" si="303"/>
        <v/>
      </c>
      <c r="S633" s="66" t="str">
        <f t="shared" si="304"/>
        <v/>
      </c>
      <c r="T633" s="64" t="e">
        <f t="array" ref="T633">STDEVP(IF($P$4:$P$864=R633,$Q$4:$Q$864))</f>
        <v>#DIV/0!</v>
      </c>
      <c r="U633" s="78" t="e">
        <f t="shared" si="321"/>
        <v>#DIV/0!</v>
      </c>
      <c r="V633" s="82">
        <v>42.7</v>
      </c>
      <c r="W633" s="83">
        <f t="shared" si="305"/>
        <v>42</v>
      </c>
      <c r="X633" s="66" t="e">
        <f>VLOOKUP(V633,FWD!#REF!,4,FALSE)</f>
        <v>#REF!</v>
      </c>
      <c r="Y633" s="64" t="str">
        <f t="shared" si="306"/>
        <v/>
      </c>
      <c r="Z633" s="64" t="str">
        <f t="shared" si="307"/>
        <v/>
      </c>
      <c r="AA633" s="64" t="e">
        <f t="array" ref="AA633">STDEVP(IF($W$4:$W$740=Y633,$X$4:$X$740))</f>
        <v>#DIV/0!</v>
      </c>
      <c r="AB633" s="78" t="e">
        <f t="shared" si="308"/>
        <v>#DIV/0!</v>
      </c>
      <c r="AD633" s="55">
        <v>144.68</v>
      </c>
      <c r="AE633" s="48">
        <f t="shared" si="322"/>
        <v>144</v>
      </c>
      <c r="AF633" s="48" t="e">
        <f>VLOOKUP(AD633,FWD!#REF!,4,FALSE)</f>
        <v>#REF!</v>
      </c>
      <c r="AG633" s="48" t="str">
        <f t="shared" si="309"/>
        <v/>
      </c>
      <c r="AH633" s="48" t="str">
        <f t="shared" si="310"/>
        <v/>
      </c>
      <c r="AI633" s="48">
        <f t="array" ref="AI633">STDEVP(IF($AE$4:$AE$918=AG633,$AF$4:$AF$918))</f>
        <v>0</v>
      </c>
      <c r="AJ633" s="48" t="str">
        <f t="shared" si="311"/>
        <v/>
      </c>
      <c r="AK633" s="47">
        <v>107.32</v>
      </c>
      <c r="AL633" s="48">
        <f t="shared" si="312"/>
        <v>107</v>
      </c>
      <c r="AM633" s="49" t="e">
        <f>VLOOKUP(AK633,FWD!#REF!,4,FALSE)</f>
        <v>#REF!</v>
      </c>
      <c r="AN633" s="58" t="str">
        <f t="shared" si="313"/>
        <v/>
      </c>
      <c r="AO633" s="58" t="str">
        <f t="shared" si="294"/>
        <v/>
      </c>
      <c r="AP633" s="58" t="e">
        <f t="array" ref="AP633">STDEVP(IF($AL$4:$AL$2012=AN633,$AM$4:$AM$2012))</f>
        <v>#DIV/0!</v>
      </c>
      <c r="AQ633" s="59" t="e">
        <f t="shared" si="314"/>
        <v>#DIV/0!</v>
      </c>
      <c r="AR633" s="47">
        <v>25.48</v>
      </c>
      <c r="AS633" s="48">
        <f t="shared" si="319"/>
        <v>25</v>
      </c>
      <c r="AT633" s="49" t="e">
        <f>VLOOKUP(AR633,FWD!#REF!,4,FALSE)</f>
        <v>#REF!</v>
      </c>
      <c r="AU633" s="48" t="str">
        <f t="shared" si="295"/>
        <v/>
      </c>
      <c r="AV633" s="58" t="str">
        <f t="shared" si="320"/>
        <v/>
      </c>
      <c r="AW633" s="48" t="e">
        <f t="array" ref="AW633">STDEVP(IF($AS$4:$AS$909=AU633,$AT$4:$AT$909))</f>
        <v>#DIV/0!</v>
      </c>
      <c r="AX633" s="50" t="e">
        <f t="shared" si="323"/>
        <v>#DIV/0!</v>
      </c>
      <c r="AY633" s="47">
        <v>20.9</v>
      </c>
      <c r="AZ633" s="58">
        <f t="shared" si="315"/>
        <v>20</v>
      </c>
      <c r="BA633" s="49" t="e">
        <f>VLOOKUP(AY633,FWD!#REF!,4,FALSE)</f>
        <v>#REF!</v>
      </c>
      <c r="BB633" s="48" t="str">
        <f t="shared" si="316"/>
        <v/>
      </c>
      <c r="BC633" s="58" t="str">
        <f t="shared" si="317"/>
        <v/>
      </c>
      <c r="BD633" s="58" t="e">
        <f t="array" ref="BD633">STDEVP(IF($AZ$4:$AZ$758=BB633,$BA$4:$BA$758))</f>
        <v>#DIV/0!</v>
      </c>
      <c r="BE633" s="59" t="e">
        <f t="shared" si="318"/>
        <v>#DIV/0!</v>
      </c>
    </row>
    <row r="634" spans="1:57" x14ac:dyDescent="0.2">
      <c r="A634" s="63">
        <v>158.96</v>
      </c>
      <c r="B634" s="64">
        <f t="shared" si="296"/>
        <v>158</v>
      </c>
      <c r="C634" s="65" t="e">
        <f>VLOOKUP(A634,FWD!#REF!,4,FALSE)</f>
        <v>#REF!</v>
      </c>
      <c r="D634" s="64">
        <f t="shared" si="297"/>
        <v>158</v>
      </c>
      <c r="E634" s="64" t="e">
        <f t="shared" si="298"/>
        <v>#REF!</v>
      </c>
      <c r="F634" s="64" t="e">
        <f t="array" ref="F634">STDEVP(IF($B$4:$B$918=D634,$C$4:$C$918))</f>
        <v>#REF!</v>
      </c>
      <c r="G634" s="66" t="e">
        <f t="shared" si="292"/>
        <v>#REF!</v>
      </c>
      <c r="H634" s="63">
        <v>73.52</v>
      </c>
      <c r="I634" s="64">
        <f t="shared" si="299"/>
        <v>73</v>
      </c>
      <c r="J634" s="65" t="e">
        <f>VLOOKUP(H634,FWD!$G$4:$I$128,4,FALSE)</f>
        <v>#N/A</v>
      </c>
      <c r="K634" s="64" t="str">
        <f t="shared" si="300"/>
        <v/>
      </c>
      <c r="L634" s="64" t="str">
        <f t="shared" si="301"/>
        <v/>
      </c>
      <c r="M634" s="64" t="e">
        <f t="array" ref="M634">STDEVP(IF($I$4:$I$2051=K634,$J$4:$J$2051))</f>
        <v>#DIV/0!</v>
      </c>
      <c r="N634" s="78" t="e">
        <f t="shared" si="293"/>
        <v>#DIV/0!</v>
      </c>
      <c r="O634" s="82">
        <v>41.2</v>
      </c>
      <c r="P634" s="64">
        <f t="shared" si="302"/>
        <v>41</v>
      </c>
      <c r="Q634" s="66" t="e">
        <f>VLOOKUP(O634,FWD!#REF!,4,FALSE)</f>
        <v>#REF!</v>
      </c>
      <c r="R634" s="66" t="str">
        <f t="shared" si="303"/>
        <v/>
      </c>
      <c r="S634" s="66" t="str">
        <f t="shared" si="304"/>
        <v/>
      </c>
      <c r="T634" s="64" t="e">
        <f t="array" ref="T634">STDEVP(IF($P$4:$P$864=R634,$Q$4:$Q$864))</f>
        <v>#DIV/0!</v>
      </c>
      <c r="U634" s="78" t="e">
        <f t="shared" si="321"/>
        <v>#DIV/0!</v>
      </c>
      <c r="V634" s="82">
        <v>42.74</v>
      </c>
      <c r="W634" s="83">
        <f t="shared" si="305"/>
        <v>42</v>
      </c>
      <c r="X634" s="66" t="e">
        <f>VLOOKUP(V634,FWD!#REF!,4,FALSE)</f>
        <v>#REF!</v>
      </c>
      <c r="Y634" s="64" t="str">
        <f t="shared" si="306"/>
        <v/>
      </c>
      <c r="Z634" s="64" t="str">
        <f t="shared" si="307"/>
        <v/>
      </c>
      <c r="AA634" s="64" t="e">
        <f t="array" ref="AA634">STDEVP(IF($W$4:$W$740=Y634,$X$4:$X$740))</f>
        <v>#DIV/0!</v>
      </c>
      <c r="AB634" s="78" t="e">
        <f t="shared" si="308"/>
        <v>#DIV/0!</v>
      </c>
      <c r="AD634" s="55">
        <v>144.63999999999999</v>
      </c>
      <c r="AE634" s="48">
        <f t="shared" si="322"/>
        <v>144</v>
      </c>
      <c r="AF634" s="48" t="e">
        <f>VLOOKUP(AD634,FWD!#REF!,4,FALSE)</f>
        <v>#REF!</v>
      </c>
      <c r="AG634" s="48" t="str">
        <f t="shared" si="309"/>
        <v/>
      </c>
      <c r="AH634" s="48" t="str">
        <f t="shared" si="310"/>
        <v/>
      </c>
      <c r="AI634" s="48">
        <f t="array" ref="AI634">STDEVP(IF($AE$4:$AE$918=AG634,$AF$4:$AF$918))</f>
        <v>0</v>
      </c>
      <c r="AJ634" s="48" t="str">
        <f t="shared" si="311"/>
        <v/>
      </c>
      <c r="AK634" s="47">
        <v>107.28</v>
      </c>
      <c r="AL634" s="48">
        <f t="shared" si="312"/>
        <v>107</v>
      </c>
      <c r="AM634" s="49" t="e">
        <f>VLOOKUP(AK634,FWD!#REF!,4,FALSE)</f>
        <v>#REF!</v>
      </c>
      <c r="AN634" s="58" t="str">
        <f t="shared" si="313"/>
        <v/>
      </c>
      <c r="AO634" s="58" t="str">
        <f t="shared" si="294"/>
        <v/>
      </c>
      <c r="AP634" s="58" t="e">
        <f t="array" ref="AP634">STDEVP(IF($AL$4:$AL$2012=AN634,$AM$4:$AM$2012))</f>
        <v>#DIV/0!</v>
      </c>
      <c r="AQ634" s="59" t="e">
        <f t="shared" si="314"/>
        <v>#DIV/0!</v>
      </c>
      <c r="AR634" s="47">
        <v>25.44</v>
      </c>
      <c r="AS634" s="48">
        <f t="shared" si="319"/>
        <v>25</v>
      </c>
      <c r="AT634" s="49" t="e">
        <f>VLOOKUP(AR634,FWD!#REF!,4,FALSE)</f>
        <v>#REF!</v>
      </c>
      <c r="AU634" s="48" t="str">
        <f t="shared" si="295"/>
        <v/>
      </c>
      <c r="AV634" s="58" t="str">
        <f t="shared" si="320"/>
        <v/>
      </c>
      <c r="AW634" s="48" t="e">
        <f t="array" ref="AW634">STDEVP(IF($AS$4:$AS$909=AU634,$AT$4:$AT$909))</f>
        <v>#DIV/0!</v>
      </c>
      <c r="AX634" s="50" t="e">
        <f t="shared" si="323"/>
        <v>#DIV/0!</v>
      </c>
      <c r="AY634" s="47">
        <v>20.86</v>
      </c>
      <c r="AZ634" s="58">
        <f t="shared" si="315"/>
        <v>20</v>
      </c>
      <c r="BA634" s="49" t="e">
        <f>VLOOKUP(AY634,FWD!#REF!,4,FALSE)</f>
        <v>#REF!</v>
      </c>
      <c r="BB634" s="48" t="str">
        <f t="shared" si="316"/>
        <v/>
      </c>
      <c r="BC634" s="58" t="str">
        <f t="shared" si="317"/>
        <v/>
      </c>
      <c r="BD634" s="58" t="e">
        <f t="array" ref="BD634">STDEVP(IF($AZ$4:$AZ$758=BB634,$BA$4:$BA$758))</f>
        <v>#DIV/0!</v>
      </c>
      <c r="BE634" s="59" t="e">
        <f t="shared" si="318"/>
        <v>#DIV/0!</v>
      </c>
    </row>
    <row r="635" spans="1:57" x14ac:dyDescent="0.2">
      <c r="A635" s="63">
        <v>159</v>
      </c>
      <c r="B635" s="64">
        <f t="shared" si="296"/>
        <v>159</v>
      </c>
      <c r="C635" s="65" t="e">
        <f>VLOOKUP(A635,FWD!#REF!,4,FALSE)</f>
        <v>#REF!</v>
      </c>
      <c r="D635" s="64" t="str">
        <f t="shared" si="297"/>
        <v/>
      </c>
      <c r="E635" s="64" t="str">
        <f t="shared" si="298"/>
        <v/>
      </c>
      <c r="F635" s="64" t="e">
        <f t="array" ref="F635">STDEVP(IF($B$4:$B$918=D635,$C$4:$C$918))</f>
        <v>#DIV/0!</v>
      </c>
      <c r="G635" s="66" t="e">
        <f t="shared" si="292"/>
        <v>#DIV/0!</v>
      </c>
      <c r="H635" s="63">
        <v>73.56</v>
      </c>
      <c r="I635" s="64">
        <f t="shared" si="299"/>
        <v>73</v>
      </c>
      <c r="J635" s="65" t="e">
        <f>VLOOKUP(H635,FWD!$G$4:$I$128,4,FALSE)</f>
        <v>#N/A</v>
      </c>
      <c r="K635" s="64" t="str">
        <f t="shared" si="300"/>
        <v/>
      </c>
      <c r="L635" s="64" t="str">
        <f t="shared" si="301"/>
        <v/>
      </c>
      <c r="M635" s="64" t="e">
        <f t="array" ref="M635">STDEVP(IF($I$4:$I$2051=K635,$J$4:$J$2051))</f>
        <v>#DIV/0!</v>
      </c>
      <c r="N635" s="78" t="e">
        <f t="shared" si="293"/>
        <v>#DIV/0!</v>
      </c>
      <c r="O635" s="82">
        <v>41.24</v>
      </c>
      <c r="P635" s="64">
        <f t="shared" si="302"/>
        <v>41</v>
      </c>
      <c r="Q635" s="66" t="e">
        <f>VLOOKUP(O635,FWD!#REF!,4,FALSE)</f>
        <v>#REF!</v>
      </c>
      <c r="R635" s="66" t="str">
        <f t="shared" si="303"/>
        <v/>
      </c>
      <c r="S635" s="66" t="str">
        <f t="shared" si="304"/>
        <v/>
      </c>
      <c r="T635" s="64" t="e">
        <f t="array" ref="T635">STDEVP(IF($P$4:$P$864=R635,$Q$4:$Q$864))</f>
        <v>#DIV/0!</v>
      </c>
      <c r="U635" s="78" t="e">
        <f t="shared" si="321"/>
        <v>#DIV/0!</v>
      </c>
      <c r="V635" s="82">
        <v>42.78</v>
      </c>
      <c r="W635" s="83">
        <f t="shared" si="305"/>
        <v>42</v>
      </c>
      <c r="X635" s="66" t="e">
        <f>VLOOKUP(V635,FWD!#REF!,4,FALSE)</f>
        <v>#REF!</v>
      </c>
      <c r="Y635" s="64" t="str">
        <f t="shared" si="306"/>
        <v/>
      </c>
      <c r="Z635" s="64" t="str">
        <f t="shared" si="307"/>
        <v/>
      </c>
      <c r="AA635" s="64" t="e">
        <f t="array" ref="AA635">STDEVP(IF($W$4:$W$740=Y635,$X$4:$X$740))</f>
        <v>#DIV/0!</v>
      </c>
      <c r="AB635" s="78" t="e">
        <f t="shared" si="308"/>
        <v>#DIV/0!</v>
      </c>
      <c r="AD635" s="55">
        <v>144.6</v>
      </c>
      <c r="AE635" s="48">
        <f t="shared" si="322"/>
        <v>144</v>
      </c>
      <c r="AF635" s="48" t="e">
        <f>VLOOKUP(AD635,FWD!#REF!,4,FALSE)</f>
        <v>#REF!</v>
      </c>
      <c r="AG635" s="48" t="str">
        <f t="shared" si="309"/>
        <v/>
      </c>
      <c r="AH635" s="48" t="str">
        <f t="shared" si="310"/>
        <v/>
      </c>
      <c r="AI635" s="48">
        <f t="array" ref="AI635">STDEVP(IF($AE$4:$AE$918=AG635,$AF$4:$AF$918))</f>
        <v>0</v>
      </c>
      <c r="AJ635" s="48" t="str">
        <f t="shared" si="311"/>
        <v/>
      </c>
      <c r="AK635" s="47">
        <v>107.24</v>
      </c>
      <c r="AL635" s="48">
        <f t="shared" si="312"/>
        <v>107</v>
      </c>
      <c r="AM635" s="49" t="e">
        <f>VLOOKUP(AK635,FWD!#REF!,4,FALSE)</f>
        <v>#REF!</v>
      </c>
      <c r="AN635" s="58" t="str">
        <f t="shared" si="313"/>
        <v/>
      </c>
      <c r="AO635" s="58" t="str">
        <f t="shared" si="294"/>
        <v/>
      </c>
      <c r="AP635" s="58" t="e">
        <f t="array" ref="AP635">STDEVP(IF($AL$4:$AL$2012=AN635,$AM$4:$AM$2012))</f>
        <v>#DIV/0!</v>
      </c>
      <c r="AQ635" s="59" t="e">
        <f t="shared" si="314"/>
        <v>#DIV/0!</v>
      </c>
      <c r="AR635" s="47">
        <v>25.4</v>
      </c>
      <c r="AS635" s="48">
        <f t="shared" si="319"/>
        <v>25</v>
      </c>
      <c r="AT635" s="49" t="e">
        <f>VLOOKUP(AR635,FWD!#REF!,4,FALSE)</f>
        <v>#REF!</v>
      </c>
      <c r="AU635" s="48" t="str">
        <f t="shared" si="295"/>
        <v/>
      </c>
      <c r="AV635" s="58" t="str">
        <f t="shared" si="320"/>
        <v/>
      </c>
      <c r="AW635" s="48" t="e">
        <f t="array" ref="AW635">STDEVP(IF($AS$4:$AS$909=AU635,$AT$4:$AT$909))</f>
        <v>#DIV/0!</v>
      </c>
      <c r="AX635" s="50" t="e">
        <f t="shared" si="323"/>
        <v>#DIV/0!</v>
      </c>
      <c r="AY635" s="47">
        <v>20.82</v>
      </c>
      <c r="AZ635" s="58">
        <f t="shared" si="315"/>
        <v>20</v>
      </c>
      <c r="BA635" s="49" t="e">
        <f>VLOOKUP(AY635,FWD!#REF!,4,FALSE)</f>
        <v>#REF!</v>
      </c>
      <c r="BB635" s="48" t="str">
        <f t="shared" si="316"/>
        <v/>
      </c>
      <c r="BC635" s="58" t="str">
        <f t="shared" si="317"/>
        <v/>
      </c>
      <c r="BD635" s="58" t="e">
        <f t="array" ref="BD635">STDEVP(IF($AZ$4:$AZ$758=BB635,$BA$4:$BA$758))</f>
        <v>#DIV/0!</v>
      </c>
      <c r="BE635" s="59" t="e">
        <f t="shared" si="318"/>
        <v>#DIV/0!</v>
      </c>
    </row>
    <row r="636" spans="1:57" x14ac:dyDescent="0.2">
      <c r="A636" s="63">
        <v>159.04</v>
      </c>
      <c r="B636" s="64">
        <f t="shared" si="296"/>
        <v>159</v>
      </c>
      <c r="C636" s="65" t="e">
        <f>VLOOKUP(A636,FWD!#REF!,4,FALSE)</f>
        <v>#REF!</v>
      </c>
      <c r="D636" s="64" t="str">
        <f t="shared" si="297"/>
        <v/>
      </c>
      <c r="E636" s="64" t="str">
        <f t="shared" si="298"/>
        <v/>
      </c>
      <c r="F636" s="64" t="e">
        <f t="array" ref="F636">STDEVP(IF($B$4:$B$918=D636,$C$4:$C$918))</f>
        <v>#DIV/0!</v>
      </c>
      <c r="G636" s="66" t="e">
        <f t="shared" si="292"/>
        <v>#DIV/0!</v>
      </c>
      <c r="H636" s="63">
        <v>73.599999999999994</v>
      </c>
      <c r="I636" s="64">
        <f t="shared" si="299"/>
        <v>73</v>
      </c>
      <c r="J636" s="65" t="e">
        <f>VLOOKUP(H636,FWD!$G$4:$I$128,4,FALSE)</f>
        <v>#N/A</v>
      </c>
      <c r="K636" s="64" t="str">
        <f t="shared" si="300"/>
        <v/>
      </c>
      <c r="L636" s="64" t="str">
        <f t="shared" si="301"/>
        <v/>
      </c>
      <c r="M636" s="64" t="e">
        <f t="array" ref="M636">STDEVP(IF($I$4:$I$2051=K636,$J$4:$J$2051))</f>
        <v>#DIV/0!</v>
      </c>
      <c r="N636" s="78" t="e">
        <f t="shared" si="293"/>
        <v>#DIV/0!</v>
      </c>
      <c r="O636" s="82">
        <v>41.28</v>
      </c>
      <c r="P636" s="64">
        <f t="shared" si="302"/>
        <v>41</v>
      </c>
      <c r="Q636" s="66" t="e">
        <f>VLOOKUP(O636,FWD!#REF!,4,FALSE)</f>
        <v>#REF!</v>
      </c>
      <c r="R636" s="66" t="str">
        <f t="shared" si="303"/>
        <v/>
      </c>
      <c r="S636" s="66" t="str">
        <f t="shared" si="304"/>
        <v/>
      </c>
      <c r="T636" s="64" t="e">
        <f t="array" ref="T636">STDEVP(IF($P$4:$P$864=R636,$Q$4:$Q$864))</f>
        <v>#DIV/0!</v>
      </c>
      <c r="U636" s="78" t="e">
        <f t="shared" si="321"/>
        <v>#DIV/0!</v>
      </c>
      <c r="V636" s="82">
        <v>42.82</v>
      </c>
      <c r="W636" s="83">
        <f t="shared" si="305"/>
        <v>42</v>
      </c>
      <c r="X636" s="66" t="e">
        <f>VLOOKUP(V636,FWD!#REF!,4,FALSE)</f>
        <v>#REF!</v>
      </c>
      <c r="Y636" s="64" t="str">
        <f t="shared" si="306"/>
        <v/>
      </c>
      <c r="Z636" s="64" t="str">
        <f t="shared" si="307"/>
        <v/>
      </c>
      <c r="AA636" s="64" t="e">
        <f t="array" ref="AA636">STDEVP(IF($W$4:$W$740=Y636,$X$4:$X$740))</f>
        <v>#DIV/0!</v>
      </c>
      <c r="AB636" s="78" t="e">
        <f t="shared" si="308"/>
        <v>#DIV/0!</v>
      </c>
      <c r="AD636" s="55">
        <v>144.56</v>
      </c>
      <c r="AE636" s="48">
        <f t="shared" si="322"/>
        <v>144</v>
      </c>
      <c r="AF636" s="48" t="e">
        <f>VLOOKUP(AD636,FWD!#REF!,4,FALSE)</f>
        <v>#REF!</v>
      </c>
      <c r="AG636" s="48" t="str">
        <f t="shared" si="309"/>
        <v/>
      </c>
      <c r="AH636" s="48" t="str">
        <f t="shared" si="310"/>
        <v/>
      </c>
      <c r="AI636" s="48">
        <f t="array" ref="AI636">STDEVP(IF($AE$4:$AE$918=AG636,$AF$4:$AF$918))</f>
        <v>0</v>
      </c>
      <c r="AJ636" s="48" t="str">
        <f t="shared" si="311"/>
        <v/>
      </c>
      <c r="AK636" s="47">
        <v>107.2</v>
      </c>
      <c r="AL636" s="48">
        <f t="shared" si="312"/>
        <v>107</v>
      </c>
      <c r="AM636" s="49" t="e">
        <f>VLOOKUP(AK636,FWD!#REF!,4,FALSE)</f>
        <v>#REF!</v>
      </c>
      <c r="AN636" s="58" t="str">
        <f t="shared" si="313"/>
        <v/>
      </c>
      <c r="AO636" s="58" t="str">
        <f t="shared" si="294"/>
        <v/>
      </c>
      <c r="AP636" s="58" t="e">
        <f t="array" ref="AP636">STDEVP(IF($AL$4:$AL$2012=AN636,$AM$4:$AM$2012))</f>
        <v>#DIV/0!</v>
      </c>
      <c r="AQ636" s="59" t="e">
        <f t="shared" si="314"/>
        <v>#DIV/0!</v>
      </c>
      <c r="AR636" s="47">
        <v>25.36</v>
      </c>
      <c r="AS636" s="48">
        <f t="shared" si="319"/>
        <v>25</v>
      </c>
      <c r="AT636" s="49" t="e">
        <f>VLOOKUP(AR636,FWD!#REF!,4,FALSE)</f>
        <v>#REF!</v>
      </c>
      <c r="AU636" s="48" t="str">
        <f t="shared" si="295"/>
        <v/>
      </c>
      <c r="AV636" s="58" t="str">
        <f t="shared" si="320"/>
        <v/>
      </c>
      <c r="AW636" s="48" t="e">
        <f t="array" ref="AW636">STDEVP(IF($AS$4:$AS$909=AU636,$AT$4:$AT$909))</f>
        <v>#DIV/0!</v>
      </c>
      <c r="AX636" s="50" t="e">
        <f t="shared" si="323"/>
        <v>#DIV/0!</v>
      </c>
      <c r="AY636" s="47">
        <v>20.78</v>
      </c>
      <c r="AZ636" s="58">
        <f t="shared" si="315"/>
        <v>20</v>
      </c>
      <c r="BA636" s="49" t="e">
        <f>VLOOKUP(AY636,FWD!#REF!,4,FALSE)</f>
        <v>#REF!</v>
      </c>
      <c r="BB636" s="48" t="str">
        <f t="shared" si="316"/>
        <v/>
      </c>
      <c r="BC636" s="58" t="str">
        <f t="shared" si="317"/>
        <v/>
      </c>
      <c r="BD636" s="58" t="e">
        <f t="array" ref="BD636">STDEVP(IF($AZ$4:$AZ$758=BB636,$BA$4:$BA$758))</f>
        <v>#DIV/0!</v>
      </c>
      <c r="BE636" s="59" t="e">
        <f t="shared" si="318"/>
        <v>#DIV/0!</v>
      </c>
    </row>
    <row r="637" spans="1:57" x14ac:dyDescent="0.2">
      <c r="A637" s="63">
        <v>159.08000000000001</v>
      </c>
      <c r="B637" s="64">
        <f t="shared" si="296"/>
        <v>159</v>
      </c>
      <c r="C637" s="65" t="e">
        <f>VLOOKUP(A637,FWD!#REF!,4,FALSE)</f>
        <v>#REF!</v>
      </c>
      <c r="D637" s="64" t="str">
        <f t="shared" si="297"/>
        <v/>
      </c>
      <c r="E637" s="64" t="str">
        <f t="shared" si="298"/>
        <v/>
      </c>
      <c r="F637" s="64" t="e">
        <f t="array" ref="F637">STDEVP(IF($B$4:$B$918=D637,$C$4:$C$918))</f>
        <v>#DIV/0!</v>
      </c>
      <c r="G637" s="66" t="e">
        <f t="shared" si="292"/>
        <v>#DIV/0!</v>
      </c>
      <c r="H637" s="63">
        <v>73.64</v>
      </c>
      <c r="I637" s="64">
        <f t="shared" si="299"/>
        <v>73</v>
      </c>
      <c r="J637" s="65" t="e">
        <f>VLOOKUP(H637,FWD!$G$4:$I$128,4,FALSE)</f>
        <v>#N/A</v>
      </c>
      <c r="K637" s="64" t="str">
        <f t="shared" si="300"/>
        <v/>
      </c>
      <c r="L637" s="64" t="str">
        <f t="shared" si="301"/>
        <v/>
      </c>
      <c r="M637" s="64" t="e">
        <f t="array" ref="M637">STDEVP(IF($I$4:$I$2051=K637,$J$4:$J$2051))</f>
        <v>#DIV/0!</v>
      </c>
      <c r="N637" s="78" t="e">
        <f t="shared" si="293"/>
        <v>#DIV/0!</v>
      </c>
      <c r="O637" s="82">
        <v>41.32</v>
      </c>
      <c r="P637" s="64">
        <f t="shared" si="302"/>
        <v>41</v>
      </c>
      <c r="Q637" s="66" t="e">
        <f>VLOOKUP(O637,FWD!#REF!,4,FALSE)</f>
        <v>#REF!</v>
      </c>
      <c r="R637" s="66" t="str">
        <f t="shared" si="303"/>
        <v/>
      </c>
      <c r="S637" s="66" t="str">
        <f t="shared" si="304"/>
        <v/>
      </c>
      <c r="T637" s="64" t="e">
        <f t="array" ref="T637">STDEVP(IF($P$4:$P$864=R637,$Q$4:$Q$864))</f>
        <v>#DIV/0!</v>
      </c>
      <c r="U637" s="78" t="e">
        <f t="shared" si="321"/>
        <v>#DIV/0!</v>
      </c>
      <c r="V637" s="82">
        <v>42.86</v>
      </c>
      <c r="W637" s="83">
        <f t="shared" si="305"/>
        <v>42</v>
      </c>
      <c r="X637" s="66" t="e">
        <f>VLOOKUP(V637,FWD!#REF!,4,FALSE)</f>
        <v>#REF!</v>
      </c>
      <c r="Y637" s="64" t="str">
        <f t="shared" si="306"/>
        <v/>
      </c>
      <c r="Z637" s="64" t="str">
        <f t="shared" si="307"/>
        <v/>
      </c>
      <c r="AA637" s="64" t="e">
        <f t="array" ref="AA637">STDEVP(IF($W$4:$W$740=Y637,$X$4:$X$740))</f>
        <v>#DIV/0!</v>
      </c>
      <c r="AB637" s="78" t="e">
        <f t="shared" si="308"/>
        <v>#DIV/0!</v>
      </c>
      <c r="AD637" s="55">
        <v>144.52000000000001</v>
      </c>
      <c r="AE637" s="48">
        <f t="shared" si="322"/>
        <v>144</v>
      </c>
      <c r="AF637" s="48" t="e">
        <f>VLOOKUP(AD637,FWD!#REF!,4,FALSE)</f>
        <v>#REF!</v>
      </c>
      <c r="AG637" s="48" t="str">
        <f t="shared" si="309"/>
        <v/>
      </c>
      <c r="AH637" s="48" t="str">
        <f t="shared" si="310"/>
        <v/>
      </c>
      <c r="AI637" s="48">
        <f t="array" ref="AI637">STDEVP(IF($AE$4:$AE$918=AG637,$AF$4:$AF$918))</f>
        <v>0</v>
      </c>
      <c r="AJ637" s="48" t="str">
        <f t="shared" si="311"/>
        <v/>
      </c>
      <c r="AK637" s="47">
        <v>107.16</v>
      </c>
      <c r="AL637" s="48">
        <f t="shared" si="312"/>
        <v>107</v>
      </c>
      <c r="AM637" s="49" t="e">
        <f>VLOOKUP(AK637,FWD!#REF!,4,FALSE)</f>
        <v>#REF!</v>
      </c>
      <c r="AN637" s="58" t="str">
        <f t="shared" si="313"/>
        <v/>
      </c>
      <c r="AO637" s="58" t="str">
        <f t="shared" si="294"/>
        <v/>
      </c>
      <c r="AP637" s="58" t="e">
        <f t="array" ref="AP637">STDEVP(IF($AL$4:$AL$2012=AN637,$AM$4:$AM$2012))</f>
        <v>#DIV/0!</v>
      </c>
      <c r="AQ637" s="59" t="e">
        <f t="shared" si="314"/>
        <v>#DIV/0!</v>
      </c>
      <c r="AR637" s="47">
        <v>25.32</v>
      </c>
      <c r="AS637" s="48">
        <f t="shared" si="319"/>
        <v>25</v>
      </c>
      <c r="AT637" s="49" t="e">
        <f>VLOOKUP(AR637,FWD!#REF!,4,FALSE)</f>
        <v>#REF!</v>
      </c>
      <c r="AU637" s="48" t="str">
        <f t="shared" si="295"/>
        <v/>
      </c>
      <c r="AV637" s="58" t="str">
        <f t="shared" si="320"/>
        <v/>
      </c>
      <c r="AW637" s="48" t="e">
        <f t="array" ref="AW637">STDEVP(IF($AS$4:$AS$909=AU637,$AT$4:$AT$909))</f>
        <v>#DIV/0!</v>
      </c>
      <c r="AX637" s="50" t="e">
        <f t="shared" si="323"/>
        <v>#DIV/0!</v>
      </c>
      <c r="AY637" s="47">
        <v>20.74</v>
      </c>
      <c r="AZ637" s="58">
        <f t="shared" si="315"/>
        <v>20</v>
      </c>
      <c r="BA637" s="49" t="e">
        <f>VLOOKUP(AY637,FWD!#REF!,4,FALSE)</f>
        <v>#REF!</v>
      </c>
      <c r="BB637" s="48" t="str">
        <f t="shared" si="316"/>
        <v/>
      </c>
      <c r="BC637" s="58" t="str">
        <f t="shared" si="317"/>
        <v/>
      </c>
      <c r="BD637" s="58" t="e">
        <f t="array" ref="BD637">STDEVP(IF($AZ$4:$AZ$758=BB637,$BA$4:$BA$758))</f>
        <v>#DIV/0!</v>
      </c>
      <c r="BE637" s="59" t="e">
        <f t="shared" si="318"/>
        <v>#DIV/0!</v>
      </c>
    </row>
    <row r="638" spans="1:57" x14ac:dyDescent="0.2">
      <c r="A638" s="63">
        <v>159.12</v>
      </c>
      <c r="B638" s="64">
        <f t="shared" si="296"/>
        <v>159</v>
      </c>
      <c r="C638" s="65" t="e">
        <f>VLOOKUP(A638,FWD!#REF!,4,FALSE)</f>
        <v>#REF!</v>
      </c>
      <c r="D638" s="64" t="str">
        <f t="shared" si="297"/>
        <v/>
      </c>
      <c r="E638" s="64" t="str">
        <f t="shared" si="298"/>
        <v/>
      </c>
      <c r="F638" s="64" t="e">
        <f t="array" ref="F638">STDEVP(IF($B$4:$B$918=D638,$C$4:$C$918))</f>
        <v>#DIV/0!</v>
      </c>
      <c r="G638" s="66" t="e">
        <f t="shared" si="292"/>
        <v>#DIV/0!</v>
      </c>
      <c r="H638" s="63">
        <v>73.680000000000007</v>
      </c>
      <c r="I638" s="64">
        <f t="shared" si="299"/>
        <v>73</v>
      </c>
      <c r="J638" s="65" t="e">
        <f>VLOOKUP(H638,FWD!$G$4:$I$128,4,FALSE)</f>
        <v>#N/A</v>
      </c>
      <c r="K638" s="64" t="str">
        <f t="shared" si="300"/>
        <v/>
      </c>
      <c r="L638" s="64" t="str">
        <f t="shared" si="301"/>
        <v/>
      </c>
      <c r="M638" s="64" t="e">
        <f t="array" ref="M638">STDEVP(IF($I$4:$I$2051=K638,$J$4:$J$2051))</f>
        <v>#DIV/0!</v>
      </c>
      <c r="N638" s="78" t="e">
        <f t="shared" si="293"/>
        <v>#DIV/0!</v>
      </c>
      <c r="O638" s="82">
        <v>41.36</v>
      </c>
      <c r="P638" s="64">
        <f t="shared" si="302"/>
        <v>41</v>
      </c>
      <c r="Q638" s="66" t="e">
        <f>VLOOKUP(O638,FWD!#REF!,4,FALSE)</f>
        <v>#REF!</v>
      </c>
      <c r="R638" s="66" t="str">
        <f t="shared" si="303"/>
        <v/>
      </c>
      <c r="S638" s="66" t="str">
        <f t="shared" si="304"/>
        <v/>
      </c>
      <c r="T638" s="64" t="e">
        <f t="array" ref="T638">STDEVP(IF($P$4:$P$864=R638,$Q$4:$Q$864))</f>
        <v>#DIV/0!</v>
      </c>
      <c r="U638" s="78" t="e">
        <f t="shared" si="321"/>
        <v>#DIV/0!</v>
      </c>
      <c r="V638" s="82">
        <v>42.9</v>
      </c>
      <c r="W638" s="83">
        <f t="shared" si="305"/>
        <v>42</v>
      </c>
      <c r="X638" s="66" t="e">
        <f>VLOOKUP(V638,FWD!#REF!,4,FALSE)</f>
        <v>#REF!</v>
      </c>
      <c r="Y638" s="64" t="str">
        <f t="shared" si="306"/>
        <v/>
      </c>
      <c r="Z638" s="64" t="str">
        <f t="shared" si="307"/>
        <v/>
      </c>
      <c r="AA638" s="64" t="e">
        <f t="array" ref="AA638">STDEVP(IF($W$4:$W$740=Y638,$X$4:$X$740))</f>
        <v>#DIV/0!</v>
      </c>
      <c r="AB638" s="78" t="e">
        <f t="shared" si="308"/>
        <v>#DIV/0!</v>
      </c>
      <c r="AD638" s="55">
        <v>144.47999999999999</v>
      </c>
      <c r="AE638" s="48">
        <f t="shared" si="322"/>
        <v>144</v>
      </c>
      <c r="AF638" s="48" t="e">
        <f>VLOOKUP(AD638,FWD!#REF!,4,FALSE)</f>
        <v>#REF!</v>
      </c>
      <c r="AG638" s="48" t="str">
        <f t="shared" si="309"/>
        <v/>
      </c>
      <c r="AH638" s="48" t="str">
        <f t="shared" si="310"/>
        <v/>
      </c>
      <c r="AI638" s="48">
        <f t="array" ref="AI638">STDEVP(IF($AE$4:$AE$918=AG638,$AF$4:$AF$918))</f>
        <v>0</v>
      </c>
      <c r="AJ638" s="48" t="str">
        <f t="shared" si="311"/>
        <v/>
      </c>
      <c r="AK638" s="47">
        <v>107.12</v>
      </c>
      <c r="AL638" s="48">
        <f t="shared" si="312"/>
        <v>107</v>
      </c>
      <c r="AM638" s="49" t="e">
        <f>VLOOKUP(AK638,FWD!#REF!,4,FALSE)</f>
        <v>#REF!</v>
      </c>
      <c r="AN638" s="58" t="str">
        <f t="shared" si="313"/>
        <v/>
      </c>
      <c r="AO638" s="58" t="str">
        <f t="shared" si="294"/>
        <v/>
      </c>
      <c r="AP638" s="58" t="e">
        <f t="array" ref="AP638">STDEVP(IF($AL$4:$AL$2012=AN638,$AM$4:$AM$2012))</f>
        <v>#DIV/0!</v>
      </c>
      <c r="AQ638" s="59" t="e">
        <f t="shared" si="314"/>
        <v>#DIV/0!</v>
      </c>
      <c r="AR638" s="47">
        <v>25.28</v>
      </c>
      <c r="AS638" s="48">
        <f t="shared" si="319"/>
        <v>25</v>
      </c>
      <c r="AT638" s="49" t="e">
        <f>VLOOKUP(AR638,FWD!#REF!,4,FALSE)</f>
        <v>#REF!</v>
      </c>
      <c r="AU638" s="48" t="str">
        <f t="shared" si="295"/>
        <v/>
      </c>
      <c r="AV638" s="58" t="str">
        <f t="shared" si="320"/>
        <v/>
      </c>
      <c r="AW638" s="48" t="e">
        <f t="array" ref="AW638">STDEVP(IF($AS$4:$AS$909=AU638,$AT$4:$AT$909))</f>
        <v>#DIV/0!</v>
      </c>
      <c r="AX638" s="50" t="e">
        <f t="shared" si="323"/>
        <v>#DIV/0!</v>
      </c>
      <c r="AY638" s="47">
        <v>20.7</v>
      </c>
      <c r="AZ638" s="58">
        <f t="shared" si="315"/>
        <v>20</v>
      </c>
      <c r="BA638" s="49" t="e">
        <f>VLOOKUP(AY638,FWD!#REF!,4,FALSE)</f>
        <v>#REF!</v>
      </c>
      <c r="BB638" s="48" t="str">
        <f t="shared" si="316"/>
        <v/>
      </c>
      <c r="BC638" s="58" t="str">
        <f t="shared" si="317"/>
        <v/>
      </c>
      <c r="BD638" s="58" t="e">
        <f t="array" ref="BD638">STDEVP(IF($AZ$4:$AZ$758=BB638,$BA$4:$BA$758))</f>
        <v>#DIV/0!</v>
      </c>
      <c r="BE638" s="59" t="e">
        <f t="shared" si="318"/>
        <v>#DIV/0!</v>
      </c>
    </row>
    <row r="639" spans="1:57" x14ac:dyDescent="0.2">
      <c r="A639" s="63">
        <v>159.15</v>
      </c>
      <c r="B639" s="64">
        <f t="shared" si="296"/>
        <v>159</v>
      </c>
      <c r="C639" s="65" t="e">
        <f>VLOOKUP(A639,FWD!#REF!,4,FALSE)</f>
        <v>#REF!</v>
      </c>
      <c r="D639" s="64" t="str">
        <f t="shared" si="297"/>
        <v/>
      </c>
      <c r="E639" s="64" t="str">
        <f t="shared" si="298"/>
        <v/>
      </c>
      <c r="F639" s="64" t="e">
        <f t="array" ref="F639">STDEVP(IF($B$4:$B$918=D639,$C$4:$C$918))</f>
        <v>#DIV/0!</v>
      </c>
      <c r="G639" s="66" t="e">
        <f t="shared" si="292"/>
        <v>#DIV/0!</v>
      </c>
      <c r="H639" s="63">
        <v>73.72</v>
      </c>
      <c r="I639" s="64">
        <f t="shared" si="299"/>
        <v>73</v>
      </c>
      <c r="J639" s="65" t="e">
        <f>VLOOKUP(H639,FWD!$G$4:$I$128,4,FALSE)</f>
        <v>#N/A</v>
      </c>
      <c r="K639" s="64" t="str">
        <f t="shared" si="300"/>
        <v/>
      </c>
      <c r="L639" s="64" t="str">
        <f t="shared" si="301"/>
        <v/>
      </c>
      <c r="M639" s="64" t="e">
        <f t="array" ref="M639">STDEVP(IF($I$4:$I$2051=K639,$J$4:$J$2051))</f>
        <v>#DIV/0!</v>
      </c>
      <c r="N639" s="78" t="e">
        <f t="shared" si="293"/>
        <v>#DIV/0!</v>
      </c>
      <c r="O639" s="82">
        <v>41.4</v>
      </c>
      <c r="P639" s="64">
        <f t="shared" si="302"/>
        <v>41</v>
      </c>
      <c r="Q639" s="66" t="e">
        <f>VLOOKUP(O639,FWD!#REF!,4,FALSE)</f>
        <v>#REF!</v>
      </c>
      <c r="R639" s="66" t="str">
        <f t="shared" si="303"/>
        <v/>
      </c>
      <c r="S639" s="66" t="str">
        <f t="shared" si="304"/>
        <v/>
      </c>
      <c r="T639" s="64" t="e">
        <f t="array" ref="T639">STDEVP(IF($P$4:$P$864=R639,$Q$4:$Q$864))</f>
        <v>#DIV/0!</v>
      </c>
      <c r="U639" s="78" t="e">
        <f t="shared" si="321"/>
        <v>#DIV/0!</v>
      </c>
      <c r="V639" s="82">
        <v>42.94</v>
      </c>
      <c r="W639" s="83">
        <f t="shared" si="305"/>
        <v>42</v>
      </c>
      <c r="X639" s="66" t="e">
        <f>VLOOKUP(V639,FWD!#REF!,4,FALSE)</f>
        <v>#REF!</v>
      </c>
      <c r="Y639" s="64" t="str">
        <f t="shared" si="306"/>
        <v/>
      </c>
      <c r="Z639" s="64" t="str">
        <f t="shared" si="307"/>
        <v/>
      </c>
      <c r="AA639" s="64" t="e">
        <f t="array" ref="AA639">STDEVP(IF($W$4:$W$740=Y639,$X$4:$X$740))</f>
        <v>#DIV/0!</v>
      </c>
      <c r="AB639" s="78" t="e">
        <f t="shared" si="308"/>
        <v>#DIV/0!</v>
      </c>
      <c r="AD639" s="55">
        <v>144.44</v>
      </c>
      <c r="AE639" s="48">
        <f t="shared" si="322"/>
        <v>144</v>
      </c>
      <c r="AF639" s="48" t="e">
        <f>VLOOKUP(AD639,FWD!#REF!,4,FALSE)</f>
        <v>#REF!</v>
      </c>
      <c r="AG639" s="48" t="str">
        <f t="shared" si="309"/>
        <v/>
      </c>
      <c r="AH639" s="48" t="str">
        <f t="shared" si="310"/>
        <v/>
      </c>
      <c r="AI639" s="48">
        <f t="array" ref="AI639">STDEVP(IF($AE$4:$AE$918=AG639,$AF$4:$AF$918))</f>
        <v>0</v>
      </c>
      <c r="AJ639" s="48" t="str">
        <f t="shared" si="311"/>
        <v/>
      </c>
      <c r="AK639" s="47">
        <v>107.08</v>
      </c>
      <c r="AL639" s="48">
        <f t="shared" si="312"/>
        <v>107</v>
      </c>
      <c r="AM639" s="49" t="e">
        <f>VLOOKUP(AK639,FWD!#REF!,4,FALSE)</f>
        <v>#REF!</v>
      </c>
      <c r="AN639" s="58" t="str">
        <f t="shared" si="313"/>
        <v/>
      </c>
      <c r="AO639" s="58" t="str">
        <f t="shared" si="294"/>
        <v/>
      </c>
      <c r="AP639" s="58" t="e">
        <f t="array" ref="AP639">STDEVP(IF($AL$4:$AL$2012=AN639,$AM$4:$AM$2012))</f>
        <v>#DIV/0!</v>
      </c>
      <c r="AQ639" s="59" t="e">
        <f t="shared" si="314"/>
        <v>#DIV/0!</v>
      </c>
      <c r="AR639" s="47">
        <v>25.24</v>
      </c>
      <c r="AS639" s="48">
        <f t="shared" si="319"/>
        <v>25</v>
      </c>
      <c r="AT639" s="49" t="e">
        <f>VLOOKUP(AR639,FWD!#REF!,4,FALSE)</f>
        <v>#REF!</v>
      </c>
      <c r="AU639" s="48" t="str">
        <f t="shared" si="295"/>
        <v/>
      </c>
      <c r="AV639" s="58" t="str">
        <f t="shared" si="320"/>
        <v/>
      </c>
      <c r="AW639" s="48" t="e">
        <f t="array" ref="AW639">STDEVP(IF($AS$4:$AS$909=AU639,$AT$4:$AT$909))</f>
        <v>#DIV/0!</v>
      </c>
      <c r="AX639" s="50" t="e">
        <f t="shared" si="323"/>
        <v>#DIV/0!</v>
      </c>
      <c r="AY639" s="47">
        <v>20.66</v>
      </c>
      <c r="AZ639" s="58">
        <f t="shared" si="315"/>
        <v>20</v>
      </c>
      <c r="BA639" s="49" t="e">
        <f>VLOOKUP(AY639,FWD!#REF!,4,FALSE)</f>
        <v>#REF!</v>
      </c>
      <c r="BB639" s="48" t="str">
        <f t="shared" si="316"/>
        <v/>
      </c>
      <c r="BC639" s="58" t="str">
        <f t="shared" si="317"/>
        <v/>
      </c>
      <c r="BD639" s="58" t="e">
        <f t="array" ref="BD639">STDEVP(IF($AZ$4:$AZ$758=BB639,$BA$4:$BA$758))</f>
        <v>#DIV/0!</v>
      </c>
      <c r="BE639" s="59" t="e">
        <f t="shared" si="318"/>
        <v>#DIV/0!</v>
      </c>
    </row>
    <row r="640" spans="1:57" x14ac:dyDescent="0.2">
      <c r="A640" s="63">
        <v>159.6</v>
      </c>
      <c r="B640" s="64">
        <f t="shared" si="296"/>
        <v>159</v>
      </c>
      <c r="C640" s="65" t="e">
        <f>VLOOKUP(A640,FWD!#REF!,4,FALSE)</f>
        <v>#REF!</v>
      </c>
      <c r="D640" s="64" t="str">
        <f t="shared" si="297"/>
        <v/>
      </c>
      <c r="E640" s="64" t="str">
        <f t="shared" si="298"/>
        <v/>
      </c>
      <c r="F640" s="64" t="e">
        <f t="array" ref="F640">STDEVP(IF($B$4:$B$918=D640,$C$4:$C$918))</f>
        <v>#DIV/0!</v>
      </c>
      <c r="G640" s="66" t="e">
        <f t="shared" si="292"/>
        <v>#DIV/0!</v>
      </c>
      <c r="H640" s="63">
        <v>73.760000000000005</v>
      </c>
      <c r="I640" s="64">
        <f t="shared" si="299"/>
        <v>73</v>
      </c>
      <c r="J640" s="65" t="e">
        <f>VLOOKUP(H640,FWD!$G$4:$I$128,4,FALSE)</f>
        <v>#N/A</v>
      </c>
      <c r="K640" s="64" t="str">
        <f t="shared" si="300"/>
        <v/>
      </c>
      <c r="L640" s="64" t="str">
        <f t="shared" si="301"/>
        <v/>
      </c>
      <c r="M640" s="64" t="e">
        <f t="array" ref="M640">STDEVP(IF($I$4:$I$2051=K640,$J$4:$J$2051))</f>
        <v>#DIV/0!</v>
      </c>
      <c r="N640" s="78" t="e">
        <f t="shared" si="293"/>
        <v>#DIV/0!</v>
      </c>
      <c r="O640" s="82">
        <v>41.44</v>
      </c>
      <c r="P640" s="64">
        <f t="shared" si="302"/>
        <v>41</v>
      </c>
      <c r="Q640" s="66" t="e">
        <f>VLOOKUP(O640,FWD!#REF!,4,FALSE)</f>
        <v>#REF!</v>
      </c>
      <c r="R640" s="66" t="str">
        <f t="shared" si="303"/>
        <v/>
      </c>
      <c r="S640" s="66" t="str">
        <f t="shared" si="304"/>
        <v/>
      </c>
      <c r="T640" s="64" t="e">
        <f t="array" ref="T640">STDEVP(IF($P$4:$P$864=R640,$Q$4:$Q$864))</f>
        <v>#DIV/0!</v>
      </c>
      <c r="U640" s="78" t="e">
        <f t="shared" si="321"/>
        <v>#DIV/0!</v>
      </c>
      <c r="V640" s="82">
        <v>42.98</v>
      </c>
      <c r="W640" s="83">
        <f t="shared" si="305"/>
        <v>42</v>
      </c>
      <c r="X640" s="66" t="e">
        <f>VLOOKUP(V640,FWD!#REF!,4,FALSE)</f>
        <v>#REF!</v>
      </c>
      <c r="Y640" s="64">
        <f t="shared" si="306"/>
        <v>42</v>
      </c>
      <c r="Z640" s="64" t="e">
        <f t="shared" si="307"/>
        <v>#REF!</v>
      </c>
      <c r="AA640" s="64" t="e">
        <f t="array" ref="AA640">STDEVP(IF($W$4:$W$740=Y640,$X$4:$X$740))</f>
        <v>#REF!</v>
      </c>
      <c r="AB640" s="78" t="e">
        <f t="shared" si="308"/>
        <v>#REF!</v>
      </c>
      <c r="AD640" s="55">
        <v>144.4</v>
      </c>
      <c r="AE640" s="48">
        <f t="shared" si="322"/>
        <v>144</v>
      </c>
      <c r="AF640" s="48" t="e">
        <f>VLOOKUP(AD640,FWD!#REF!,4,FALSE)</f>
        <v>#REF!</v>
      </c>
      <c r="AG640" s="48" t="str">
        <f t="shared" si="309"/>
        <v/>
      </c>
      <c r="AH640" s="48" t="str">
        <f t="shared" si="310"/>
        <v/>
      </c>
      <c r="AI640" s="48">
        <f t="array" ref="AI640">STDEVP(IF($AE$4:$AE$918=AG640,$AF$4:$AF$918))</f>
        <v>0</v>
      </c>
      <c r="AJ640" s="48" t="str">
        <f t="shared" si="311"/>
        <v/>
      </c>
      <c r="AK640" s="47">
        <v>107.04</v>
      </c>
      <c r="AL640" s="48">
        <f t="shared" si="312"/>
        <v>107</v>
      </c>
      <c r="AM640" s="49" t="e">
        <f>VLOOKUP(AK640,FWD!#REF!,4,FALSE)</f>
        <v>#REF!</v>
      </c>
      <c r="AN640" s="58" t="str">
        <f t="shared" si="313"/>
        <v/>
      </c>
      <c r="AO640" s="58" t="str">
        <f t="shared" si="294"/>
        <v/>
      </c>
      <c r="AP640" s="58" t="e">
        <f t="array" ref="AP640">STDEVP(IF($AL$4:$AL$2012=AN640,$AM$4:$AM$2012))</f>
        <v>#DIV/0!</v>
      </c>
      <c r="AQ640" s="59" t="e">
        <f t="shared" si="314"/>
        <v>#DIV/0!</v>
      </c>
      <c r="AR640" s="47">
        <v>25.2</v>
      </c>
      <c r="AS640" s="48">
        <f t="shared" si="319"/>
        <v>25</v>
      </c>
      <c r="AT640" s="49" t="e">
        <f>VLOOKUP(AR640,FWD!#REF!,4,FALSE)</f>
        <v>#REF!</v>
      </c>
      <c r="AU640" s="48" t="str">
        <f t="shared" si="295"/>
        <v/>
      </c>
      <c r="AV640" s="58" t="str">
        <f t="shared" si="320"/>
        <v/>
      </c>
      <c r="AW640" s="48" t="e">
        <f t="array" ref="AW640">STDEVP(IF($AS$4:$AS$909=AU640,$AT$4:$AT$909))</f>
        <v>#DIV/0!</v>
      </c>
      <c r="AX640" s="50" t="e">
        <f t="shared" si="323"/>
        <v>#DIV/0!</v>
      </c>
      <c r="AY640" s="47">
        <v>20.62</v>
      </c>
      <c r="AZ640" s="58">
        <f t="shared" si="315"/>
        <v>20</v>
      </c>
      <c r="BA640" s="49" t="e">
        <f>VLOOKUP(AY640,FWD!#REF!,4,FALSE)</f>
        <v>#REF!</v>
      </c>
      <c r="BB640" s="48" t="str">
        <f t="shared" si="316"/>
        <v/>
      </c>
      <c r="BC640" s="58" t="str">
        <f t="shared" si="317"/>
        <v/>
      </c>
      <c r="BD640" s="58" t="e">
        <f t="array" ref="BD640">STDEVP(IF($AZ$4:$AZ$758=BB640,$BA$4:$BA$758))</f>
        <v>#DIV/0!</v>
      </c>
      <c r="BE640" s="59" t="e">
        <f t="shared" si="318"/>
        <v>#DIV/0!</v>
      </c>
    </row>
    <row r="641" spans="1:57" x14ac:dyDescent="0.2">
      <c r="A641" s="63">
        <v>159.63999999999999</v>
      </c>
      <c r="B641" s="64">
        <f t="shared" si="296"/>
        <v>159</v>
      </c>
      <c r="C641" s="65" t="e">
        <f>VLOOKUP(A641,FWD!#REF!,4,FALSE)</f>
        <v>#REF!</v>
      </c>
      <c r="D641" s="64" t="str">
        <f t="shared" si="297"/>
        <v/>
      </c>
      <c r="E641" s="64" t="str">
        <f t="shared" si="298"/>
        <v/>
      </c>
      <c r="F641" s="64" t="e">
        <f t="array" ref="F641">STDEVP(IF($B$4:$B$918=D641,$C$4:$C$918))</f>
        <v>#DIV/0!</v>
      </c>
      <c r="G641" s="66" t="e">
        <f t="shared" si="292"/>
        <v>#DIV/0!</v>
      </c>
      <c r="H641" s="63">
        <v>73.8</v>
      </c>
      <c r="I641" s="64">
        <f t="shared" si="299"/>
        <v>73</v>
      </c>
      <c r="J641" s="65" t="e">
        <f>VLOOKUP(H641,FWD!$G$4:$I$128,4,FALSE)</f>
        <v>#N/A</v>
      </c>
      <c r="K641" s="64" t="str">
        <f t="shared" si="300"/>
        <v/>
      </c>
      <c r="L641" s="64" t="str">
        <f t="shared" si="301"/>
        <v/>
      </c>
      <c r="M641" s="64" t="e">
        <f t="array" ref="M641">STDEVP(IF($I$4:$I$2051=K641,$J$4:$J$2051))</f>
        <v>#DIV/0!</v>
      </c>
      <c r="N641" s="78" t="e">
        <f t="shared" si="293"/>
        <v>#DIV/0!</v>
      </c>
      <c r="O641" s="82">
        <v>41.48</v>
      </c>
      <c r="P641" s="64">
        <f t="shared" si="302"/>
        <v>41</v>
      </c>
      <c r="Q641" s="66" t="e">
        <f>VLOOKUP(O641,FWD!#REF!,4,FALSE)</f>
        <v>#REF!</v>
      </c>
      <c r="R641" s="66" t="str">
        <f t="shared" si="303"/>
        <v/>
      </c>
      <c r="S641" s="66" t="str">
        <f t="shared" si="304"/>
        <v/>
      </c>
      <c r="T641" s="64" t="e">
        <f t="array" ref="T641">STDEVP(IF($P$4:$P$864=R641,$Q$4:$Q$864))</f>
        <v>#DIV/0!</v>
      </c>
      <c r="U641" s="78" t="e">
        <f t="shared" si="321"/>
        <v>#DIV/0!</v>
      </c>
      <c r="V641" s="82">
        <v>43.02</v>
      </c>
      <c r="W641" s="83">
        <f t="shared" si="305"/>
        <v>43</v>
      </c>
      <c r="X641" s="66" t="e">
        <f>VLOOKUP(V641,FWD!#REF!,4,FALSE)</f>
        <v>#REF!</v>
      </c>
      <c r="Y641" s="64" t="str">
        <f t="shared" si="306"/>
        <v/>
      </c>
      <c r="Z641" s="64" t="str">
        <f t="shared" si="307"/>
        <v/>
      </c>
      <c r="AA641" s="64" t="e">
        <f t="array" ref="AA641">STDEVP(IF($W$4:$W$740=Y641,$X$4:$X$740))</f>
        <v>#DIV/0!</v>
      </c>
      <c r="AB641" s="78" t="e">
        <f t="shared" si="308"/>
        <v>#DIV/0!</v>
      </c>
      <c r="AD641" s="55">
        <v>144.36000000000001</v>
      </c>
      <c r="AE641" s="48">
        <f t="shared" si="322"/>
        <v>144</v>
      </c>
      <c r="AF641" s="48" t="e">
        <f>VLOOKUP(AD641,FWD!#REF!,4,FALSE)</f>
        <v>#REF!</v>
      </c>
      <c r="AG641" s="48" t="str">
        <f t="shared" si="309"/>
        <v/>
      </c>
      <c r="AH641" s="48" t="str">
        <f t="shared" si="310"/>
        <v/>
      </c>
      <c r="AI641" s="48">
        <f t="array" ref="AI641">STDEVP(IF($AE$4:$AE$918=AG641,$AF$4:$AF$918))</f>
        <v>0</v>
      </c>
      <c r="AJ641" s="48" t="str">
        <f t="shared" si="311"/>
        <v/>
      </c>
      <c r="AK641" s="47">
        <v>107</v>
      </c>
      <c r="AL641" s="48">
        <f t="shared" si="312"/>
        <v>107</v>
      </c>
      <c r="AM641" s="49" t="e">
        <f>VLOOKUP(AK641,FWD!#REF!,4,FALSE)</f>
        <v>#REF!</v>
      </c>
      <c r="AN641" s="58">
        <f t="shared" si="313"/>
        <v>107</v>
      </c>
      <c r="AO641" s="58" t="e">
        <f t="shared" si="294"/>
        <v>#REF!</v>
      </c>
      <c r="AP641" s="58" t="e">
        <f t="array" ref="AP641">STDEVP(IF($AL$4:$AL$2012=AN641,$AM$4:$AM$2012))</f>
        <v>#REF!</v>
      </c>
      <c r="AQ641" s="59" t="e">
        <f t="shared" si="314"/>
        <v>#REF!</v>
      </c>
      <c r="AR641" s="47">
        <v>25.16</v>
      </c>
      <c r="AS641" s="48">
        <f t="shared" si="319"/>
        <v>25</v>
      </c>
      <c r="AT641" s="49" t="e">
        <f>VLOOKUP(AR641,FWD!#REF!,4,FALSE)</f>
        <v>#REF!</v>
      </c>
      <c r="AU641" s="48" t="str">
        <f t="shared" si="295"/>
        <v/>
      </c>
      <c r="AV641" s="58" t="str">
        <f t="shared" si="320"/>
        <v/>
      </c>
      <c r="AW641" s="48" t="e">
        <f t="array" ref="AW641">STDEVP(IF($AS$4:$AS$909=AU641,$AT$4:$AT$909))</f>
        <v>#DIV/0!</v>
      </c>
      <c r="AX641" s="50" t="e">
        <f t="shared" si="323"/>
        <v>#DIV/0!</v>
      </c>
      <c r="AY641" s="47">
        <v>20.58</v>
      </c>
      <c r="AZ641" s="58">
        <f t="shared" si="315"/>
        <v>20</v>
      </c>
      <c r="BA641" s="49" t="e">
        <f>VLOOKUP(AY641,FWD!#REF!,4,FALSE)</f>
        <v>#REF!</v>
      </c>
      <c r="BB641" s="48" t="str">
        <f t="shared" si="316"/>
        <v/>
      </c>
      <c r="BC641" s="58" t="str">
        <f t="shared" si="317"/>
        <v/>
      </c>
      <c r="BD641" s="58" t="e">
        <f t="array" ref="BD641">STDEVP(IF($AZ$4:$AZ$758=BB641,$BA$4:$BA$758))</f>
        <v>#DIV/0!</v>
      </c>
      <c r="BE641" s="59" t="e">
        <f t="shared" si="318"/>
        <v>#DIV/0!</v>
      </c>
    </row>
    <row r="642" spans="1:57" x14ac:dyDescent="0.2">
      <c r="A642" s="63">
        <v>159.68</v>
      </c>
      <c r="B642" s="64">
        <f t="shared" si="296"/>
        <v>159</v>
      </c>
      <c r="C642" s="65" t="e">
        <f>VLOOKUP(A642,FWD!#REF!,4,FALSE)</f>
        <v>#REF!</v>
      </c>
      <c r="D642" s="64" t="str">
        <f t="shared" si="297"/>
        <v/>
      </c>
      <c r="E642" s="64" t="str">
        <f t="shared" si="298"/>
        <v/>
      </c>
      <c r="F642" s="64" t="e">
        <f t="array" ref="F642">STDEVP(IF($B$4:$B$918=D642,$C$4:$C$918))</f>
        <v>#DIV/0!</v>
      </c>
      <c r="G642" s="66" t="e">
        <f t="shared" si="292"/>
        <v>#DIV/0!</v>
      </c>
      <c r="H642" s="63">
        <v>73.84</v>
      </c>
      <c r="I642" s="64">
        <f t="shared" si="299"/>
        <v>73</v>
      </c>
      <c r="J642" s="65" t="e">
        <f>VLOOKUP(H642,FWD!$G$4:$I$128,4,FALSE)</f>
        <v>#N/A</v>
      </c>
      <c r="K642" s="64" t="str">
        <f t="shared" si="300"/>
        <v/>
      </c>
      <c r="L642" s="64" t="str">
        <f t="shared" si="301"/>
        <v/>
      </c>
      <c r="M642" s="64" t="e">
        <f t="array" ref="M642">STDEVP(IF($I$4:$I$2051=K642,$J$4:$J$2051))</f>
        <v>#DIV/0!</v>
      </c>
      <c r="N642" s="78" t="e">
        <f t="shared" si="293"/>
        <v>#DIV/0!</v>
      </c>
      <c r="O642" s="82">
        <v>41.52</v>
      </c>
      <c r="P642" s="64">
        <f t="shared" si="302"/>
        <v>41</v>
      </c>
      <c r="Q642" s="66" t="e">
        <f>VLOOKUP(O642,FWD!#REF!,4,FALSE)</f>
        <v>#REF!</v>
      </c>
      <c r="R642" s="66" t="str">
        <f t="shared" si="303"/>
        <v/>
      </c>
      <c r="S642" s="66" t="str">
        <f t="shared" si="304"/>
        <v/>
      </c>
      <c r="T642" s="64" t="e">
        <f t="array" ref="T642">STDEVP(IF($P$4:$P$864=R642,$Q$4:$Q$864))</f>
        <v>#DIV/0!</v>
      </c>
      <c r="U642" s="78" t="e">
        <f t="shared" si="321"/>
        <v>#DIV/0!</v>
      </c>
      <c r="V642" s="82">
        <v>43.06</v>
      </c>
      <c r="W642" s="83">
        <f t="shared" si="305"/>
        <v>43</v>
      </c>
      <c r="X642" s="66" t="e">
        <f>VLOOKUP(V642,FWD!#REF!,4,FALSE)</f>
        <v>#REF!</v>
      </c>
      <c r="Y642" s="64" t="str">
        <f t="shared" si="306"/>
        <v/>
      </c>
      <c r="Z642" s="64" t="str">
        <f t="shared" si="307"/>
        <v/>
      </c>
      <c r="AA642" s="64" t="e">
        <f t="array" ref="AA642">STDEVP(IF($W$4:$W$740=Y642,$X$4:$X$740))</f>
        <v>#DIV/0!</v>
      </c>
      <c r="AB642" s="78" t="e">
        <f t="shared" si="308"/>
        <v>#DIV/0!</v>
      </c>
      <c r="AD642" s="55">
        <v>144.32</v>
      </c>
      <c r="AE642" s="48">
        <f t="shared" si="322"/>
        <v>144</v>
      </c>
      <c r="AF642" s="48" t="e">
        <f>VLOOKUP(AD642,FWD!#REF!,4,FALSE)</f>
        <v>#REF!</v>
      </c>
      <c r="AG642" s="48" t="str">
        <f t="shared" si="309"/>
        <v/>
      </c>
      <c r="AH642" s="48" t="str">
        <f t="shared" si="310"/>
        <v/>
      </c>
      <c r="AI642" s="48">
        <f t="array" ref="AI642">STDEVP(IF($AE$4:$AE$918=AG642,$AF$4:$AF$918))</f>
        <v>0</v>
      </c>
      <c r="AJ642" s="48" t="str">
        <f t="shared" si="311"/>
        <v/>
      </c>
      <c r="AK642" s="47">
        <v>106.96</v>
      </c>
      <c r="AL642" s="48">
        <f t="shared" si="312"/>
        <v>106</v>
      </c>
      <c r="AM642" s="49" t="e">
        <f>VLOOKUP(AK642,FWD!#REF!,4,FALSE)</f>
        <v>#REF!</v>
      </c>
      <c r="AN642" s="58" t="str">
        <f t="shared" si="313"/>
        <v/>
      </c>
      <c r="AO642" s="58" t="str">
        <f t="shared" si="294"/>
        <v/>
      </c>
      <c r="AP642" s="58" t="e">
        <f t="array" ref="AP642">STDEVP(IF($AL$4:$AL$2012=AN642,$AM$4:$AM$2012))</f>
        <v>#DIV/0!</v>
      </c>
      <c r="AQ642" s="59" t="e">
        <f t="shared" si="314"/>
        <v>#DIV/0!</v>
      </c>
      <c r="AR642" s="47">
        <v>25.12</v>
      </c>
      <c r="AS642" s="48">
        <f t="shared" si="319"/>
        <v>25</v>
      </c>
      <c r="AT642" s="49" t="e">
        <f>VLOOKUP(AR642,FWD!#REF!,4,FALSE)</f>
        <v>#REF!</v>
      </c>
      <c r="AU642" s="48" t="str">
        <f t="shared" si="295"/>
        <v/>
      </c>
      <c r="AV642" s="58" t="str">
        <f t="shared" si="320"/>
        <v/>
      </c>
      <c r="AW642" s="48" t="e">
        <f t="array" ref="AW642">STDEVP(IF($AS$4:$AS$909=AU642,$AT$4:$AT$909))</f>
        <v>#DIV/0!</v>
      </c>
      <c r="AX642" s="50" t="e">
        <f t="shared" si="323"/>
        <v>#DIV/0!</v>
      </c>
      <c r="AY642" s="47">
        <v>20.54</v>
      </c>
      <c r="AZ642" s="58">
        <f t="shared" si="315"/>
        <v>20</v>
      </c>
      <c r="BA642" s="49" t="e">
        <f>VLOOKUP(AY642,FWD!#REF!,4,FALSE)</f>
        <v>#REF!</v>
      </c>
      <c r="BB642" s="48" t="str">
        <f t="shared" si="316"/>
        <v/>
      </c>
      <c r="BC642" s="58" t="str">
        <f t="shared" si="317"/>
        <v/>
      </c>
      <c r="BD642" s="58" t="e">
        <f t="array" ref="BD642">STDEVP(IF($AZ$4:$AZ$758=BB642,$BA$4:$BA$758))</f>
        <v>#DIV/0!</v>
      </c>
      <c r="BE642" s="59" t="e">
        <f t="shared" si="318"/>
        <v>#DIV/0!</v>
      </c>
    </row>
    <row r="643" spans="1:57" x14ac:dyDescent="0.2">
      <c r="A643" s="63">
        <v>159.72</v>
      </c>
      <c r="B643" s="64">
        <f t="shared" si="296"/>
        <v>159</v>
      </c>
      <c r="C643" s="65" t="e">
        <f>VLOOKUP(A643,FWD!#REF!,4,FALSE)</f>
        <v>#REF!</v>
      </c>
      <c r="D643" s="64" t="str">
        <f t="shared" si="297"/>
        <v/>
      </c>
      <c r="E643" s="64" t="str">
        <f t="shared" si="298"/>
        <v/>
      </c>
      <c r="F643" s="64" t="e">
        <f t="array" ref="F643">STDEVP(IF($B$4:$B$918=D643,$C$4:$C$918))</f>
        <v>#DIV/0!</v>
      </c>
      <c r="G643" s="66" t="e">
        <f t="shared" si="292"/>
        <v>#DIV/0!</v>
      </c>
      <c r="H643" s="63">
        <v>73.88</v>
      </c>
      <c r="I643" s="64">
        <f t="shared" si="299"/>
        <v>73</v>
      </c>
      <c r="J643" s="65" t="e">
        <f>VLOOKUP(H643,FWD!$G$4:$I$128,4,FALSE)</f>
        <v>#N/A</v>
      </c>
      <c r="K643" s="64" t="str">
        <f t="shared" si="300"/>
        <v/>
      </c>
      <c r="L643" s="64" t="str">
        <f t="shared" si="301"/>
        <v/>
      </c>
      <c r="M643" s="64" t="e">
        <f t="array" ref="M643">STDEVP(IF($I$4:$I$2051=K643,$J$4:$J$2051))</f>
        <v>#DIV/0!</v>
      </c>
      <c r="N643" s="78" t="e">
        <f t="shared" si="293"/>
        <v>#DIV/0!</v>
      </c>
      <c r="O643" s="82">
        <v>41.56</v>
      </c>
      <c r="P643" s="64">
        <f t="shared" si="302"/>
        <v>41</v>
      </c>
      <c r="Q643" s="66" t="e">
        <f>VLOOKUP(O643,FWD!#REF!,4,FALSE)</f>
        <v>#REF!</v>
      </c>
      <c r="R643" s="66" t="str">
        <f t="shared" si="303"/>
        <v/>
      </c>
      <c r="S643" s="66" t="str">
        <f t="shared" si="304"/>
        <v/>
      </c>
      <c r="T643" s="64" t="e">
        <f t="array" ref="T643">STDEVP(IF($P$4:$P$864=R643,$Q$4:$Q$864))</f>
        <v>#DIV/0!</v>
      </c>
      <c r="U643" s="78" t="e">
        <f t="shared" si="321"/>
        <v>#DIV/0!</v>
      </c>
      <c r="V643" s="82">
        <v>43.1</v>
      </c>
      <c r="W643" s="83">
        <f t="shared" si="305"/>
        <v>43</v>
      </c>
      <c r="X643" s="66" t="e">
        <f>VLOOKUP(V643,FWD!#REF!,4,FALSE)</f>
        <v>#REF!</v>
      </c>
      <c r="Y643" s="64" t="str">
        <f t="shared" si="306"/>
        <v/>
      </c>
      <c r="Z643" s="64" t="str">
        <f t="shared" si="307"/>
        <v/>
      </c>
      <c r="AA643" s="64" t="e">
        <f t="array" ref="AA643">STDEVP(IF($W$4:$W$740=Y643,$X$4:$X$740))</f>
        <v>#DIV/0!</v>
      </c>
      <c r="AB643" s="78" t="e">
        <f t="shared" si="308"/>
        <v>#DIV/0!</v>
      </c>
      <c r="AD643" s="55">
        <v>144.28</v>
      </c>
      <c r="AE643" s="48">
        <f t="shared" si="322"/>
        <v>144</v>
      </c>
      <c r="AF643" s="48" t="e">
        <f>VLOOKUP(AD643,FWD!#REF!,4,FALSE)</f>
        <v>#REF!</v>
      </c>
      <c r="AG643" s="48" t="str">
        <f t="shared" si="309"/>
        <v/>
      </c>
      <c r="AH643" s="48" t="str">
        <f t="shared" si="310"/>
        <v/>
      </c>
      <c r="AI643" s="48">
        <f t="array" ref="AI643">STDEVP(IF($AE$4:$AE$918=AG643,$AF$4:$AF$918))</f>
        <v>0</v>
      </c>
      <c r="AJ643" s="48" t="str">
        <f t="shared" si="311"/>
        <v/>
      </c>
      <c r="AK643" s="47">
        <v>106.92</v>
      </c>
      <c r="AL643" s="48">
        <f t="shared" si="312"/>
        <v>106</v>
      </c>
      <c r="AM643" s="49" t="e">
        <f>VLOOKUP(AK643,FWD!#REF!,4,FALSE)</f>
        <v>#REF!</v>
      </c>
      <c r="AN643" s="58" t="str">
        <f t="shared" si="313"/>
        <v/>
      </c>
      <c r="AO643" s="58" t="str">
        <f t="shared" si="294"/>
        <v/>
      </c>
      <c r="AP643" s="58" t="e">
        <f t="array" ref="AP643">STDEVP(IF($AL$4:$AL$2012=AN643,$AM$4:$AM$2012))</f>
        <v>#DIV/0!</v>
      </c>
      <c r="AQ643" s="59" t="e">
        <f t="shared" si="314"/>
        <v>#DIV/0!</v>
      </c>
      <c r="AR643" s="47">
        <v>25.08</v>
      </c>
      <c r="AS643" s="48">
        <f t="shared" si="319"/>
        <v>25</v>
      </c>
      <c r="AT643" s="49" t="e">
        <f>VLOOKUP(AR643,FWD!#REF!,4,FALSE)</f>
        <v>#REF!</v>
      </c>
      <c r="AU643" s="48" t="str">
        <f t="shared" si="295"/>
        <v/>
      </c>
      <c r="AV643" s="58" t="str">
        <f t="shared" si="320"/>
        <v/>
      </c>
      <c r="AW643" s="48" t="e">
        <f t="array" ref="AW643">STDEVP(IF($AS$4:$AS$909=AU643,$AT$4:$AT$909))</f>
        <v>#DIV/0!</v>
      </c>
      <c r="AX643" s="50" t="e">
        <f t="shared" si="323"/>
        <v>#DIV/0!</v>
      </c>
      <c r="AY643" s="47">
        <v>20.5</v>
      </c>
      <c r="AZ643" s="58">
        <f t="shared" si="315"/>
        <v>20</v>
      </c>
      <c r="BA643" s="49" t="e">
        <f>VLOOKUP(AY643,FWD!#REF!,4,FALSE)</f>
        <v>#REF!</v>
      </c>
      <c r="BB643" s="48" t="str">
        <f t="shared" si="316"/>
        <v/>
      </c>
      <c r="BC643" s="58" t="str">
        <f t="shared" si="317"/>
        <v/>
      </c>
      <c r="BD643" s="58" t="e">
        <f t="array" ref="BD643">STDEVP(IF($AZ$4:$AZ$758=BB643,$BA$4:$BA$758))</f>
        <v>#DIV/0!</v>
      </c>
      <c r="BE643" s="59" t="e">
        <f t="shared" si="318"/>
        <v>#DIV/0!</v>
      </c>
    </row>
    <row r="644" spans="1:57" x14ac:dyDescent="0.2">
      <c r="A644" s="63">
        <v>159.76</v>
      </c>
      <c r="B644" s="64">
        <f t="shared" si="296"/>
        <v>159</v>
      </c>
      <c r="C644" s="65" t="e">
        <f>VLOOKUP(A644,FWD!#REF!,4,FALSE)</f>
        <v>#REF!</v>
      </c>
      <c r="D644" s="64" t="str">
        <f t="shared" si="297"/>
        <v/>
      </c>
      <c r="E644" s="64" t="str">
        <f t="shared" si="298"/>
        <v/>
      </c>
      <c r="F644" s="64" t="e">
        <f t="array" ref="F644">STDEVP(IF($B$4:$B$918=D644,$C$4:$C$918))</f>
        <v>#DIV/0!</v>
      </c>
      <c r="G644" s="66" t="e">
        <f t="shared" ref="G644:G707" si="324">IF(AND(E644&lt;&gt;"",F644&lt;&gt;""),E644+F644,"")</f>
        <v>#DIV/0!</v>
      </c>
      <c r="H644" s="63">
        <v>73.92</v>
      </c>
      <c r="I644" s="64">
        <f t="shared" si="299"/>
        <v>73</v>
      </c>
      <c r="J644" s="65" t="e">
        <f>VLOOKUP(H644,FWD!$G$4:$I$128,4,FALSE)</f>
        <v>#N/A</v>
      </c>
      <c r="K644" s="64" t="str">
        <f t="shared" si="300"/>
        <v/>
      </c>
      <c r="L644" s="64" t="str">
        <f t="shared" si="301"/>
        <v/>
      </c>
      <c r="M644" s="64" t="e">
        <f t="array" ref="M644">STDEVP(IF($I$4:$I$2051=K644,$J$4:$J$2051))</f>
        <v>#DIV/0!</v>
      </c>
      <c r="N644" s="78" t="e">
        <f t="shared" ref="N644:N707" si="325">IF(AND(L644&lt;&gt;"",M644&lt;&gt;""),L644+M644,"")</f>
        <v>#DIV/0!</v>
      </c>
      <c r="O644" s="82">
        <v>41.6</v>
      </c>
      <c r="P644" s="64">
        <f t="shared" si="302"/>
        <v>41</v>
      </c>
      <c r="Q644" s="66" t="e">
        <f>VLOOKUP(O644,FWD!#REF!,4,FALSE)</f>
        <v>#REF!</v>
      </c>
      <c r="R644" s="66" t="str">
        <f t="shared" si="303"/>
        <v/>
      </c>
      <c r="S644" s="66" t="str">
        <f t="shared" si="304"/>
        <v/>
      </c>
      <c r="T644" s="64" t="e">
        <f t="array" ref="T644">STDEVP(IF($P$4:$P$864=R644,$Q$4:$Q$864))</f>
        <v>#DIV/0!</v>
      </c>
      <c r="U644" s="78" t="e">
        <f t="shared" si="321"/>
        <v>#DIV/0!</v>
      </c>
      <c r="V644" s="82">
        <v>43.14</v>
      </c>
      <c r="W644" s="83">
        <f t="shared" si="305"/>
        <v>43</v>
      </c>
      <c r="X644" s="66" t="e">
        <f>VLOOKUP(V644,FWD!#REF!,4,FALSE)</f>
        <v>#REF!</v>
      </c>
      <c r="Y644" s="64" t="str">
        <f t="shared" si="306"/>
        <v/>
      </c>
      <c r="Z644" s="64" t="str">
        <f t="shared" si="307"/>
        <v/>
      </c>
      <c r="AA644" s="64" t="e">
        <f t="array" ref="AA644">STDEVP(IF($W$4:$W$740=Y644,$X$4:$X$740))</f>
        <v>#DIV/0!</v>
      </c>
      <c r="AB644" s="78" t="e">
        <f t="shared" si="308"/>
        <v>#DIV/0!</v>
      </c>
      <c r="AD644" s="55">
        <v>144.24</v>
      </c>
      <c r="AE644" s="48">
        <f t="shared" si="322"/>
        <v>144</v>
      </c>
      <c r="AF644" s="48" t="e">
        <f>VLOOKUP(AD644,FWD!#REF!,4,FALSE)</f>
        <v>#REF!</v>
      </c>
      <c r="AG644" s="48" t="str">
        <f t="shared" si="309"/>
        <v/>
      </c>
      <c r="AH644" s="48" t="str">
        <f t="shared" si="310"/>
        <v/>
      </c>
      <c r="AI644" s="48">
        <f t="array" ref="AI644">STDEVP(IF($AE$4:$AE$918=AG644,$AF$4:$AF$918))</f>
        <v>0</v>
      </c>
      <c r="AJ644" s="48" t="str">
        <f t="shared" si="311"/>
        <v/>
      </c>
      <c r="AK644" s="47">
        <v>106.88</v>
      </c>
      <c r="AL644" s="48">
        <f t="shared" si="312"/>
        <v>106</v>
      </c>
      <c r="AM644" s="49" t="e">
        <f>VLOOKUP(AK644,FWD!#REF!,4,FALSE)</f>
        <v>#REF!</v>
      </c>
      <c r="AN644" s="58" t="str">
        <f t="shared" si="313"/>
        <v/>
      </c>
      <c r="AO644" s="58" t="str">
        <f t="shared" ref="AO644:AO707" si="326">IF(AN644="","",AVERAGEIF($AL$4:$AL$2012,AN644,$AM$4:$AM$2012))</f>
        <v/>
      </c>
      <c r="AP644" s="58" t="e">
        <f t="array" ref="AP644">STDEVP(IF($AL$4:$AL$2012=AN644,$AM$4:$AM$2012))</f>
        <v>#DIV/0!</v>
      </c>
      <c r="AQ644" s="59" t="e">
        <f t="shared" si="314"/>
        <v>#DIV/0!</v>
      </c>
      <c r="AR644" s="47">
        <v>25.04</v>
      </c>
      <c r="AS644" s="48">
        <f t="shared" si="319"/>
        <v>25</v>
      </c>
      <c r="AT644" s="49" t="e">
        <f>VLOOKUP(AR644,FWD!#REF!,4,FALSE)</f>
        <v>#REF!</v>
      </c>
      <c r="AU644" s="48" t="str">
        <f t="shared" ref="AU644:AU707" si="327">IF(AS644=AS645,"",AS644)</f>
        <v/>
      </c>
      <c r="AV644" s="58" t="str">
        <f t="shared" si="320"/>
        <v/>
      </c>
      <c r="AW644" s="48" t="e">
        <f t="array" ref="AW644">STDEVP(IF($AS$4:$AS$909=AU644,$AT$4:$AT$909))</f>
        <v>#DIV/0!</v>
      </c>
      <c r="AX644" s="50" t="e">
        <f t="shared" si="323"/>
        <v>#DIV/0!</v>
      </c>
      <c r="AY644" s="47">
        <v>20.46</v>
      </c>
      <c r="AZ644" s="58">
        <f t="shared" si="315"/>
        <v>20</v>
      </c>
      <c r="BA644" s="49" t="e">
        <f>VLOOKUP(AY644,FWD!#REF!,4,FALSE)</f>
        <v>#REF!</v>
      </c>
      <c r="BB644" s="48" t="str">
        <f t="shared" si="316"/>
        <v/>
      </c>
      <c r="BC644" s="58" t="str">
        <f t="shared" si="317"/>
        <v/>
      </c>
      <c r="BD644" s="58" t="e">
        <f t="array" ref="BD644">STDEVP(IF($AZ$4:$AZ$758=BB644,$BA$4:$BA$758))</f>
        <v>#DIV/0!</v>
      </c>
      <c r="BE644" s="59" t="e">
        <f t="shared" si="318"/>
        <v>#DIV/0!</v>
      </c>
    </row>
    <row r="645" spans="1:57" x14ac:dyDescent="0.2">
      <c r="A645" s="63">
        <v>159.80000000000001</v>
      </c>
      <c r="B645" s="64">
        <f t="shared" ref="B645:B708" si="328">TRUNC(A645,0)</f>
        <v>159</v>
      </c>
      <c r="C645" s="65" t="e">
        <f>VLOOKUP(A645,FWD!#REF!,4,FALSE)</f>
        <v>#REF!</v>
      </c>
      <c r="D645" s="64" t="str">
        <f t="shared" ref="D645:D708" si="329">IF(B645=B646,"",B645)</f>
        <v/>
      </c>
      <c r="E645" s="64" t="str">
        <f t="shared" ref="E645:E708" si="330">IF(D645="","",AVERAGEIF($B$4:$B$918,D645,$C$4:$C$918))</f>
        <v/>
      </c>
      <c r="F645" s="64" t="e">
        <f t="array" ref="F645">STDEVP(IF($B$4:$B$918=D645,$C$4:$C$918))</f>
        <v>#DIV/0!</v>
      </c>
      <c r="G645" s="66" t="e">
        <f t="shared" si="324"/>
        <v>#DIV/0!</v>
      </c>
      <c r="H645" s="63">
        <v>73.959999999999994</v>
      </c>
      <c r="I645" s="64">
        <f t="shared" ref="I645:I708" si="331">TRUNC(H645,0)</f>
        <v>73</v>
      </c>
      <c r="J645" s="65" t="e">
        <f>VLOOKUP(H645,FWD!$G$4:$I$128,4,FALSE)</f>
        <v>#N/A</v>
      </c>
      <c r="K645" s="64">
        <f t="shared" ref="K645:K708" si="332">IF(I645=I646,"",I645)</f>
        <v>73</v>
      </c>
      <c r="L645" s="64" t="e">
        <f t="shared" ref="L645:L708" si="333">IF(K645="","",AVERAGEIF($I$4:$I$2051,K645,$J$4:$J$2051))</f>
        <v>#N/A</v>
      </c>
      <c r="M645" s="64" t="e">
        <f t="array" ref="M645">STDEVP(IF($I$4:$I$2051=K645,$J$4:$J$2051))</f>
        <v>#N/A</v>
      </c>
      <c r="N645" s="78" t="e">
        <f t="shared" si="325"/>
        <v>#N/A</v>
      </c>
      <c r="O645" s="82">
        <v>41.64</v>
      </c>
      <c r="P645" s="64">
        <f t="shared" ref="P645:P708" si="334">TRUNC(O645,0)</f>
        <v>41</v>
      </c>
      <c r="Q645" s="66" t="e">
        <f>VLOOKUP(O645,FWD!#REF!,4,FALSE)</f>
        <v>#REF!</v>
      </c>
      <c r="R645" s="66" t="str">
        <f t="shared" ref="R645:R708" si="335">IF(P645=P646,"",P645)</f>
        <v/>
      </c>
      <c r="S645" s="66" t="str">
        <f t="shared" ref="S645:S708" si="336">IF(R645="","",AVERAGEIF($P$4:$P$864,R645,$Q$4:$Q$864))</f>
        <v/>
      </c>
      <c r="T645" s="64" t="e">
        <f t="array" ref="T645">STDEVP(IF($P$4:$P$864=R645,$Q$4:$Q$864))</f>
        <v>#DIV/0!</v>
      </c>
      <c r="U645" s="78" t="e">
        <f t="shared" si="321"/>
        <v>#DIV/0!</v>
      </c>
      <c r="V645" s="82">
        <v>43.18</v>
      </c>
      <c r="W645" s="83">
        <f t="shared" ref="W645:W708" si="337">TRUNC(V645,0)</f>
        <v>43</v>
      </c>
      <c r="X645" s="66" t="e">
        <f>VLOOKUP(V645,FWD!#REF!,4,FALSE)</f>
        <v>#REF!</v>
      </c>
      <c r="Y645" s="64" t="str">
        <f t="shared" ref="Y645:Y708" si="338">IF(W645=W646,"",W645)</f>
        <v/>
      </c>
      <c r="Z645" s="64" t="str">
        <f t="shared" ref="Z645:Z708" si="339">IF(Y645="","",AVERAGEIF($W$4:$W$740,Y645,$X$4:$X$740))</f>
        <v/>
      </c>
      <c r="AA645" s="64" t="e">
        <f t="array" ref="AA645">STDEVP(IF($W$4:$W$740=Y645,$X$4:$X$740))</f>
        <v>#DIV/0!</v>
      </c>
      <c r="AB645" s="78" t="e">
        <f t="shared" ref="AB645:AB708" si="340">IF(AND(Z645&lt;&gt;"",AA645&lt;&gt;""),Z645+AA645,"")</f>
        <v>#DIV/0!</v>
      </c>
      <c r="AD645" s="55">
        <v>144.19999999999999</v>
      </c>
      <c r="AE645" s="48">
        <f t="shared" si="322"/>
        <v>144</v>
      </c>
      <c r="AF645" s="48" t="e">
        <f>VLOOKUP(AD645,FWD!#REF!,4,FALSE)</f>
        <v>#REF!</v>
      </c>
      <c r="AG645" s="48" t="str">
        <f t="shared" ref="AG645:AG708" si="341">IF(AE645=AE646,"",AE645)</f>
        <v/>
      </c>
      <c r="AH645" s="48" t="str">
        <f t="shared" ref="AH645:AH708" si="342">IF(AG645="","",AVERAGEIF($AE$4:$AE$918,AG645,$AF$4:$AF$918))</f>
        <v/>
      </c>
      <c r="AI645" s="48">
        <f t="array" ref="AI645">STDEVP(IF($AE$4:$AE$918=AG645,$AF$4:$AF$918))</f>
        <v>0</v>
      </c>
      <c r="AJ645" s="48" t="str">
        <f t="shared" ref="AJ645:AJ708" si="343">IF(AND(AH645&lt;&gt;"",AI645&lt;&gt;""),AH645+AI645,"")</f>
        <v/>
      </c>
      <c r="AK645" s="47">
        <v>106.84</v>
      </c>
      <c r="AL645" s="48">
        <f t="shared" ref="AL645:AL708" si="344">TRUNC(AK645,0)</f>
        <v>106</v>
      </c>
      <c r="AM645" s="49" t="e">
        <f>VLOOKUP(AK645,FWD!#REF!,4,FALSE)</f>
        <v>#REF!</v>
      </c>
      <c r="AN645" s="58" t="str">
        <f t="shared" ref="AN645:AN708" si="345">IF(AL645=AL646,"",AL645)</f>
        <v/>
      </c>
      <c r="AO645" s="58" t="str">
        <f t="shared" si="326"/>
        <v/>
      </c>
      <c r="AP645" s="58" t="e">
        <f t="array" ref="AP645">STDEVP(IF($AL$4:$AL$2012=AN645,$AM$4:$AM$2012))</f>
        <v>#DIV/0!</v>
      </c>
      <c r="AQ645" s="59" t="e">
        <f t="shared" ref="AQ645:AQ708" si="346">IF(AND(AO645&lt;&gt;"",AP645&lt;&gt;""),AO645+AP645,"")</f>
        <v>#DIV/0!</v>
      </c>
      <c r="AR645" s="47">
        <v>25</v>
      </c>
      <c r="AS645" s="48">
        <f t="shared" si="319"/>
        <v>25</v>
      </c>
      <c r="AT645" s="49" t="e">
        <f>VLOOKUP(AR645,FWD!#REF!,4,FALSE)</f>
        <v>#REF!</v>
      </c>
      <c r="AU645" s="48">
        <f t="shared" si="327"/>
        <v>25</v>
      </c>
      <c r="AV645" s="58" t="e">
        <f t="shared" si="320"/>
        <v>#REF!</v>
      </c>
      <c r="AW645" s="48" t="e">
        <f t="array" ref="AW645">STDEVP(IF($AS$4:$AS$909=AU645,$AT$4:$AT$909))</f>
        <v>#REF!</v>
      </c>
      <c r="AX645" s="50" t="e">
        <f t="shared" si="323"/>
        <v>#REF!</v>
      </c>
      <c r="AY645" s="47">
        <v>20.420000000000002</v>
      </c>
      <c r="AZ645" s="58">
        <f t="shared" ref="AZ645:AZ708" si="347">TRUNC(AY645,0)</f>
        <v>20</v>
      </c>
      <c r="BA645" s="49" t="e">
        <f>VLOOKUP(AY645,FWD!#REF!,4,FALSE)</f>
        <v>#REF!</v>
      </c>
      <c r="BB645" s="48" t="str">
        <f t="shared" ref="BB645:BB708" si="348">IF(AZ645=AZ646,"",AZ645)</f>
        <v/>
      </c>
      <c r="BC645" s="58" t="str">
        <f t="shared" ref="BC645:BC708" si="349">IF(BB645="","",AVERAGEIF($AZ$4:$AZ$758,BB645,$BA$4:$BA$758))</f>
        <v/>
      </c>
      <c r="BD645" s="58" t="e">
        <f t="array" ref="BD645">STDEVP(IF($AZ$4:$AZ$758=BB645,$BA$4:$BA$758))</f>
        <v>#DIV/0!</v>
      </c>
      <c r="BE645" s="59" t="e">
        <f t="shared" ref="BE645:BE708" si="350">IF(AND(BC645&lt;&gt;"",BD645&lt;&gt;""),BC645+BD645,"")</f>
        <v>#DIV/0!</v>
      </c>
    </row>
    <row r="646" spans="1:57" x14ac:dyDescent="0.2">
      <c r="A646" s="63">
        <v>159.84</v>
      </c>
      <c r="B646" s="64">
        <f t="shared" si="328"/>
        <v>159</v>
      </c>
      <c r="C646" s="65" t="e">
        <f>VLOOKUP(A646,FWD!#REF!,4,FALSE)</f>
        <v>#REF!</v>
      </c>
      <c r="D646" s="64" t="str">
        <f t="shared" si="329"/>
        <v/>
      </c>
      <c r="E646" s="64" t="str">
        <f t="shared" si="330"/>
        <v/>
      </c>
      <c r="F646" s="64" t="e">
        <f t="array" ref="F646">STDEVP(IF($B$4:$B$918=D646,$C$4:$C$918))</f>
        <v>#DIV/0!</v>
      </c>
      <c r="G646" s="66" t="e">
        <f t="shared" si="324"/>
        <v>#DIV/0!</v>
      </c>
      <c r="H646" s="63">
        <v>74</v>
      </c>
      <c r="I646" s="64">
        <f t="shared" si="331"/>
        <v>74</v>
      </c>
      <c r="J646" s="65" t="e">
        <f>VLOOKUP(H646,FWD!$G$4:$I$128,4,FALSE)</f>
        <v>#N/A</v>
      </c>
      <c r="K646" s="64" t="str">
        <f t="shared" si="332"/>
        <v/>
      </c>
      <c r="L646" s="64" t="str">
        <f t="shared" si="333"/>
        <v/>
      </c>
      <c r="M646" s="64" t="e">
        <f t="array" ref="M646">STDEVP(IF($I$4:$I$2051=K646,$J$4:$J$2051))</f>
        <v>#DIV/0!</v>
      </c>
      <c r="N646" s="78" t="e">
        <f t="shared" si="325"/>
        <v>#DIV/0!</v>
      </c>
      <c r="O646" s="82">
        <v>41.68</v>
      </c>
      <c r="P646" s="64">
        <f t="shared" si="334"/>
        <v>41</v>
      </c>
      <c r="Q646" s="66" t="e">
        <f>VLOOKUP(O646,FWD!#REF!,4,FALSE)</f>
        <v>#REF!</v>
      </c>
      <c r="R646" s="66" t="str">
        <f t="shared" si="335"/>
        <v/>
      </c>
      <c r="S646" s="66" t="str">
        <f t="shared" si="336"/>
        <v/>
      </c>
      <c r="T646" s="64" t="e">
        <f t="array" ref="T646">STDEVP(IF($P$4:$P$864=R646,$Q$4:$Q$864))</f>
        <v>#DIV/0!</v>
      </c>
      <c r="U646" s="78" t="e">
        <f t="shared" si="321"/>
        <v>#DIV/0!</v>
      </c>
      <c r="V646" s="82">
        <v>43.22</v>
      </c>
      <c r="W646" s="83">
        <f t="shared" si="337"/>
        <v>43</v>
      </c>
      <c r="X646" s="66" t="e">
        <f>VLOOKUP(V646,FWD!#REF!,4,FALSE)</f>
        <v>#REF!</v>
      </c>
      <c r="Y646" s="64" t="str">
        <f t="shared" si="338"/>
        <v/>
      </c>
      <c r="Z646" s="64" t="str">
        <f t="shared" si="339"/>
        <v/>
      </c>
      <c r="AA646" s="64" t="e">
        <f t="array" ref="AA646">STDEVP(IF($W$4:$W$740=Y646,$X$4:$X$740))</f>
        <v>#DIV/0!</v>
      </c>
      <c r="AB646" s="78" t="e">
        <f t="shared" si="340"/>
        <v>#DIV/0!</v>
      </c>
      <c r="AD646" s="55">
        <v>144.16</v>
      </c>
      <c r="AE646" s="48">
        <f t="shared" si="322"/>
        <v>144</v>
      </c>
      <c r="AF646" s="48" t="e">
        <f>VLOOKUP(AD646,FWD!#REF!,4,FALSE)</f>
        <v>#REF!</v>
      </c>
      <c r="AG646" s="48" t="str">
        <f t="shared" si="341"/>
        <v/>
      </c>
      <c r="AH646" s="48" t="str">
        <f t="shared" si="342"/>
        <v/>
      </c>
      <c r="AI646" s="48">
        <f t="array" ref="AI646">STDEVP(IF($AE$4:$AE$918=AG646,$AF$4:$AF$918))</f>
        <v>0</v>
      </c>
      <c r="AJ646" s="48" t="str">
        <f t="shared" si="343"/>
        <v/>
      </c>
      <c r="AK646" s="47">
        <v>106.8</v>
      </c>
      <c r="AL646" s="48">
        <f t="shared" si="344"/>
        <v>106</v>
      </c>
      <c r="AM646" s="49" t="e">
        <f>VLOOKUP(AK646,FWD!#REF!,4,FALSE)</f>
        <v>#REF!</v>
      </c>
      <c r="AN646" s="58" t="str">
        <f t="shared" si="345"/>
        <v/>
      </c>
      <c r="AO646" s="58" t="str">
        <f t="shared" si="326"/>
        <v/>
      </c>
      <c r="AP646" s="58" t="e">
        <f t="array" ref="AP646">STDEVP(IF($AL$4:$AL$2012=AN646,$AM$4:$AM$2012))</f>
        <v>#DIV/0!</v>
      </c>
      <c r="AQ646" s="59" t="e">
        <f t="shared" si="346"/>
        <v>#DIV/0!</v>
      </c>
      <c r="AR646" s="47">
        <v>24.96</v>
      </c>
      <c r="AS646" s="48">
        <f t="shared" si="319"/>
        <v>24</v>
      </c>
      <c r="AT646" s="49" t="e">
        <f>VLOOKUP(AR646,FWD!#REF!,4,FALSE)</f>
        <v>#REF!</v>
      </c>
      <c r="AU646" s="48" t="str">
        <f t="shared" si="327"/>
        <v/>
      </c>
      <c r="AV646" s="58" t="str">
        <f t="shared" si="320"/>
        <v/>
      </c>
      <c r="AW646" s="48" t="e">
        <f t="array" ref="AW646">STDEVP(IF($AS$4:$AS$909=AU646,$AT$4:$AT$909))</f>
        <v>#DIV/0!</v>
      </c>
      <c r="AX646" s="50" t="e">
        <f t="shared" si="323"/>
        <v>#DIV/0!</v>
      </c>
      <c r="AY646" s="47">
        <v>20.38</v>
      </c>
      <c r="AZ646" s="58">
        <f t="shared" si="347"/>
        <v>20</v>
      </c>
      <c r="BA646" s="49" t="e">
        <f>VLOOKUP(AY646,FWD!#REF!,4,FALSE)</f>
        <v>#REF!</v>
      </c>
      <c r="BB646" s="48" t="str">
        <f t="shared" si="348"/>
        <v/>
      </c>
      <c r="BC646" s="58" t="str">
        <f t="shared" si="349"/>
        <v/>
      </c>
      <c r="BD646" s="58" t="e">
        <f t="array" ref="BD646">STDEVP(IF($AZ$4:$AZ$758=BB646,$BA$4:$BA$758))</f>
        <v>#DIV/0!</v>
      </c>
      <c r="BE646" s="59" t="e">
        <f t="shared" si="350"/>
        <v>#DIV/0!</v>
      </c>
    </row>
    <row r="647" spans="1:57" x14ac:dyDescent="0.2">
      <c r="A647" s="63">
        <v>159.88</v>
      </c>
      <c r="B647" s="64">
        <f t="shared" si="328"/>
        <v>159</v>
      </c>
      <c r="C647" s="65" t="e">
        <f>VLOOKUP(A647,FWD!#REF!,4,FALSE)</f>
        <v>#REF!</v>
      </c>
      <c r="D647" s="64" t="str">
        <f t="shared" si="329"/>
        <v/>
      </c>
      <c r="E647" s="64" t="str">
        <f t="shared" si="330"/>
        <v/>
      </c>
      <c r="F647" s="64" t="e">
        <f t="array" ref="F647">STDEVP(IF($B$4:$B$918=D647,$C$4:$C$918))</f>
        <v>#DIV/0!</v>
      </c>
      <c r="G647" s="66" t="e">
        <f t="shared" si="324"/>
        <v>#DIV/0!</v>
      </c>
      <c r="H647" s="63">
        <v>74.040000000000006</v>
      </c>
      <c r="I647" s="64">
        <f t="shared" si="331"/>
        <v>74</v>
      </c>
      <c r="J647" s="65" t="e">
        <f>VLOOKUP(H647,FWD!$G$4:$I$128,4,FALSE)</f>
        <v>#N/A</v>
      </c>
      <c r="K647" s="64" t="str">
        <f t="shared" si="332"/>
        <v/>
      </c>
      <c r="L647" s="64" t="str">
        <f t="shared" si="333"/>
        <v/>
      </c>
      <c r="M647" s="64" t="e">
        <f t="array" ref="M647">STDEVP(IF($I$4:$I$2051=K647,$J$4:$J$2051))</f>
        <v>#DIV/0!</v>
      </c>
      <c r="N647" s="78" t="e">
        <f t="shared" si="325"/>
        <v>#DIV/0!</v>
      </c>
      <c r="O647" s="82">
        <v>41.72</v>
      </c>
      <c r="P647" s="64">
        <f t="shared" si="334"/>
        <v>41</v>
      </c>
      <c r="Q647" s="66" t="e">
        <f>VLOOKUP(O647,FWD!#REF!,4,FALSE)</f>
        <v>#REF!</v>
      </c>
      <c r="R647" s="66" t="str">
        <f t="shared" si="335"/>
        <v/>
      </c>
      <c r="S647" s="66" t="str">
        <f t="shared" si="336"/>
        <v/>
      </c>
      <c r="T647" s="64" t="e">
        <f t="array" ref="T647">STDEVP(IF($P$4:$P$864=R647,$Q$4:$Q$864))</f>
        <v>#DIV/0!</v>
      </c>
      <c r="U647" s="78" t="e">
        <f t="shared" si="321"/>
        <v>#DIV/0!</v>
      </c>
      <c r="V647" s="82">
        <v>43.26</v>
      </c>
      <c r="W647" s="83">
        <f t="shared" si="337"/>
        <v>43</v>
      </c>
      <c r="X647" s="66" t="e">
        <f>VLOOKUP(V647,FWD!#REF!,4,FALSE)</f>
        <v>#REF!</v>
      </c>
      <c r="Y647" s="64" t="str">
        <f t="shared" si="338"/>
        <v/>
      </c>
      <c r="Z647" s="64" t="str">
        <f t="shared" si="339"/>
        <v/>
      </c>
      <c r="AA647" s="64" t="e">
        <f t="array" ref="AA647">STDEVP(IF($W$4:$W$740=Y647,$X$4:$X$740))</f>
        <v>#DIV/0!</v>
      </c>
      <c r="AB647" s="78" t="e">
        <f t="shared" si="340"/>
        <v>#DIV/0!</v>
      </c>
      <c r="AD647" s="55">
        <v>144.12</v>
      </c>
      <c r="AE647" s="48">
        <f t="shared" si="322"/>
        <v>144</v>
      </c>
      <c r="AF647" s="48" t="e">
        <f>VLOOKUP(AD647,FWD!#REF!,4,FALSE)</f>
        <v>#REF!</v>
      </c>
      <c r="AG647" s="48" t="str">
        <f t="shared" si="341"/>
        <v/>
      </c>
      <c r="AH647" s="48" t="str">
        <f t="shared" si="342"/>
        <v/>
      </c>
      <c r="AI647" s="48">
        <f t="array" ref="AI647">STDEVP(IF($AE$4:$AE$918=AG647,$AF$4:$AF$918))</f>
        <v>0</v>
      </c>
      <c r="AJ647" s="48" t="str">
        <f t="shared" si="343"/>
        <v/>
      </c>
      <c r="AK647" s="47">
        <v>106.76</v>
      </c>
      <c r="AL647" s="48">
        <f t="shared" si="344"/>
        <v>106</v>
      </c>
      <c r="AM647" s="49" t="e">
        <f>VLOOKUP(AK647,FWD!#REF!,4,FALSE)</f>
        <v>#REF!</v>
      </c>
      <c r="AN647" s="58" t="str">
        <f t="shared" si="345"/>
        <v/>
      </c>
      <c r="AO647" s="58" t="str">
        <f t="shared" si="326"/>
        <v/>
      </c>
      <c r="AP647" s="58" t="e">
        <f t="array" ref="AP647">STDEVP(IF($AL$4:$AL$2012=AN647,$AM$4:$AM$2012))</f>
        <v>#DIV/0!</v>
      </c>
      <c r="AQ647" s="59" t="e">
        <f t="shared" si="346"/>
        <v>#DIV/0!</v>
      </c>
      <c r="AR647" s="47">
        <v>24.92</v>
      </c>
      <c r="AS647" s="48">
        <f t="shared" si="319"/>
        <v>24</v>
      </c>
      <c r="AT647" s="49" t="e">
        <f>VLOOKUP(AR647,FWD!#REF!,4,FALSE)</f>
        <v>#REF!</v>
      </c>
      <c r="AU647" s="48" t="str">
        <f t="shared" si="327"/>
        <v/>
      </c>
      <c r="AV647" s="58" t="str">
        <f t="shared" si="320"/>
        <v/>
      </c>
      <c r="AW647" s="48" t="e">
        <f t="array" ref="AW647">STDEVP(IF($AS$4:$AS$909=AU647,$AT$4:$AT$909))</f>
        <v>#DIV/0!</v>
      </c>
      <c r="AX647" s="50" t="e">
        <f t="shared" si="323"/>
        <v>#DIV/0!</v>
      </c>
      <c r="AY647" s="47">
        <v>20.34</v>
      </c>
      <c r="AZ647" s="58">
        <f t="shared" si="347"/>
        <v>20</v>
      </c>
      <c r="BA647" s="49" t="e">
        <f>VLOOKUP(AY647,FWD!#REF!,4,FALSE)</f>
        <v>#REF!</v>
      </c>
      <c r="BB647" s="48" t="str">
        <f t="shared" si="348"/>
        <v/>
      </c>
      <c r="BC647" s="58" t="str">
        <f t="shared" si="349"/>
        <v/>
      </c>
      <c r="BD647" s="58" t="e">
        <f t="array" ref="BD647">STDEVP(IF($AZ$4:$AZ$758=BB647,$BA$4:$BA$758))</f>
        <v>#DIV/0!</v>
      </c>
      <c r="BE647" s="59" t="e">
        <f t="shared" si="350"/>
        <v>#DIV/0!</v>
      </c>
    </row>
    <row r="648" spans="1:57" x14ac:dyDescent="0.2">
      <c r="A648" s="63">
        <v>159.91999999999999</v>
      </c>
      <c r="B648" s="64">
        <f t="shared" si="328"/>
        <v>159</v>
      </c>
      <c r="C648" s="65" t="e">
        <f>VLOOKUP(A648,FWD!#REF!,4,FALSE)</f>
        <v>#REF!</v>
      </c>
      <c r="D648" s="64" t="str">
        <f t="shared" si="329"/>
        <v/>
      </c>
      <c r="E648" s="64" t="str">
        <f t="shared" si="330"/>
        <v/>
      </c>
      <c r="F648" s="64" t="e">
        <f t="array" ref="F648">STDEVP(IF($B$4:$B$918=D648,$C$4:$C$918))</f>
        <v>#DIV/0!</v>
      </c>
      <c r="G648" s="66" t="e">
        <f t="shared" si="324"/>
        <v>#DIV/0!</v>
      </c>
      <c r="H648" s="63">
        <v>74.08</v>
      </c>
      <c r="I648" s="64">
        <f t="shared" si="331"/>
        <v>74</v>
      </c>
      <c r="J648" s="65" t="e">
        <f>VLOOKUP(H648,FWD!$G$4:$I$128,4,FALSE)</f>
        <v>#N/A</v>
      </c>
      <c r="K648" s="64" t="str">
        <f t="shared" si="332"/>
        <v/>
      </c>
      <c r="L648" s="64" t="str">
        <f t="shared" si="333"/>
        <v/>
      </c>
      <c r="M648" s="64" t="e">
        <f t="array" ref="M648">STDEVP(IF($I$4:$I$2051=K648,$J$4:$J$2051))</f>
        <v>#DIV/0!</v>
      </c>
      <c r="N648" s="78" t="e">
        <f t="shared" si="325"/>
        <v>#DIV/0!</v>
      </c>
      <c r="O648" s="82">
        <v>41.76</v>
      </c>
      <c r="P648" s="64">
        <f t="shared" si="334"/>
        <v>41</v>
      </c>
      <c r="Q648" s="66" t="e">
        <f>VLOOKUP(O648,FWD!#REF!,4,FALSE)</f>
        <v>#REF!</v>
      </c>
      <c r="R648" s="66" t="str">
        <f t="shared" si="335"/>
        <v/>
      </c>
      <c r="S648" s="66" t="str">
        <f t="shared" si="336"/>
        <v/>
      </c>
      <c r="T648" s="64" t="e">
        <f t="array" ref="T648">STDEVP(IF($P$4:$P$864=R648,$Q$4:$Q$864))</f>
        <v>#DIV/0!</v>
      </c>
      <c r="U648" s="78" t="e">
        <f t="shared" si="321"/>
        <v>#DIV/0!</v>
      </c>
      <c r="V648" s="82">
        <v>43.3</v>
      </c>
      <c r="W648" s="83">
        <f t="shared" si="337"/>
        <v>43</v>
      </c>
      <c r="X648" s="66" t="e">
        <f>VLOOKUP(V648,FWD!#REF!,4,FALSE)</f>
        <v>#REF!</v>
      </c>
      <c r="Y648" s="64" t="str">
        <f t="shared" si="338"/>
        <v/>
      </c>
      <c r="Z648" s="64" t="str">
        <f t="shared" si="339"/>
        <v/>
      </c>
      <c r="AA648" s="64" t="e">
        <f t="array" ref="AA648">STDEVP(IF($W$4:$W$740=Y648,$X$4:$X$740))</f>
        <v>#DIV/0!</v>
      </c>
      <c r="AB648" s="78" t="e">
        <f t="shared" si="340"/>
        <v>#DIV/0!</v>
      </c>
      <c r="AD648" s="55">
        <v>144.08000000000001</v>
      </c>
      <c r="AE648" s="48">
        <f t="shared" si="322"/>
        <v>144</v>
      </c>
      <c r="AF648" s="48" t="e">
        <f>VLOOKUP(AD648,FWD!#REF!,4,FALSE)</f>
        <v>#REF!</v>
      </c>
      <c r="AG648" s="48" t="str">
        <f t="shared" si="341"/>
        <v/>
      </c>
      <c r="AH648" s="48" t="str">
        <f t="shared" si="342"/>
        <v/>
      </c>
      <c r="AI648" s="48">
        <f t="array" ref="AI648">STDEVP(IF($AE$4:$AE$918=AG648,$AF$4:$AF$918))</f>
        <v>0</v>
      </c>
      <c r="AJ648" s="48" t="str">
        <f t="shared" si="343"/>
        <v/>
      </c>
      <c r="AK648" s="47">
        <v>106.72</v>
      </c>
      <c r="AL648" s="48">
        <f t="shared" si="344"/>
        <v>106</v>
      </c>
      <c r="AM648" s="49" t="e">
        <f>VLOOKUP(AK648,FWD!#REF!,4,FALSE)</f>
        <v>#REF!</v>
      </c>
      <c r="AN648" s="58" t="str">
        <f t="shared" si="345"/>
        <v/>
      </c>
      <c r="AO648" s="58" t="str">
        <f t="shared" si="326"/>
        <v/>
      </c>
      <c r="AP648" s="58" t="e">
        <f t="array" ref="AP648">STDEVP(IF($AL$4:$AL$2012=AN648,$AM$4:$AM$2012))</f>
        <v>#DIV/0!</v>
      </c>
      <c r="AQ648" s="59" t="e">
        <f t="shared" si="346"/>
        <v>#DIV/0!</v>
      </c>
      <c r="AR648" s="47">
        <v>24.88</v>
      </c>
      <c r="AS648" s="48">
        <f t="shared" si="319"/>
        <v>24</v>
      </c>
      <c r="AT648" s="49" t="e">
        <f>VLOOKUP(AR648,FWD!#REF!,4,FALSE)</f>
        <v>#REF!</v>
      </c>
      <c r="AU648" s="48" t="str">
        <f t="shared" si="327"/>
        <v/>
      </c>
      <c r="AV648" s="58" t="str">
        <f t="shared" si="320"/>
        <v/>
      </c>
      <c r="AW648" s="48" t="e">
        <f t="array" ref="AW648">STDEVP(IF($AS$4:$AS$909=AU648,$AT$4:$AT$909))</f>
        <v>#DIV/0!</v>
      </c>
      <c r="AX648" s="50" t="e">
        <f t="shared" si="323"/>
        <v>#DIV/0!</v>
      </c>
      <c r="AY648" s="47">
        <v>20.3</v>
      </c>
      <c r="AZ648" s="58">
        <f t="shared" si="347"/>
        <v>20</v>
      </c>
      <c r="BA648" s="49" t="e">
        <f>VLOOKUP(AY648,FWD!#REF!,4,FALSE)</f>
        <v>#REF!</v>
      </c>
      <c r="BB648" s="48" t="str">
        <f t="shared" si="348"/>
        <v/>
      </c>
      <c r="BC648" s="58" t="str">
        <f t="shared" si="349"/>
        <v/>
      </c>
      <c r="BD648" s="58" t="e">
        <f t="array" ref="BD648">STDEVP(IF($AZ$4:$AZ$758=BB648,$BA$4:$BA$758))</f>
        <v>#DIV/0!</v>
      </c>
      <c r="BE648" s="59" t="e">
        <f t="shared" si="350"/>
        <v>#DIV/0!</v>
      </c>
    </row>
    <row r="649" spans="1:57" x14ac:dyDescent="0.2">
      <c r="A649" s="63">
        <v>159.96</v>
      </c>
      <c r="B649" s="64">
        <f t="shared" si="328"/>
        <v>159</v>
      </c>
      <c r="C649" s="65" t="e">
        <f>VLOOKUP(A649,FWD!#REF!,4,FALSE)</f>
        <v>#REF!</v>
      </c>
      <c r="D649" s="64" t="str">
        <f t="shared" si="329"/>
        <v/>
      </c>
      <c r="E649" s="64" t="str">
        <f t="shared" si="330"/>
        <v/>
      </c>
      <c r="F649" s="64" t="e">
        <f t="array" ref="F649">STDEVP(IF($B$4:$B$918=D649,$C$4:$C$918))</f>
        <v>#DIV/0!</v>
      </c>
      <c r="G649" s="66" t="e">
        <f t="shared" si="324"/>
        <v>#DIV/0!</v>
      </c>
      <c r="H649" s="63">
        <v>74.12</v>
      </c>
      <c r="I649" s="64">
        <f t="shared" si="331"/>
        <v>74</v>
      </c>
      <c r="J649" s="65" t="e">
        <f>VLOOKUP(H649,FWD!$G$4:$I$128,4,FALSE)</f>
        <v>#N/A</v>
      </c>
      <c r="K649" s="64" t="str">
        <f t="shared" si="332"/>
        <v/>
      </c>
      <c r="L649" s="64" t="str">
        <f t="shared" si="333"/>
        <v/>
      </c>
      <c r="M649" s="64" t="e">
        <f t="array" ref="M649">STDEVP(IF($I$4:$I$2051=K649,$J$4:$J$2051))</f>
        <v>#DIV/0!</v>
      </c>
      <c r="N649" s="78" t="e">
        <f t="shared" si="325"/>
        <v>#DIV/0!</v>
      </c>
      <c r="O649" s="82">
        <v>41.8</v>
      </c>
      <c r="P649" s="64">
        <f t="shared" si="334"/>
        <v>41</v>
      </c>
      <c r="Q649" s="66" t="e">
        <f>VLOOKUP(O649,FWD!#REF!,4,FALSE)</f>
        <v>#REF!</v>
      </c>
      <c r="R649" s="66" t="str">
        <f t="shared" si="335"/>
        <v/>
      </c>
      <c r="S649" s="66" t="str">
        <f t="shared" si="336"/>
        <v/>
      </c>
      <c r="T649" s="64" t="e">
        <f t="array" ref="T649">STDEVP(IF($P$4:$P$864=R649,$Q$4:$Q$864))</f>
        <v>#DIV/0!</v>
      </c>
      <c r="U649" s="78" t="e">
        <f t="shared" si="321"/>
        <v>#DIV/0!</v>
      </c>
      <c r="V649" s="82">
        <v>43.34</v>
      </c>
      <c r="W649" s="83">
        <f t="shared" si="337"/>
        <v>43</v>
      </c>
      <c r="X649" s="66" t="e">
        <f>VLOOKUP(V649,FWD!#REF!,4,FALSE)</f>
        <v>#REF!</v>
      </c>
      <c r="Y649" s="64" t="str">
        <f t="shared" si="338"/>
        <v/>
      </c>
      <c r="Z649" s="64" t="str">
        <f t="shared" si="339"/>
        <v/>
      </c>
      <c r="AA649" s="64" t="e">
        <f t="array" ref="AA649">STDEVP(IF($W$4:$W$740=Y649,$X$4:$X$740))</f>
        <v>#DIV/0!</v>
      </c>
      <c r="AB649" s="78" t="e">
        <f t="shared" si="340"/>
        <v>#DIV/0!</v>
      </c>
      <c r="AD649" s="55">
        <v>144.04</v>
      </c>
      <c r="AE649" s="48">
        <f t="shared" si="322"/>
        <v>144</v>
      </c>
      <c r="AF649" s="48" t="e">
        <f>VLOOKUP(AD649,FWD!#REF!,4,FALSE)</f>
        <v>#REF!</v>
      </c>
      <c r="AG649" s="48" t="str">
        <f t="shared" si="341"/>
        <v/>
      </c>
      <c r="AH649" s="48" t="str">
        <f t="shared" si="342"/>
        <v/>
      </c>
      <c r="AI649" s="48">
        <f t="array" ref="AI649">STDEVP(IF($AE$4:$AE$918=AG649,$AF$4:$AF$918))</f>
        <v>0</v>
      </c>
      <c r="AJ649" s="48" t="str">
        <f t="shared" si="343"/>
        <v/>
      </c>
      <c r="AK649" s="47">
        <v>106.68</v>
      </c>
      <c r="AL649" s="48">
        <f t="shared" si="344"/>
        <v>106</v>
      </c>
      <c r="AM649" s="49" t="e">
        <f>VLOOKUP(AK649,FWD!#REF!,4,FALSE)</f>
        <v>#REF!</v>
      </c>
      <c r="AN649" s="58" t="str">
        <f t="shared" si="345"/>
        <v/>
      </c>
      <c r="AO649" s="58" t="str">
        <f t="shared" si="326"/>
        <v/>
      </c>
      <c r="AP649" s="58" t="e">
        <f t="array" ref="AP649">STDEVP(IF($AL$4:$AL$2012=AN649,$AM$4:$AM$2012))</f>
        <v>#DIV/0!</v>
      </c>
      <c r="AQ649" s="59" t="e">
        <f t="shared" si="346"/>
        <v>#DIV/0!</v>
      </c>
      <c r="AR649" s="47">
        <v>24.84</v>
      </c>
      <c r="AS649" s="48">
        <f t="shared" si="319"/>
        <v>24</v>
      </c>
      <c r="AT649" s="49" t="e">
        <f>VLOOKUP(AR649,FWD!#REF!,4,FALSE)</f>
        <v>#REF!</v>
      </c>
      <c r="AU649" s="48" t="str">
        <f t="shared" si="327"/>
        <v/>
      </c>
      <c r="AV649" s="58" t="str">
        <f t="shared" si="320"/>
        <v/>
      </c>
      <c r="AW649" s="48" t="e">
        <f t="array" ref="AW649">STDEVP(IF($AS$4:$AS$909=AU649,$AT$4:$AT$909))</f>
        <v>#DIV/0!</v>
      </c>
      <c r="AX649" s="50" t="e">
        <f t="shared" si="323"/>
        <v>#DIV/0!</v>
      </c>
      <c r="AY649" s="47">
        <v>20.260000000000002</v>
      </c>
      <c r="AZ649" s="58">
        <f t="shared" si="347"/>
        <v>20</v>
      </c>
      <c r="BA649" s="49" t="e">
        <f>VLOOKUP(AY649,FWD!#REF!,4,FALSE)</f>
        <v>#REF!</v>
      </c>
      <c r="BB649" s="48" t="str">
        <f t="shared" si="348"/>
        <v/>
      </c>
      <c r="BC649" s="58" t="str">
        <f t="shared" si="349"/>
        <v/>
      </c>
      <c r="BD649" s="58" t="e">
        <f t="array" ref="BD649">STDEVP(IF($AZ$4:$AZ$758=BB649,$BA$4:$BA$758))</f>
        <v>#DIV/0!</v>
      </c>
      <c r="BE649" s="59" t="e">
        <f t="shared" si="350"/>
        <v>#DIV/0!</v>
      </c>
    </row>
    <row r="650" spans="1:57" x14ac:dyDescent="0.2">
      <c r="A650" s="63">
        <v>159.97999999999999</v>
      </c>
      <c r="B650" s="64">
        <f t="shared" si="328"/>
        <v>159</v>
      </c>
      <c r="C650" s="65" t="e">
        <f>VLOOKUP(A650,FWD!#REF!,4,FALSE)</f>
        <v>#REF!</v>
      </c>
      <c r="D650" s="64">
        <f t="shared" si="329"/>
        <v>159</v>
      </c>
      <c r="E650" s="64" t="e">
        <f t="shared" si="330"/>
        <v>#REF!</v>
      </c>
      <c r="F650" s="64" t="e">
        <f t="array" ref="F650">STDEVP(IF($B$4:$B$918=D650,$C$4:$C$918))</f>
        <v>#REF!</v>
      </c>
      <c r="G650" s="66" t="e">
        <f t="shared" si="324"/>
        <v>#REF!</v>
      </c>
      <c r="H650" s="63">
        <v>74.16</v>
      </c>
      <c r="I650" s="64">
        <f t="shared" si="331"/>
        <v>74</v>
      </c>
      <c r="J650" s="65" t="e">
        <f>VLOOKUP(H650,FWD!$G$4:$I$128,4,FALSE)</f>
        <v>#N/A</v>
      </c>
      <c r="K650" s="64" t="str">
        <f t="shared" si="332"/>
        <v/>
      </c>
      <c r="L650" s="64" t="str">
        <f t="shared" si="333"/>
        <v/>
      </c>
      <c r="M650" s="64" t="e">
        <f t="array" ref="M650">STDEVP(IF($I$4:$I$2051=K650,$J$4:$J$2051))</f>
        <v>#DIV/0!</v>
      </c>
      <c r="N650" s="78" t="e">
        <f t="shared" si="325"/>
        <v>#DIV/0!</v>
      </c>
      <c r="O650" s="82">
        <v>41.84</v>
      </c>
      <c r="P650" s="64">
        <f t="shared" si="334"/>
        <v>41</v>
      </c>
      <c r="Q650" s="66" t="e">
        <f>VLOOKUP(O650,FWD!#REF!,4,FALSE)</f>
        <v>#REF!</v>
      </c>
      <c r="R650" s="66" t="str">
        <f t="shared" si="335"/>
        <v/>
      </c>
      <c r="S650" s="66" t="str">
        <f t="shared" si="336"/>
        <v/>
      </c>
      <c r="T650" s="64" t="e">
        <f t="array" ref="T650">STDEVP(IF($P$4:$P$864=R650,$Q$4:$Q$864))</f>
        <v>#DIV/0!</v>
      </c>
      <c r="U650" s="78" t="e">
        <f t="shared" si="321"/>
        <v>#DIV/0!</v>
      </c>
      <c r="V650" s="82">
        <v>43.38</v>
      </c>
      <c r="W650" s="83">
        <f t="shared" si="337"/>
        <v>43</v>
      </c>
      <c r="X650" s="66" t="e">
        <f>VLOOKUP(V650,FWD!#REF!,4,FALSE)</f>
        <v>#REF!</v>
      </c>
      <c r="Y650" s="64" t="str">
        <f t="shared" si="338"/>
        <v/>
      </c>
      <c r="Z650" s="64" t="str">
        <f t="shared" si="339"/>
        <v/>
      </c>
      <c r="AA650" s="64" t="e">
        <f t="array" ref="AA650">STDEVP(IF($W$4:$W$740=Y650,$X$4:$X$740))</f>
        <v>#DIV/0!</v>
      </c>
      <c r="AB650" s="78" t="e">
        <f t="shared" si="340"/>
        <v>#DIV/0!</v>
      </c>
      <c r="AD650" s="55">
        <v>144</v>
      </c>
      <c r="AE650" s="48">
        <f t="shared" si="322"/>
        <v>144</v>
      </c>
      <c r="AF650" s="48" t="e">
        <f>VLOOKUP(AD650,FWD!#REF!,4,FALSE)</f>
        <v>#REF!</v>
      </c>
      <c r="AG650" s="48">
        <f t="shared" si="341"/>
        <v>144</v>
      </c>
      <c r="AH650" s="48" t="e">
        <f t="shared" si="342"/>
        <v>#REF!</v>
      </c>
      <c r="AI650" s="48" t="e">
        <f t="array" ref="AI650">STDEVP(IF($AE$4:$AE$918=AG650,$AF$4:$AF$918))</f>
        <v>#REF!</v>
      </c>
      <c r="AJ650" s="48" t="e">
        <f t="shared" si="343"/>
        <v>#REF!</v>
      </c>
      <c r="AK650" s="47">
        <v>106.64</v>
      </c>
      <c r="AL650" s="48">
        <f t="shared" si="344"/>
        <v>106</v>
      </c>
      <c r="AM650" s="49" t="e">
        <f>VLOOKUP(AK650,FWD!#REF!,4,FALSE)</f>
        <v>#REF!</v>
      </c>
      <c r="AN650" s="58" t="str">
        <f t="shared" si="345"/>
        <v/>
      </c>
      <c r="AO650" s="58" t="str">
        <f t="shared" si="326"/>
        <v/>
      </c>
      <c r="AP650" s="58" t="e">
        <f t="array" ref="AP650">STDEVP(IF($AL$4:$AL$2012=AN650,$AM$4:$AM$2012))</f>
        <v>#DIV/0!</v>
      </c>
      <c r="AQ650" s="59" t="e">
        <f t="shared" si="346"/>
        <v>#DIV/0!</v>
      </c>
      <c r="AR650" s="47">
        <v>24.8</v>
      </c>
      <c r="AS650" s="48">
        <f t="shared" ref="AS650:AS713" si="351">TRUNC(AR650,0)</f>
        <v>24</v>
      </c>
      <c r="AT650" s="49" t="e">
        <f>VLOOKUP(AR650,FWD!#REF!,4,FALSE)</f>
        <v>#REF!</v>
      </c>
      <c r="AU650" s="48" t="str">
        <f t="shared" si="327"/>
        <v/>
      </c>
      <c r="AV650" s="58" t="str">
        <f t="shared" si="320"/>
        <v/>
      </c>
      <c r="AW650" s="48" t="e">
        <f t="array" ref="AW650">STDEVP(IF($AS$4:$AS$909=AU650,$AT$4:$AT$909))</f>
        <v>#DIV/0!</v>
      </c>
      <c r="AX650" s="50" t="e">
        <f t="shared" si="323"/>
        <v>#DIV/0!</v>
      </c>
      <c r="AY650" s="47">
        <v>20.22</v>
      </c>
      <c r="AZ650" s="58">
        <f t="shared" si="347"/>
        <v>20</v>
      </c>
      <c r="BA650" s="49" t="e">
        <f>VLOOKUP(AY650,FWD!#REF!,4,FALSE)</f>
        <v>#REF!</v>
      </c>
      <c r="BB650" s="48" t="str">
        <f t="shared" si="348"/>
        <v/>
      </c>
      <c r="BC650" s="58" t="str">
        <f t="shared" si="349"/>
        <v/>
      </c>
      <c r="BD650" s="58" t="e">
        <f t="array" ref="BD650">STDEVP(IF($AZ$4:$AZ$758=BB650,$BA$4:$BA$758))</f>
        <v>#DIV/0!</v>
      </c>
      <c r="BE650" s="59" t="e">
        <f t="shared" si="350"/>
        <v>#DIV/0!</v>
      </c>
    </row>
    <row r="651" spans="1:57" x14ac:dyDescent="0.2">
      <c r="A651" s="63">
        <v>160</v>
      </c>
      <c r="B651" s="64">
        <f t="shared" si="328"/>
        <v>160</v>
      </c>
      <c r="C651" s="65" t="e">
        <f>VLOOKUP(A651,FWD!#REF!,4,FALSE)</f>
        <v>#REF!</v>
      </c>
      <c r="D651" s="64" t="str">
        <f t="shared" si="329"/>
        <v/>
      </c>
      <c r="E651" s="64" t="str">
        <f t="shared" si="330"/>
        <v/>
      </c>
      <c r="F651" s="64" t="e">
        <f t="array" ref="F651">STDEVP(IF($B$4:$B$918=D651,$C$4:$C$918))</f>
        <v>#DIV/0!</v>
      </c>
      <c r="G651" s="66" t="e">
        <f t="shared" si="324"/>
        <v>#DIV/0!</v>
      </c>
      <c r="H651" s="63">
        <v>74.2</v>
      </c>
      <c r="I651" s="64">
        <f t="shared" si="331"/>
        <v>74</v>
      </c>
      <c r="J651" s="65" t="e">
        <f>VLOOKUP(H651,FWD!$G$4:$I$128,4,FALSE)</f>
        <v>#N/A</v>
      </c>
      <c r="K651" s="64" t="str">
        <f t="shared" si="332"/>
        <v/>
      </c>
      <c r="L651" s="64" t="str">
        <f t="shared" si="333"/>
        <v/>
      </c>
      <c r="M651" s="64" t="e">
        <f t="array" ref="M651">STDEVP(IF($I$4:$I$2051=K651,$J$4:$J$2051))</f>
        <v>#DIV/0!</v>
      </c>
      <c r="N651" s="78" t="e">
        <f t="shared" si="325"/>
        <v>#DIV/0!</v>
      </c>
      <c r="O651" s="82">
        <v>41.88</v>
      </c>
      <c r="P651" s="64">
        <f t="shared" si="334"/>
        <v>41</v>
      </c>
      <c r="Q651" s="66" t="e">
        <f>VLOOKUP(O651,FWD!#REF!,4,FALSE)</f>
        <v>#REF!</v>
      </c>
      <c r="R651" s="66" t="str">
        <f t="shared" si="335"/>
        <v/>
      </c>
      <c r="S651" s="66" t="str">
        <f t="shared" si="336"/>
        <v/>
      </c>
      <c r="T651" s="64" t="e">
        <f t="array" ref="T651">STDEVP(IF($P$4:$P$864=R651,$Q$4:$Q$864))</f>
        <v>#DIV/0!</v>
      </c>
      <c r="U651" s="78" t="e">
        <f t="shared" si="321"/>
        <v>#DIV/0!</v>
      </c>
      <c r="V651" s="82">
        <v>43.42</v>
      </c>
      <c r="W651" s="83">
        <f t="shared" si="337"/>
        <v>43</v>
      </c>
      <c r="X651" s="66" t="e">
        <f>VLOOKUP(V651,FWD!#REF!,4,FALSE)</f>
        <v>#REF!</v>
      </c>
      <c r="Y651" s="64" t="str">
        <f t="shared" si="338"/>
        <v/>
      </c>
      <c r="Z651" s="64" t="str">
        <f t="shared" si="339"/>
        <v/>
      </c>
      <c r="AA651" s="64" t="e">
        <f t="array" ref="AA651">STDEVP(IF($W$4:$W$740=Y651,$X$4:$X$740))</f>
        <v>#DIV/0!</v>
      </c>
      <c r="AB651" s="78" t="e">
        <f t="shared" si="340"/>
        <v>#DIV/0!</v>
      </c>
      <c r="AD651" s="55">
        <v>143.96</v>
      </c>
      <c r="AE651" s="48">
        <f t="shared" si="322"/>
        <v>143</v>
      </c>
      <c r="AF651" s="48" t="e">
        <f>VLOOKUP(AD651,FWD!#REF!,4,FALSE)</f>
        <v>#REF!</v>
      </c>
      <c r="AG651" s="48" t="str">
        <f t="shared" si="341"/>
        <v/>
      </c>
      <c r="AH651" s="48" t="str">
        <f t="shared" si="342"/>
        <v/>
      </c>
      <c r="AI651" s="48">
        <f t="array" ref="AI651">STDEVP(IF($AE$4:$AE$918=AG651,$AF$4:$AF$918))</f>
        <v>0</v>
      </c>
      <c r="AJ651" s="48" t="str">
        <f t="shared" si="343"/>
        <v/>
      </c>
      <c r="AK651" s="47">
        <v>106.6</v>
      </c>
      <c r="AL651" s="48">
        <f t="shared" si="344"/>
        <v>106</v>
      </c>
      <c r="AM651" s="49" t="e">
        <f>VLOOKUP(AK651,FWD!#REF!,4,FALSE)</f>
        <v>#REF!</v>
      </c>
      <c r="AN651" s="58" t="str">
        <f t="shared" si="345"/>
        <v/>
      </c>
      <c r="AO651" s="58" t="str">
        <f t="shared" si="326"/>
        <v/>
      </c>
      <c r="AP651" s="58" t="e">
        <f t="array" ref="AP651">STDEVP(IF($AL$4:$AL$2012=AN651,$AM$4:$AM$2012))</f>
        <v>#DIV/0!</v>
      </c>
      <c r="AQ651" s="59" t="e">
        <f t="shared" si="346"/>
        <v>#DIV/0!</v>
      </c>
      <c r="AR651" s="47">
        <v>24.76</v>
      </c>
      <c r="AS651" s="48">
        <f t="shared" si="351"/>
        <v>24</v>
      </c>
      <c r="AT651" s="49" t="e">
        <f>VLOOKUP(AR651,FWD!#REF!,4,FALSE)</f>
        <v>#REF!</v>
      </c>
      <c r="AU651" s="48" t="str">
        <f t="shared" si="327"/>
        <v/>
      </c>
      <c r="AV651" s="58" t="str">
        <f t="shared" si="320"/>
        <v/>
      </c>
      <c r="AW651" s="48" t="e">
        <f t="array" ref="AW651">STDEVP(IF($AS$4:$AS$909=AU651,$AT$4:$AT$909))</f>
        <v>#DIV/0!</v>
      </c>
      <c r="AX651" s="50" t="e">
        <f t="shared" si="323"/>
        <v>#DIV/0!</v>
      </c>
      <c r="AY651" s="47">
        <v>20.18</v>
      </c>
      <c r="AZ651" s="58">
        <f t="shared" si="347"/>
        <v>20</v>
      </c>
      <c r="BA651" s="49" t="e">
        <f>VLOOKUP(AY651,FWD!#REF!,4,FALSE)</f>
        <v>#REF!</v>
      </c>
      <c r="BB651" s="48" t="str">
        <f t="shared" si="348"/>
        <v/>
      </c>
      <c r="BC651" s="58" t="str">
        <f t="shared" si="349"/>
        <v/>
      </c>
      <c r="BD651" s="58" t="e">
        <f t="array" ref="BD651">STDEVP(IF($AZ$4:$AZ$758=BB651,$BA$4:$BA$758))</f>
        <v>#DIV/0!</v>
      </c>
      <c r="BE651" s="59" t="e">
        <f t="shared" si="350"/>
        <v>#DIV/0!</v>
      </c>
    </row>
    <row r="652" spans="1:57" x14ac:dyDescent="0.2">
      <c r="A652" s="63">
        <v>160.04</v>
      </c>
      <c r="B652" s="64">
        <f t="shared" si="328"/>
        <v>160</v>
      </c>
      <c r="C652" s="65" t="e">
        <f>VLOOKUP(A652,FWD!#REF!,4,FALSE)</f>
        <v>#REF!</v>
      </c>
      <c r="D652" s="64" t="str">
        <f t="shared" si="329"/>
        <v/>
      </c>
      <c r="E652" s="64" t="str">
        <f t="shared" si="330"/>
        <v/>
      </c>
      <c r="F652" s="64" t="e">
        <f t="array" ref="F652">STDEVP(IF($B$4:$B$918=D652,$C$4:$C$918))</f>
        <v>#DIV/0!</v>
      </c>
      <c r="G652" s="66" t="e">
        <f t="shared" si="324"/>
        <v>#DIV/0!</v>
      </c>
      <c r="H652" s="63">
        <v>74.239999999999995</v>
      </c>
      <c r="I652" s="64">
        <f t="shared" si="331"/>
        <v>74</v>
      </c>
      <c r="J652" s="65" t="e">
        <f>VLOOKUP(H652,FWD!$G$4:$I$128,4,FALSE)</f>
        <v>#N/A</v>
      </c>
      <c r="K652" s="64" t="str">
        <f t="shared" si="332"/>
        <v/>
      </c>
      <c r="L652" s="64" t="str">
        <f t="shared" si="333"/>
        <v/>
      </c>
      <c r="M652" s="64" t="e">
        <f t="array" ref="M652">STDEVP(IF($I$4:$I$2051=K652,$J$4:$J$2051))</f>
        <v>#DIV/0!</v>
      </c>
      <c r="N652" s="78" t="e">
        <f t="shared" si="325"/>
        <v>#DIV/0!</v>
      </c>
      <c r="O652" s="82">
        <v>41.92</v>
      </c>
      <c r="P652" s="64">
        <f t="shared" si="334"/>
        <v>41</v>
      </c>
      <c r="Q652" s="66" t="e">
        <f>VLOOKUP(O652,FWD!#REF!,4,FALSE)</f>
        <v>#REF!</v>
      </c>
      <c r="R652" s="66" t="str">
        <f t="shared" si="335"/>
        <v/>
      </c>
      <c r="S652" s="66" t="str">
        <f t="shared" si="336"/>
        <v/>
      </c>
      <c r="T652" s="64" t="e">
        <f t="array" ref="T652">STDEVP(IF($P$4:$P$864=R652,$Q$4:$Q$864))</f>
        <v>#DIV/0!</v>
      </c>
      <c r="U652" s="78" t="e">
        <f t="shared" si="321"/>
        <v>#DIV/0!</v>
      </c>
      <c r="V652" s="82">
        <v>43.46</v>
      </c>
      <c r="W652" s="83">
        <f t="shared" si="337"/>
        <v>43</v>
      </c>
      <c r="X652" s="66" t="e">
        <f>VLOOKUP(V652,FWD!#REF!,4,FALSE)</f>
        <v>#REF!</v>
      </c>
      <c r="Y652" s="64" t="str">
        <f t="shared" si="338"/>
        <v/>
      </c>
      <c r="Z652" s="64" t="str">
        <f t="shared" si="339"/>
        <v/>
      </c>
      <c r="AA652" s="64" t="e">
        <f t="array" ref="AA652">STDEVP(IF($W$4:$W$740=Y652,$X$4:$X$740))</f>
        <v>#DIV/0!</v>
      </c>
      <c r="AB652" s="78" t="e">
        <f t="shared" si="340"/>
        <v>#DIV/0!</v>
      </c>
      <c r="AD652" s="55">
        <v>143.91999999999999</v>
      </c>
      <c r="AE652" s="48">
        <f t="shared" si="322"/>
        <v>143</v>
      </c>
      <c r="AF652" s="48" t="e">
        <f>VLOOKUP(AD652,FWD!#REF!,4,FALSE)</f>
        <v>#REF!</v>
      </c>
      <c r="AG652" s="48" t="str">
        <f t="shared" si="341"/>
        <v/>
      </c>
      <c r="AH652" s="48" t="str">
        <f t="shared" si="342"/>
        <v/>
      </c>
      <c r="AI652" s="48">
        <f t="array" ref="AI652">STDEVP(IF($AE$4:$AE$918=AG652,$AF$4:$AF$918))</f>
        <v>0</v>
      </c>
      <c r="AJ652" s="48" t="str">
        <f t="shared" si="343"/>
        <v/>
      </c>
      <c r="AK652" s="47">
        <v>106.56</v>
      </c>
      <c r="AL652" s="48">
        <f t="shared" si="344"/>
        <v>106</v>
      </c>
      <c r="AM652" s="49" t="e">
        <f>VLOOKUP(AK652,FWD!#REF!,4,FALSE)</f>
        <v>#REF!</v>
      </c>
      <c r="AN652" s="58" t="str">
        <f t="shared" si="345"/>
        <v/>
      </c>
      <c r="AO652" s="58" t="str">
        <f t="shared" si="326"/>
        <v/>
      </c>
      <c r="AP652" s="58" t="e">
        <f t="array" ref="AP652">STDEVP(IF($AL$4:$AL$2012=AN652,$AM$4:$AM$2012))</f>
        <v>#DIV/0!</v>
      </c>
      <c r="AQ652" s="59" t="e">
        <f t="shared" si="346"/>
        <v>#DIV/0!</v>
      </c>
      <c r="AR652" s="47">
        <v>24.72</v>
      </c>
      <c r="AS652" s="48">
        <f t="shared" si="351"/>
        <v>24</v>
      </c>
      <c r="AT652" s="49" t="e">
        <f>VLOOKUP(AR652,FWD!#REF!,4,FALSE)</f>
        <v>#REF!</v>
      </c>
      <c r="AU652" s="48" t="str">
        <f t="shared" si="327"/>
        <v/>
      </c>
      <c r="AV652" s="58" t="str">
        <f t="shared" ref="AV652:AV715" si="352">IF(AU652="","",AVERAGEIF($AS$4:$AS$909,AU652,$AT$4:$AT$909))</f>
        <v/>
      </c>
      <c r="AW652" s="48" t="e">
        <f t="array" ref="AW652">STDEVP(IF($AS$4:$AS$909=AU652,$AT$4:$AT$909))</f>
        <v>#DIV/0!</v>
      </c>
      <c r="AX652" s="50" t="e">
        <f t="shared" si="323"/>
        <v>#DIV/0!</v>
      </c>
      <c r="AY652" s="47">
        <v>20.14</v>
      </c>
      <c r="AZ652" s="58">
        <f t="shared" si="347"/>
        <v>20</v>
      </c>
      <c r="BA652" s="49" t="e">
        <f>VLOOKUP(AY652,FWD!#REF!,4,FALSE)</f>
        <v>#REF!</v>
      </c>
      <c r="BB652" s="48" t="str">
        <f t="shared" si="348"/>
        <v/>
      </c>
      <c r="BC652" s="58" t="str">
        <f t="shared" si="349"/>
        <v/>
      </c>
      <c r="BD652" s="58" t="e">
        <f t="array" ref="BD652">STDEVP(IF($AZ$4:$AZ$758=BB652,$BA$4:$BA$758))</f>
        <v>#DIV/0!</v>
      </c>
      <c r="BE652" s="59" t="e">
        <f t="shared" si="350"/>
        <v>#DIV/0!</v>
      </c>
    </row>
    <row r="653" spans="1:57" x14ac:dyDescent="0.2">
      <c r="A653" s="63">
        <v>160.08000000000001</v>
      </c>
      <c r="B653" s="64">
        <f t="shared" si="328"/>
        <v>160</v>
      </c>
      <c r="C653" s="65" t="e">
        <f>VLOOKUP(A653,FWD!#REF!,4,FALSE)</f>
        <v>#REF!</v>
      </c>
      <c r="D653" s="64" t="str">
        <f t="shared" si="329"/>
        <v/>
      </c>
      <c r="E653" s="64" t="str">
        <f t="shared" si="330"/>
        <v/>
      </c>
      <c r="F653" s="64" t="e">
        <f t="array" ref="F653">STDEVP(IF($B$4:$B$918=D653,$C$4:$C$918))</f>
        <v>#DIV/0!</v>
      </c>
      <c r="G653" s="66" t="e">
        <f t="shared" si="324"/>
        <v>#DIV/0!</v>
      </c>
      <c r="H653" s="63">
        <v>74.28</v>
      </c>
      <c r="I653" s="64">
        <f t="shared" si="331"/>
        <v>74</v>
      </c>
      <c r="J653" s="65" t="e">
        <f>VLOOKUP(H653,FWD!$G$4:$I$128,4,FALSE)</f>
        <v>#N/A</v>
      </c>
      <c r="K653" s="64" t="str">
        <f t="shared" si="332"/>
        <v/>
      </c>
      <c r="L653" s="64" t="str">
        <f t="shared" si="333"/>
        <v/>
      </c>
      <c r="M653" s="64" t="e">
        <f t="array" ref="M653">STDEVP(IF($I$4:$I$2051=K653,$J$4:$J$2051))</f>
        <v>#DIV/0!</v>
      </c>
      <c r="N653" s="78" t="e">
        <f t="shared" si="325"/>
        <v>#DIV/0!</v>
      </c>
      <c r="O653" s="82">
        <v>41.96</v>
      </c>
      <c r="P653" s="64">
        <f t="shared" si="334"/>
        <v>41</v>
      </c>
      <c r="Q653" s="66" t="e">
        <f>VLOOKUP(O653,FWD!#REF!,4,FALSE)</f>
        <v>#REF!</v>
      </c>
      <c r="R653" s="66">
        <f t="shared" si="335"/>
        <v>41</v>
      </c>
      <c r="S653" s="66" t="e">
        <f t="shared" si="336"/>
        <v>#REF!</v>
      </c>
      <c r="T653" s="64" t="e">
        <f t="array" ref="T653">STDEVP(IF($P$4:$P$864=R653,$Q$4:$Q$864))</f>
        <v>#REF!</v>
      </c>
      <c r="U653" s="78" t="e">
        <f t="shared" si="321"/>
        <v>#REF!</v>
      </c>
      <c r="V653" s="82">
        <v>43.5</v>
      </c>
      <c r="W653" s="83">
        <f t="shared" si="337"/>
        <v>43</v>
      </c>
      <c r="X653" s="66" t="e">
        <f>VLOOKUP(V653,FWD!#REF!,4,FALSE)</f>
        <v>#REF!</v>
      </c>
      <c r="Y653" s="64" t="str">
        <f t="shared" si="338"/>
        <v/>
      </c>
      <c r="Z653" s="64" t="str">
        <f t="shared" si="339"/>
        <v/>
      </c>
      <c r="AA653" s="64" t="e">
        <f t="array" ref="AA653">STDEVP(IF($W$4:$W$740=Y653,$X$4:$X$740))</f>
        <v>#DIV/0!</v>
      </c>
      <c r="AB653" s="78" t="e">
        <f t="shared" si="340"/>
        <v>#DIV/0!</v>
      </c>
      <c r="AD653" s="55">
        <v>143.88</v>
      </c>
      <c r="AE653" s="48">
        <f t="shared" si="322"/>
        <v>143</v>
      </c>
      <c r="AF653" s="48" t="e">
        <f>VLOOKUP(AD653,FWD!#REF!,4,FALSE)</f>
        <v>#REF!</v>
      </c>
      <c r="AG653" s="48" t="str">
        <f t="shared" si="341"/>
        <v/>
      </c>
      <c r="AH653" s="48" t="str">
        <f t="shared" si="342"/>
        <v/>
      </c>
      <c r="AI653" s="48">
        <f t="array" ref="AI653">STDEVP(IF($AE$4:$AE$918=AG653,$AF$4:$AF$918))</f>
        <v>0</v>
      </c>
      <c r="AJ653" s="48" t="str">
        <f t="shared" si="343"/>
        <v/>
      </c>
      <c r="AK653" s="47">
        <v>106.52</v>
      </c>
      <c r="AL653" s="48">
        <f t="shared" si="344"/>
        <v>106</v>
      </c>
      <c r="AM653" s="49" t="e">
        <f>VLOOKUP(AK653,FWD!#REF!,4,FALSE)</f>
        <v>#REF!</v>
      </c>
      <c r="AN653" s="58" t="str">
        <f t="shared" si="345"/>
        <v/>
      </c>
      <c r="AO653" s="58" t="str">
        <f t="shared" si="326"/>
        <v/>
      </c>
      <c r="AP653" s="58" t="e">
        <f t="array" ref="AP653">STDEVP(IF($AL$4:$AL$2012=AN653,$AM$4:$AM$2012))</f>
        <v>#DIV/0!</v>
      </c>
      <c r="AQ653" s="59" t="e">
        <f t="shared" si="346"/>
        <v>#DIV/0!</v>
      </c>
      <c r="AR653" s="47">
        <v>24.68</v>
      </c>
      <c r="AS653" s="48">
        <f t="shared" si="351"/>
        <v>24</v>
      </c>
      <c r="AT653" s="49" t="e">
        <f>VLOOKUP(AR653,FWD!#REF!,4,FALSE)</f>
        <v>#REF!</v>
      </c>
      <c r="AU653" s="48" t="str">
        <f t="shared" si="327"/>
        <v/>
      </c>
      <c r="AV653" s="58" t="str">
        <f t="shared" si="352"/>
        <v/>
      </c>
      <c r="AW653" s="48" t="e">
        <f t="array" ref="AW653">STDEVP(IF($AS$4:$AS$909=AU653,$AT$4:$AT$909))</f>
        <v>#DIV/0!</v>
      </c>
      <c r="AX653" s="50" t="e">
        <f t="shared" si="323"/>
        <v>#DIV/0!</v>
      </c>
      <c r="AY653" s="47">
        <v>20.100000000000001</v>
      </c>
      <c r="AZ653" s="58">
        <f t="shared" si="347"/>
        <v>20</v>
      </c>
      <c r="BA653" s="49" t="e">
        <f>VLOOKUP(AY653,FWD!#REF!,4,FALSE)</f>
        <v>#REF!</v>
      </c>
      <c r="BB653" s="48" t="str">
        <f t="shared" si="348"/>
        <v/>
      </c>
      <c r="BC653" s="58" t="str">
        <f t="shared" si="349"/>
        <v/>
      </c>
      <c r="BD653" s="58" t="e">
        <f t="array" ref="BD653">STDEVP(IF($AZ$4:$AZ$758=BB653,$BA$4:$BA$758))</f>
        <v>#DIV/0!</v>
      </c>
      <c r="BE653" s="59" t="e">
        <f t="shared" si="350"/>
        <v>#DIV/0!</v>
      </c>
    </row>
    <row r="654" spans="1:57" x14ac:dyDescent="0.2">
      <c r="A654" s="63">
        <v>160.12</v>
      </c>
      <c r="B654" s="64">
        <f t="shared" si="328"/>
        <v>160</v>
      </c>
      <c r="C654" s="65" t="e">
        <f>VLOOKUP(A654,FWD!#REF!,4,FALSE)</f>
        <v>#REF!</v>
      </c>
      <c r="D654" s="64" t="str">
        <f t="shared" si="329"/>
        <v/>
      </c>
      <c r="E654" s="64" t="str">
        <f t="shared" si="330"/>
        <v/>
      </c>
      <c r="F654" s="64" t="e">
        <f t="array" ref="F654">STDEVP(IF($B$4:$B$918=D654,$C$4:$C$918))</f>
        <v>#DIV/0!</v>
      </c>
      <c r="G654" s="66" t="e">
        <f t="shared" si="324"/>
        <v>#DIV/0!</v>
      </c>
      <c r="H654" s="63">
        <v>74.319999999999993</v>
      </c>
      <c r="I654" s="64">
        <f t="shared" si="331"/>
        <v>74</v>
      </c>
      <c r="J654" s="65" t="e">
        <f>VLOOKUP(H654,FWD!$G$4:$I$128,4,FALSE)</f>
        <v>#N/A</v>
      </c>
      <c r="K654" s="64" t="str">
        <f t="shared" si="332"/>
        <v/>
      </c>
      <c r="L654" s="64" t="str">
        <f t="shared" si="333"/>
        <v/>
      </c>
      <c r="M654" s="64" t="e">
        <f t="array" ref="M654">STDEVP(IF($I$4:$I$2051=K654,$J$4:$J$2051))</f>
        <v>#DIV/0!</v>
      </c>
      <c r="N654" s="78" t="e">
        <f t="shared" si="325"/>
        <v>#DIV/0!</v>
      </c>
      <c r="O654" s="82">
        <v>42</v>
      </c>
      <c r="P654" s="64">
        <f t="shared" si="334"/>
        <v>42</v>
      </c>
      <c r="Q654" s="66" t="e">
        <f>VLOOKUP(O654,FWD!#REF!,4,FALSE)</f>
        <v>#REF!</v>
      </c>
      <c r="R654" s="66" t="str">
        <f t="shared" si="335"/>
        <v/>
      </c>
      <c r="S654" s="66" t="str">
        <f t="shared" si="336"/>
        <v/>
      </c>
      <c r="T654" s="64" t="e">
        <f t="array" ref="T654">STDEVP(IF($P$4:$P$864=R654,$Q$4:$Q$864))</f>
        <v>#DIV/0!</v>
      </c>
      <c r="U654" s="78" t="e">
        <f t="shared" si="321"/>
        <v>#DIV/0!</v>
      </c>
      <c r="V654" s="82">
        <v>43.54</v>
      </c>
      <c r="W654" s="83">
        <f t="shared" si="337"/>
        <v>43</v>
      </c>
      <c r="X654" s="66" t="e">
        <f>VLOOKUP(V654,FWD!#REF!,4,FALSE)</f>
        <v>#REF!</v>
      </c>
      <c r="Y654" s="64" t="str">
        <f t="shared" si="338"/>
        <v/>
      </c>
      <c r="Z654" s="64" t="str">
        <f t="shared" si="339"/>
        <v/>
      </c>
      <c r="AA654" s="64" t="e">
        <f t="array" ref="AA654">STDEVP(IF($W$4:$W$740=Y654,$X$4:$X$740))</f>
        <v>#DIV/0!</v>
      </c>
      <c r="AB654" s="78" t="e">
        <f t="shared" si="340"/>
        <v>#DIV/0!</v>
      </c>
      <c r="AD654" s="55">
        <v>143.84</v>
      </c>
      <c r="AE654" s="48">
        <f t="shared" si="322"/>
        <v>143</v>
      </c>
      <c r="AF654" s="48" t="e">
        <f>VLOOKUP(AD654,FWD!#REF!,4,FALSE)</f>
        <v>#REF!</v>
      </c>
      <c r="AG654" s="48" t="str">
        <f t="shared" si="341"/>
        <v/>
      </c>
      <c r="AH654" s="48" t="str">
        <f t="shared" si="342"/>
        <v/>
      </c>
      <c r="AI654" s="48">
        <f t="array" ref="AI654">STDEVP(IF($AE$4:$AE$918=AG654,$AF$4:$AF$918))</f>
        <v>0</v>
      </c>
      <c r="AJ654" s="48" t="str">
        <f t="shared" si="343"/>
        <v/>
      </c>
      <c r="AK654" s="47">
        <v>106.48</v>
      </c>
      <c r="AL654" s="48">
        <f t="shared" si="344"/>
        <v>106</v>
      </c>
      <c r="AM654" s="49" t="e">
        <f>VLOOKUP(AK654,FWD!#REF!,4,FALSE)</f>
        <v>#REF!</v>
      </c>
      <c r="AN654" s="58" t="str">
        <f t="shared" si="345"/>
        <v/>
      </c>
      <c r="AO654" s="58" t="str">
        <f t="shared" si="326"/>
        <v/>
      </c>
      <c r="AP654" s="58" t="e">
        <f t="array" ref="AP654">STDEVP(IF($AL$4:$AL$2012=AN654,$AM$4:$AM$2012))</f>
        <v>#DIV/0!</v>
      </c>
      <c r="AQ654" s="59" t="e">
        <f t="shared" si="346"/>
        <v>#DIV/0!</v>
      </c>
      <c r="AR654" s="47">
        <v>24.64</v>
      </c>
      <c r="AS654" s="48">
        <f t="shared" si="351"/>
        <v>24</v>
      </c>
      <c r="AT654" s="49" t="e">
        <f>VLOOKUP(AR654,FWD!#REF!,4,FALSE)</f>
        <v>#REF!</v>
      </c>
      <c r="AU654" s="48" t="str">
        <f t="shared" si="327"/>
        <v/>
      </c>
      <c r="AV654" s="58" t="str">
        <f t="shared" si="352"/>
        <v/>
      </c>
      <c r="AW654" s="48" t="e">
        <f t="array" ref="AW654">STDEVP(IF($AS$4:$AS$909=AU654,$AT$4:$AT$909))</f>
        <v>#DIV/0!</v>
      </c>
      <c r="AX654" s="50" t="e">
        <f t="shared" si="323"/>
        <v>#DIV/0!</v>
      </c>
      <c r="AY654" s="47">
        <v>20.059999999999999</v>
      </c>
      <c r="AZ654" s="58">
        <f t="shared" si="347"/>
        <v>20</v>
      </c>
      <c r="BA654" s="49" t="e">
        <f>VLOOKUP(AY654,FWD!#REF!,4,FALSE)</f>
        <v>#REF!</v>
      </c>
      <c r="BB654" s="48" t="str">
        <f t="shared" si="348"/>
        <v/>
      </c>
      <c r="BC654" s="58" t="str">
        <f t="shared" si="349"/>
        <v/>
      </c>
      <c r="BD654" s="58" t="e">
        <f t="array" ref="BD654">STDEVP(IF($AZ$4:$AZ$758=BB654,$BA$4:$BA$758))</f>
        <v>#DIV/0!</v>
      </c>
      <c r="BE654" s="59" t="e">
        <f t="shared" si="350"/>
        <v>#DIV/0!</v>
      </c>
    </row>
    <row r="655" spans="1:57" x14ac:dyDescent="0.2">
      <c r="A655" s="63">
        <v>160.16</v>
      </c>
      <c r="B655" s="64">
        <f t="shared" si="328"/>
        <v>160</v>
      </c>
      <c r="C655" s="65" t="e">
        <f>VLOOKUP(A655,FWD!#REF!,4,FALSE)</f>
        <v>#REF!</v>
      </c>
      <c r="D655" s="64" t="str">
        <f t="shared" si="329"/>
        <v/>
      </c>
      <c r="E655" s="64" t="str">
        <f t="shared" si="330"/>
        <v/>
      </c>
      <c r="F655" s="64" t="e">
        <f t="array" ref="F655">STDEVP(IF($B$4:$B$918=D655,$C$4:$C$918))</f>
        <v>#DIV/0!</v>
      </c>
      <c r="G655" s="66" t="e">
        <f t="shared" si="324"/>
        <v>#DIV/0!</v>
      </c>
      <c r="H655" s="63">
        <v>74.36</v>
      </c>
      <c r="I655" s="64">
        <f t="shared" si="331"/>
        <v>74</v>
      </c>
      <c r="J655" s="65" t="e">
        <f>VLOOKUP(H655,FWD!$G$4:$I$128,4,FALSE)</f>
        <v>#N/A</v>
      </c>
      <c r="K655" s="64" t="str">
        <f t="shared" si="332"/>
        <v/>
      </c>
      <c r="L655" s="64" t="str">
        <f t="shared" si="333"/>
        <v/>
      </c>
      <c r="M655" s="64" t="e">
        <f t="array" ref="M655">STDEVP(IF($I$4:$I$2051=K655,$J$4:$J$2051))</f>
        <v>#DIV/0!</v>
      </c>
      <c r="N655" s="78" t="e">
        <f t="shared" si="325"/>
        <v>#DIV/0!</v>
      </c>
      <c r="O655" s="82">
        <v>42.04</v>
      </c>
      <c r="P655" s="64">
        <f t="shared" si="334"/>
        <v>42</v>
      </c>
      <c r="Q655" s="66" t="e">
        <f>VLOOKUP(O655,FWD!#REF!,4,FALSE)</f>
        <v>#REF!</v>
      </c>
      <c r="R655" s="66" t="str">
        <f t="shared" si="335"/>
        <v/>
      </c>
      <c r="S655" s="66" t="str">
        <f t="shared" si="336"/>
        <v/>
      </c>
      <c r="T655" s="64" t="e">
        <f t="array" ref="T655">STDEVP(IF($P$4:$P$864=R655,$Q$4:$Q$864))</f>
        <v>#DIV/0!</v>
      </c>
      <c r="U655" s="78" t="e">
        <f t="shared" si="321"/>
        <v>#DIV/0!</v>
      </c>
      <c r="V655" s="82">
        <v>43.58</v>
      </c>
      <c r="W655" s="83">
        <f t="shared" si="337"/>
        <v>43</v>
      </c>
      <c r="X655" s="66" t="e">
        <f>VLOOKUP(V655,FWD!#REF!,4,FALSE)</f>
        <v>#REF!</v>
      </c>
      <c r="Y655" s="64" t="str">
        <f t="shared" si="338"/>
        <v/>
      </c>
      <c r="Z655" s="64" t="str">
        <f t="shared" si="339"/>
        <v/>
      </c>
      <c r="AA655" s="64" t="e">
        <f t="array" ref="AA655">STDEVP(IF($W$4:$W$740=Y655,$X$4:$X$740))</f>
        <v>#DIV/0!</v>
      </c>
      <c r="AB655" s="78" t="e">
        <f t="shared" si="340"/>
        <v>#DIV/0!</v>
      </c>
      <c r="AD655" s="55">
        <v>143.80000000000001</v>
      </c>
      <c r="AE655" s="48">
        <f t="shared" si="322"/>
        <v>143</v>
      </c>
      <c r="AF655" s="48" t="e">
        <f>VLOOKUP(AD655,FWD!#REF!,4,FALSE)</f>
        <v>#REF!</v>
      </c>
      <c r="AG655" s="48" t="str">
        <f t="shared" si="341"/>
        <v/>
      </c>
      <c r="AH655" s="48" t="str">
        <f t="shared" si="342"/>
        <v/>
      </c>
      <c r="AI655" s="48">
        <f t="array" ref="AI655">STDEVP(IF($AE$4:$AE$918=AG655,$AF$4:$AF$918))</f>
        <v>0</v>
      </c>
      <c r="AJ655" s="48" t="str">
        <f t="shared" si="343"/>
        <v/>
      </c>
      <c r="AK655" s="47">
        <v>106.44</v>
      </c>
      <c r="AL655" s="48">
        <f t="shared" si="344"/>
        <v>106</v>
      </c>
      <c r="AM655" s="49" t="e">
        <f>VLOOKUP(AK655,FWD!#REF!,4,FALSE)</f>
        <v>#REF!</v>
      </c>
      <c r="AN655" s="58" t="str">
        <f t="shared" si="345"/>
        <v/>
      </c>
      <c r="AO655" s="58" t="str">
        <f t="shared" si="326"/>
        <v/>
      </c>
      <c r="AP655" s="58" t="e">
        <f t="array" ref="AP655">STDEVP(IF($AL$4:$AL$2012=AN655,$AM$4:$AM$2012))</f>
        <v>#DIV/0!</v>
      </c>
      <c r="AQ655" s="59" t="e">
        <f t="shared" si="346"/>
        <v>#DIV/0!</v>
      </c>
      <c r="AR655" s="47">
        <v>24.6</v>
      </c>
      <c r="AS655" s="48">
        <f t="shared" si="351"/>
        <v>24</v>
      </c>
      <c r="AT655" s="49" t="e">
        <f>VLOOKUP(AR655,FWD!#REF!,4,FALSE)</f>
        <v>#REF!</v>
      </c>
      <c r="AU655" s="48" t="str">
        <f t="shared" si="327"/>
        <v/>
      </c>
      <c r="AV655" s="58" t="str">
        <f t="shared" si="352"/>
        <v/>
      </c>
      <c r="AW655" s="48" t="e">
        <f t="array" ref="AW655">STDEVP(IF($AS$4:$AS$909=AU655,$AT$4:$AT$909))</f>
        <v>#DIV/0!</v>
      </c>
      <c r="AX655" s="50" t="e">
        <f t="shared" si="323"/>
        <v>#DIV/0!</v>
      </c>
      <c r="AY655" s="47">
        <v>20.02</v>
      </c>
      <c r="AZ655" s="58">
        <f t="shared" si="347"/>
        <v>20</v>
      </c>
      <c r="BA655" s="49" t="e">
        <f>VLOOKUP(AY655,FWD!#REF!,4,FALSE)</f>
        <v>#REF!</v>
      </c>
      <c r="BB655" s="48">
        <f t="shared" si="348"/>
        <v>20</v>
      </c>
      <c r="BC655" s="58" t="e">
        <f t="shared" si="349"/>
        <v>#REF!</v>
      </c>
      <c r="BD655" s="58" t="e">
        <f t="array" ref="BD655">STDEVP(IF($AZ$4:$AZ$758=BB655,$BA$4:$BA$758))</f>
        <v>#REF!</v>
      </c>
      <c r="BE655" s="59" t="e">
        <f t="shared" si="350"/>
        <v>#REF!</v>
      </c>
    </row>
    <row r="656" spans="1:57" x14ac:dyDescent="0.2">
      <c r="A656" s="63">
        <v>160.19999999999999</v>
      </c>
      <c r="B656" s="64">
        <f t="shared" si="328"/>
        <v>160</v>
      </c>
      <c r="C656" s="65" t="e">
        <f>VLOOKUP(A656,FWD!#REF!,4,FALSE)</f>
        <v>#REF!</v>
      </c>
      <c r="D656" s="64" t="str">
        <f t="shared" si="329"/>
        <v/>
      </c>
      <c r="E656" s="64" t="str">
        <f t="shared" si="330"/>
        <v/>
      </c>
      <c r="F656" s="64" t="e">
        <f t="array" ref="F656">STDEVP(IF($B$4:$B$918=D656,$C$4:$C$918))</f>
        <v>#DIV/0!</v>
      </c>
      <c r="G656" s="66" t="e">
        <f t="shared" si="324"/>
        <v>#DIV/0!</v>
      </c>
      <c r="H656" s="63">
        <v>74.400000000000006</v>
      </c>
      <c r="I656" s="64">
        <f t="shared" si="331"/>
        <v>74</v>
      </c>
      <c r="J656" s="65" t="e">
        <f>VLOOKUP(H656,FWD!$G$4:$I$128,4,FALSE)</f>
        <v>#N/A</v>
      </c>
      <c r="K656" s="64" t="str">
        <f t="shared" si="332"/>
        <v/>
      </c>
      <c r="L656" s="64" t="str">
        <f t="shared" si="333"/>
        <v/>
      </c>
      <c r="M656" s="64" t="e">
        <f t="array" ref="M656">STDEVP(IF($I$4:$I$2051=K656,$J$4:$J$2051))</f>
        <v>#DIV/0!</v>
      </c>
      <c r="N656" s="78" t="e">
        <f t="shared" si="325"/>
        <v>#DIV/0!</v>
      </c>
      <c r="O656" s="82">
        <v>42.08</v>
      </c>
      <c r="P656" s="64">
        <f t="shared" si="334"/>
        <v>42</v>
      </c>
      <c r="Q656" s="66" t="e">
        <f>VLOOKUP(O656,FWD!#REF!,4,FALSE)</f>
        <v>#REF!</v>
      </c>
      <c r="R656" s="66" t="str">
        <f t="shared" si="335"/>
        <v/>
      </c>
      <c r="S656" s="66" t="str">
        <f t="shared" si="336"/>
        <v/>
      </c>
      <c r="T656" s="64" t="e">
        <f t="array" ref="T656">STDEVP(IF($P$4:$P$864=R656,$Q$4:$Q$864))</f>
        <v>#DIV/0!</v>
      </c>
      <c r="U656" s="78" t="e">
        <f t="shared" si="321"/>
        <v>#DIV/0!</v>
      </c>
      <c r="V656" s="82">
        <v>43.62</v>
      </c>
      <c r="W656" s="83">
        <f t="shared" si="337"/>
        <v>43</v>
      </c>
      <c r="X656" s="66" t="e">
        <f>VLOOKUP(V656,FWD!#REF!,4,FALSE)</f>
        <v>#REF!</v>
      </c>
      <c r="Y656" s="64" t="str">
        <f t="shared" si="338"/>
        <v/>
      </c>
      <c r="Z656" s="64" t="str">
        <f t="shared" si="339"/>
        <v/>
      </c>
      <c r="AA656" s="64" t="e">
        <f t="array" ref="AA656">STDEVP(IF($W$4:$W$740=Y656,$X$4:$X$740))</f>
        <v>#DIV/0!</v>
      </c>
      <c r="AB656" s="78" t="e">
        <f t="shared" si="340"/>
        <v>#DIV/0!</v>
      </c>
      <c r="AD656" s="55">
        <v>143.76</v>
      </c>
      <c r="AE656" s="48">
        <f t="shared" si="322"/>
        <v>143</v>
      </c>
      <c r="AF656" s="48" t="e">
        <f>VLOOKUP(AD656,FWD!#REF!,4,FALSE)</f>
        <v>#REF!</v>
      </c>
      <c r="AG656" s="48" t="str">
        <f t="shared" si="341"/>
        <v/>
      </c>
      <c r="AH656" s="48" t="str">
        <f t="shared" si="342"/>
        <v/>
      </c>
      <c r="AI656" s="48">
        <f t="array" ref="AI656">STDEVP(IF($AE$4:$AE$918=AG656,$AF$4:$AF$918))</f>
        <v>0</v>
      </c>
      <c r="AJ656" s="48" t="str">
        <f t="shared" si="343"/>
        <v/>
      </c>
      <c r="AK656" s="47">
        <v>106.4</v>
      </c>
      <c r="AL656" s="48">
        <f t="shared" si="344"/>
        <v>106</v>
      </c>
      <c r="AM656" s="49" t="e">
        <f>VLOOKUP(AK656,FWD!#REF!,4,FALSE)</f>
        <v>#REF!</v>
      </c>
      <c r="AN656" s="58" t="str">
        <f t="shared" si="345"/>
        <v/>
      </c>
      <c r="AO656" s="58" t="str">
        <f t="shared" si="326"/>
        <v/>
      </c>
      <c r="AP656" s="58" t="e">
        <f t="array" ref="AP656">STDEVP(IF($AL$4:$AL$2012=AN656,$AM$4:$AM$2012))</f>
        <v>#DIV/0!</v>
      </c>
      <c r="AQ656" s="59" t="e">
        <f t="shared" si="346"/>
        <v>#DIV/0!</v>
      </c>
      <c r="AR656" s="47">
        <v>24.56</v>
      </c>
      <c r="AS656" s="48">
        <f t="shared" si="351"/>
        <v>24</v>
      </c>
      <c r="AT656" s="49" t="e">
        <f>VLOOKUP(AR656,FWD!#REF!,4,FALSE)</f>
        <v>#REF!</v>
      </c>
      <c r="AU656" s="48" t="str">
        <f t="shared" si="327"/>
        <v/>
      </c>
      <c r="AV656" s="58" t="str">
        <f t="shared" si="352"/>
        <v/>
      </c>
      <c r="AW656" s="48" t="e">
        <f t="array" ref="AW656">STDEVP(IF($AS$4:$AS$909=AU656,$AT$4:$AT$909))</f>
        <v>#DIV/0!</v>
      </c>
      <c r="AX656" s="50" t="e">
        <f t="shared" si="323"/>
        <v>#DIV/0!</v>
      </c>
      <c r="AY656" s="47">
        <v>19.98</v>
      </c>
      <c r="AZ656" s="58">
        <f t="shared" si="347"/>
        <v>19</v>
      </c>
      <c r="BA656" s="49" t="e">
        <f>VLOOKUP(AY656,FWD!#REF!,4,FALSE)</f>
        <v>#REF!</v>
      </c>
      <c r="BB656" s="48" t="str">
        <f t="shared" si="348"/>
        <v/>
      </c>
      <c r="BC656" s="58" t="str">
        <f t="shared" si="349"/>
        <v/>
      </c>
      <c r="BD656" s="58" t="e">
        <f t="array" ref="BD656">STDEVP(IF($AZ$4:$AZ$758=BB656,$BA$4:$BA$758))</f>
        <v>#DIV/0!</v>
      </c>
      <c r="BE656" s="59" t="e">
        <f t="shared" si="350"/>
        <v>#DIV/0!</v>
      </c>
    </row>
    <row r="657" spans="1:57" x14ac:dyDescent="0.2">
      <c r="A657" s="63">
        <v>160.24</v>
      </c>
      <c r="B657" s="64">
        <f t="shared" si="328"/>
        <v>160</v>
      </c>
      <c r="C657" s="65" t="e">
        <f>VLOOKUP(A657,FWD!#REF!,4,FALSE)</f>
        <v>#REF!</v>
      </c>
      <c r="D657" s="64" t="str">
        <f t="shared" si="329"/>
        <v/>
      </c>
      <c r="E657" s="64" t="str">
        <f t="shared" si="330"/>
        <v/>
      </c>
      <c r="F657" s="64" t="e">
        <f t="array" ref="F657">STDEVP(IF($B$4:$B$918=D657,$C$4:$C$918))</f>
        <v>#DIV/0!</v>
      </c>
      <c r="G657" s="66" t="e">
        <f t="shared" si="324"/>
        <v>#DIV/0!</v>
      </c>
      <c r="H657" s="63">
        <v>74.44</v>
      </c>
      <c r="I657" s="64">
        <f t="shared" si="331"/>
        <v>74</v>
      </c>
      <c r="J657" s="65" t="e">
        <f>VLOOKUP(H657,FWD!$G$4:$I$128,4,FALSE)</f>
        <v>#N/A</v>
      </c>
      <c r="K657" s="64" t="str">
        <f t="shared" si="332"/>
        <v/>
      </c>
      <c r="L657" s="64" t="str">
        <f t="shared" si="333"/>
        <v/>
      </c>
      <c r="M657" s="64" t="e">
        <f t="array" ref="M657">STDEVP(IF($I$4:$I$2051=K657,$J$4:$J$2051))</f>
        <v>#DIV/0!</v>
      </c>
      <c r="N657" s="78" t="e">
        <f t="shared" si="325"/>
        <v>#DIV/0!</v>
      </c>
      <c r="O657" s="82">
        <v>42.12</v>
      </c>
      <c r="P657" s="64">
        <f t="shared" si="334"/>
        <v>42</v>
      </c>
      <c r="Q657" s="66" t="e">
        <f>VLOOKUP(O657,FWD!#REF!,4,FALSE)</f>
        <v>#REF!</v>
      </c>
      <c r="R657" s="66" t="str">
        <f t="shared" si="335"/>
        <v/>
      </c>
      <c r="S657" s="66" t="str">
        <f t="shared" si="336"/>
        <v/>
      </c>
      <c r="T657" s="64" t="e">
        <f t="array" ref="T657">STDEVP(IF($P$4:$P$864=R657,$Q$4:$Q$864))</f>
        <v>#DIV/0!</v>
      </c>
      <c r="U657" s="78" t="e">
        <f t="shared" si="321"/>
        <v>#DIV/0!</v>
      </c>
      <c r="V657" s="82">
        <v>43.66</v>
      </c>
      <c r="W657" s="83">
        <f t="shared" si="337"/>
        <v>43</v>
      </c>
      <c r="X657" s="66" t="e">
        <f>VLOOKUP(V657,FWD!#REF!,4,FALSE)</f>
        <v>#REF!</v>
      </c>
      <c r="Y657" s="64" t="str">
        <f t="shared" si="338"/>
        <v/>
      </c>
      <c r="Z657" s="64" t="str">
        <f t="shared" si="339"/>
        <v/>
      </c>
      <c r="AA657" s="64" t="e">
        <f t="array" ref="AA657">STDEVP(IF($W$4:$W$740=Y657,$X$4:$X$740))</f>
        <v>#DIV/0!</v>
      </c>
      <c r="AB657" s="78" t="e">
        <f t="shared" si="340"/>
        <v>#DIV/0!</v>
      </c>
      <c r="AD657" s="55">
        <v>143.72</v>
      </c>
      <c r="AE657" s="48">
        <f t="shared" si="322"/>
        <v>143</v>
      </c>
      <c r="AF657" s="48" t="e">
        <f>VLOOKUP(AD657,FWD!#REF!,4,FALSE)</f>
        <v>#REF!</v>
      </c>
      <c r="AG657" s="48" t="str">
        <f t="shared" si="341"/>
        <v/>
      </c>
      <c r="AH657" s="48" t="str">
        <f t="shared" si="342"/>
        <v/>
      </c>
      <c r="AI657" s="48">
        <f t="array" ref="AI657">STDEVP(IF($AE$4:$AE$918=AG657,$AF$4:$AF$918))</f>
        <v>0</v>
      </c>
      <c r="AJ657" s="48" t="str">
        <f t="shared" si="343"/>
        <v/>
      </c>
      <c r="AK657" s="47">
        <v>106.36</v>
      </c>
      <c r="AL657" s="48">
        <f t="shared" si="344"/>
        <v>106</v>
      </c>
      <c r="AM657" s="49" t="e">
        <f>VLOOKUP(AK657,FWD!#REF!,4,FALSE)</f>
        <v>#REF!</v>
      </c>
      <c r="AN657" s="58" t="str">
        <f t="shared" si="345"/>
        <v/>
      </c>
      <c r="AO657" s="58" t="str">
        <f t="shared" si="326"/>
        <v/>
      </c>
      <c r="AP657" s="58" t="e">
        <f t="array" ref="AP657">STDEVP(IF($AL$4:$AL$2012=AN657,$AM$4:$AM$2012))</f>
        <v>#DIV/0!</v>
      </c>
      <c r="AQ657" s="59" t="e">
        <f t="shared" si="346"/>
        <v>#DIV/0!</v>
      </c>
      <c r="AR657" s="47">
        <v>24.52</v>
      </c>
      <c r="AS657" s="48">
        <f t="shared" si="351"/>
        <v>24</v>
      </c>
      <c r="AT657" s="49" t="e">
        <f>VLOOKUP(AR657,FWD!#REF!,4,FALSE)</f>
        <v>#REF!</v>
      </c>
      <c r="AU657" s="48" t="str">
        <f t="shared" si="327"/>
        <v/>
      </c>
      <c r="AV657" s="58" t="str">
        <f t="shared" si="352"/>
        <v/>
      </c>
      <c r="AW657" s="48" t="e">
        <f t="array" ref="AW657">STDEVP(IF($AS$4:$AS$909=AU657,$AT$4:$AT$909))</f>
        <v>#DIV/0!</v>
      </c>
      <c r="AX657" s="50" t="e">
        <f t="shared" si="323"/>
        <v>#DIV/0!</v>
      </c>
      <c r="AY657" s="47">
        <v>19.940000000000001</v>
      </c>
      <c r="AZ657" s="58">
        <f t="shared" si="347"/>
        <v>19</v>
      </c>
      <c r="BA657" s="49" t="e">
        <f>VLOOKUP(AY657,FWD!#REF!,4,FALSE)</f>
        <v>#REF!</v>
      </c>
      <c r="BB657" s="48" t="str">
        <f t="shared" si="348"/>
        <v/>
      </c>
      <c r="BC657" s="58" t="str">
        <f t="shared" si="349"/>
        <v/>
      </c>
      <c r="BD657" s="58" t="e">
        <f t="array" ref="BD657">STDEVP(IF($AZ$4:$AZ$758=BB657,$BA$4:$BA$758))</f>
        <v>#DIV/0!</v>
      </c>
      <c r="BE657" s="59" t="e">
        <f t="shared" si="350"/>
        <v>#DIV/0!</v>
      </c>
    </row>
    <row r="658" spans="1:57" x14ac:dyDescent="0.2">
      <c r="A658" s="63">
        <v>160.28</v>
      </c>
      <c r="B658" s="64">
        <f t="shared" si="328"/>
        <v>160</v>
      </c>
      <c r="C658" s="65" t="e">
        <f>VLOOKUP(A658,FWD!#REF!,4,FALSE)</f>
        <v>#REF!</v>
      </c>
      <c r="D658" s="64" t="str">
        <f t="shared" si="329"/>
        <v/>
      </c>
      <c r="E658" s="64" t="str">
        <f t="shared" si="330"/>
        <v/>
      </c>
      <c r="F658" s="64" t="e">
        <f t="array" ref="F658">STDEVP(IF($B$4:$B$918=D658,$C$4:$C$918))</f>
        <v>#DIV/0!</v>
      </c>
      <c r="G658" s="66" t="e">
        <f t="shared" si="324"/>
        <v>#DIV/0!</v>
      </c>
      <c r="H658" s="63">
        <v>74.48</v>
      </c>
      <c r="I658" s="64">
        <f t="shared" si="331"/>
        <v>74</v>
      </c>
      <c r="J658" s="65" t="e">
        <f>VLOOKUP(H658,FWD!$G$4:$I$128,4,FALSE)</f>
        <v>#N/A</v>
      </c>
      <c r="K658" s="64" t="str">
        <f t="shared" si="332"/>
        <v/>
      </c>
      <c r="L658" s="64" t="str">
        <f t="shared" si="333"/>
        <v/>
      </c>
      <c r="M658" s="64" t="e">
        <f t="array" ref="M658">STDEVP(IF($I$4:$I$2051=K658,$J$4:$J$2051))</f>
        <v>#DIV/0!</v>
      </c>
      <c r="N658" s="78" t="e">
        <f t="shared" si="325"/>
        <v>#DIV/0!</v>
      </c>
      <c r="O658" s="82">
        <v>42.16</v>
      </c>
      <c r="P658" s="64">
        <f t="shared" si="334"/>
        <v>42</v>
      </c>
      <c r="Q658" s="66" t="e">
        <f>VLOOKUP(O658,FWD!#REF!,4,FALSE)</f>
        <v>#REF!</v>
      </c>
      <c r="R658" s="66" t="str">
        <f t="shared" si="335"/>
        <v/>
      </c>
      <c r="S658" s="66" t="str">
        <f t="shared" si="336"/>
        <v/>
      </c>
      <c r="T658" s="64" t="e">
        <f t="array" ref="T658">STDEVP(IF($P$4:$P$864=R658,$Q$4:$Q$864))</f>
        <v>#DIV/0!</v>
      </c>
      <c r="U658" s="78" t="e">
        <f t="shared" si="321"/>
        <v>#DIV/0!</v>
      </c>
      <c r="V658" s="82">
        <v>43.7</v>
      </c>
      <c r="W658" s="83">
        <f t="shared" si="337"/>
        <v>43</v>
      </c>
      <c r="X658" s="66" t="e">
        <f>VLOOKUP(V658,FWD!#REF!,4,FALSE)</f>
        <v>#REF!</v>
      </c>
      <c r="Y658" s="64" t="str">
        <f t="shared" si="338"/>
        <v/>
      </c>
      <c r="Z658" s="64" t="str">
        <f t="shared" si="339"/>
        <v/>
      </c>
      <c r="AA658" s="64" t="e">
        <f t="array" ref="AA658">STDEVP(IF($W$4:$W$740=Y658,$X$4:$X$740))</f>
        <v>#DIV/0!</v>
      </c>
      <c r="AB658" s="78" t="e">
        <f t="shared" si="340"/>
        <v>#DIV/0!</v>
      </c>
      <c r="AD658" s="55">
        <v>143.68</v>
      </c>
      <c r="AE658" s="48">
        <f t="shared" si="322"/>
        <v>143</v>
      </c>
      <c r="AF658" s="48" t="e">
        <f>VLOOKUP(AD658,FWD!#REF!,4,FALSE)</f>
        <v>#REF!</v>
      </c>
      <c r="AG658" s="48" t="str">
        <f t="shared" si="341"/>
        <v/>
      </c>
      <c r="AH658" s="48" t="str">
        <f t="shared" si="342"/>
        <v/>
      </c>
      <c r="AI658" s="48">
        <f t="array" ref="AI658">STDEVP(IF($AE$4:$AE$918=AG658,$AF$4:$AF$918))</f>
        <v>0</v>
      </c>
      <c r="AJ658" s="48" t="str">
        <f t="shared" si="343"/>
        <v/>
      </c>
      <c r="AK658" s="47">
        <v>106.32</v>
      </c>
      <c r="AL658" s="48">
        <f t="shared" si="344"/>
        <v>106</v>
      </c>
      <c r="AM658" s="49" t="e">
        <f>VLOOKUP(AK658,FWD!#REF!,4,FALSE)</f>
        <v>#REF!</v>
      </c>
      <c r="AN658" s="58" t="str">
        <f t="shared" si="345"/>
        <v/>
      </c>
      <c r="AO658" s="58" t="str">
        <f t="shared" si="326"/>
        <v/>
      </c>
      <c r="AP658" s="58" t="e">
        <f t="array" ref="AP658">STDEVP(IF($AL$4:$AL$2012=AN658,$AM$4:$AM$2012))</f>
        <v>#DIV/0!</v>
      </c>
      <c r="AQ658" s="59" t="e">
        <f t="shared" si="346"/>
        <v>#DIV/0!</v>
      </c>
      <c r="AR658" s="47">
        <v>24.48</v>
      </c>
      <c r="AS658" s="48">
        <f t="shared" si="351"/>
        <v>24</v>
      </c>
      <c r="AT658" s="49" t="e">
        <f>VLOOKUP(AR658,FWD!#REF!,4,FALSE)</f>
        <v>#REF!</v>
      </c>
      <c r="AU658" s="48" t="str">
        <f t="shared" si="327"/>
        <v/>
      </c>
      <c r="AV658" s="58" t="str">
        <f t="shared" si="352"/>
        <v/>
      </c>
      <c r="AW658" s="48" t="e">
        <f t="array" ref="AW658">STDEVP(IF($AS$4:$AS$909=AU658,$AT$4:$AT$909))</f>
        <v>#DIV/0!</v>
      </c>
      <c r="AX658" s="50" t="e">
        <f t="shared" si="323"/>
        <v>#DIV/0!</v>
      </c>
      <c r="AY658" s="47">
        <v>19.86</v>
      </c>
      <c r="AZ658" s="58">
        <f t="shared" si="347"/>
        <v>19</v>
      </c>
      <c r="BA658" s="49" t="e">
        <f>VLOOKUP(AY658,FWD!#REF!,4,FALSE)</f>
        <v>#REF!</v>
      </c>
      <c r="BB658" s="48" t="str">
        <f t="shared" si="348"/>
        <v/>
      </c>
      <c r="BC658" s="58" t="str">
        <f t="shared" si="349"/>
        <v/>
      </c>
      <c r="BD658" s="58" t="e">
        <f t="array" ref="BD658">STDEVP(IF($AZ$4:$AZ$758=BB658,$BA$4:$BA$758))</f>
        <v>#DIV/0!</v>
      </c>
      <c r="BE658" s="59" t="e">
        <f t="shared" si="350"/>
        <v>#DIV/0!</v>
      </c>
    </row>
    <row r="659" spans="1:57" x14ac:dyDescent="0.2">
      <c r="A659" s="63">
        <v>160.32</v>
      </c>
      <c r="B659" s="64">
        <f t="shared" si="328"/>
        <v>160</v>
      </c>
      <c r="C659" s="65" t="e">
        <f>VLOOKUP(A659,FWD!#REF!,4,FALSE)</f>
        <v>#REF!</v>
      </c>
      <c r="D659" s="64" t="str">
        <f t="shared" si="329"/>
        <v/>
      </c>
      <c r="E659" s="64" t="str">
        <f t="shared" si="330"/>
        <v/>
      </c>
      <c r="F659" s="64" t="e">
        <f t="array" ref="F659">STDEVP(IF($B$4:$B$918=D659,$C$4:$C$918))</f>
        <v>#DIV/0!</v>
      </c>
      <c r="G659" s="66" t="e">
        <f t="shared" si="324"/>
        <v>#DIV/0!</v>
      </c>
      <c r="H659" s="63">
        <v>74.52</v>
      </c>
      <c r="I659" s="64">
        <f t="shared" si="331"/>
        <v>74</v>
      </c>
      <c r="J659" s="65" t="e">
        <f>VLOOKUP(H659,FWD!$G$4:$I$128,4,FALSE)</f>
        <v>#N/A</v>
      </c>
      <c r="K659" s="64" t="str">
        <f t="shared" si="332"/>
        <v/>
      </c>
      <c r="L659" s="64" t="str">
        <f t="shared" si="333"/>
        <v/>
      </c>
      <c r="M659" s="64" t="e">
        <f t="array" ref="M659">STDEVP(IF($I$4:$I$2051=K659,$J$4:$J$2051))</f>
        <v>#DIV/0!</v>
      </c>
      <c r="N659" s="78" t="e">
        <f t="shared" si="325"/>
        <v>#DIV/0!</v>
      </c>
      <c r="O659" s="82">
        <v>42.2</v>
      </c>
      <c r="P659" s="64">
        <f t="shared" si="334"/>
        <v>42</v>
      </c>
      <c r="Q659" s="66" t="e">
        <f>VLOOKUP(O659,FWD!#REF!,4,FALSE)</f>
        <v>#REF!</v>
      </c>
      <c r="R659" s="66" t="str">
        <f t="shared" si="335"/>
        <v/>
      </c>
      <c r="S659" s="66" t="str">
        <f t="shared" si="336"/>
        <v/>
      </c>
      <c r="T659" s="64" t="e">
        <f t="array" ref="T659">STDEVP(IF($P$4:$P$864=R659,$Q$4:$Q$864))</f>
        <v>#DIV/0!</v>
      </c>
      <c r="U659" s="78" t="e">
        <f t="shared" si="321"/>
        <v>#DIV/0!</v>
      </c>
      <c r="V659" s="82">
        <v>43.74</v>
      </c>
      <c r="W659" s="83">
        <f t="shared" si="337"/>
        <v>43</v>
      </c>
      <c r="X659" s="66" t="e">
        <f>VLOOKUP(V659,FWD!#REF!,4,FALSE)</f>
        <v>#REF!</v>
      </c>
      <c r="Y659" s="64" t="str">
        <f t="shared" si="338"/>
        <v/>
      </c>
      <c r="Z659" s="64" t="str">
        <f t="shared" si="339"/>
        <v/>
      </c>
      <c r="AA659" s="64" t="e">
        <f t="array" ref="AA659">STDEVP(IF($W$4:$W$740=Y659,$X$4:$X$740))</f>
        <v>#DIV/0!</v>
      </c>
      <c r="AB659" s="78" t="e">
        <f t="shared" si="340"/>
        <v>#DIV/0!</v>
      </c>
      <c r="AD659" s="55">
        <v>143.63999999999999</v>
      </c>
      <c r="AE659" s="48">
        <f t="shared" si="322"/>
        <v>143</v>
      </c>
      <c r="AF659" s="48" t="e">
        <f>VLOOKUP(AD659,FWD!#REF!,4,FALSE)</f>
        <v>#REF!</v>
      </c>
      <c r="AG659" s="48" t="str">
        <f t="shared" si="341"/>
        <v/>
      </c>
      <c r="AH659" s="48" t="str">
        <f t="shared" si="342"/>
        <v/>
      </c>
      <c r="AI659" s="48">
        <f t="array" ref="AI659">STDEVP(IF($AE$4:$AE$918=AG659,$AF$4:$AF$918))</f>
        <v>0</v>
      </c>
      <c r="AJ659" s="48" t="str">
        <f t="shared" si="343"/>
        <v/>
      </c>
      <c r="AK659" s="47">
        <v>106.28</v>
      </c>
      <c r="AL659" s="48">
        <f t="shared" si="344"/>
        <v>106</v>
      </c>
      <c r="AM659" s="49" t="e">
        <f>VLOOKUP(AK659,FWD!#REF!,4,FALSE)</f>
        <v>#REF!</v>
      </c>
      <c r="AN659" s="58" t="str">
        <f t="shared" si="345"/>
        <v/>
      </c>
      <c r="AO659" s="58" t="str">
        <f t="shared" si="326"/>
        <v/>
      </c>
      <c r="AP659" s="58" t="e">
        <f t="array" ref="AP659">STDEVP(IF($AL$4:$AL$2012=AN659,$AM$4:$AM$2012))</f>
        <v>#DIV/0!</v>
      </c>
      <c r="AQ659" s="59" t="e">
        <f t="shared" si="346"/>
        <v>#DIV/0!</v>
      </c>
      <c r="AR659" s="47">
        <v>24.44</v>
      </c>
      <c r="AS659" s="48">
        <f t="shared" si="351"/>
        <v>24</v>
      </c>
      <c r="AT659" s="49" t="e">
        <f>VLOOKUP(AR659,FWD!#REF!,4,FALSE)</f>
        <v>#REF!</v>
      </c>
      <c r="AU659" s="48" t="str">
        <f t="shared" si="327"/>
        <v/>
      </c>
      <c r="AV659" s="58" t="str">
        <f t="shared" si="352"/>
        <v/>
      </c>
      <c r="AW659" s="48" t="e">
        <f t="array" ref="AW659">STDEVP(IF($AS$4:$AS$909=AU659,$AT$4:$AT$909))</f>
        <v>#DIV/0!</v>
      </c>
      <c r="AX659" s="50" t="e">
        <f t="shared" si="323"/>
        <v>#DIV/0!</v>
      </c>
      <c r="AY659" s="47">
        <v>19.82</v>
      </c>
      <c r="AZ659" s="58">
        <f t="shared" si="347"/>
        <v>19</v>
      </c>
      <c r="BA659" s="49" t="e">
        <f>VLOOKUP(AY659,FWD!#REF!,4,FALSE)</f>
        <v>#REF!</v>
      </c>
      <c r="BB659" s="48" t="str">
        <f t="shared" si="348"/>
        <v/>
      </c>
      <c r="BC659" s="58" t="str">
        <f t="shared" si="349"/>
        <v/>
      </c>
      <c r="BD659" s="58" t="e">
        <f t="array" ref="BD659">STDEVP(IF($AZ$4:$AZ$758=BB659,$BA$4:$BA$758))</f>
        <v>#DIV/0!</v>
      </c>
      <c r="BE659" s="59" t="e">
        <f t="shared" si="350"/>
        <v>#DIV/0!</v>
      </c>
    </row>
    <row r="660" spans="1:57" x14ac:dyDescent="0.2">
      <c r="A660" s="63">
        <v>160.36000000000001</v>
      </c>
      <c r="B660" s="64">
        <f t="shared" si="328"/>
        <v>160</v>
      </c>
      <c r="C660" s="65" t="e">
        <f>VLOOKUP(A660,FWD!#REF!,4,FALSE)</f>
        <v>#REF!</v>
      </c>
      <c r="D660" s="64" t="str">
        <f t="shared" si="329"/>
        <v/>
      </c>
      <c r="E660" s="64" t="str">
        <f t="shared" si="330"/>
        <v/>
      </c>
      <c r="F660" s="64" t="e">
        <f t="array" ref="F660">STDEVP(IF($B$4:$B$918=D660,$C$4:$C$918))</f>
        <v>#DIV/0!</v>
      </c>
      <c r="G660" s="66" t="e">
        <f t="shared" si="324"/>
        <v>#DIV/0!</v>
      </c>
      <c r="H660" s="63">
        <v>74.56</v>
      </c>
      <c r="I660" s="64">
        <f t="shared" si="331"/>
        <v>74</v>
      </c>
      <c r="J660" s="65" t="e">
        <f>VLOOKUP(H660,FWD!$G$4:$I$128,4,FALSE)</f>
        <v>#N/A</v>
      </c>
      <c r="K660" s="64" t="str">
        <f t="shared" si="332"/>
        <v/>
      </c>
      <c r="L660" s="64" t="str">
        <f t="shared" si="333"/>
        <v/>
      </c>
      <c r="M660" s="64" t="e">
        <f t="array" ref="M660">STDEVP(IF($I$4:$I$2051=K660,$J$4:$J$2051))</f>
        <v>#DIV/0!</v>
      </c>
      <c r="N660" s="78" t="e">
        <f t="shared" si="325"/>
        <v>#DIV/0!</v>
      </c>
      <c r="O660" s="82">
        <v>42.24</v>
      </c>
      <c r="P660" s="64">
        <f t="shared" si="334"/>
        <v>42</v>
      </c>
      <c r="Q660" s="66" t="e">
        <f>VLOOKUP(O660,FWD!#REF!,4,FALSE)</f>
        <v>#REF!</v>
      </c>
      <c r="R660" s="66" t="str">
        <f t="shared" si="335"/>
        <v/>
      </c>
      <c r="S660" s="66" t="str">
        <f t="shared" si="336"/>
        <v/>
      </c>
      <c r="T660" s="64" t="e">
        <f t="array" ref="T660">STDEVP(IF($P$4:$P$864=R660,$Q$4:$Q$864))</f>
        <v>#DIV/0!</v>
      </c>
      <c r="U660" s="78" t="e">
        <f t="shared" si="321"/>
        <v>#DIV/0!</v>
      </c>
      <c r="V660" s="82">
        <v>43.78</v>
      </c>
      <c r="W660" s="83">
        <f t="shared" si="337"/>
        <v>43</v>
      </c>
      <c r="X660" s="66" t="e">
        <f>VLOOKUP(V660,FWD!#REF!,4,FALSE)</f>
        <v>#REF!</v>
      </c>
      <c r="Y660" s="64" t="str">
        <f t="shared" si="338"/>
        <v/>
      </c>
      <c r="Z660" s="64" t="str">
        <f t="shared" si="339"/>
        <v/>
      </c>
      <c r="AA660" s="64" t="e">
        <f t="array" ref="AA660">STDEVP(IF($W$4:$W$740=Y660,$X$4:$X$740))</f>
        <v>#DIV/0!</v>
      </c>
      <c r="AB660" s="78" t="e">
        <f t="shared" si="340"/>
        <v>#DIV/0!</v>
      </c>
      <c r="AD660" s="55">
        <v>143.6</v>
      </c>
      <c r="AE660" s="48">
        <f t="shared" si="322"/>
        <v>143</v>
      </c>
      <c r="AF660" s="48" t="e">
        <f>VLOOKUP(AD660,FWD!#REF!,4,FALSE)</f>
        <v>#REF!</v>
      </c>
      <c r="AG660" s="48" t="str">
        <f t="shared" si="341"/>
        <v/>
      </c>
      <c r="AH660" s="48" t="str">
        <f t="shared" si="342"/>
        <v/>
      </c>
      <c r="AI660" s="48">
        <f t="array" ref="AI660">STDEVP(IF($AE$4:$AE$918=AG660,$AF$4:$AF$918))</f>
        <v>0</v>
      </c>
      <c r="AJ660" s="48" t="str">
        <f t="shared" si="343"/>
        <v/>
      </c>
      <c r="AK660" s="47">
        <v>106.24</v>
      </c>
      <c r="AL660" s="48">
        <f t="shared" si="344"/>
        <v>106</v>
      </c>
      <c r="AM660" s="49" t="e">
        <f>VLOOKUP(AK660,FWD!#REF!,4,FALSE)</f>
        <v>#REF!</v>
      </c>
      <c r="AN660" s="58" t="str">
        <f t="shared" si="345"/>
        <v/>
      </c>
      <c r="AO660" s="58" t="str">
        <f t="shared" si="326"/>
        <v/>
      </c>
      <c r="AP660" s="58" t="e">
        <f t="array" ref="AP660">STDEVP(IF($AL$4:$AL$2012=AN660,$AM$4:$AM$2012))</f>
        <v>#DIV/0!</v>
      </c>
      <c r="AQ660" s="59" t="e">
        <f t="shared" si="346"/>
        <v>#DIV/0!</v>
      </c>
      <c r="AR660" s="47">
        <v>24.4</v>
      </c>
      <c r="AS660" s="48">
        <f t="shared" si="351"/>
        <v>24</v>
      </c>
      <c r="AT660" s="49" t="e">
        <f>VLOOKUP(AR660,FWD!#REF!,4,FALSE)</f>
        <v>#REF!</v>
      </c>
      <c r="AU660" s="48" t="str">
        <f t="shared" si="327"/>
        <v/>
      </c>
      <c r="AV660" s="58" t="str">
        <f t="shared" si="352"/>
        <v/>
      </c>
      <c r="AW660" s="48" t="e">
        <f t="array" ref="AW660">STDEVP(IF($AS$4:$AS$909=AU660,$AT$4:$AT$909))</f>
        <v>#DIV/0!</v>
      </c>
      <c r="AX660" s="50" t="e">
        <f t="shared" si="323"/>
        <v>#DIV/0!</v>
      </c>
      <c r="AY660" s="47">
        <v>19.78</v>
      </c>
      <c r="AZ660" s="58">
        <f t="shared" si="347"/>
        <v>19</v>
      </c>
      <c r="BA660" s="49" t="e">
        <f>VLOOKUP(AY660,FWD!#REF!,4,FALSE)</f>
        <v>#REF!</v>
      </c>
      <c r="BB660" s="48" t="str">
        <f t="shared" si="348"/>
        <v/>
      </c>
      <c r="BC660" s="58" t="str">
        <f t="shared" si="349"/>
        <v/>
      </c>
      <c r="BD660" s="58" t="e">
        <f t="array" ref="BD660">STDEVP(IF($AZ$4:$AZ$758=BB660,$BA$4:$BA$758))</f>
        <v>#DIV/0!</v>
      </c>
      <c r="BE660" s="59" t="e">
        <f t="shared" si="350"/>
        <v>#DIV/0!</v>
      </c>
    </row>
    <row r="661" spans="1:57" x14ac:dyDescent="0.2">
      <c r="A661" s="63">
        <v>160.4</v>
      </c>
      <c r="B661" s="64">
        <f t="shared" si="328"/>
        <v>160</v>
      </c>
      <c r="C661" s="65" t="e">
        <f>VLOOKUP(A661,FWD!#REF!,4,FALSE)</f>
        <v>#REF!</v>
      </c>
      <c r="D661" s="64" t="str">
        <f t="shared" si="329"/>
        <v/>
      </c>
      <c r="E661" s="64" t="str">
        <f t="shared" si="330"/>
        <v/>
      </c>
      <c r="F661" s="64" t="e">
        <f t="array" ref="F661">STDEVP(IF($B$4:$B$918=D661,$C$4:$C$918))</f>
        <v>#DIV/0!</v>
      </c>
      <c r="G661" s="66" t="e">
        <f t="shared" si="324"/>
        <v>#DIV/0!</v>
      </c>
      <c r="H661" s="63">
        <v>74.599999999999994</v>
      </c>
      <c r="I661" s="64">
        <f t="shared" si="331"/>
        <v>74</v>
      </c>
      <c r="J661" s="65" t="e">
        <f>VLOOKUP(H661,FWD!$G$4:$I$128,4,FALSE)</f>
        <v>#N/A</v>
      </c>
      <c r="K661" s="64" t="str">
        <f t="shared" si="332"/>
        <v/>
      </c>
      <c r="L661" s="64" t="str">
        <f t="shared" si="333"/>
        <v/>
      </c>
      <c r="M661" s="64" t="e">
        <f t="array" ref="M661">STDEVP(IF($I$4:$I$2051=K661,$J$4:$J$2051))</f>
        <v>#DIV/0!</v>
      </c>
      <c r="N661" s="78" t="e">
        <f t="shared" si="325"/>
        <v>#DIV/0!</v>
      </c>
      <c r="O661" s="82">
        <v>42.28</v>
      </c>
      <c r="P661" s="64">
        <f t="shared" si="334"/>
        <v>42</v>
      </c>
      <c r="Q661" s="66" t="e">
        <f>VLOOKUP(O661,FWD!#REF!,4,FALSE)</f>
        <v>#REF!</v>
      </c>
      <c r="R661" s="66" t="str">
        <f t="shared" si="335"/>
        <v/>
      </c>
      <c r="S661" s="66" t="str">
        <f t="shared" si="336"/>
        <v/>
      </c>
      <c r="T661" s="64" t="e">
        <f t="array" ref="T661">STDEVP(IF($P$4:$P$864=R661,$Q$4:$Q$864))</f>
        <v>#DIV/0!</v>
      </c>
      <c r="U661" s="78" t="e">
        <f t="shared" si="321"/>
        <v>#DIV/0!</v>
      </c>
      <c r="V661" s="82">
        <v>43.82</v>
      </c>
      <c r="W661" s="83">
        <f t="shared" si="337"/>
        <v>43</v>
      </c>
      <c r="X661" s="66" t="e">
        <f>VLOOKUP(V661,FWD!#REF!,4,FALSE)</f>
        <v>#REF!</v>
      </c>
      <c r="Y661" s="64" t="str">
        <f t="shared" si="338"/>
        <v/>
      </c>
      <c r="Z661" s="64" t="str">
        <f t="shared" si="339"/>
        <v/>
      </c>
      <c r="AA661" s="64" t="e">
        <f t="array" ref="AA661">STDEVP(IF($W$4:$W$740=Y661,$X$4:$X$740))</f>
        <v>#DIV/0!</v>
      </c>
      <c r="AB661" s="78" t="e">
        <f t="shared" si="340"/>
        <v>#DIV/0!</v>
      </c>
      <c r="AD661" s="55">
        <v>143.56</v>
      </c>
      <c r="AE661" s="48">
        <f t="shared" si="322"/>
        <v>143</v>
      </c>
      <c r="AF661" s="48" t="e">
        <f>VLOOKUP(AD661,FWD!#REF!,4,FALSE)</f>
        <v>#REF!</v>
      </c>
      <c r="AG661" s="48" t="str">
        <f t="shared" si="341"/>
        <v/>
      </c>
      <c r="AH661" s="48" t="str">
        <f t="shared" si="342"/>
        <v/>
      </c>
      <c r="AI661" s="48">
        <f t="array" ref="AI661">STDEVP(IF($AE$4:$AE$918=AG661,$AF$4:$AF$918))</f>
        <v>0</v>
      </c>
      <c r="AJ661" s="48" t="str">
        <f t="shared" si="343"/>
        <v/>
      </c>
      <c r="AK661" s="47">
        <v>106.2</v>
      </c>
      <c r="AL661" s="48">
        <f t="shared" si="344"/>
        <v>106</v>
      </c>
      <c r="AM661" s="49" t="e">
        <f>VLOOKUP(AK661,FWD!#REF!,4,FALSE)</f>
        <v>#REF!</v>
      </c>
      <c r="AN661" s="58" t="str">
        <f t="shared" si="345"/>
        <v/>
      </c>
      <c r="AO661" s="58" t="str">
        <f t="shared" si="326"/>
        <v/>
      </c>
      <c r="AP661" s="58" t="e">
        <f t="array" ref="AP661">STDEVP(IF($AL$4:$AL$2012=AN661,$AM$4:$AM$2012))</f>
        <v>#DIV/0!</v>
      </c>
      <c r="AQ661" s="59" t="e">
        <f t="shared" si="346"/>
        <v>#DIV/0!</v>
      </c>
      <c r="AR661" s="47">
        <v>24.36</v>
      </c>
      <c r="AS661" s="48">
        <f t="shared" si="351"/>
        <v>24</v>
      </c>
      <c r="AT661" s="49" t="e">
        <f>VLOOKUP(AR661,FWD!#REF!,4,FALSE)</f>
        <v>#REF!</v>
      </c>
      <c r="AU661" s="48" t="str">
        <f t="shared" si="327"/>
        <v/>
      </c>
      <c r="AV661" s="58" t="str">
        <f t="shared" si="352"/>
        <v/>
      </c>
      <c r="AW661" s="48" t="e">
        <f t="array" ref="AW661">STDEVP(IF($AS$4:$AS$909=AU661,$AT$4:$AT$909))</f>
        <v>#DIV/0!</v>
      </c>
      <c r="AX661" s="50" t="e">
        <f t="shared" si="323"/>
        <v>#DIV/0!</v>
      </c>
      <c r="AY661" s="47">
        <v>19.739999999999998</v>
      </c>
      <c r="AZ661" s="58">
        <f t="shared" si="347"/>
        <v>19</v>
      </c>
      <c r="BA661" s="49" t="e">
        <f>VLOOKUP(AY661,FWD!#REF!,4,FALSE)</f>
        <v>#REF!</v>
      </c>
      <c r="BB661" s="48" t="str">
        <f t="shared" si="348"/>
        <v/>
      </c>
      <c r="BC661" s="58" t="str">
        <f t="shared" si="349"/>
        <v/>
      </c>
      <c r="BD661" s="58" t="e">
        <f t="array" ref="BD661">STDEVP(IF($AZ$4:$AZ$758=BB661,$BA$4:$BA$758))</f>
        <v>#DIV/0!</v>
      </c>
      <c r="BE661" s="59" t="e">
        <f t="shared" si="350"/>
        <v>#DIV/0!</v>
      </c>
    </row>
    <row r="662" spans="1:57" x14ac:dyDescent="0.2">
      <c r="A662" s="63">
        <v>160.44</v>
      </c>
      <c r="B662" s="64">
        <f t="shared" si="328"/>
        <v>160</v>
      </c>
      <c r="C662" s="65" t="e">
        <f>VLOOKUP(A662,FWD!#REF!,4,FALSE)</f>
        <v>#REF!</v>
      </c>
      <c r="D662" s="64" t="str">
        <f t="shared" si="329"/>
        <v/>
      </c>
      <c r="E662" s="64" t="str">
        <f t="shared" si="330"/>
        <v/>
      </c>
      <c r="F662" s="64" t="e">
        <f t="array" ref="F662">STDEVP(IF($B$4:$B$918=D662,$C$4:$C$918))</f>
        <v>#DIV/0!</v>
      </c>
      <c r="G662" s="66" t="e">
        <f t="shared" si="324"/>
        <v>#DIV/0!</v>
      </c>
      <c r="H662" s="63">
        <v>74.64</v>
      </c>
      <c r="I662" s="64">
        <f t="shared" si="331"/>
        <v>74</v>
      </c>
      <c r="J662" s="65" t="e">
        <f>VLOOKUP(H662,FWD!$G$4:$I$128,4,FALSE)</f>
        <v>#N/A</v>
      </c>
      <c r="K662" s="64" t="str">
        <f t="shared" si="332"/>
        <v/>
      </c>
      <c r="L662" s="64" t="str">
        <f t="shared" si="333"/>
        <v/>
      </c>
      <c r="M662" s="64" t="e">
        <f t="array" ref="M662">STDEVP(IF($I$4:$I$2051=K662,$J$4:$J$2051))</f>
        <v>#DIV/0!</v>
      </c>
      <c r="N662" s="78" t="e">
        <f t="shared" si="325"/>
        <v>#DIV/0!</v>
      </c>
      <c r="O662" s="82">
        <v>42.32</v>
      </c>
      <c r="P662" s="64">
        <f t="shared" si="334"/>
        <v>42</v>
      </c>
      <c r="Q662" s="66" t="e">
        <f>VLOOKUP(O662,FWD!#REF!,4,FALSE)</f>
        <v>#REF!</v>
      </c>
      <c r="R662" s="66" t="str">
        <f t="shared" si="335"/>
        <v/>
      </c>
      <c r="S662" s="66" t="str">
        <f t="shared" si="336"/>
        <v/>
      </c>
      <c r="T662" s="64" t="e">
        <f t="array" ref="T662">STDEVP(IF($P$4:$P$864=R662,$Q$4:$Q$864))</f>
        <v>#DIV/0!</v>
      </c>
      <c r="U662" s="78" t="e">
        <f t="shared" si="321"/>
        <v>#DIV/0!</v>
      </c>
      <c r="V662" s="82">
        <v>43.86</v>
      </c>
      <c r="W662" s="83">
        <f t="shared" si="337"/>
        <v>43</v>
      </c>
      <c r="X662" s="66" t="e">
        <f>VLOOKUP(V662,FWD!#REF!,4,FALSE)</f>
        <v>#REF!</v>
      </c>
      <c r="Y662" s="64" t="str">
        <f t="shared" si="338"/>
        <v/>
      </c>
      <c r="Z662" s="64" t="str">
        <f t="shared" si="339"/>
        <v/>
      </c>
      <c r="AA662" s="64" t="e">
        <f t="array" ref="AA662">STDEVP(IF($W$4:$W$740=Y662,$X$4:$X$740))</f>
        <v>#DIV/0!</v>
      </c>
      <c r="AB662" s="78" t="e">
        <f t="shared" si="340"/>
        <v>#DIV/0!</v>
      </c>
      <c r="AD662" s="55">
        <v>143.52000000000001</v>
      </c>
      <c r="AE662" s="48">
        <f t="shared" si="322"/>
        <v>143</v>
      </c>
      <c r="AF662" s="48" t="e">
        <f>VLOOKUP(AD662,FWD!#REF!,4,FALSE)</f>
        <v>#REF!</v>
      </c>
      <c r="AG662" s="48" t="str">
        <f t="shared" si="341"/>
        <v/>
      </c>
      <c r="AH662" s="48" t="str">
        <f t="shared" si="342"/>
        <v/>
      </c>
      <c r="AI662" s="48">
        <f t="array" ref="AI662">STDEVP(IF($AE$4:$AE$918=AG662,$AF$4:$AF$918))</f>
        <v>0</v>
      </c>
      <c r="AJ662" s="48" t="str">
        <f t="shared" si="343"/>
        <v/>
      </c>
      <c r="AK662" s="47">
        <v>106.16</v>
      </c>
      <c r="AL662" s="48">
        <f t="shared" si="344"/>
        <v>106</v>
      </c>
      <c r="AM662" s="49" t="e">
        <f>VLOOKUP(AK662,FWD!#REF!,4,FALSE)</f>
        <v>#REF!</v>
      </c>
      <c r="AN662" s="58" t="str">
        <f t="shared" si="345"/>
        <v/>
      </c>
      <c r="AO662" s="58" t="str">
        <f t="shared" si="326"/>
        <v/>
      </c>
      <c r="AP662" s="58" t="e">
        <f t="array" ref="AP662">STDEVP(IF($AL$4:$AL$2012=AN662,$AM$4:$AM$2012))</f>
        <v>#DIV/0!</v>
      </c>
      <c r="AQ662" s="59" t="e">
        <f t="shared" si="346"/>
        <v>#DIV/0!</v>
      </c>
      <c r="AR662" s="47">
        <v>24.32</v>
      </c>
      <c r="AS662" s="48">
        <f t="shared" si="351"/>
        <v>24</v>
      </c>
      <c r="AT662" s="49" t="e">
        <f>VLOOKUP(AR662,FWD!#REF!,4,FALSE)</f>
        <v>#REF!</v>
      </c>
      <c r="AU662" s="48" t="str">
        <f t="shared" si="327"/>
        <v/>
      </c>
      <c r="AV662" s="58" t="str">
        <f t="shared" si="352"/>
        <v/>
      </c>
      <c r="AW662" s="48" t="e">
        <f t="array" ref="AW662">STDEVP(IF($AS$4:$AS$909=AU662,$AT$4:$AT$909))</f>
        <v>#DIV/0!</v>
      </c>
      <c r="AX662" s="50" t="e">
        <f t="shared" si="323"/>
        <v>#DIV/0!</v>
      </c>
      <c r="AY662" s="47">
        <v>19.7</v>
      </c>
      <c r="AZ662" s="58">
        <f t="shared" si="347"/>
        <v>19</v>
      </c>
      <c r="BA662" s="49" t="e">
        <f>VLOOKUP(AY662,FWD!#REF!,4,FALSE)</f>
        <v>#REF!</v>
      </c>
      <c r="BB662" s="48" t="str">
        <f t="shared" si="348"/>
        <v/>
      </c>
      <c r="BC662" s="58" t="str">
        <f t="shared" si="349"/>
        <v/>
      </c>
      <c r="BD662" s="58" t="e">
        <f t="array" ref="BD662">STDEVP(IF($AZ$4:$AZ$758=BB662,$BA$4:$BA$758))</f>
        <v>#DIV/0!</v>
      </c>
      <c r="BE662" s="59" t="e">
        <f t="shared" si="350"/>
        <v>#DIV/0!</v>
      </c>
    </row>
    <row r="663" spans="1:57" x14ac:dyDescent="0.2">
      <c r="A663" s="63">
        <v>160.47999999999999</v>
      </c>
      <c r="B663" s="64">
        <f t="shared" si="328"/>
        <v>160</v>
      </c>
      <c r="C663" s="65" t="e">
        <f>VLOOKUP(A663,FWD!#REF!,4,FALSE)</f>
        <v>#REF!</v>
      </c>
      <c r="D663" s="64" t="str">
        <f t="shared" si="329"/>
        <v/>
      </c>
      <c r="E663" s="64" t="str">
        <f t="shared" si="330"/>
        <v/>
      </c>
      <c r="F663" s="64" t="e">
        <f t="array" ref="F663">STDEVP(IF($B$4:$B$918=D663,$C$4:$C$918))</f>
        <v>#DIV/0!</v>
      </c>
      <c r="G663" s="66" t="e">
        <f t="shared" si="324"/>
        <v>#DIV/0!</v>
      </c>
      <c r="H663" s="63">
        <v>74.680000000000007</v>
      </c>
      <c r="I663" s="64">
        <f t="shared" si="331"/>
        <v>74</v>
      </c>
      <c r="J663" s="65" t="e">
        <f>VLOOKUP(H663,FWD!$G$4:$I$128,4,FALSE)</f>
        <v>#N/A</v>
      </c>
      <c r="K663" s="64" t="str">
        <f t="shared" si="332"/>
        <v/>
      </c>
      <c r="L663" s="64" t="str">
        <f t="shared" si="333"/>
        <v/>
      </c>
      <c r="M663" s="64" t="e">
        <f t="array" ref="M663">STDEVP(IF($I$4:$I$2051=K663,$J$4:$J$2051))</f>
        <v>#DIV/0!</v>
      </c>
      <c r="N663" s="78" t="e">
        <f t="shared" si="325"/>
        <v>#DIV/0!</v>
      </c>
      <c r="O663" s="82">
        <v>42.36</v>
      </c>
      <c r="P663" s="64">
        <f t="shared" si="334"/>
        <v>42</v>
      </c>
      <c r="Q663" s="66" t="e">
        <f>VLOOKUP(O663,FWD!#REF!,4,FALSE)</f>
        <v>#REF!</v>
      </c>
      <c r="R663" s="66" t="str">
        <f t="shared" si="335"/>
        <v/>
      </c>
      <c r="S663" s="66" t="str">
        <f t="shared" si="336"/>
        <v/>
      </c>
      <c r="T663" s="64" t="e">
        <f t="array" ref="T663">STDEVP(IF($P$4:$P$864=R663,$Q$4:$Q$864))</f>
        <v>#DIV/0!</v>
      </c>
      <c r="U663" s="78" t="e">
        <f t="shared" si="321"/>
        <v>#DIV/0!</v>
      </c>
      <c r="V663" s="82">
        <v>43.9</v>
      </c>
      <c r="W663" s="83">
        <f t="shared" si="337"/>
        <v>43</v>
      </c>
      <c r="X663" s="66" t="e">
        <f>VLOOKUP(V663,FWD!#REF!,4,FALSE)</f>
        <v>#REF!</v>
      </c>
      <c r="Y663" s="64" t="str">
        <f t="shared" si="338"/>
        <v/>
      </c>
      <c r="Z663" s="64" t="str">
        <f t="shared" si="339"/>
        <v/>
      </c>
      <c r="AA663" s="64" t="e">
        <f t="array" ref="AA663">STDEVP(IF($W$4:$W$740=Y663,$X$4:$X$740))</f>
        <v>#DIV/0!</v>
      </c>
      <c r="AB663" s="78" t="e">
        <f t="shared" si="340"/>
        <v>#DIV/0!</v>
      </c>
      <c r="AD663" s="55">
        <v>143.47999999999999</v>
      </c>
      <c r="AE663" s="48">
        <f t="shared" si="322"/>
        <v>143</v>
      </c>
      <c r="AF663" s="48" t="e">
        <f>VLOOKUP(AD663,FWD!#REF!,4,FALSE)</f>
        <v>#REF!</v>
      </c>
      <c r="AG663" s="48" t="str">
        <f t="shared" si="341"/>
        <v/>
      </c>
      <c r="AH663" s="48" t="str">
        <f t="shared" si="342"/>
        <v/>
      </c>
      <c r="AI663" s="48">
        <f t="array" ref="AI663">STDEVP(IF($AE$4:$AE$918=AG663,$AF$4:$AF$918))</f>
        <v>0</v>
      </c>
      <c r="AJ663" s="48" t="str">
        <f t="shared" si="343"/>
        <v/>
      </c>
      <c r="AK663" s="47">
        <v>106.12</v>
      </c>
      <c r="AL663" s="48">
        <f t="shared" si="344"/>
        <v>106</v>
      </c>
      <c r="AM663" s="49" t="e">
        <f>VLOOKUP(AK663,FWD!#REF!,4,FALSE)</f>
        <v>#REF!</v>
      </c>
      <c r="AN663" s="58" t="str">
        <f t="shared" si="345"/>
        <v/>
      </c>
      <c r="AO663" s="58" t="str">
        <f t="shared" si="326"/>
        <v/>
      </c>
      <c r="AP663" s="58" t="e">
        <f t="array" ref="AP663">STDEVP(IF($AL$4:$AL$2012=AN663,$AM$4:$AM$2012))</f>
        <v>#DIV/0!</v>
      </c>
      <c r="AQ663" s="59" t="e">
        <f t="shared" si="346"/>
        <v>#DIV/0!</v>
      </c>
      <c r="AR663" s="47">
        <v>24.28</v>
      </c>
      <c r="AS663" s="48">
        <f t="shared" si="351"/>
        <v>24</v>
      </c>
      <c r="AT663" s="49" t="e">
        <f>VLOOKUP(AR663,FWD!#REF!,4,FALSE)</f>
        <v>#REF!</v>
      </c>
      <c r="AU663" s="48" t="str">
        <f t="shared" si="327"/>
        <v/>
      </c>
      <c r="AV663" s="58" t="str">
        <f t="shared" si="352"/>
        <v/>
      </c>
      <c r="AW663" s="48" t="e">
        <f t="array" ref="AW663">STDEVP(IF($AS$4:$AS$909=AU663,$AT$4:$AT$909))</f>
        <v>#DIV/0!</v>
      </c>
      <c r="AX663" s="50" t="e">
        <f t="shared" si="323"/>
        <v>#DIV/0!</v>
      </c>
      <c r="AY663" s="47">
        <v>19.66</v>
      </c>
      <c r="AZ663" s="58">
        <f t="shared" si="347"/>
        <v>19</v>
      </c>
      <c r="BA663" s="49" t="e">
        <f>VLOOKUP(AY663,FWD!#REF!,4,FALSE)</f>
        <v>#REF!</v>
      </c>
      <c r="BB663" s="48" t="str">
        <f t="shared" si="348"/>
        <v/>
      </c>
      <c r="BC663" s="58" t="str">
        <f t="shared" si="349"/>
        <v/>
      </c>
      <c r="BD663" s="58" t="e">
        <f t="array" ref="BD663">STDEVP(IF($AZ$4:$AZ$758=BB663,$BA$4:$BA$758))</f>
        <v>#DIV/0!</v>
      </c>
      <c r="BE663" s="59" t="e">
        <f t="shared" si="350"/>
        <v>#DIV/0!</v>
      </c>
    </row>
    <row r="664" spans="1:57" x14ac:dyDescent="0.2">
      <c r="A664" s="63">
        <v>160.52000000000001</v>
      </c>
      <c r="B664" s="64">
        <f t="shared" si="328"/>
        <v>160</v>
      </c>
      <c r="C664" s="65" t="e">
        <f>VLOOKUP(A664,FWD!#REF!,4,FALSE)</f>
        <v>#REF!</v>
      </c>
      <c r="D664" s="64" t="str">
        <f t="shared" si="329"/>
        <v/>
      </c>
      <c r="E664" s="64" t="str">
        <f t="shared" si="330"/>
        <v/>
      </c>
      <c r="F664" s="64" t="e">
        <f t="array" ref="F664">STDEVP(IF($B$4:$B$918=D664,$C$4:$C$918))</f>
        <v>#DIV/0!</v>
      </c>
      <c r="G664" s="66" t="e">
        <f t="shared" si="324"/>
        <v>#DIV/0!</v>
      </c>
      <c r="H664" s="63">
        <v>74.72</v>
      </c>
      <c r="I664" s="64">
        <f t="shared" si="331"/>
        <v>74</v>
      </c>
      <c r="J664" s="65" t="e">
        <f>VLOOKUP(H664,FWD!$G$4:$I$128,4,FALSE)</f>
        <v>#N/A</v>
      </c>
      <c r="K664" s="64" t="str">
        <f t="shared" si="332"/>
        <v/>
      </c>
      <c r="L664" s="64" t="str">
        <f t="shared" si="333"/>
        <v/>
      </c>
      <c r="M664" s="64" t="e">
        <f t="array" ref="M664">STDEVP(IF($I$4:$I$2051=K664,$J$4:$J$2051))</f>
        <v>#DIV/0!</v>
      </c>
      <c r="N664" s="78" t="e">
        <f t="shared" si="325"/>
        <v>#DIV/0!</v>
      </c>
      <c r="O664" s="82">
        <v>42.4</v>
      </c>
      <c r="P664" s="64">
        <f t="shared" si="334"/>
        <v>42</v>
      </c>
      <c r="Q664" s="66" t="e">
        <f>VLOOKUP(O664,FWD!#REF!,4,FALSE)</f>
        <v>#REF!</v>
      </c>
      <c r="R664" s="66" t="str">
        <f t="shared" si="335"/>
        <v/>
      </c>
      <c r="S664" s="66" t="str">
        <f t="shared" si="336"/>
        <v/>
      </c>
      <c r="T664" s="64" t="e">
        <f t="array" ref="T664">STDEVP(IF($P$4:$P$864=R664,$Q$4:$Q$864))</f>
        <v>#DIV/0!</v>
      </c>
      <c r="U664" s="78" t="e">
        <f t="shared" si="321"/>
        <v>#DIV/0!</v>
      </c>
      <c r="V664" s="82">
        <v>43.94</v>
      </c>
      <c r="W664" s="83">
        <f t="shared" si="337"/>
        <v>43</v>
      </c>
      <c r="X664" s="66" t="e">
        <f>VLOOKUP(V664,FWD!#REF!,4,FALSE)</f>
        <v>#REF!</v>
      </c>
      <c r="Y664" s="64" t="str">
        <f t="shared" si="338"/>
        <v/>
      </c>
      <c r="Z664" s="64" t="str">
        <f t="shared" si="339"/>
        <v/>
      </c>
      <c r="AA664" s="64" t="e">
        <f t="array" ref="AA664">STDEVP(IF($W$4:$W$740=Y664,$X$4:$X$740))</f>
        <v>#DIV/0!</v>
      </c>
      <c r="AB664" s="78" t="e">
        <f t="shared" si="340"/>
        <v>#DIV/0!</v>
      </c>
      <c r="AD664" s="55">
        <v>143.44</v>
      </c>
      <c r="AE664" s="48">
        <f t="shared" si="322"/>
        <v>143</v>
      </c>
      <c r="AF664" s="48" t="e">
        <f>VLOOKUP(AD664,FWD!#REF!,4,FALSE)</f>
        <v>#REF!</v>
      </c>
      <c r="AG664" s="48" t="str">
        <f t="shared" si="341"/>
        <v/>
      </c>
      <c r="AH664" s="48" t="str">
        <f t="shared" si="342"/>
        <v/>
      </c>
      <c r="AI664" s="48">
        <f t="array" ref="AI664">STDEVP(IF($AE$4:$AE$918=AG664,$AF$4:$AF$918))</f>
        <v>0</v>
      </c>
      <c r="AJ664" s="48" t="str">
        <f t="shared" si="343"/>
        <v/>
      </c>
      <c r="AK664" s="47">
        <v>106.08</v>
      </c>
      <c r="AL664" s="48">
        <f t="shared" si="344"/>
        <v>106</v>
      </c>
      <c r="AM664" s="49" t="e">
        <f>VLOOKUP(AK664,FWD!#REF!,4,FALSE)</f>
        <v>#REF!</v>
      </c>
      <c r="AN664" s="58" t="str">
        <f t="shared" si="345"/>
        <v/>
      </c>
      <c r="AO664" s="58" t="str">
        <f t="shared" si="326"/>
        <v/>
      </c>
      <c r="AP664" s="58" t="e">
        <f t="array" ref="AP664">STDEVP(IF($AL$4:$AL$2012=AN664,$AM$4:$AM$2012))</f>
        <v>#DIV/0!</v>
      </c>
      <c r="AQ664" s="59" t="e">
        <f t="shared" si="346"/>
        <v>#DIV/0!</v>
      </c>
      <c r="AR664" s="47">
        <v>24.24</v>
      </c>
      <c r="AS664" s="48">
        <f t="shared" si="351"/>
        <v>24</v>
      </c>
      <c r="AT664" s="49" t="e">
        <f>VLOOKUP(AR664,FWD!#REF!,4,FALSE)</f>
        <v>#REF!</v>
      </c>
      <c r="AU664" s="48" t="str">
        <f t="shared" si="327"/>
        <v/>
      </c>
      <c r="AV664" s="58" t="str">
        <f t="shared" si="352"/>
        <v/>
      </c>
      <c r="AW664" s="48" t="e">
        <f t="array" ref="AW664">STDEVP(IF($AS$4:$AS$909=AU664,$AT$4:$AT$909))</f>
        <v>#DIV/0!</v>
      </c>
      <c r="AX664" s="50" t="e">
        <f t="shared" si="323"/>
        <v>#DIV/0!</v>
      </c>
      <c r="AY664" s="47">
        <v>19.62</v>
      </c>
      <c r="AZ664" s="58">
        <f t="shared" si="347"/>
        <v>19</v>
      </c>
      <c r="BA664" s="49" t="e">
        <f>VLOOKUP(AY664,FWD!#REF!,4,FALSE)</f>
        <v>#REF!</v>
      </c>
      <c r="BB664" s="48" t="str">
        <f t="shared" si="348"/>
        <v/>
      </c>
      <c r="BC664" s="58" t="str">
        <f t="shared" si="349"/>
        <v/>
      </c>
      <c r="BD664" s="58" t="e">
        <f t="array" ref="BD664">STDEVP(IF($AZ$4:$AZ$758=BB664,$BA$4:$BA$758))</f>
        <v>#DIV/0!</v>
      </c>
      <c r="BE664" s="59" t="e">
        <f t="shared" si="350"/>
        <v>#DIV/0!</v>
      </c>
    </row>
    <row r="665" spans="1:57" x14ac:dyDescent="0.2">
      <c r="A665" s="63">
        <v>160.56</v>
      </c>
      <c r="B665" s="64">
        <f t="shared" si="328"/>
        <v>160</v>
      </c>
      <c r="C665" s="65" t="e">
        <f>VLOOKUP(A665,FWD!#REF!,4,FALSE)</f>
        <v>#REF!</v>
      </c>
      <c r="D665" s="64" t="str">
        <f t="shared" si="329"/>
        <v/>
      </c>
      <c r="E665" s="64" t="str">
        <f t="shared" si="330"/>
        <v/>
      </c>
      <c r="F665" s="64" t="e">
        <f t="array" ref="F665">STDEVP(IF($B$4:$B$918=D665,$C$4:$C$918))</f>
        <v>#DIV/0!</v>
      </c>
      <c r="G665" s="66" t="e">
        <f t="shared" si="324"/>
        <v>#DIV/0!</v>
      </c>
      <c r="H665" s="63">
        <v>74.760000000000005</v>
      </c>
      <c r="I665" s="64">
        <f t="shared" si="331"/>
        <v>74</v>
      </c>
      <c r="J665" s="65" t="e">
        <f>VLOOKUP(H665,FWD!$G$4:$I$128,4,FALSE)</f>
        <v>#N/A</v>
      </c>
      <c r="K665" s="64" t="str">
        <f t="shared" si="332"/>
        <v/>
      </c>
      <c r="L665" s="64" t="str">
        <f t="shared" si="333"/>
        <v/>
      </c>
      <c r="M665" s="64" t="e">
        <f t="array" ref="M665">STDEVP(IF($I$4:$I$2051=K665,$J$4:$J$2051))</f>
        <v>#DIV/0!</v>
      </c>
      <c r="N665" s="78" t="e">
        <f t="shared" si="325"/>
        <v>#DIV/0!</v>
      </c>
      <c r="O665" s="82">
        <v>42.44</v>
      </c>
      <c r="P665" s="64">
        <f t="shared" si="334"/>
        <v>42</v>
      </c>
      <c r="Q665" s="66" t="e">
        <f>VLOOKUP(O665,FWD!#REF!,4,FALSE)</f>
        <v>#REF!</v>
      </c>
      <c r="R665" s="66" t="str">
        <f t="shared" si="335"/>
        <v/>
      </c>
      <c r="S665" s="66" t="str">
        <f t="shared" si="336"/>
        <v/>
      </c>
      <c r="T665" s="64" t="e">
        <f t="array" ref="T665">STDEVP(IF($P$4:$P$864=R665,$Q$4:$Q$864))</f>
        <v>#DIV/0!</v>
      </c>
      <c r="U665" s="78" t="e">
        <f t="shared" si="321"/>
        <v>#DIV/0!</v>
      </c>
      <c r="V665" s="82">
        <v>43.98</v>
      </c>
      <c r="W665" s="83">
        <f t="shared" si="337"/>
        <v>43</v>
      </c>
      <c r="X665" s="66" t="e">
        <f>VLOOKUP(V665,FWD!#REF!,4,FALSE)</f>
        <v>#REF!</v>
      </c>
      <c r="Y665" s="64">
        <f t="shared" si="338"/>
        <v>43</v>
      </c>
      <c r="Z665" s="64" t="e">
        <f t="shared" si="339"/>
        <v>#REF!</v>
      </c>
      <c r="AA665" s="64" t="e">
        <f t="array" ref="AA665">STDEVP(IF($W$4:$W$740=Y665,$X$4:$X$740))</f>
        <v>#REF!</v>
      </c>
      <c r="AB665" s="78" t="e">
        <f t="shared" si="340"/>
        <v>#REF!</v>
      </c>
      <c r="AD665" s="55">
        <v>143.4</v>
      </c>
      <c r="AE665" s="48">
        <f t="shared" si="322"/>
        <v>143</v>
      </c>
      <c r="AF665" s="48" t="e">
        <f>VLOOKUP(AD665,FWD!#REF!,4,FALSE)</f>
        <v>#REF!</v>
      </c>
      <c r="AG665" s="48" t="str">
        <f t="shared" si="341"/>
        <v/>
      </c>
      <c r="AH665" s="48" t="str">
        <f t="shared" si="342"/>
        <v/>
      </c>
      <c r="AI665" s="48">
        <f t="array" ref="AI665">STDEVP(IF($AE$4:$AE$918=AG665,$AF$4:$AF$918))</f>
        <v>0</v>
      </c>
      <c r="AJ665" s="48" t="str">
        <f t="shared" si="343"/>
        <v/>
      </c>
      <c r="AK665" s="47">
        <v>106.04</v>
      </c>
      <c r="AL665" s="48">
        <f t="shared" si="344"/>
        <v>106</v>
      </c>
      <c r="AM665" s="49" t="e">
        <f>VLOOKUP(AK665,FWD!#REF!,4,FALSE)</f>
        <v>#REF!</v>
      </c>
      <c r="AN665" s="58" t="str">
        <f t="shared" si="345"/>
        <v/>
      </c>
      <c r="AO665" s="58" t="str">
        <f t="shared" si="326"/>
        <v/>
      </c>
      <c r="AP665" s="58" t="e">
        <f t="array" ref="AP665">STDEVP(IF($AL$4:$AL$2012=AN665,$AM$4:$AM$2012))</f>
        <v>#DIV/0!</v>
      </c>
      <c r="AQ665" s="59" t="e">
        <f t="shared" si="346"/>
        <v>#DIV/0!</v>
      </c>
      <c r="AR665" s="47">
        <v>24.2</v>
      </c>
      <c r="AS665" s="48">
        <f t="shared" si="351"/>
        <v>24</v>
      </c>
      <c r="AT665" s="49" t="e">
        <f>VLOOKUP(AR665,FWD!#REF!,4,FALSE)</f>
        <v>#REF!</v>
      </c>
      <c r="AU665" s="48" t="str">
        <f t="shared" si="327"/>
        <v/>
      </c>
      <c r="AV665" s="58" t="str">
        <f t="shared" si="352"/>
        <v/>
      </c>
      <c r="AW665" s="48" t="e">
        <f t="array" ref="AW665">STDEVP(IF($AS$4:$AS$909=AU665,$AT$4:$AT$909))</f>
        <v>#DIV/0!</v>
      </c>
      <c r="AX665" s="50" t="e">
        <f t="shared" si="323"/>
        <v>#DIV/0!</v>
      </c>
      <c r="AY665" s="47">
        <v>19.579999999999998</v>
      </c>
      <c r="AZ665" s="58">
        <f t="shared" si="347"/>
        <v>19</v>
      </c>
      <c r="BA665" s="49" t="e">
        <f>VLOOKUP(AY665,FWD!#REF!,4,FALSE)</f>
        <v>#REF!</v>
      </c>
      <c r="BB665" s="48" t="str">
        <f t="shared" si="348"/>
        <v/>
      </c>
      <c r="BC665" s="58" t="str">
        <f t="shared" si="349"/>
        <v/>
      </c>
      <c r="BD665" s="58" t="e">
        <f t="array" ref="BD665">STDEVP(IF($AZ$4:$AZ$758=BB665,$BA$4:$BA$758))</f>
        <v>#DIV/0!</v>
      </c>
      <c r="BE665" s="59" t="e">
        <f t="shared" si="350"/>
        <v>#DIV/0!</v>
      </c>
    </row>
    <row r="666" spans="1:57" x14ac:dyDescent="0.2">
      <c r="A666" s="63">
        <v>160.6</v>
      </c>
      <c r="B666" s="64">
        <f t="shared" si="328"/>
        <v>160</v>
      </c>
      <c r="C666" s="65" t="e">
        <f>VLOOKUP(A666,FWD!#REF!,4,FALSE)</f>
        <v>#REF!</v>
      </c>
      <c r="D666" s="64" t="str">
        <f t="shared" si="329"/>
        <v/>
      </c>
      <c r="E666" s="64" t="str">
        <f t="shared" si="330"/>
        <v/>
      </c>
      <c r="F666" s="64" t="e">
        <f t="array" ref="F666">STDEVP(IF($B$4:$B$918=D666,$C$4:$C$918))</f>
        <v>#DIV/0!</v>
      </c>
      <c r="G666" s="66" t="e">
        <f t="shared" si="324"/>
        <v>#DIV/0!</v>
      </c>
      <c r="H666" s="63">
        <v>74.8</v>
      </c>
      <c r="I666" s="64">
        <f t="shared" si="331"/>
        <v>74</v>
      </c>
      <c r="J666" s="65" t="e">
        <f>VLOOKUP(H666,FWD!$G$4:$I$128,4,FALSE)</f>
        <v>#N/A</v>
      </c>
      <c r="K666" s="64" t="str">
        <f t="shared" si="332"/>
        <v/>
      </c>
      <c r="L666" s="64" t="str">
        <f t="shared" si="333"/>
        <v/>
      </c>
      <c r="M666" s="64" t="e">
        <f t="array" ref="M666">STDEVP(IF($I$4:$I$2051=K666,$J$4:$J$2051))</f>
        <v>#DIV/0!</v>
      </c>
      <c r="N666" s="78" t="e">
        <f t="shared" si="325"/>
        <v>#DIV/0!</v>
      </c>
      <c r="O666" s="82">
        <v>42.48</v>
      </c>
      <c r="P666" s="64">
        <f t="shared" si="334"/>
        <v>42</v>
      </c>
      <c r="Q666" s="66" t="e">
        <f>VLOOKUP(O666,FWD!#REF!,4,FALSE)</f>
        <v>#REF!</v>
      </c>
      <c r="R666" s="66" t="str">
        <f t="shared" si="335"/>
        <v/>
      </c>
      <c r="S666" s="66" t="str">
        <f t="shared" si="336"/>
        <v/>
      </c>
      <c r="T666" s="64" t="e">
        <f t="array" ref="T666">STDEVP(IF($P$4:$P$864=R666,$Q$4:$Q$864))</f>
        <v>#DIV/0!</v>
      </c>
      <c r="U666" s="78" t="e">
        <f t="shared" si="321"/>
        <v>#DIV/0!</v>
      </c>
      <c r="V666" s="82">
        <v>44.02</v>
      </c>
      <c r="W666" s="83">
        <f t="shared" si="337"/>
        <v>44</v>
      </c>
      <c r="X666" s="66" t="e">
        <f>VLOOKUP(V666,FWD!#REF!,4,FALSE)</f>
        <v>#REF!</v>
      </c>
      <c r="Y666" s="64" t="str">
        <f t="shared" si="338"/>
        <v/>
      </c>
      <c r="Z666" s="64" t="str">
        <f t="shared" si="339"/>
        <v/>
      </c>
      <c r="AA666" s="64" t="e">
        <f t="array" ref="AA666">STDEVP(IF($W$4:$W$740=Y666,$X$4:$X$740))</f>
        <v>#DIV/0!</v>
      </c>
      <c r="AB666" s="78" t="e">
        <f t="shared" si="340"/>
        <v>#DIV/0!</v>
      </c>
      <c r="AD666" s="55">
        <v>143.36000000000001</v>
      </c>
      <c r="AE666" s="48">
        <f t="shared" si="322"/>
        <v>143</v>
      </c>
      <c r="AF666" s="48" t="e">
        <f>VLOOKUP(AD666,FWD!#REF!,4,FALSE)</f>
        <v>#REF!</v>
      </c>
      <c r="AG666" s="48" t="str">
        <f t="shared" si="341"/>
        <v/>
      </c>
      <c r="AH666" s="48" t="str">
        <f t="shared" si="342"/>
        <v/>
      </c>
      <c r="AI666" s="48">
        <f t="array" ref="AI666">STDEVP(IF($AE$4:$AE$918=AG666,$AF$4:$AF$918))</f>
        <v>0</v>
      </c>
      <c r="AJ666" s="48" t="str">
        <f t="shared" si="343"/>
        <v/>
      </c>
      <c r="AK666" s="47">
        <v>106</v>
      </c>
      <c r="AL666" s="48">
        <f t="shared" si="344"/>
        <v>106</v>
      </c>
      <c r="AM666" s="49" t="e">
        <f>VLOOKUP(AK666,FWD!#REF!,4,FALSE)</f>
        <v>#REF!</v>
      </c>
      <c r="AN666" s="58">
        <f t="shared" si="345"/>
        <v>106</v>
      </c>
      <c r="AO666" s="58" t="e">
        <f t="shared" si="326"/>
        <v>#REF!</v>
      </c>
      <c r="AP666" s="58" t="e">
        <f t="array" ref="AP666">STDEVP(IF($AL$4:$AL$2012=AN666,$AM$4:$AM$2012))</f>
        <v>#REF!</v>
      </c>
      <c r="AQ666" s="59" t="e">
        <f t="shared" si="346"/>
        <v>#REF!</v>
      </c>
      <c r="AR666" s="47">
        <v>24.16</v>
      </c>
      <c r="AS666" s="48">
        <f t="shared" si="351"/>
        <v>24</v>
      </c>
      <c r="AT666" s="49" t="e">
        <f>VLOOKUP(AR666,FWD!#REF!,4,FALSE)</f>
        <v>#REF!</v>
      </c>
      <c r="AU666" s="48" t="str">
        <f t="shared" si="327"/>
        <v/>
      </c>
      <c r="AV666" s="58" t="str">
        <f t="shared" si="352"/>
        <v/>
      </c>
      <c r="AW666" s="48" t="e">
        <f t="array" ref="AW666">STDEVP(IF($AS$4:$AS$909=AU666,$AT$4:$AT$909))</f>
        <v>#DIV/0!</v>
      </c>
      <c r="AX666" s="50" t="e">
        <f t="shared" si="323"/>
        <v>#DIV/0!</v>
      </c>
      <c r="AY666" s="47">
        <v>19.54</v>
      </c>
      <c r="AZ666" s="58">
        <f t="shared" si="347"/>
        <v>19</v>
      </c>
      <c r="BA666" s="49" t="e">
        <f>VLOOKUP(AY666,FWD!#REF!,4,FALSE)</f>
        <v>#REF!</v>
      </c>
      <c r="BB666" s="48" t="str">
        <f t="shared" si="348"/>
        <v/>
      </c>
      <c r="BC666" s="58" t="str">
        <f t="shared" si="349"/>
        <v/>
      </c>
      <c r="BD666" s="58" t="e">
        <f t="array" ref="BD666">STDEVP(IF($AZ$4:$AZ$758=BB666,$BA$4:$BA$758))</f>
        <v>#DIV/0!</v>
      </c>
      <c r="BE666" s="59" t="e">
        <f t="shared" si="350"/>
        <v>#DIV/0!</v>
      </c>
    </row>
    <row r="667" spans="1:57" x14ac:dyDescent="0.2">
      <c r="A667" s="63">
        <v>160.63999999999999</v>
      </c>
      <c r="B667" s="64">
        <f t="shared" si="328"/>
        <v>160</v>
      </c>
      <c r="C667" s="65" t="e">
        <f>VLOOKUP(A667,FWD!#REF!,4,FALSE)</f>
        <v>#REF!</v>
      </c>
      <c r="D667" s="64" t="str">
        <f t="shared" si="329"/>
        <v/>
      </c>
      <c r="E667" s="64" t="str">
        <f t="shared" si="330"/>
        <v/>
      </c>
      <c r="F667" s="64" t="e">
        <f t="array" ref="F667">STDEVP(IF($B$4:$B$918=D667,$C$4:$C$918))</f>
        <v>#DIV/0!</v>
      </c>
      <c r="G667" s="66" t="e">
        <f t="shared" si="324"/>
        <v>#DIV/0!</v>
      </c>
      <c r="H667" s="63">
        <v>74.84</v>
      </c>
      <c r="I667" s="64">
        <f t="shared" si="331"/>
        <v>74</v>
      </c>
      <c r="J667" s="65" t="e">
        <f>VLOOKUP(H667,FWD!$G$4:$I$128,4,FALSE)</f>
        <v>#N/A</v>
      </c>
      <c r="K667" s="64" t="str">
        <f t="shared" si="332"/>
        <v/>
      </c>
      <c r="L667" s="64" t="str">
        <f t="shared" si="333"/>
        <v/>
      </c>
      <c r="M667" s="64" t="e">
        <f t="array" ref="M667">STDEVP(IF($I$4:$I$2051=K667,$J$4:$J$2051))</f>
        <v>#DIV/0!</v>
      </c>
      <c r="N667" s="78" t="e">
        <f t="shared" si="325"/>
        <v>#DIV/0!</v>
      </c>
      <c r="O667" s="82">
        <v>42.52</v>
      </c>
      <c r="P667" s="64">
        <f t="shared" si="334"/>
        <v>42</v>
      </c>
      <c r="Q667" s="66" t="e">
        <f>VLOOKUP(O667,FWD!#REF!,4,FALSE)</f>
        <v>#REF!</v>
      </c>
      <c r="R667" s="66" t="str">
        <f t="shared" si="335"/>
        <v/>
      </c>
      <c r="S667" s="66" t="str">
        <f t="shared" si="336"/>
        <v/>
      </c>
      <c r="T667" s="64" t="e">
        <f t="array" ref="T667">STDEVP(IF($P$4:$P$864=R667,$Q$4:$Q$864))</f>
        <v>#DIV/0!</v>
      </c>
      <c r="U667" s="78" t="e">
        <f t="shared" ref="U667:U730" si="353">IF(AND(S667&lt;&gt;"",T667&lt;&gt;""),S667+T667,"")</f>
        <v>#DIV/0!</v>
      </c>
      <c r="V667" s="82">
        <v>44.06</v>
      </c>
      <c r="W667" s="83">
        <f t="shared" si="337"/>
        <v>44</v>
      </c>
      <c r="X667" s="66" t="e">
        <f>VLOOKUP(V667,FWD!#REF!,4,FALSE)</f>
        <v>#REF!</v>
      </c>
      <c r="Y667" s="64" t="str">
        <f t="shared" si="338"/>
        <v/>
      </c>
      <c r="Z667" s="64" t="str">
        <f t="shared" si="339"/>
        <v/>
      </c>
      <c r="AA667" s="64" t="e">
        <f t="array" ref="AA667">STDEVP(IF($W$4:$W$740=Y667,$X$4:$X$740))</f>
        <v>#DIV/0!</v>
      </c>
      <c r="AB667" s="78" t="e">
        <f t="shared" si="340"/>
        <v>#DIV/0!</v>
      </c>
      <c r="AD667" s="55">
        <v>143.32</v>
      </c>
      <c r="AE667" s="48">
        <f t="shared" si="322"/>
        <v>143</v>
      </c>
      <c r="AF667" s="48" t="e">
        <f>VLOOKUP(AD667,FWD!#REF!,4,FALSE)</f>
        <v>#REF!</v>
      </c>
      <c r="AG667" s="48" t="str">
        <f t="shared" si="341"/>
        <v/>
      </c>
      <c r="AH667" s="48" t="str">
        <f t="shared" si="342"/>
        <v/>
      </c>
      <c r="AI667" s="48">
        <f t="array" ref="AI667">STDEVP(IF($AE$4:$AE$918=AG667,$AF$4:$AF$918))</f>
        <v>0</v>
      </c>
      <c r="AJ667" s="48" t="str">
        <f t="shared" si="343"/>
        <v/>
      </c>
      <c r="AK667" s="47">
        <v>105.96</v>
      </c>
      <c r="AL667" s="48">
        <f t="shared" si="344"/>
        <v>105</v>
      </c>
      <c r="AM667" s="49" t="e">
        <f>VLOOKUP(AK667,FWD!#REF!,4,FALSE)</f>
        <v>#REF!</v>
      </c>
      <c r="AN667" s="58" t="str">
        <f t="shared" si="345"/>
        <v/>
      </c>
      <c r="AO667" s="58" t="str">
        <f t="shared" si="326"/>
        <v/>
      </c>
      <c r="AP667" s="58" t="e">
        <f t="array" ref="AP667">STDEVP(IF($AL$4:$AL$2012=AN667,$AM$4:$AM$2012))</f>
        <v>#DIV/0!</v>
      </c>
      <c r="AQ667" s="59" t="e">
        <f t="shared" si="346"/>
        <v>#DIV/0!</v>
      </c>
      <c r="AR667" s="47">
        <v>24.12</v>
      </c>
      <c r="AS667" s="48">
        <f t="shared" si="351"/>
        <v>24</v>
      </c>
      <c r="AT667" s="49" t="e">
        <f>VLOOKUP(AR667,FWD!#REF!,4,FALSE)</f>
        <v>#REF!</v>
      </c>
      <c r="AU667" s="48" t="str">
        <f t="shared" si="327"/>
        <v/>
      </c>
      <c r="AV667" s="58" t="str">
        <f t="shared" si="352"/>
        <v/>
      </c>
      <c r="AW667" s="48" t="e">
        <f t="array" ref="AW667">STDEVP(IF($AS$4:$AS$909=AU667,$AT$4:$AT$909))</f>
        <v>#DIV/0!</v>
      </c>
      <c r="AX667" s="50" t="e">
        <f t="shared" si="323"/>
        <v>#DIV/0!</v>
      </c>
      <c r="AY667" s="47">
        <v>19.5</v>
      </c>
      <c r="AZ667" s="58">
        <f t="shared" si="347"/>
        <v>19</v>
      </c>
      <c r="BA667" s="49" t="e">
        <f>VLOOKUP(AY667,FWD!#REF!,4,FALSE)</f>
        <v>#REF!</v>
      </c>
      <c r="BB667" s="48" t="str">
        <f t="shared" si="348"/>
        <v/>
      </c>
      <c r="BC667" s="58" t="str">
        <f t="shared" si="349"/>
        <v/>
      </c>
      <c r="BD667" s="58" t="e">
        <f t="array" ref="BD667">STDEVP(IF($AZ$4:$AZ$758=BB667,$BA$4:$BA$758))</f>
        <v>#DIV/0!</v>
      </c>
      <c r="BE667" s="59" t="e">
        <f t="shared" si="350"/>
        <v>#DIV/0!</v>
      </c>
    </row>
    <row r="668" spans="1:57" x14ac:dyDescent="0.2">
      <c r="A668" s="63">
        <v>160.68</v>
      </c>
      <c r="B668" s="64">
        <f t="shared" si="328"/>
        <v>160</v>
      </c>
      <c r="C668" s="65" t="e">
        <f>VLOOKUP(A668,FWD!#REF!,4,FALSE)</f>
        <v>#REF!</v>
      </c>
      <c r="D668" s="64" t="str">
        <f t="shared" si="329"/>
        <v/>
      </c>
      <c r="E668" s="64" t="str">
        <f t="shared" si="330"/>
        <v/>
      </c>
      <c r="F668" s="64" t="e">
        <f t="array" ref="F668">STDEVP(IF($B$4:$B$918=D668,$C$4:$C$918))</f>
        <v>#DIV/0!</v>
      </c>
      <c r="G668" s="66" t="e">
        <f t="shared" si="324"/>
        <v>#DIV/0!</v>
      </c>
      <c r="H668" s="63">
        <v>74.88</v>
      </c>
      <c r="I668" s="64">
        <f t="shared" si="331"/>
        <v>74</v>
      </c>
      <c r="J668" s="65" t="e">
        <f>VLOOKUP(H668,FWD!$G$4:$I$128,4,FALSE)</f>
        <v>#N/A</v>
      </c>
      <c r="K668" s="64" t="str">
        <f t="shared" si="332"/>
        <v/>
      </c>
      <c r="L668" s="64" t="str">
        <f t="shared" si="333"/>
        <v/>
      </c>
      <c r="M668" s="64" t="e">
        <f t="array" ref="M668">STDEVP(IF($I$4:$I$2051=K668,$J$4:$J$2051))</f>
        <v>#DIV/0!</v>
      </c>
      <c r="N668" s="78" t="e">
        <f t="shared" si="325"/>
        <v>#DIV/0!</v>
      </c>
      <c r="O668" s="82">
        <v>42.56</v>
      </c>
      <c r="P668" s="64">
        <f t="shared" si="334"/>
        <v>42</v>
      </c>
      <c r="Q668" s="66" t="e">
        <f>VLOOKUP(O668,FWD!#REF!,4,FALSE)</f>
        <v>#REF!</v>
      </c>
      <c r="R668" s="66" t="str">
        <f t="shared" si="335"/>
        <v/>
      </c>
      <c r="S668" s="66" t="str">
        <f t="shared" si="336"/>
        <v/>
      </c>
      <c r="T668" s="64" t="e">
        <f t="array" ref="T668">STDEVP(IF($P$4:$P$864=R668,$Q$4:$Q$864))</f>
        <v>#DIV/0!</v>
      </c>
      <c r="U668" s="78" t="e">
        <f t="shared" si="353"/>
        <v>#DIV/0!</v>
      </c>
      <c r="V668" s="82">
        <v>44.1</v>
      </c>
      <c r="W668" s="83">
        <f t="shared" si="337"/>
        <v>44</v>
      </c>
      <c r="X668" s="66" t="e">
        <f>VLOOKUP(V668,FWD!#REF!,4,FALSE)</f>
        <v>#REF!</v>
      </c>
      <c r="Y668" s="64" t="str">
        <f t="shared" si="338"/>
        <v/>
      </c>
      <c r="Z668" s="64" t="str">
        <f t="shared" si="339"/>
        <v/>
      </c>
      <c r="AA668" s="64" t="e">
        <f t="array" ref="AA668">STDEVP(IF($W$4:$W$740=Y668,$X$4:$X$740))</f>
        <v>#DIV/0!</v>
      </c>
      <c r="AB668" s="78" t="e">
        <f t="shared" si="340"/>
        <v>#DIV/0!</v>
      </c>
      <c r="AD668" s="55">
        <v>143.28</v>
      </c>
      <c r="AE668" s="48">
        <f t="shared" si="322"/>
        <v>143</v>
      </c>
      <c r="AF668" s="48" t="e">
        <f>VLOOKUP(AD668,FWD!#REF!,4,FALSE)</f>
        <v>#REF!</v>
      </c>
      <c r="AG668" s="48" t="str">
        <f t="shared" si="341"/>
        <v/>
      </c>
      <c r="AH668" s="48" t="str">
        <f t="shared" si="342"/>
        <v/>
      </c>
      <c r="AI668" s="48">
        <f t="array" ref="AI668">STDEVP(IF($AE$4:$AE$918=AG668,$AF$4:$AF$918))</f>
        <v>0</v>
      </c>
      <c r="AJ668" s="48" t="str">
        <f t="shared" si="343"/>
        <v/>
      </c>
      <c r="AK668" s="47">
        <v>105.92</v>
      </c>
      <c r="AL668" s="48">
        <f t="shared" si="344"/>
        <v>105</v>
      </c>
      <c r="AM668" s="49" t="e">
        <f>VLOOKUP(AK668,FWD!#REF!,4,FALSE)</f>
        <v>#REF!</v>
      </c>
      <c r="AN668" s="58" t="str">
        <f t="shared" si="345"/>
        <v/>
      </c>
      <c r="AO668" s="58" t="str">
        <f t="shared" si="326"/>
        <v/>
      </c>
      <c r="AP668" s="58" t="e">
        <f t="array" ref="AP668">STDEVP(IF($AL$4:$AL$2012=AN668,$AM$4:$AM$2012))</f>
        <v>#DIV/0!</v>
      </c>
      <c r="AQ668" s="59" t="e">
        <f t="shared" si="346"/>
        <v>#DIV/0!</v>
      </c>
      <c r="AR668" s="47">
        <v>24.08</v>
      </c>
      <c r="AS668" s="48">
        <f t="shared" si="351"/>
        <v>24</v>
      </c>
      <c r="AT668" s="49" t="e">
        <f>VLOOKUP(AR668,FWD!#REF!,4,FALSE)</f>
        <v>#REF!</v>
      </c>
      <c r="AU668" s="48" t="str">
        <f t="shared" si="327"/>
        <v/>
      </c>
      <c r="AV668" s="58" t="str">
        <f t="shared" si="352"/>
        <v/>
      </c>
      <c r="AW668" s="48" t="e">
        <f t="array" ref="AW668">STDEVP(IF($AS$4:$AS$909=AU668,$AT$4:$AT$909))</f>
        <v>#DIV/0!</v>
      </c>
      <c r="AX668" s="50" t="e">
        <f t="shared" si="323"/>
        <v>#DIV/0!</v>
      </c>
      <c r="AY668" s="47">
        <v>19.46</v>
      </c>
      <c r="AZ668" s="58">
        <f t="shared" si="347"/>
        <v>19</v>
      </c>
      <c r="BA668" s="49" t="e">
        <f>VLOOKUP(AY668,FWD!#REF!,4,FALSE)</f>
        <v>#REF!</v>
      </c>
      <c r="BB668" s="48" t="str">
        <f t="shared" si="348"/>
        <v/>
      </c>
      <c r="BC668" s="58" t="str">
        <f t="shared" si="349"/>
        <v/>
      </c>
      <c r="BD668" s="58" t="e">
        <f t="array" ref="BD668">STDEVP(IF($AZ$4:$AZ$758=BB668,$BA$4:$BA$758))</f>
        <v>#DIV/0!</v>
      </c>
      <c r="BE668" s="59" t="e">
        <f t="shared" si="350"/>
        <v>#DIV/0!</v>
      </c>
    </row>
    <row r="669" spans="1:57" x14ac:dyDescent="0.2">
      <c r="A669" s="63">
        <v>160.72</v>
      </c>
      <c r="B669" s="64">
        <f t="shared" si="328"/>
        <v>160</v>
      </c>
      <c r="C669" s="65" t="e">
        <f>VLOOKUP(A669,FWD!#REF!,4,FALSE)</f>
        <v>#REF!</v>
      </c>
      <c r="D669" s="64" t="str">
        <f t="shared" si="329"/>
        <v/>
      </c>
      <c r="E669" s="64" t="str">
        <f t="shared" si="330"/>
        <v/>
      </c>
      <c r="F669" s="64" t="e">
        <f t="array" ref="F669">STDEVP(IF($B$4:$B$918=D669,$C$4:$C$918))</f>
        <v>#DIV/0!</v>
      </c>
      <c r="G669" s="66" t="e">
        <f t="shared" si="324"/>
        <v>#DIV/0!</v>
      </c>
      <c r="H669" s="63">
        <v>74.92</v>
      </c>
      <c r="I669" s="64">
        <f t="shared" si="331"/>
        <v>74</v>
      </c>
      <c r="J669" s="65" t="e">
        <f>VLOOKUP(H669,FWD!$G$4:$I$128,4,FALSE)</f>
        <v>#N/A</v>
      </c>
      <c r="K669" s="64" t="str">
        <f t="shared" si="332"/>
        <v/>
      </c>
      <c r="L669" s="64" t="str">
        <f t="shared" si="333"/>
        <v/>
      </c>
      <c r="M669" s="64" t="e">
        <f t="array" ref="M669">STDEVP(IF($I$4:$I$2051=K669,$J$4:$J$2051))</f>
        <v>#DIV/0!</v>
      </c>
      <c r="N669" s="78" t="e">
        <f t="shared" si="325"/>
        <v>#DIV/0!</v>
      </c>
      <c r="O669" s="82">
        <v>42.64</v>
      </c>
      <c r="P669" s="64">
        <f t="shared" si="334"/>
        <v>42</v>
      </c>
      <c r="Q669" s="66" t="e">
        <f>VLOOKUP(O669,FWD!#REF!,4,FALSE)</f>
        <v>#REF!</v>
      </c>
      <c r="R669" s="66" t="str">
        <f t="shared" si="335"/>
        <v/>
      </c>
      <c r="S669" s="66" t="str">
        <f t="shared" si="336"/>
        <v/>
      </c>
      <c r="T669" s="64" t="e">
        <f t="array" ref="T669">STDEVP(IF($P$4:$P$864=R669,$Q$4:$Q$864))</f>
        <v>#DIV/0!</v>
      </c>
      <c r="U669" s="78" t="e">
        <f t="shared" si="353"/>
        <v>#DIV/0!</v>
      </c>
      <c r="V669" s="82">
        <v>44.14</v>
      </c>
      <c r="W669" s="83">
        <f t="shared" si="337"/>
        <v>44</v>
      </c>
      <c r="X669" s="66" t="e">
        <f>VLOOKUP(V669,FWD!#REF!,4,FALSE)</f>
        <v>#REF!</v>
      </c>
      <c r="Y669" s="64" t="str">
        <f t="shared" si="338"/>
        <v/>
      </c>
      <c r="Z669" s="64" t="str">
        <f t="shared" si="339"/>
        <v/>
      </c>
      <c r="AA669" s="64" t="e">
        <f t="array" ref="AA669">STDEVP(IF($W$4:$W$740=Y669,$X$4:$X$740))</f>
        <v>#DIV/0!</v>
      </c>
      <c r="AB669" s="78" t="e">
        <f t="shared" si="340"/>
        <v>#DIV/0!</v>
      </c>
      <c r="AD669" s="55">
        <v>143.24</v>
      </c>
      <c r="AE669" s="48">
        <f t="shared" si="322"/>
        <v>143</v>
      </c>
      <c r="AF669" s="48" t="e">
        <f>VLOOKUP(AD669,FWD!#REF!,4,FALSE)</f>
        <v>#REF!</v>
      </c>
      <c r="AG669" s="48" t="str">
        <f t="shared" si="341"/>
        <v/>
      </c>
      <c r="AH669" s="48" t="str">
        <f t="shared" si="342"/>
        <v/>
      </c>
      <c r="AI669" s="48">
        <f t="array" ref="AI669">STDEVP(IF($AE$4:$AE$918=AG669,$AF$4:$AF$918))</f>
        <v>0</v>
      </c>
      <c r="AJ669" s="48" t="str">
        <f t="shared" si="343"/>
        <v/>
      </c>
      <c r="AK669" s="47">
        <v>105.88</v>
      </c>
      <c r="AL669" s="48">
        <f t="shared" si="344"/>
        <v>105</v>
      </c>
      <c r="AM669" s="49" t="e">
        <f>VLOOKUP(AK669,FWD!#REF!,4,FALSE)</f>
        <v>#REF!</v>
      </c>
      <c r="AN669" s="58" t="str">
        <f t="shared" si="345"/>
        <v/>
      </c>
      <c r="AO669" s="58" t="str">
        <f t="shared" si="326"/>
        <v/>
      </c>
      <c r="AP669" s="58" t="e">
        <f t="array" ref="AP669">STDEVP(IF($AL$4:$AL$2012=AN669,$AM$4:$AM$2012))</f>
        <v>#DIV/0!</v>
      </c>
      <c r="AQ669" s="59" t="e">
        <f t="shared" si="346"/>
        <v>#DIV/0!</v>
      </c>
      <c r="AR669" s="47">
        <v>24.04</v>
      </c>
      <c r="AS669" s="48">
        <f t="shared" si="351"/>
        <v>24</v>
      </c>
      <c r="AT669" s="49" t="e">
        <f>VLOOKUP(AR669,FWD!#REF!,4,FALSE)</f>
        <v>#REF!</v>
      </c>
      <c r="AU669" s="48">
        <f t="shared" si="327"/>
        <v>24</v>
      </c>
      <c r="AV669" s="58" t="e">
        <f t="shared" si="352"/>
        <v>#REF!</v>
      </c>
      <c r="AW669" s="48" t="e">
        <f t="array" ref="AW669">STDEVP(IF($AS$4:$AS$909=AU669,$AT$4:$AT$909))</f>
        <v>#REF!</v>
      </c>
      <c r="AX669" s="50" t="e">
        <f t="shared" si="323"/>
        <v>#REF!</v>
      </c>
      <c r="AY669" s="47">
        <v>19.420000000000002</v>
      </c>
      <c r="AZ669" s="58">
        <f t="shared" si="347"/>
        <v>19</v>
      </c>
      <c r="BA669" s="49" t="e">
        <f>VLOOKUP(AY669,FWD!#REF!,4,FALSE)</f>
        <v>#REF!</v>
      </c>
      <c r="BB669" s="48" t="str">
        <f t="shared" si="348"/>
        <v/>
      </c>
      <c r="BC669" s="58" t="str">
        <f t="shared" si="349"/>
        <v/>
      </c>
      <c r="BD669" s="58" t="e">
        <f t="array" ref="BD669">STDEVP(IF($AZ$4:$AZ$758=BB669,$BA$4:$BA$758))</f>
        <v>#DIV/0!</v>
      </c>
      <c r="BE669" s="59" t="e">
        <f t="shared" si="350"/>
        <v>#DIV/0!</v>
      </c>
    </row>
    <row r="670" spans="1:57" x14ac:dyDescent="0.2">
      <c r="A670" s="63">
        <v>160.76</v>
      </c>
      <c r="B670" s="64">
        <f t="shared" si="328"/>
        <v>160</v>
      </c>
      <c r="C670" s="65" t="e">
        <f>VLOOKUP(A670,FWD!#REF!,4,FALSE)</f>
        <v>#REF!</v>
      </c>
      <c r="D670" s="64" t="str">
        <f t="shared" si="329"/>
        <v/>
      </c>
      <c r="E670" s="64" t="str">
        <f t="shared" si="330"/>
        <v/>
      </c>
      <c r="F670" s="64" t="e">
        <f t="array" ref="F670">STDEVP(IF($B$4:$B$918=D670,$C$4:$C$918))</f>
        <v>#DIV/0!</v>
      </c>
      <c r="G670" s="66" t="e">
        <f t="shared" si="324"/>
        <v>#DIV/0!</v>
      </c>
      <c r="H670" s="63">
        <v>74.959999999999994</v>
      </c>
      <c r="I670" s="64">
        <f t="shared" si="331"/>
        <v>74</v>
      </c>
      <c r="J670" s="65" t="e">
        <f>VLOOKUP(H670,FWD!$G$4:$I$128,4,FALSE)</f>
        <v>#N/A</v>
      </c>
      <c r="K670" s="64">
        <f t="shared" si="332"/>
        <v>74</v>
      </c>
      <c r="L670" s="64" t="e">
        <f t="shared" si="333"/>
        <v>#N/A</v>
      </c>
      <c r="M670" s="64" t="e">
        <f t="array" ref="M670">STDEVP(IF($I$4:$I$2051=K670,$J$4:$J$2051))</f>
        <v>#N/A</v>
      </c>
      <c r="N670" s="78" t="e">
        <f t="shared" si="325"/>
        <v>#N/A</v>
      </c>
      <c r="O670" s="82">
        <v>42.68</v>
      </c>
      <c r="P670" s="64">
        <f t="shared" si="334"/>
        <v>42</v>
      </c>
      <c r="Q670" s="66" t="e">
        <f>VLOOKUP(O670,FWD!#REF!,4,FALSE)</f>
        <v>#REF!</v>
      </c>
      <c r="R670" s="66" t="str">
        <f t="shared" si="335"/>
        <v/>
      </c>
      <c r="S670" s="66" t="str">
        <f t="shared" si="336"/>
        <v/>
      </c>
      <c r="T670" s="64" t="e">
        <f t="array" ref="T670">STDEVP(IF($P$4:$P$864=R670,$Q$4:$Q$864))</f>
        <v>#DIV/0!</v>
      </c>
      <c r="U670" s="78" t="e">
        <f t="shared" si="353"/>
        <v>#DIV/0!</v>
      </c>
      <c r="V670" s="82">
        <v>44.18</v>
      </c>
      <c r="W670" s="83">
        <f t="shared" si="337"/>
        <v>44</v>
      </c>
      <c r="X670" s="66" t="e">
        <f>VLOOKUP(V670,FWD!#REF!,4,FALSE)</f>
        <v>#REF!</v>
      </c>
      <c r="Y670" s="64" t="str">
        <f t="shared" si="338"/>
        <v/>
      </c>
      <c r="Z670" s="64" t="str">
        <f t="shared" si="339"/>
        <v/>
      </c>
      <c r="AA670" s="64" t="e">
        <f t="array" ref="AA670">STDEVP(IF($W$4:$W$740=Y670,$X$4:$X$740))</f>
        <v>#DIV/0!</v>
      </c>
      <c r="AB670" s="78" t="e">
        <f t="shared" si="340"/>
        <v>#DIV/0!</v>
      </c>
      <c r="AD670" s="55">
        <v>143.19999999999999</v>
      </c>
      <c r="AE670" s="48">
        <f t="shared" ref="AE670:AE733" si="354">TRUNC(AD670,0)</f>
        <v>143</v>
      </c>
      <c r="AF670" s="48" t="e">
        <f>VLOOKUP(AD670,FWD!#REF!,4,FALSE)</f>
        <v>#REF!</v>
      </c>
      <c r="AG670" s="48" t="str">
        <f t="shared" si="341"/>
        <v/>
      </c>
      <c r="AH670" s="48" t="str">
        <f t="shared" si="342"/>
        <v/>
      </c>
      <c r="AI670" s="48">
        <f t="array" ref="AI670">STDEVP(IF($AE$4:$AE$918=AG670,$AF$4:$AF$918))</f>
        <v>0</v>
      </c>
      <c r="AJ670" s="48" t="str">
        <f t="shared" si="343"/>
        <v/>
      </c>
      <c r="AK670" s="47">
        <v>105.84</v>
      </c>
      <c r="AL670" s="48">
        <f t="shared" si="344"/>
        <v>105</v>
      </c>
      <c r="AM670" s="49" t="e">
        <f>VLOOKUP(AK670,FWD!#REF!,4,FALSE)</f>
        <v>#REF!</v>
      </c>
      <c r="AN670" s="58" t="str">
        <f t="shared" si="345"/>
        <v/>
      </c>
      <c r="AO670" s="58" t="str">
        <f t="shared" si="326"/>
        <v/>
      </c>
      <c r="AP670" s="58" t="e">
        <f t="array" ref="AP670">STDEVP(IF($AL$4:$AL$2012=AN670,$AM$4:$AM$2012))</f>
        <v>#DIV/0!</v>
      </c>
      <c r="AQ670" s="59" t="e">
        <f t="shared" si="346"/>
        <v>#DIV/0!</v>
      </c>
      <c r="AR670" s="47">
        <v>23.96</v>
      </c>
      <c r="AS670" s="48">
        <f t="shared" si="351"/>
        <v>23</v>
      </c>
      <c r="AT670" s="49" t="e">
        <f>VLOOKUP(AR670,FWD!#REF!,4,FALSE)</f>
        <v>#REF!</v>
      </c>
      <c r="AU670" s="48" t="str">
        <f t="shared" si="327"/>
        <v/>
      </c>
      <c r="AV670" s="58" t="str">
        <f t="shared" si="352"/>
        <v/>
      </c>
      <c r="AW670" s="48" t="e">
        <f t="array" ref="AW670">STDEVP(IF($AS$4:$AS$909=AU670,$AT$4:$AT$909))</f>
        <v>#DIV/0!</v>
      </c>
      <c r="AX670" s="50" t="e">
        <f t="shared" si="323"/>
        <v>#DIV/0!</v>
      </c>
      <c r="AY670" s="47">
        <v>19.38</v>
      </c>
      <c r="AZ670" s="58">
        <f t="shared" si="347"/>
        <v>19</v>
      </c>
      <c r="BA670" s="49" t="e">
        <f>VLOOKUP(AY670,FWD!#REF!,4,FALSE)</f>
        <v>#REF!</v>
      </c>
      <c r="BB670" s="48" t="str">
        <f t="shared" si="348"/>
        <v/>
      </c>
      <c r="BC670" s="58" t="str">
        <f t="shared" si="349"/>
        <v/>
      </c>
      <c r="BD670" s="58" t="e">
        <f t="array" ref="BD670">STDEVP(IF($AZ$4:$AZ$758=BB670,$BA$4:$BA$758))</f>
        <v>#DIV/0!</v>
      </c>
      <c r="BE670" s="59" t="e">
        <f t="shared" si="350"/>
        <v>#DIV/0!</v>
      </c>
    </row>
    <row r="671" spans="1:57" x14ac:dyDescent="0.2">
      <c r="A671" s="63">
        <v>160.80000000000001</v>
      </c>
      <c r="B671" s="64">
        <f t="shared" si="328"/>
        <v>160</v>
      </c>
      <c r="C671" s="65" t="e">
        <f>VLOOKUP(A671,FWD!#REF!,4,FALSE)</f>
        <v>#REF!</v>
      </c>
      <c r="D671" s="64" t="str">
        <f t="shared" si="329"/>
        <v/>
      </c>
      <c r="E671" s="64" t="str">
        <f t="shared" si="330"/>
        <v/>
      </c>
      <c r="F671" s="64" t="e">
        <f t="array" ref="F671">STDEVP(IF($B$4:$B$918=D671,$C$4:$C$918))</f>
        <v>#DIV/0!</v>
      </c>
      <c r="G671" s="66" t="e">
        <f t="shared" si="324"/>
        <v>#DIV/0!</v>
      </c>
      <c r="H671" s="63">
        <v>75</v>
      </c>
      <c r="I671" s="64">
        <f t="shared" si="331"/>
        <v>75</v>
      </c>
      <c r="J671" s="65" t="e">
        <f>VLOOKUP(H671,FWD!$G$4:$I$128,4,FALSE)</f>
        <v>#N/A</v>
      </c>
      <c r="K671" s="64" t="str">
        <f t="shared" si="332"/>
        <v/>
      </c>
      <c r="L671" s="64" t="str">
        <f t="shared" si="333"/>
        <v/>
      </c>
      <c r="M671" s="64" t="e">
        <f t="array" ref="M671">STDEVP(IF($I$4:$I$2051=K671,$J$4:$J$2051))</f>
        <v>#DIV/0!</v>
      </c>
      <c r="N671" s="78" t="e">
        <f t="shared" si="325"/>
        <v>#DIV/0!</v>
      </c>
      <c r="O671" s="82">
        <v>42.72</v>
      </c>
      <c r="P671" s="64">
        <f t="shared" si="334"/>
        <v>42</v>
      </c>
      <c r="Q671" s="66" t="e">
        <f>VLOOKUP(O671,FWD!#REF!,4,FALSE)</f>
        <v>#REF!</v>
      </c>
      <c r="R671" s="66" t="str">
        <f t="shared" si="335"/>
        <v/>
      </c>
      <c r="S671" s="66" t="str">
        <f t="shared" si="336"/>
        <v/>
      </c>
      <c r="T671" s="64" t="e">
        <f t="array" ref="T671">STDEVP(IF($P$4:$P$864=R671,$Q$4:$Q$864))</f>
        <v>#DIV/0!</v>
      </c>
      <c r="U671" s="78" t="e">
        <f t="shared" si="353"/>
        <v>#DIV/0!</v>
      </c>
      <c r="V671" s="82">
        <v>44.22</v>
      </c>
      <c r="W671" s="83">
        <f t="shared" si="337"/>
        <v>44</v>
      </c>
      <c r="X671" s="66" t="e">
        <f>VLOOKUP(V671,FWD!#REF!,4,FALSE)</f>
        <v>#REF!</v>
      </c>
      <c r="Y671" s="64" t="str">
        <f t="shared" si="338"/>
        <v/>
      </c>
      <c r="Z671" s="64" t="str">
        <f t="shared" si="339"/>
        <v/>
      </c>
      <c r="AA671" s="64" t="e">
        <f t="array" ref="AA671">STDEVP(IF($W$4:$W$740=Y671,$X$4:$X$740))</f>
        <v>#DIV/0!</v>
      </c>
      <c r="AB671" s="78" t="e">
        <f t="shared" si="340"/>
        <v>#DIV/0!</v>
      </c>
      <c r="AD671" s="55">
        <v>143.16</v>
      </c>
      <c r="AE671" s="48">
        <f t="shared" si="354"/>
        <v>143</v>
      </c>
      <c r="AF671" s="48" t="e">
        <f>VLOOKUP(AD671,FWD!#REF!,4,FALSE)</f>
        <v>#REF!</v>
      </c>
      <c r="AG671" s="48" t="str">
        <f t="shared" si="341"/>
        <v/>
      </c>
      <c r="AH671" s="48" t="str">
        <f t="shared" si="342"/>
        <v/>
      </c>
      <c r="AI671" s="48">
        <f t="array" ref="AI671">STDEVP(IF($AE$4:$AE$918=AG671,$AF$4:$AF$918))</f>
        <v>0</v>
      </c>
      <c r="AJ671" s="48" t="str">
        <f t="shared" si="343"/>
        <v/>
      </c>
      <c r="AK671" s="47">
        <v>105.8</v>
      </c>
      <c r="AL671" s="48">
        <f t="shared" si="344"/>
        <v>105</v>
      </c>
      <c r="AM671" s="49" t="e">
        <f>VLOOKUP(AK671,FWD!#REF!,4,FALSE)</f>
        <v>#REF!</v>
      </c>
      <c r="AN671" s="58" t="str">
        <f t="shared" si="345"/>
        <v/>
      </c>
      <c r="AO671" s="58" t="str">
        <f t="shared" si="326"/>
        <v/>
      </c>
      <c r="AP671" s="58" t="e">
        <f t="array" ref="AP671">STDEVP(IF($AL$4:$AL$2012=AN671,$AM$4:$AM$2012))</f>
        <v>#DIV/0!</v>
      </c>
      <c r="AQ671" s="59" t="e">
        <f t="shared" si="346"/>
        <v>#DIV/0!</v>
      </c>
      <c r="AR671" s="47">
        <v>23.92</v>
      </c>
      <c r="AS671" s="48">
        <f t="shared" si="351"/>
        <v>23</v>
      </c>
      <c r="AT671" s="49" t="e">
        <f>VLOOKUP(AR671,FWD!#REF!,4,FALSE)</f>
        <v>#REF!</v>
      </c>
      <c r="AU671" s="48" t="str">
        <f t="shared" si="327"/>
        <v/>
      </c>
      <c r="AV671" s="58" t="str">
        <f t="shared" si="352"/>
        <v/>
      </c>
      <c r="AW671" s="48" t="e">
        <f t="array" ref="AW671">STDEVP(IF($AS$4:$AS$909=AU671,$AT$4:$AT$909))</f>
        <v>#DIV/0!</v>
      </c>
      <c r="AX671" s="50" t="e">
        <f t="shared" si="323"/>
        <v>#DIV/0!</v>
      </c>
      <c r="AY671" s="47">
        <v>19.34</v>
      </c>
      <c r="AZ671" s="58">
        <f t="shared" si="347"/>
        <v>19</v>
      </c>
      <c r="BA671" s="49" t="e">
        <f>VLOOKUP(AY671,FWD!#REF!,4,FALSE)</f>
        <v>#REF!</v>
      </c>
      <c r="BB671" s="48" t="str">
        <f t="shared" si="348"/>
        <v/>
      </c>
      <c r="BC671" s="58" t="str">
        <f t="shared" si="349"/>
        <v/>
      </c>
      <c r="BD671" s="58" t="e">
        <f t="array" ref="BD671">STDEVP(IF($AZ$4:$AZ$758=BB671,$BA$4:$BA$758))</f>
        <v>#DIV/0!</v>
      </c>
      <c r="BE671" s="59" t="e">
        <f t="shared" si="350"/>
        <v>#DIV/0!</v>
      </c>
    </row>
    <row r="672" spans="1:57" x14ac:dyDescent="0.2">
      <c r="A672" s="63">
        <v>160.84</v>
      </c>
      <c r="B672" s="64">
        <f t="shared" si="328"/>
        <v>160</v>
      </c>
      <c r="C672" s="65" t="e">
        <f>VLOOKUP(A672,FWD!#REF!,4,FALSE)</f>
        <v>#REF!</v>
      </c>
      <c r="D672" s="64" t="str">
        <f t="shared" si="329"/>
        <v/>
      </c>
      <c r="E672" s="64" t="str">
        <f t="shared" si="330"/>
        <v/>
      </c>
      <c r="F672" s="64" t="e">
        <f t="array" ref="F672">STDEVP(IF($B$4:$B$918=D672,$C$4:$C$918))</f>
        <v>#DIV/0!</v>
      </c>
      <c r="G672" s="66" t="e">
        <f t="shared" si="324"/>
        <v>#DIV/0!</v>
      </c>
      <c r="H672" s="63">
        <v>75.040000000000006</v>
      </c>
      <c r="I672" s="64">
        <f t="shared" si="331"/>
        <v>75</v>
      </c>
      <c r="J672" s="65" t="e">
        <f>VLOOKUP(H672,FWD!$G$4:$I$128,4,FALSE)</f>
        <v>#N/A</v>
      </c>
      <c r="K672" s="64" t="str">
        <f t="shared" si="332"/>
        <v/>
      </c>
      <c r="L672" s="64" t="str">
        <f t="shared" si="333"/>
        <v/>
      </c>
      <c r="M672" s="64" t="e">
        <f t="array" ref="M672">STDEVP(IF($I$4:$I$2051=K672,$J$4:$J$2051))</f>
        <v>#DIV/0!</v>
      </c>
      <c r="N672" s="78" t="e">
        <f t="shared" si="325"/>
        <v>#DIV/0!</v>
      </c>
      <c r="O672" s="82">
        <v>42.76</v>
      </c>
      <c r="P672" s="64">
        <f t="shared" si="334"/>
        <v>42</v>
      </c>
      <c r="Q672" s="66" t="e">
        <f>VLOOKUP(O672,FWD!#REF!,4,FALSE)</f>
        <v>#REF!</v>
      </c>
      <c r="R672" s="66" t="str">
        <f t="shared" si="335"/>
        <v/>
      </c>
      <c r="S672" s="66" t="str">
        <f t="shared" si="336"/>
        <v/>
      </c>
      <c r="T672" s="64" t="e">
        <f t="array" ref="T672">STDEVP(IF($P$4:$P$864=R672,$Q$4:$Q$864))</f>
        <v>#DIV/0!</v>
      </c>
      <c r="U672" s="78" t="e">
        <f t="shared" si="353"/>
        <v>#DIV/0!</v>
      </c>
      <c r="V672" s="82">
        <v>44.26</v>
      </c>
      <c r="W672" s="83">
        <f t="shared" si="337"/>
        <v>44</v>
      </c>
      <c r="X672" s="66" t="e">
        <f>VLOOKUP(V672,FWD!#REF!,4,FALSE)</f>
        <v>#REF!</v>
      </c>
      <c r="Y672" s="64" t="str">
        <f t="shared" si="338"/>
        <v/>
      </c>
      <c r="Z672" s="64" t="str">
        <f t="shared" si="339"/>
        <v/>
      </c>
      <c r="AA672" s="64" t="e">
        <f t="array" ref="AA672">STDEVP(IF($W$4:$W$740=Y672,$X$4:$X$740))</f>
        <v>#DIV/0!</v>
      </c>
      <c r="AB672" s="78" t="e">
        <f t="shared" si="340"/>
        <v>#DIV/0!</v>
      </c>
      <c r="AD672" s="55">
        <v>143.12</v>
      </c>
      <c r="AE672" s="48">
        <f t="shared" si="354"/>
        <v>143</v>
      </c>
      <c r="AF672" s="48" t="e">
        <f>VLOOKUP(AD672,FWD!#REF!,4,FALSE)</f>
        <v>#REF!</v>
      </c>
      <c r="AG672" s="48" t="str">
        <f t="shared" si="341"/>
        <v/>
      </c>
      <c r="AH672" s="48" t="str">
        <f t="shared" si="342"/>
        <v/>
      </c>
      <c r="AI672" s="48">
        <f t="array" ref="AI672">STDEVP(IF($AE$4:$AE$918=AG672,$AF$4:$AF$918))</f>
        <v>0</v>
      </c>
      <c r="AJ672" s="48" t="str">
        <f t="shared" si="343"/>
        <v/>
      </c>
      <c r="AK672" s="47">
        <v>105.76</v>
      </c>
      <c r="AL672" s="48">
        <f t="shared" si="344"/>
        <v>105</v>
      </c>
      <c r="AM672" s="49" t="e">
        <f>VLOOKUP(AK672,FWD!#REF!,4,FALSE)</f>
        <v>#REF!</v>
      </c>
      <c r="AN672" s="58" t="str">
        <f t="shared" si="345"/>
        <v/>
      </c>
      <c r="AO672" s="58" t="str">
        <f t="shared" si="326"/>
        <v/>
      </c>
      <c r="AP672" s="58" t="e">
        <f t="array" ref="AP672">STDEVP(IF($AL$4:$AL$2012=AN672,$AM$4:$AM$2012))</f>
        <v>#DIV/0!</v>
      </c>
      <c r="AQ672" s="59" t="e">
        <f t="shared" si="346"/>
        <v>#DIV/0!</v>
      </c>
      <c r="AR672" s="47">
        <v>23.88</v>
      </c>
      <c r="AS672" s="48">
        <f t="shared" si="351"/>
        <v>23</v>
      </c>
      <c r="AT672" s="49" t="e">
        <f>VLOOKUP(AR672,FWD!#REF!,4,FALSE)</f>
        <v>#REF!</v>
      </c>
      <c r="AU672" s="48" t="str">
        <f t="shared" si="327"/>
        <v/>
      </c>
      <c r="AV672" s="58" t="str">
        <f t="shared" si="352"/>
        <v/>
      </c>
      <c r="AW672" s="48" t="e">
        <f t="array" ref="AW672">STDEVP(IF($AS$4:$AS$909=AU672,$AT$4:$AT$909))</f>
        <v>#DIV/0!</v>
      </c>
      <c r="AX672" s="50" t="e">
        <f t="shared" si="323"/>
        <v>#DIV/0!</v>
      </c>
      <c r="AY672" s="47">
        <v>19.3</v>
      </c>
      <c r="AZ672" s="58">
        <f t="shared" si="347"/>
        <v>19</v>
      </c>
      <c r="BA672" s="49" t="e">
        <f>VLOOKUP(AY672,FWD!#REF!,4,FALSE)</f>
        <v>#REF!</v>
      </c>
      <c r="BB672" s="48" t="str">
        <f t="shared" si="348"/>
        <v/>
      </c>
      <c r="BC672" s="58" t="str">
        <f t="shared" si="349"/>
        <v/>
      </c>
      <c r="BD672" s="58" t="e">
        <f t="array" ref="BD672">STDEVP(IF($AZ$4:$AZ$758=BB672,$BA$4:$BA$758))</f>
        <v>#DIV/0!</v>
      </c>
      <c r="BE672" s="59" t="e">
        <f t="shared" si="350"/>
        <v>#DIV/0!</v>
      </c>
    </row>
    <row r="673" spans="1:57" x14ac:dyDescent="0.2">
      <c r="A673" s="63">
        <v>160.88</v>
      </c>
      <c r="B673" s="64">
        <f t="shared" si="328"/>
        <v>160</v>
      </c>
      <c r="C673" s="65" t="e">
        <f>VLOOKUP(A673,FWD!#REF!,4,FALSE)</f>
        <v>#REF!</v>
      </c>
      <c r="D673" s="64" t="str">
        <f t="shared" si="329"/>
        <v/>
      </c>
      <c r="E673" s="64" t="str">
        <f t="shared" si="330"/>
        <v/>
      </c>
      <c r="F673" s="64" t="e">
        <f t="array" ref="F673">STDEVP(IF($B$4:$B$918=D673,$C$4:$C$918))</f>
        <v>#DIV/0!</v>
      </c>
      <c r="G673" s="66" t="e">
        <f t="shared" si="324"/>
        <v>#DIV/0!</v>
      </c>
      <c r="H673" s="63">
        <v>75.08</v>
      </c>
      <c r="I673" s="64">
        <f t="shared" si="331"/>
        <v>75</v>
      </c>
      <c r="J673" s="65" t="e">
        <f>VLOOKUP(H673,FWD!$G$4:$I$128,4,FALSE)</f>
        <v>#N/A</v>
      </c>
      <c r="K673" s="64" t="str">
        <f t="shared" si="332"/>
        <v/>
      </c>
      <c r="L673" s="64" t="str">
        <f t="shared" si="333"/>
        <v/>
      </c>
      <c r="M673" s="64" t="e">
        <f t="array" ref="M673">STDEVP(IF($I$4:$I$2051=K673,$J$4:$J$2051))</f>
        <v>#DIV/0!</v>
      </c>
      <c r="N673" s="78" t="e">
        <f t="shared" si="325"/>
        <v>#DIV/0!</v>
      </c>
      <c r="O673" s="82">
        <v>42.8</v>
      </c>
      <c r="P673" s="64">
        <f t="shared" si="334"/>
        <v>42</v>
      </c>
      <c r="Q673" s="66" t="e">
        <f>VLOOKUP(O673,FWD!#REF!,4,FALSE)</f>
        <v>#REF!</v>
      </c>
      <c r="R673" s="66" t="str">
        <f t="shared" si="335"/>
        <v/>
      </c>
      <c r="S673" s="66" t="str">
        <f t="shared" si="336"/>
        <v/>
      </c>
      <c r="T673" s="64" t="e">
        <f t="array" ref="T673">STDEVP(IF($P$4:$P$864=R673,$Q$4:$Q$864))</f>
        <v>#DIV/0!</v>
      </c>
      <c r="U673" s="78" t="e">
        <f t="shared" si="353"/>
        <v>#DIV/0!</v>
      </c>
      <c r="V673" s="82">
        <v>44.3</v>
      </c>
      <c r="W673" s="83">
        <f t="shared" si="337"/>
        <v>44</v>
      </c>
      <c r="X673" s="66" t="e">
        <f>VLOOKUP(V673,FWD!#REF!,4,FALSE)</f>
        <v>#REF!</v>
      </c>
      <c r="Y673" s="64" t="str">
        <f t="shared" si="338"/>
        <v/>
      </c>
      <c r="Z673" s="64" t="str">
        <f t="shared" si="339"/>
        <v/>
      </c>
      <c r="AA673" s="64" t="e">
        <f t="array" ref="AA673">STDEVP(IF($W$4:$W$740=Y673,$X$4:$X$740))</f>
        <v>#DIV/0!</v>
      </c>
      <c r="AB673" s="78" t="e">
        <f t="shared" si="340"/>
        <v>#DIV/0!</v>
      </c>
      <c r="AD673" s="55">
        <v>143.08000000000001</v>
      </c>
      <c r="AE673" s="48">
        <f t="shared" si="354"/>
        <v>143</v>
      </c>
      <c r="AF673" s="48" t="e">
        <f>VLOOKUP(AD673,FWD!#REF!,4,FALSE)</f>
        <v>#REF!</v>
      </c>
      <c r="AG673" s="48" t="str">
        <f t="shared" si="341"/>
        <v/>
      </c>
      <c r="AH673" s="48" t="str">
        <f t="shared" si="342"/>
        <v/>
      </c>
      <c r="AI673" s="48">
        <f t="array" ref="AI673">STDEVP(IF($AE$4:$AE$918=AG673,$AF$4:$AF$918))</f>
        <v>0</v>
      </c>
      <c r="AJ673" s="48" t="str">
        <f t="shared" si="343"/>
        <v/>
      </c>
      <c r="AK673" s="47">
        <v>105.72</v>
      </c>
      <c r="AL673" s="48">
        <f t="shared" si="344"/>
        <v>105</v>
      </c>
      <c r="AM673" s="49" t="e">
        <f>VLOOKUP(AK673,FWD!#REF!,4,FALSE)</f>
        <v>#REF!</v>
      </c>
      <c r="AN673" s="58" t="str">
        <f t="shared" si="345"/>
        <v/>
      </c>
      <c r="AO673" s="58" t="str">
        <f t="shared" si="326"/>
        <v/>
      </c>
      <c r="AP673" s="58" t="e">
        <f t="array" ref="AP673">STDEVP(IF($AL$4:$AL$2012=AN673,$AM$4:$AM$2012))</f>
        <v>#DIV/0!</v>
      </c>
      <c r="AQ673" s="59" t="e">
        <f t="shared" si="346"/>
        <v>#DIV/0!</v>
      </c>
      <c r="AR673" s="47">
        <v>23.84</v>
      </c>
      <c r="AS673" s="48">
        <f t="shared" si="351"/>
        <v>23</v>
      </c>
      <c r="AT673" s="49" t="e">
        <f>VLOOKUP(AR673,FWD!#REF!,4,FALSE)</f>
        <v>#REF!</v>
      </c>
      <c r="AU673" s="48" t="str">
        <f t="shared" si="327"/>
        <v/>
      </c>
      <c r="AV673" s="58" t="str">
        <f t="shared" si="352"/>
        <v/>
      </c>
      <c r="AW673" s="48" t="e">
        <f t="array" ref="AW673">STDEVP(IF($AS$4:$AS$909=AU673,$AT$4:$AT$909))</f>
        <v>#DIV/0!</v>
      </c>
      <c r="AX673" s="50" t="e">
        <f t="shared" si="323"/>
        <v>#DIV/0!</v>
      </c>
      <c r="AY673" s="47">
        <v>19.260000000000002</v>
      </c>
      <c r="AZ673" s="58">
        <f t="shared" si="347"/>
        <v>19</v>
      </c>
      <c r="BA673" s="49" t="e">
        <f>VLOOKUP(AY673,FWD!#REF!,4,FALSE)</f>
        <v>#REF!</v>
      </c>
      <c r="BB673" s="48" t="str">
        <f t="shared" si="348"/>
        <v/>
      </c>
      <c r="BC673" s="58" t="str">
        <f t="shared" si="349"/>
        <v/>
      </c>
      <c r="BD673" s="58" t="e">
        <f t="array" ref="BD673">STDEVP(IF($AZ$4:$AZ$758=BB673,$BA$4:$BA$758))</f>
        <v>#DIV/0!</v>
      </c>
      <c r="BE673" s="59" t="e">
        <f t="shared" si="350"/>
        <v>#DIV/0!</v>
      </c>
    </row>
    <row r="674" spans="1:57" x14ac:dyDescent="0.2">
      <c r="A674" s="63">
        <v>160.91999999999999</v>
      </c>
      <c r="B674" s="64">
        <f t="shared" si="328"/>
        <v>160</v>
      </c>
      <c r="C674" s="65" t="e">
        <f>VLOOKUP(A674,FWD!#REF!,4,FALSE)</f>
        <v>#REF!</v>
      </c>
      <c r="D674" s="64" t="str">
        <f t="shared" si="329"/>
        <v/>
      </c>
      <c r="E674" s="64" t="str">
        <f t="shared" si="330"/>
        <v/>
      </c>
      <c r="F674" s="64" t="e">
        <f t="array" ref="F674">STDEVP(IF($B$4:$B$918=D674,$C$4:$C$918))</f>
        <v>#DIV/0!</v>
      </c>
      <c r="G674" s="66" t="e">
        <f t="shared" si="324"/>
        <v>#DIV/0!</v>
      </c>
      <c r="H674" s="63">
        <v>75.12</v>
      </c>
      <c r="I674" s="64">
        <f t="shared" si="331"/>
        <v>75</v>
      </c>
      <c r="J674" s="65" t="e">
        <f>VLOOKUP(H674,FWD!$G$4:$I$128,4,FALSE)</f>
        <v>#N/A</v>
      </c>
      <c r="K674" s="64" t="str">
        <f t="shared" si="332"/>
        <v/>
      </c>
      <c r="L674" s="64" t="str">
        <f t="shared" si="333"/>
        <v/>
      </c>
      <c r="M674" s="64" t="e">
        <f t="array" ref="M674">STDEVP(IF($I$4:$I$2051=K674,$J$4:$J$2051))</f>
        <v>#DIV/0!</v>
      </c>
      <c r="N674" s="78" t="e">
        <f t="shared" si="325"/>
        <v>#DIV/0!</v>
      </c>
      <c r="O674" s="82">
        <v>42.84</v>
      </c>
      <c r="P674" s="64">
        <f t="shared" si="334"/>
        <v>42</v>
      </c>
      <c r="Q674" s="66" t="e">
        <f>VLOOKUP(O674,FWD!#REF!,4,FALSE)</f>
        <v>#REF!</v>
      </c>
      <c r="R674" s="66" t="str">
        <f t="shared" si="335"/>
        <v/>
      </c>
      <c r="S674" s="66" t="str">
        <f t="shared" si="336"/>
        <v/>
      </c>
      <c r="T674" s="64" t="e">
        <f t="array" ref="T674">STDEVP(IF($P$4:$P$864=R674,$Q$4:$Q$864))</f>
        <v>#DIV/0!</v>
      </c>
      <c r="U674" s="78" t="e">
        <f t="shared" si="353"/>
        <v>#DIV/0!</v>
      </c>
      <c r="V674" s="82">
        <v>44.34</v>
      </c>
      <c r="W674" s="83">
        <f t="shared" si="337"/>
        <v>44</v>
      </c>
      <c r="X674" s="66" t="e">
        <f>VLOOKUP(V674,FWD!#REF!,4,FALSE)</f>
        <v>#REF!</v>
      </c>
      <c r="Y674" s="64" t="str">
        <f t="shared" si="338"/>
        <v/>
      </c>
      <c r="Z674" s="64" t="str">
        <f t="shared" si="339"/>
        <v/>
      </c>
      <c r="AA674" s="64" t="e">
        <f t="array" ref="AA674">STDEVP(IF($W$4:$W$740=Y674,$X$4:$X$740))</f>
        <v>#DIV/0!</v>
      </c>
      <c r="AB674" s="78" t="e">
        <f t="shared" si="340"/>
        <v>#DIV/0!</v>
      </c>
      <c r="AD674" s="55">
        <v>143.04</v>
      </c>
      <c r="AE674" s="48">
        <f t="shared" si="354"/>
        <v>143</v>
      </c>
      <c r="AF674" s="48" t="e">
        <f>VLOOKUP(AD674,FWD!#REF!,4,FALSE)</f>
        <v>#REF!</v>
      </c>
      <c r="AG674" s="48" t="str">
        <f t="shared" si="341"/>
        <v/>
      </c>
      <c r="AH674" s="48" t="str">
        <f t="shared" si="342"/>
        <v/>
      </c>
      <c r="AI674" s="48">
        <f t="array" ref="AI674">STDEVP(IF($AE$4:$AE$918=AG674,$AF$4:$AF$918))</f>
        <v>0</v>
      </c>
      <c r="AJ674" s="48" t="str">
        <f t="shared" si="343"/>
        <v/>
      </c>
      <c r="AK674" s="47">
        <v>105.68</v>
      </c>
      <c r="AL674" s="48">
        <f t="shared" si="344"/>
        <v>105</v>
      </c>
      <c r="AM674" s="49" t="e">
        <f>VLOOKUP(AK674,FWD!#REF!,4,FALSE)</f>
        <v>#REF!</v>
      </c>
      <c r="AN674" s="58" t="str">
        <f t="shared" si="345"/>
        <v/>
      </c>
      <c r="AO674" s="58" t="str">
        <f t="shared" si="326"/>
        <v/>
      </c>
      <c r="AP674" s="58" t="e">
        <f t="array" ref="AP674">STDEVP(IF($AL$4:$AL$2012=AN674,$AM$4:$AM$2012))</f>
        <v>#DIV/0!</v>
      </c>
      <c r="AQ674" s="59" t="e">
        <f t="shared" si="346"/>
        <v>#DIV/0!</v>
      </c>
      <c r="AR674" s="47">
        <v>23.8</v>
      </c>
      <c r="AS674" s="48">
        <f t="shared" si="351"/>
        <v>23</v>
      </c>
      <c r="AT674" s="49" t="e">
        <f>VLOOKUP(AR674,FWD!#REF!,4,FALSE)</f>
        <v>#REF!</v>
      </c>
      <c r="AU674" s="48" t="str">
        <f t="shared" si="327"/>
        <v/>
      </c>
      <c r="AV674" s="58" t="str">
        <f t="shared" si="352"/>
        <v/>
      </c>
      <c r="AW674" s="48" t="e">
        <f t="array" ref="AW674">STDEVP(IF($AS$4:$AS$909=AU674,$AT$4:$AT$909))</f>
        <v>#DIV/0!</v>
      </c>
      <c r="AX674" s="50" t="e">
        <f t="shared" si="323"/>
        <v>#DIV/0!</v>
      </c>
      <c r="AY674" s="47">
        <v>19.22</v>
      </c>
      <c r="AZ674" s="58">
        <f t="shared" si="347"/>
        <v>19</v>
      </c>
      <c r="BA674" s="49" t="e">
        <f>VLOOKUP(AY674,FWD!#REF!,4,FALSE)</f>
        <v>#REF!</v>
      </c>
      <c r="BB674" s="48" t="str">
        <f t="shared" si="348"/>
        <v/>
      </c>
      <c r="BC674" s="58" t="str">
        <f t="shared" si="349"/>
        <v/>
      </c>
      <c r="BD674" s="58" t="e">
        <f t="array" ref="BD674">STDEVP(IF($AZ$4:$AZ$758=BB674,$BA$4:$BA$758))</f>
        <v>#DIV/0!</v>
      </c>
      <c r="BE674" s="59" t="e">
        <f t="shared" si="350"/>
        <v>#DIV/0!</v>
      </c>
    </row>
    <row r="675" spans="1:57" x14ac:dyDescent="0.2">
      <c r="A675" s="63">
        <v>160.96</v>
      </c>
      <c r="B675" s="64">
        <f t="shared" si="328"/>
        <v>160</v>
      </c>
      <c r="C675" s="65" t="e">
        <f>VLOOKUP(A675,FWD!#REF!,4,FALSE)</f>
        <v>#REF!</v>
      </c>
      <c r="D675" s="64">
        <f t="shared" si="329"/>
        <v>160</v>
      </c>
      <c r="E675" s="64" t="e">
        <f t="shared" si="330"/>
        <v>#REF!</v>
      </c>
      <c r="F675" s="64" t="e">
        <f t="array" ref="F675">STDEVP(IF($B$4:$B$918=D675,$C$4:$C$918))</f>
        <v>#REF!</v>
      </c>
      <c r="G675" s="66" t="e">
        <f t="shared" si="324"/>
        <v>#REF!</v>
      </c>
      <c r="H675" s="63">
        <v>75.16</v>
      </c>
      <c r="I675" s="64">
        <f t="shared" si="331"/>
        <v>75</v>
      </c>
      <c r="J675" s="65" t="e">
        <f>VLOOKUP(H675,FWD!$G$4:$I$128,4,FALSE)</f>
        <v>#N/A</v>
      </c>
      <c r="K675" s="64" t="str">
        <f t="shared" si="332"/>
        <v/>
      </c>
      <c r="L675" s="64" t="str">
        <f t="shared" si="333"/>
        <v/>
      </c>
      <c r="M675" s="64" t="e">
        <f t="array" ref="M675">STDEVP(IF($I$4:$I$2051=K675,$J$4:$J$2051))</f>
        <v>#DIV/0!</v>
      </c>
      <c r="N675" s="78" t="e">
        <f t="shared" si="325"/>
        <v>#DIV/0!</v>
      </c>
      <c r="O675" s="82">
        <v>42.88</v>
      </c>
      <c r="P675" s="64">
        <f t="shared" si="334"/>
        <v>42</v>
      </c>
      <c r="Q675" s="66" t="e">
        <f>VLOOKUP(O675,FWD!#REF!,4,FALSE)</f>
        <v>#REF!</v>
      </c>
      <c r="R675" s="66" t="str">
        <f t="shared" si="335"/>
        <v/>
      </c>
      <c r="S675" s="66" t="str">
        <f t="shared" si="336"/>
        <v/>
      </c>
      <c r="T675" s="64" t="e">
        <f t="array" ref="T675">STDEVP(IF($P$4:$P$864=R675,$Q$4:$Q$864))</f>
        <v>#DIV/0!</v>
      </c>
      <c r="U675" s="78" t="e">
        <f t="shared" si="353"/>
        <v>#DIV/0!</v>
      </c>
      <c r="V675" s="82">
        <v>44.38</v>
      </c>
      <c r="W675" s="83">
        <f t="shared" si="337"/>
        <v>44</v>
      </c>
      <c r="X675" s="66" t="e">
        <f>VLOOKUP(V675,FWD!#REF!,4,FALSE)</f>
        <v>#REF!</v>
      </c>
      <c r="Y675" s="64" t="str">
        <f t="shared" si="338"/>
        <v/>
      </c>
      <c r="Z675" s="64" t="str">
        <f t="shared" si="339"/>
        <v/>
      </c>
      <c r="AA675" s="64" t="e">
        <f t="array" ref="AA675">STDEVP(IF($W$4:$W$740=Y675,$X$4:$X$740))</f>
        <v>#DIV/0!</v>
      </c>
      <c r="AB675" s="78" t="e">
        <f t="shared" si="340"/>
        <v>#DIV/0!</v>
      </c>
      <c r="AD675" s="55">
        <v>143</v>
      </c>
      <c r="AE675" s="48">
        <f t="shared" si="354"/>
        <v>143</v>
      </c>
      <c r="AF675" s="48" t="e">
        <f>VLOOKUP(AD675,FWD!#REF!,4,FALSE)</f>
        <v>#REF!</v>
      </c>
      <c r="AG675" s="48">
        <f t="shared" si="341"/>
        <v>143</v>
      </c>
      <c r="AH675" s="48" t="e">
        <f t="shared" si="342"/>
        <v>#REF!</v>
      </c>
      <c r="AI675" s="48" t="e">
        <f t="array" ref="AI675">STDEVP(IF($AE$4:$AE$918=AG675,$AF$4:$AF$918))</f>
        <v>#REF!</v>
      </c>
      <c r="AJ675" s="48" t="e">
        <f t="shared" si="343"/>
        <v>#REF!</v>
      </c>
      <c r="AK675" s="47">
        <v>105.64</v>
      </c>
      <c r="AL675" s="48">
        <f t="shared" si="344"/>
        <v>105</v>
      </c>
      <c r="AM675" s="49" t="e">
        <f>VLOOKUP(AK675,FWD!#REF!,4,FALSE)</f>
        <v>#REF!</v>
      </c>
      <c r="AN675" s="58" t="str">
        <f t="shared" si="345"/>
        <v/>
      </c>
      <c r="AO675" s="58" t="str">
        <f t="shared" si="326"/>
        <v/>
      </c>
      <c r="AP675" s="58" t="e">
        <f t="array" ref="AP675">STDEVP(IF($AL$4:$AL$2012=AN675,$AM$4:$AM$2012))</f>
        <v>#DIV/0!</v>
      </c>
      <c r="AQ675" s="59" t="e">
        <f t="shared" si="346"/>
        <v>#DIV/0!</v>
      </c>
      <c r="AR675" s="47">
        <v>23.76</v>
      </c>
      <c r="AS675" s="48">
        <f t="shared" si="351"/>
        <v>23</v>
      </c>
      <c r="AT675" s="49" t="e">
        <f>VLOOKUP(AR675,FWD!#REF!,4,FALSE)</f>
        <v>#REF!</v>
      </c>
      <c r="AU675" s="48" t="str">
        <f t="shared" si="327"/>
        <v/>
      </c>
      <c r="AV675" s="58" t="str">
        <f t="shared" si="352"/>
        <v/>
      </c>
      <c r="AW675" s="48" t="e">
        <f t="array" ref="AW675">STDEVP(IF($AS$4:$AS$909=AU675,$AT$4:$AT$909))</f>
        <v>#DIV/0!</v>
      </c>
      <c r="AX675" s="50" t="e">
        <f t="shared" si="323"/>
        <v>#DIV/0!</v>
      </c>
      <c r="AY675" s="47">
        <v>19.18</v>
      </c>
      <c r="AZ675" s="58">
        <f t="shared" si="347"/>
        <v>19</v>
      </c>
      <c r="BA675" s="49" t="e">
        <f>VLOOKUP(AY675,FWD!#REF!,4,FALSE)</f>
        <v>#REF!</v>
      </c>
      <c r="BB675" s="48" t="str">
        <f t="shared" si="348"/>
        <v/>
      </c>
      <c r="BC675" s="58" t="str">
        <f t="shared" si="349"/>
        <v/>
      </c>
      <c r="BD675" s="58" t="e">
        <f t="array" ref="BD675">STDEVP(IF($AZ$4:$AZ$758=BB675,$BA$4:$BA$758))</f>
        <v>#DIV/0!</v>
      </c>
      <c r="BE675" s="59" t="e">
        <f t="shared" si="350"/>
        <v>#DIV/0!</v>
      </c>
    </row>
    <row r="676" spans="1:57" x14ac:dyDescent="0.2">
      <c r="A676" s="63">
        <v>161</v>
      </c>
      <c r="B676" s="64">
        <f t="shared" si="328"/>
        <v>161</v>
      </c>
      <c r="C676" s="65" t="e">
        <f>VLOOKUP(A676,FWD!#REF!,4,FALSE)</f>
        <v>#REF!</v>
      </c>
      <c r="D676" s="64" t="str">
        <f t="shared" si="329"/>
        <v/>
      </c>
      <c r="E676" s="64" t="str">
        <f t="shared" si="330"/>
        <v/>
      </c>
      <c r="F676" s="64" t="e">
        <f t="array" ref="F676">STDEVP(IF($B$4:$B$918=D676,$C$4:$C$918))</f>
        <v>#DIV/0!</v>
      </c>
      <c r="G676" s="66" t="e">
        <f t="shared" si="324"/>
        <v>#DIV/0!</v>
      </c>
      <c r="H676" s="63">
        <v>75.2</v>
      </c>
      <c r="I676" s="64">
        <f t="shared" si="331"/>
        <v>75</v>
      </c>
      <c r="J676" s="65" t="e">
        <f>VLOOKUP(H676,FWD!$G$4:$I$128,4,FALSE)</f>
        <v>#N/A</v>
      </c>
      <c r="K676" s="64" t="str">
        <f t="shared" si="332"/>
        <v/>
      </c>
      <c r="L676" s="64" t="str">
        <f t="shared" si="333"/>
        <v/>
      </c>
      <c r="M676" s="64" t="e">
        <f t="array" ref="M676">STDEVP(IF($I$4:$I$2051=K676,$J$4:$J$2051))</f>
        <v>#DIV/0!</v>
      </c>
      <c r="N676" s="78" t="e">
        <f t="shared" si="325"/>
        <v>#DIV/0!</v>
      </c>
      <c r="O676" s="82">
        <v>42.92</v>
      </c>
      <c r="P676" s="64">
        <f t="shared" si="334"/>
        <v>42</v>
      </c>
      <c r="Q676" s="66" t="e">
        <f>VLOOKUP(O676,FWD!#REF!,4,FALSE)</f>
        <v>#REF!</v>
      </c>
      <c r="R676" s="66" t="str">
        <f t="shared" si="335"/>
        <v/>
      </c>
      <c r="S676" s="66" t="str">
        <f t="shared" si="336"/>
        <v/>
      </c>
      <c r="T676" s="64" t="e">
        <f t="array" ref="T676">STDEVP(IF($P$4:$P$864=R676,$Q$4:$Q$864))</f>
        <v>#DIV/0!</v>
      </c>
      <c r="U676" s="78" t="e">
        <f t="shared" si="353"/>
        <v>#DIV/0!</v>
      </c>
      <c r="V676" s="82">
        <v>44.42</v>
      </c>
      <c r="W676" s="83">
        <f t="shared" si="337"/>
        <v>44</v>
      </c>
      <c r="X676" s="66" t="e">
        <f>VLOOKUP(V676,FWD!#REF!,4,FALSE)</f>
        <v>#REF!</v>
      </c>
      <c r="Y676" s="64" t="str">
        <f t="shared" si="338"/>
        <v/>
      </c>
      <c r="Z676" s="64" t="str">
        <f t="shared" si="339"/>
        <v/>
      </c>
      <c r="AA676" s="64" t="e">
        <f t="array" ref="AA676">STDEVP(IF($W$4:$W$740=Y676,$X$4:$X$740))</f>
        <v>#DIV/0!</v>
      </c>
      <c r="AB676" s="78" t="e">
        <f t="shared" si="340"/>
        <v>#DIV/0!</v>
      </c>
      <c r="AD676" s="55">
        <v>142.96</v>
      </c>
      <c r="AE676" s="48">
        <f t="shared" si="354"/>
        <v>142</v>
      </c>
      <c r="AF676" s="48" t="e">
        <f>VLOOKUP(AD676,FWD!#REF!,4,FALSE)</f>
        <v>#REF!</v>
      </c>
      <c r="AG676" s="48" t="str">
        <f t="shared" si="341"/>
        <v/>
      </c>
      <c r="AH676" s="48" t="str">
        <f t="shared" si="342"/>
        <v/>
      </c>
      <c r="AI676" s="48">
        <f t="array" ref="AI676">STDEVP(IF($AE$4:$AE$918=AG676,$AF$4:$AF$918))</f>
        <v>0</v>
      </c>
      <c r="AJ676" s="48" t="str">
        <f t="shared" si="343"/>
        <v/>
      </c>
      <c r="AK676" s="47">
        <v>105.6</v>
      </c>
      <c r="AL676" s="48">
        <f t="shared" si="344"/>
        <v>105</v>
      </c>
      <c r="AM676" s="49" t="e">
        <f>VLOOKUP(AK676,FWD!#REF!,4,FALSE)</f>
        <v>#REF!</v>
      </c>
      <c r="AN676" s="58" t="str">
        <f t="shared" si="345"/>
        <v/>
      </c>
      <c r="AO676" s="58" t="str">
        <f t="shared" si="326"/>
        <v/>
      </c>
      <c r="AP676" s="58" t="e">
        <f t="array" ref="AP676">STDEVP(IF($AL$4:$AL$2012=AN676,$AM$4:$AM$2012))</f>
        <v>#DIV/0!</v>
      </c>
      <c r="AQ676" s="59" t="e">
        <f t="shared" si="346"/>
        <v>#DIV/0!</v>
      </c>
      <c r="AR676" s="47">
        <v>23.72</v>
      </c>
      <c r="AS676" s="48">
        <f t="shared" si="351"/>
        <v>23</v>
      </c>
      <c r="AT676" s="49" t="e">
        <f>VLOOKUP(AR676,FWD!#REF!,4,FALSE)</f>
        <v>#REF!</v>
      </c>
      <c r="AU676" s="48" t="str">
        <f t="shared" si="327"/>
        <v/>
      </c>
      <c r="AV676" s="58" t="str">
        <f t="shared" si="352"/>
        <v/>
      </c>
      <c r="AW676" s="48" t="e">
        <f t="array" ref="AW676">STDEVP(IF($AS$4:$AS$909=AU676,$AT$4:$AT$909))</f>
        <v>#DIV/0!</v>
      </c>
      <c r="AX676" s="50" t="e">
        <f t="shared" si="323"/>
        <v>#DIV/0!</v>
      </c>
      <c r="AY676" s="47">
        <v>19.14</v>
      </c>
      <c r="AZ676" s="58">
        <f t="shared" si="347"/>
        <v>19</v>
      </c>
      <c r="BA676" s="49" t="e">
        <f>VLOOKUP(AY676,FWD!#REF!,4,FALSE)</f>
        <v>#REF!</v>
      </c>
      <c r="BB676" s="48" t="str">
        <f t="shared" si="348"/>
        <v/>
      </c>
      <c r="BC676" s="58" t="str">
        <f t="shared" si="349"/>
        <v/>
      </c>
      <c r="BD676" s="58" t="e">
        <f t="array" ref="BD676">STDEVP(IF($AZ$4:$AZ$758=BB676,$BA$4:$BA$758))</f>
        <v>#DIV/0!</v>
      </c>
      <c r="BE676" s="59" t="e">
        <f t="shared" si="350"/>
        <v>#DIV/0!</v>
      </c>
    </row>
    <row r="677" spans="1:57" x14ac:dyDescent="0.2">
      <c r="A677" s="63">
        <v>161.04</v>
      </c>
      <c r="B677" s="64">
        <f t="shared" si="328"/>
        <v>161</v>
      </c>
      <c r="C677" s="65" t="e">
        <f>VLOOKUP(A677,FWD!#REF!,4,FALSE)</f>
        <v>#REF!</v>
      </c>
      <c r="D677" s="64" t="str">
        <f t="shared" si="329"/>
        <v/>
      </c>
      <c r="E677" s="64" t="str">
        <f t="shared" si="330"/>
        <v/>
      </c>
      <c r="F677" s="64" t="e">
        <f t="array" ref="F677">STDEVP(IF($B$4:$B$918=D677,$C$4:$C$918))</f>
        <v>#DIV/0!</v>
      </c>
      <c r="G677" s="66" t="e">
        <f t="shared" si="324"/>
        <v>#DIV/0!</v>
      </c>
      <c r="H677" s="63">
        <v>75.239999999999995</v>
      </c>
      <c r="I677" s="64">
        <f t="shared" si="331"/>
        <v>75</v>
      </c>
      <c r="J677" s="65" t="e">
        <f>VLOOKUP(H677,FWD!$G$4:$I$128,4,FALSE)</f>
        <v>#N/A</v>
      </c>
      <c r="K677" s="64" t="str">
        <f t="shared" si="332"/>
        <v/>
      </c>
      <c r="L677" s="64" t="str">
        <f t="shared" si="333"/>
        <v/>
      </c>
      <c r="M677" s="64" t="e">
        <f t="array" ref="M677">STDEVP(IF($I$4:$I$2051=K677,$J$4:$J$2051))</f>
        <v>#DIV/0!</v>
      </c>
      <c r="N677" s="78" t="e">
        <f t="shared" si="325"/>
        <v>#DIV/0!</v>
      </c>
      <c r="O677" s="82">
        <v>42.96</v>
      </c>
      <c r="P677" s="64">
        <f t="shared" si="334"/>
        <v>42</v>
      </c>
      <c r="Q677" s="66" t="e">
        <f>VLOOKUP(O677,FWD!#REF!,4,FALSE)</f>
        <v>#REF!</v>
      </c>
      <c r="R677" s="66">
        <f t="shared" si="335"/>
        <v>42</v>
      </c>
      <c r="S677" s="66" t="e">
        <f t="shared" si="336"/>
        <v>#REF!</v>
      </c>
      <c r="T677" s="64" t="e">
        <f t="array" ref="T677">STDEVP(IF($P$4:$P$864=R677,$Q$4:$Q$864))</f>
        <v>#REF!</v>
      </c>
      <c r="U677" s="78" t="e">
        <f t="shared" si="353"/>
        <v>#REF!</v>
      </c>
      <c r="V677" s="82">
        <v>44.46</v>
      </c>
      <c r="W677" s="83">
        <f t="shared" si="337"/>
        <v>44</v>
      </c>
      <c r="X677" s="66" t="e">
        <f>VLOOKUP(V677,FWD!#REF!,4,FALSE)</f>
        <v>#REF!</v>
      </c>
      <c r="Y677" s="64" t="str">
        <f t="shared" si="338"/>
        <v/>
      </c>
      <c r="Z677" s="64" t="str">
        <f t="shared" si="339"/>
        <v/>
      </c>
      <c r="AA677" s="64" t="e">
        <f t="array" ref="AA677">STDEVP(IF($W$4:$W$740=Y677,$X$4:$X$740))</f>
        <v>#DIV/0!</v>
      </c>
      <c r="AB677" s="78" t="e">
        <f t="shared" si="340"/>
        <v>#DIV/0!</v>
      </c>
      <c r="AD677" s="55">
        <v>142.91999999999999</v>
      </c>
      <c r="AE677" s="48">
        <f t="shared" si="354"/>
        <v>142</v>
      </c>
      <c r="AF677" s="48" t="e">
        <f>VLOOKUP(AD677,FWD!#REF!,4,FALSE)</f>
        <v>#REF!</v>
      </c>
      <c r="AG677" s="48" t="str">
        <f t="shared" si="341"/>
        <v/>
      </c>
      <c r="AH677" s="48" t="str">
        <f t="shared" si="342"/>
        <v/>
      </c>
      <c r="AI677" s="48">
        <f t="array" ref="AI677">STDEVP(IF($AE$4:$AE$918=AG677,$AF$4:$AF$918))</f>
        <v>0</v>
      </c>
      <c r="AJ677" s="48" t="str">
        <f t="shared" si="343"/>
        <v/>
      </c>
      <c r="AK677" s="47">
        <v>105.56</v>
      </c>
      <c r="AL677" s="48">
        <f t="shared" si="344"/>
        <v>105</v>
      </c>
      <c r="AM677" s="49" t="e">
        <f>VLOOKUP(AK677,FWD!#REF!,4,FALSE)</f>
        <v>#REF!</v>
      </c>
      <c r="AN677" s="58" t="str">
        <f t="shared" si="345"/>
        <v/>
      </c>
      <c r="AO677" s="58" t="str">
        <f t="shared" si="326"/>
        <v/>
      </c>
      <c r="AP677" s="58" t="e">
        <f t="array" ref="AP677">STDEVP(IF($AL$4:$AL$2012=AN677,$AM$4:$AM$2012))</f>
        <v>#DIV/0!</v>
      </c>
      <c r="AQ677" s="59" t="e">
        <f t="shared" si="346"/>
        <v>#DIV/0!</v>
      </c>
      <c r="AR677" s="47">
        <v>23.68</v>
      </c>
      <c r="AS677" s="48">
        <f t="shared" si="351"/>
        <v>23</v>
      </c>
      <c r="AT677" s="49" t="e">
        <f>VLOOKUP(AR677,FWD!#REF!,4,FALSE)</f>
        <v>#REF!</v>
      </c>
      <c r="AU677" s="48" t="str">
        <f t="shared" si="327"/>
        <v/>
      </c>
      <c r="AV677" s="58" t="str">
        <f t="shared" si="352"/>
        <v/>
      </c>
      <c r="AW677" s="48" t="e">
        <f t="array" ref="AW677">STDEVP(IF($AS$4:$AS$909=AU677,$AT$4:$AT$909))</f>
        <v>#DIV/0!</v>
      </c>
      <c r="AX677" s="50" t="e">
        <f t="shared" si="323"/>
        <v>#DIV/0!</v>
      </c>
      <c r="AY677" s="47">
        <v>19.100000000000001</v>
      </c>
      <c r="AZ677" s="58">
        <f t="shared" si="347"/>
        <v>19</v>
      </c>
      <c r="BA677" s="49" t="e">
        <f>VLOOKUP(AY677,FWD!#REF!,4,FALSE)</f>
        <v>#REF!</v>
      </c>
      <c r="BB677" s="48" t="str">
        <f t="shared" si="348"/>
        <v/>
      </c>
      <c r="BC677" s="58" t="str">
        <f t="shared" si="349"/>
        <v/>
      </c>
      <c r="BD677" s="58" t="e">
        <f t="array" ref="BD677">STDEVP(IF($AZ$4:$AZ$758=BB677,$BA$4:$BA$758))</f>
        <v>#DIV/0!</v>
      </c>
      <c r="BE677" s="59" t="e">
        <f t="shared" si="350"/>
        <v>#DIV/0!</v>
      </c>
    </row>
    <row r="678" spans="1:57" x14ac:dyDescent="0.2">
      <c r="A678" s="63">
        <v>161.08000000000001</v>
      </c>
      <c r="B678" s="64">
        <f t="shared" si="328"/>
        <v>161</v>
      </c>
      <c r="C678" s="65" t="e">
        <f>VLOOKUP(A678,FWD!#REF!,4,FALSE)</f>
        <v>#REF!</v>
      </c>
      <c r="D678" s="64" t="str">
        <f t="shared" si="329"/>
        <v/>
      </c>
      <c r="E678" s="64" t="str">
        <f t="shared" si="330"/>
        <v/>
      </c>
      <c r="F678" s="64" t="e">
        <f t="array" ref="F678">STDEVP(IF($B$4:$B$918=D678,$C$4:$C$918))</f>
        <v>#DIV/0!</v>
      </c>
      <c r="G678" s="66" t="e">
        <f t="shared" si="324"/>
        <v>#DIV/0!</v>
      </c>
      <c r="H678" s="63">
        <v>75.28</v>
      </c>
      <c r="I678" s="64">
        <f t="shared" si="331"/>
        <v>75</v>
      </c>
      <c r="J678" s="65" t="e">
        <f>VLOOKUP(H678,FWD!$G$4:$I$128,4,FALSE)</f>
        <v>#N/A</v>
      </c>
      <c r="K678" s="64" t="str">
        <f t="shared" si="332"/>
        <v/>
      </c>
      <c r="L678" s="64" t="str">
        <f t="shared" si="333"/>
        <v/>
      </c>
      <c r="M678" s="64" t="e">
        <f t="array" ref="M678">STDEVP(IF($I$4:$I$2051=K678,$J$4:$J$2051))</f>
        <v>#DIV/0!</v>
      </c>
      <c r="N678" s="78" t="e">
        <f t="shared" si="325"/>
        <v>#DIV/0!</v>
      </c>
      <c r="O678" s="82">
        <v>43</v>
      </c>
      <c r="P678" s="64">
        <f t="shared" si="334"/>
        <v>43</v>
      </c>
      <c r="Q678" s="66" t="e">
        <f>VLOOKUP(O678,FWD!#REF!,4,FALSE)</f>
        <v>#REF!</v>
      </c>
      <c r="R678" s="66" t="str">
        <f t="shared" si="335"/>
        <v/>
      </c>
      <c r="S678" s="66" t="str">
        <f t="shared" si="336"/>
        <v/>
      </c>
      <c r="T678" s="64" t="e">
        <f t="array" ref="T678">STDEVP(IF($P$4:$P$864=R678,$Q$4:$Q$864))</f>
        <v>#DIV/0!</v>
      </c>
      <c r="U678" s="78" t="e">
        <f t="shared" si="353"/>
        <v>#DIV/0!</v>
      </c>
      <c r="V678" s="82">
        <v>44.5</v>
      </c>
      <c r="W678" s="83">
        <f t="shared" si="337"/>
        <v>44</v>
      </c>
      <c r="X678" s="66" t="e">
        <f>VLOOKUP(V678,FWD!#REF!,4,FALSE)</f>
        <v>#REF!</v>
      </c>
      <c r="Y678" s="64" t="str">
        <f t="shared" si="338"/>
        <v/>
      </c>
      <c r="Z678" s="64" t="str">
        <f t="shared" si="339"/>
        <v/>
      </c>
      <c r="AA678" s="64" t="e">
        <f t="array" ref="AA678">STDEVP(IF($W$4:$W$740=Y678,$X$4:$X$740))</f>
        <v>#DIV/0!</v>
      </c>
      <c r="AB678" s="78" t="e">
        <f t="shared" si="340"/>
        <v>#DIV/0!</v>
      </c>
      <c r="AD678" s="55">
        <v>142.88</v>
      </c>
      <c r="AE678" s="48">
        <f t="shared" si="354"/>
        <v>142</v>
      </c>
      <c r="AF678" s="48" t="e">
        <f>VLOOKUP(AD678,FWD!#REF!,4,FALSE)</f>
        <v>#REF!</v>
      </c>
      <c r="AG678" s="48" t="str">
        <f t="shared" si="341"/>
        <v/>
      </c>
      <c r="AH678" s="48" t="str">
        <f t="shared" si="342"/>
        <v/>
      </c>
      <c r="AI678" s="48">
        <f t="array" ref="AI678">STDEVP(IF($AE$4:$AE$918=AG678,$AF$4:$AF$918))</f>
        <v>0</v>
      </c>
      <c r="AJ678" s="48" t="str">
        <f t="shared" si="343"/>
        <v/>
      </c>
      <c r="AK678" s="47">
        <v>105.52</v>
      </c>
      <c r="AL678" s="48">
        <f t="shared" si="344"/>
        <v>105</v>
      </c>
      <c r="AM678" s="49" t="e">
        <f>VLOOKUP(AK678,FWD!#REF!,4,FALSE)</f>
        <v>#REF!</v>
      </c>
      <c r="AN678" s="58" t="str">
        <f t="shared" si="345"/>
        <v/>
      </c>
      <c r="AO678" s="58" t="str">
        <f t="shared" si="326"/>
        <v/>
      </c>
      <c r="AP678" s="58" t="e">
        <f t="array" ref="AP678">STDEVP(IF($AL$4:$AL$2012=AN678,$AM$4:$AM$2012))</f>
        <v>#DIV/0!</v>
      </c>
      <c r="AQ678" s="59" t="e">
        <f t="shared" si="346"/>
        <v>#DIV/0!</v>
      </c>
      <c r="AR678" s="47">
        <v>23.64</v>
      </c>
      <c r="AS678" s="48">
        <f t="shared" si="351"/>
        <v>23</v>
      </c>
      <c r="AT678" s="49" t="e">
        <f>VLOOKUP(AR678,FWD!#REF!,4,FALSE)</f>
        <v>#REF!</v>
      </c>
      <c r="AU678" s="48" t="str">
        <f t="shared" si="327"/>
        <v/>
      </c>
      <c r="AV678" s="58" t="str">
        <f t="shared" si="352"/>
        <v/>
      </c>
      <c r="AW678" s="48" t="e">
        <f t="array" ref="AW678">STDEVP(IF($AS$4:$AS$909=AU678,$AT$4:$AT$909))</f>
        <v>#DIV/0!</v>
      </c>
      <c r="AX678" s="50" t="e">
        <f t="shared" si="323"/>
        <v>#DIV/0!</v>
      </c>
      <c r="AY678" s="47">
        <v>19.059999999999999</v>
      </c>
      <c r="AZ678" s="58">
        <f t="shared" si="347"/>
        <v>19</v>
      </c>
      <c r="BA678" s="49" t="e">
        <f>VLOOKUP(AY678,FWD!#REF!,4,FALSE)</f>
        <v>#REF!</v>
      </c>
      <c r="BB678" s="48" t="str">
        <f t="shared" si="348"/>
        <v/>
      </c>
      <c r="BC678" s="58" t="str">
        <f t="shared" si="349"/>
        <v/>
      </c>
      <c r="BD678" s="58" t="e">
        <f t="array" ref="BD678">STDEVP(IF($AZ$4:$AZ$758=BB678,$BA$4:$BA$758))</f>
        <v>#DIV/0!</v>
      </c>
      <c r="BE678" s="59" t="e">
        <f t="shared" si="350"/>
        <v>#DIV/0!</v>
      </c>
    </row>
    <row r="679" spans="1:57" x14ac:dyDescent="0.2">
      <c r="A679" s="63">
        <v>161.12</v>
      </c>
      <c r="B679" s="64">
        <f t="shared" si="328"/>
        <v>161</v>
      </c>
      <c r="C679" s="65" t="e">
        <f>VLOOKUP(A679,FWD!#REF!,4,FALSE)</f>
        <v>#REF!</v>
      </c>
      <c r="D679" s="64" t="str">
        <f t="shared" si="329"/>
        <v/>
      </c>
      <c r="E679" s="64" t="str">
        <f t="shared" si="330"/>
        <v/>
      </c>
      <c r="F679" s="64" t="e">
        <f t="array" ref="F679">STDEVP(IF($B$4:$B$918=D679,$C$4:$C$918))</f>
        <v>#DIV/0!</v>
      </c>
      <c r="G679" s="66" t="e">
        <f t="shared" si="324"/>
        <v>#DIV/0!</v>
      </c>
      <c r="H679" s="63">
        <v>75.319999999999993</v>
      </c>
      <c r="I679" s="64">
        <f t="shared" si="331"/>
        <v>75</v>
      </c>
      <c r="J679" s="65" t="e">
        <f>VLOOKUP(H679,FWD!$G$4:$I$128,4,FALSE)</f>
        <v>#N/A</v>
      </c>
      <c r="K679" s="64" t="str">
        <f t="shared" si="332"/>
        <v/>
      </c>
      <c r="L679" s="64" t="str">
        <f t="shared" si="333"/>
        <v/>
      </c>
      <c r="M679" s="64" t="e">
        <f t="array" ref="M679">STDEVP(IF($I$4:$I$2051=K679,$J$4:$J$2051))</f>
        <v>#DIV/0!</v>
      </c>
      <c r="N679" s="78" t="e">
        <f t="shared" si="325"/>
        <v>#DIV/0!</v>
      </c>
      <c r="O679" s="82">
        <v>43.04</v>
      </c>
      <c r="P679" s="64">
        <f t="shared" si="334"/>
        <v>43</v>
      </c>
      <c r="Q679" s="66" t="e">
        <f>VLOOKUP(O679,FWD!#REF!,4,FALSE)</f>
        <v>#REF!</v>
      </c>
      <c r="R679" s="66" t="str">
        <f t="shared" si="335"/>
        <v/>
      </c>
      <c r="S679" s="66" t="str">
        <f t="shared" si="336"/>
        <v/>
      </c>
      <c r="T679" s="64" t="e">
        <f t="array" ref="T679">STDEVP(IF($P$4:$P$864=R679,$Q$4:$Q$864))</f>
        <v>#DIV/0!</v>
      </c>
      <c r="U679" s="78" t="e">
        <f t="shared" si="353"/>
        <v>#DIV/0!</v>
      </c>
      <c r="V679" s="82">
        <v>44.54</v>
      </c>
      <c r="W679" s="83">
        <f t="shared" si="337"/>
        <v>44</v>
      </c>
      <c r="X679" s="66" t="e">
        <f>VLOOKUP(V679,FWD!#REF!,4,FALSE)</f>
        <v>#REF!</v>
      </c>
      <c r="Y679" s="64" t="str">
        <f t="shared" si="338"/>
        <v/>
      </c>
      <c r="Z679" s="64" t="str">
        <f t="shared" si="339"/>
        <v/>
      </c>
      <c r="AA679" s="64" t="e">
        <f t="array" ref="AA679">STDEVP(IF($W$4:$W$740=Y679,$X$4:$X$740))</f>
        <v>#DIV/0!</v>
      </c>
      <c r="AB679" s="78" t="e">
        <f t="shared" si="340"/>
        <v>#DIV/0!</v>
      </c>
      <c r="AD679" s="55">
        <v>142.84</v>
      </c>
      <c r="AE679" s="48">
        <f t="shared" si="354"/>
        <v>142</v>
      </c>
      <c r="AF679" s="48" t="e">
        <f>VLOOKUP(AD679,FWD!#REF!,4,FALSE)</f>
        <v>#REF!</v>
      </c>
      <c r="AG679" s="48" t="str">
        <f t="shared" si="341"/>
        <v/>
      </c>
      <c r="AH679" s="48" t="str">
        <f t="shared" si="342"/>
        <v/>
      </c>
      <c r="AI679" s="48">
        <f t="array" ref="AI679">STDEVP(IF($AE$4:$AE$918=AG679,$AF$4:$AF$918))</f>
        <v>0</v>
      </c>
      <c r="AJ679" s="48" t="str">
        <f t="shared" si="343"/>
        <v/>
      </c>
      <c r="AK679" s="47">
        <v>105.48</v>
      </c>
      <c r="AL679" s="48">
        <f t="shared" si="344"/>
        <v>105</v>
      </c>
      <c r="AM679" s="49" t="e">
        <f>VLOOKUP(AK679,FWD!#REF!,4,FALSE)</f>
        <v>#REF!</v>
      </c>
      <c r="AN679" s="58" t="str">
        <f t="shared" si="345"/>
        <v/>
      </c>
      <c r="AO679" s="58" t="str">
        <f t="shared" si="326"/>
        <v/>
      </c>
      <c r="AP679" s="58" t="e">
        <f t="array" ref="AP679">STDEVP(IF($AL$4:$AL$2012=AN679,$AM$4:$AM$2012))</f>
        <v>#DIV/0!</v>
      </c>
      <c r="AQ679" s="59" t="e">
        <f t="shared" si="346"/>
        <v>#DIV/0!</v>
      </c>
      <c r="AR679" s="47">
        <v>23.6</v>
      </c>
      <c r="AS679" s="48">
        <f t="shared" si="351"/>
        <v>23</v>
      </c>
      <c r="AT679" s="49" t="e">
        <f>VLOOKUP(AR679,FWD!#REF!,4,FALSE)</f>
        <v>#REF!</v>
      </c>
      <c r="AU679" s="48" t="str">
        <f t="shared" si="327"/>
        <v/>
      </c>
      <c r="AV679" s="58" t="str">
        <f t="shared" si="352"/>
        <v/>
      </c>
      <c r="AW679" s="48" t="e">
        <f t="array" ref="AW679">STDEVP(IF($AS$4:$AS$909=AU679,$AT$4:$AT$909))</f>
        <v>#DIV/0!</v>
      </c>
      <c r="AX679" s="50" t="e">
        <f t="shared" si="323"/>
        <v>#DIV/0!</v>
      </c>
      <c r="AY679" s="47">
        <v>19.02</v>
      </c>
      <c r="AZ679" s="58">
        <f t="shared" si="347"/>
        <v>19</v>
      </c>
      <c r="BA679" s="49" t="e">
        <f>VLOOKUP(AY679,FWD!#REF!,4,FALSE)</f>
        <v>#REF!</v>
      </c>
      <c r="BB679" s="48">
        <f t="shared" si="348"/>
        <v>19</v>
      </c>
      <c r="BC679" s="58" t="e">
        <f t="shared" si="349"/>
        <v>#REF!</v>
      </c>
      <c r="BD679" s="58" t="e">
        <f t="array" ref="BD679">STDEVP(IF($AZ$4:$AZ$758=BB679,$BA$4:$BA$758))</f>
        <v>#REF!</v>
      </c>
      <c r="BE679" s="59" t="e">
        <f t="shared" si="350"/>
        <v>#REF!</v>
      </c>
    </row>
    <row r="680" spans="1:57" x14ac:dyDescent="0.2">
      <c r="A680" s="63">
        <v>161.16</v>
      </c>
      <c r="B680" s="64">
        <f t="shared" si="328"/>
        <v>161</v>
      </c>
      <c r="C680" s="65" t="e">
        <f>VLOOKUP(A680,FWD!#REF!,4,FALSE)</f>
        <v>#REF!</v>
      </c>
      <c r="D680" s="64" t="str">
        <f t="shared" si="329"/>
        <v/>
      </c>
      <c r="E680" s="64" t="str">
        <f t="shared" si="330"/>
        <v/>
      </c>
      <c r="F680" s="64" t="e">
        <f t="array" ref="F680">STDEVP(IF($B$4:$B$918=D680,$C$4:$C$918))</f>
        <v>#DIV/0!</v>
      </c>
      <c r="G680" s="66" t="e">
        <f t="shared" si="324"/>
        <v>#DIV/0!</v>
      </c>
      <c r="H680" s="63">
        <v>75.36</v>
      </c>
      <c r="I680" s="64">
        <f t="shared" si="331"/>
        <v>75</v>
      </c>
      <c r="J680" s="65" t="e">
        <f>VLOOKUP(H680,FWD!$G$4:$I$128,4,FALSE)</f>
        <v>#N/A</v>
      </c>
      <c r="K680" s="64" t="str">
        <f t="shared" si="332"/>
        <v/>
      </c>
      <c r="L680" s="64" t="str">
        <f t="shared" si="333"/>
        <v/>
      </c>
      <c r="M680" s="64" t="e">
        <f t="array" ref="M680">STDEVP(IF($I$4:$I$2051=K680,$J$4:$J$2051))</f>
        <v>#DIV/0!</v>
      </c>
      <c r="N680" s="78" t="e">
        <f t="shared" si="325"/>
        <v>#DIV/0!</v>
      </c>
      <c r="O680" s="82">
        <v>43.08</v>
      </c>
      <c r="P680" s="64">
        <f t="shared" si="334"/>
        <v>43</v>
      </c>
      <c r="Q680" s="66" t="e">
        <f>VLOOKUP(O680,FWD!#REF!,4,FALSE)</f>
        <v>#REF!</v>
      </c>
      <c r="R680" s="66" t="str">
        <f t="shared" si="335"/>
        <v/>
      </c>
      <c r="S680" s="66" t="str">
        <f t="shared" si="336"/>
        <v/>
      </c>
      <c r="T680" s="64" t="e">
        <f t="array" ref="T680">STDEVP(IF($P$4:$P$864=R680,$Q$4:$Q$864))</f>
        <v>#DIV/0!</v>
      </c>
      <c r="U680" s="78" t="e">
        <f t="shared" si="353"/>
        <v>#DIV/0!</v>
      </c>
      <c r="V680" s="82">
        <v>44.58</v>
      </c>
      <c r="W680" s="83">
        <f t="shared" si="337"/>
        <v>44</v>
      </c>
      <c r="X680" s="66" t="e">
        <f>VLOOKUP(V680,FWD!#REF!,4,FALSE)</f>
        <v>#REF!</v>
      </c>
      <c r="Y680" s="64" t="str">
        <f t="shared" si="338"/>
        <v/>
      </c>
      <c r="Z680" s="64" t="str">
        <f t="shared" si="339"/>
        <v/>
      </c>
      <c r="AA680" s="64" t="e">
        <f t="array" ref="AA680">STDEVP(IF($W$4:$W$740=Y680,$X$4:$X$740))</f>
        <v>#DIV/0!</v>
      </c>
      <c r="AB680" s="78" t="e">
        <f t="shared" si="340"/>
        <v>#DIV/0!</v>
      </c>
      <c r="AD680" s="55">
        <v>142.80000000000001</v>
      </c>
      <c r="AE680" s="48">
        <f t="shared" si="354"/>
        <v>142</v>
      </c>
      <c r="AF680" s="48" t="e">
        <f>VLOOKUP(AD680,FWD!#REF!,4,FALSE)</f>
        <v>#REF!</v>
      </c>
      <c r="AG680" s="48" t="str">
        <f t="shared" si="341"/>
        <v/>
      </c>
      <c r="AH680" s="48" t="str">
        <f t="shared" si="342"/>
        <v/>
      </c>
      <c r="AI680" s="48">
        <f t="array" ref="AI680">STDEVP(IF($AE$4:$AE$918=AG680,$AF$4:$AF$918))</f>
        <v>0</v>
      </c>
      <c r="AJ680" s="48" t="str">
        <f t="shared" si="343"/>
        <v/>
      </c>
      <c r="AK680" s="47">
        <v>105.44</v>
      </c>
      <c r="AL680" s="48">
        <f t="shared" si="344"/>
        <v>105</v>
      </c>
      <c r="AM680" s="49" t="e">
        <f>VLOOKUP(AK680,FWD!#REF!,4,FALSE)</f>
        <v>#REF!</v>
      </c>
      <c r="AN680" s="58" t="str">
        <f t="shared" si="345"/>
        <v/>
      </c>
      <c r="AO680" s="58" t="str">
        <f t="shared" si="326"/>
        <v/>
      </c>
      <c r="AP680" s="58" t="e">
        <f t="array" ref="AP680">STDEVP(IF($AL$4:$AL$2012=AN680,$AM$4:$AM$2012))</f>
        <v>#DIV/0!</v>
      </c>
      <c r="AQ680" s="59" t="e">
        <f t="shared" si="346"/>
        <v>#DIV/0!</v>
      </c>
      <c r="AR680" s="47">
        <v>23.56</v>
      </c>
      <c r="AS680" s="48">
        <f t="shared" si="351"/>
        <v>23</v>
      </c>
      <c r="AT680" s="49" t="e">
        <f>VLOOKUP(AR680,FWD!#REF!,4,FALSE)</f>
        <v>#REF!</v>
      </c>
      <c r="AU680" s="48" t="str">
        <f t="shared" si="327"/>
        <v/>
      </c>
      <c r="AV680" s="58" t="str">
        <f t="shared" si="352"/>
        <v/>
      </c>
      <c r="AW680" s="48" t="e">
        <f t="array" ref="AW680">STDEVP(IF($AS$4:$AS$909=AU680,$AT$4:$AT$909))</f>
        <v>#DIV/0!</v>
      </c>
      <c r="AX680" s="50" t="e">
        <f t="shared" si="323"/>
        <v>#DIV/0!</v>
      </c>
      <c r="AY680" s="47">
        <v>18.98</v>
      </c>
      <c r="AZ680" s="58">
        <f t="shared" si="347"/>
        <v>18</v>
      </c>
      <c r="BA680" s="49" t="e">
        <f>VLOOKUP(AY680,FWD!#REF!,4,FALSE)</f>
        <v>#REF!</v>
      </c>
      <c r="BB680" s="48" t="str">
        <f t="shared" si="348"/>
        <v/>
      </c>
      <c r="BC680" s="58" t="str">
        <f t="shared" si="349"/>
        <v/>
      </c>
      <c r="BD680" s="58" t="e">
        <f t="array" ref="BD680">STDEVP(IF($AZ$4:$AZ$758=BB680,$BA$4:$BA$758))</f>
        <v>#DIV/0!</v>
      </c>
      <c r="BE680" s="59" t="e">
        <f t="shared" si="350"/>
        <v>#DIV/0!</v>
      </c>
    </row>
    <row r="681" spans="1:57" x14ac:dyDescent="0.2">
      <c r="A681" s="63">
        <v>161.19999999999999</v>
      </c>
      <c r="B681" s="64">
        <f t="shared" si="328"/>
        <v>161</v>
      </c>
      <c r="C681" s="65" t="e">
        <f>VLOOKUP(A681,FWD!#REF!,4,FALSE)</f>
        <v>#REF!</v>
      </c>
      <c r="D681" s="64" t="str">
        <f t="shared" si="329"/>
        <v/>
      </c>
      <c r="E681" s="64" t="str">
        <f t="shared" si="330"/>
        <v/>
      </c>
      <c r="F681" s="64" t="e">
        <f t="array" ref="F681">STDEVP(IF($B$4:$B$918=D681,$C$4:$C$918))</f>
        <v>#DIV/0!</v>
      </c>
      <c r="G681" s="66" t="e">
        <f t="shared" si="324"/>
        <v>#DIV/0!</v>
      </c>
      <c r="H681" s="63">
        <v>75.400000000000006</v>
      </c>
      <c r="I681" s="64">
        <f t="shared" si="331"/>
        <v>75</v>
      </c>
      <c r="J681" s="65" t="e">
        <f>VLOOKUP(H681,FWD!$G$4:$I$128,4,FALSE)</f>
        <v>#N/A</v>
      </c>
      <c r="K681" s="64" t="str">
        <f t="shared" si="332"/>
        <v/>
      </c>
      <c r="L681" s="64" t="str">
        <f t="shared" si="333"/>
        <v/>
      </c>
      <c r="M681" s="64" t="e">
        <f t="array" ref="M681">STDEVP(IF($I$4:$I$2051=K681,$J$4:$J$2051))</f>
        <v>#DIV/0!</v>
      </c>
      <c r="N681" s="78" t="e">
        <f t="shared" si="325"/>
        <v>#DIV/0!</v>
      </c>
      <c r="O681" s="82">
        <v>43.12</v>
      </c>
      <c r="P681" s="64">
        <f t="shared" si="334"/>
        <v>43</v>
      </c>
      <c r="Q681" s="66" t="e">
        <f>VLOOKUP(O681,FWD!#REF!,4,FALSE)</f>
        <v>#REF!</v>
      </c>
      <c r="R681" s="66" t="str">
        <f t="shared" si="335"/>
        <v/>
      </c>
      <c r="S681" s="66" t="str">
        <f t="shared" si="336"/>
        <v/>
      </c>
      <c r="T681" s="64" t="e">
        <f t="array" ref="T681">STDEVP(IF($P$4:$P$864=R681,$Q$4:$Q$864))</f>
        <v>#DIV/0!</v>
      </c>
      <c r="U681" s="78" t="e">
        <f t="shared" si="353"/>
        <v>#DIV/0!</v>
      </c>
      <c r="V681" s="82">
        <v>44.62</v>
      </c>
      <c r="W681" s="83">
        <f t="shared" si="337"/>
        <v>44</v>
      </c>
      <c r="X681" s="66" t="e">
        <f>VLOOKUP(V681,FWD!#REF!,4,FALSE)</f>
        <v>#REF!</v>
      </c>
      <c r="Y681" s="64" t="str">
        <f t="shared" si="338"/>
        <v/>
      </c>
      <c r="Z681" s="64" t="str">
        <f t="shared" si="339"/>
        <v/>
      </c>
      <c r="AA681" s="64" t="e">
        <f t="array" ref="AA681">STDEVP(IF($W$4:$W$740=Y681,$X$4:$X$740))</f>
        <v>#DIV/0!</v>
      </c>
      <c r="AB681" s="78" t="e">
        <f t="shared" si="340"/>
        <v>#DIV/0!</v>
      </c>
      <c r="AD681" s="55">
        <v>142.76</v>
      </c>
      <c r="AE681" s="48">
        <f t="shared" si="354"/>
        <v>142</v>
      </c>
      <c r="AF681" s="48" t="e">
        <f>VLOOKUP(AD681,FWD!#REF!,4,FALSE)</f>
        <v>#REF!</v>
      </c>
      <c r="AG681" s="48" t="str">
        <f t="shared" si="341"/>
        <v/>
      </c>
      <c r="AH681" s="48" t="str">
        <f t="shared" si="342"/>
        <v/>
      </c>
      <c r="AI681" s="48">
        <f t="array" ref="AI681">STDEVP(IF($AE$4:$AE$918=AG681,$AF$4:$AF$918))</f>
        <v>0</v>
      </c>
      <c r="AJ681" s="48" t="str">
        <f t="shared" si="343"/>
        <v/>
      </c>
      <c r="AK681" s="47">
        <v>105.4</v>
      </c>
      <c r="AL681" s="48">
        <f t="shared" si="344"/>
        <v>105</v>
      </c>
      <c r="AM681" s="49" t="e">
        <f>VLOOKUP(AK681,FWD!#REF!,4,FALSE)</f>
        <v>#REF!</v>
      </c>
      <c r="AN681" s="58" t="str">
        <f t="shared" si="345"/>
        <v/>
      </c>
      <c r="AO681" s="58" t="str">
        <f t="shared" si="326"/>
        <v/>
      </c>
      <c r="AP681" s="58" t="e">
        <f t="array" ref="AP681">STDEVP(IF($AL$4:$AL$2012=AN681,$AM$4:$AM$2012))</f>
        <v>#DIV/0!</v>
      </c>
      <c r="AQ681" s="59" t="e">
        <f t="shared" si="346"/>
        <v>#DIV/0!</v>
      </c>
      <c r="AR681" s="47">
        <v>23.52</v>
      </c>
      <c r="AS681" s="48">
        <f t="shared" si="351"/>
        <v>23</v>
      </c>
      <c r="AT681" s="49" t="e">
        <f>VLOOKUP(AR681,FWD!#REF!,4,FALSE)</f>
        <v>#REF!</v>
      </c>
      <c r="AU681" s="48" t="str">
        <f t="shared" si="327"/>
        <v/>
      </c>
      <c r="AV681" s="58" t="str">
        <f t="shared" si="352"/>
        <v/>
      </c>
      <c r="AW681" s="48" t="e">
        <f t="array" ref="AW681">STDEVP(IF($AS$4:$AS$909=AU681,$AT$4:$AT$909))</f>
        <v>#DIV/0!</v>
      </c>
      <c r="AX681" s="50" t="e">
        <f t="shared" si="323"/>
        <v>#DIV/0!</v>
      </c>
      <c r="AY681" s="47">
        <v>18.940000000000001</v>
      </c>
      <c r="AZ681" s="58">
        <f t="shared" si="347"/>
        <v>18</v>
      </c>
      <c r="BA681" s="49" t="e">
        <f>VLOOKUP(AY681,FWD!#REF!,4,FALSE)</f>
        <v>#REF!</v>
      </c>
      <c r="BB681" s="48" t="str">
        <f t="shared" si="348"/>
        <v/>
      </c>
      <c r="BC681" s="58" t="str">
        <f t="shared" si="349"/>
        <v/>
      </c>
      <c r="BD681" s="58" t="e">
        <f t="array" ref="BD681">STDEVP(IF($AZ$4:$AZ$758=BB681,$BA$4:$BA$758))</f>
        <v>#DIV/0!</v>
      </c>
      <c r="BE681" s="59" t="e">
        <f t="shared" si="350"/>
        <v>#DIV/0!</v>
      </c>
    </row>
    <row r="682" spans="1:57" x14ac:dyDescent="0.2">
      <c r="A682" s="63">
        <v>161.24</v>
      </c>
      <c r="B682" s="64">
        <f t="shared" si="328"/>
        <v>161</v>
      </c>
      <c r="C682" s="65" t="e">
        <f>VLOOKUP(A682,FWD!#REF!,4,FALSE)</f>
        <v>#REF!</v>
      </c>
      <c r="D682" s="64" t="str">
        <f t="shared" si="329"/>
        <v/>
      </c>
      <c r="E682" s="64" t="str">
        <f t="shared" si="330"/>
        <v/>
      </c>
      <c r="F682" s="64" t="e">
        <f t="array" ref="F682">STDEVP(IF($B$4:$B$918=D682,$C$4:$C$918))</f>
        <v>#DIV/0!</v>
      </c>
      <c r="G682" s="66" t="e">
        <f t="shared" si="324"/>
        <v>#DIV/0!</v>
      </c>
      <c r="H682" s="63">
        <v>75.44</v>
      </c>
      <c r="I682" s="64">
        <f t="shared" si="331"/>
        <v>75</v>
      </c>
      <c r="J682" s="65" t="e">
        <f>VLOOKUP(H682,FWD!$G$4:$I$128,4,FALSE)</f>
        <v>#N/A</v>
      </c>
      <c r="K682" s="64" t="str">
        <f t="shared" si="332"/>
        <v/>
      </c>
      <c r="L682" s="64" t="str">
        <f t="shared" si="333"/>
        <v/>
      </c>
      <c r="M682" s="64" t="e">
        <f t="array" ref="M682">STDEVP(IF($I$4:$I$2051=K682,$J$4:$J$2051))</f>
        <v>#DIV/0!</v>
      </c>
      <c r="N682" s="78" t="e">
        <f t="shared" si="325"/>
        <v>#DIV/0!</v>
      </c>
      <c r="O682" s="82">
        <v>43.16</v>
      </c>
      <c r="P682" s="64">
        <f t="shared" si="334"/>
        <v>43</v>
      </c>
      <c r="Q682" s="66" t="e">
        <f>VLOOKUP(O682,FWD!#REF!,4,FALSE)</f>
        <v>#REF!</v>
      </c>
      <c r="R682" s="66" t="str">
        <f t="shared" si="335"/>
        <v/>
      </c>
      <c r="S682" s="66" t="str">
        <f t="shared" si="336"/>
        <v/>
      </c>
      <c r="T682" s="64" t="e">
        <f t="array" ref="T682">STDEVP(IF($P$4:$P$864=R682,$Q$4:$Q$864))</f>
        <v>#DIV/0!</v>
      </c>
      <c r="U682" s="78" t="e">
        <f t="shared" si="353"/>
        <v>#DIV/0!</v>
      </c>
      <c r="V682" s="82">
        <v>44.66</v>
      </c>
      <c r="W682" s="83">
        <f t="shared" si="337"/>
        <v>44</v>
      </c>
      <c r="X682" s="66" t="e">
        <f>VLOOKUP(V682,FWD!#REF!,4,FALSE)</f>
        <v>#REF!</v>
      </c>
      <c r="Y682" s="64" t="str">
        <f t="shared" si="338"/>
        <v/>
      </c>
      <c r="Z682" s="64" t="str">
        <f t="shared" si="339"/>
        <v/>
      </c>
      <c r="AA682" s="64" t="e">
        <f t="array" ref="AA682">STDEVP(IF($W$4:$W$740=Y682,$X$4:$X$740))</f>
        <v>#DIV/0!</v>
      </c>
      <c r="AB682" s="78" t="e">
        <f t="shared" si="340"/>
        <v>#DIV/0!</v>
      </c>
      <c r="AD682" s="55">
        <v>142.72</v>
      </c>
      <c r="AE682" s="48">
        <f t="shared" si="354"/>
        <v>142</v>
      </c>
      <c r="AF682" s="48" t="e">
        <f>VLOOKUP(AD682,FWD!#REF!,4,FALSE)</f>
        <v>#REF!</v>
      </c>
      <c r="AG682" s="48" t="str">
        <f t="shared" si="341"/>
        <v/>
      </c>
      <c r="AH682" s="48" t="str">
        <f t="shared" si="342"/>
        <v/>
      </c>
      <c r="AI682" s="48">
        <f t="array" ref="AI682">STDEVP(IF($AE$4:$AE$918=AG682,$AF$4:$AF$918))</f>
        <v>0</v>
      </c>
      <c r="AJ682" s="48" t="str">
        <f t="shared" si="343"/>
        <v/>
      </c>
      <c r="AK682" s="47">
        <v>105.36</v>
      </c>
      <c r="AL682" s="48">
        <f t="shared" si="344"/>
        <v>105</v>
      </c>
      <c r="AM682" s="49" t="e">
        <f>VLOOKUP(AK682,FWD!#REF!,4,FALSE)</f>
        <v>#REF!</v>
      </c>
      <c r="AN682" s="58" t="str">
        <f t="shared" si="345"/>
        <v/>
      </c>
      <c r="AO682" s="58" t="str">
        <f t="shared" si="326"/>
        <v/>
      </c>
      <c r="AP682" s="58" t="e">
        <f t="array" ref="AP682">STDEVP(IF($AL$4:$AL$2012=AN682,$AM$4:$AM$2012))</f>
        <v>#DIV/0!</v>
      </c>
      <c r="AQ682" s="59" t="e">
        <f t="shared" si="346"/>
        <v>#DIV/0!</v>
      </c>
      <c r="AR682" s="47">
        <v>23.48</v>
      </c>
      <c r="AS682" s="48">
        <f t="shared" si="351"/>
        <v>23</v>
      </c>
      <c r="AT682" s="49" t="e">
        <f>VLOOKUP(AR682,FWD!#REF!,4,FALSE)</f>
        <v>#REF!</v>
      </c>
      <c r="AU682" s="48" t="str">
        <f t="shared" si="327"/>
        <v/>
      </c>
      <c r="AV682" s="58" t="str">
        <f t="shared" si="352"/>
        <v/>
      </c>
      <c r="AW682" s="48" t="e">
        <f t="array" ref="AW682">STDEVP(IF($AS$4:$AS$909=AU682,$AT$4:$AT$909))</f>
        <v>#DIV/0!</v>
      </c>
      <c r="AX682" s="50" t="e">
        <f t="shared" ref="AX682:AX745" si="355">IF(AND(AV682&lt;&gt;"",AW682&lt;&gt;""),AV682+AW682,"")</f>
        <v>#DIV/0!</v>
      </c>
      <c r="AY682" s="47">
        <v>18.899999999999999</v>
      </c>
      <c r="AZ682" s="58">
        <f t="shared" si="347"/>
        <v>18</v>
      </c>
      <c r="BA682" s="49" t="e">
        <f>VLOOKUP(AY682,FWD!#REF!,4,FALSE)</f>
        <v>#REF!</v>
      </c>
      <c r="BB682" s="48" t="str">
        <f t="shared" si="348"/>
        <v/>
      </c>
      <c r="BC682" s="58" t="str">
        <f t="shared" si="349"/>
        <v/>
      </c>
      <c r="BD682" s="58" t="e">
        <f t="array" ref="BD682">STDEVP(IF($AZ$4:$AZ$758=BB682,$BA$4:$BA$758))</f>
        <v>#DIV/0!</v>
      </c>
      <c r="BE682" s="59" t="e">
        <f t="shared" si="350"/>
        <v>#DIV/0!</v>
      </c>
    </row>
    <row r="683" spans="1:57" x14ac:dyDescent="0.2">
      <c r="A683" s="63">
        <v>161.28</v>
      </c>
      <c r="B683" s="64">
        <f t="shared" si="328"/>
        <v>161</v>
      </c>
      <c r="C683" s="65" t="e">
        <f>VLOOKUP(A683,FWD!#REF!,4,FALSE)</f>
        <v>#REF!</v>
      </c>
      <c r="D683" s="64" t="str">
        <f t="shared" si="329"/>
        <v/>
      </c>
      <c r="E683" s="64" t="str">
        <f t="shared" si="330"/>
        <v/>
      </c>
      <c r="F683" s="64" t="e">
        <f t="array" ref="F683">STDEVP(IF($B$4:$B$918=D683,$C$4:$C$918))</f>
        <v>#DIV/0!</v>
      </c>
      <c r="G683" s="66" t="e">
        <f t="shared" si="324"/>
        <v>#DIV/0!</v>
      </c>
      <c r="H683" s="63">
        <v>75.48</v>
      </c>
      <c r="I683" s="64">
        <f t="shared" si="331"/>
        <v>75</v>
      </c>
      <c r="J683" s="65" t="e">
        <f>VLOOKUP(H683,FWD!$G$4:$I$128,4,FALSE)</f>
        <v>#N/A</v>
      </c>
      <c r="K683" s="64" t="str">
        <f t="shared" si="332"/>
        <v/>
      </c>
      <c r="L683" s="64" t="str">
        <f t="shared" si="333"/>
        <v/>
      </c>
      <c r="M683" s="64" t="e">
        <f t="array" ref="M683">STDEVP(IF($I$4:$I$2051=K683,$J$4:$J$2051))</f>
        <v>#DIV/0!</v>
      </c>
      <c r="N683" s="78" t="e">
        <f t="shared" si="325"/>
        <v>#DIV/0!</v>
      </c>
      <c r="O683" s="82">
        <v>43.2</v>
      </c>
      <c r="P683" s="64">
        <f t="shared" si="334"/>
        <v>43</v>
      </c>
      <c r="Q683" s="66" t="e">
        <f>VLOOKUP(O683,FWD!#REF!,4,FALSE)</f>
        <v>#REF!</v>
      </c>
      <c r="R683" s="66" t="str">
        <f t="shared" si="335"/>
        <v/>
      </c>
      <c r="S683" s="66" t="str">
        <f t="shared" si="336"/>
        <v/>
      </c>
      <c r="T683" s="64" t="e">
        <f t="array" ref="T683">STDEVP(IF($P$4:$P$864=R683,$Q$4:$Q$864))</f>
        <v>#DIV/0!</v>
      </c>
      <c r="U683" s="78" t="e">
        <f t="shared" si="353"/>
        <v>#DIV/0!</v>
      </c>
      <c r="V683" s="82">
        <v>44.7</v>
      </c>
      <c r="W683" s="83">
        <f t="shared" si="337"/>
        <v>44</v>
      </c>
      <c r="X683" s="66" t="e">
        <f>VLOOKUP(V683,FWD!#REF!,4,FALSE)</f>
        <v>#REF!</v>
      </c>
      <c r="Y683" s="64" t="str">
        <f t="shared" si="338"/>
        <v/>
      </c>
      <c r="Z683" s="64" t="str">
        <f t="shared" si="339"/>
        <v/>
      </c>
      <c r="AA683" s="64" t="e">
        <f t="array" ref="AA683">STDEVP(IF($W$4:$W$740=Y683,$X$4:$X$740))</f>
        <v>#DIV/0!</v>
      </c>
      <c r="AB683" s="78" t="e">
        <f t="shared" si="340"/>
        <v>#DIV/0!</v>
      </c>
      <c r="AD683" s="55">
        <v>142.68</v>
      </c>
      <c r="AE683" s="48">
        <f t="shared" si="354"/>
        <v>142</v>
      </c>
      <c r="AF683" s="48" t="e">
        <f>VLOOKUP(AD683,FWD!#REF!,4,FALSE)</f>
        <v>#REF!</v>
      </c>
      <c r="AG683" s="48" t="str">
        <f t="shared" si="341"/>
        <v/>
      </c>
      <c r="AH683" s="48" t="str">
        <f t="shared" si="342"/>
        <v/>
      </c>
      <c r="AI683" s="48">
        <f t="array" ref="AI683">STDEVP(IF($AE$4:$AE$918=AG683,$AF$4:$AF$918))</f>
        <v>0</v>
      </c>
      <c r="AJ683" s="48" t="str">
        <f t="shared" si="343"/>
        <v/>
      </c>
      <c r="AK683" s="47">
        <v>105.32</v>
      </c>
      <c r="AL683" s="48">
        <f t="shared" si="344"/>
        <v>105</v>
      </c>
      <c r="AM683" s="49" t="e">
        <f>VLOOKUP(AK683,FWD!#REF!,4,FALSE)</f>
        <v>#REF!</v>
      </c>
      <c r="AN683" s="58" t="str">
        <f t="shared" si="345"/>
        <v/>
      </c>
      <c r="AO683" s="58" t="str">
        <f t="shared" si="326"/>
        <v/>
      </c>
      <c r="AP683" s="58" t="e">
        <f t="array" ref="AP683">STDEVP(IF($AL$4:$AL$2012=AN683,$AM$4:$AM$2012))</f>
        <v>#DIV/0!</v>
      </c>
      <c r="AQ683" s="59" t="e">
        <f t="shared" si="346"/>
        <v>#DIV/0!</v>
      </c>
      <c r="AR683" s="47">
        <v>23.44</v>
      </c>
      <c r="AS683" s="48">
        <f t="shared" si="351"/>
        <v>23</v>
      </c>
      <c r="AT683" s="49" t="e">
        <f>VLOOKUP(AR683,FWD!#REF!,4,FALSE)</f>
        <v>#REF!</v>
      </c>
      <c r="AU683" s="48" t="str">
        <f t="shared" si="327"/>
        <v/>
      </c>
      <c r="AV683" s="58" t="str">
        <f t="shared" si="352"/>
        <v/>
      </c>
      <c r="AW683" s="48" t="e">
        <f t="array" ref="AW683">STDEVP(IF($AS$4:$AS$909=AU683,$AT$4:$AT$909))</f>
        <v>#DIV/0!</v>
      </c>
      <c r="AX683" s="50" t="e">
        <f t="shared" si="355"/>
        <v>#DIV/0!</v>
      </c>
      <c r="AY683" s="47">
        <v>18.86</v>
      </c>
      <c r="AZ683" s="58">
        <f t="shared" si="347"/>
        <v>18</v>
      </c>
      <c r="BA683" s="49" t="e">
        <f>VLOOKUP(AY683,FWD!#REF!,4,FALSE)</f>
        <v>#REF!</v>
      </c>
      <c r="BB683" s="48" t="str">
        <f t="shared" si="348"/>
        <v/>
      </c>
      <c r="BC683" s="58" t="str">
        <f t="shared" si="349"/>
        <v/>
      </c>
      <c r="BD683" s="58" t="e">
        <f t="array" ref="BD683">STDEVP(IF($AZ$4:$AZ$758=BB683,$BA$4:$BA$758))</f>
        <v>#DIV/0!</v>
      </c>
      <c r="BE683" s="59" t="e">
        <f t="shared" si="350"/>
        <v>#DIV/0!</v>
      </c>
    </row>
    <row r="684" spans="1:57" x14ac:dyDescent="0.2">
      <c r="A684" s="63">
        <v>161.32</v>
      </c>
      <c r="B684" s="64">
        <f t="shared" si="328"/>
        <v>161</v>
      </c>
      <c r="C684" s="65" t="e">
        <f>VLOOKUP(A684,FWD!#REF!,4,FALSE)</f>
        <v>#REF!</v>
      </c>
      <c r="D684" s="64" t="str">
        <f t="shared" si="329"/>
        <v/>
      </c>
      <c r="E684" s="64" t="str">
        <f t="shared" si="330"/>
        <v/>
      </c>
      <c r="F684" s="64" t="e">
        <f t="array" ref="F684">STDEVP(IF($B$4:$B$918=D684,$C$4:$C$918))</f>
        <v>#DIV/0!</v>
      </c>
      <c r="G684" s="66" t="e">
        <f t="shared" si="324"/>
        <v>#DIV/0!</v>
      </c>
      <c r="H684" s="63">
        <v>75.52</v>
      </c>
      <c r="I684" s="64">
        <f t="shared" si="331"/>
        <v>75</v>
      </c>
      <c r="J684" s="65" t="e">
        <f>VLOOKUP(H684,FWD!$G$4:$I$128,4,FALSE)</f>
        <v>#N/A</v>
      </c>
      <c r="K684" s="64" t="str">
        <f t="shared" si="332"/>
        <v/>
      </c>
      <c r="L684" s="64" t="str">
        <f t="shared" si="333"/>
        <v/>
      </c>
      <c r="M684" s="64" t="e">
        <f t="array" ref="M684">STDEVP(IF($I$4:$I$2051=K684,$J$4:$J$2051))</f>
        <v>#DIV/0!</v>
      </c>
      <c r="N684" s="78" t="e">
        <f t="shared" si="325"/>
        <v>#DIV/0!</v>
      </c>
      <c r="O684" s="82">
        <v>43.24</v>
      </c>
      <c r="P684" s="64">
        <f t="shared" si="334"/>
        <v>43</v>
      </c>
      <c r="Q684" s="66" t="e">
        <f>VLOOKUP(O684,FWD!#REF!,4,FALSE)</f>
        <v>#REF!</v>
      </c>
      <c r="R684" s="66" t="str">
        <f t="shared" si="335"/>
        <v/>
      </c>
      <c r="S684" s="66" t="str">
        <f t="shared" si="336"/>
        <v/>
      </c>
      <c r="T684" s="64" t="e">
        <f t="array" ref="T684">STDEVP(IF($P$4:$P$864=R684,$Q$4:$Q$864))</f>
        <v>#DIV/0!</v>
      </c>
      <c r="U684" s="78" t="e">
        <f t="shared" si="353"/>
        <v>#DIV/0!</v>
      </c>
      <c r="V684" s="82">
        <v>44.74</v>
      </c>
      <c r="W684" s="83">
        <f t="shared" si="337"/>
        <v>44</v>
      </c>
      <c r="X684" s="66" t="e">
        <f>VLOOKUP(V684,FWD!#REF!,4,FALSE)</f>
        <v>#REF!</v>
      </c>
      <c r="Y684" s="64" t="str">
        <f t="shared" si="338"/>
        <v/>
      </c>
      <c r="Z684" s="64" t="str">
        <f t="shared" si="339"/>
        <v/>
      </c>
      <c r="AA684" s="64" t="e">
        <f t="array" ref="AA684">STDEVP(IF($W$4:$W$740=Y684,$X$4:$X$740))</f>
        <v>#DIV/0!</v>
      </c>
      <c r="AB684" s="78" t="e">
        <f t="shared" si="340"/>
        <v>#DIV/0!</v>
      </c>
      <c r="AD684" s="55">
        <v>142.63999999999999</v>
      </c>
      <c r="AE684" s="48">
        <f t="shared" si="354"/>
        <v>142</v>
      </c>
      <c r="AF684" s="48" t="e">
        <f>VLOOKUP(AD684,FWD!#REF!,4,FALSE)</f>
        <v>#REF!</v>
      </c>
      <c r="AG684" s="48" t="str">
        <f t="shared" si="341"/>
        <v/>
      </c>
      <c r="AH684" s="48" t="str">
        <f t="shared" si="342"/>
        <v/>
      </c>
      <c r="AI684" s="48">
        <f t="array" ref="AI684">STDEVP(IF($AE$4:$AE$918=AG684,$AF$4:$AF$918))</f>
        <v>0</v>
      </c>
      <c r="AJ684" s="48" t="str">
        <f t="shared" si="343"/>
        <v/>
      </c>
      <c r="AK684" s="47">
        <v>105.28</v>
      </c>
      <c r="AL684" s="48">
        <f t="shared" si="344"/>
        <v>105</v>
      </c>
      <c r="AM684" s="49" t="e">
        <f>VLOOKUP(AK684,FWD!#REF!,4,FALSE)</f>
        <v>#REF!</v>
      </c>
      <c r="AN684" s="58" t="str">
        <f t="shared" si="345"/>
        <v/>
      </c>
      <c r="AO684" s="58" t="str">
        <f t="shared" si="326"/>
        <v/>
      </c>
      <c r="AP684" s="58" t="e">
        <f t="array" ref="AP684">STDEVP(IF($AL$4:$AL$2012=AN684,$AM$4:$AM$2012))</f>
        <v>#DIV/0!</v>
      </c>
      <c r="AQ684" s="59" t="e">
        <f t="shared" si="346"/>
        <v>#DIV/0!</v>
      </c>
      <c r="AR684" s="47">
        <v>23.4</v>
      </c>
      <c r="AS684" s="48">
        <f t="shared" si="351"/>
        <v>23</v>
      </c>
      <c r="AT684" s="49" t="e">
        <f>VLOOKUP(AR684,FWD!#REF!,4,FALSE)</f>
        <v>#REF!</v>
      </c>
      <c r="AU684" s="48" t="str">
        <f t="shared" si="327"/>
        <v/>
      </c>
      <c r="AV684" s="58" t="str">
        <f t="shared" si="352"/>
        <v/>
      </c>
      <c r="AW684" s="48" t="e">
        <f t="array" ref="AW684">STDEVP(IF($AS$4:$AS$909=AU684,$AT$4:$AT$909))</f>
        <v>#DIV/0!</v>
      </c>
      <c r="AX684" s="50" t="e">
        <f t="shared" si="355"/>
        <v>#DIV/0!</v>
      </c>
      <c r="AY684" s="47">
        <v>18.82</v>
      </c>
      <c r="AZ684" s="58">
        <f t="shared" si="347"/>
        <v>18</v>
      </c>
      <c r="BA684" s="49" t="e">
        <f>VLOOKUP(AY684,FWD!#REF!,4,FALSE)</f>
        <v>#REF!</v>
      </c>
      <c r="BB684" s="48" t="str">
        <f t="shared" si="348"/>
        <v/>
      </c>
      <c r="BC684" s="58" t="str">
        <f t="shared" si="349"/>
        <v/>
      </c>
      <c r="BD684" s="58" t="e">
        <f t="array" ref="BD684">STDEVP(IF($AZ$4:$AZ$758=BB684,$BA$4:$BA$758))</f>
        <v>#DIV/0!</v>
      </c>
      <c r="BE684" s="59" t="e">
        <f t="shared" si="350"/>
        <v>#DIV/0!</v>
      </c>
    </row>
    <row r="685" spans="1:57" x14ac:dyDescent="0.2">
      <c r="A685" s="63">
        <v>161.36000000000001</v>
      </c>
      <c r="B685" s="64">
        <f t="shared" si="328"/>
        <v>161</v>
      </c>
      <c r="C685" s="65" t="e">
        <f>VLOOKUP(A685,FWD!#REF!,4,FALSE)</f>
        <v>#REF!</v>
      </c>
      <c r="D685" s="64" t="str">
        <f t="shared" si="329"/>
        <v/>
      </c>
      <c r="E685" s="64" t="str">
        <f t="shared" si="330"/>
        <v/>
      </c>
      <c r="F685" s="64" t="e">
        <f t="array" ref="F685">STDEVP(IF($B$4:$B$918=D685,$C$4:$C$918))</f>
        <v>#DIV/0!</v>
      </c>
      <c r="G685" s="66" t="e">
        <f t="shared" si="324"/>
        <v>#DIV/0!</v>
      </c>
      <c r="H685" s="63">
        <v>75.56</v>
      </c>
      <c r="I685" s="64">
        <f t="shared" si="331"/>
        <v>75</v>
      </c>
      <c r="J685" s="65" t="e">
        <f>VLOOKUP(H685,FWD!$G$4:$I$128,4,FALSE)</f>
        <v>#N/A</v>
      </c>
      <c r="K685" s="64" t="str">
        <f t="shared" si="332"/>
        <v/>
      </c>
      <c r="L685" s="64" t="str">
        <f t="shared" si="333"/>
        <v/>
      </c>
      <c r="M685" s="64" t="e">
        <f t="array" ref="M685">STDEVP(IF($I$4:$I$2051=K685,$J$4:$J$2051))</f>
        <v>#DIV/0!</v>
      </c>
      <c r="N685" s="78" t="e">
        <f t="shared" si="325"/>
        <v>#DIV/0!</v>
      </c>
      <c r="O685" s="82">
        <v>43.28</v>
      </c>
      <c r="P685" s="64">
        <f t="shared" si="334"/>
        <v>43</v>
      </c>
      <c r="Q685" s="66" t="e">
        <f>VLOOKUP(O685,FWD!#REF!,4,FALSE)</f>
        <v>#REF!</v>
      </c>
      <c r="R685" s="66" t="str">
        <f t="shared" si="335"/>
        <v/>
      </c>
      <c r="S685" s="66" t="str">
        <f t="shared" si="336"/>
        <v/>
      </c>
      <c r="T685" s="64" t="e">
        <f t="array" ref="T685">STDEVP(IF($P$4:$P$864=R685,$Q$4:$Q$864))</f>
        <v>#DIV/0!</v>
      </c>
      <c r="U685" s="78" t="e">
        <f t="shared" si="353"/>
        <v>#DIV/0!</v>
      </c>
      <c r="V685" s="82">
        <v>44.78</v>
      </c>
      <c r="W685" s="83">
        <f t="shared" si="337"/>
        <v>44</v>
      </c>
      <c r="X685" s="66" t="e">
        <f>VLOOKUP(V685,FWD!#REF!,4,FALSE)</f>
        <v>#REF!</v>
      </c>
      <c r="Y685" s="64" t="str">
        <f t="shared" si="338"/>
        <v/>
      </c>
      <c r="Z685" s="64" t="str">
        <f t="shared" si="339"/>
        <v/>
      </c>
      <c r="AA685" s="64" t="e">
        <f t="array" ref="AA685">STDEVP(IF($W$4:$W$740=Y685,$X$4:$X$740))</f>
        <v>#DIV/0!</v>
      </c>
      <c r="AB685" s="78" t="e">
        <f t="shared" si="340"/>
        <v>#DIV/0!</v>
      </c>
      <c r="AD685" s="55">
        <v>142.6</v>
      </c>
      <c r="AE685" s="48">
        <f t="shared" si="354"/>
        <v>142</v>
      </c>
      <c r="AF685" s="48" t="e">
        <f>VLOOKUP(AD685,FWD!#REF!,4,FALSE)</f>
        <v>#REF!</v>
      </c>
      <c r="AG685" s="48" t="str">
        <f t="shared" si="341"/>
        <v/>
      </c>
      <c r="AH685" s="48" t="str">
        <f t="shared" si="342"/>
        <v/>
      </c>
      <c r="AI685" s="48">
        <f t="array" ref="AI685">STDEVP(IF($AE$4:$AE$918=AG685,$AF$4:$AF$918))</f>
        <v>0</v>
      </c>
      <c r="AJ685" s="48" t="str">
        <f t="shared" si="343"/>
        <v/>
      </c>
      <c r="AK685" s="47">
        <v>105.24</v>
      </c>
      <c r="AL685" s="48">
        <f t="shared" si="344"/>
        <v>105</v>
      </c>
      <c r="AM685" s="49" t="e">
        <f>VLOOKUP(AK685,FWD!#REF!,4,FALSE)</f>
        <v>#REF!</v>
      </c>
      <c r="AN685" s="58" t="str">
        <f t="shared" si="345"/>
        <v/>
      </c>
      <c r="AO685" s="58" t="str">
        <f t="shared" si="326"/>
        <v/>
      </c>
      <c r="AP685" s="58" t="e">
        <f t="array" ref="AP685">STDEVP(IF($AL$4:$AL$2012=AN685,$AM$4:$AM$2012))</f>
        <v>#DIV/0!</v>
      </c>
      <c r="AQ685" s="59" t="e">
        <f t="shared" si="346"/>
        <v>#DIV/0!</v>
      </c>
      <c r="AR685" s="47">
        <v>23.36</v>
      </c>
      <c r="AS685" s="48">
        <f t="shared" si="351"/>
        <v>23</v>
      </c>
      <c r="AT685" s="49" t="e">
        <f>VLOOKUP(AR685,FWD!#REF!,4,FALSE)</f>
        <v>#REF!</v>
      </c>
      <c r="AU685" s="48" t="str">
        <f t="shared" si="327"/>
        <v/>
      </c>
      <c r="AV685" s="58" t="str">
        <f t="shared" si="352"/>
        <v/>
      </c>
      <c r="AW685" s="48" t="e">
        <f t="array" ref="AW685">STDEVP(IF($AS$4:$AS$909=AU685,$AT$4:$AT$909))</f>
        <v>#DIV/0!</v>
      </c>
      <c r="AX685" s="50" t="e">
        <f t="shared" si="355"/>
        <v>#DIV/0!</v>
      </c>
      <c r="AY685" s="47">
        <v>18.78</v>
      </c>
      <c r="AZ685" s="58">
        <f t="shared" si="347"/>
        <v>18</v>
      </c>
      <c r="BA685" s="49" t="e">
        <f>VLOOKUP(AY685,FWD!#REF!,4,FALSE)</f>
        <v>#REF!</v>
      </c>
      <c r="BB685" s="48" t="str">
        <f t="shared" si="348"/>
        <v/>
      </c>
      <c r="BC685" s="58" t="str">
        <f t="shared" si="349"/>
        <v/>
      </c>
      <c r="BD685" s="58" t="e">
        <f t="array" ref="BD685">STDEVP(IF($AZ$4:$AZ$758=BB685,$BA$4:$BA$758))</f>
        <v>#DIV/0!</v>
      </c>
      <c r="BE685" s="59" t="e">
        <f t="shared" si="350"/>
        <v>#DIV/0!</v>
      </c>
    </row>
    <row r="686" spans="1:57" x14ac:dyDescent="0.2">
      <c r="A686" s="63">
        <v>161.4</v>
      </c>
      <c r="B686" s="64">
        <f t="shared" si="328"/>
        <v>161</v>
      </c>
      <c r="C686" s="65" t="e">
        <f>VLOOKUP(A686,FWD!#REF!,4,FALSE)</f>
        <v>#REF!</v>
      </c>
      <c r="D686" s="64" t="str">
        <f t="shared" si="329"/>
        <v/>
      </c>
      <c r="E686" s="64" t="str">
        <f t="shared" si="330"/>
        <v/>
      </c>
      <c r="F686" s="64" t="e">
        <f t="array" ref="F686">STDEVP(IF($B$4:$B$918=D686,$C$4:$C$918))</f>
        <v>#DIV/0!</v>
      </c>
      <c r="G686" s="66" t="e">
        <f t="shared" si="324"/>
        <v>#DIV/0!</v>
      </c>
      <c r="H686" s="63">
        <v>75.599999999999994</v>
      </c>
      <c r="I686" s="64">
        <f t="shared" si="331"/>
        <v>75</v>
      </c>
      <c r="J686" s="65" t="e">
        <f>VLOOKUP(H686,FWD!$G$4:$I$128,4,FALSE)</f>
        <v>#N/A</v>
      </c>
      <c r="K686" s="64" t="str">
        <f t="shared" si="332"/>
        <v/>
      </c>
      <c r="L686" s="64" t="str">
        <f t="shared" si="333"/>
        <v/>
      </c>
      <c r="M686" s="64" t="e">
        <f t="array" ref="M686">STDEVP(IF($I$4:$I$2051=K686,$J$4:$J$2051))</f>
        <v>#DIV/0!</v>
      </c>
      <c r="N686" s="78" t="e">
        <f t="shared" si="325"/>
        <v>#DIV/0!</v>
      </c>
      <c r="O686" s="82">
        <v>43.32</v>
      </c>
      <c r="P686" s="64">
        <f t="shared" si="334"/>
        <v>43</v>
      </c>
      <c r="Q686" s="66" t="e">
        <f>VLOOKUP(O686,FWD!#REF!,4,FALSE)</f>
        <v>#REF!</v>
      </c>
      <c r="R686" s="66" t="str">
        <f t="shared" si="335"/>
        <v/>
      </c>
      <c r="S686" s="66" t="str">
        <f t="shared" si="336"/>
        <v/>
      </c>
      <c r="T686" s="64" t="e">
        <f t="array" ref="T686">STDEVP(IF($P$4:$P$864=R686,$Q$4:$Q$864))</f>
        <v>#DIV/0!</v>
      </c>
      <c r="U686" s="78" t="e">
        <f t="shared" si="353"/>
        <v>#DIV/0!</v>
      </c>
      <c r="V686" s="82">
        <v>44.82</v>
      </c>
      <c r="W686" s="83">
        <f t="shared" si="337"/>
        <v>44</v>
      </c>
      <c r="X686" s="66" t="e">
        <f>VLOOKUP(V686,FWD!#REF!,4,FALSE)</f>
        <v>#REF!</v>
      </c>
      <c r="Y686" s="64" t="str">
        <f t="shared" si="338"/>
        <v/>
      </c>
      <c r="Z686" s="64" t="str">
        <f t="shared" si="339"/>
        <v/>
      </c>
      <c r="AA686" s="64" t="e">
        <f t="array" ref="AA686">STDEVP(IF($W$4:$W$740=Y686,$X$4:$X$740))</f>
        <v>#DIV/0!</v>
      </c>
      <c r="AB686" s="78" t="e">
        <f t="shared" si="340"/>
        <v>#DIV/0!</v>
      </c>
      <c r="AD686" s="55">
        <v>142.56</v>
      </c>
      <c r="AE686" s="48">
        <f t="shared" si="354"/>
        <v>142</v>
      </c>
      <c r="AF686" s="48" t="e">
        <f>VLOOKUP(AD686,FWD!#REF!,4,FALSE)</f>
        <v>#REF!</v>
      </c>
      <c r="AG686" s="48" t="str">
        <f t="shared" si="341"/>
        <v/>
      </c>
      <c r="AH686" s="48" t="str">
        <f t="shared" si="342"/>
        <v/>
      </c>
      <c r="AI686" s="48">
        <f t="array" ref="AI686">STDEVP(IF($AE$4:$AE$918=AG686,$AF$4:$AF$918))</f>
        <v>0</v>
      </c>
      <c r="AJ686" s="48" t="str">
        <f t="shared" si="343"/>
        <v/>
      </c>
      <c r="AK686" s="47">
        <v>105.2</v>
      </c>
      <c r="AL686" s="48">
        <f t="shared" si="344"/>
        <v>105</v>
      </c>
      <c r="AM686" s="49" t="e">
        <f>VLOOKUP(AK686,FWD!#REF!,4,FALSE)</f>
        <v>#REF!</v>
      </c>
      <c r="AN686" s="58" t="str">
        <f t="shared" si="345"/>
        <v/>
      </c>
      <c r="AO686" s="58" t="str">
        <f t="shared" si="326"/>
        <v/>
      </c>
      <c r="AP686" s="58" t="e">
        <f t="array" ref="AP686">STDEVP(IF($AL$4:$AL$2012=AN686,$AM$4:$AM$2012))</f>
        <v>#DIV/0!</v>
      </c>
      <c r="AQ686" s="59" t="e">
        <f t="shared" si="346"/>
        <v>#DIV/0!</v>
      </c>
      <c r="AR686" s="47">
        <v>23.32</v>
      </c>
      <c r="AS686" s="48">
        <f t="shared" si="351"/>
        <v>23</v>
      </c>
      <c r="AT686" s="49" t="e">
        <f>VLOOKUP(AR686,FWD!#REF!,4,FALSE)</f>
        <v>#REF!</v>
      </c>
      <c r="AU686" s="48" t="str">
        <f t="shared" si="327"/>
        <v/>
      </c>
      <c r="AV686" s="58" t="str">
        <f t="shared" si="352"/>
        <v/>
      </c>
      <c r="AW686" s="48" t="e">
        <f t="array" ref="AW686">STDEVP(IF($AS$4:$AS$909=AU686,$AT$4:$AT$909))</f>
        <v>#DIV/0!</v>
      </c>
      <c r="AX686" s="50" t="e">
        <f t="shared" si="355"/>
        <v>#DIV/0!</v>
      </c>
      <c r="AY686" s="47">
        <v>18.739999999999998</v>
      </c>
      <c r="AZ686" s="58">
        <f t="shared" si="347"/>
        <v>18</v>
      </c>
      <c r="BA686" s="49" t="e">
        <f>VLOOKUP(AY686,FWD!#REF!,4,FALSE)</f>
        <v>#REF!</v>
      </c>
      <c r="BB686" s="48" t="str">
        <f t="shared" si="348"/>
        <v/>
      </c>
      <c r="BC686" s="58" t="str">
        <f t="shared" si="349"/>
        <v/>
      </c>
      <c r="BD686" s="58" t="e">
        <f t="array" ref="BD686">STDEVP(IF($AZ$4:$AZ$758=BB686,$BA$4:$BA$758))</f>
        <v>#DIV/0!</v>
      </c>
      <c r="BE686" s="59" t="e">
        <f t="shared" si="350"/>
        <v>#DIV/0!</v>
      </c>
    </row>
    <row r="687" spans="1:57" x14ac:dyDescent="0.2">
      <c r="A687" s="63">
        <v>161.44</v>
      </c>
      <c r="B687" s="64">
        <f t="shared" si="328"/>
        <v>161</v>
      </c>
      <c r="C687" s="65" t="e">
        <f>VLOOKUP(A687,FWD!#REF!,4,FALSE)</f>
        <v>#REF!</v>
      </c>
      <c r="D687" s="64" t="str">
        <f t="shared" si="329"/>
        <v/>
      </c>
      <c r="E687" s="64" t="str">
        <f t="shared" si="330"/>
        <v/>
      </c>
      <c r="F687" s="64" t="e">
        <f t="array" ref="F687">STDEVP(IF($B$4:$B$918=D687,$C$4:$C$918))</f>
        <v>#DIV/0!</v>
      </c>
      <c r="G687" s="66" t="e">
        <f t="shared" si="324"/>
        <v>#DIV/0!</v>
      </c>
      <c r="H687" s="63">
        <v>75.64</v>
      </c>
      <c r="I687" s="64">
        <f t="shared" si="331"/>
        <v>75</v>
      </c>
      <c r="J687" s="65" t="e">
        <f>VLOOKUP(H687,FWD!$G$4:$I$128,4,FALSE)</f>
        <v>#N/A</v>
      </c>
      <c r="K687" s="64" t="str">
        <f t="shared" si="332"/>
        <v/>
      </c>
      <c r="L687" s="64" t="str">
        <f t="shared" si="333"/>
        <v/>
      </c>
      <c r="M687" s="64" t="e">
        <f t="array" ref="M687">STDEVP(IF($I$4:$I$2051=K687,$J$4:$J$2051))</f>
        <v>#DIV/0!</v>
      </c>
      <c r="N687" s="78" t="e">
        <f t="shared" si="325"/>
        <v>#DIV/0!</v>
      </c>
      <c r="O687" s="82">
        <v>43.36</v>
      </c>
      <c r="P687" s="64">
        <f t="shared" si="334"/>
        <v>43</v>
      </c>
      <c r="Q687" s="66" t="e">
        <f>VLOOKUP(O687,FWD!#REF!,4,FALSE)</f>
        <v>#REF!</v>
      </c>
      <c r="R687" s="66" t="str">
        <f t="shared" si="335"/>
        <v/>
      </c>
      <c r="S687" s="66" t="str">
        <f t="shared" si="336"/>
        <v/>
      </c>
      <c r="T687" s="64" t="e">
        <f t="array" ref="T687">STDEVP(IF($P$4:$P$864=R687,$Q$4:$Q$864))</f>
        <v>#DIV/0!</v>
      </c>
      <c r="U687" s="78" t="e">
        <f t="shared" si="353"/>
        <v>#DIV/0!</v>
      </c>
      <c r="V687" s="82">
        <v>44.86</v>
      </c>
      <c r="W687" s="83">
        <f t="shared" si="337"/>
        <v>44</v>
      </c>
      <c r="X687" s="66" t="e">
        <f>VLOOKUP(V687,FWD!#REF!,4,FALSE)</f>
        <v>#REF!</v>
      </c>
      <c r="Y687" s="64" t="str">
        <f t="shared" si="338"/>
        <v/>
      </c>
      <c r="Z687" s="64" t="str">
        <f t="shared" si="339"/>
        <v/>
      </c>
      <c r="AA687" s="64" t="e">
        <f t="array" ref="AA687">STDEVP(IF($W$4:$W$740=Y687,$X$4:$X$740))</f>
        <v>#DIV/0!</v>
      </c>
      <c r="AB687" s="78" t="e">
        <f t="shared" si="340"/>
        <v>#DIV/0!</v>
      </c>
      <c r="AD687" s="55">
        <v>142.52000000000001</v>
      </c>
      <c r="AE687" s="48">
        <f t="shared" si="354"/>
        <v>142</v>
      </c>
      <c r="AF687" s="48" t="e">
        <f>VLOOKUP(AD687,FWD!#REF!,4,FALSE)</f>
        <v>#REF!</v>
      </c>
      <c r="AG687" s="48" t="str">
        <f t="shared" si="341"/>
        <v/>
      </c>
      <c r="AH687" s="48" t="str">
        <f t="shared" si="342"/>
        <v/>
      </c>
      <c r="AI687" s="48">
        <f t="array" ref="AI687">STDEVP(IF($AE$4:$AE$918=AG687,$AF$4:$AF$918))</f>
        <v>0</v>
      </c>
      <c r="AJ687" s="48" t="str">
        <f t="shared" si="343"/>
        <v/>
      </c>
      <c r="AK687" s="47">
        <v>105.16</v>
      </c>
      <c r="AL687" s="48">
        <f t="shared" si="344"/>
        <v>105</v>
      </c>
      <c r="AM687" s="49" t="e">
        <f>VLOOKUP(AK687,FWD!#REF!,4,FALSE)</f>
        <v>#REF!</v>
      </c>
      <c r="AN687" s="58" t="str">
        <f t="shared" si="345"/>
        <v/>
      </c>
      <c r="AO687" s="58" t="str">
        <f t="shared" si="326"/>
        <v/>
      </c>
      <c r="AP687" s="58" t="e">
        <f t="array" ref="AP687">STDEVP(IF($AL$4:$AL$2012=AN687,$AM$4:$AM$2012))</f>
        <v>#DIV/0!</v>
      </c>
      <c r="AQ687" s="59" t="e">
        <f t="shared" si="346"/>
        <v>#DIV/0!</v>
      </c>
      <c r="AR687" s="47">
        <v>23.28</v>
      </c>
      <c r="AS687" s="48">
        <f t="shared" si="351"/>
        <v>23</v>
      </c>
      <c r="AT687" s="49" t="e">
        <f>VLOOKUP(AR687,FWD!#REF!,4,FALSE)</f>
        <v>#REF!</v>
      </c>
      <c r="AU687" s="48" t="str">
        <f t="shared" si="327"/>
        <v/>
      </c>
      <c r="AV687" s="58" t="str">
        <f t="shared" si="352"/>
        <v/>
      </c>
      <c r="AW687" s="48" t="e">
        <f t="array" ref="AW687">STDEVP(IF($AS$4:$AS$909=AU687,$AT$4:$AT$909))</f>
        <v>#DIV/0!</v>
      </c>
      <c r="AX687" s="50" t="e">
        <f t="shared" si="355"/>
        <v>#DIV/0!</v>
      </c>
      <c r="AY687" s="47">
        <v>18.7</v>
      </c>
      <c r="AZ687" s="58">
        <f t="shared" si="347"/>
        <v>18</v>
      </c>
      <c r="BA687" s="49" t="e">
        <f>VLOOKUP(AY687,FWD!#REF!,4,FALSE)</f>
        <v>#REF!</v>
      </c>
      <c r="BB687" s="48" t="str">
        <f t="shared" si="348"/>
        <v/>
      </c>
      <c r="BC687" s="58" t="str">
        <f t="shared" si="349"/>
        <v/>
      </c>
      <c r="BD687" s="58" t="e">
        <f t="array" ref="BD687">STDEVP(IF($AZ$4:$AZ$758=BB687,$BA$4:$BA$758))</f>
        <v>#DIV/0!</v>
      </c>
      <c r="BE687" s="59" t="e">
        <f t="shared" si="350"/>
        <v>#DIV/0!</v>
      </c>
    </row>
    <row r="688" spans="1:57" x14ac:dyDescent="0.2">
      <c r="A688" s="63">
        <v>161.47999999999999</v>
      </c>
      <c r="B688" s="64">
        <f t="shared" si="328"/>
        <v>161</v>
      </c>
      <c r="C688" s="65" t="e">
        <f>VLOOKUP(A688,FWD!#REF!,4,FALSE)</f>
        <v>#REF!</v>
      </c>
      <c r="D688" s="64" t="str">
        <f t="shared" si="329"/>
        <v/>
      </c>
      <c r="E688" s="64" t="str">
        <f t="shared" si="330"/>
        <v/>
      </c>
      <c r="F688" s="64" t="e">
        <f t="array" ref="F688">STDEVP(IF($B$4:$B$918=D688,$C$4:$C$918))</f>
        <v>#DIV/0!</v>
      </c>
      <c r="G688" s="66" t="e">
        <f t="shared" si="324"/>
        <v>#DIV/0!</v>
      </c>
      <c r="H688" s="63">
        <v>75.680000000000007</v>
      </c>
      <c r="I688" s="64">
        <f t="shared" si="331"/>
        <v>75</v>
      </c>
      <c r="J688" s="65" t="e">
        <f>VLOOKUP(H688,FWD!$G$4:$I$128,4,FALSE)</f>
        <v>#N/A</v>
      </c>
      <c r="K688" s="64" t="str">
        <f t="shared" si="332"/>
        <v/>
      </c>
      <c r="L688" s="64" t="str">
        <f t="shared" si="333"/>
        <v/>
      </c>
      <c r="M688" s="64" t="e">
        <f t="array" ref="M688">STDEVP(IF($I$4:$I$2051=K688,$J$4:$J$2051))</f>
        <v>#DIV/0!</v>
      </c>
      <c r="N688" s="78" t="e">
        <f t="shared" si="325"/>
        <v>#DIV/0!</v>
      </c>
      <c r="O688" s="82">
        <v>43.4</v>
      </c>
      <c r="P688" s="64">
        <f t="shared" si="334"/>
        <v>43</v>
      </c>
      <c r="Q688" s="66" t="e">
        <f>VLOOKUP(O688,FWD!#REF!,4,FALSE)</f>
        <v>#REF!</v>
      </c>
      <c r="R688" s="66" t="str">
        <f t="shared" si="335"/>
        <v/>
      </c>
      <c r="S688" s="66" t="str">
        <f t="shared" si="336"/>
        <v/>
      </c>
      <c r="T688" s="64" t="e">
        <f t="array" ref="T688">STDEVP(IF($P$4:$P$864=R688,$Q$4:$Q$864))</f>
        <v>#DIV/0!</v>
      </c>
      <c r="U688" s="78" t="e">
        <f t="shared" si="353"/>
        <v>#DIV/0!</v>
      </c>
      <c r="V688" s="82">
        <v>44.9</v>
      </c>
      <c r="W688" s="83">
        <f t="shared" si="337"/>
        <v>44</v>
      </c>
      <c r="X688" s="66" t="e">
        <f>VLOOKUP(V688,FWD!#REF!,4,FALSE)</f>
        <v>#REF!</v>
      </c>
      <c r="Y688" s="64" t="str">
        <f t="shared" si="338"/>
        <v/>
      </c>
      <c r="Z688" s="64" t="str">
        <f t="shared" si="339"/>
        <v/>
      </c>
      <c r="AA688" s="64" t="e">
        <f t="array" ref="AA688">STDEVP(IF($W$4:$W$740=Y688,$X$4:$X$740))</f>
        <v>#DIV/0!</v>
      </c>
      <c r="AB688" s="78" t="e">
        <f t="shared" si="340"/>
        <v>#DIV/0!</v>
      </c>
      <c r="AD688" s="55">
        <v>142.47999999999999</v>
      </c>
      <c r="AE688" s="48">
        <f t="shared" si="354"/>
        <v>142</v>
      </c>
      <c r="AF688" s="48" t="e">
        <f>VLOOKUP(AD688,FWD!#REF!,4,FALSE)</f>
        <v>#REF!</v>
      </c>
      <c r="AG688" s="48" t="str">
        <f t="shared" si="341"/>
        <v/>
      </c>
      <c r="AH688" s="48" t="str">
        <f t="shared" si="342"/>
        <v/>
      </c>
      <c r="AI688" s="48">
        <f t="array" ref="AI688">STDEVP(IF($AE$4:$AE$918=AG688,$AF$4:$AF$918))</f>
        <v>0</v>
      </c>
      <c r="AJ688" s="48" t="str">
        <f t="shared" si="343"/>
        <v/>
      </c>
      <c r="AK688" s="47">
        <v>105.12</v>
      </c>
      <c r="AL688" s="48">
        <f t="shared" si="344"/>
        <v>105</v>
      </c>
      <c r="AM688" s="49" t="e">
        <f>VLOOKUP(AK688,FWD!#REF!,4,FALSE)</f>
        <v>#REF!</v>
      </c>
      <c r="AN688" s="58" t="str">
        <f t="shared" si="345"/>
        <v/>
      </c>
      <c r="AO688" s="58" t="str">
        <f t="shared" si="326"/>
        <v/>
      </c>
      <c r="AP688" s="58" t="e">
        <f t="array" ref="AP688">STDEVP(IF($AL$4:$AL$2012=AN688,$AM$4:$AM$2012))</f>
        <v>#DIV/0!</v>
      </c>
      <c r="AQ688" s="59" t="e">
        <f t="shared" si="346"/>
        <v>#DIV/0!</v>
      </c>
      <c r="AR688" s="47">
        <v>23.24</v>
      </c>
      <c r="AS688" s="48">
        <f t="shared" si="351"/>
        <v>23</v>
      </c>
      <c r="AT688" s="49" t="e">
        <f>VLOOKUP(AR688,FWD!#REF!,4,FALSE)</f>
        <v>#REF!</v>
      </c>
      <c r="AU688" s="48" t="str">
        <f t="shared" si="327"/>
        <v/>
      </c>
      <c r="AV688" s="58" t="str">
        <f t="shared" si="352"/>
        <v/>
      </c>
      <c r="AW688" s="48" t="e">
        <f t="array" ref="AW688">STDEVP(IF($AS$4:$AS$909=AU688,$AT$4:$AT$909))</f>
        <v>#DIV/0!</v>
      </c>
      <c r="AX688" s="50" t="e">
        <f t="shared" si="355"/>
        <v>#DIV/0!</v>
      </c>
      <c r="AY688" s="47">
        <v>18.66</v>
      </c>
      <c r="AZ688" s="58">
        <f t="shared" si="347"/>
        <v>18</v>
      </c>
      <c r="BA688" s="49" t="e">
        <f>VLOOKUP(AY688,FWD!#REF!,4,FALSE)</f>
        <v>#REF!</v>
      </c>
      <c r="BB688" s="48" t="str">
        <f t="shared" si="348"/>
        <v/>
      </c>
      <c r="BC688" s="58" t="str">
        <f t="shared" si="349"/>
        <v/>
      </c>
      <c r="BD688" s="58" t="e">
        <f t="array" ref="BD688">STDEVP(IF($AZ$4:$AZ$758=BB688,$BA$4:$BA$758))</f>
        <v>#DIV/0!</v>
      </c>
      <c r="BE688" s="59" t="e">
        <f t="shared" si="350"/>
        <v>#DIV/0!</v>
      </c>
    </row>
    <row r="689" spans="1:57" x14ac:dyDescent="0.2">
      <c r="A689" s="63">
        <v>161.52000000000001</v>
      </c>
      <c r="B689" s="64">
        <f t="shared" si="328"/>
        <v>161</v>
      </c>
      <c r="C689" s="65" t="e">
        <f>VLOOKUP(A689,FWD!#REF!,4,FALSE)</f>
        <v>#REF!</v>
      </c>
      <c r="D689" s="64" t="str">
        <f t="shared" si="329"/>
        <v/>
      </c>
      <c r="E689" s="64" t="str">
        <f t="shared" si="330"/>
        <v/>
      </c>
      <c r="F689" s="64" t="e">
        <f t="array" ref="F689">STDEVP(IF($B$4:$B$918=D689,$C$4:$C$918))</f>
        <v>#DIV/0!</v>
      </c>
      <c r="G689" s="66" t="e">
        <f t="shared" si="324"/>
        <v>#DIV/0!</v>
      </c>
      <c r="H689" s="63">
        <v>75.72</v>
      </c>
      <c r="I689" s="64">
        <f t="shared" si="331"/>
        <v>75</v>
      </c>
      <c r="J689" s="65" t="e">
        <f>VLOOKUP(H689,FWD!$G$4:$I$128,4,FALSE)</f>
        <v>#N/A</v>
      </c>
      <c r="K689" s="64" t="str">
        <f t="shared" si="332"/>
        <v/>
      </c>
      <c r="L689" s="64" t="str">
        <f t="shared" si="333"/>
        <v/>
      </c>
      <c r="M689" s="64" t="e">
        <f t="array" ref="M689">STDEVP(IF($I$4:$I$2051=K689,$J$4:$J$2051))</f>
        <v>#DIV/0!</v>
      </c>
      <c r="N689" s="78" t="e">
        <f t="shared" si="325"/>
        <v>#DIV/0!</v>
      </c>
      <c r="O689" s="82">
        <v>43.44</v>
      </c>
      <c r="P689" s="64">
        <f t="shared" si="334"/>
        <v>43</v>
      </c>
      <c r="Q689" s="66" t="e">
        <f>VLOOKUP(O689,FWD!#REF!,4,FALSE)</f>
        <v>#REF!</v>
      </c>
      <c r="R689" s="66" t="str">
        <f t="shared" si="335"/>
        <v/>
      </c>
      <c r="S689" s="66" t="str">
        <f t="shared" si="336"/>
        <v/>
      </c>
      <c r="T689" s="64" t="e">
        <f t="array" ref="T689">STDEVP(IF($P$4:$P$864=R689,$Q$4:$Q$864))</f>
        <v>#DIV/0!</v>
      </c>
      <c r="U689" s="78" t="e">
        <f t="shared" si="353"/>
        <v>#DIV/0!</v>
      </c>
      <c r="V689" s="82">
        <v>44.94</v>
      </c>
      <c r="W689" s="83">
        <f t="shared" si="337"/>
        <v>44</v>
      </c>
      <c r="X689" s="66" t="e">
        <f>VLOOKUP(V689,FWD!#REF!,4,FALSE)</f>
        <v>#REF!</v>
      </c>
      <c r="Y689" s="64" t="str">
        <f t="shared" si="338"/>
        <v/>
      </c>
      <c r="Z689" s="64" t="str">
        <f t="shared" si="339"/>
        <v/>
      </c>
      <c r="AA689" s="64" t="e">
        <f t="array" ref="AA689">STDEVP(IF($W$4:$W$740=Y689,$X$4:$X$740))</f>
        <v>#DIV/0!</v>
      </c>
      <c r="AB689" s="78" t="e">
        <f t="shared" si="340"/>
        <v>#DIV/0!</v>
      </c>
      <c r="AD689" s="55">
        <v>142.44</v>
      </c>
      <c r="AE689" s="48">
        <f t="shared" si="354"/>
        <v>142</v>
      </c>
      <c r="AF689" s="48" t="e">
        <f>VLOOKUP(AD689,FWD!#REF!,4,FALSE)</f>
        <v>#REF!</v>
      </c>
      <c r="AG689" s="48" t="str">
        <f t="shared" si="341"/>
        <v/>
      </c>
      <c r="AH689" s="48" t="str">
        <f t="shared" si="342"/>
        <v/>
      </c>
      <c r="AI689" s="48">
        <f t="array" ref="AI689">STDEVP(IF($AE$4:$AE$918=AG689,$AF$4:$AF$918))</f>
        <v>0</v>
      </c>
      <c r="AJ689" s="48" t="str">
        <f t="shared" si="343"/>
        <v/>
      </c>
      <c r="AK689" s="47">
        <v>105.08</v>
      </c>
      <c r="AL689" s="48">
        <f t="shared" si="344"/>
        <v>105</v>
      </c>
      <c r="AM689" s="49" t="e">
        <f>VLOOKUP(AK689,FWD!#REF!,4,FALSE)</f>
        <v>#REF!</v>
      </c>
      <c r="AN689" s="58" t="str">
        <f t="shared" si="345"/>
        <v/>
      </c>
      <c r="AO689" s="58" t="str">
        <f t="shared" si="326"/>
        <v/>
      </c>
      <c r="AP689" s="58" t="e">
        <f t="array" ref="AP689">STDEVP(IF($AL$4:$AL$2012=AN689,$AM$4:$AM$2012))</f>
        <v>#DIV/0!</v>
      </c>
      <c r="AQ689" s="59" t="e">
        <f t="shared" si="346"/>
        <v>#DIV/0!</v>
      </c>
      <c r="AR689" s="47">
        <v>23.2</v>
      </c>
      <c r="AS689" s="48">
        <f t="shared" si="351"/>
        <v>23</v>
      </c>
      <c r="AT689" s="49" t="e">
        <f>VLOOKUP(AR689,FWD!#REF!,4,FALSE)</f>
        <v>#REF!</v>
      </c>
      <c r="AU689" s="48" t="str">
        <f t="shared" si="327"/>
        <v/>
      </c>
      <c r="AV689" s="58" t="str">
        <f t="shared" si="352"/>
        <v/>
      </c>
      <c r="AW689" s="48" t="e">
        <f t="array" ref="AW689">STDEVP(IF($AS$4:$AS$909=AU689,$AT$4:$AT$909))</f>
        <v>#DIV/0!</v>
      </c>
      <c r="AX689" s="50" t="e">
        <f t="shared" si="355"/>
        <v>#DIV/0!</v>
      </c>
      <c r="AY689" s="47">
        <v>18.62</v>
      </c>
      <c r="AZ689" s="58">
        <f t="shared" si="347"/>
        <v>18</v>
      </c>
      <c r="BA689" s="49" t="e">
        <f>VLOOKUP(AY689,FWD!#REF!,4,FALSE)</f>
        <v>#REF!</v>
      </c>
      <c r="BB689" s="48" t="str">
        <f t="shared" si="348"/>
        <v/>
      </c>
      <c r="BC689" s="58" t="str">
        <f t="shared" si="349"/>
        <v/>
      </c>
      <c r="BD689" s="58" t="e">
        <f t="array" ref="BD689">STDEVP(IF($AZ$4:$AZ$758=BB689,$BA$4:$BA$758))</f>
        <v>#DIV/0!</v>
      </c>
      <c r="BE689" s="59" t="e">
        <f t="shared" si="350"/>
        <v>#DIV/0!</v>
      </c>
    </row>
    <row r="690" spans="1:57" x14ac:dyDescent="0.2">
      <c r="A690" s="63">
        <v>161.56</v>
      </c>
      <c r="B690" s="64">
        <f t="shared" si="328"/>
        <v>161</v>
      </c>
      <c r="C690" s="65" t="e">
        <f>VLOOKUP(A690,FWD!#REF!,4,FALSE)</f>
        <v>#REF!</v>
      </c>
      <c r="D690" s="64" t="str">
        <f t="shared" si="329"/>
        <v/>
      </c>
      <c r="E690" s="64" t="str">
        <f t="shared" si="330"/>
        <v/>
      </c>
      <c r="F690" s="64" t="e">
        <f t="array" ref="F690">STDEVP(IF($B$4:$B$918=D690,$C$4:$C$918))</f>
        <v>#DIV/0!</v>
      </c>
      <c r="G690" s="66" t="e">
        <f t="shared" si="324"/>
        <v>#DIV/0!</v>
      </c>
      <c r="H690" s="63">
        <v>75.760000000000005</v>
      </c>
      <c r="I690" s="64">
        <f t="shared" si="331"/>
        <v>75</v>
      </c>
      <c r="J690" s="65" t="e">
        <f>VLOOKUP(H690,FWD!$G$4:$I$128,4,FALSE)</f>
        <v>#N/A</v>
      </c>
      <c r="K690" s="64" t="str">
        <f t="shared" si="332"/>
        <v/>
      </c>
      <c r="L690" s="64" t="str">
        <f t="shared" si="333"/>
        <v/>
      </c>
      <c r="M690" s="64" t="e">
        <f t="array" ref="M690">STDEVP(IF($I$4:$I$2051=K690,$J$4:$J$2051))</f>
        <v>#DIV/0!</v>
      </c>
      <c r="N690" s="78" t="e">
        <f t="shared" si="325"/>
        <v>#DIV/0!</v>
      </c>
      <c r="O690" s="82">
        <v>43.48</v>
      </c>
      <c r="P690" s="64">
        <f t="shared" si="334"/>
        <v>43</v>
      </c>
      <c r="Q690" s="66" t="e">
        <f>VLOOKUP(O690,FWD!#REF!,4,FALSE)</f>
        <v>#REF!</v>
      </c>
      <c r="R690" s="66" t="str">
        <f t="shared" si="335"/>
        <v/>
      </c>
      <c r="S690" s="66" t="str">
        <f t="shared" si="336"/>
        <v/>
      </c>
      <c r="T690" s="64" t="e">
        <f t="array" ref="T690">STDEVP(IF($P$4:$P$864=R690,$Q$4:$Q$864))</f>
        <v>#DIV/0!</v>
      </c>
      <c r="U690" s="78" t="e">
        <f t="shared" si="353"/>
        <v>#DIV/0!</v>
      </c>
      <c r="V690" s="82">
        <v>44.98</v>
      </c>
      <c r="W690" s="83">
        <f t="shared" si="337"/>
        <v>44</v>
      </c>
      <c r="X690" s="66" t="e">
        <f>VLOOKUP(V690,FWD!#REF!,4,FALSE)</f>
        <v>#REF!</v>
      </c>
      <c r="Y690" s="64">
        <f t="shared" si="338"/>
        <v>44</v>
      </c>
      <c r="Z690" s="64" t="e">
        <f t="shared" si="339"/>
        <v>#REF!</v>
      </c>
      <c r="AA690" s="64" t="e">
        <f t="array" ref="AA690">STDEVP(IF($W$4:$W$740=Y690,$X$4:$X$740))</f>
        <v>#REF!</v>
      </c>
      <c r="AB690" s="78" t="e">
        <f t="shared" si="340"/>
        <v>#REF!</v>
      </c>
      <c r="AD690" s="55">
        <v>142.4</v>
      </c>
      <c r="AE690" s="48">
        <f t="shared" si="354"/>
        <v>142</v>
      </c>
      <c r="AF690" s="48" t="e">
        <f>VLOOKUP(AD690,FWD!#REF!,4,FALSE)</f>
        <v>#REF!</v>
      </c>
      <c r="AG690" s="48" t="str">
        <f t="shared" si="341"/>
        <v/>
      </c>
      <c r="AH690" s="48" t="str">
        <f t="shared" si="342"/>
        <v/>
      </c>
      <c r="AI690" s="48">
        <f t="array" ref="AI690">STDEVP(IF($AE$4:$AE$918=AG690,$AF$4:$AF$918))</f>
        <v>0</v>
      </c>
      <c r="AJ690" s="48" t="str">
        <f t="shared" si="343"/>
        <v/>
      </c>
      <c r="AK690" s="47">
        <v>105.04</v>
      </c>
      <c r="AL690" s="48">
        <f t="shared" si="344"/>
        <v>105</v>
      </c>
      <c r="AM690" s="49" t="e">
        <f>VLOOKUP(AK690,FWD!#REF!,4,FALSE)</f>
        <v>#REF!</v>
      </c>
      <c r="AN690" s="58" t="str">
        <f t="shared" si="345"/>
        <v/>
      </c>
      <c r="AO690" s="58" t="str">
        <f t="shared" si="326"/>
        <v/>
      </c>
      <c r="AP690" s="58" t="e">
        <f t="array" ref="AP690">STDEVP(IF($AL$4:$AL$2012=AN690,$AM$4:$AM$2012))</f>
        <v>#DIV/0!</v>
      </c>
      <c r="AQ690" s="59" t="e">
        <f t="shared" si="346"/>
        <v>#DIV/0!</v>
      </c>
      <c r="AR690" s="47">
        <v>23.16</v>
      </c>
      <c r="AS690" s="48">
        <f t="shared" si="351"/>
        <v>23</v>
      </c>
      <c r="AT690" s="49" t="e">
        <f>VLOOKUP(AR690,FWD!#REF!,4,FALSE)</f>
        <v>#REF!</v>
      </c>
      <c r="AU690" s="48" t="str">
        <f t="shared" si="327"/>
        <v/>
      </c>
      <c r="AV690" s="58" t="str">
        <f t="shared" si="352"/>
        <v/>
      </c>
      <c r="AW690" s="48" t="e">
        <f t="array" ref="AW690">STDEVP(IF($AS$4:$AS$909=AU690,$AT$4:$AT$909))</f>
        <v>#DIV/0!</v>
      </c>
      <c r="AX690" s="50" t="e">
        <f t="shared" si="355"/>
        <v>#DIV/0!</v>
      </c>
      <c r="AY690" s="47">
        <v>18.579999999999998</v>
      </c>
      <c r="AZ690" s="58">
        <f t="shared" si="347"/>
        <v>18</v>
      </c>
      <c r="BA690" s="49" t="e">
        <f>VLOOKUP(AY690,FWD!#REF!,4,FALSE)</f>
        <v>#REF!</v>
      </c>
      <c r="BB690" s="48" t="str">
        <f t="shared" si="348"/>
        <v/>
      </c>
      <c r="BC690" s="58" t="str">
        <f t="shared" si="349"/>
        <v/>
      </c>
      <c r="BD690" s="58" t="e">
        <f t="array" ref="BD690">STDEVP(IF($AZ$4:$AZ$758=BB690,$BA$4:$BA$758))</f>
        <v>#DIV/0!</v>
      </c>
      <c r="BE690" s="59" t="e">
        <f t="shared" si="350"/>
        <v>#DIV/0!</v>
      </c>
    </row>
    <row r="691" spans="1:57" x14ac:dyDescent="0.2">
      <c r="A691" s="63">
        <v>161.6</v>
      </c>
      <c r="B691" s="64">
        <f t="shared" si="328"/>
        <v>161</v>
      </c>
      <c r="C691" s="65" t="e">
        <f>VLOOKUP(A691,FWD!#REF!,4,FALSE)</f>
        <v>#REF!</v>
      </c>
      <c r="D691" s="64" t="str">
        <f t="shared" si="329"/>
        <v/>
      </c>
      <c r="E691" s="64" t="str">
        <f t="shared" si="330"/>
        <v/>
      </c>
      <c r="F691" s="64" t="e">
        <f t="array" ref="F691">STDEVP(IF($B$4:$B$918=D691,$C$4:$C$918))</f>
        <v>#DIV/0!</v>
      </c>
      <c r="G691" s="66" t="e">
        <f t="shared" si="324"/>
        <v>#DIV/0!</v>
      </c>
      <c r="H691" s="63">
        <v>75.84</v>
      </c>
      <c r="I691" s="64">
        <f t="shared" si="331"/>
        <v>75</v>
      </c>
      <c r="J691" s="65" t="e">
        <f>VLOOKUP(H691,FWD!$G$4:$I$128,4,FALSE)</f>
        <v>#N/A</v>
      </c>
      <c r="K691" s="64" t="str">
        <f t="shared" si="332"/>
        <v/>
      </c>
      <c r="L691" s="64" t="str">
        <f t="shared" si="333"/>
        <v/>
      </c>
      <c r="M691" s="64" t="e">
        <f t="array" ref="M691">STDEVP(IF($I$4:$I$2051=K691,$J$4:$J$2051))</f>
        <v>#DIV/0!</v>
      </c>
      <c r="N691" s="78" t="e">
        <f t="shared" si="325"/>
        <v>#DIV/0!</v>
      </c>
      <c r="O691" s="82">
        <v>43.52</v>
      </c>
      <c r="P691" s="64">
        <f t="shared" si="334"/>
        <v>43</v>
      </c>
      <c r="Q691" s="66" t="e">
        <f>VLOOKUP(O691,FWD!#REF!,4,FALSE)</f>
        <v>#REF!</v>
      </c>
      <c r="R691" s="66" t="str">
        <f t="shared" si="335"/>
        <v/>
      </c>
      <c r="S691" s="66" t="str">
        <f t="shared" si="336"/>
        <v/>
      </c>
      <c r="T691" s="64" t="e">
        <f t="array" ref="T691">STDEVP(IF($P$4:$P$864=R691,$Q$4:$Q$864))</f>
        <v>#DIV/0!</v>
      </c>
      <c r="U691" s="78" t="e">
        <f t="shared" si="353"/>
        <v>#DIV/0!</v>
      </c>
      <c r="V691" s="82">
        <v>45.02</v>
      </c>
      <c r="W691" s="83">
        <f t="shared" si="337"/>
        <v>45</v>
      </c>
      <c r="X691" s="66" t="e">
        <f>VLOOKUP(V691,FWD!#REF!,4,FALSE)</f>
        <v>#REF!</v>
      </c>
      <c r="Y691" s="64" t="str">
        <f t="shared" si="338"/>
        <v/>
      </c>
      <c r="Z691" s="64" t="str">
        <f t="shared" si="339"/>
        <v/>
      </c>
      <c r="AA691" s="64" t="e">
        <f t="array" ref="AA691">STDEVP(IF($W$4:$W$740=Y691,$X$4:$X$740))</f>
        <v>#DIV/0!</v>
      </c>
      <c r="AB691" s="78" t="e">
        <f t="shared" si="340"/>
        <v>#DIV/0!</v>
      </c>
      <c r="AD691" s="55">
        <v>142.36000000000001</v>
      </c>
      <c r="AE691" s="48">
        <f t="shared" si="354"/>
        <v>142</v>
      </c>
      <c r="AF691" s="48" t="e">
        <f>VLOOKUP(AD691,FWD!#REF!,4,FALSE)</f>
        <v>#REF!</v>
      </c>
      <c r="AG691" s="48" t="str">
        <f t="shared" si="341"/>
        <v/>
      </c>
      <c r="AH691" s="48" t="str">
        <f t="shared" si="342"/>
        <v/>
      </c>
      <c r="AI691" s="48">
        <f t="array" ref="AI691">STDEVP(IF($AE$4:$AE$918=AG691,$AF$4:$AF$918))</f>
        <v>0</v>
      </c>
      <c r="AJ691" s="48" t="str">
        <f t="shared" si="343"/>
        <v/>
      </c>
      <c r="AK691" s="47">
        <v>105</v>
      </c>
      <c r="AL691" s="48">
        <f t="shared" si="344"/>
        <v>105</v>
      </c>
      <c r="AM691" s="49" t="e">
        <f>VLOOKUP(AK691,FWD!#REF!,4,FALSE)</f>
        <v>#REF!</v>
      </c>
      <c r="AN691" s="58">
        <f t="shared" si="345"/>
        <v>105</v>
      </c>
      <c r="AO691" s="58" t="e">
        <f t="shared" si="326"/>
        <v>#REF!</v>
      </c>
      <c r="AP691" s="58" t="e">
        <f t="array" ref="AP691">STDEVP(IF($AL$4:$AL$2012=AN691,$AM$4:$AM$2012))</f>
        <v>#REF!</v>
      </c>
      <c r="AQ691" s="59" t="e">
        <f t="shared" si="346"/>
        <v>#REF!</v>
      </c>
      <c r="AR691" s="47">
        <v>23.12</v>
      </c>
      <c r="AS691" s="48">
        <f t="shared" si="351"/>
        <v>23</v>
      </c>
      <c r="AT691" s="49" t="e">
        <f>VLOOKUP(AR691,FWD!#REF!,4,FALSE)</f>
        <v>#REF!</v>
      </c>
      <c r="AU691" s="48" t="str">
        <f t="shared" si="327"/>
        <v/>
      </c>
      <c r="AV691" s="58" t="str">
        <f t="shared" si="352"/>
        <v/>
      </c>
      <c r="AW691" s="48" t="e">
        <f t="array" ref="AW691">STDEVP(IF($AS$4:$AS$909=AU691,$AT$4:$AT$909))</f>
        <v>#DIV/0!</v>
      </c>
      <c r="AX691" s="50" t="e">
        <f t="shared" si="355"/>
        <v>#DIV/0!</v>
      </c>
      <c r="AY691" s="47">
        <v>18.54</v>
      </c>
      <c r="AZ691" s="58">
        <f t="shared" si="347"/>
        <v>18</v>
      </c>
      <c r="BA691" s="49" t="e">
        <f>VLOOKUP(AY691,FWD!#REF!,4,FALSE)</f>
        <v>#REF!</v>
      </c>
      <c r="BB691" s="48" t="str">
        <f t="shared" si="348"/>
        <v/>
      </c>
      <c r="BC691" s="58" t="str">
        <f t="shared" si="349"/>
        <v/>
      </c>
      <c r="BD691" s="58" t="e">
        <f t="array" ref="BD691">STDEVP(IF($AZ$4:$AZ$758=BB691,$BA$4:$BA$758))</f>
        <v>#DIV/0!</v>
      </c>
      <c r="BE691" s="59" t="e">
        <f t="shared" si="350"/>
        <v>#DIV/0!</v>
      </c>
    </row>
    <row r="692" spans="1:57" x14ac:dyDescent="0.2">
      <c r="A692" s="63">
        <v>161.63999999999999</v>
      </c>
      <c r="B692" s="64">
        <f t="shared" si="328"/>
        <v>161</v>
      </c>
      <c r="C692" s="65" t="e">
        <f>VLOOKUP(A692,FWD!#REF!,4,FALSE)</f>
        <v>#REF!</v>
      </c>
      <c r="D692" s="64" t="str">
        <f t="shared" si="329"/>
        <v/>
      </c>
      <c r="E692" s="64" t="str">
        <f t="shared" si="330"/>
        <v/>
      </c>
      <c r="F692" s="64" t="e">
        <f t="array" ref="F692">STDEVP(IF($B$4:$B$918=D692,$C$4:$C$918))</f>
        <v>#DIV/0!</v>
      </c>
      <c r="G692" s="66" t="e">
        <f t="shared" si="324"/>
        <v>#DIV/0!</v>
      </c>
      <c r="H692" s="63">
        <v>75.88</v>
      </c>
      <c r="I692" s="64">
        <f t="shared" si="331"/>
        <v>75</v>
      </c>
      <c r="J692" s="65" t="e">
        <f>VLOOKUP(H692,FWD!$G$4:$I$128,4,FALSE)</f>
        <v>#N/A</v>
      </c>
      <c r="K692" s="64" t="str">
        <f t="shared" si="332"/>
        <v/>
      </c>
      <c r="L692" s="64" t="str">
        <f t="shared" si="333"/>
        <v/>
      </c>
      <c r="M692" s="64" t="e">
        <f t="array" ref="M692">STDEVP(IF($I$4:$I$2051=K692,$J$4:$J$2051))</f>
        <v>#DIV/0!</v>
      </c>
      <c r="N692" s="78" t="e">
        <f t="shared" si="325"/>
        <v>#DIV/0!</v>
      </c>
      <c r="O692" s="82">
        <v>43.56</v>
      </c>
      <c r="P692" s="64">
        <f t="shared" si="334"/>
        <v>43</v>
      </c>
      <c r="Q692" s="66" t="e">
        <f>VLOOKUP(O692,FWD!#REF!,4,FALSE)</f>
        <v>#REF!</v>
      </c>
      <c r="R692" s="66" t="str">
        <f t="shared" si="335"/>
        <v/>
      </c>
      <c r="S692" s="66" t="str">
        <f t="shared" si="336"/>
        <v/>
      </c>
      <c r="T692" s="64" t="e">
        <f t="array" ref="T692">STDEVP(IF($P$4:$P$864=R692,$Q$4:$Q$864))</f>
        <v>#DIV/0!</v>
      </c>
      <c r="U692" s="78" t="e">
        <f t="shared" si="353"/>
        <v>#DIV/0!</v>
      </c>
      <c r="V692" s="82">
        <v>45.06</v>
      </c>
      <c r="W692" s="83">
        <f t="shared" si="337"/>
        <v>45</v>
      </c>
      <c r="X692" s="66" t="e">
        <f>VLOOKUP(V692,FWD!#REF!,4,FALSE)</f>
        <v>#REF!</v>
      </c>
      <c r="Y692" s="64" t="str">
        <f t="shared" si="338"/>
        <v/>
      </c>
      <c r="Z692" s="64" t="str">
        <f t="shared" si="339"/>
        <v/>
      </c>
      <c r="AA692" s="64" t="e">
        <f t="array" ref="AA692">STDEVP(IF($W$4:$W$740=Y692,$X$4:$X$740))</f>
        <v>#DIV/0!</v>
      </c>
      <c r="AB692" s="78" t="e">
        <f t="shared" si="340"/>
        <v>#DIV/0!</v>
      </c>
      <c r="AD692" s="55">
        <v>142.32</v>
      </c>
      <c r="AE692" s="48">
        <f t="shared" si="354"/>
        <v>142</v>
      </c>
      <c r="AF692" s="48" t="e">
        <f>VLOOKUP(AD692,FWD!#REF!,4,FALSE)</f>
        <v>#REF!</v>
      </c>
      <c r="AG692" s="48" t="str">
        <f t="shared" si="341"/>
        <v/>
      </c>
      <c r="AH692" s="48" t="str">
        <f t="shared" si="342"/>
        <v/>
      </c>
      <c r="AI692" s="48">
        <f t="array" ref="AI692">STDEVP(IF($AE$4:$AE$918=AG692,$AF$4:$AF$918))</f>
        <v>0</v>
      </c>
      <c r="AJ692" s="48" t="str">
        <f t="shared" si="343"/>
        <v/>
      </c>
      <c r="AK692" s="47">
        <v>104.96</v>
      </c>
      <c r="AL692" s="48">
        <f t="shared" si="344"/>
        <v>104</v>
      </c>
      <c r="AM692" s="49" t="e">
        <f>VLOOKUP(AK692,FWD!#REF!,4,FALSE)</f>
        <v>#REF!</v>
      </c>
      <c r="AN692" s="58" t="str">
        <f t="shared" si="345"/>
        <v/>
      </c>
      <c r="AO692" s="58" t="str">
        <f t="shared" si="326"/>
        <v/>
      </c>
      <c r="AP692" s="58" t="e">
        <f t="array" ref="AP692">STDEVP(IF($AL$4:$AL$2012=AN692,$AM$4:$AM$2012))</f>
        <v>#DIV/0!</v>
      </c>
      <c r="AQ692" s="59" t="e">
        <f t="shared" si="346"/>
        <v>#DIV/0!</v>
      </c>
      <c r="AR692" s="47">
        <v>23.08</v>
      </c>
      <c r="AS692" s="48">
        <f t="shared" si="351"/>
        <v>23</v>
      </c>
      <c r="AT692" s="49" t="e">
        <f>VLOOKUP(AR692,FWD!#REF!,4,FALSE)</f>
        <v>#REF!</v>
      </c>
      <c r="AU692" s="48" t="str">
        <f t="shared" si="327"/>
        <v/>
      </c>
      <c r="AV692" s="58" t="str">
        <f t="shared" si="352"/>
        <v/>
      </c>
      <c r="AW692" s="48" t="e">
        <f t="array" ref="AW692">STDEVP(IF($AS$4:$AS$909=AU692,$AT$4:$AT$909))</f>
        <v>#DIV/0!</v>
      </c>
      <c r="AX692" s="50" t="e">
        <f t="shared" si="355"/>
        <v>#DIV/0!</v>
      </c>
      <c r="AY692" s="47">
        <v>18.5</v>
      </c>
      <c r="AZ692" s="58">
        <f t="shared" si="347"/>
        <v>18</v>
      </c>
      <c r="BA692" s="49" t="e">
        <f>VLOOKUP(AY692,FWD!#REF!,4,FALSE)</f>
        <v>#REF!</v>
      </c>
      <c r="BB692" s="48" t="str">
        <f t="shared" si="348"/>
        <v/>
      </c>
      <c r="BC692" s="58" t="str">
        <f t="shared" si="349"/>
        <v/>
      </c>
      <c r="BD692" s="58" t="e">
        <f t="array" ref="BD692">STDEVP(IF($AZ$4:$AZ$758=BB692,$BA$4:$BA$758))</f>
        <v>#DIV/0!</v>
      </c>
      <c r="BE692" s="59" t="e">
        <f t="shared" si="350"/>
        <v>#DIV/0!</v>
      </c>
    </row>
    <row r="693" spans="1:57" x14ac:dyDescent="0.2">
      <c r="A693" s="63">
        <v>161.68</v>
      </c>
      <c r="B693" s="64">
        <f t="shared" si="328"/>
        <v>161</v>
      </c>
      <c r="C693" s="65" t="e">
        <f>VLOOKUP(A693,FWD!#REF!,4,FALSE)</f>
        <v>#REF!</v>
      </c>
      <c r="D693" s="64" t="str">
        <f t="shared" si="329"/>
        <v/>
      </c>
      <c r="E693" s="64" t="str">
        <f t="shared" si="330"/>
        <v/>
      </c>
      <c r="F693" s="64" t="e">
        <f t="array" ref="F693">STDEVP(IF($B$4:$B$918=D693,$C$4:$C$918))</f>
        <v>#DIV/0!</v>
      </c>
      <c r="G693" s="66" t="e">
        <f t="shared" si="324"/>
        <v>#DIV/0!</v>
      </c>
      <c r="H693" s="63">
        <v>75.92</v>
      </c>
      <c r="I693" s="64">
        <f t="shared" si="331"/>
        <v>75</v>
      </c>
      <c r="J693" s="65" t="e">
        <f>VLOOKUP(H693,FWD!$G$4:$I$128,4,FALSE)</f>
        <v>#N/A</v>
      </c>
      <c r="K693" s="64" t="str">
        <f t="shared" si="332"/>
        <v/>
      </c>
      <c r="L693" s="64" t="str">
        <f t="shared" si="333"/>
        <v/>
      </c>
      <c r="M693" s="64" t="e">
        <f t="array" ref="M693">STDEVP(IF($I$4:$I$2051=K693,$J$4:$J$2051))</f>
        <v>#DIV/0!</v>
      </c>
      <c r="N693" s="78" t="e">
        <f t="shared" si="325"/>
        <v>#DIV/0!</v>
      </c>
      <c r="O693" s="82">
        <v>43.6</v>
      </c>
      <c r="P693" s="64">
        <f t="shared" si="334"/>
        <v>43</v>
      </c>
      <c r="Q693" s="66" t="e">
        <f>VLOOKUP(O693,FWD!#REF!,4,FALSE)</f>
        <v>#REF!</v>
      </c>
      <c r="R693" s="66" t="str">
        <f t="shared" si="335"/>
        <v/>
      </c>
      <c r="S693" s="66" t="str">
        <f t="shared" si="336"/>
        <v/>
      </c>
      <c r="T693" s="64" t="e">
        <f t="array" ref="T693">STDEVP(IF($P$4:$P$864=R693,$Q$4:$Q$864))</f>
        <v>#DIV/0!</v>
      </c>
      <c r="U693" s="78" t="e">
        <f t="shared" si="353"/>
        <v>#DIV/0!</v>
      </c>
      <c r="V693" s="82">
        <v>45.1</v>
      </c>
      <c r="W693" s="83">
        <f t="shared" si="337"/>
        <v>45</v>
      </c>
      <c r="X693" s="66" t="e">
        <f>VLOOKUP(V693,FWD!#REF!,4,FALSE)</f>
        <v>#REF!</v>
      </c>
      <c r="Y693" s="64" t="str">
        <f t="shared" si="338"/>
        <v/>
      </c>
      <c r="Z693" s="64" t="str">
        <f t="shared" si="339"/>
        <v/>
      </c>
      <c r="AA693" s="64" t="e">
        <f t="array" ref="AA693">STDEVP(IF($W$4:$W$740=Y693,$X$4:$X$740))</f>
        <v>#DIV/0!</v>
      </c>
      <c r="AB693" s="78" t="e">
        <f t="shared" si="340"/>
        <v>#DIV/0!</v>
      </c>
      <c r="AD693" s="55">
        <v>142.28</v>
      </c>
      <c r="AE693" s="48">
        <f t="shared" si="354"/>
        <v>142</v>
      </c>
      <c r="AF693" s="48" t="e">
        <f>VLOOKUP(AD693,FWD!#REF!,4,FALSE)</f>
        <v>#REF!</v>
      </c>
      <c r="AG693" s="48" t="str">
        <f t="shared" si="341"/>
        <v/>
      </c>
      <c r="AH693" s="48" t="str">
        <f t="shared" si="342"/>
        <v/>
      </c>
      <c r="AI693" s="48">
        <f t="array" ref="AI693">STDEVP(IF($AE$4:$AE$918=AG693,$AF$4:$AF$918))</f>
        <v>0</v>
      </c>
      <c r="AJ693" s="48" t="str">
        <f t="shared" si="343"/>
        <v/>
      </c>
      <c r="AK693" s="47">
        <v>104.92</v>
      </c>
      <c r="AL693" s="48">
        <f t="shared" si="344"/>
        <v>104</v>
      </c>
      <c r="AM693" s="49" t="e">
        <f>VLOOKUP(AK693,FWD!#REF!,4,FALSE)</f>
        <v>#REF!</v>
      </c>
      <c r="AN693" s="58" t="str">
        <f t="shared" si="345"/>
        <v/>
      </c>
      <c r="AO693" s="58" t="str">
        <f t="shared" si="326"/>
        <v/>
      </c>
      <c r="AP693" s="58" t="e">
        <f t="array" ref="AP693">STDEVP(IF($AL$4:$AL$2012=AN693,$AM$4:$AM$2012))</f>
        <v>#DIV/0!</v>
      </c>
      <c r="AQ693" s="59" t="e">
        <f t="shared" si="346"/>
        <v>#DIV/0!</v>
      </c>
      <c r="AR693" s="47">
        <v>23.04</v>
      </c>
      <c r="AS693" s="48">
        <f t="shared" si="351"/>
        <v>23</v>
      </c>
      <c r="AT693" s="49" t="e">
        <f>VLOOKUP(AR693,FWD!#REF!,4,FALSE)</f>
        <v>#REF!</v>
      </c>
      <c r="AU693" s="48" t="str">
        <f t="shared" si="327"/>
        <v/>
      </c>
      <c r="AV693" s="58" t="str">
        <f t="shared" si="352"/>
        <v/>
      </c>
      <c r="AW693" s="48" t="e">
        <f t="array" ref="AW693">STDEVP(IF($AS$4:$AS$909=AU693,$AT$4:$AT$909))</f>
        <v>#DIV/0!</v>
      </c>
      <c r="AX693" s="50" t="e">
        <f t="shared" si="355"/>
        <v>#DIV/0!</v>
      </c>
      <c r="AY693" s="47">
        <v>18.46</v>
      </c>
      <c r="AZ693" s="58">
        <f t="shared" si="347"/>
        <v>18</v>
      </c>
      <c r="BA693" s="49" t="e">
        <f>VLOOKUP(AY693,FWD!#REF!,4,FALSE)</f>
        <v>#REF!</v>
      </c>
      <c r="BB693" s="48" t="str">
        <f t="shared" si="348"/>
        <v/>
      </c>
      <c r="BC693" s="58" t="str">
        <f t="shared" si="349"/>
        <v/>
      </c>
      <c r="BD693" s="58" t="e">
        <f t="array" ref="BD693">STDEVP(IF($AZ$4:$AZ$758=BB693,$BA$4:$BA$758))</f>
        <v>#DIV/0!</v>
      </c>
      <c r="BE693" s="59" t="e">
        <f t="shared" si="350"/>
        <v>#DIV/0!</v>
      </c>
    </row>
    <row r="694" spans="1:57" x14ac:dyDescent="0.2">
      <c r="A694" s="63">
        <v>161.72</v>
      </c>
      <c r="B694" s="64">
        <f t="shared" si="328"/>
        <v>161</v>
      </c>
      <c r="C694" s="65" t="e">
        <f>VLOOKUP(A694,FWD!#REF!,4,FALSE)</f>
        <v>#REF!</v>
      </c>
      <c r="D694" s="64" t="str">
        <f t="shared" si="329"/>
        <v/>
      </c>
      <c r="E694" s="64" t="str">
        <f t="shared" si="330"/>
        <v/>
      </c>
      <c r="F694" s="64" t="e">
        <f t="array" ref="F694">STDEVP(IF($B$4:$B$918=D694,$C$4:$C$918))</f>
        <v>#DIV/0!</v>
      </c>
      <c r="G694" s="66" t="e">
        <f t="shared" si="324"/>
        <v>#DIV/0!</v>
      </c>
      <c r="H694" s="63">
        <v>75.959999999999994</v>
      </c>
      <c r="I694" s="64">
        <f t="shared" si="331"/>
        <v>75</v>
      </c>
      <c r="J694" s="65" t="e">
        <f>VLOOKUP(H694,FWD!$G$4:$I$128,4,FALSE)</f>
        <v>#N/A</v>
      </c>
      <c r="K694" s="64">
        <f t="shared" si="332"/>
        <v>75</v>
      </c>
      <c r="L694" s="64" t="e">
        <f t="shared" si="333"/>
        <v>#N/A</v>
      </c>
      <c r="M694" s="64" t="e">
        <f t="array" ref="M694">STDEVP(IF($I$4:$I$2051=K694,$J$4:$J$2051))</f>
        <v>#N/A</v>
      </c>
      <c r="N694" s="78" t="e">
        <f t="shared" si="325"/>
        <v>#N/A</v>
      </c>
      <c r="O694" s="82">
        <v>43.64</v>
      </c>
      <c r="P694" s="64">
        <f t="shared" si="334"/>
        <v>43</v>
      </c>
      <c r="Q694" s="66" t="e">
        <f>VLOOKUP(O694,FWD!#REF!,4,FALSE)</f>
        <v>#REF!</v>
      </c>
      <c r="R694" s="66" t="str">
        <f t="shared" si="335"/>
        <v/>
      </c>
      <c r="S694" s="66" t="str">
        <f t="shared" si="336"/>
        <v/>
      </c>
      <c r="T694" s="64" t="e">
        <f t="array" ref="T694">STDEVP(IF($P$4:$P$864=R694,$Q$4:$Q$864))</f>
        <v>#DIV/0!</v>
      </c>
      <c r="U694" s="78" t="e">
        <f t="shared" si="353"/>
        <v>#DIV/0!</v>
      </c>
      <c r="V694" s="82">
        <v>45.14</v>
      </c>
      <c r="W694" s="83">
        <f t="shared" si="337"/>
        <v>45</v>
      </c>
      <c r="X694" s="66" t="e">
        <f>VLOOKUP(V694,FWD!#REF!,4,FALSE)</f>
        <v>#REF!</v>
      </c>
      <c r="Y694" s="64" t="str">
        <f t="shared" si="338"/>
        <v/>
      </c>
      <c r="Z694" s="64" t="str">
        <f t="shared" si="339"/>
        <v/>
      </c>
      <c r="AA694" s="64" t="e">
        <f t="array" ref="AA694">STDEVP(IF($W$4:$W$740=Y694,$X$4:$X$740))</f>
        <v>#DIV/0!</v>
      </c>
      <c r="AB694" s="78" t="e">
        <f t="shared" si="340"/>
        <v>#DIV/0!</v>
      </c>
      <c r="AD694" s="55">
        <v>142.24</v>
      </c>
      <c r="AE694" s="48">
        <f t="shared" si="354"/>
        <v>142</v>
      </c>
      <c r="AF694" s="48" t="e">
        <f>VLOOKUP(AD694,FWD!#REF!,4,FALSE)</f>
        <v>#REF!</v>
      </c>
      <c r="AG694" s="48" t="str">
        <f t="shared" si="341"/>
        <v/>
      </c>
      <c r="AH694" s="48" t="str">
        <f t="shared" si="342"/>
        <v/>
      </c>
      <c r="AI694" s="48">
        <f t="array" ref="AI694">STDEVP(IF($AE$4:$AE$918=AG694,$AF$4:$AF$918))</f>
        <v>0</v>
      </c>
      <c r="AJ694" s="48" t="str">
        <f t="shared" si="343"/>
        <v/>
      </c>
      <c r="AK694" s="47">
        <v>104.88</v>
      </c>
      <c r="AL694" s="48">
        <f t="shared" si="344"/>
        <v>104</v>
      </c>
      <c r="AM694" s="49" t="e">
        <f>VLOOKUP(AK694,FWD!#REF!,4,FALSE)</f>
        <v>#REF!</v>
      </c>
      <c r="AN694" s="58" t="str">
        <f t="shared" si="345"/>
        <v/>
      </c>
      <c r="AO694" s="58" t="str">
        <f t="shared" si="326"/>
        <v/>
      </c>
      <c r="AP694" s="58" t="e">
        <f t="array" ref="AP694">STDEVP(IF($AL$4:$AL$2012=AN694,$AM$4:$AM$2012))</f>
        <v>#DIV/0!</v>
      </c>
      <c r="AQ694" s="59" t="e">
        <f t="shared" si="346"/>
        <v>#DIV/0!</v>
      </c>
      <c r="AR694" s="47">
        <v>23</v>
      </c>
      <c r="AS694" s="48">
        <f t="shared" si="351"/>
        <v>23</v>
      </c>
      <c r="AT694" s="49" t="e">
        <f>VLOOKUP(AR694,FWD!#REF!,4,FALSE)</f>
        <v>#REF!</v>
      </c>
      <c r="AU694" s="48">
        <f t="shared" si="327"/>
        <v>23</v>
      </c>
      <c r="AV694" s="58" t="e">
        <f t="shared" si="352"/>
        <v>#REF!</v>
      </c>
      <c r="AW694" s="48" t="e">
        <f t="array" ref="AW694">STDEVP(IF($AS$4:$AS$909=AU694,$AT$4:$AT$909))</f>
        <v>#REF!</v>
      </c>
      <c r="AX694" s="50" t="e">
        <f t="shared" si="355"/>
        <v>#REF!</v>
      </c>
      <c r="AY694" s="47">
        <v>18.420000000000002</v>
      </c>
      <c r="AZ694" s="58">
        <f t="shared" si="347"/>
        <v>18</v>
      </c>
      <c r="BA694" s="49" t="e">
        <f>VLOOKUP(AY694,FWD!#REF!,4,FALSE)</f>
        <v>#REF!</v>
      </c>
      <c r="BB694" s="48" t="str">
        <f t="shared" si="348"/>
        <v/>
      </c>
      <c r="BC694" s="58" t="str">
        <f t="shared" si="349"/>
        <v/>
      </c>
      <c r="BD694" s="58" t="e">
        <f t="array" ref="BD694">STDEVP(IF($AZ$4:$AZ$758=BB694,$BA$4:$BA$758))</f>
        <v>#DIV/0!</v>
      </c>
      <c r="BE694" s="59" t="e">
        <f t="shared" si="350"/>
        <v>#DIV/0!</v>
      </c>
    </row>
    <row r="695" spans="1:57" x14ac:dyDescent="0.2">
      <c r="A695" s="63">
        <v>161.76</v>
      </c>
      <c r="B695" s="64">
        <f t="shared" si="328"/>
        <v>161</v>
      </c>
      <c r="C695" s="65" t="e">
        <f>VLOOKUP(A695,FWD!#REF!,4,FALSE)</f>
        <v>#REF!</v>
      </c>
      <c r="D695" s="64" t="str">
        <f t="shared" si="329"/>
        <v/>
      </c>
      <c r="E695" s="64" t="str">
        <f t="shared" si="330"/>
        <v/>
      </c>
      <c r="F695" s="64" t="e">
        <f t="array" ref="F695">STDEVP(IF($B$4:$B$918=D695,$C$4:$C$918))</f>
        <v>#DIV/0!</v>
      </c>
      <c r="G695" s="66" t="e">
        <f t="shared" si="324"/>
        <v>#DIV/0!</v>
      </c>
      <c r="H695" s="63">
        <v>76</v>
      </c>
      <c r="I695" s="64">
        <f t="shared" si="331"/>
        <v>76</v>
      </c>
      <c r="J695" s="65" t="e">
        <f>VLOOKUP(H695,FWD!$G$4:$I$128,4,FALSE)</f>
        <v>#N/A</v>
      </c>
      <c r="K695" s="64" t="str">
        <f t="shared" si="332"/>
        <v/>
      </c>
      <c r="L695" s="64" t="str">
        <f t="shared" si="333"/>
        <v/>
      </c>
      <c r="M695" s="64" t="e">
        <f t="array" ref="M695">STDEVP(IF($I$4:$I$2051=K695,$J$4:$J$2051))</f>
        <v>#DIV/0!</v>
      </c>
      <c r="N695" s="78" t="e">
        <f t="shared" si="325"/>
        <v>#DIV/0!</v>
      </c>
      <c r="O695" s="82">
        <v>43.68</v>
      </c>
      <c r="P695" s="64">
        <f t="shared" si="334"/>
        <v>43</v>
      </c>
      <c r="Q695" s="66" t="e">
        <f>VLOOKUP(O695,FWD!#REF!,4,FALSE)</f>
        <v>#REF!</v>
      </c>
      <c r="R695" s="66" t="str">
        <f t="shared" si="335"/>
        <v/>
      </c>
      <c r="S695" s="66" t="str">
        <f t="shared" si="336"/>
        <v/>
      </c>
      <c r="T695" s="64" t="e">
        <f t="array" ref="T695">STDEVP(IF($P$4:$P$864=R695,$Q$4:$Q$864))</f>
        <v>#DIV/0!</v>
      </c>
      <c r="U695" s="78" t="e">
        <f t="shared" si="353"/>
        <v>#DIV/0!</v>
      </c>
      <c r="V695" s="82">
        <v>45.18</v>
      </c>
      <c r="W695" s="83">
        <f t="shared" si="337"/>
        <v>45</v>
      </c>
      <c r="X695" s="66" t="e">
        <f>VLOOKUP(V695,FWD!#REF!,4,FALSE)</f>
        <v>#REF!</v>
      </c>
      <c r="Y695" s="64" t="str">
        <f t="shared" si="338"/>
        <v/>
      </c>
      <c r="Z695" s="64" t="str">
        <f t="shared" si="339"/>
        <v/>
      </c>
      <c r="AA695" s="64" t="e">
        <f t="array" ref="AA695">STDEVP(IF($W$4:$W$740=Y695,$X$4:$X$740))</f>
        <v>#DIV/0!</v>
      </c>
      <c r="AB695" s="78" t="e">
        <f t="shared" si="340"/>
        <v>#DIV/0!</v>
      </c>
      <c r="AD695" s="55">
        <v>142.19999999999999</v>
      </c>
      <c r="AE695" s="48">
        <f t="shared" si="354"/>
        <v>142</v>
      </c>
      <c r="AF695" s="48" t="e">
        <f>VLOOKUP(AD695,FWD!#REF!,4,FALSE)</f>
        <v>#REF!</v>
      </c>
      <c r="AG695" s="48" t="str">
        <f t="shared" si="341"/>
        <v/>
      </c>
      <c r="AH695" s="48" t="str">
        <f t="shared" si="342"/>
        <v/>
      </c>
      <c r="AI695" s="48">
        <f t="array" ref="AI695">STDEVP(IF($AE$4:$AE$918=AG695,$AF$4:$AF$918))</f>
        <v>0</v>
      </c>
      <c r="AJ695" s="48" t="str">
        <f t="shared" si="343"/>
        <v/>
      </c>
      <c r="AK695" s="47">
        <v>104.84</v>
      </c>
      <c r="AL695" s="48">
        <f t="shared" si="344"/>
        <v>104</v>
      </c>
      <c r="AM695" s="49" t="e">
        <f>VLOOKUP(AK695,FWD!#REF!,4,FALSE)</f>
        <v>#REF!</v>
      </c>
      <c r="AN695" s="58" t="str">
        <f t="shared" si="345"/>
        <v/>
      </c>
      <c r="AO695" s="58" t="str">
        <f t="shared" si="326"/>
        <v/>
      </c>
      <c r="AP695" s="58" t="e">
        <f t="array" ref="AP695">STDEVP(IF($AL$4:$AL$2012=AN695,$AM$4:$AM$2012))</f>
        <v>#DIV/0!</v>
      </c>
      <c r="AQ695" s="59" t="e">
        <f t="shared" si="346"/>
        <v>#DIV/0!</v>
      </c>
      <c r="AR695" s="47">
        <v>22.96</v>
      </c>
      <c r="AS695" s="48">
        <f t="shared" si="351"/>
        <v>22</v>
      </c>
      <c r="AT695" s="49" t="e">
        <f>VLOOKUP(AR695,FWD!#REF!,4,FALSE)</f>
        <v>#REF!</v>
      </c>
      <c r="AU695" s="48" t="str">
        <f t="shared" si="327"/>
        <v/>
      </c>
      <c r="AV695" s="58" t="str">
        <f t="shared" si="352"/>
        <v/>
      </c>
      <c r="AW695" s="48" t="e">
        <f t="array" ref="AW695">STDEVP(IF($AS$4:$AS$909=AU695,$AT$4:$AT$909))</f>
        <v>#DIV/0!</v>
      </c>
      <c r="AX695" s="50" t="e">
        <f t="shared" si="355"/>
        <v>#DIV/0!</v>
      </c>
      <c r="AY695" s="47">
        <v>18.38</v>
      </c>
      <c r="AZ695" s="58">
        <f t="shared" si="347"/>
        <v>18</v>
      </c>
      <c r="BA695" s="49" t="e">
        <f>VLOOKUP(AY695,FWD!#REF!,4,FALSE)</f>
        <v>#REF!</v>
      </c>
      <c r="BB695" s="48" t="str">
        <f t="shared" si="348"/>
        <v/>
      </c>
      <c r="BC695" s="58" t="str">
        <f t="shared" si="349"/>
        <v/>
      </c>
      <c r="BD695" s="58" t="e">
        <f t="array" ref="BD695">STDEVP(IF($AZ$4:$AZ$758=BB695,$BA$4:$BA$758))</f>
        <v>#DIV/0!</v>
      </c>
      <c r="BE695" s="59" t="e">
        <f t="shared" si="350"/>
        <v>#DIV/0!</v>
      </c>
    </row>
    <row r="696" spans="1:57" x14ac:dyDescent="0.2">
      <c r="A696" s="63">
        <v>161.80000000000001</v>
      </c>
      <c r="B696" s="64">
        <f t="shared" si="328"/>
        <v>161</v>
      </c>
      <c r="C696" s="65" t="e">
        <f>VLOOKUP(A696,FWD!#REF!,4,FALSE)</f>
        <v>#REF!</v>
      </c>
      <c r="D696" s="64" t="str">
        <f t="shared" si="329"/>
        <v/>
      </c>
      <c r="E696" s="64" t="str">
        <f t="shared" si="330"/>
        <v/>
      </c>
      <c r="F696" s="64" t="e">
        <f t="array" ref="F696">STDEVP(IF($B$4:$B$918=D696,$C$4:$C$918))</f>
        <v>#DIV/0!</v>
      </c>
      <c r="G696" s="66" t="e">
        <f t="shared" si="324"/>
        <v>#DIV/0!</v>
      </c>
      <c r="H696" s="63">
        <v>76.040000000000006</v>
      </c>
      <c r="I696" s="64">
        <f t="shared" si="331"/>
        <v>76</v>
      </c>
      <c r="J696" s="65" t="e">
        <f>VLOOKUP(H696,FWD!$G$4:$I$128,4,FALSE)</f>
        <v>#N/A</v>
      </c>
      <c r="K696" s="64" t="str">
        <f t="shared" si="332"/>
        <v/>
      </c>
      <c r="L696" s="64" t="str">
        <f t="shared" si="333"/>
        <v/>
      </c>
      <c r="M696" s="64" t="e">
        <f t="array" ref="M696">STDEVP(IF($I$4:$I$2051=K696,$J$4:$J$2051))</f>
        <v>#DIV/0!</v>
      </c>
      <c r="N696" s="78" t="e">
        <f t="shared" si="325"/>
        <v>#DIV/0!</v>
      </c>
      <c r="O696" s="82">
        <v>43.72</v>
      </c>
      <c r="P696" s="64">
        <f t="shared" si="334"/>
        <v>43</v>
      </c>
      <c r="Q696" s="66" t="e">
        <f>VLOOKUP(O696,FWD!#REF!,4,FALSE)</f>
        <v>#REF!</v>
      </c>
      <c r="R696" s="66" t="str">
        <f t="shared" si="335"/>
        <v/>
      </c>
      <c r="S696" s="66" t="str">
        <f t="shared" si="336"/>
        <v/>
      </c>
      <c r="T696" s="64" t="e">
        <f t="array" ref="T696">STDEVP(IF($P$4:$P$864=R696,$Q$4:$Q$864))</f>
        <v>#DIV/0!</v>
      </c>
      <c r="U696" s="78" t="e">
        <f t="shared" si="353"/>
        <v>#DIV/0!</v>
      </c>
      <c r="V696" s="82">
        <v>45.22</v>
      </c>
      <c r="W696" s="83">
        <f t="shared" si="337"/>
        <v>45</v>
      </c>
      <c r="X696" s="66" t="e">
        <f>VLOOKUP(V696,FWD!#REF!,4,FALSE)</f>
        <v>#REF!</v>
      </c>
      <c r="Y696" s="64" t="str">
        <f t="shared" si="338"/>
        <v/>
      </c>
      <c r="Z696" s="64" t="str">
        <f t="shared" si="339"/>
        <v/>
      </c>
      <c r="AA696" s="64" t="e">
        <f t="array" ref="AA696">STDEVP(IF($W$4:$W$740=Y696,$X$4:$X$740))</f>
        <v>#DIV/0!</v>
      </c>
      <c r="AB696" s="78" t="e">
        <f t="shared" si="340"/>
        <v>#DIV/0!</v>
      </c>
      <c r="AD696" s="55">
        <v>142.16</v>
      </c>
      <c r="AE696" s="48">
        <f t="shared" si="354"/>
        <v>142</v>
      </c>
      <c r="AF696" s="48" t="e">
        <f>VLOOKUP(AD696,FWD!#REF!,4,FALSE)</f>
        <v>#REF!</v>
      </c>
      <c r="AG696" s="48" t="str">
        <f t="shared" si="341"/>
        <v/>
      </c>
      <c r="AH696" s="48" t="str">
        <f t="shared" si="342"/>
        <v/>
      </c>
      <c r="AI696" s="48">
        <f t="array" ref="AI696">STDEVP(IF($AE$4:$AE$918=AG696,$AF$4:$AF$918))</f>
        <v>0</v>
      </c>
      <c r="AJ696" s="48" t="str">
        <f t="shared" si="343"/>
        <v/>
      </c>
      <c r="AK696" s="47">
        <v>104.8</v>
      </c>
      <c r="AL696" s="48">
        <f t="shared" si="344"/>
        <v>104</v>
      </c>
      <c r="AM696" s="49" t="e">
        <f>VLOOKUP(AK696,FWD!#REF!,4,FALSE)</f>
        <v>#REF!</v>
      </c>
      <c r="AN696" s="58" t="str">
        <f t="shared" si="345"/>
        <v/>
      </c>
      <c r="AO696" s="58" t="str">
        <f t="shared" si="326"/>
        <v/>
      </c>
      <c r="AP696" s="58" t="e">
        <f t="array" ref="AP696">STDEVP(IF($AL$4:$AL$2012=AN696,$AM$4:$AM$2012))</f>
        <v>#DIV/0!</v>
      </c>
      <c r="AQ696" s="59" t="e">
        <f t="shared" si="346"/>
        <v>#DIV/0!</v>
      </c>
      <c r="AR696" s="47">
        <v>22.92</v>
      </c>
      <c r="AS696" s="48">
        <f t="shared" si="351"/>
        <v>22</v>
      </c>
      <c r="AT696" s="49" t="e">
        <f>VLOOKUP(AR696,FWD!#REF!,4,FALSE)</f>
        <v>#REF!</v>
      </c>
      <c r="AU696" s="48" t="str">
        <f t="shared" si="327"/>
        <v/>
      </c>
      <c r="AV696" s="58" t="str">
        <f t="shared" si="352"/>
        <v/>
      </c>
      <c r="AW696" s="48" t="e">
        <f t="array" ref="AW696">STDEVP(IF($AS$4:$AS$909=AU696,$AT$4:$AT$909))</f>
        <v>#DIV/0!</v>
      </c>
      <c r="AX696" s="50" t="e">
        <f t="shared" si="355"/>
        <v>#DIV/0!</v>
      </c>
      <c r="AY696" s="47">
        <v>18.34</v>
      </c>
      <c r="AZ696" s="58">
        <f t="shared" si="347"/>
        <v>18</v>
      </c>
      <c r="BA696" s="49" t="e">
        <f>VLOOKUP(AY696,FWD!#REF!,4,FALSE)</f>
        <v>#REF!</v>
      </c>
      <c r="BB696" s="48" t="str">
        <f t="shared" si="348"/>
        <v/>
      </c>
      <c r="BC696" s="58" t="str">
        <f t="shared" si="349"/>
        <v/>
      </c>
      <c r="BD696" s="58" t="e">
        <f t="array" ref="BD696">STDEVP(IF($AZ$4:$AZ$758=BB696,$BA$4:$BA$758))</f>
        <v>#DIV/0!</v>
      </c>
      <c r="BE696" s="59" t="e">
        <f t="shared" si="350"/>
        <v>#DIV/0!</v>
      </c>
    </row>
    <row r="697" spans="1:57" x14ac:dyDescent="0.2">
      <c r="A697" s="63">
        <v>161.84</v>
      </c>
      <c r="B697" s="64">
        <f t="shared" si="328"/>
        <v>161</v>
      </c>
      <c r="C697" s="65" t="e">
        <f>VLOOKUP(A697,FWD!#REF!,4,FALSE)</f>
        <v>#REF!</v>
      </c>
      <c r="D697" s="64" t="str">
        <f t="shared" si="329"/>
        <v/>
      </c>
      <c r="E697" s="64" t="str">
        <f t="shared" si="330"/>
        <v/>
      </c>
      <c r="F697" s="64" t="e">
        <f t="array" ref="F697">STDEVP(IF($B$4:$B$918=D697,$C$4:$C$918))</f>
        <v>#DIV/0!</v>
      </c>
      <c r="G697" s="66" t="e">
        <f t="shared" si="324"/>
        <v>#DIV/0!</v>
      </c>
      <c r="H697" s="63">
        <v>76.08</v>
      </c>
      <c r="I697" s="64">
        <f t="shared" si="331"/>
        <v>76</v>
      </c>
      <c r="J697" s="65" t="e">
        <f>VLOOKUP(H697,FWD!$G$4:$I$128,4,FALSE)</f>
        <v>#N/A</v>
      </c>
      <c r="K697" s="64" t="str">
        <f t="shared" si="332"/>
        <v/>
      </c>
      <c r="L697" s="64" t="str">
        <f t="shared" si="333"/>
        <v/>
      </c>
      <c r="M697" s="64" t="e">
        <f t="array" ref="M697">STDEVP(IF($I$4:$I$2051=K697,$J$4:$J$2051))</f>
        <v>#DIV/0!</v>
      </c>
      <c r="N697" s="78" t="e">
        <f t="shared" si="325"/>
        <v>#DIV/0!</v>
      </c>
      <c r="O697" s="82">
        <v>43.76</v>
      </c>
      <c r="P697" s="64">
        <f t="shared" si="334"/>
        <v>43</v>
      </c>
      <c r="Q697" s="66" t="e">
        <f>VLOOKUP(O697,FWD!#REF!,4,FALSE)</f>
        <v>#REF!</v>
      </c>
      <c r="R697" s="66" t="str">
        <f t="shared" si="335"/>
        <v/>
      </c>
      <c r="S697" s="66" t="str">
        <f t="shared" si="336"/>
        <v/>
      </c>
      <c r="T697" s="64" t="e">
        <f t="array" ref="T697">STDEVP(IF($P$4:$P$864=R697,$Q$4:$Q$864))</f>
        <v>#DIV/0!</v>
      </c>
      <c r="U697" s="78" t="e">
        <f t="shared" si="353"/>
        <v>#DIV/0!</v>
      </c>
      <c r="V697" s="82">
        <v>45.26</v>
      </c>
      <c r="W697" s="83">
        <f t="shared" si="337"/>
        <v>45</v>
      </c>
      <c r="X697" s="66" t="e">
        <f>VLOOKUP(V697,FWD!#REF!,4,FALSE)</f>
        <v>#REF!</v>
      </c>
      <c r="Y697" s="64" t="str">
        <f t="shared" si="338"/>
        <v/>
      </c>
      <c r="Z697" s="64" t="str">
        <f t="shared" si="339"/>
        <v/>
      </c>
      <c r="AA697" s="64" t="e">
        <f t="array" ref="AA697">STDEVP(IF($W$4:$W$740=Y697,$X$4:$X$740))</f>
        <v>#DIV/0!</v>
      </c>
      <c r="AB697" s="78" t="e">
        <f t="shared" si="340"/>
        <v>#DIV/0!</v>
      </c>
      <c r="AD697" s="55">
        <v>142.12</v>
      </c>
      <c r="AE697" s="48">
        <f t="shared" si="354"/>
        <v>142</v>
      </c>
      <c r="AF697" s="48" t="e">
        <f>VLOOKUP(AD697,FWD!#REF!,4,FALSE)</f>
        <v>#REF!</v>
      </c>
      <c r="AG697" s="48" t="str">
        <f t="shared" si="341"/>
        <v/>
      </c>
      <c r="AH697" s="48" t="str">
        <f t="shared" si="342"/>
        <v/>
      </c>
      <c r="AI697" s="48">
        <f t="array" ref="AI697">STDEVP(IF($AE$4:$AE$918=AG697,$AF$4:$AF$918))</f>
        <v>0</v>
      </c>
      <c r="AJ697" s="48" t="str">
        <f t="shared" si="343"/>
        <v/>
      </c>
      <c r="AK697" s="47">
        <v>104.76</v>
      </c>
      <c r="AL697" s="48">
        <f t="shared" si="344"/>
        <v>104</v>
      </c>
      <c r="AM697" s="49" t="e">
        <f>VLOOKUP(AK697,FWD!#REF!,4,FALSE)</f>
        <v>#REF!</v>
      </c>
      <c r="AN697" s="58" t="str">
        <f t="shared" si="345"/>
        <v/>
      </c>
      <c r="AO697" s="58" t="str">
        <f t="shared" si="326"/>
        <v/>
      </c>
      <c r="AP697" s="58" t="e">
        <f t="array" ref="AP697">STDEVP(IF($AL$4:$AL$2012=AN697,$AM$4:$AM$2012))</f>
        <v>#DIV/0!</v>
      </c>
      <c r="AQ697" s="59" t="e">
        <f t="shared" si="346"/>
        <v>#DIV/0!</v>
      </c>
      <c r="AR697" s="47">
        <v>22.88</v>
      </c>
      <c r="AS697" s="48">
        <f t="shared" si="351"/>
        <v>22</v>
      </c>
      <c r="AT697" s="49" t="e">
        <f>VLOOKUP(AR697,FWD!#REF!,4,FALSE)</f>
        <v>#REF!</v>
      </c>
      <c r="AU697" s="48" t="str">
        <f t="shared" si="327"/>
        <v/>
      </c>
      <c r="AV697" s="58" t="str">
        <f t="shared" si="352"/>
        <v/>
      </c>
      <c r="AW697" s="48" t="e">
        <f t="array" ref="AW697">STDEVP(IF($AS$4:$AS$909=AU697,$AT$4:$AT$909))</f>
        <v>#DIV/0!</v>
      </c>
      <c r="AX697" s="50" t="e">
        <f t="shared" si="355"/>
        <v>#DIV/0!</v>
      </c>
      <c r="AY697" s="47">
        <v>18.3</v>
      </c>
      <c r="AZ697" s="58">
        <f t="shared" si="347"/>
        <v>18</v>
      </c>
      <c r="BA697" s="49" t="e">
        <f>VLOOKUP(AY697,FWD!#REF!,4,FALSE)</f>
        <v>#REF!</v>
      </c>
      <c r="BB697" s="48" t="str">
        <f t="shared" si="348"/>
        <v/>
      </c>
      <c r="BC697" s="58" t="str">
        <f t="shared" si="349"/>
        <v/>
      </c>
      <c r="BD697" s="58" t="e">
        <f t="array" ref="BD697">STDEVP(IF($AZ$4:$AZ$758=BB697,$BA$4:$BA$758))</f>
        <v>#DIV/0!</v>
      </c>
      <c r="BE697" s="59" t="e">
        <f t="shared" si="350"/>
        <v>#DIV/0!</v>
      </c>
    </row>
    <row r="698" spans="1:57" x14ac:dyDescent="0.2">
      <c r="A698" s="63">
        <v>161.88</v>
      </c>
      <c r="B698" s="64">
        <f t="shared" si="328"/>
        <v>161</v>
      </c>
      <c r="C698" s="65" t="e">
        <f>VLOOKUP(A698,FWD!#REF!,4,FALSE)</f>
        <v>#REF!</v>
      </c>
      <c r="D698" s="64" t="str">
        <f t="shared" si="329"/>
        <v/>
      </c>
      <c r="E698" s="64" t="str">
        <f t="shared" si="330"/>
        <v/>
      </c>
      <c r="F698" s="64" t="e">
        <f t="array" ref="F698">STDEVP(IF($B$4:$B$918=D698,$C$4:$C$918))</f>
        <v>#DIV/0!</v>
      </c>
      <c r="G698" s="66" t="e">
        <f t="shared" si="324"/>
        <v>#DIV/0!</v>
      </c>
      <c r="H698" s="63">
        <v>76.12</v>
      </c>
      <c r="I698" s="64">
        <f t="shared" si="331"/>
        <v>76</v>
      </c>
      <c r="J698" s="65" t="e">
        <f>VLOOKUP(H698,FWD!$G$4:$I$128,4,FALSE)</f>
        <v>#N/A</v>
      </c>
      <c r="K698" s="64" t="str">
        <f t="shared" si="332"/>
        <v/>
      </c>
      <c r="L698" s="64" t="str">
        <f t="shared" si="333"/>
        <v/>
      </c>
      <c r="M698" s="64" t="e">
        <f t="array" ref="M698">STDEVP(IF($I$4:$I$2051=K698,$J$4:$J$2051))</f>
        <v>#DIV/0!</v>
      </c>
      <c r="N698" s="78" t="e">
        <f t="shared" si="325"/>
        <v>#DIV/0!</v>
      </c>
      <c r="O698" s="82">
        <v>43.8</v>
      </c>
      <c r="P698" s="64">
        <f t="shared" si="334"/>
        <v>43</v>
      </c>
      <c r="Q698" s="66" t="e">
        <f>VLOOKUP(O698,FWD!#REF!,4,FALSE)</f>
        <v>#REF!</v>
      </c>
      <c r="R698" s="66" t="str">
        <f t="shared" si="335"/>
        <v/>
      </c>
      <c r="S698" s="66" t="str">
        <f t="shared" si="336"/>
        <v/>
      </c>
      <c r="T698" s="64" t="e">
        <f t="array" ref="T698">STDEVP(IF($P$4:$P$864=R698,$Q$4:$Q$864))</f>
        <v>#DIV/0!</v>
      </c>
      <c r="U698" s="78" t="e">
        <f t="shared" si="353"/>
        <v>#DIV/0!</v>
      </c>
      <c r="V698" s="82">
        <v>45.3</v>
      </c>
      <c r="W698" s="83">
        <f t="shared" si="337"/>
        <v>45</v>
      </c>
      <c r="X698" s="66" t="e">
        <f>VLOOKUP(V698,FWD!#REF!,4,FALSE)</f>
        <v>#REF!</v>
      </c>
      <c r="Y698" s="64" t="str">
        <f t="shared" si="338"/>
        <v/>
      </c>
      <c r="Z698" s="64" t="str">
        <f t="shared" si="339"/>
        <v/>
      </c>
      <c r="AA698" s="64" t="e">
        <f t="array" ref="AA698">STDEVP(IF($W$4:$W$740=Y698,$X$4:$X$740))</f>
        <v>#DIV/0!</v>
      </c>
      <c r="AB698" s="78" t="e">
        <f t="shared" si="340"/>
        <v>#DIV/0!</v>
      </c>
      <c r="AD698" s="55">
        <v>142.08000000000001</v>
      </c>
      <c r="AE698" s="48">
        <f t="shared" si="354"/>
        <v>142</v>
      </c>
      <c r="AF698" s="48" t="e">
        <f>VLOOKUP(AD698,FWD!#REF!,4,FALSE)</f>
        <v>#REF!</v>
      </c>
      <c r="AG698" s="48" t="str">
        <f t="shared" si="341"/>
        <v/>
      </c>
      <c r="AH698" s="48" t="str">
        <f t="shared" si="342"/>
        <v/>
      </c>
      <c r="AI698" s="48">
        <f t="array" ref="AI698">STDEVP(IF($AE$4:$AE$918=AG698,$AF$4:$AF$918))</f>
        <v>0</v>
      </c>
      <c r="AJ698" s="48" t="str">
        <f t="shared" si="343"/>
        <v/>
      </c>
      <c r="AK698" s="47">
        <v>104.72</v>
      </c>
      <c r="AL698" s="48">
        <f t="shared" si="344"/>
        <v>104</v>
      </c>
      <c r="AM698" s="49" t="e">
        <f>VLOOKUP(AK698,FWD!#REF!,4,FALSE)</f>
        <v>#REF!</v>
      </c>
      <c r="AN698" s="58" t="str">
        <f t="shared" si="345"/>
        <v/>
      </c>
      <c r="AO698" s="58" t="str">
        <f t="shared" si="326"/>
        <v/>
      </c>
      <c r="AP698" s="58" t="e">
        <f t="array" ref="AP698">STDEVP(IF($AL$4:$AL$2012=AN698,$AM$4:$AM$2012))</f>
        <v>#DIV/0!</v>
      </c>
      <c r="AQ698" s="59" t="e">
        <f t="shared" si="346"/>
        <v>#DIV/0!</v>
      </c>
      <c r="AR698" s="47">
        <v>22.84</v>
      </c>
      <c r="AS698" s="48">
        <f t="shared" si="351"/>
        <v>22</v>
      </c>
      <c r="AT698" s="49" t="e">
        <f>VLOOKUP(AR698,FWD!#REF!,4,FALSE)</f>
        <v>#REF!</v>
      </c>
      <c r="AU698" s="48" t="str">
        <f t="shared" si="327"/>
        <v/>
      </c>
      <c r="AV698" s="58" t="str">
        <f t="shared" si="352"/>
        <v/>
      </c>
      <c r="AW698" s="48" t="e">
        <f t="array" ref="AW698">STDEVP(IF($AS$4:$AS$909=AU698,$AT$4:$AT$909))</f>
        <v>#DIV/0!</v>
      </c>
      <c r="AX698" s="50" t="e">
        <f t="shared" si="355"/>
        <v>#DIV/0!</v>
      </c>
      <c r="AY698" s="47">
        <v>18.260000000000002</v>
      </c>
      <c r="AZ698" s="58">
        <f t="shared" si="347"/>
        <v>18</v>
      </c>
      <c r="BA698" s="49" t="e">
        <f>VLOOKUP(AY698,FWD!#REF!,4,FALSE)</f>
        <v>#REF!</v>
      </c>
      <c r="BB698" s="48" t="str">
        <f t="shared" si="348"/>
        <v/>
      </c>
      <c r="BC698" s="58" t="str">
        <f t="shared" si="349"/>
        <v/>
      </c>
      <c r="BD698" s="58" t="e">
        <f t="array" ref="BD698">STDEVP(IF($AZ$4:$AZ$758=BB698,$BA$4:$BA$758))</f>
        <v>#DIV/0!</v>
      </c>
      <c r="BE698" s="59" t="e">
        <f t="shared" si="350"/>
        <v>#DIV/0!</v>
      </c>
    </row>
    <row r="699" spans="1:57" x14ac:dyDescent="0.2">
      <c r="A699" s="63">
        <v>161.91999999999999</v>
      </c>
      <c r="B699" s="64">
        <f t="shared" si="328"/>
        <v>161</v>
      </c>
      <c r="C699" s="65" t="e">
        <f>VLOOKUP(A699,FWD!#REF!,4,FALSE)</f>
        <v>#REF!</v>
      </c>
      <c r="D699" s="64" t="str">
        <f t="shared" si="329"/>
        <v/>
      </c>
      <c r="E699" s="64" t="str">
        <f t="shared" si="330"/>
        <v/>
      </c>
      <c r="F699" s="64" t="e">
        <f t="array" ref="F699">STDEVP(IF($B$4:$B$918=D699,$C$4:$C$918))</f>
        <v>#DIV/0!</v>
      </c>
      <c r="G699" s="66" t="e">
        <f t="shared" si="324"/>
        <v>#DIV/0!</v>
      </c>
      <c r="H699" s="63">
        <v>76.16</v>
      </c>
      <c r="I699" s="64">
        <f t="shared" si="331"/>
        <v>76</v>
      </c>
      <c r="J699" s="65" t="e">
        <f>VLOOKUP(H699,FWD!$G$4:$I$128,4,FALSE)</f>
        <v>#N/A</v>
      </c>
      <c r="K699" s="64" t="str">
        <f t="shared" si="332"/>
        <v/>
      </c>
      <c r="L699" s="64" t="str">
        <f t="shared" si="333"/>
        <v/>
      </c>
      <c r="M699" s="64" t="e">
        <f t="array" ref="M699">STDEVP(IF($I$4:$I$2051=K699,$J$4:$J$2051))</f>
        <v>#DIV/0!</v>
      </c>
      <c r="N699" s="78" t="e">
        <f t="shared" si="325"/>
        <v>#DIV/0!</v>
      </c>
      <c r="O699" s="82">
        <v>43.84</v>
      </c>
      <c r="P699" s="64">
        <f t="shared" si="334"/>
        <v>43</v>
      </c>
      <c r="Q699" s="66" t="e">
        <f>VLOOKUP(O699,FWD!#REF!,4,FALSE)</f>
        <v>#REF!</v>
      </c>
      <c r="R699" s="66" t="str">
        <f t="shared" si="335"/>
        <v/>
      </c>
      <c r="S699" s="66" t="str">
        <f t="shared" si="336"/>
        <v/>
      </c>
      <c r="T699" s="64" t="e">
        <f t="array" ref="T699">STDEVP(IF($P$4:$P$864=R699,$Q$4:$Q$864))</f>
        <v>#DIV/0!</v>
      </c>
      <c r="U699" s="78" t="e">
        <f t="shared" si="353"/>
        <v>#DIV/0!</v>
      </c>
      <c r="V699" s="82">
        <v>45.34</v>
      </c>
      <c r="W699" s="83">
        <f t="shared" si="337"/>
        <v>45</v>
      </c>
      <c r="X699" s="66" t="e">
        <f>VLOOKUP(V699,FWD!#REF!,4,FALSE)</f>
        <v>#REF!</v>
      </c>
      <c r="Y699" s="64" t="str">
        <f t="shared" si="338"/>
        <v/>
      </c>
      <c r="Z699" s="64" t="str">
        <f t="shared" si="339"/>
        <v/>
      </c>
      <c r="AA699" s="64" t="e">
        <f t="array" ref="AA699">STDEVP(IF($W$4:$W$740=Y699,$X$4:$X$740))</f>
        <v>#DIV/0!</v>
      </c>
      <c r="AB699" s="78" t="e">
        <f t="shared" si="340"/>
        <v>#DIV/0!</v>
      </c>
      <c r="AD699" s="55">
        <v>142.04</v>
      </c>
      <c r="AE699" s="48">
        <f t="shared" si="354"/>
        <v>142</v>
      </c>
      <c r="AF699" s="48" t="e">
        <f>VLOOKUP(AD699,FWD!#REF!,4,FALSE)</f>
        <v>#REF!</v>
      </c>
      <c r="AG699" s="48" t="str">
        <f t="shared" si="341"/>
        <v/>
      </c>
      <c r="AH699" s="48" t="str">
        <f t="shared" si="342"/>
        <v/>
      </c>
      <c r="AI699" s="48">
        <f t="array" ref="AI699">STDEVP(IF($AE$4:$AE$918=AG699,$AF$4:$AF$918))</f>
        <v>0</v>
      </c>
      <c r="AJ699" s="48" t="str">
        <f t="shared" si="343"/>
        <v/>
      </c>
      <c r="AK699" s="47">
        <v>104.68</v>
      </c>
      <c r="AL699" s="48">
        <f t="shared" si="344"/>
        <v>104</v>
      </c>
      <c r="AM699" s="49" t="e">
        <f>VLOOKUP(AK699,FWD!#REF!,4,FALSE)</f>
        <v>#REF!</v>
      </c>
      <c r="AN699" s="58" t="str">
        <f t="shared" si="345"/>
        <v/>
      </c>
      <c r="AO699" s="58" t="str">
        <f t="shared" si="326"/>
        <v/>
      </c>
      <c r="AP699" s="58" t="e">
        <f t="array" ref="AP699">STDEVP(IF($AL$4:$AL$2012=AN699,$AM$4:$AM$2012))</f>
        <v>#DIV/0!</v>
      </c>
      <c r="AQ699" s="59" t="e">
        <f t="shared" si="346"/>
        <v>#DIV/0!</v>
      </c>
      <c r="AR699" s="47">
        <v>22.8</v>
      </c>
      <c r="AS699" s="48">
        <f t="shared" si="351"/>
        <v>22</v>
      </c>
      <c r="AT699" s="49" t="e">
        <f>VLOOKUP(AR699,FWD!#REF!,4,FALSE)</f>
        <v>#REF!</v>
      </c>
      <c r="AU699" s="48" t="str">
        <f t="shared" si="327"/>
        <v/>
      </c>
      <c r="AV699" s="58" t="str">
        <f t="shared" si="352"/>
        <v/>
      </c>
      <c r="AW699" s="48" t="e">
        <f t="array" ref="AW699">STDEVP(IF($AS$4:$AS$909=AU699,$AT$4:$AT$909))</f>
        <v>#DIV/0!</v>
      </c>
      <c r="AX699" s="50" t="e">
        <f t="shared" si="355"/>
        <v>#DIV/0!</v>
      </c>
      <c r="AY699" s="47">
        <v>18.22</v>
      </c>
      <c r="AZ699" s="58">
        <f t="shared" si="347"/>
        <v>18</v>
      </c>
      <c r="BA699" s="49" t="e">
        <f>VLOOKUP(AY699,FWD!#REF!,4,FALSE)</f>
        <v>#REF!</v>
      </c>
      <c r="BB699" s="48" t="str">
        <f t="shared" si="348"/>
        <v/>
      </c>
      <c r="BC699" s="58" t="str">
        <f t="shared" si="349"/>
        <v/>
      </c>
      <c r="BD699" s="58" t="e">
        <f t="array" ref="BD699">STDEVP(IF($AZ$4:$AZ$758=BB699,$BA$4:$BA$758))</f>
        <v>#DIV/0!</v>
      </c>
      <c r="BE699" s="59" t="e">
        <f t="shared" si="350"/>
        <v>#DIV/0!</v>
      </c>
    </row>
    <row r="700" spans="1:57" x14ac:dyDescent="0.2">
      <c r="A700" s="63">
        <v>161.96</v>
      </c>
      <c r="B700" s="64">
        <f t="shared" si="328"/>
        <v>161</v>
      </c>
      <c r="C700" s="65" t="e">
        <f>VLOOKUP(A700,FWD!#REF!,4,FALSE)</f>
        <v>#REF!</v>
      </c>
      <c r="D700" s="64">
        <f t="shared" si="329"/>
        <v>161</v>
      </c>
      <c r="E700" s="64" t="e">
        <f t="shared" si="330"/>
        <v>#REF!</v>
      </c>
      <c r="F700" s="64" t="e">
        <f t="array" ref="F700">STDEVP(IF($B$4:$B$918=D700,$C$4:$C$918))</f>
        <v>#REF!</v>
      </c>
      <c r="G700" s="66" t="e">
        <f t="shared" si="324"/>
        <v>#REF!</v>
      </c>
      <c r="H700" s="63">
        <v>76.2</v>
      </c>
      <c r="I700" s="64">
        <f t="shared" si="331"/>
        <v>76</v>
      </c>
      <c r="J700" s="65" t="e">
        <f>VLOOKUP(H700,FWD!$G$4:$I$128,4,FALSE)</f>
        <v>#N/A</v>
      </c>
      <c r="K700" s="64" t="str">
        <f t="shared" si="332"/>
        <v/>
      </c>
      <c r="L700" s="64" t="str">
        <f t="shared" si="333"/>
        <v/>
      </c>
      <c r="M700" s="64" t="e">
        <f t="array" ref="M700">STDEVP(IF($I$4:$I$2051=K700,$J$4:$J$2051))</f>
        <v>#DIV/0!</v>
      </c>
      <c r="N700" s="78" t="e">
        <f t="shared" si="325"/>
        <v>#DIV/0!</v>
      </c>
      <c r="O700" s="82">
        <v>43.88</v>
      </c>
      <c r="P700" s="64">
        <f t="shared" si="334"/>
        <v>43</v>
      </c>
      <c r="Q700" s="66" t="e">
        <f>VLOOKUP(O700,FWD!#REF!,4,FALSE)</f>
        <v>#REF!</v>
      </c>
      <c r="R700" s="66" t="str">
        <f t="shared" si="335"/>
        <v/>
      </c>
      <c r="S700" s="66" t="str">
        <f t="shared" si="336"/>
        <v/>
      </c>
      <c r="T700" s="64" t="e">
        <f t="array" ref="T700">STDEVP(IF($P$4:$P$864=R700,$Q$4:$Q$864))</f>
        <v>#DIV/0!</v>
      </c>
      <c r="U700" s="78" t="e">
        <f t="shared" si="353"/>
        <v>#DIV/0!</v>
      </c>
      <c r="V700" s="82">
        <v>45.38</v>
      </c>
      <c r="W700" s="83">
        <f t="shared" si="337"/>
        <v>45</v>
      </c>
      <c r="X700" s="66" t="e">
        <f>VLOOKUP(V700,FWD!#REF!,4,FALSE)</f>
        <v>#REF!</v>
      </c>
      <c r="Y700" s="64" t="str">
        <f t="shared" si="338"/>
        <v/>
      </c>
      <c r="Z700" s="64" t="str">
        <f t="shared" si="339"/>
        <v/>
      </c>
      <c r="AA700" s="64" t="e">
        <f t="array" ref="AA700">STDEVP(IF($W$4:$W$740=Y700,$X$4:$X$740))</f>
        <v>#DIV/0!</v>
      </c>
      <c r="AB700" s="78" t="e">
        <f t="shared" si="340"/>
        <v>#DIV/0!</v>
      </c>
      <c r="AD700" s="55">
        <v>142</v>
      </c>
      <c r="AE700" s="48">
        <f t="shared" si="354"/>
        <v>142</v>
      </c>
      <c r="AF700" s="48" t="e">
        <f>VLOOKUP(AD700,FWD!#REF!,4,FALSE)</f>
        <v>#REF!</v>
      </c>
      <c r="AG700" s="48">
        <f t="shared" si="341"/>
        <v>142</v>
      </c>
      <c r="AH700" s="48" t="e">
        <f t="shared" si="342"/>
        <v>#REF!</v>
      </c>
      <c r="AI700" s="48" t="e">
        <f t="array" ref="AI700">STDEVP(IF($AE$4:$AE$918=AG700,$AF$4:$AF$918))</f>
        <v>#REF!</v>
      </c>
      <c r="AJ700" s="48" t="e">
        <f t="shared" si="343"/>
        <v>#REF!</v>
      </c>
      <c r="AK700" s="47">
        <v>104.64</v>
      </c>
      <c r="AL700" s="48">
        <f t="shared" si="344"/>
        <v>104</v>
      </c>
      <c r="AM700" s="49" t="e">
        <f>VLOOKUP(AK700,FWD!#REF!,4,FALSE)</f>
        <v>#REF!</v>
      </c>
      <c r="AN700" s="58" t="str">
        <f t="shared" si="345"/>
        <v/>
      </c>
      <c r="AO700" s="58" t="str">
        <f t="shared" si="326"/>
        <v/>
      </c>
      <c r="AP700" s="58" t="e">
        <f t="array" ref="AP700">STDEVP(IF($AL$4:$AL$2012=AN700,$AM$4:$AM$2012))</f>
        <v>#DIV/0!</v>
      </c>
      <c r="AQ700" s="59" t="e">
        <f t="shared" si="346"/>
        <v>#DIV/0!</v>
      </c>
      <c r="AR700" s="47">
        <v>22.76</v>
      </c>
      <c r="AS700" s="48">
        <f t="shared" si="351"/>
        <v>22</v>
      </c>
      <c r="AT700" s="49" t="e">
        <f>VLOOKUP(AR700,FWD!#REF!,4,FALSE)</f>
        <v>#REF!</v>
      </c>
      <c r="AU700" s="48" t="str">
        <f t="shared" si="327"/>
        <v/>
      </c>
      <c r="AV700" s="58" t="str">
        <f t="shared" si="352"/>
        <v/>
      </c>
      <c r="AW700" s="48" t="e">
        <f t="array" ref="AW700">STDEVP(IF($AS$4:$AS$909=AU700,$AT$4:$AT$909))</f>
        <v>#DIV/0!</v>
      </c>
      <c r="AX700" s="50" t="e">
        <f t="shared" si="355"/>
        <v>#DIV/0!</v>
      </c>
      <c r="AY700" s="47">
        <v>18.18</v>
      </c>
      <c r="AZ700" s="58">
        <f t="shared" si="347"/>
        <v>18</v>
      </c>
      <c r="BA700" s="49" t="e">
        <f>VLOOKUP(AY700,FWD!#REF!,4,FALSE)</f>
        <v>#REF!</v>
      </c>
      <c r="BB700" s="48" t="str">
        <f t="shared" si="348"/>
        <v/>
      </c>
      <c r="BC700" s="58" t="str">
        <f t="shared" si="349"/>
        <v/>
      </c>
      <c r="BD700" s="58" t="e">
        <f t="array" ref="BD700">STDEVP(IF($AZ$4:$AZ$758=BB700,$BA$4:$BA$758))</f>
        <v>#DIV/0!</v>
      </c>
      <c r="BE700" s="59" t="e">
        <f t="shared" si="350"/>
        <v>#DIV/0!</v>
      </c>
    </row>
    <row r="701" spans="1:57" x14ac:dyDescent="0.2">
      <c r="A701" s="63">
        <v>162</v>
      </c>
      <c r="B701" s="64">
        <f t="shared" si="328"/>
        <v>162</v>
      </c>
      <c r="C701" s="65" t="e">
        <f>VLOOKUP(A701,FWD!#REF!,4,FALSE)</f>
        <v>#REF!</v>
      </c>
      <c r="D701" s="64" t="str">
        <f t="shared" si="329"/>
        <v/>
      </c>
      <c r="E701" s="64" t="str">
        <f t="shared" si="330"/>
        <v/>
      </c>
      <c r="F701" s="64" t="e">
        <f t="array" ref="F701">STDEVP(IF($B$4:$B$918=D701,$C$4:$C$918))</f>
        <v>#DIV/0!</v>
      </c>
      <c r="G701" s="66" t="e">
        <f t="shared" si="324"/>
        <v>#DIV/0!</v>
      </c>
      <c r="H701" s="63">
        <v>76.239999999999995</v>
      </c>
      <c r="I701" s="64">
        <f t="shared" si="331"/>
        <v>76</v>
      </c>
      <c r="J701" s="65" t="e">
        <f>VLOOKUP(H701,FWD!$G$4:$I$128,4,FALSE)</f>
        <v>#N/A</v>
      </c>
      <c r="K701" s="64" t="str">
        <f t="shared" si="332"/>
        <v/>
      </c>
      <c r="L701" s="64" t="str">
        <f t="shared" si="333"/>
        <v/>
      </c>
      <c r="M701" s="64" t="e">
        <f t="array" ref="M701">STDEVP(IF($I$4:$I$2051=K701,$J$4:$J$2051))</f>
        <v>#DIV/0!</v>
      </c>
      <c r="N701" s="78" t="e">
        <f t="shared" si="325"/>
        <v>#DIV/0!</v>
      </c>
      <c r="O701" s="82">
        <v>43.92</v>
      </c>
      <c r="P701" s="64">
        <f t="shared" si="334"/>
        <v>43</v>
      </c>
      <c r="Q701" s="66" t="e">
        <f>VLOOKUP(O701,FWD!#REF!,4,FALSE)</f>
        <v>#REF!</v>
      </c>
      <c r="R701" s="66" t="str">
        <f t="shared" si="335"/>
        <v/>
      </c>
      <c r="S701" s="66" t="str">
        <f t="shared" si="336"/>
        <v/>
      </c>
      <c r="T701" s="64" t="e">
        <f t="array" ref="T701">STDEVP(IF($P$4:$P$864=R701,$Q$4:$Q$864))</f>
        <v>#DIV/0!</v>
      </c>
      <c r="U701" s="78" t="e">
        <f t="shared" si="353"/>
        <v>#DIV/0!</v>
      </c>
      <c r="V701" s="82">
        <v>45.42</v>
      </c>
      <c r="W701" s="83">
        <f t="shared" si="337"/>
        <v>45</v>
      </c>
      <c r="X701" s="66" t="e">
        <f>VLOOKUP(V701,FWD!#REF!,4,FALSE)</f>
        <v>#REF!</v>
      </c>
      <c r="Y701" s="64" t="str">
        <f t="shared" si="338"/>
        <v/>
      </c>
      <c r="Z701" s="64" t="str">
        <f t="shared" si="339"/>
        <v/>
      </c>
      <c r="AA701" s="64" t="e">
        <f t="array" ref="AA701">STDEVP(IF($W$4:$W$740=Y701,$X$4:$X$740))</f>
        <v>#DIV/0!</v>
      </c>
      <c r="AB701" s="78" t="e">
        <f t="shared" si="340"/>
        <v>#DIV/0!</v>
      </c>
      <c r="AD701" s="55">
        <v>141.96</v>
      </c>
      <c r="AE701" s="48">
        <f t="shared" si="354"/>
        <v>141</v>
      </c>
      <c r="AF701" s="48" t="e">
        <f>VLOOKUP(AD701,FWD!#REF!,4,FALSE)</f>
        <v>#REF!</v>
      </c>
      <c r="AG701" s="48" t="str">
        <f t="shared" si="341"/>
        <v/>
      </c>
      <c r="AH701" s="48" t="str">
        <f t="shared" si="342"/>
        <v/>
      </c>
      <c r="AI701" s="48">
        <f t="array" ref="AI701">STDEVP(IF($AE$4:$AE$918=AG701,$AF$4:$AF$918))</f>
        <v>0</v>
      </c>
      <c r="AJ701" s="48" t="str">
        <f t="shared" si="343"/>
        <v/>
      </c>
      <c r="AK701" s="47">
        <v>104.6</v>
      </c>
      <c r="AL701" s="48">
        <f t="shared" si="344"/>
        <v>104</v>
      </c>
      <c r="AM701" s="49" t="e">
        <f>VLOOKUP(AK701,FWD!#REF!,4,FALSE)</f>
        <v>#REF!</v>
      </c>
      <c r="AN701" s="58" t="str">
        <f t="shared" si="345"/>
        <v/>
      </c>
      <c r="AO701" s="58" t="str">
        <f t="shared" si="326"/>
        <v/>
      </c>
      <c r="AP701" s="58" t="e">
        <f t="array" ref="AP701">STDEVP(IF($AL$4:$AL$2012=AN701,$AM$4:$AM$2012))</f>
        <v>#DIV/0!</v>
      </c>
      <c r="AQ701" s="59" t="e">
        <f t="shared" si="346"/>
        <v>#DIV/0!</v>
      </c>
      <c r="AR701" s="47">
        <v>22.72</v>
      </c>
      <c r="AS701" s="48">
        <f t="shared" si="351"/>
        <v>22</v>
      </c>
      <c r="AT701" s="49" t="e">
        <f>VLOOKUP(AR701,FWD!#REF!,4,FALSE)</f>
        <v>#REF!</v>
      </c>
      <c r="AU701" s="48" t="str">
        <f t="shared" si="327"/>
        <v/>
      </c>
      <c r="AV701" s="58" t="str">
        <f t="shared" si="352"/>
        <v/>
      </c>
      <c r="AW701" s="48" t="e">
        <f t="array" ref="AW701">STDEVP(IF($AS$4:$AS$909=AU701,$AT$4:$AT$909))</f>
        <v>#DIV/0!</v>
      </c>
      <c r="AX701" s="50" t="e">
        <f t="shared" si="355"/>
        <v>#DIV/0!</v>
      </c>
      <c r="AY701" s="47">
        <v>18.14</v>
      </c>
      <c r="AZ701" s="58">
        <f t="shared" si="347"/>
        <v>18</v>
      </c>
      <c r="BA701" s="49" t="e">
        <f>VLOOKUP(AY701,FWD!#REF!,4,FALSE)</f>
        <v>#REF!</v>
      </c>
      <c r="BB701" s="48" t="str">
        <f t="shared" si="348"/>
        <v/>
      </c>
      <c r="BC701" s="58" t="str">
        <f t="shared" si="349"/>
        <v/>
      </c>
      <c r="BD701" s="58" t="e">
        <f t="array" ref="BD701">STDEVP(IF($AZ$4:$AZ$758=BB701,$BA$4:$BA$758))</f>
        <v>#DIV/0!</v>
      </c>
      <c r="BE701" s="59" t="e">
        <f t="shared" si="350"/>
        <v>#DIV/0!</v>
      </c>
    </row>
    <row r="702" spans="1:57" x14ac:dyDescent="0.2">
      <c r="A702" s="63">
        <v>162.04</v>
      </c>
      <c r="B702" s="64">
        <f t="shared" si="328"/>
        <v>162</v>
      </c>
      <c r="C702" s="65" t="e">
        <f>VLOOKUP(A702,FWD!#REF!,4,FALSE)</f>
        <v>#REF!</v>
      </c>
      <c r="D702" s="64" t="str">
        <f t="shared" si="329"/>
        <v/>
      </c>
      <c r="E702" s="64" t="str">
        <f t="shared" si="330"/>
        <v/>
      </c>
      <c r="F702" s="64" t="e">
        <f t="array" ref="F702">STDEVP(IF($B$4:$B$918=D702,$C$4:$C$918))</f>
        <v>#DIV/0!</v>
      </c>
      <c r="G702" s="66" t="e">
        <f t="shared" si="324"/>
        <v>#DIV/0!</v>
      </c>
      <c r="H702" s="63">
        <v>76.28</v>
      </c>
      <c r="I702" s="64">
        <f t="shared" si="331"/>
        <v>76</v>
      </c>
      <c r="J702" s="65" t="e">
        <f>VLOOKUP(H702,FWD!$G$4:$I$128,4,FALSE)</f>
        <v>#N/A</v>
      </c>
      <c r="K702" s="64" t="str">
        <f t="shared" si="332"/>
        <v/>
      </c>
      <c r="L702" s="64" t="str">
        <f t="shared" si="333"/>
        <v/>
      </c>
      <c r="M702" s="64" t="e">
        <f t="array" ref="M702">STDEVP(IF($I$4:$I$2051=K702,$J$4:$J$2051))</f>
        <v>#DIV/0!</v>
      </c>
      <c r="N702" s="78" t="e">
        <f t="shared" si="325"/>
        <v>#DIV/0!</v>
      </c>
      <c r="O702" s="82">
        <v>43.96</v>
      </c>
      <c r="P702" s="64">
        <f t="shared" si="334"/>
        <v>43</v>
      </c>
      <c r="Q702" s="66" t="e">
        <f>VLOOKUP(O702,FWD!#REF!,4,FALSE)</f>
        <v>#REF!</v>
      </c>
      <c r="R702" s="66">
        <f t="shared" si="335"/>
        <v>43</v>
      </c>
      <c r="S702" s="66" t="e">
        <f t="shared" si="336"/>
        <v>#REF!</v>
      </c>
      <c r="T702" s="64" t="e">
        <f t="array" ref="T702">STDEVP(IF($P$4:$P$864=R702,$Q$4:$Q$864))</f>
        <v>#REF!</v>
      </c>
      <c r="U702" s="78" t="e">
        <f t="shared" si="353"/>
        <v>#REF!</v>
      </c>
      <c r="V702" s="82">
        <v>45.46</v>
      </c>
      <c r="W702" s="83">
        <f t="shared" si="337"/>
        <v>45</v>
      </c>
      <c r="X702" s="66" t="e">
        <f>VLOOKUP(V702,FWD!#REF!,4,FALSE)</f>
        <v>#REF!</v>
      </c>
      <c r="Y702" s="64" t="str">
        <f t="shared" si="338"/>
        <v/>
      </c>
      <c r="Z702" s="64" t="str">
        <f t="shared" si="339"/>
        <v/>
      </c>
      <c r="AA702" s="64" t="e">
        <f t="array" ref="AA702">STDEVP(IF($W$4:$W$740=Y702,$X$4:$X$740))</f>
        <v>#DIV/0!</v>
      </c>
      <c r="AB702" s="78" t="e">
        <f t="shared" si="340"/>
        <v>#DIV/0!</v>
      </c>
      <c r="AD702" s="55">
        <v>141.88</v>
      </c>
      <c r="AE702" s="48">
        <f t="shared" si="354"/>
        <v>141</v>
      </c>
      <c r="AF702" s="48" t="e">
        <f>VLOOKUP(AD702,FWD!#REF!,4,FALSE)</f>
        <v>#REF!</v>
      </c>
      <c r="AG702" s="48" t="str">
        <f t="shared" si="341"/>
        <v/>
      </c>
      <c r="AH702" s="48" t="str">
        <f t="shared" si="342"/>
        <v/>
      </c>
      <c r="AI702" s="48">
        <f t="array" ref="AI702">STDEVP(IF($AE$4:$AE$918=AG702,$AF$4:$AF$918))</f>
        <v>0</v>
      </c>
      <c r="AJ702" s="48" t="str">
        <f t="shared" si="343"/>
        <v/>
      </c>
      <c r="AK702" s="47">
        <v>104.56</v>
      </c>
      <c r="AL702" s="48">
        <f t="shared" si="344"/>
        <v>104</v>
      </c>
      <c r="AM702" s="49" t="e">
        <f>VLOOKUP(AK702,FWD!#REF!,4,FALSE)</f>
        <v>#REF!</v>
      </c>
      <c r="AN702" s="58" t="str">
        <f t="shared" si="345"/>
        <v/>
      </c>
      <c r="AO702" s="58" t="str">
        <f t="shared" si="326"/>
        <v/>
      </c>
      <c r="AP702" s="58" t="e">
        <f t="array" ref="AP702">STDEVP(IF($AL$4:$AL$2012=AN702,$AM$4:$AM$2012))</f>
        <v>#DIV/0!</v>
      </c>
      <c r="AQ702" s="59" t="e">
        <f t="shared" si="346"/>
        <v>#DIV/0!</v>
      </c>
      <c r="AR702" s="47">
        <v>22.68</v>
      </c>
      <c r="AS702" s="48">
        <f t="shared" si="351"/>
        <v>22</v>
      </c>
      <c r="AT702" s="49" t="e">
        <f>VLOOKUP(AR702,FWD!#REF!,4,FALSE)</f>
        <v>#REF!</v>
      </c>
      <c r="AU702" s="48" t="str">
        <f t="shared" si="327"/>
        <v/>
      </c>
      <c r="AV702" s="58" t="str">
        <f t="shared" si="352"/>
        <v/>
      </c>
      <c r="AW702" s="48" t="e">
        <f t="array" ref="AW702">STDEVP(IF($AS$4:$AS$909=AU702,$AT$4:$AT$909))</f>
        <v>#DIV/0!</v>
      </c>
      <c r="AX702" s="50" t="e">
        <f t="shared" si="355"/>
        <v>#DIV/0!</v>
      </c>
      <c r="AY702" s="47">
        <v>18.100000000000001</v>
      </c>
      <c r="AZ702" s="58">
        <f t="shared" si="347"/>
        <v>18</v>
      </c>
      <c r="BA702" s="49" t="e">
        <f>VLOOKUP(AY702,FWD!#REF!,4,FALSE)</f>
        <v>#REF!</v>
      </c>
      <c r="BB702" s="48" t="str">
        <f t="shared" si="348"/>
        <v/>
      </c>
      <c r="BC702" s="58" t="str">
        <f t="shared" si="349"/>
        <v/>
      </c>
      <c r="BD702" s="58" t="e">
        <f t="array" ref="BD702">STDEVP(IF($AZ$4:$AZ$758=BB702,$BA$4:$BA$758))</f>
        <v>#DIV/0!</v>
      </c>
      <c r="BE702" s="59" t="e">
        <f t="shared" si="350"/>
        <v>#DIV/0!</v>
      </c>
    </row>
    <row r="703" spans="1:57" x14ac:dyDescent="0.2">
      <c r="A703" s="63">
        <v>162.08000000000001</v>
      </c>
      <c r="B703" s="64">
        <f t="shared" si="328"/>
        <v>162</v>
      </c>
      <c r="C703" s="65" t="e">
        <f>VLOOKUP(A703,FWD!#REF!,4,FALSE)</f>
        <v>#REF!</v>
      </c>
      <c r="D703" s="64" t="str">
        <f t="shared" si="329"/>
        <v/>
      </c>
      <c r="E703" s="64" t="str">
        <f t="shared" si="330"/>
        <v/>
      </c>
      <c r="F703" s="64" t="e">
        <f t="array" ref="F703">STDEVP(IF($B$4:$B$918=D703,$C$4:$C$918))</f>
        <v>#DIV/0!</v>
      </c>
      <c r="G703" s="66" t="e">
        <f t="shared" si="324"/>
        <v>#DIV/0!</v>
      </c>
      <c r="H703" s="63">
        <v>76.319999999999993</v>
      </c>
      <c r="I703" s="64">
        <f t="shared" si="331"/>
        <v>76</v>
      </c>
      <c r="J703" s="65" t="e">
        <f>VLOOKUP(H703,FWD!$G$4:$I$128,4,FALSE)</f>
        <v>#N/A</v>
      </c>
      <c r="K703" s="64" t="str">
        <f t="shared" si="332"/>
        <v/>
      </c>
      <c r="L703" s="64" t="str">
        <f t="shared" si="333"/>
        <v/>
      </c>
      <c r="M703" s="64" t="e">
        <f t="array" ref="M703">STDEVP(IF($I$4:$I$2051=K703,$J$4:$J$2051))</f>
        <v>#DIV/0!</v>
      </c>
      <c r="N703" s="78" t="e">
        <f t="shared" si="325"/>
        <v>#DIV/0!</v>
      </c>
      <c r="O703" s="82">
        <v>44</v>
      </c>
      <c r="P703" s="64">
        <f t="shared" si="334"/>
        <v>44</v>
      </c>
      <c r="Q703" s="66" t="e">
        <f>VLOOKUP(O703,FWD!#REF!,4,FALSE)</f>
        <v>#REF!</v>
      </c>
      <c r="R703" s="66" t="str">
        <f t="shared" si="335"/>
        <v/>
      </c>
      <c r="S703" s="66" t="str">
        <f t="shared" si="336"/>
        <v/>
      </c>
      <c r="T703" s="64" t="e">
        <f t="array" ref="T703">STDEVP(IF($P$4:$P$864=R703,$Q$4:$Q$864))</f>
        <v>#DIV/0!</v>
      </c>
      <c r="U703" s="78" t="e">
        <f t="shared" si="353"/>
        <v>#DIV/0!</v>
      </c>
      <c r="V703" s="82">
        <v>45.5</v>
      </c>
      <c r="W703" s="83">
        <f t="shared" si="337"/>
        <v>45</v>
      </c>
      <c r="X703" s="66" t="e">
        <f>VLOOKUP(V703,FWD!#REF!,4,FALSE)</f>
        <v>#REF!</v>
      </c>
      <c r="Y703" s="64" t="str">
        <f t="shared" si="338"/>
        <v/>
      </c>
      <c r="Z703" s="64" t="str">
        <f t="shared" si="339"/>
        <v/>
      </c>
      <c r="AA703" s="64" t="e">
        <f t="array" ref="AA703">STDEVP(IF($W$4:$W$740=Y703,$X$4:$X$740))</f>
        <v>#DIV/0!</v>
      </c>
      <c r="AB703" s="78" t="e">
        <f t="shared" si="340"/>
        <v>#DIV/0!</v>
      </c>
      <c r="AD703" s="55">
        <v>141.80000000000001</v>
      </c>
      <c r="AE703" s="48">
        <f t="shared" si="354"/>
        <v>141</v>
      </c>
      <c r="AF703" s="48" t="e">
        <f>VLOOKUP(AD703,FWD!#REF!,4,FALSE)</f>
        <v>#REF!</v>
      </c>
      <c r="AG703" s="48" t="str">
        <f t="shared" si="341"/>
        <v/>
      </c>
      <c r="AH703" s="48" t="str">
        <f t="shared" si="342"/>
        <v/>
      </c>
      <c r="AI703" s="48">
        <f t="array" ref="AI703">STDEVP(IF($AE$4:$AE$918=AG703,$AF$4:$AF$918))</f>
        <v>0</v>
      </c>
      <c r="AJ703" s="48" t="str">
        <f t="shared" si="343"/>
        <v/>
      </c>
      <c r="AK703" s="47">
        <v>104.52</v>
      </c>
      <c r="AL703" s="48">
        <f t="shared" si="344"/>
        <v>104</v>
      </c>
      <c r="AM703" s="49" t="e">
        <f>VLOOKUP(AK703,FWD!#REF!,4,FALSE)</f>
        <v>#REF!</v>
      </c>
      <c r="AN703" s="58" t="str">
        <f t="shared" si="345"/>
        <v/>
      </c>
      <c r="AO703" s="58" t="str">
        <f t="shared" si="326"/>
        <v/>
      </c>
      <c r="AP703" s="58" t="e">
        <f t="array" ref="AP703">STDEVP(IF($AL$4:$AL$2012=AN703,$AM$4:$AM$2012))</f>
        <v>#DIV/0!</v>
      </c>
      <c r="AQ703" s="59" t="e">
        <f t="shared" si="346"/>
        <v>#DIV/0!</v>
      </c>
      <c r="AR703" s="47">
        <v>22.64</v>
      </c>
      <c r="AS703" s="48">
        <f t="shared" si="351"/>
        <v>22</v>
      </c>
      <c r="AT703" s="49" t="e">
        <f>VLOOKUP(AR703,FWD!#REF!,4,FALSE)</f>
        <v>#REF!</v>
      </c>
      <c r="AU703" s="48" t="str">
        <f t="shared" si="327"/>
        <v/>
      </c>
      <c r="AV703" s="58" t="str">
        <f t="shared" si="352"/>
        <v/>
      </c>
      <c r="AW703" s="48" t="e">
        <f t="array" ref="AW703">STDEVP(IF($AS$4:$AS$909=AU703,$AT$4:$AT$909))</f>
        <v>#DIV/0!</v>
      </c>
      <c r="AX703" s="50" t="e">
        <f t="shared" si="355"/>
        <v>#DIV/0!</v>
      </c>
      <c r="AY703" s="47">
        <v>18.059999999999999</v>
      </c>
      <c r="AZ703" s="58">
        <f t="shared" si="347"/>
        <v>18</v>
      </c>
      <c r="BA703" s="49" t="e">
        <f>VLOOKUP(AY703,FWD!#REF!,4,FALSE)</f>
        <v>#REF!</v>
      </c>
      <c r="BB703" s="48" t="str">
        <f t="shared" si="348"/>
        <v/>
      </c>
      <c r="BC703" s="58" t="str">
        <f t="shared" si="349"/>
        <v/>
      </c>
      <c r="BD703" s="58" t="e">
        <f t="array" ref="BD703">STDEVP(IF($AZ$4:$AZ$758=BB703,$BA$4:$BA$758))</f>
        <v>#DIV/0!</v>
      </c>
      <c r="BE703" s="59" t="e">
        <f t="shared" si="350"/>
        <v>#DIV/0!</v>
      </c>
    </row>
    <row r="704" spans="1:57" x14ac:dyDescent="0.2">
      <c r="A704" s="63">
        <v>162.12</v>
      </c>
      <c r="B704" s="64">
        <f t="shared" si="328"/>
        <v>162</v>
      </c>
      <c r="C704" s="65" t="e">
        <f>VLOOKUP(A704,FWD!#REF!,4,FALSE)</f>
        <v>#REF!</v>
      </c>
      <c r="D704" s="64" t="str">
        <f t="shared" si="329"/>
        <v/>
      </c>
      <c r="E704" s="64" t="str">
        <f t="shared" si="330"/>
        <v/>
      </c>
      <c r="F704" s="64" t="e">
        <f t="array" ref="F704">STDEVP(IF($B$4:$B$918=D704,$C$4:$C$918))</f>
        <v>#DIV/0!</v>
      </c>
      <c r="G704" s="66" t="e">
        <f t="shared" si="324"/>
        <v>#DIV/0!</v>
      </c>
      <c r="H704" s="63">
        <v>76.36</v>
      </c>
      <c r="I704" s="64">
        <f t="shared" si="331"/>
        <v>76</v>
      </c>
      <c r="J704" s="65" t="e">
        <f>VLOOKUP(H704,FWD!$G$4:$I$128,4,FALSE)</f>
        <v>#N/A</v>
      </c>
      <c r="K704" s="64" t="str">
        <f t="shared" si="332"/>
        <v/>
      </c>
      <c r="L704" s="64" t="str">
        <f t="shared" si="333"/>
        <v/>
      </c>
      <c r="M704" s="64" t="e">
        <f t="array" ref="M704">STDEVP(IF($I$4:$I$2051=K704,$J$4:$J$2051))</f>
        <v>#DIV/0!</v>
      </c>
      <c r="N704" s="78" t="e">
        <f t="shared" si="325"/>
        <v>#DIV/0!</v>
      </c>
      <c r="O704" s="82">
        <v>44.04</v>
      </c>
      <c r="P704" s="64">
        <f t="shared" si="334"/>
        <v>44</v>
      </c>
      <c r="Q704" s="66" t="e">
        <f>VLOOKUP(O704,FWD!#REF!,4,FALSE)</f>
        <v>#REF!</v>
      </c>
      <c r="R704" s="66" t="str">
        <f t="shared" si="335"/>
        <v/>
      </c>
      <c r="S704" s="66" t="str">
        <f t="shared" si="336"/>
        <v/>
      </c>
      <c r="T704" s="64" t="e">
        <f t="array" ref="T704">STDEVP(IF($P$4:$P$864=R704,$Q$4:$Q$864))</f>
        <v>#DIV/0!</v>
      </c>
      <c r="U704" s="78" t="e">
        <f t="shared" si="353"/>
        <v>#DIV/0!</v>
      </c>
      <c r="V704" s="82">
        <v>45.54</v>
      </c>
      <c r="W704" s="83">
        <f t="shared" si="337"/>
        <v>45</v>
      </c>
      <c r="X704" s="66" t="e">
        <f>VLOOKUP(V704,FWD!#REF!,4,FALSE)</f>
        <v>#REF!</v>
      </c>
      <c r="Y704" s="64" t="str">
        <f t="shared" si="338"/>
        <v/>
      </c>
      <c r="Z704" s="64" t="str">
        <f t="shared" si="339"/>
        <v/>
      </c>
      <c r="AA704" s="64" t="e">
        <f t="array" ref="AA704">STDEVP(IF($W$4:$W$740=Y704,$X$4:$X$740))</f>
        <v>#DIV/0!</v>
      </c>
      <c r="AB704" s="78" t="e">
        <f t="shared" si="340"/>
        <v>#DIV/0!</v>
      </c>
      <c r="AD704" s="55">
        <v>141.80000000000001</v>
      </c>
      <c r="AE704" s="48">
        <f t="shared" si="354"/>
        <v>141</v>
      </c>
      <c r="AF704" s="48" t="e">
        <f>VLOOKUP(AD704,FWD!#REF!,4,FALSE)</f>
        <v>#REF!</v>
      </c>
      <c r="AG704" s="48" t="str">
        <f t="shared" si="341"/>
        <v/>
      </c>
      <c r="AH704" s="48" t="str">
        <f t="shared" si="342"/>
        <v/>
      </c>
      <c r="AI704" s="48">
        <f t="array" ref="AI704">STDEVP(IF($AE$4:$AE$918=AG704,$AF$4:$AF$918))</f>
        <v>0</v>
      </c>
      <c r="AJ704" s="48" t="str">
        <f t="shared" si="343"/>
        <v/>
      </c>
      <c r="AK704" s="47">
        <v>104.48</v>
      </c>
      <c r="AL704" s="48">
        <f t="shared" si="344"/>
        <v>104</v>
      </c>
      <c r="AM704" s="49" t="e">
        <f>VLOOKUP(AK704,FWD!#REF!,4,FALSE)</f>
        <v>#REF!</v>
      </c>
      <c r="AN704" s="58" t="str">
        <f t="shared" si="345"/>
        <v/>
      </c>
      <c r="AO704" s="58" t="str">
        <f t="shared" si="326"/>
        <v/>
      </c>
      <c r="AP704" s="58" t="e">
        <f t="array" ref="AP704">STDEVP(IF($AL$4:$AL$2012=AN704,$AM$4:$AM$2012))</f>
        <v>#DIV/0!</v>
      </c>
      <c r="AQ704" s="59" t="e">
        <f t="shared" si="346"/>
        <v>#DIV/0!</v>
      </c>
      <c r="AR704" s="47">
        <v>22.6</v>
      </c>
      <c r="AS704" s="48">
        <f t="shared" si="351"/>
        <v>22</v>
      </c>
      <c r="AT704" s="49" t="e">
        <f>VLOOKUP(AR704,FWD!#REF!,4,FALSE)</f>
        <v>#REF!</v>
      </c>
      <c r="AU704" s="48" t="str">
        <f t="shared" si="327"/>
        <v/>
      </c>
      <c r="AV704" s="58" t="str">
        <f t="shared" si="352"/>
        <v/>
      </c>
      <c r="AW704" s="48" t="e">
        <f t="array" ref="AW704">STDEVP(IF($AS$4:$AS$909=AU704,$AT$4:$AT$909))</f>
        <v>#DIV/0!</v>
      </c>
      <c r="AX704" s="50" t="e">
        <f t="shared" si="355"/>
        <v>#DIV/0!</v>
      </c>
      <c r="AY704" s="47">
        <v>18.02</v>
      </c>
      <c r="AZ704" s="58">
        <f t="shared" si="347"/>
        <v>18</v>
      </c>
      <c r="BA704" s="49" t="e">
        <f>VLOOKUP(AY704,FWD!#REF!,4,FALSE)</f>
        <v>#REF!</v>
      </c>
      <c r="BB704" s="48">
        <f t="shared" si="348"/>
        <v>18</v>
      </c>
      <c r="BC704" s="58" t="e">
        <f t="shared" si="349"/>
        <v>#REF!</v>
      </c>
      <c r="BD704" s="58" t="e">
        <f t="array" ref="BD704">STDEVP(IF($AZ$4:$AZ$758=BB704,$BA$4:$BA$758))</f>
        <v>#REF!</v>
      </c>
      <c r="BE704" s="59" t="e">
        <f t="shared" si="350"/>
        <v>#REF!</v>
      </c>
    </row>
    <row r="705" spans="1:57" x14ac:dyDescent="0.2">
      <c r="A705" s="63">
        <v>162.16</v>
      </c>
      <c r="B705" s="64">
        <f t="shared" si="328"/>
        <v>162</v>
      </c>
      <c r="C705" s="65" t="e">
        <f>VLOOKUP(A705,FWD!#REF!,4,FALSE)</f>
        <v>#REF!</v>
      </c>
      <c r="D705" s="64" t="str">
        <f t="shared" si="329"/>
        <v/>
      </c>
      <c r="E705" s="64" t="str">
        <f t="shared" si="330"/>
        <v/>
      </c>
      <c r="F705" s="64" t="e">
        <f t="array" ref="F705">STDEVP(IF($B$4:$B$918=D705,$C$4:$C$918))</f>
        <v>#DIV/0!</v>
      </c>
      <c r="G705" s="66" t="e">
        <f t="shared" si="324"/>
        <v>#DIV/0!</v>
      </c>
      <c r="H705" s="63">
        <v>76.400000000000006</v>
      </c>
      <c r="I705" s="64">
        <f t="shared" si="331"/>
        <v>76</v>
      </c>
      <c r="J705" s="65" t="e">
        <f>VLOOKUP(H705,FWD!$G$4:$I$128,4,FALSE)</f>
        <v>#N/A</v>
      </c>
      <c r="K705" s="64" t="str">
        <f t="shared" si="332"/>
        <v/>
      </c>
      <c r="L705" s="64" t="str">
        <f t="shared" si="333"/>
        <v/>
      </c>
      <c r="M705" s="64" t="e">
        <f t="array" ref="M705">STDEVP(IF($I$4:$I$2051=K705,$J$4:$J$2051))</f>
        <v>#DIV/0!</v>
      </c>
      <c r="N705" s="78" t="e">
        <f t="shared" si="325"/>
        <v>#DIV/0!</v>
      </c>
      <c r="O705" s="82">
        <v>44.08</v>
      </c>
      <c r="P705" s="64">
        <f t="shared" si="334"/>
        <v>44</v>
      </c>
      <c r="Q705" s="66" t="e">
        <f>VLOOKUP(O705,FWD!#REF!,4,FALSE)</f>
        <v>#REF!</v>
      </c>
      <c r="R705" s="66" t="str">
        <f t="shared" si="335"/>
        <v/>
      </c>
      <c r="S705" s="66" t="str">
        <f t="shared" si="336"/>
        <v/>
      </c>
      <c r="T705" s="64" t="e">
        <f t="array" ref="T705">STDEVP(IF($P$4:$P$864=R705,$Q$4:$Q$864))</f>
        <v>#DIV/0!</v>
      </c>
      <c r="U705" s="78" t="e">
        <f t="shared" si="353"/>
        <v>#DIV/0!</v>
      </c>
      <c r="V705" s="82">
        <v>45.58</v>
      </c>
      <c r="W705" s="83">
        <f t="shared" si="337"/>
        <v>45</v>
      </c>
      <c r="X705" s="66" t="e">
        <f>VLOOKUP(V705,FWD!#REF!,4,FALSE)</f>
        <v>#REF!</v>
      </c>
      <c r="Y705" s="64" t="str">
        <f t="shared" si="338"/>
        <v/>
      </c>
      <c r="Z705" s="64" t="str">
        <f t="shared" si="339"/>
        <v/>
      </c>
      <c r="AA705" s="64" t="e">
        <f t="array" ref="AA705">STDEVP(IF($W$4:$W$740=Y705,$X$4:$X$740))</f>
        <v>#DIV/0!</v>
      </c>
      <c r="AB705" s="78" t="e">
        <f t="shared" si="340"/>
        <v>#DIV/0!</v>
      </c>
      <c r="AD705" s="55">
        <v>141.76</v>
      </c>
      <c r="AE705" s="48">
        <f t="shared" si="354"/>
        <v>141</v>
      </c>
      <c r="AF705" s="48" t="e">
        <f>VLOOKUP(AD705,FWD!#REF!,4,FALSE)</f>
        <v>#REF!</v>
      </c>
      <c r="AG705" s="48" t="str">
        <f t="shared" si="341"/>
        <v/>
      </c>
      <c r="AH705" s="48" t="str">
        <f t="shared" si="342"/>
        <v/>
      </c>
      <c r="AI705" s="48">
        <f t="array" ref="AI705">STDEVP(IF($AE$4:$AE$918=AG705,$AF$4:$AF$918))</f>
        <v>0</v>
      </c>
      <c r="AJ705" s="48" t="str">
        <f t="shared" si="343"/>
        <v/>
      </c>
      <c r="AK705" s="47">
        <v>104.44</v>
      </c>
      <c r="AL705" s="48">
        <f t="shared" si="344"/>
        <v>104</v>
      </c>
      <c r="AM705" s="49" t="e">
        <f>VLOOKUP(AK705,FWD!#REF!,4,FALSE)</f>
        <v>#REF!</v>
      </c>
      <c r="AN705" s="58" t="str">
        <f t="shared" si="345"/>
        <v/>
      </c>
      <c r="AO705" s="58" t="str">
        <f t="shared" si="326"/>
        <v/>
      </c>
      <c r="AP705" s="58" t="e">
        <f t="array" ref="AP705">STDEVP(IF($AL$4:$AL$2012=AN705,$AM$4:$AM$2012))</f>
        <v>#DIV/0!</v>
      </c>
      <c r="AQ705" s="59" t="e">
        <f t="shared" si="346"/>
        <v>#DIV/0!</v>
      </c>
      <c r="AR705" s="47">
        <v>22.56</v>
      </c>
      <c r="AS705" s="48">
        <f t="shared" si="351"/>
        <v>22</v>
      </c>
      <c r="AT705" s="49" t="e">
        <f>VLOOKUP(AR705,FWD!#REF!,4,FALSE)</f>
        <v>#REF!</v>
      </c>
      <c r="AU705" s="48" t="str">
        <f t="shared" si="327"/>
        <v/>
      </c>
      <c r="AV705" s="58" t="str">
        <f t="shared" si="352"/>
        <v/>
      </c>
      <c r="AW705" s="48" t="e">
        <f t="array" ref="AW705">STDEVP(IF($AS$4:$AS$909=AU705,$AT$4:$AT$909))</f>
        <v>#DIV/0!</v>
      </c>
      <c r="AX705" s="50" t="e">
        <f t="shared" si="355"/>
        <v>#DIV/0!</v>
      </c>
      <c r="AY705" s="47">
        <v>17.98</v>
      </c>
      <c r="AZ705" s="58">
        <f t="shared" si="347"/>
        <v>17</v>
      </c>
      <c r="BA705" s="49" t="e">
        <f>VLOOKUP(AY705,FWD!#REF!,4,FALSE)</f>
        <v>#REF!</v>
      </c>
      <c r="BB705" s="48" t="str">
        <f t="shared" si="348"/>
        <v/>
      </c>
      <c r="BC705" s="58" t="str">
        <f t="shared" si="349"/>
        <v/>
      </c>
      <c r="BD705" s="58" t="e">
        <f t="array" ref="BD705">STDEVP(IF($AZ$4:$AZ$758=BB705,$BA$4:$BA$758))</f>
        <v>#DIV/0!</v>
      </c>
      <c r="BE705" s="59" t="e">
        <f t="shared" si="350"/>
        <v>#DIV/0!</v>
      </c>
    </row>
    <row r="706" spans="1:57" x14ac:dyDescent="0.2">
      <c r="A706" s="63">
        <v>162.19999999999999</v>
      </c>
      <c r="B706" s="64">
        <f t="shared" si="328"/>
        <v>162</v>
      </c>
      <c r="C706" s="65" t="e">
        <f>VLOOKUP(A706,FWD!#REF!,4,FALSE)</f>
        <v>#REF!</v>
      </c>
      <c r="D706" s="64" t="str">
        <f t="shared" si="329"/>
        <v/>
      </c>
      <c r="E706" s="64" t="str">
        <f t="shared" si="330"/>
        <v/>
      </c>
      <c r="F706" s="64" t="e">
        <f t="array" ref="F706">STDEVP(IF($B$4:$B$918=D706,$C$4:$C$918))</f>
        <v>#DIV/0!</v>
      </c>
      <c r="G706" s="66" t="e">
        <f t="shared" si="324"/>
        <v>#DIV/0!</v>
      </c>
      <c r="H706" s="63">
        <v>76.44</v>
      </c>
      <c r="I706" s="64">
        <f t="shared" si="331"/>
        <v>76</v>
      </c>
      <c r="J706" s="65" t="e">
        <f>VLOOKUP(H706,FWD!$G$4:$I$128,4,FALSE)</f>
        <v>#N/A</v>
      </c>
      <c r="K706" s="64" t="str">
        <f t="shared" si="332"/>
        <v/>
      </c>
      <c r="L706" s="64" t="str">
        <f t="shared" si="333"/>
        <v/>
      </c>
      <c r="M706" s="64" t="e">
        <f t="array" ref="M706">STDEVP(IF($I$4:$I$2051=K706,$J$4:$J$2051))</f>
        <v>#DIV/0!</v>
      </c>
      <c r="N706" s="78" t="e">
        <f t="shared" si="325"/>
        <v>#DIV/0!</v>
      </c>
      <c r="O706" s="82">
        <v>44.12</v>
      </c>
      <c r="P706" s="64">
        <f t="shared" si="334"/>
        <v>44</v>
      </c>
      <c r="Q706" s="66" t="e">
        <f>VLOOKUP(O706,FWD!#REF!,4,FALSE)</f>
        <v>#REF!</v>
      </c>
      <c r="R706" s="66" t="str">
        <f t="shared" si="335"/>
        <v/>
      </c>
      <c r="S706" s="66" t="str">
        <f t="shared" si="336"/>
        <v/>
      </c>
      <c r="T706" s="64" t="e">
        <f t="array" ref="T706">STDEVP(IF($P$4:$P$864=R706,$Q$4:$Q$864))</f>
        <v>#DIV/0!</v>
      </c>
      <c r="U706" s="78" t="e">
        <f t="shared" si="353"/>
        <v>#DIV/0!</v>
      </c>
      <c r="V706" s="82">
        <v>45.62</v>
      </c>
      <c r="W706" s="83">
        <f t="shared" si="337"/>
        <v>45</v>
      </c>
      <c r="X706" s="66" t="e">
        <f>VLOOKUP(V706,FWD!#REF!,4,FALSE)</f>
        <v>#REF!</v>
      </c>
      <c r="Y706" s="64" t="str">
        <f t="shared" si="338"/>
        <v/>
      </c>
      <c r="Z706" s="64" t="str">
        <f t="shared" si="339"/>
        <v/>
      </c>
      <c r="AA706" s="64" t="e">
        <f t="array" ref="AA706">STDEVP(IF($W$4:$W$740=Y706,$X$4:$X$740))</f>
        <v>#DIV/0!</v>
      </c>
      <c r="AB706" s="78" t="e">
        <f t="shared" si="340"/>
        <v>#DIV/0!</v>
      </c>
      <c r="AD706" s="55">
        <v>141.72</v>
      </c>
      <c r="AE706" s="48">
        <f t="shared" si="354"/>
        <v>141</v>
      </c>
      <c r="AF706" s="48" t="e">
        <f>VLOOKUP(AD706,FWD!#REF!,4,FALSE)</f>
        <v>#REF!</v>
      </c>
      <c r="AG706" s="48" t="str">
        <f t="shared" si="341"/>
        <v/>
      </c>
      <c r="AH706" s="48" t="str">
        <f t="shared" si="342"/>
        <v/>
      </c>
      <c r="AI706" s="48">
        <f t="array" ref="AI706">STDEVP(IF($AE$4:$AE$918=AG706,$AF$4:$AF$918))</f>
        <v>0</v>
      </c>
      <c r="AJ706" s="48" t="str">
        <f t="shared" si="343"/>
        <v/>
      </c>
      <c r="AK706" s="47">
        <v>104.4</v>
      </c>
      <c r="AL706" s="48">
        <f t="shared" si="344"/>
        <v>104</v>
      </c>
      <c r="AM706" s="49" t="e">
        <f>VLOOKUP(AK706,FWD!#REF!,4,FALSE)</f>
        <v>#REF!</v>
      </c>
      <c r="AN706" s="58" t="str">
        <f t="shared" si="345"/>
        <v/>
      </c>
      <c r="AO706" s="58" t="str">
        <f t="shared" si="326"/>
        <v/>
      </c>
      <c r="AP706" s="58" t="e">
        <f t="array" ref="AP706">STDEVP(IF($AL$4:$AL$2012=AN706,$AM$4:$AM$2012))</f>
        <v>#DIV/0!</v>
      </c>
      <c r="AQ706" s="59" t="e">
        <f t="shared" si="346"/>
        <v>#DIV/0!</v>
      </c>
      <c r="AR706" s="47">
        <v>22.52</v>
      </c>
      <c r="AS706" s="48">
        <f t="shared" si="351"/>
        <v>22</v>
      </c>
      <c r="AT706" s="49" t="e">
        <f>VLOOKUP(AR706,FWD!#REF!,4,FALSE)</f>
        <v>#REF!</v>
      </c>
      <c r="AU706" s="48" t="str">
        <f t="shared" si="327"/>
        <v/>
      </c>
      <c r="AV706" s="58" t="str">
        <f t="shared" si="352"/>
        <v/>
      </c>
      <c r="AW706" s="48" t="e">
        <f t="array" ref="AW706">STDEVP(IF($AS$4:$AS$909=AU706,$AT$4:$AT$909))</f>
        <v>#DIV/0!</v>
      </c>
      <c r="AX706" s="50" t="e">
        <f t="shared" si="355"/>
        <v>#DIV/0!</v>
      </c>
      <c r="AY706" s="47">
        <v>17.940000000000001</v>
      </c>
      <c r="AZ706" s="58">
        <f t="shared" si="347"/>
        <v>17</v>
      </c>
      <c r="BA706" s="49" t="e">
        <f>VLOOKUP(AY706,FWD!#REF!,4,FALSE)</f>
        <v>#REF!</v>
      </c>
      <c r="BB706" s="48" t="str">
        <f t="shared" si="348"/>
        <v/>
      </c>
      <c r="BC706" s="58" t="str">
        <f t="shared" si="349"/>
        <v/>
      </c>
      <c r="BD706" s="58" t="e">
        <f t="array" ref="BD706">STDEVP(IF($AZ$4:$AZ$758=BB706,$BA$4:$BA$758))</f>
        <v>#DIV/0!</v>
      </c>
      <c r="BE706" s="59" t="e">
        <f t="shared" si="350"/>
        <v>#DIV/0!</v>
      </c>
    </row>
    <row r="707" spans="1:57" x14ac:dyDescent="0.2">
      <c r="A707" s="63">
        <v>162.24</v>
      </c>
      <c r="B707" s="64">
        <f t="shared" si="328"/>
        <v>162</v>
      </c>
      <c r="C707" s="65" t="e">
        <f>VLOOKUP(A707,FWD!#REF!,4,FALSE)</f>
        <v>#REF!</v>
      </c>
      <c r="D707" s="64" t="str">
        <f t="shared" si="329"/>
        <v/>
      </c>
      <c r="E707" s="64" t="str">
        <f t="shared" si="330"/>
        <v/>
      </c>
      <c r="F707" s="64" t="e">
        <f t="array" ref="F707">STDEVP(IF($B$4:$B$918=D707,$C$4:$C$918))</f>
        <v>#DIV/0!</v>
      </c>
      <c r="G707" s="66" t="e">
        <f t="shared" si="324"/>
        <v>#DIV/0!</v>
      </c>
      <c r="H707" s="63">
        <v>76.48</v>
      </c>
      <c r="I707" s="64">
        <f t="shared" si="331"/>
        <v>76</v>
      </c>
      <c r="J707" s="65" t="e">
        <f>VLOOKUP(H707,FWD!$G$4:$I$128,4,FALSE)</f>
        <v>#N/A</v>
      </c>
      <c r="K707" s="64" t="str">
        <f t="shared" si="332"/>
        <v/>
      </c>
      <c r="L707" s="64" t="str">
        <f t="shared" si="333"/>
        <v/>
      </c>
      <c r="M707" s="64" t="e">
        <f t="array" ref="M707">STDEVP(IF($I$4:$I$2051=K707,$J$4:$J$2051))</f>
        <v>#DIV/0!</v>
      </c>
      <c r="N707" s="78" t="e">
        <f t="shared" si="325"/>
        <v>#DIV/0!</v>
      </c>
      <c r="O707" s="82">
        <v>44.16</v>
      </c>
      <c r="P707" s="64">
        <f t="shared" si="334"/>
        <v>44</v>
      </c>
      <c r="Q707" s="66" t="e">
        <f>VLOOKUP(O707,FWD!#REF!,4,FALSE)</f>
        <v>#REF!</v>
      </c>
      <c r="R707" s="66" t="str">
        <f t="shared" si="335"/>
        <v/>
      </c>
      <c r="S707" s="66" t="str">
        <f t="shared" si="336"/>
        <v/>
      </c>
      <c r="T707" s="64" t="e">
        <f t="array" ref="T707">STDEVP(IF($P$4:$P$864=R707,$Q$4:$Q$864))</f>
        <v>#DIV/0!</v>
      </c>
      <c r="U707" s="78" t="e">
        <f t="shared" si="353"/>
        <v>#DIV/0!</v>
      </c>
      <c r="V707" s="82">
        <v>45.66</v>
      </c>
      <c r="W707" s="83">
        <f t="shared" si="337"/>
        <v>45</v>
      </c>
      <c r="X707" s="66" t="e">
        <f>VLOOKUP(V707,FWD!#REF!,4,FALSE)</f>
        <v>#REF!</v>
      </c>
      <c r="Y707" s="64" t="str">
        <f t="shared" si="338"/>
        <v/>
      </c>
      <c r="Z707" s="64" t="str">
        <f t="shared" si="339"/>
        <v/>
      </c>
      <c r="AA707" s="64" t="e">
        <f t="array" ref="AA707">STDEVP(IF($W$4:$W$740=Y707,$X$4:$X$740))</f>
        <v>#DIV/0!</v>
      </c>
      <c r="AB707" s="78" t="e">
        <f t="shared" si="340"/>
        <v>#DIV/0!</v>
      </c>
      <c r="AD707" s="55">
        <v>141.68</v>
      </c>
      <c r="AE707" s="48">
        <f t="shared" si="354"/>
        <v>141</v>
      </c>
      <c r="AF707" s="48" t="e">
        <f>VLOOKUP(AD707,FWD!#REF!,4,FALSE)</f>
        <v>#REF!</v>
      </c>
      <c r="AG707" s="48" t="str">
        <f t="shared" si="341"/>
        <v/>
      </c>
      <c r="AH707" s="48" t="str">
        <f t="shared" si="342"/>
        <v/>
      </c>
      <c r="AI707" s="48">
        <f t="array" ref="AI707">STDEVP(IF($AE$4:$AE$918=AG707,$AF$4:$AF$918))</f>
        <v>0</v>
      </c>
      <c r="AJ707" s="48" t="str">
        <f t="shared" si="343"/>
        <v/>
      </c>
      <c r="AK707" s="47">
        <v>104.36</v>
      </c>
      <c r="AL707" s="48">
        <f t="shared" si="344"/>
        <v>104</v>
      </c>
      <c r="AM707" s="49" t="e">
        <f>VLOOKUP(AK707,FWD!#REF!,4,FALSE)</f>
        <v>#REF!</v>
      </c>
      <c r="AN707" s="58" t="str">
        <f t="shared" si="345"/>
        <v/>
      </c>
      <c r="AO707" s="58" t="str">
        <f t="shared" si="326"/>
        <v/>
      </c>
      <c r="AP707" s="58" t="e">
        <f t="array" ref="AP707">STDEVP(IF($AL$4:$AL$2012=AN707,$AM$4:$AM$2012))</f>
        <v>#DIV/0!</v>
      </c>
      <c r="AQ707" s="59" t="e">
        <f t="shared" si="346"/>
        <v>#DIV/0!</v>
      </c>
      <c r="AR707" s="47">
        <v>22.48</v>
      </c>
      <c r="AS707" s="48">
        <f t="shared" si="351"/>
        <v>22</v>
      </c>
      <c r="AT707" s="49" t="e">
        <f>VLOOKUP(AR707,FWD!#REF!,4,FALSE)</f>
        <v>#REF!</v>
      </c>
      <c r="AU707" s="48" t="str">
        <f t="shared" si="327"/>
        <v/>
      </c>
      <c r="AV707" s="58" t="str">
        <f t="shared" si="352"/>
        <v/>
      </c>
      <c r="AW707" s="48" t="e">
        <f t="array" ref="AW707">STDEVP(IF($AS$4:$AS$909=AU707,$AT$4:$AT$909))</f>
        <v>#DIV/0!</v>
      </c>
      <c r="AX707" s="50" t="e">
        <f t="shared" si="355"/>
        <v>#DIV/0!</v>
      </c>
      <c r="AY707" s="47">
        <v>17.899999999999999</v>
      </c>
      <c r="AZ707" s="58">
        <f t="shared" si="347"/>
        <v>17</v>
      </c>
      <c r="BA707" s="49" t="e">
        <f>VLOOKUP(AY707,FWD!#REF!,4,FALSE)</f>
        <v>#REF!</v>
      </c>
      <c r="BB707" s="48" t="str">
        <f t="shared" si="348"/>
        <v/>
      </c>
      <c r="BC707" s="58" t="str">
        <f t="shared" si="349"/>
        <v/>
      </c>
      <c r="BD707" s="58" t="e">
        <f t="array" ref="BD707">STDEVP(IF($AZ$4:$AZ$758=BB707,$BA$4:$BA$758))</f>
        <v>#DIV/0!</v>
      </c>
      <c r="BE707" s="59" t="e">
        <f t="shared" si="350"/>
        <v>#DIV/0!</v>
      </c>
    </row>
    <row r="708" spans="1:57" x14ac:dyDescent="0.2">
      <c r="A708" s="63">
        <v>162.28</v>
      </c>
      <c r="B708" s="64">
        <f t="shared" si="328"/>
        <v>162</v>
      </c>
      <c r="C708" s="65" t="e">
        <f>VLOOKUP(A708,FWD!#REF!,4,FALSE)</f>
        <v>#REF!</v>
      </c>
      <c r="D708" s="64" t="str">
        <f t="shared" si="329"/>
        <v/>
      </c>
      <c r="E708" s="64" t="str">
        <f t="shared" si="330"/>
        <v/>
      </c>
      <c r="F708" s="64" t="e">
        <f t="array" ref="F708">STDEVP(IF($B$4:$B$918=D708,$C$4:$C$918))</f>
        <v>#DIV/0!</v>
      </c>
      <c r="G708" s="66" t="e">
        <f t="shared" ref="G708:G771" si="356">IF(AND(E708&lt;&gt;"",F708&lt;&gt;""),E708+F708,"")</f>
        <v>#DIV/0!</v>
      </c>
      <c r="H708" s="63">
        <v>76.52</v>
      </c>
      <c r="I708" s="64">
        <f t="shared" si="331"/>
        <v>76</v>
      </c>
      <c r="J708" s="65" t="e">
        <f>VLOOKUP(H708,FWD!$G$4:$I$128,4,FALSE)</f>
        <v>#N/A</v>
      </c>
      <c r="K708" s="64" t="str">
        <f t="shared" si="332"/>
        <v/>
      </c>
      <c r="L708" s="64" t="str">
        <f t="shared" si="333"/>
        <v/>
      </c>
      <c r="M708" s="64" t="e">
        <f t="array" ref="M708">STDEVP(IF($I$4:$I$2051=K708,$J$4:$J$2051))</f>
        <v>#DIV/0!</v>
      </c>
      <c r="N708" s="78" t="e">
        <f t="shared" ref="N708:N771" si="357">IF(AND(L708&lt;&gt;"",M708&lt;&gt;""),L708+M708,"")</f>
        <v>#DIV/0!</v>
      </c>
      <c r="O708" s="82">
        <v>44.2</v>
      </c>
      <c r="P708" s="64">
        <f t="shared" si="334"/>
        <v>44</v>
      </c>
      <c r="Q708" s="66" t="e">
        <f>VLOOKUP(O708,FWD!#REF!,4,FALSE)</f>
        <v>#REF!</v>
      </c>
      <c r="R708" s="66" t="str">
        <f t="shared" si="335"/>
        <v/>
      </c>
      <c r="S708" s="66" t="str">
        <f t="shared" si="336"/>
        <v/>
      </c>
      <c r="T708" s="64" t="e">
        <f t="array" ref="T708">STDEVP(IF($P$4:$P$864=R708,$Q$4:$Q$864))</f>
        <v>#DIV/0!</v>
      </c>
      <c r="U708" s="78" t="e">
        <f t="shared" si="353"/>
        <v>#DIV/0!</v>
      </c>
      <c r="V708" s="82">
        <v>45.7</v>
      </c>
      <c r="W708" s="83">
        <f t="shared" si="337"/>
        <v>45</v>
      </c>
      <c r="X708" s="66" t="e">
        <f>VLOOKUP(V708,FWD!#REF!,4,FALSE)</f>
        <v>#REF!</v>
      </c>
      <c r="Y708" s="64" t="str">
        <f t="shared" si="338"/>
        <v/>
      </c>
      <c r="Z708" s="64" t="str">
        <f t="shared" si="339"/>
        <v/>
      </c>
      <c r="AA708" s="64" t="e">
        <f t="array" ref="AA708">STDEVP(IF($W$4:$W$740=Y708,$X$4:$X$740))</f>
        <v>#DIV/0!</v>
      </c>
      <c r="AB708" s="78" t="e">
        <f t="shared" si="340"/>
        <v>#DIV/0!</v>
      </c>
      <c r="AD708" s="55">
        <v>141.63999999999999</v>
      </c>
      <c r="AE708" s="48">
        <f t="shared" si="354"/>
        <v>141</v>
      </c>
      <c r="AF708" s="48" t="e">
        <f>VLOOKUP(AD708,FWD!#REF!,4,FALSE)</f>
        <v>#REF!</v>
      </c>
      <c r="AG708" s="48" t="str">
        <f t="shared" si="341"/>
        <v/>
      </c>
      <c r="AH708" s="48" t="str">
        <f t="shared" si="342"/>
        <v/>
      </c>
      <c r="AI708" s="48">
        <f t="array" ref="AI708">STDEVP(IF($AE$4:$AE$918=AG708,$AF$4:$AF$918))</f>
        <v>0</v>
      </c>
      <c r="AJ708" s="48" t="str">
        <f t="shared" si="343"/>
        <v/>
      </c>
      <c r="AK708" s="47">
        <v>104.32</v>
      </c>
      <c r="AL708" s="48">
        <f t="shared" si="344"/>
        <v>104</v>
      </c>
      <c r="AM708" s="49" t="e">
        <f>VLOOKUP(AK708,FWD!#REF!,4,FALSE)</f>
        <v>#REF!</v>
      </c>
      <c r="AN708" s="58" t="str">
        <f t="shared" si="345"/>
        <v/>
      </c>
      <c r="AO708" s="58" t="str">
        <f t="shared" ref="AO708:AO771" si="358">IF(AN708="","",AVERAGEIF($AL$4:$AL$2012,AN708,$AM$4:$AM$2012))</f>
        <v/>
      </c>
      <c r="AP708" s="58" t="e">
        <f t="array" ref="AP708">STDEVP(IF($AL$4:$AL$2012=AN708,$AM$4:$AM$2012))</f>
        <v>#DIV/0!</v>
      </c>
      <c r="AQ708" s="59" t="e">
        <f t="shared" si="346"/>
        <v>#DIV/0!</v>
      </c>
      <c r="AR708" s="47">
        <v>22.44</v>
      </c>
      <c r="AS708" s="48">
        <f t="shared" si="351"/>
        <v>22</v>
      </c>
      <c r="AT708" s="49" t="e">
        <f>VLOOKUP(AR708,FWD!#REF!,4,FALSE)</f>
        <v>#REF!</v>
      </c>
      <c r="AU708" s="48" t="str">
        <f t="shared" ref="AU708:AU771" si="359">IF(AS708=AS709,"",AS708)</f>
        <v/>
      </c>
      <c r="AV708" s="58" t="str">
        <f t="shared" si="352"/>
        <v/>
      </c>
      <c r="AW708" s="48" t="e">
        <f t="array" ref="AW708">STDEVP(IF($AS$4:$AS$909=AU708,$AT$4:$AT$909))</f>
        <v>#DIV/0!</v>
      </c>
      <c r="AX708" s="50" t="e">
        <f t="shared" si="355"/>
        <v>#DIV/0!</v>
      </c>
      <c r="AY708" s="47">
        <v>17.86</v>
      </c>
      <c r="AZ708" s="58">
        <f t="shared" si="347"/>
        <v>17</v>
      </c>
      <c r="BA708" s="49" t="e">
        <f>VLOOKUP(AY708,FWD!#REF!,4,FALSE)</f>
        <v>#REF!</v>
      </c>
      <c r="BB708" s="48" t="str">
        <f t="shared" si="348"/>
        <v/>
      </c>
      <c r="BC708" s="58" t="str">
        <f t="shared" si="349"/>
        <v/>
      </c>
      <c r="BD708" s="58" t="e">
        <f t="array" ref="BD708">STDEVP(IF($AZ$4:$AZ$758=BB708,$BA$4:$BA$758))</f>
        <v>#DIV/0!</v>
      </c>
      <c r="BE708" s="59" t="e">
        <f t="shared" si="350"/>
        <v>#DIV/0!</v>
      </c>
    </row>
    <row r="709" spans="1:57" x14ac:dyDescent="0.2">
      <c r="A709" s="63">
        <v>162.32</v>
      </c>
      <c r="B709" s="64">
        <f t="shared" ref="B709:B772" si="360">TRUNC(A709,0)</f>
        <v>162</v>
      </c>
      <c r="C709" s="65" t="e">
        <f>VLOOKUP(A709,FWD!#REF!,4,FALSE)</f>
        <v>#REF!</v>
      </c>
      <c r="D709" s="64" t="str">
        <f t="shared" ref="D709:D772" si="361">IF(B709=B710,"",B709)</f>
        <v/>
      </c>
      <c r="E709" s="64" t="str">
        <f t="shared" ref="E709:E772" si="362">IF(D709="","",AVERAGEIF($B$4:$B$918,D709,$C$4:$C$918))</f>
        <v/>
      </c>
      <c r="F709" s="64" t="e">
        <f t="array" ref="F709">STDEVP(IF($B$4:$B$918=D709,$C$4:$C$918))</f>
        <v>#DIV/0!</v>
      </c>
      <c r="G709" s="66" t="e">
        <f t="shared" si="356"/>
        <v>#DIV/0!</v>
      </c>
      <c r="H709" s="63">
        <v>76.56</v>
      </c>
      <c r="I709" s="64">
        <f t="shared" ref="I709:I772" si="363">TRUNC(H709,0)</f>
        <v>76</v>
      </c>
      <c r="J709" s="65" t="e">
        <f>VLOOKUP(H709,FWD!$G$4:$I$128,4,FALSE)</f>
        <v>#N/A</v>
      </c>
      <c r="K709" s="64" t="str">
        <f t="shared" ref="K709:K772" si="364">IF(I709=I710,"",I709)</f>
        <v/>
      </c>
      <c r="L709" s="64" t="str">
        <f t="shared" ref="L709:L772" si="365">IF(K709="","",AVERAGEIF($I$4:$I$2051,K709,$J$4:$J$2051))</f>
        <v/>
      </c>
      <c r="M709" s="64" t="e">
        <f t="array" ref="M709">STDEVP(IF($I$4:$I$2051=K709,$J$4:$J$2051))</f>
        <v>#DIV/0!</v>
      </c>
      <c r="N709" s="78" t="e">
        <f t="shared" si="357"/>
        <v>#DIV/0!</v>
      </c>
      <c r="O709" s="82">
        <v>44.24</v>
      </c>
      <c r="P709" s="64">
        <f t="shared" ref="P709:P772" si="366">TRUNC(O709,0)</f>
        <v>44</v>
      </c>
      <c r="Q709" s="66" t="e">
        <f>VLOOKUP(O709,FWD!#REF!,4,FALSE)</f>
        <v>#REF!</v>
      </c>
      <c r="R709" s="66" t="str">
        <f t="shared" ref="R709:R772" si="367">IF(P709=P710,"",P709)</f>
        <v/>
      </c>
      <c r="S709" s="66" t="str">
        <f t="shared" ref="S709:S772" si="368">IF(R709="","",AVERAGEIF($P$4:$P$864,R709,$Q$4:$Q$864))</f>
        <v/>
      </c>
      <c r="T709" s="64" t="e">
        <f t="array" ref="T709">STDEVP(IF($P$4:$P$864=R709,$Q$4:$Q$864))</f>
        <v>#DIV/0!</v>
      </c>
      <c r="U709" s="78" t="e">
        <f t="shared" si="353"/>
        <v>#DIV/0!</v>
      </c>
      <c r="V709" s="82">
        <v>45.74</v>
      </c>
      <c r="W709" s="83">
        <f t="shared" ref="W709:W740" si="369">TRUNC(V709,0)</f>
        <v>45</v>
      </c>
      <c r="X709" s="66" t="e">
        <f>VLOOKUP(V709,FWD!#REF!,4,FALSE)</f>
        <v>#REF!</v>
      </c>
      <c r="Y709" s="64" t="str">
        <f t="shared" ref="Y709:Y740" si="370">IF(W709=W710,"",W709)</f>
        <v/>
      </c>
      <c r="Z709" s="64" t="str">
        <f t="shared" ref="Z709:Z740" si="371">IF(Y709="","",AVERAGEIF($W$4:$W$740,Y709,$X$4:$X$740))</f>
        <v/>
      </c>
      <c r="AA709" s="64" t="e">
        <f t="array" ref="AA709">STDEVP(IF($W$4:$W$740=Y709,$X$4:$X$740))</f>
        <v>#DIV/0!</v>
      </c>
      <c r="AB709" s="78" t="e">
        <f t="shared" ref="AB709:AB740" si="372">IF(AND(Z709&lt;&gt;"",AA709&lt;&gt;""),Z709+AA709,"")</f>
        <v>#DIV/0!</v>
      </c>
      <c r="AD709" s="55">
        <v>141.6</v>
      </c>
      <c r="AE709" s="48">
        <f t="shared" si="354"/>
        <v>141</v>
      </c>
      <c r="AF709" s="48" t="e">
        <f>VLOOKUP(AD709,FWD!#REF!,4,FALSE)</f>
        <v>#REF!</v>
      </c>
      <c r="AG709" s="48" t="str">
        <f t="shared" ref="AG709:AG772" si="373">IF(AE709=AE710,"",AE709)</f>
        <v/>
      </c>
      <c r="AH709" s="48" t="str">
        <f t="shared" ref="AH709:AH772" si="374">IF(AG709="","",AVERAGEIF($AE$4:$AE$918,AG709,$AF$4:$AF$918))</f>
        <v/>
      </c>
      <c r="AI709" s="48">
        <f t="array" ref="AI709">STDEVP(IF($AE$4:$AE$918=AG709,$AF$4:$AF$918))</f>
        <v>0</v>
      </c>
      <c r="AJ709" s="48" t="str">
        <f t="shared" ref="AJ709:AJ772" si="375">IF(AND(AH709&lt;&gt;"",AI709&lt;&gt;""),AH709+AI709,"")</f>
        <v/>
      </c>
      <c r="AK709" s="47">
        <v>104.28</v>
      </c>
      <c r="AL709" s="48">
        <f t="shared" ref="AL709:AL772" si="376">TRUNC(AK709,0)</f>
        <v>104</v>
      </c>
      <c r="AM709" s="49" t="e">
        <f>VLOOKUP(AK709,FWD!#REF!,4,FALSE)</f>
        <v>#REF!</v>
      </c>
      <c r="AN709" s="58" t="str">
        <f t="shared" ref="AN709:AN772" si="377">IF(AL709=AL710,"",AL709)</f>
        <v/>
      </c>
      <c r="AO709" s="58" t="str">
        <f t="shared" si="358"/>
        <v/>
      </c>
      <c r="AP709" s="58" t="e">
        <f t="array" ref="AP709">STDEVP(IF($AL$4:$AL$2012=AN709,$AM$4:$AM$2012))</f>
        <v>#DIV/0!</v>
      </c>
      <c r="AQ709" s="59" t="e">
        <f t="shared" ref="AQ709:AQ772" si="378">IF(AND(AO709&lt;&gt;"",AP709&lt;&gt;""),AO709+AP709,"")</f>
        <v>#DIV/0!</v>
      </c>
      <c r="AR709" s="47">
        <v>22.4</v>
      </c>
      <c r="AS709" s="48">
        <f t="shared" si="351"/>
        <v>22</v>
      </c>
      <c r="AT709" s="49" t="e">
        <f>VLOOKUP(AR709,FWD!#REF!,4,FALSE)</f>
        <v>#REF!</v>
      </c>
      <c r="AU709" s="48" t="str">
        <f t="shared" si="359"/>
        <v/>
      </c>
      <c r="AV709" s="58" t="str">
        <f t="shared" si="352"/>
        <v/>
      </c>
      <c r="AW709" s="48" t="e">
        <f t="array" ref="AW709">STDEVP(IF($AS$4:$AS$909=AU709,$AT$4:$AT$909))</f>
        <v>#DIV/0!</v>
      </c>
      <c r="AX709" s="50" t="e">
        <f t="shared" si="355"/>
        <v>#DIV/0!</v>
      </c>
      <c r="AY709" s="47">
        <v>17.82</v>
      </c>
      <c r="AZ709" s="58">
        <f t="shared" ref="AZ709:AZ758" si="379">TRUNC(AY709,0)</f>
        <v>17</v>
      </c>
      <c r="BA709" s="49" t="e">
        <f>VLOOKUP(AY709,FWD!#REF!,4,FALSE)</f>
        <v>#REF!</v>
      </c>
      <c r="BB709" s="48" t="str">
        <f t="shared" ref="BB709:BB758" si="380">IF(AZ709=AZ710,"",AZ709)</f>
        <v/>
      </c>
      <c r="BC709" s="58" t="str">
        <f t="shared" ref="BC709:BC758" si="381">IF(BB709="","",AVERAGEIF($AZ$4:$AZ$758,BB709,$BA$4:$BA$758))</f>
        <v/>
      </c>
      <c r="BD709" s="58" t="e">
        <f t="array" ref="BD709">STDEVP(IF($AZ$4:$AZ$758=BB709,$BA$4:$BA$758))</f>
        <v>#DIV/0!</v>
      </c>
      <c r="BE709" s="59" t="e">
        <f t="shared" ref="BE709:BE758" si="382">IF(AND(BC709&lt;&gt;"",BD709&lt;&gt;""),BC709+BD709,"")</f>
        <v>#DIV/0!</v>
      </c>
    </row>
    <row r="710" spans="1:57" x14ac:dyDescent="0.2">
      <c r="A710" s="63">
        <v>162.36000000000001</v>
      </c>
      <c r="B710" s="64">
        <f t="shared" si="360"/>
        <v>162</v>
      </c>
      <c r="C710" s="65" t="e">
        <f>VLOOKUP(A710,FWD!#REF!,4,FALSE)</f>
        <v>#REF!</v>
      </c>
      <c r="D710" s="64" t="str">
        <f t="shared" si="361"/>
        <v/>
      </c>
      <c r="E710" s="64" t="str">
        <f t="shared" si="362"/>
        <v/>
      </c>
      <c r="F710" s="64" t="e">
        <f t="array" ref="F710">STDEVP(IF($B$4:$B$918=D710,$C$4:$C$918))</f>
        <v>#DIV/0!</v>
      </c>
      <c r="G710" s="66" t="e">
        <f t="shared" si="356"/>
        <v>#DIV/0!</v>
      </c>
      <c r="H710" s="63">
        <v>76.599999999999994</v>
      </c>
      <c r="I710" s="64">
        <f t="shared" si="363"/>
        <v>76</v>
      </c>
      <c r="J710" s="65" t="e">
        <f>VLOOKUP(H710,FWD!$G$4:$I$128,4,FALSE)</f>
        <v>#N/A</v>
      </c>
      <c r="K710" s="64" t="str">
        <f t="shared" si="364"/>
        <v/>
      </c>
      <c r="L710" s="64" t="str">
        <f t="shared" si="365"/>
        <v/>
      </c>
      <c r="M710" s="64" t="e">
        <f t="array" ref="M710">STDEVP(IF($I$4:$I$2051=K710,$J$4:$J$2051))</f>
        <v>#DIV/0!</v>
      </c>
      <c r="N710" s="78" t="e">
        <f t="shared" si="357"/>
        <v>#DIV/0!</v>
      </c>
      <c r="O710" s="82">
        <v>44.28</v>
      </c>
      <c r="P710" s="64">
        <f t="shared" si="366"/>
        <v>44</v>
      </c>
      <c r="Q710" s="66" t="e">
        <f>VLOOKUP(O710,FWD!#REF!,4,FALSE)</f>
        <v>#REF!</v>
      </c>
      <c r="R710" s="66" t="str">
        <f t="shared" si="367"/>
        <v/>
      </c>
      <c r="S710" s="66" t="str">
        <f t="shared" si="368"/>
        <v/>
      </c>
      <c r="T710" s="64" t="e">
        <f t="array" ref="T710">STDEVP(IF($P$4:$P$864=R710,$Q$4:$Q$864))</f>
        <v>#DIV/0!</v>
      </c>
      <c r="U710" s="78" t="e">
        <f t="shared" si="353"/>
        <v>#DIV/0!</v>
      </c>
      <c r="V710" s="82">
        <v>45.78</v>
      </c>
      <c r="W710" s="83">
        <f t="shared" si="369"/>
        <v>45</v>
      </c>
      <c r="X710" s="66" t="e">
        <f>VLOOKUP(V710,FWD!#REF!,4,FALSE)</f>
        <v>#REF!</v>
      </c>
      <c r="Y710" s="64" t="str">
        <f t="shared" si="370"/>
        <v/>
      </c>
      <c r="Z710" s="64" t="str">
        <f t="shared" si="371"/>
        <v/>
      </c>
      <c r="AA710" s="64" t="e">
        <f t="array" ref="AA710">STDEVP(IF($W$4:$W$740=Y710,$X$4:$X$740))</f>
        <v>#DIV/0!</v>
      </c>
      <c r="AB710" s="78" t="e">
        <f t="shared" si="372"/>
        <v>#DIV/0!</v>
      </c>
      <c r="AD710" s="55">
        <v>141.56</v>
      </c>
      <c r="AE710" s="48">
        <f t="shared" si="354"/>
        <v>141</v>
      </c>
      <c r="AF710" s="48" t="e">
        <f>VLOOKUP(AD710,FWD!#REF!,4,FALSE)</f>
        <v>#REF!</v>
      </c>
      <c r="AG710" s="48" t="str">
        <f t="shared" si="373"/>
        <v/>
      </c>
      <c r="AH710" s="48" t="str">
        <f t="shared" si="374"/>
        <v/>
      </c>
      <c r="AI710" s="48">
        <f t="array" ref="AI710">STDEVP(IF($AE$4:$AE$918=AG710,$AF$4:$AF$918))</f>
        <v>0</v>
      </c>
      <c r="AJ710" s="48" t="str">
        <f t="shared" si="375"/>
        <v/>
      </c>
      <c r="AK710" s="47">
        <v>104.24</v>
      </c>
      <c r="AL710" s="48">
        <f t="shared" si="376"/>
        <v>104</v>
      </c>
      <c r="AM710" s="49" t="e">
        <f>VLOOKUP(AK710,FWD!#REF!,4,FALSE)</f>
        <v>#REF!</v>
      </c>
      <c r="AN710" s="58" t="str">
        <f t="shared" si="377"/>
        <v/>
      </c>
      <c r="AO710" s="58" t="str">
        <f t="shared" si="358"/>
        <v/>
      </c>
      <c r="AP710" s="58" t="e">
        <f t="array" ref="AP710">STDEVP(IF($AL$4:$AL$2012=AN710,$AM$4:$AM$2012))</f>
        <v>#DIV/0!</v>
      </c>
      <c r="AQ710" s="59" t="e">
        <f t="shared" si="378"/>
        <v>#DIV/0!</v>
      </c>
      <c r="AR710" s="47">
        <v>22.36</v>
      </c>
      <c r="AS710" s="48">
        <f t="shared" si="351"/>
        <v>22</v>
      </c>
      <c r="AT710" s="49" t="e">
        <f>VLOOKUP(AR710,FWD!#REF!,4,FALSE)</f>
        <v>#REF!</v>
      </c>
      <c r="AU710" s="48" t="str">
        <f t="shared" si="359"/>
        <v/>
      </c>
      <c r="AV710" s="58" t="str">
        <f t="shared" si="352"/>
        <v/>
      </c>
      <c r="AW710" s="48" t="e">
        <f t="array" ref="AW710">STDEVP(IF($AS$4:$AS$909=AU710,$AT$4:$AT$909))</f>
        <v>#DIV/0!</v>
      </c>
      <c r="AX710" s="50" t="e">
        <f t="shared" si="355"/>
        <v>#DIV/0!</v>
      </c>
      <c r="AY710" s="47">
        <v>17.78</v>
      </c>
      <c r="AZ710" s="58">
        <f t="shared" si="379"/>
        <v>17</v>
      </c>
      <c r="BA710" s="49" t="e">
        <f>VLOOKUP(AY710,FWD!#REF!,4,FALSE)</f>
        <v>#REF!</v>
      </c>
      <c r="BB710" s="48" t="str">
        <f t="shared" si="380"/>
        <v/>
      </c>
      <c r="BC710" s="58" t="str">
        <f t="shared" si="381"/>
        <v/>
      </c>
      <c r="BD710" s="58" t="e">
        <f t="array" ref="BD710">STDEVP(IF($AZ$4:$AZ$758=BB710,$BA$4:$BA$758))</f>
        <v>#DIV/0!</v>
      </c>
      <c r="BE710" s="59" t="e">
        <f t="shared" si="382"/>
        <v>#DIV/0!</v>
      </c>
    </row>
    <row r="711" spans="1:57" x14ac:dyDescent="0.2">
      <c r="A711" s="63">
        <v>162.4</v>
      </c>
      <c r="B711" s="64">
        <f t="shared" si="360"/>
        <v>162</v>
      </c>
      <c r="C711" s="65" t="e">
        <f>VLOOKUP(A711,FWD!#REF!,4,FALSE)</f>
        <v>#REF!</v>
      </c>
      <c r="D711" s="64" t="str">
        <f t="shared" si="361"/>
        <v/>
      </c>
      <c r="E711" s="64" t="str">
        <f t="shared" si="362"/>
        <v/>
      </c>
      <c r="F711" s="64" t="e">
        <f t="array" ref="F711">STDEVP(IF($B$4:$B$918=D711,$C$4:$C$918))</f>
        <v>#DIV/0!</v>
      </c>
      <c r="G711" s="66" t="e">
        <f t="shared" si="356"/>
        <v>#DIV/0!</v>
      </c>
      <c r="H711" s="63">
        <v>76.64</v>
      </c>
      <c r="I711" s="64">
        <f t="shared" si="363"/>
        <v>76</v>
      </c>
      <c r="J711" s="65" t="e">
        <f>VLOOKUP(H711,FWD!$G$4:$I$128,4,FALSE)</f>
        <v>#N/A</v>
      </c>
      <c r="K711" s="64" t="str">
        <f t="shared" si="364"/>
        <v/>
      </c>
      <c r="L711" s="64" t="str">
        <f t="shared" si="365"/>
        <v/>
      </c>
      <c r="M711" s="64" t="e">
        <f t="array" ref="M711">STDEVP(IF($I$4:$I$2051=K711,$J$4:$J$2051))</f>
        <v>#DIV/0!</v>
      </c>
      <c r="N711" s="78" t="e">
        <f t="shared" si="357"/>
        <v>#DIV/0!</v>
      </c>
      <c r="O711" s="82">
        <v>44.32</v>
      </c>
      <c r="P711" s="64">
        <f t="shared" si="366"/>
        <v>44</v>
      </c>
      <c r="Q711" s="66" t="e">
        <f>VLOOKUP(O711,FWD!#REF!,4,FALSE)</f>
        <v>#REF!</v>
      </c>
      <c r="R711" s="66" t="str">
        <f t="shared" si="367"/>
        <v/>
      </c>
      <c r="S711" s="66" t="str">
        <f t="shared" si="368"/>
        <v/>
      </c>
      <c r="T711" s="64" t="e">
        <f t="array" ref="T711">STDEVP(IF($P$4:$P$864=R711,$Q$4:$Q$864))</f>
        <v>#DIV/0!</v>
      </c>
      <c r="U711" s="78" t="e">
        <f t="shared" si="353"/>
        <v>#DIV/0!</v>
      </c>
      <c r="V711" s="82">
        <v>45.82</v>
      </c>
      <c r="W711" s="83">
        <f t="shared" si="369"/>
        <v>45</v>
      </c>
      <c r="X711" s="66" t="e">
        <f>VLOOKUP(V711,FWD!#REF!,4,FALSE)</f>
        <v>#REF!</v>
      </c>
      <c r="Y711" s="64" t="str">
        <f t="shared" si="370"/>
        <v/>
      </c>
      <c r="Z711" s="64" t="str">
        <f t="shared" si="371"/>
        <v/>
      </c>
      <c r="AA711" s="64" t="e">
        <f t="array" ref="AA711">STDEVP(IF($W$4:$W$740=Y711,$X$4:$X$740))</f>
        <v>#DIV/0!</v>
      </c>
      <c r="AB711" s="78" t="e">
        <f t="shared" si="372"/>
        <v>#DIV/0!</v>
      </c>
      <c r="AD711" s="55">
        <v>141.52000000000001</v>
      </c>
      <c r="AE711" s="48">
        <f t="shared" si="354"/>
        <v>141</v>
      </c>
      <c r="AF711" s="48" t="e">
        <f>VLOOKUP(AD711,FWD!#REF!,4,FALSE)</f>
        <v>#REF!</v>
      </c>
      <c r="AG711" s="48" t="str">
        <f t="shared" si="373"/>
        <v/>
      </c>
      <c r="AH711" s="48" t="str">
        <f t="shared" si="374"/>
        <v/>
      </c>
      <c r="AI711" s="48">
        <f t="array" ref="AI711">STDEVP(IF($AE$4:$AE$918=AG711,$AF$4:$AF$918))</f>
        <v>0</v>
      </c>
      <c r="AJ711" s="48" t="str">
        <f t="shared" si="375"/>
        <v/>
      </c>
      <c r="AK711" s="47">
        <v>104.2</v>
      </c>
      <c r="AL711" s="48">
        <f t="shared" si="376"/>
        <v>104</v>
      </c>
      <c r="AM711" s="49" t="e">
        <f>VLOOKUP(AK711,FWD!#REF!,4,FALSE)</f>
        <v>#REF!</v>
      </c>
      <c r="AN711" s="58" t="str">
        <f t="shared" si="377"/>
        <v/>
      </c>
      <c r="AO711" s="58" t="str">
        <f t="shared" si="358"/>
        <v/>
      </c>
      <c r="AP711" s="58" t="e">
        <f t="array" ref="AP711">STDEVP(IF($AL$4:$AL$2012=AN711,$AM$4:$AM$2012))</f>
        <v>#DIV/0!</v>
      </c>
      <c r="AQ711" s="59" t="e">
        <f t="shared" si="378"/>
        <v>#DIV/0!</v>
      </c>
      <c r="AR711" s="47">
        <v>22.32</v>
      </c>
      <c r="AS711" s="48">
        <f t="shared" si="351"/>
        <v>22</v>
      </c>
      <c r="AT711" s="49" t="e">
        <f>VLOOKUP(AR711,FWD!#REF!,4,FALSE)</f>
        <v>#REF!</v>
      </c>
      <c r="AU711" s="48" t="str">
        <f t="shared" si="359"/>
        <v/>
      </c>
      <c r="AV711" s="58" t="str">
        <f t="shared" si="352"/>
        <v/>
      </c>
      <c r="AW711" s="48" t="e">
        <f t="array" ref="AW711">STDEVP(IF($AS$4:$AS$909=AU711,$AT$4:$AT$909))</f>
        <v>#DIV/0!</v>
      </c>
      <c r="AX711" s="50" t="e">
        <f t="shared" si="355"/>
        <v>#DIV/0!</v>
      </c>
      <c r="AY711" s="47">
        <v>17.739999999999998</v>
      </c>
      <c r="AZ711" s="58">
        <f t="shared" si="379"/>
        <v>17</v>
      </c>
      <c r="BA711" s="49" t="e">
        <f>VLOOKUP(AY711,FWD!#REF!,4,FALSE)</f>
        <v>#REF!</v>
      </c>
      <c r="BB711" s="48" t="str">
        <f t="shared" si="380"/>
        <v/>
      </c>
      <c r="BC711" s="58" t="str">
        <f t="shared" si="381"/>
        <v/>
      </c>
      <c r="BD711" s="58" t="e">
        <f t="array" ref="BD711">STDEVP(IF($AZ$4:$AZ$758=BB711,$BA$4:$BA$758))</f>
        <v>#DIV/0!</v>
      </c>
      <c r="BE711" s="59" t="e">
        <f t="shared" si="382"/>
        <v>#DIV/0!</v>
      </c>
    </row>
    <row r="712" spans="1:57" x14ac:dyDescent="0.2">
      <c r="A712" s="63">
        <v>162.44</v>
      </c>
      <c r="B712" s="64">
        <f t="shared" si="360"/>
        <v>162</v>
      </c>
      <c r="C712" s="65" t="e">
        <f>VLOOKUP(A712,FWD!#REF!,4,FALSE)</f>
        <v>#REF!</v>
      </c>
      <c r="D712" s="64" t="str">
        <f t="shared" si="361"/>
        <v/>
      </c>
      <c r="E712" s="64" t="str">
        <f t="shared" si="362"/>
        <v/>
      </c>
      <c r="F712" s="64" t="e">
        <f t="array" ref="F712">STDEVP(IF($B$4:$B$918=D712,$C$4:$C$918))</f>
        <v>#DIV/0!</v>
      </c>
      <c r="G712" s="66" t="e">
        <f t="shared" si="356"/>
        <v>#DIV/0!</v>
      </c>
      <c r="H712" s="63">
        <v>76.680000000000007</v>
      </c>
      <c r="I712" s="64">
        <f t="shared" si="363"/>
        <v>76</v>
      </c>
      <c r="J712" s="65" t="e">
        <f>VLOOKUP(H712,FWD!$G$4:$I$128,4,FALSE)</f>
        <v>#N/A</v>
      </c>
      <c r="K712" s="64" t="str">
        <f t="shared" si="364"/>
        <v/>
      </c>
      <c r="L712" s="64" t="str">
        <f t="shared" si="365"/>
        <v/>
      </c>
      <c r="M712" s="64" t="e">
        <f t="array" ref="M712">STDEVP(IF($I$4:$I$2051=K712,$J$4:$J$2051))</f>
        <v>#DIV/0!</v>
      </c>
      <c r="N712" s="78" t="e">
        <f t="shared" si="357"/>
        <v>#DIV/0!</v>
      </c>
      <c r="O712" s="82">
        <v>44.36</v>
      </c>
      <c r="P712" s="64">
        <f t="shared" si="366"/>
        <v>44</v>
      </c>
      <c r="Q712" s="66" t="e">
        <f>VLOOKUP(O712,FWD!#REF!,4,FALSE)</f>
        <v>#REF!</v>
      </c>
      <c r="R712" s="66" t="str">
        <f t="shared" si="367"/>
        <v/>
      </c>
      <c r="S712" s="66" t="str">
        <f t="shared" si="368"/>
        <v/>
      </c>
      <c r="T712" s="64" t="e">
        <f t="array" ref="T712">STDEVP(IF($P$4:$P$864=R712,$Q$4:$Q$864))</f>
        <v>#DIV/0!</v>
      </c>
      <c r="U712" s="78" t="e">
        <f t="shared" si="353"/>
        <v>#DIV/0!</v>
      </c>
      <c r="V712" s="82">
        <v>45.86</v>
      </c>
      <c r="W712" s="83">
        <f t="shared" si="369"/>
        <v>45</v>
      </c>
      <c r="X712" s="66" t="e">
        <f>VLOOKUP(V712,FWD!#REF!,4,FALSE)</f>
        <v>#REF!</v>
      </c>
      <c r="Y712" s="64" t="str">
        <f t="shared" si="370"/>
        <v/>
      </c>
      <c r="Z712" s="64" t="str">
        <f t="shared" si="371"/>
        <v/>
      </c>
      <c r="AA712" s="64" t="e">
        <f t="array" ref="AA712">STDEVP(IF($W$4:$W$740=Y712,$X$4:$X$740))</f>
        <v>#DIV/0!</v>
      </c>
      <c r="AB712" s="78" t="e">
        <f t="shared" si="372"/>
        <v>#DIV/0!</v>
      </c>
      <c r="AD712" s="55">
        <v>141.47999999999999</v>
      </c>
      <c r="AE712" s="48">
        <f t="shared" si="354"/>
        <v>141</v>
      </c>
      <c r="AF712" s="48" t="e">
        <f>VLOOKUP(AD712,FWD!#REF!,4,FALSE)</f>
        <v>#REF!</v>
      </c>
      <c r="AG712" s="48" t="str">
        <f t="shared" si="373"/>
        <v/>
      </c>
      <c r="AH712" s="48" t="str">
        <f t="shared" si="374"/>
        <v/>
      </c>
      <c r="AI712" s="48">
        <f t="array" ref="AI712">STDEVP(IF($AE$4:$AE$918=AG712,$AF$4:$AF$918))</f>
        <v>0</v>
      </c>
      <c r="AJ712" s="48" t="str">
        <f t="shared" si="375"/>
        <v/>
      </c>
      <c r="AK712" s="47">
        <v>104.16</v>
      </c>
      <c r="AL712" s="48">
        <f t="shared" si="376"/>
        <v>104</v>
      </c>
      <c r="AM712" s="49" t="e">
        <f>VLOOKUP(AK712,FWD!#REF!,4,FALSE)</f>
        <v>#REF!</v>
      </c>
      <c r="AN712" s="58" t="str">
        <f t="shared" si="377"/>
        <v/>
      </c>
      <c r="AO712" s="58" t="str">
        <f t="shared" si="358"/>
        <v/>
      </c>
      <c r="AP712" s="58" t="e">
        <f t="array" ref="AP712">STDEVP(IF($AL$4:$AL$2012=AN712,$AM$4:$AM$2012))</f>
        <v>#DIV/0!</v>
      </c>
      <c r="AQ712" s="59" t="e">
        <f t="shared" si="378"/>
        <v>#DIV/0!</v>
      </c>
      <c r="AR712" s="47">
        <v>22.28</v>
      </c>
      <c r="AS712" s="48">
        <f t="shared" si="351"/>
        <v>22</v>
      </c>
      <c r="AT712" s="49" t="e">
        <f>VLOOKUP(AR712,FWD!#REF!,4,FALSE)</f>
        <v>#REF!</v>
      </c>
      <c r="AU712" s="48" t="str">
        <f t="shared" si="359"/>
        <v/>
      </c>
      <c r="AV712" s="58" t="str">
        <f t="shared" si="352"/>
        <v/>
      </c>
      <c r="AW712" s="48" t="e">
        <f t="array" ref="AW712">STDEVP(IF($AS$4:$AS$909=AU712,$AT$4:$AT$909))</f>
        <v>#DIV/0!</v>
      </c>
      <c r="AX712" s="50" t="e">
        <f t="shared" si="355"/>
        <v>#DIV/0!</v>
      </c>
      <c r="AY712" s="47">
        <v>17.7</v>
      </c>
      <c r="AZ712" s="58">
        <f t="shared" si="379"/>
        <v>17</v>
      </c>
      <c r="BA712" s="49" t="e">
        <f>VLOOKUP(AY712,FWD!#REF!,4,FALSE)</f>
        <v>#REF!</v>
      </c>
      <c r="BB712" s="48" t="str">
        <f t="shared" si="380"/>
        <v/>
      </c>
      <c r="BC712" s="58" t="str">
        <f t="shared" si="381"/>
        <v/>
      </c>
      <c r="BD712" s="58" t="e">
        <f t="array" ref="BD712">STDEVP(IF($AZ$4:$AZ$758=BB712,$BA$4:$BA$758))</f>
        <v>#DIV/0!</v>
      </c>
      <c r="BE712" s="59" t="e">
        <f t="shared" si="382"/>
        <v>#DIV/0!</v>
      </c>
    </row>
    <row r="713" spans="1:57" x14ac:dyDescent="0.2">
      <c r="A713" s="63">
        <v>162.47999999999999</v>
      </c>
      <c r="B713" s="64">
        <f t="shared" si="360"/>
        <v>162</v>
      </c>
      <c r="C713" s="65" t="e">
        <f>VLOOKUP(A713,FWD!#REF!,4,FALSE)</f>
        <v>#REF!</v>
      </c>
      <c r="D713" s="64" t="str">
        <f t="shared" si="361"/>
        <v/>
      </c>
      <c r="E713" s="64" t="str">
        <f t="shared" si="362"/>
        <v/>
      </c>
      <c r="F713" s="64" t="e">
        <f t="array" ref="F713">STDEVP(IF($B$4:$B$918=D713,$C$4:$C$918))</f>
        <v>#DIV/0!</v>
      </c>
      <c r="G713" s="66" t="e">
        <f t="shared" si="356"/>
        <v>#DIV/0!</v>
      </c>
      <c r="H713" s="63">
        <v>76.72</v>
      </c>
      <c r="I713" s="64">
        <f t="shared" si="363"/>
        <v>76</v>
      </c>
      <c r="J713" s="65" t="e">
        <f>VLOOKUP(H713,FWD!$G$4:$I$128,4,FALSE)</f>
        <v>#N/A</v>
      </c>
      <c r="K713" s="64" t="str">
        <f t="shared" si="364"/>
        <v/>
      </c>
      <c r="L713" s="64" t="str">
        <f t="shared" si="365"/>
        <v/>
      </c>
      <c r="M713" s="64" t="e">
        <f t="array" ref="M713">STDEVP(IF($I$4:$I$2051=K713,$J$4:$J$2051))</f>
        <v>#DIV/0!</v>
      </c>
      <c r="N713" s="78" t="e">
        <f t="shared" si="357"/>
        <v>#DIV/0!</v>
      </c>
      <c r="O713" s="82">
        <v>44.4</v>
      </c>
      <c r="P713" s="64">
        <f t="shared" si="366"/>
        <v>44</v>
      </c>
      <c r="Q713" s="66" t="e">
        <f>VLOOKUP(O713,FWD!#REF!,4,FALSE)</f>
        <v>#REF!</v>
      </c>
      <c r="R713" s="66" t="str">
        <f t="shared" si="367"/>
        <v/>
      </c>
      <c r="S713" s="66" t="str">
        <f t="shared" si="368"/>
        <v/>
      </c>
      <c r="T713" s="64" t="e">
        <f t="array" ref="T713">STDEVP(IF($P$4:$P$864=R713,$Q$4:$Q$864))</f>
        <v>#DIV/0!</v>
      </c>
      <c r="U713" s="78" t="e">
        <f t="shared" si="353"/>
        <v>#DIV/0!</v>
      </c>
      <c r="V713" s="82">
        <v>45.9</v>
      </c>
      <c r="W713" s="83">
        <f t="shared" si="369"/>
        <v>45</v>
      </c>
      <c r="X713" s="66" t="e">
        <f>VLOOKUP(V713,FWD!#REF!,4,FALSE)</f>
        <v>#REF!</v>
      </c>
      <c r="Y713" s="64" t="str">
        <f t="shared" si="370"/>
        <v/>
      </c>
      <c r="Z713" s="64" t="str">
        <f t="shared" si="371"/>
        <v/>
      </c>
      <c r="AA713" s="64" t="e">
        <f t="array" ref="AA713">STDEVP(IF($W$4:$W$740=Y713,$X$4:$X$740))</f>
        <v>#DIV/0!</v>
      </c>
      <c r="AB713" s="78" t="e">
        <f t="shared" si="372"/>
        <v>#DIV/0!</v>
      </c>
      <c r="AD713" s="55">
        <v>141.44</v>
      </c>
      <c r="AE713" s="48">
        <f t="shared" si="354"/>
        <v>141</v>
      </c>
      <c r="AF713" s="48" t="e">
        <f>VLOOKUP(AD713,FWD!#REF!,4,FALSE)</f>
        <v>#REF!</v>
      </c>
      <c r="AG713" s="48" t="str">
        <f t="shared" si="373"/>
        <v/>
      </c>
      <c r="AH713" s="48" t="str">
        <f t="shared" si="374"/>
        <v/>
      </c>
      <c r="AI713" s="48">
        <f t="array" ref="AI713">STDEVP(IF($AE$4:$AE$918=AG713,$AF$4:$AF$918))</f>
        <v>0</v>
      </c>
      <c r="AJ713" s="48" t="str">
        <f t="shared" si="375"/>
        <v/>
      </c>
      <c r="AK713" s="47">
        <v>104.12</v>
      </c>
      <c r="AL713" s="48">
        <f t="shared" si="376"/>
        <v>104</v>
      </c>
      <c r="AM713" s="49" t="e">
        <f>VLOOKUP(AK713,FWD!#REF!,4,FALSE)</f>
        <v>#REF!</v>
      </c>
      <c r="AN713" s="58" t="str">
        <f t="shared" si="377"/>
        <v/>
      </c>
      <c r="AO713" s="58" t="str">
        <f t="shared" si="358"/>
        <v/>
      </c>
      <c r="AP713" s="58" t="e">
        <f t="array" ref="AP713">STDEVP(IF($AL$4:$AL$2012=AN713,$AM$4:$AM$2012))</f>
        <v>#DIV/0!</v>
      </c>
      <c r="AQ713" s="59" t="e">
        <f t="shared" si="378"/>
        <v>#DIV/0!</v>
      </c>
      <c r="AR713" s="47">
        <v>22.24</v>
      </c>
      <c r="AS713" s="48">
        <f t="shared" si="351"/>
        <v>22</v>
      </c>
      <c r="AT713" s="49" t="e">
        <f>VLOOKUP(AR713,FWD!#REF!,4,FALSE)</f>
        <v>#REF!</v>
      </c>
      <c r="AU713" s="48" t="str">
        <f t="shared" si="359"/>
        <v/>
      </c>
      <c r="AV713" s="58" t="str">
        <f t="shared" si="352"/>
        <v/>
      </c>
      <c r="AW713" s="48" t="e">
        <f t="array" ref="AW713">STDEVP(IF($AS$4:$AS$909=AU713,$AT$4:$AT$909))</f>
        <v>#DIV/0!</v>
      </c>
      <c r="AX713" s="50" t="e">
        <f t="shared" si="355"/>
        <v>#DIV/0!</v>
      </c>
      <c r="AY713" s="47">
        <v>17.66</v>
      </c>
      <c r="AZ713" s="58">
        <f t="shared" si="379"/>
        <v>17</v>
      </c>
      <c r="BA713" s="49" t="e">
        <f>VLOOKUP(AY713,FWD!#REF!,4,FALSE)</f>
        <v>#REF!</v>
      </c>
      <c r="BB713" s="48" t="str">
        <f t="shared" si="380"/>
        <v/>
      </c>
      <c r="BC713" s="58" t="str">
        <f t="shared" si="381"/>
        <v/>
      </c>
      <c r="BD713" s="58" t="e">
        <f t="array" ref="BD713">STDEVP(IF($AZ$4:$AZ$758=BB713,$BA$4:$BA$758))</f>
        <v>#DIV/0!</v>
      </c>
      <c r="BE713" s="59" t="e">
        <f t="shared" si="382"/>
        <v>#DIV/0!</v>
      </c>
    </row>
    <row r="714" spans="1:57" x14ac:dyDescent="0.2">
      <c r="A714" s="63">
        <v>162.52000000000001</v>
      </c>
      <c r="B714" s="64">
        <f t="shared" si="360"/>
        <v>162</v>
      </c>
      <c r="C714" s="65" t="e">
        <f>VLOOKUP(A714,FWD!#REF!,4,FALSE)</f>
        <v>#REF!</v>
      </c>
      <c r="D714" s="64" t="str">
        <f t="shared" si="361"/>
        <v/>
      </c>
      <c r="E714" s="64" t="str">
        <f t="shared" si="362"/>
        <v/>
      </c>
      <c r="F714" s="64" t="e">
        <f t="array" ref="F714">STDEVP(IF($B$4:$B$918=D714,$C$4:$C$918))</f>
        <v>#DIV/0!</v>
      </c>
      <c r="G714" s="66" t="e">
        <f t="shared" si="356"/>
        <v>#DIV/0!</v>
      </c>
      <c r="H714" s="63">
        <v>76.760000000000005</v>
      </c>
      <c r="I714" s="64">
        <f t="shared" si="363"/>
        <v>76</v>
      </c>
      <c r="J714" s="65" t="e">
        <f>VLOOKUP(H714,FWD!$G$4:$I$128,4,FALSE)</f>
        <v>#N/A</v>
      </c>
      <c r="K714" s="64" t="str">
        <f t="shared" si="364"/>
        <v/>
      </c>
      <c r="L714" s="64" t="str">
        <f t="shared" si="365"/>
        <v/>
      </c>
      <c r="M714" s="64" t="e">
        <f t="array" ref="M714">STDEVP(IF($I$4:$I$2051=K714,$J$4:$J$2051))</f>
        <v>#DIV/0!</v>
      </c>
      <c r="N714" s="78" t="e">
        <f t="shared" si="357"/>
        <v>#DIV/0!</v>
      </c>
      <c r="O714" s="82">
        <v>44.44</v>
      </c>
      <c r="P714" s="64">
        <f t="shared" si="366"/>
        <v>44</v>
      </c>
      <c r="Q714" s="66" t="e">
        <f>VLOOKUP(O714,FWD!#REF!,4,FALSE)</f>
        <v>#REF!</v>
      </c>
      <c r="R714" s="66" t="str">
        <f t="shared" si="367"/>
        <v/>
      </c>
      <c r="S714" s="66" t="str">
        <f t="shared" si="368"/>
        <v/>
      </c>
      <c r="T714" s="64" t="e">
        <f t="array" ref="T714">STDEVP(IF($P$4:$P$864=R714,$Q$4:$Q$864))</f>
        <v>#DIV/0!</v>
      </c>
      <c r="U714" s="78" t="e">
        <f t="shared" si="353"/>
        <v>#DIV/0!</v>
      </c>
      <c r="V714" s="82">
        <v>45.94</v>
      </c>
      <c r="W714" s="83">
        <f t="shared" si="369"/>
        <v>45</v>
      </c>
      <c r="X714" s="66" t="e">
        <f>VLOOKUP(V714,FWD!#REF!,4,FALSE)</f>
        <v>#REF!</v>
      </c>
      <c r="Y714" s="64">
        <f t="shared" si="370"/>
        <v>45</v>
      </c>
      <c r="Z714" s="64" t="e">
        <f t="shared" si="371"/>
        <v>#REF!</v>
      </c>
      <c r="AA714" s="64" t="e">
        <f t="array" ref="AA714">STDEVP(IF($W$4:$W$740=Y714,$X$4:$X$740))</f>
        <v>#REF!</v>
      </c>
      <c r="AB714" s="78" t="e">
        <f t="shared" si="372"/>
        <v>#REF!</v>
      </c>
      <c r="AD714" s="55">
        <v>141.4</v>
      </c>
      <c r="AE714" s="48">
        <f t="shared" si="354"/>
        <v>141</v>
      </c>
      <c r="AF714" s="48" t="e">
        <f>VLOOKUP(AD714,FWD!#REF!,4,FALSE)</f>
        <v>#REF!</v>
      </c>
      <c r="AG714" s="48" t="str">
        <f t="shared" si="373"/>
        <v/>
      </c>
      <c r="AH714" s="48" t="str">
        <f t="shared" si="374"/>
        <v/>
      </c>
      <c r="AI714" s="48">
        <f t="array" ref="AI714">STDEVP(IF($AE$4:$AE$918=AG714,$AF$4:$AF$918))</f>
        <v>0</v>
      </c>
      <c r="AJ714" s="48" t="str">
        <f t="shared" si="375"/>
        <v/>
      </c>
      <c r="AK714" s="47">
        <v>104.08</v>
      </c>
      <c r="AL714" s="48">
        <f t="shared" si="376"/>
        <v>104</v>
      </c>
      <c r="AM714" s="49" t="e">
        <f>VLOOKUP(AK714,FWD!#REF!,4,FALSE)</f>
        <v>#REF!</v>
      </c>
      <c r="AN714" s="58" t="str">
        <f t="shared" si="377"/>
        <v/>
      </c>
      <c r="AO714" s="58" t="str">
        <f t="shared" si="358"/>
        <v/>
      </c>
      <c r="AP714" s="58" t="e">
        <f t="array" ref="AP714">STDEVP(IF($AL$4:$AL$2012=AN714,$AM$4:$AM$2012))</f>
        <v>#DIV/0!</v>
      </c>
      <c r="AQ714" s="59" t="e">
        <f t="shared" si="378"/>
        <v>#DIV/0!</v>
      </c>
      <c r="AR714" s="47">
        <v>22.2</v>
      </c>
      <c r="AS714" s="48">
        <f t="shared" ref="AS714:AS777" si="383">TRUNC(AR714,0)</f>
        <v>22</v>
      </c>
      <c r="AT714" s="49" t="e">
        <f>VLOOKUP(AR714,FWD!#REF!,4,FALSE)</f>
        <v>#REF!</v>
      </c>
      <c r="AU714" s="48" t="str">
        <f t="shared" si="359"/>
        <v/>
      </c>
      <c r="AV714" s="58" t="str">
        <f t="shared" si="352"/>
        <v/>
      </c>
      <c r="AW714" s="48" t="e">
        <f t="array" ref="AW714">STDEVP(IF($AS$4:$AS$909=AU714,$AT$4:$AT$909))</f>
        <v>#DIV/0!</v>
      </c>
      <c r="AX714" s="50" t="e">
        <f t="shared" si="355"/>
        <v>#DIV/0!</v>
      </c>
      <c r="AY714" s="47">
        <v>17.62</v>
      </c>
      <c r="AZ714" s="58">
        <f t="shared" si="379"/>
        <v>17</v>
      </c>
      <c r="BA714" s="49" t="e">
        <f>VLOOKUP(AY714,FWD!#REF!,4,FALSE)</f>
        <v>#REF!</v>
      </c>
      <c r="BB714" s="48" t="str">
        <f t="shared" si="380"/>
        <v/>
      </c>
      <c r="BC714" s="58" t="str">
        <f t="shared" si="381"/>
        <v/>
      </c>
      <c r="BD714" s="58" t="e">
        <f t="array" ref="BD714">STDEVP(IF($AZ$4:$AZ$758=BB714,$BA$4:$BA$758))</f>
        <v>#DIV/0!</v>
      </c>
      <c r="BE714" s="59" t="e">
        <f t="shared" si="382"/>
        <v>#DIV/0!</v>
      </c>
    </row>
    <row r="715" spans="1:57" x14ac:dyDescent="0.2">
      <c r="A715" s="63">
        <v>162.56</v>
      </c>
      <c r="B715" s="64">
        <f t="shared" si="360"/>
        <v>162</v>
      </c>
      <c r="C715" s="65" t="e">
        <f>VLOOKUP(A715,FWD!#REF!,4,FALSE)</f>
        <v>#REF!</v>
      </c>
      <c r="D715" s="64" t="str">
        <f t="shared" si="361"/>
        <v/>
      </c>
      <c r="E715" s="64" t="str">
        <f t="shared" si="362"/>
        <v/>
      </c>
      <c r="F715" s="64" t="e">
        <f t="array" ref="F715">STDEVP(IF($B$4:$B$918=D715,$C$4:$C$918))</f>
        <v>#DIV/0!</v>
      </c>
      <c r="G715" s="66" t="e">
        <f t="shared" si="356"/>
        <v>#DIV/0!</v>
      </c>
      <c r="H715" s="63">
        <v>76.8</v>
      </c>
      <c r="I715" s="64">
        <f t="shared" si="363"/>
        <v>76</v>
      </c>
      <c r="J715" s="65" t="e">
        <f>VLOOKUP(H715,FWD!$G$4:$I$128,4,FALSE)</f>
        <v>#N/A</v>
      </c>
      <c r="K715" s="64" t="str">
        <f t="shared" si="364"/>
        <v/>
      </c>
      <c r="L715" s="64" t="str">
        <f t="shared" si="365"/>
        <v/>
      </c>
      <c r="M715" s="64" t="e">
        <f t="array" ref="M715">STDEVP(IF($I$4:$I$2051=K715,$J$4:$J$2051))</f>
        <v>#DIV/0!</v>
      </c>
      <c r="N715" s="78" t="e">
        <f t="shared" si="357"/>
        <v>#DIV/0!</v>
      </c>
      <c r="O715" s="82">
        <v>44.48</v>
      </c>
      <c r="P715" s="64">
        <f t="shared" si="366"/>
        <v>44</v>
      </c>
      <c r="Q715" s="66" t="e">
        <f>VLOOKUP(O715,FWD!#REF!,4,FALSE)</f>
        <v>#REF!</v>
      </c>
      <c r="R715" s="66" t="str">
        <f t="shared" si="367"/>
        <v/>
      </c>
      <c r="S715" s="66" t="str">
        <f t="shared" si="368"/>
        <v/>
      </c>
      <c r="T715" s="64" t="e">
        <f t="array" ref="T715">STDEVP(IF($P$4:$P$864=R715,$Q$4:$Q$864))</f>
        <v>#DIV/0!</v>
      </c>
      <c r="U715" s="78" t="e">
        <f t="shared" si="353"/>
        <v>#DIV/0!</v>
      </c>
      <c r="V715" s="82">
        <v>46.02</v>
      </c>
      <c r="W715" s="83">
        <f t="shared" si="369"/>
        <v>46</v>
      </c>
      <c r="X715" s="66" t="e">
        <f>VLOOKUP(V715,FWD!#REF!,4,FALSE)</f>
        <v>#REF!</v>
      </c>
      <c r="Y715" s="64" t="str">
        <f t="shared" si="370"/>
        <v/>
      </c>
      <c r="Z715" s="64" t="str">
        <f t="shared" si="371"/>
        <v/>
      </c>
      <c r="AA715" s="64" t="e">
        <f t="array" ref="AA715">STDEVP(IF($W$4:$W$740=Y715,$X$4:$X$740))</f>
        <v>#DIV/0!</v>
      </c>
      <c r="AB715" s="78" t="e">
        <f t="shared" si="372"/>
        <v>#DIV/0!</v>
      </c>
      <c r="AD715" s="55">
        <v>141.36000000000001</v>
      </c>
      <c r="AE715" s="48">
        <f t="shared" si="354"/>
        <v>141</v>
      </c>
      <c r="AF715" s="48" t="e">
        <f>VLOOKUP(AD715,FWD!#REF!,4,FALSE)</f>
        <v>#REF!</v>
      </c>
      <c r="AG715" s="48" t="str">
        <f t="shared" si="373"/>
        <v/>
      </c>
      <c r="AH715" s="48" t="str">
        <f t="shared" si="374"/>
        <v/>
      </c>
      <c r="AI715" s="48">
        <f t="array" ref="AI715">STDEVP(IF($AE$4:$AE$918=AG715,$AF$4:$AF$918))</f>
        <v>0</v>
      </c>
      <c r="AJ715" s="48" t="str">
        <f t="shared" si="375"/>
        <v/>
      </c>
      <c r="AK715" s="47">
        <v>104.04</v>
      </c>
      <c r="AL715" s="48">
        <f t="shared" si="376"/>
        <v>104</v>
      </c>
      <c r="AM715" s="49" t="e">
        <f>VLOOKUP(AK715,FWD!#REF!,4,FALSE)</f>
        <v>#REF!</v>
      </c>
      <c r="AN715" s="58" t="str">
        <f t="shared" si="377"/>
        <v/>
      </c>
      <c r="AO715" s="58" t="str">
        <f t="shared" si="358"/>
        <v/>
      </c>
      <c r="AP715" s="58" t="e">
        <f t="array" ref="AP715">STDEVP(IF($AL$4:$AL$2012=AN715,$AM$4:$AM$2012))</f>
        <v>#DIV/0!</v>
      </c>
      <c r="AQ715" s="59" t="e">
        <f t="shared" si="378"/>
        <v>#DIV/0!</v>
      </c>
      <c r="AR715" s="47">
        <v>22.16</v>
      </c>
      <c r="AS715" s="48">
        <f t="shared" si="383"/>
        <v>22</v>
      </c>
      <c r="AT715" s="49" t="e">
        <f>VLOOKUP(AR715,FWD!#REF!,4,FALSE)</f>
        <v>#REF!</v>
      </c>
      <c r="AU715" s="48" t="str">
        <f t="shared" si="359"/>
        <v/>
      </c>
      <c r="AV715" s="58" t="str">
        <f t="shared" si="352"/>
        <v/>
      </c>
      <c r="AW715" s="48" t="e">
        <f t="array" ref="AW715">STDEVP(IF($AS$4:$AS$909=AU715,$AT$4:$AT$909))</f>
        <v>#DIV/0!</v>
      </c>
      <c r="AX715" s="50" t="e">
        <f t="shared" si="355"/>
        <v>#DIV/0!</v>
      </c>
      <c r="AY715" s="47">
        <v>17.579999999999998</v>
      </c>
      <c r="AZ715" s="58">
        <f t="shared" si="379"/>
        <v>17</v>
      </c>
      <c r="BA715" s="49" t="e">
        <f>VLOOKUP(AY715,FWD!#REF!,4,FALSE)</f>
        <v>#REF!</v>
      </c>
      <c r="BB715" s="48" t="str">
        <f t="shared" si="380"/>
        <v/>
      </c>
      <c r="BC715" s="58" t="str">
        <f t="shared" si="381"/>
        <v/>
      </c>
      <c r="BD715" s="58" t="e">
        <f t="array" ref="BD715">STDEVP(IF($AZ$4:$AZ$758=BB715,$BA$4:$BA$758))</f>
        <v>#DIV/0!</v>
      </c>
      <c r="BE715" s="59" t="e">
        <f t="shared" si="382"/>
        <v>#DIV/0!</v>
      </c>
    </row>
    <row r="716" spans="1:57" x14ac:dyDescent="0.2">
      <c r="A716" s="63">
        <v>162.6</v>
      </c>
      <c r="B716" s="64">
        <f t="shared" si="360"/>
        <v>162</v>
      </c>
      <c r="C716" s="65" t="e">
        <f>VLOOKUP(A716,FWD!#REF!,4,FALSE)</f>
        <v>#REF!</v>
      </c>
      <c r="D716" s="64" t="str">
        <f t="shared" si="361"/>
        <v/>
      </c>
      <c r="E716" s="64" t="str">
        <f t="shared" si="362"/>
        <v/>
      </c>
      <c r="F716" s="64" t="e">
        <f t="array" ref="F716">STDEVP(IF($B$4:$B$918=D716,$C$4:$C$918))</f>
        <v>#DIV/0!</v>
      </c>
      <c r="G716" s="66" t="e">
        <f t="shared" si="356"/>
        <v>#DIV/0!</v>
      </c>
      <c r="H716" s="63">
        <v>76.84</v>
      </c>
      <c r="I716" s="64">
        <f t="shared" si="363"/>
        <v>76</v>
      </c>
      <c r="J716" s="65" t="e">
        <f>VLOOKUP(H716,FWD!$G$4:$I$128,4,FALSE)</f>
        <v>#N/A</v>
      </c>
      <c r="K716" s="64" t="str">
        <f t="shared" si="364"/>
        <v/>
      </c>
      <c r="L716" s="64" t="str">
        <f t="shared" si="365"/>
        <v/>
      </c>
      <c r="M716" s="64" t="e">
        <f t="array" ref="M716">STDEVP(IF($I$4:$I$2051=K716,$J$4:$J$2051))</f>
        <v>#DIV/0!</v>
      </c>
      <c r="N716" s="78" t="e">
        <f t="shared" si="357"/>
        <v>#DIV/0!</v>
      </c>
      <c r="O716" s="82">
        <v>44.52</v>
      </c>
      <c r="P716" s="64">
        <f t="shared" si="366"/>
        <v>44</v>
      </c>
      <c r="Q716" s="66" t="e">
        <f>VLOOKUP(O716,FWD!#REF!,4,FALSE)</f>
        <v>#REF!</v>
      </c>
      <c r="R716" s="66" t="str">
        <f t="shared" si="367"/>
        <v/>
      </c>
      <c r="S716" s="66" t="str">
        <f t="shared" si="368"/>
        <v/>
      </c>
      <c r="T716" s="64" t="e">
        <f t="array" ref="T716">STDEVP(IF($P$4:$P$864=R716,$Q$4:$Q$864))</f>
        <v>#DIV/0!</v>
      </c>
      <c r="U716" s="78" t="e">
        <f t="shared" si="353"/>
        <v>#DIV/0!</v>
      </c>
      <c r="V716" s="82">
        <v>46.06</v>
      </c>
      <c r="W716" s="83">
        <f t="shared" si="369"/>
        <v>46</v>
      </c>
      <c r="X716" s="66" t="e">
        <f>VLOOKUP(V716,FWD!#REF!,4,FALSE)</f>
        <v>#REF!</v>
      </c>
      <c r="Y716" s="64" t="str">
        <f t="shared" si="370"/>
        <v/>
      </c>
      <c r="Z716" s="64" t="str">
        <f t="shared" si="371"/>
        <v/>
      </c>
      <c r="AA716" s="64" t="e">
        <f t="array" ref="AA716">STDEVP(IF($W$4:$W$740=Y716,$X$4:$X$740))</f>
        <v>#DIV/0!</v>
      </c>
      <c r="AB716" s="78" t="e">
        <f t="shared" si="372"/>
        <v>#DIV/0!</v>
      </c>
      <c r="AD716" s="55">
        <v>141.32</v>
      </c>
      <c r="AE716" s="48">
        <f t="shared" si="354"/>
        <v>141</v>
      </c>
      <c r="AF716" s="48" t="e">
        <f>VLOOKUP(AD716,FWD!#REF!,4,FALSE)</f>
        <v>#REF!</v>
      </c>
      <c r="AG716" s="48" t="str">
        <f t="shared" si="373"/>
        <v/>
      </c>
      <c r="AH716" s="48" t="str">
        <f t="shared" si="374"/>
        <v/>
      </c>
      <c r="AI716" s="48">
        <f t="array" ref="AI716">STDEVP(IF($AE$4:$AE$918=AG716,$AF$4:$AF$918))</f>
        <v>0</v>
      </c>
      <c r="AJ716" s="48" t="str">
        <f t="shared" si="375"/>
        <v/>
      </c>
      <c r="AK716" s="47">
        <v>104</v>
      </c>
      <c r="AL716" s="48">
        <f t="shared" si="376"/>
        <v>104</v>
      </c>
      <c r="AM716" s="49" t="e">
        <f>VLOOKUP(AK716,FWD!#REF!,4,FALSE)</f>
        <v>#REF!</v>
      </c>
      <c r="AN716" s="58">
        <f t="shared" si="377"/>
        <v>104</v>
      </c>
      <c r="AO716" s="58" t="e">
        <f t="shared" si="358"/>
        <v>#REF!</v>
      </c>
      <c r="AP716" s="58" t="e">
        <f t="array" ref="AP716">STDEVP(IF($AL$4:$AL$2012=AN716,$AM$4:$AM$2012))</f>
        <v>#REF!</v>
      </c>
      <c r="AQ716" s="59" t="e">
        <f t="shared" si="378"/>
        <v>#REF!</v>
      </c>
      <c r="AR716" s="47">
        <v>22.12</v>
      </c>
      <c r="AS716" s="48">
        <f t="shared" si="383"/>
        <v>22</v>
      </c>
      <c r="AT716" s="49" t="e">
        <f>VLOOKUP(AR716,FWD!#REF!,4,FALSE)</f>
        <v>#REF!</v>
      </c>
      <c r="AU716" s="48" t="str">
        <f t="shared" si="359"/>
        <v/>
      </c>
      <c r="AV716" s="58" t="str">
        <f t="shared" ref="AV716:AV779" si="384">IF(AU716="","",AVERAGEIF($AS$4:$AS$909,AU716,$AT$4:$AT$909))</f>
        <v/>
      </c>
      <c r="AW716" s="48" t="e">
        <f t="array" ref="AW716">STDEVP(IF($AS$4:$AS$909=AU716,$AT$4:$AT$909))</f>
        <v>#DIV/0!</v>
      </c>
      <c r="AX716" s="50" t="e">
        <f t="shared" si="355"/>
        <v>#DIV/0!</v>
      </c>
      <c r="AY716" s="47">
        <v>17.54</v>
      </c>
      <c r="AZ716" s="58">
        <f t="shared" si="379"/>
        <v>17</v>
      </c>
      <c r="BA716" s="49" t="e">
        <f>VLOOKUP(AY716,FWD!#REF!,4,FALSE)</f>
        <v>#REF!</v>
      </c>
      <c r="BB716" s="48" t="str">
        <f t="shared" si="380"/>
        <v/>
      </c>
      <c r="BC716" s="58" t="str">
        <f t="shared" si="381"/>
        <v/>
      </c>
      <c r="BD716" s="58" t="e">
        <f t="array" ref="BD716">STDEVP(IF($AZ$4:$AZ$758=BB716,$BA$4:$BA$758))</f>
        <v>#DIV/0!</v>
      </c>
      <c r="BE716" s="59" t="e">
        <f t="shared" si="382"/>
        <v>#DIV/0!</v>
      </c>
    </row>
    <row r="717" spans="1:57" x14ac:dyDescent="0.2">
      <c r="A717" s="63">
        <v>162.63999999999999</v>
      </c>
      <c r="B717" s="64">
        <f t="shared" si="360"/>
        <v>162</v>
      </c>
      <c r="C717" s="65" t="e">
        <f>VLOOKUP(A717,FWD!#REF!,4,FALSE)</f>
        <v>#REF!</v>
      </c>
      <c r="D717" s="64" t="str">
        <f t="shared" si="361"/>
        <v/>
      </c>
      <c r="E717" s="64" t="str">
        <f t="shared" si="362"/>
        <v/>
      </c>
      <c r="F717" s="64" t="e">
        <f t="array" ref="F717">STDEVP(IF($B$4:$B$918=D717,$C$4:$C$918))</f>
        <v>#DIV/0!</v>
      </c>
      <c r="G717" s="66" t="e">
        <f t="shared" si="356"/>
        <v>#DIV/0!</v>
      </c>
      <c r="H717" s="63">
        <v>76.88</v>
      </c>
      <c r="I717" s="64">
        <f t="shared" si="363"/>
        <v>76</v>
      </c>
      <c r="J717" s="65" t="e">
        <f>VLOOKUP(H717,FWD!$G$4:$I$128,4,FALSE)</f>
        <v>#N/A</v>
      </c>
      <c r="K717" s="64" t="str">
        <f t="shared" si="364"/>
        <v/>
      </c>
      <c r="L717" s="64" t="str">
        <f t="shared" si="365"/>
        <v/>
      </c>
      <c r="M717" s="64" t="e">
        <f t="array" ref="M717">STDEVP(IF($I$4:$I$2051=K717,$J$4:$J$2051))</f>
        <v>#DIV/0!</v>
      </c>
      <c r="N717" s="78" t="e">
        <f t="shared" si="357"/>
        <v>#DIV/0!</v>
      </c>
      <c r="O717" s="82">
        <v>44.56</v>
      </c>
      <c r="P717" s="64">
        <f t="shared" si="366"/>
        <v>44</v>
      </c>
      <c r="Q717" s="66" t="e">
        <f>VLOOKUP(O717,FWD!#REF!,4,FALSE)</f>
        <v>#REF!</v>
      </c>
      <c r="R717" s="66" t="str">
        <f t="shared" si="367"/>
        <v/>
      </c>
      <c r="S717" s="66" t="str">
        <f t="shared" si="368"/>
        <v/>
      </c>
      <c r="T717" s="64" t="e">
        <f t="array" ref="T717">STDEVP(IF($P$4:$P$864=R717,$Q$4:$Q$864))</f>
        <v>#DIV/0!</v>
      </c>
      <c r="U717" s="78" t="e">
        <f t="shared" si="353"/>
        <v>#DIV/0!</v>
      </c>
      <c r="V717" s="82">
        <v>46.1</v>
      </c>
      <c r="W717" s="83">
        <f t="shared" si="369"/>
        <v>46</v>
      </c>
      <c r="X717" s="66" t="e">
        <f>VLOOKUP(V717,FWD!#REF!,4,FALSE)</f>
        <v>#REF!</v>
      </c>
      <c r="Y717" s="64" t="str">
        <f t="shared" si="370"/>
        <v/>
      </c>
      <c r="Z717" s="64" t="str">
        <f t="shared" si="371"/>
        <v/>
      </c>
      <c r="AA717" s="64" t="e">
        <f t="array" ref="AA717">STDEVP(IF($W$4:$W$740=Y717,$X$4:$X$740))</f>
        <v>#DIV/0!</v>
      </c>
      <c r="AB717" s="78" t="e">
        <f t="shared" si="372"/>
        <v>#DIV/0!</v>
      </c>
      <c r="AD717" s="55">
        <v>141.28</v>
      </c>
      <c r="AE717" s="48">
        <f t="shared" si="354"/>
        <v>141</v>
      </c>
      <c r="AF717" s="48" t="e">
        <f>VLOOKUP(AD717,FWD!#REF!,4,FALSE)</f>
        <v>#REF!</v>
      </c>
      <c r="AG717" s="48" t="str">
        <f t="shared" si="373"/>
        <v/>
      </c>
      <c r="AH717" s="48" t="str">
        <f t="shared" si="374"/>
        <v/>
      </c>
      <c r="AI717" s="48">
        <f t="array" ref="AI717">STDEVP(IF($AE$4:$AE$918=AG717,$AF$4:$AF$918))</f>
        <v>0</v>
      </c>
      <c r="AJ717" s="48" t="str">
        <f t="shared" si="375"/>
        <v/>
      </c>
      <c r="AK717" s="47">
        <v>103.96</v>
      </c>
      <c r="AL717" s="48">
        <f t="shared" si="376"/>
        <v>103</v>
      </c>
      <c r="AM717" s="49" t="e">
        <f>VLOOKUP(AK717,FWD!#REF!,4,FALSE)</f>
        <v>#REF!</v>
      </c>
      <c r="AN717" s="58" t="str">
        <f t="shared" si="377"/>
        <v/>
      </c>
      <c r="AO717" s="58" t="str">
        <f t="shared" si="358"/>
        <v/>
      </c>
      <c r="AP717" s="58" t="e">
        <f t="array" ref="AP717">STDEVP(IF($AL$4:$AL$2012=AN717,$AM$4:$AM$2012))</f>
        <v>#DIV/0!</v>
      </c>
      <c r="AQ717" s="59" t="e">
        <f t="shared" si="378"/>
        <v>#DIV/0!</v>
      </c>
      <c r="AR717" s="47">
        <v>22.08</v>
      </c>
      <c r="AS717" s="48">
        <f t="shared" si="383"/>
        <v>22</v>
      </c>
      <c r="AT717" s="49" t="e">
        <f>VLOOKUP(AR717,FWD!#REF!,4,FALSE)</f>
        <v>#REF!</v>
      </c>
      <c r="AU717" s="48" t="str">
        <f t="shared" si="359"/>
        <v/>
      </c>
      <c r="AV717" s="58" t="str">
        <f t="shared" si="384"/>
        <v/>
      </c>
      <c r="AW717" s="48" t="e">
        <f t="array" ref="AW717">STDEVP(IF($AS$4:$AS$909=AU717,$AT$4:$AT$909))</f>
        <v>#DIV/0!</v>
      </c>
      <c r="AX717" s="50" t="e">
        <f t="shared" si="355"/>
        <v>#DIV/0!</v>
      </c>
      <c r="AY717" s="47">
        <v>17.5</v>
      </c>
      <c r="AZ717" s="58">
        <f t="shared" si="379"/>
        <v>17</v>
      </c>
      <c r="BA717" s="49" t="e">
        <f>VLOOKUP(AY717,FWD!#REF!,4,FALSE)</f>
        <v>#REF!</v>
      </c>
      <c r="BB717" s="48" t="str">
        <f t="shared" si="380"/>
        <v/>
      </c>
      <c r="BC717" s="58" t="str">
        <f t="shared" si="381"/>
        <v/>
      </c>
      <c r="BD717" s="58" t="e">
        <f t="array" ref="BD717">STDEVP(IF($AZ$4:$AZ$758=BB717,$BA$4:$BA$758))</f>
        <v>#DIV/0!</v>
      </c>
      <c r="BE717" s="59" t="e">
        <f t="shared" si="382"/>
        <v>#DIV/0!</v>
      </c>
    </row>
    <row r="718" spans="1:57" x14ac:dyDescent="0.2">
      <c r="A718" s="63">
        <v>162.68</v>
      </c>
      <c r="B718" s="64">
        <f t="shared" si="360"/>
        <v>162</v>
      </c>
      <c r="C718" s="65" t="e">
        <f>VLOOKUP(A718,FWD!#REF!,4,FALSE)</f>
        <v>#REF!</v>
      </c>
      <c r="D718" s="64" t="str">
        <f t="shared" si="361"/>
        <v/>
      </c>
      <c r="E718" s="64" t="str">
        <f t="shared" si="362"/>
        <v/>
      </c>
      <c r="F718" s="64" t="e">
        <f t="array" ref="F718">STDEVP(IF($B$4:$B$918=D718,$C$4:$C$918))</f>
        <v>#DIV/0!</v>
      </c>
      <c r="G718" s="66" t="e">
        <f t="shared" si="356"/>
        <v>#DIV/0!</v>
      </c>
      <c r="H718" s="63">
        <v>76.92</v>
      </c>
      <c r="I718" s="64">
        <f t="shared" si="363"/>
        <v>76</v>
      </c>
      <c r="J718" s="65" t="e">
        <f>VLOOKUP(H718,FWD!$G$4:$I$128,4,FALSE)</f>
        <v>#N/A</v>
      </c>
      <c r="K718" s="64" t="str">
        <f t="shared" si="364"/>
        <v/>
      </c>
      <c r="L718" s="64" t="str">
        <f t="shared" si="365"/>
        <v/>
      </c>
      <c r="M718" s="64" t="e">
        <f t="array" ref="M718">STDEVP(IF($I$4:$I$2051=K718,$J$4:$J$2051))</f>
        <v>#DIV/0!</v>
      </c>
      <c r="N718" s="78" t="e">
        <f t="shared" si="357"/>
        <v>#DIV/0!</v>
      </c>
      <c r="O718" s="82">
        <v>44.6</v>
      </c>
      <c r="P718" s="64">
        <f t="shared" si="366"/>
        <v>44</v>
      </c>
      <c r="Q718" s="66" t="e">
        <f>VLOOKUP(O718,FWD!#REF!,4,FALSE)</f>
        <v>#REF!</v>
      </c>
      <c r="R718" s="66" t="str">
        <f t="shared" si="367"/>
        <v/>
      </c>
      <c r="S718" s="66" t="str">
        <f t="shared" si="368"/>
        <v/>
      </c>
      <c r="T718" s="64" t="e">
        <f t="array" ref="T718">STDEVP(IF($P$4:$P$864=R718,$Q$4:$Q$864))</f>
        <v>#DIV/0!</v>
      </c>
      <c r="U718" s="78" t="e">
        <f t="shared" si="353"/>
        <v>#DIV/0!</v>
      </c>
      <c r="V718" s="82">
        <v>46.14</v>
      </c>
      <c r="W718" s="83">
        <f t="shared" si="369"/>
        <v>46</v>
      </c>
      <c r="X718" s="66" t="e">
        <f>VLOOKUP(V718,FWD!#REF!,4,FALSE)</f>
        <v>#REF!</v>
      </c>
      <c r="Y718" s="64" t="str">
        <f t="shared" si="370"/>
        <v/>
      </c>
      <c r="Z718" s="64" t="str">
        <f t="shared" si="371"/>
        <v/>
      </c>
      <c r="AA718" s="64" t="e">
        <f t="array" ref="AA718">STDEVP(IF($W$4:$W$740=Y718,$X$4:$X$740))</f>
        <v>#DIV/0!</v>
      </c>
      <c r="AB718" s="78" t="e">
        <f t="shared" si="372"/>
        <v>#DIV/0!</v>
      </c>
      <c r="AD718" s="55">
        <v>141.24</v>
      </c>
      <c r="AE718" s="48">
        <f t="shared" si="354"/>
        <v>141</v>
      </c>
      <c r="AF718" s="48" t="e">
        <f>VLOOKUP(AD718,FWD!#REF!,4,FALSE)</f>
        <v>#REF!</v>
      </c>
      <c r="AG718" s="48" t="str">
        <f t="shared" si="373"/>
        <v/>
      </c>
      <c r="AH718" s="48" t="str">
        <f t="shared" si="374"/>
        <v/>
      </c>
      <c r="AI718" s="48">
        <f t="array" ref="AI718">STDEVP(IF($AE$4:$AE$918=AG718,$AF$4:$AF$918))</f>
        <v>0</v>
      </c>
      <c r="AJ718" s="48" t="str">
        <f t="shared" si="375"/>
        <v/>
      </c>
      <c r="AK718" s="47">
        <v>103.92</v>
      </c>
      <c r="AL718" s="48">
        <f t="shared" si="376"/>
        <v>103</v>
      </c>
      <c r="AM718" s="49" t="e">
        <f>VLOOKUP(AK718,FWD!#REF!,4,FALSE)</f>
        <v>#REF!</v>
      </c>
      <c r="AN718" s="58" t="str">
        <f t="shared" si="377"/>
        <v/>
      </c>
      <c r="AO718" s="58" t="str">
        <f t="shared" si="358"/>
        <v/>
      </c>
      <c r="AP718" s="58" t="e">
        <f t="array" ref="AP718">STDEVP(IF($AL$4:$AL$2012=AN718,$AM$4:$AM$2012))</f>
        <v>#DIV/0!</v>
      </c>
      <c r="AQ718" s="59" t="e">
        <f t="shared" si="378"/>
        <v>#DIV/0!</v>
      </c>
      <c r="AR718" s="47">
        <v>22.04</v>
      </c>
      <c r="AS718" s="48">
        <f t="shared" si="383"/>
        <v>22</v>
      </c>
      <c r="AT718" s="49" t="e">
        <f>VLOOKUP(AR718,FWD!#REF!,4,FALSE)</f>
        <v>#REF!</v>
      </c>
      <c r="AU718" s="48" t="str">
        <f t="shared" si="359"/>
        <v/>
      </c>
      <c r="AV718" s="58" t="str">
        <f t="shared" si="384"/>
        <v/>
      </c>
      <c r="AW718" s="48" t="e">
        <f t="array" ref="AW718">STDEVP(IF($AS$4:$AS$909=AU718,$AT$4:$AT$909))</f>
        <v>#DIV/0!</v>
      </c>
      <c r="AX718" s="50" t="e">
        <f t="shared" si="355"/>
        <v>#DIV/0!</v>
      </c>
      <c r="AY718" s="47">
        <v>17.46</v>
      </c>
      <c r="AZ718" s="58">
        <f t="shared" si="379"/>
        <v>17</v>
      </c>
      <c r="BA718" s="49" t="e">
        <f>VLOOKUP(AY718,FWD!#REF!,4,FALSE)</f>
        <v>#REF!</v>
      </c>
      <c r="BB718" s="48" t="str">
        <f t="shared" si="380"/>
        <v/>
      </c>
      <c r="BC718" s="58" t="str">
        <f t="shared" si="381"/>
        <v/>
      </c>
      <c r="BD718" s="58" t="e">
        <f t="array" ref="BD718">STDEVP(IF($AZ$4:$AZ$758=BB718,$BA$4:$BA$758))</f>
        <v>#DIV/0!</v>
      </c>
      <c r="BE718" s="59" t="e">
        <f t="shared" si="382"/>
        <v>#DIV/0!</v>
      </c>
    </row>
    <row r="719" spans="1:57" x14ac:dyDescent="0.2">
      <c r="A719" s="63">
        <v>162.72</v>
      </c>
      <c r="B719" s="64">
        <f t="shared" si="360"/>
        <v>162</v>
      </c>
      <c r="C719" s="65" t="e">
        <f>VLOOKUP(A719,FWD!#REF!,4,FALSE)</f>
        <v>#REF!</v>
      </c>
      <c r="D719" s="64" t="str">
        <f t="shared" si="361"/>
        <v/>
      </c>
      <c r="E719" s="64" t="str">
        <f t="shared" si="362"/>
        <v/>
      </c>
      <c r="F719" s="64" t="e">
        <f t="array" ref="F719">STDEVP(IF($B$4:$B$918=D719,$C$4:$C$918))</f>
        <v>#DIV/0!</v>
      </c>
      <c r="G719" s="66" t="e">
        <f t="shared" si="356"/>
        <v>#DIV/0!</v>
      </c>
      <c r="H719" s="63">
        <v>76.959999999999994</v>
      </c>
      <c r="I719" s="64">
        <f t="shared" si="363"/>
        <v>76</v>
      </c>
      <c r="J719" s="65" t="e">
        <f>VLOOKUP(H719,FWD!$G$4:$I$128,4,FALSE)</f>
        <v>#N/A</v>
      </c>
      <c r="K719" s="64">
        <f t="shared" si="364"/>
        <v>76</v>
      </c>
      <c r="L719" s="64" t="e">
        <f t="shared" si="365"/>
        <v>#N/A</v>
      </c>
      <c r="M719" s="64" t="e">
        <f t="array" ref="M719">STDEVP(IF($I$4:$I$2051=K719,$J$4:$J$2051))</f>
        <v>#N/A</v>
      </c>
      <c r="N719" s="78" t="e">
        <f t="shared" si="357"/>
        <v>#N/A</v>
      </c>
      <c r="O719" s="82">
        <v>44.64</v>
      </c>
      <c r="P719" s="64">
        <f t="shared" si="366"/>
        <v>44</v>
      </c>
      <c r="Q719" s="66" t="e">
        <f>VLOOKUP(O719,FWD!#REF!,4,FALSE)</f>
        <v>#REF!</v>
      </c>
      <c r="R719" s="66" t="str">
        <f t="shared" si="367"/>
        <v/>
      </c>
      <c r="S719" s="66" t="str">
        <f t="shared" si="368"/>
        <v/>
      </c>
      <c r="T719" s="64" t="e">
        <f t="array" ref="T719">STDEVP(IF($P$4:$P$864=R719,$Q$4:$Q$864))</f>
        <v>#DIV/0!</v>
      </c>
      <c r="U719" s="78" t="e">
        <f t="shared" si="353"/>
        <v>#DIV/0!</v>
      </c>
      <c r="V719" s="82">
        <v>46.18</v>
      </c>
      <c r="W719" s="83">
        <f t="shared" si="369"/>
        <v>46</v>
      </c>
      <c r="X719" s="66" t="e">
        <f>VLOOKUP(V719,FWD!#REF!,4,FALSE)</f>
        <v>#REF!</v>
      </c>
      <c r="Y719" s="64" t="str">
        <f t="shared" si="370"/>
        <v/>
      </c>
      <c r="Z719" s="64" t="str">
        <f t="shared" si="371"/>
        <v/>
      </c>
      <c r="AA719" s="64" t="e">
        <f t="array" ref="AA719">STDEVP(IF($W$4:$W$740=Y719,$X$4:$X$740))</f>
        <v>#DIV/0!</v>
      </c>
      <c r="AB719" s="78" t="e">
        <f t="shared" si="372"/>
        <v>#DIV/0!</v>
      </c>
      <c r="AD719" s="55">
        <v>141.19999999999999</v>
      </c>
      <c r="AE719" s="48">
        <f t="shared" si="354"/>
        <v>141</v>
      </c>
      <c r="AF719" s="48" t="e">
        <f>VLOOKUP(AD719,FWD!#REF!,4,FALSE)</f>
        <v>#REF!</v>
      </c>
      <c r="AG719" s="48" t="str">
        <f t="shared" si="373"/>
        <v/>
      </c>
      <c r="AH719" s="48" t="str">
        <f t="shared" si="374"/>
        <v/>
      </c>
      <c r="AI719" s="48">
        <f t="array" ref="AI719">STDEVP(IF($AE$4:$AE$918=AG719,$AF$4:$AF$918))</f>
        <v>0</v>
      </c>
      <c r="AJ719" s="48" t="str">
        <f t="shared" si="375"/>
        <v/>
      </c>
      <c r="AK719" s="47">
        <v>103.82</v>
      </c>
      <c r="AL719" s="48">
        <f t="shared" si="376"/>
        <v>103</v>
      </c>
      <c r="AM719" s="49" t="e">
        <f>VLOOKUP(AK719,FWD!#REF!,4,FALSE)</f>
        <v>#REF!</v>
      </c>
      <c r="AN719" s="58" t="str">
        <f t="shared" si="377"/>
        <v/>
      </c>
      <c r="AO719" s="58" t="str">
        <f t="shared" si="358"/>
        <v/>
      </c>
      <c r="AP719" s="58" t="e">
        <f t="array" ref="AP719">STDEVP(IF($AL$4:$AL$2012=AN719,$AM$4:$AM$2012))</f>
        <v>#DIV/0!</v>
      </c>
      <c r="AQ719" s="59" t="e">
        <f t="shared" si="378"/>
        <v>#DIV/0!</v>
      </c>
      <c r="AR719" s="47">
        <v>22</v>
      </c>
      <c r="AS719" s="48">
        <f t="shared" si="383"/>
        <v>22</v>
      </c>
      <c r="AT719" s="49" t="e">
        <f>VLOOKUP(AR719,FWD!#REF!,4,FALSE)</f>
        <v>#REF!</v>
      </c>
      <c r="AU719" s="48">
        <f t="shared" si="359"/>
        <v>22</v>
      </c>
      <c r="AV719" s="58" t="e">
        <f t="shared" si="384"/>
        <v>#REF!</v>
      </c>
      <c r="AW719" s="48" t="e">
        <f t="array" ref="AW719">STDEVP(IF($AS$4:$AS$909=AU719,$AT$4:$AT$909))</f>
        <v>#REF!</v>
      </c>
      <c r="AX719" s="50" t="e">
        <f t="shared" si="355"/>
        <v>#REF!</v>
      </c>
      <c r="AY719" s="47">
        <v>17.420000000000002</v>
      </c>
      <c r="AZ719" s="58">
        <f t="shared" si="379"/>
        <v>17</v>
      </c>
      <c r="BA719" s="49" t="e">
        <f>VLOOKUP(AY719,FWD!#REF!,4,FALSE)</f>
        <v>#REF!</v>
      </c>
      <c r="BB719" s="48" t="str">
        <f t="shared" si="380"/>
        <v/>
      </c>
      <c r="BC719" s="58" t="str">
        <f t="shared" si="381"/>
        <v/>
      </c>
      <c r="BD719" s="58" t="e">
        <f t="array" ref="BD719">STDEVP(IF($AZ$4:$AZ$758=BB719,$BA$4:$BA$758))</f>
        <v>#DIV/0!</v>
      </c>
      <c r="BE719" s="59" t="e">
        <f t="shared" si="382"/>
        <v>#DIV/0!</v>
      </c>
    </row>
    <row r="720" spans="1:57" x14ac:dyDescent="0.2">
      <c r="A720" s="63">
        <v>162.76</v>
      </c>
      <c r="B720" s="64">
        <f t="shared" si="360"/>
        <v>162</v>
      </c>
      <c r="C720" s="65" t="e">
        <f>VLOOKUP(A720,FWD!#REF!,4,FALSE)</f>
        <v>#REF!</v>
      </c>
      <c r="D720" s="64" t="str">
        <f t="shared" si="361"/>
        <v/>
      </c>
      <c r="E720" s="64" t="str">
        <f t="shared" si="362"/>
        <v/>
      </c>
      <c r="F720" s="64" t="e">
        <f t="array" ref="F720">STDEVP(IF($B$4:$B$918=D720,$C$4:$C$918))</f>
        <v>#DIV/0!</v>
      </c>
      <c r="G720" s="66" t="e">
        <f t="shared" si="356"/>
        <v>#DIV/0!</v>
      </c>
      <c r="H720" s="63">
        <v>77</v>
      </c>
      <c r="I720" s="64">
        <f t="shared" si="363"/>
        <v>77</v>
      </c>
      <c r="J720" s="65" t="e">
        <f>VLOOKUP(H720,FWD!$G$4:$I$128,4,FALSE)</f>
        <v>#N/A</v>
      </c>
      <c r="K720" s="64" t="str">
        <f t="shared" si="364"/>
        <v/>
      </c>
      <c r="L720" s="64" t="str">
        <f t="shared" si="365"/>
        <v/>
      </c>
      <c r="M720" s="64" t="e">
        <f t="array" ref="M720">STDEVP(IF($I$4:$I$2051=K720,$J$4:$J$2051))</f>
        <v>#DIV/0!</v>
      </c>
      <c r="N720" s="78" t="e">
        <f t="shared" si="357"/>
        <v>#DIV/0!</v>
      </c>
      <c r="O720" s="82">
        <v>44.68</v>
      </c>
      <c r="P720" s="64">
        <f t="shared" si="366"/>
        <v>44</v>
      </c>
      <c r="Q720" s="66" t="e">
        <f>VLOOKUP(O720,FWD!#REF!,4,FALSE)</f>
        <v>#REF!</v>
      </c>
      <c r="R720" s="66" t="str">
        <f t="shared" si="367"/>
        <v/>
      </c>
      <c r="S720" s="66" t="str">
        <f t="shared" si="368"/>
        <v/>
      </c>
      <c r="T720" s="64" t="e">
        <f t="array" ref="T720">STDEVP(IF($P$4:$P$864=R720,$Q$4:$Q$864))</f>
        <v>#DIV/0!</v>
      </c>
      <c r="U720" s="78" t="e">
        <f t="shared" si="353"/>
        <v>#DIV/0!</v>
      </c>
      <c r="V720" s="82">
        <v>46.22</v>
      </c>
      <c r="W720" s="83">
        <f t="shared" si="369"/>
        <v>46</v>
      </c>
      <c r="X720" s="66" t="e">
        <f>VLOOKUP(V720,FWD!#REF!,4,FALSE)</f>
        <v>#REF!</v>
      </c>
      <c r="Y720" s="64" t="str">
        <f t="shared" si="370"/>
        <v/>
      </c>
      <c r="Z720" s="64" t="str">
        <f t="shared" si="371"/>
        <v/>
      </c>
      <c r="AA720" s="64" t="e">
        <f t="array" ref="AA720">STDEVP(IF($W$4:$W$740=Y720,$X$4:$X$740))</f>
        <v>#DIV/0!</v>
      </c>
      <c r="AB720" s="78" t="e">
        <f t="shared" si="372"/>
        <v>#DIV/0!</v>
      </c>
      <c r="AD720" s="55">
        <v>141.16</v>
      </c>
      <c r="AE720" s="48">
        <f t="shared" si="354"/>
        <v>141</v>
      </c>
      <c r="AF720" s="48" t="e">
        <f>VLOOKUP(AD720,FWD!#REF!,4,FALSE)</f>
        <v>#REF!</v>
      </c>
      <c r="AG720" s="48" t="str">
        <f t="shared" si="373"/>
        <v/>
      </c>
      <c r="AH720" s="48" t="str">
        <f t="shared" si="374"/>
        <v/>
      </c>
      <c r="AI720" s="48">
        <f t="array" ref="AI720">STDEVP(IF($AE$4:$AE$918=AG720,$AF$4:$AF$918))</f>
        <v>0</v>
      </c>
      <c r="AJ720" s="48" t="str">
        <f t="shared" si="375"/>
        <v/>
      </c>
      <c r="AK720" s="47">
        <v>103.78</v>
      </c>
      <c r="AL720" s="48">
        <f t="shared" si="376"/>
        <v>103</v>
      </c>
      <c r="AM720" s="49" t="e">
        <f>VLOOKUP(AK720,FWD!#REF!,4,FALSE)</f>
        <v>#REF!</v>
      </c>
      <c r="AN720" s="58" t="str">
        <f t="shared" si="377"/>
        <v/>
      </c>
      <c r="AO720" s="58" t="str">
        <f t="shared" si="358"/>
        <v/>
      </c>
      <c r="AP720" s="58" t="e">
        <f t="array" ref="AP720">STDEVP(IF($AL$4:$AL$2012=AN720,$AM$4:$AM$2012))</f>
        <v>#DIV/0!</v>
      </c>
      <c r="AQ720" s="59" t="e">
        <f t="shared" si="378"/>
        <v>#DIV/0!</v>
      </c>
      <c r="AR720" s="47">
        <v>21.96</v>
      </c>
      <c r="AS720" s="48">
        <f t="shared" si="383"/>
        <v>21</v>
      </c>
      <c r="AT720" s="49" t="e">
        <f>VLOOKUP(AR720,FWD!#REF!,4,FALSE)</f>
        <v>#REF!</v>
      </c>
      <c r="AU720" s="48" t="str">
        <f t="shared" si="359"/>
        <v/>
      </c>
      <c r="AV720" s="58" t="str">
        <f t="shared" si="384"/>
        <v/>
      </c>
      <c r="AW720" s="48" t="e">
        <f t="array" ref="AW720">STDEVP(IF($AS$4:$AS$909=AU720,$AT$4:$AT$909))</f>
        <v>#DIV/0!</v>
      </c>
      <c r="AX720" s="50" t="e">
        <f t="shared" si="355"/>
        <v>#DIV/0!</v>
      </c>
      <c r="AY720" s="47">
        <v>17.38</v>
      </c>
      <c r="AZ720" s="58">
        <f t="shared" si="379"/>
        <v>17</v>
      </c>
      <c r="BA720" s="49" t="e">
        <f>VLOOKUP(AY720,FWD!#REF!,4,FALSE)</f>
        <v>#REF!</v>
      </c>
      <c r="BB720" s="48" t="str">
        <f t="shared" si="380"/>
        <v/>
      </c>
      <c r="BC720" s="58" t="str">
        <f t="shared" si="381"/>
        <v/>
      </c>
      <c r="BD720" s="58" t="e">
        <f t="array" ref="BD720">STDEVP(IF($AZ$4:$AZ$758=BB720,$BA$4:$BA$758))</f>
        <v>#DIV/0!</v>
      </c>
      <c r="BE720" s="59" t="e">
        <f t="shared" si="382"/>
        <v>#DIV/0!</v>
      </c>
    </row>
    <row r="721" spans="1:57" x14ac:dyDescent="0.2">
      <c r="A721" s="63">
        <v>162.80000000000001</v>
      </c>
      <c r="B721" s="64">
        <f t="shared" si="360"/>
        <v>162</v>
      </c>
      <c r="C721" s="65" t="e">
        <f>VLOOKUP(A721,FWD!#REF!,4,FALSE)</f>
        <v>#REF!</v>
      </c>
      <c r="D721" s="64" t="str">
        <f t="shared" si="361"/>
        <v/>
      </c>
      <c r="E721" s="64" t="str">
        <f t="shared" si="362"/>
        <v/>
      </c>
      <c r="F721" s="64" t="e">
        <f t="array" ref="F721">STDEVP(IF($B$4:$B$918=D721,$C$4:$C$918))</f>
        <v>#DIV/0!</v>
      </c>
      <c r="G721" s="66" t="e">
        <f t="shared" si="356"/>
        <v>#DIV/0!</v>
      </c>
      <c r="H721" s="63">
        <v>77.040000000000006</v>
      </c>
      <c r="I721" s="64">
        <f t="shared" si="363"/>
        <v>77</v>
      </c>
      <c r="J721" s="65" t="e">
        <f>VLOOKUP(H721,FWD!$G$4:$I$128,4,FALSE)</f>
        <v>#N/A</v>
      </c>
      <c r="K721" s="64" t="str">
        <f t="shared" si="364"/>
        <v/>
      </c>
      <c r="L721" s="64" t="str">
        <f t="shared" si="365"/>
        <v/>
      </c>
      <c r="M721" s="64" t="e">
        <f t="array" ref="M721">STDEVP(IF($I$4:$I$2051=K721,$J$4:$J$2051))</f>
        <v>#DIV/0!</v>
      </c>
      <c r="N721" s="78" t="e">
        <f t="shared" si="357"/>
        <v>#DIV/0!</v>
      </c>
      <c r="O721" s="82">
        <v>44.72</v>
      </c>
      <c r="P721" s="64">
        <f t="shared" si="366"/>
        <v>44</v>
      </c>
      <c r="Q721" s="66" t="e">
        <f>VLOOKUP(O721,FWD!#REF!,4,FALSE)</f>
        <v>#REF!</v>
      </c>
      <c r="R721" s="66" t="str">
        <f t="shared" si="367"/>
        <v/>
      </c>
      <c r="S721" s="66" t="str">
        <f t="shared" si="368"/>
        <v/>
      </c>
      <c r="T721" s="64" t="e">
        <f t="array" ref="T721">STDEVP(IF($P$4:$P$864=R721,$Q$4:$Q$864))</f>
        <v>#DIV/0!</v>
      </c>
      <c r="U721" s="78" t="e">
        <f t="shared" si="353"/>
        <v>#DIV/0!</v>
      </c>
      <c r="V721" s="82">
        <v>46.26</v>
      </c>
      <c r="W721" s="83">
        <f t="shared" si="369"/>
        <v>46</v>
      </c>
      <c r="X721" s="66" t="e">
        <f>VLOOKUP(V721,FWD!#REF!,4,FALSE)</f>
        <v>#REF!</v>
      </c>
      <c r="Y721" s="64" t="str">
        <f t="shared" si="370"/>
        <v/>
      </c>
      <c r="Z721" s="64" t="str">
        <f t="shared" si="371"/>
        <v/>
      </c>
      <c r="AA721" s="64" t="e">
        <f t="array" ref="AA721">STDEVP(IF($W$4:$W$740=Y721,$X$4:$X$740))</f>
        <v>#DIV/0!</v>
      </c>
      <c r="AB721" s="78" t="e">
        <f t="shared" si="372"/>
        <v>#DIV/0!</v>
      </c>
      <c r="AD721" s="55">
        <v>141.12</v>
      </c>
      <c r="AE721" s="48">
        <f t="shared" si="354"/>
        <v>141</v>
      </c>
      <c r="AF721" s="48" t="e">
        <f>VLOOKUP(AD721,FWD!#REF!,4,FALSE)</f>
        <v>#REF!</v>
      </c>
      <c r="AG721" s="48" t="str">
        <f t="shared" si="373"/>
        <v/>
      </c>
      <c r="AH721" s="48" t="str">
        <f t="shared" si="374"/>
        <v/>
      </c>
      <c r="AI721" s="48">
        <f t="array" ref="AI721">STDEVP(IF($AE$4:$AE$918=AG721,$AF$4:$AF$918))</f>
        <v>0</v>
      </c>
      <c r="AJ721" s="48" t="str">
        <f t="shared" si="375"/>
        <v/>
      </c>
      <c r="AK721" s="47">
        <v>103.74</v>
      </c>
      <c r="AL721" s="48">
        <f t="shared" si="376"/>
        <v>103</v>
      </c>
      <c r="AM721" s="49" t="e">
        <f>VLOOKUP(AK721,FWD!#REF!,4,FALSE)</f>
        <v>#REF!</v>
      </c>
      <c r="AN721" s="58" t="str">
        <f t="shared" si="377"/>
        <v/>
      </c>
      <c r="AO721" s="58" t="str">
        <f t="shared" si="358"/>
        <v/>
      </c>
      <c r="AP721" s="58" t="e">
        <f t="array" ref="AP721">STDEVP(IF($AL$4:$AL$2012=AN721,$AM$4:$AM$2012))</f>
        <v>#DIV/0!</v>
      </c>
      <c r="AQ721" s="59" t="e">
        <f t="shared" si="378"/>
        <v>#DIV/0!</v>
      </c>
      <c r="AR721" s="47">
        <v>21.92</v>
      </c>
      <c r="AS721" s="48">
        <f t="shared" si="383"/>
        <v>21</v>
      </c>
      <c r="AT721" s="49" t="e">
        <f>VLOOKUP(AR721,FWD!#REF!,4,FALSE)</f>
        <v>#REF!</v>
      </c>
      <c r="AU721" s="48" t="str">
        <f t="shared" si="359"/>
        <v/>
      </c>
      <c r="AV721" s="58" t="str">
        <f t="shared" si="384"/>
        <v/>
      </c>
      <c r="AW721" s="48" t="e">
        <f t="array" ref="AW721">STDEVP(IF($AS$4:$AS$909=AU721,$AT$4:$AT$909))</f>
        <v>#DIV/0!</v>
      </c>
      <c r="AX721" s="50" t="e">
        <f t="shared" si="355"/>
        <v>#DIV/0!</v>
      </c>
      <c r="AY721" s="47">
        <v>17.34</v>
      </c>
      <c r="AZ721" s="58">
        <f t="shared" si="379"/>
        <v>17</v>
      </c>
      <c r="BA721" s="49" t="e">
        <f>VLOOKUP(AY721,FWD!#REF!,4,FALSE)</f>
        <v>#REF!</v>
      </c>
      <c r="BB721" s="48" t="str">
        <f t="shared" si="380"/>
        <v/>
      </c>
      <c r="BC721" s="58" t="str">
        <f t="shared" si="381"/>
        <v/>
      </c>
      <c r="BD721" s="58" t="e">
        <f t="array" ref="BD721">STDEVP(IF($AZ$4:$AZ$758=BB721,$BA$4:$BA$758))</f>
        <v>#DIV/0!</v>
      </c>
      <c r="BE721" s="59" t="e">
        <f t="shared" si="382"/>
        <v>#DIV/0!</v>
      </c>
    </row>
    <row r="722" spans="1:57" x14ac:dyDescent="0.2">
      <c r="A722" s="63">
        <v>162.84</v>
      </c>
      <c r="B722" s="64">
        <f t="shared" si="360"/>
        <v>162</v>
      </c>
      <c r="C722" s="65" t="e">
        <f>VLOOKUP(A722,FWD!#REF!,4,FALSE)</f>
        <v>#REF!</v>
      </c>
      <c r="D722" s="64" t="str">
        <f t="shared" si="361"/>
        <v/>
      </c>
      <c r="E722" s="64" t="str">
        <f t="shared" si="362"/>
        <v/>
      </c>
      <c r="F722" s="64" t="e">
        <f t="array" ref="F722">STDEVP(IF($B$4:$B$918=D722,$C$4:$C$918))</f>
        <v>#DIV/0!</v>
      </c>
      <c r="G722" s="66" t="e">
        <f t="shared" si="356"/>
        <v>#DIV/0!</v>
      </c>
      <c r="H722" s="63">
        <v>77.08</v>
      </c>
      <c r="I722" s="64">
        <f t="shared" si="363"/>
        <v>77</v>
      </c>
      <c r="J722" s="65" t="e">
        <f>VLOOKUP(H722,FWD!$G$4:$I$128,4,FALSE)</f>
        <v>#N/A</v>
      </c>
      <c r="K722" s="64" t="str">
        <f t="shared" si="364"/>
        <v/>
      </c>
      <c r="L722" s="64" t="str">
        <f t="shared" si="365"/>
        <v/>
      </c>
      <c r="M722" s="64" t="e">
        <f t="array" ref="M722">STDEVP(IF($I$4:$I$2051=K722,$J$4:$J$2051))</f>
        <v>#DIV/0!</v>
      </c>
      <c r="N722" s="78" t="e">
        <f t="shared" si="357"/>
        <v>#DIV/0!</v>
      </c>
      <c r="O722" s="82">
        <v>44.76</v>
      </c>
      <c r="P722" s="64">
        <f t="shared" si="366"/>
        <v>44</v>
      </c>
      <c r="Q722" s="66" t="e">
        <f>VLOOKUP(O722,FWD!#REF!,4,FALSE)</f>
        <v>#REF!</v>
      </c>
      <c r="R722" s="66" t="str">
        <f t="shared" si="367"/>
        <v/>
      </c>
      <c r="S722" s="66" t="str">
        <f t="shared" si="368"/>
        <v/>
      </c>
      <c r="T722" s="64" t="e">
        <f t="array" ref="T722">STDEVP(IF($P$4:$P$864=R722,$Q$4:$Q$864))</f>
        <v>#DIV/0!</v>
      </c>
      <c r="U722" s="78" t="e">
        <f t="shared" si="353"/>
        <v>#DIV/0!</v>
      </c>
      <c r="V722" s="82">
        <v>46.3</v>
      </c>
      <c r="W722" s="83">
        <f t="shared" si="369"/>
        <v>46</v>
      </c>
      <c r="X722" s="66" t="e">
        <f>VLOOKUP(V722,FWD!#REF!,4,FALSE)</f>
        <v>#REF!</v>
      </c>
      <c r="Y722" s="64" t="str">
        <f t="shared" si="370"/>
        <v/>
      </c>
      <c r="Z722" s="64" t="str">
        <f t="shared" si="371"/>
        <v/>
      </c>
      <c r="AA722" s="64" t="e">
        <f t="array" ref="AA722">STDEVP(IF($W$4:$W$740=Y722,$X$4:$X$740))</f>
        <v>#DIV/0!</v>
      </c>
      <c r="AB722" s="78" t="e">
        <f t="shared" si="372"/>
        <v>#DIV/0!</v>
      </c>
      <c r="AD722" s="55">
        <v>141.08000000000001</v>
      </c>
      <c r="AE722" s="48">
        <f t="shared" si="354"/>
        <v>141</v>
      </c>
      <c r="AF722" s="48" t="e">
        <f>VLOOKUP(AD722,FWD!#REF!,4,FALSE)</f>
        <v>#REF!</v>
      </c>
      <c r="AG722" s="48" t="str">
        <f t="shared" si="373"/>
        <v/>
      </c>
      <c r="AH722" s="48" t="str">
        <f t="shared" si="374"/>
        <v/>
      </c>
      <c r="AI722" s="48">
        <f t="array" ref="AI722">STDEVP(IF($AE$4:$AE$918=AG722,$AF$4:$AF$918))</f>
        <v>0</v>
      </c>
      <c r="AJ722" s="48" t="str">
        <f t="shared" si="375"/>
        <v/>
      </c>
      <c r="AK722" s="47">
        <v>103.68</v>
      </c>
      <c r="AL722" s="48">
        <f t="shared" si="376"/>
        <v>103</v>
      </c>
      <c r="AM722" s="49" t="e">
        <f>VLOOKUP(AK722,FWD!#REF!,4,FALSE)</f>
        <v>#REF!</v>
      </c>
      <c r="AN722" s="58" t="str">
        <f t="shared" si="377"/>
        <v/>
      </c>
      <c r="AO722" s="58" t="str">
        <f t="shared" si="358"/>
        <v/>
      </c>
      <c r="AP722" s="58" t="e">
        <f t="array" ref="AP722">STDEVP(IF($AL$4:$AL$2012=AN722,$AM$4:$AM$2012))</f>
        <v>#DIV/0!</v>
      </c>
      <c r="AQ722" s="59" t="e">
        <f t="shared" si="378"/>
        <v>#DIV/0!</v>
      </c>
      <c r="AR722" s="47">
        <v>21.88</v>
      </c>
      <c r="AS722" s="48">
        <f t="shared" si="383"/>
        <v>21</v>
      </c>
      <c r="AT722" s="49" t="e">
        <f>VLOOKUP(AR722,FWD!#REF!,4,FALSE)</f>
        <v>#REF!</v>
      </c>
      <c r="AU722" s="48" t="str">
        <f t="shared" si="359"/>
        <v/>
      </c>
      <c r="AV722" s="58" t="str">
        <f t="shared" si="384"/>
        <v/>
      </c>
      <c r="AW722" s="48" t="e">
        <f t="array" ref="AW722">STDEVP(IF($AS$4:$AS$909=AU722,$AT$4:$AT$909))</f>
        <v>#DIV/0!</v>
      </c>
      <c r="AX722" s="50" t="e">
        <f t="shared" si="355"/>
        <v>#DIV/0!</v>
      </c>
      <c r="AY722" s="47">
        <v>17.3</v>
      </c>
      <c r="AZ722" s="58">
        <f t="shared" si="379"/>
        <v>17</v>
      </c>
      <c r="BA722" s="49" t="e">
        <f>VLOOKUP(AY722,FWD!#REF!,4,FALSE)</f>
        <v>#REF!</v>
      </c>
      <c r="BB722" s="48" t="str">
        <f t="shared" si="380"/>
        <v/>
      </c>
      <c r="BC722" s="58" t="str">
        <f t="shared" si="381"/>
        <v/>
      </c>
      <c r="BD722" s="58" t="e">
        <f t="array" ref="BD722">STDEVP(IF($AZ$4:$AZ$758=BB722,$BA$4:$BA$758))</f>
        <v>#DIV/0!</v>
      </c>
      <c r="BE722" s="59" t="e">
        <f t="shared" si="382"/>
        <v>#DIV/0!</v>
      </c>
    </row>
    <row r="723" spans="1:57" x14ac:dyDescent="0.2">
      <c r="A723" s="63">
        <v>162.88</v>
      </c>
      <c r="B723" s="64">
        <f t="shared" si="360"/>
        <v>162</v>
      </c>
      <c r="C723" s="65" t="e">
        <f>VLOOKUP(A723,FWD!#REF!,4,FALSE)</f>
        <v>#REF!</v>
      </c>
      <c r="D723" s="64" t="str">
        <f t="shared" si="361"/>
        <v/>
      </c>
      <c r="E723" s="64" t="str">
        <f t="shared" si="362"/>
        <v/>
      </c>
      <c r="F723" s="64" t="e">
        <f t="array" ref="F723">STDEVP(IF($B$4:$B$918=D723,$C$4:$C$918))</f>
        <v>#DIV/0!</v>
      </c>
      <c r="G723" s="66" t="e">
        <f t="shared" si="356"/>
        <v>#DIV/0!</v>
      </c>
      <c r="H723" s="63">
        <v>77.16</v>
      </c>
      <c r="I723" s="64">
        <f t="shared" si="363"/>
        <v>77</v>
      </c>
      <c r="J723" s="65" t="e">
        <f>VLOOKUP(H723,FWD!$G$4:$I$128,4,FALSE)</f>
        <v>#N/A</v>
      </c>
      <c r="K723" s="64" t="str">
        <f t="shared" si="364"/>
        <v/>
      </c>
      <c r="L723" s="64" t="str">
        <f t="shared" si="365"/>
        <v/>
      </c>
      <c r="M723" s="64" t="e">
        <f t="array" ref="M723">STDEVP(IF($I$4:$I$2051=K723,$J$4:$J$2051))</f>
        <v>#DIV/0!</v>
      </c>
      <c r="N723" s="78" t="e">
        <f t="shared" si="357"/>
        <v>#DIV/0!</v>
      </c>
      <c r="O723" s="82">
        <v>44.8</v>
      </c>
      <c r="P723" s="64">
        <f t="shared" si="366"/>
        <v>44</v>
      </c>
      <c r="Q723" s="66" t="e">
        <f>VLOOKUP(O723,FWD!#REF!,4,FALSE)</f>
        <v>#REF!</v>
      </c>
      <c r="R723" s="66" t="str">
        <f t="shared" si="367"/>
        <v/>
      </c>
      <c r="S723" s="66" t="str">
        <f t="shared" si="368"/>
        <v/>
      </c>
      <c r="T723" s="64" t="e">
        <f t="array" ref="T723">STDEVP(IF($P$4:$P$864=R723,$Q$4:$Q$864))</f>
        <v>#DIV/0!</v>
      </c>
      <c r="U723" s="78" t="e">
        <f t="shared" si="353"/>
        <v>#DIV/0!</v>
      </c>
      <c r="V723" s="82">
        <v>46.34</v>
      </c>
      <c r="W723" s="83">
        <f t="shared" si="369"/>
        <v>46</v>
      </c>
      <c r="X723" s="66" t="e">
        <f>VLOOKUP(V723,FWD!#REF!,4,FALSE)</f>
        <v>#REF!</v>
      </c>
      <c r="Y723" s="64" t="str">
        <f t="shared" si="370"/>
        <v/>
      </c>
      <c r="Z723" s="64" t="str">
        <f t="shared" si="371"/>
        <v/>
      </c>
      <c r="AA723" s="64" t="e">
        <f t="array" ref="AA723">STDEVP(IF($W$4:$W$740=Y723,$X$4:$X$740))</f>
        <v>#DIV/0!</v>
      </c>
      <c r="AB723" s="78" t="e">
        <f t="shared" si="372"/>
        <v>#DIV/0!</v>
      </c>
      <c r="AD723" s="55">
        <v>141.04</v>
      </c>
      <c r="AE723" s="48">
        <f t="shared" si="354"/>
        <v>141</v>
      </c>
      <c r="AF723" s="48" t="e">
        <f>VLOOKUP(AD723,FWD!#REF!,4,FALSE)</f>
        <v>#REF!</v>
      </c>
      <c r="AG723" s="48" t="str">
        <f t="shared" si="373"/>
        <v/>
      </c>
      <c r="AH723" s="48" t="str">
        <f t="shared" si="374"/>
        <v/>
      </c>
      <c r="AI723" s="48">
        <f t="array" ref="AI723">STDEVP(IF($AE$4:$AE$918=AG723,$AF$4:$AF$918))</f>
        <v>0</v>
      </c>
      <c r="AJ723" s="48" t="str">
        <f t="shared" si="375"/>
        <v/>
      </c>
      <c r="AK723" s="47">
        <v>103.64</v>
      </c>
      <c r="AL723" s="48">
        <f t="shared" si="376"/>
        <v>103</v>
      </c>
      <c r="AM723" s="49" t="e">
        <f>VLOOKUP(AK723,FWD!#REF!,4,FALSE)</f>
        <v>#REF!</v>
      </c>
      <c r="AN723" s="58" t="str">
        <f t="shared" si="377"/>
        <v/>
      </c>
      <c r="AO723" s="58" t="str">
        <f t="shared" si="358"/>
        <v/>
      </c>
      <c r="AP723" s="58" t="e">
        <f t="array" ref="AP723">STDEVP(IF($AL$4:$AL$2012=AN723,$AM$4:$AM$2012))</f>
        <v>#DIV/0!</v>
      </c>
      <c r="AQ723" s="59" t="e">
        <f t="shared" si="378"/>
        <v>#DIV/0!</v>
      </c>
      <c r="AR723" s="47">
        <v>21.84</v>
      </c>
      <c r="AS723" s="48">
        <f t="shared" si="383"/>
        <v>21</v>
      </c>
      <c r="AT723" s="49" t="e">
        <f>VLOOKUP(AR723,FWD!#REF!,4,FALSE)</f>
        <v>#REF!</v>
      </c>
      <c r="AU723" s="48" t="str">
        <f t="shared" si="359"/>
        <v/>
      </c>
      <c r="AV723" s="58" t="str">
        <f t="shared" si="384"/>
        <v/>
      </c>
      <c r="AW723" s="48" t="e">
        <f t="array" ref="AW723">STDEVP(IF($AS$4:$AS$909=AU723,$AT$4:$AT$909))</f>
        <v>#DIV/0!</v>
      </c>
      <c r="AX723" s="50" t="e">
        <f t="shared" si="355"/>
        <v>#DIV/0!</v>
      </c>
      <c r="AY723" s="47">
        <v>17.260000000000002</v>
      </c>
      <c r="AZ723" s="58">
        <f t="shared" si="379"/>
        <v>17</v>
      </c>
      <c r="BA723" s="49" t="e">
        <f>VLOOKUP(AY723,FWD!#REF!,4,FALSE)</f>
        <v>#REF!</v>
      </c>
      <c r="BB723" s="48" t="str">
        <f t="shared" si="380"/>
        <v/>
      </c>
      <c r="BC723" s="58" t="str">
        <f t="shared" si="381"/>
        <v/>
      </c>
      <c r="BD723" s="58" t="e">
        <f t="array" ref="BD723">STDEVP(IF($AZ$4:$AZ$758=BB723,$BA$4:$BA$758))</f>
        <v>#DIV/0!</v>
      </c>
      <c r="BE723" s="59" t="e">
        <f t="shared" si="382"/>
        <v>#DIV/0!</v>
      </c>
    </row>
    <row r="724" spans="1:57" x14ac:dyDescent="0.2">
      <c r="A724" s="63">
        <v>162.91999999999999</v>
      </c>
      <c r="B724" s="64">
        <f t="shared" si="360"/>
        <v>162</v>
      </c>
      <c r="C724" s="65" t="e">
        <f>VLOOKUP(A724,FWD!#REF!,4,FALSE)</f>
        <v>#REF!</v>
      </c>
      <c r="D724" s="64" t="str">
        <f t="shared" si="361"/>
        <v/>
      </c>
      <c r="E724" s="64" t="str">
        <f t="shared" si="362"/>
        <v/>
      </c>
      <c r="F724" s="64" t="e">
        <f t="array" ref="F724">STDEVP(IF($B$4:$B$918=D724,$C$4:$C$918))</f>
        <v>#DIV/0!</v>
      </c>
      <c r="G724" s="66" t="e">
        <f t="shared" si="356"/>
        <v>#DIV/0!</v>
      </c>
      <c r="H724" s="63">
        <v>77.819999999999993</v>
      </c>
      <c r="I724" s="64">
        <f t="shared" si="363"/>
        <v>77</v>
      </c>
      <c r="J724" s="65" t="e">
        <f>VLOOKUP(H724,FWD!$G$4:$I$128,4,FALSE)</f>
        <v>#N/A</v>
      </c>
      <c r="K724" s="64" t="str">
        <f t="shared" si="364"/>
        <v/>
      </c>
      <c r="L724" s="64" t="str">
        <f t="shared" si="365"/>
        <v/>
      </c>
      <c r="M724" s="64" t="e">
        <f t="array" ref="M724">STDEVP(IF($I$4:$I$2051=K724,$J$4:$J$2051))</f>
        <v>#DIV/0!</v>
      </c>
      <c r="N724" s="78" t="e">
        <f t="shared" si="357"/>
        <v>#DIV/0!</v>
      </c>
      <c r="O724" s="82">
        <v>44.84</v>
      </c>
      <c r="P724" s="64">
        <f t="shared" si="366"/>
        <v>44</v>
      </c>
      <c r="Q724" s="66" t="e">
        <f>VLOOKUP(O724,FWD!#REF!,4,FALSE)</f>
        <v>#REF!</v>
      </c>
      <c r="R724" s="66" t="str">
        <f t="shared" si="367"/>
        <v/>
      </c>
      <c r="S724" s="66" t="str">
        <f t="shared" si="368"/>
        <v/>
      </c>
      <c r="T724" s="64" t="e">
        <f t="array" ref="T724">STDEVP(IF($P$4:$P$864=R724,$Q$4:$Q$864))</f>
        <v>#DIV/0!</v>
      </c>
      <c r="U724" s="78" t="e">
        <f t="shared" si="353"/>
        <v>#DIV/0!</v>
      </c>
      <c r="V724" s="82">
        <v>46.38</v>
      </c>
      <c r="W724" s="83">
        <f t="shared" si="369"/>
        <v>46</v>
      </c>
      <c r="X724" s="66" t="e">
        <f>VLOOKUP(V724,FWD!#REF!,4,FALSE)</f>
        <v>#REF!</v>
      </c>
      <c r="Y724" s="64" t="str">
        <f t="shared" si="370"/>
        <v/>
      </c>
      <c r="Z724" s="64" t="str">
        <f t="shared" si="371"/>
        <v/>
      </c>
      <c r="AA724" s="64" t="e">
        <f t="array" ref="AA724">STDEVP(IF($W$4:$W$740=Y724,$X$4:$X$740))</f>
        <v>#DIV/0!</v>
      </c>
      <c r="AB724" s="78" t="e">
        <f t="shared" si="372"/>
        <v>#DIV/0!</v>
      </c>
      <c r="AD724" s="55">
        <v>141</v>
      </c>
      <c r="AE724" s="48">
        <f t="shared" si="354"/>
        <v>141</v>
      </c>
      <c r="AF724" s="48" t="e">
        <f>VLOOKUP(AD724,FWD!#REF!,4,FALSE)</f>
        <v>#REF!</v>
      </c>
      <c r="AG724" s="48">
        <f t="shared" si="373"/>
        <v>141</v>
      </c>
      <c r="AH724" s="48" t="e">
        <f t="shared" si="374"/>
        <v>#REF!</v>
      </c>
      <c r="AI724" s="48" t="e">
        <f t="array" ref="AI724">STDEVP(IF($AE$4:$AE$918=AG724,$AF$4:$AF$918))</f>
        <v>#REF!</v>
      </c>
      <c r="AJ724" s="48" t="e">
        <f t="shared" si="375"/>
        <v>#REF!</v>
      </c>
      <c r="AK724" s="47">
        <v>103.6</v>
      </c>
      <c r="AL724" s="48">
        <f t="shared" si="376"/>
        <v>103</v>
      </c>
      <c r="AM724" s="49" t="e">
        <f>VLOOKUP(AK724,FWD!#REF!,4,FALSE)</f>
        <v>#REF!</v>
      </c>
      <c r="AN724" s="58" t="str">
        <f t="shared" si="377"/>
        <v/>
      </c>
      <c r="AO724" s="58" t="str">
        <f t="shared" si="358"/>
        <v/>
      </c>
      <c r="AP724" s="58" t="e">
        <f t="array" ref="AP724">STDEVP(IF($AL$4:$AL$2012=AN724,$AM$4:$AM$2012))</f>
        <v>#DIV/0!</v>
      </c>
      <c r="AQ724" s="59" t="e">
        <f t="shared" si="378"/>
        <v>#DIV/0!</v>
      </c>
      <c r="AR724" s="47">
        <v>21.8</v>
      </c>
      <c r="AS724" s="48">
        <f t="shared" si="383"/>
        <v>21</v>
      </c>
      <c r="AT724" s="49" t="e">
        <f>VLOOKUP(AR724,FWD!#REF!,4,FALSE)</f>
        <v>#REF!</v>
      </c>
      <c r="AU724" s="48" t="str">
        <f t="shared" si="359"/>
        <v/>
      </c>
      <c r="AV724" s="58" t="str">
        <f t="shared" si="384"/>
        <v/>
      </c>
      <c r="AW724" s="48" t="e">
        <f t="array" ref="AW724">STDEVP(IF($AS$4:$AS$909=AU724,$AT$4:$AT$909))</f>
        <v>#DIV/0!</v>
      </c>
      <c r="AX724" s="50" t="e">
        <f t="shared" si="355"/>
        <v>#DIV/0!</v>
      </c>
      <c r="AY724" s="47">
        <v>17.22</v>
      </c>
      <c r="AZ724" s="58">
        <f t="shared" si="379"/>
        <v>17</v>
      </c>
      <c r="BA724" s="49" t="e">
        <f>VLOOKUP(AY724,FWD!#REF!,4,FALSE)</f>
        <v>#REF!</v>
      </c>
      <c r="BB724" s="48" t="str">
        <f t="shared" si="380"/>
        <v/>
      </c>
      <c r="BC724" s="58" t="str">
        <f t="shared" si="381"/>
        <v/>
      </c>
      <c r="BD724" s="58" t="e">
        <f t="array" ref="BD724">STDEVP(IF($AZ$4:$AZ$758=BB724,$BA$4:$BA$758))</f>
        <v>#DIV/0!</v>
      </c>
      <c r="BE724" s="59" t="e">
        <f t="shared" si="382"/>
        <v>#DIV/0!</v>
      </c>
    </row>
    <row r="725" spans="1:57" x14ac:dyDescent="0.2">
      <c r="A725" s="63">
        <v>162.96</v>
      </c>
      <c r="B725" s="64">
        <f t="shared" si="360"/>
        <v>162</v>
      </c>
      <c r="C725" s="65" t="e">
        <f>VLOOKUP(A725,FWD!#REF!,4,FALSE)</f>
        <v>#REF!</v>
      </c>
      <c r="D725" s="64">
        <f t="shared" si="361"/>
        <v>162</v>
      </c>
      <c r="E725" s="64" t="e">
        <f t="shared" si="362"/>
        <v>#REF!</v>
      </c>
      <c r="F725" s="64" t="e">
        <f t="array" ref="F725">STDEVP(IF($B$4:$B$918=D725,$C$4:$C$918))</f>
        <v>#REF!</v>
      </c>
      <c r="G725" s="66" t="e">
        <f t="shared" si="356"/>
        <v>#REF!</v>
      </c>
      <c r="H725" s="63">
        <v>77.84</v>
      </c>
      <c r="I725" s="64">
        <f t="shared" si="363"/>
        <v>77</v>
      </c>
      <c r="J725" s="65" t="e">
        <f>VLOOKUP(H725,FWD!$G$4:$I$128,4,FALSE)</f>
        <v>#N/A</v>
      </c>
      <c r="K725" s="64" t="str">
        <f t="shared" si="364"/>
        <v/>
      </c>
      <c r="L725" s="64" t="str">
        <f t="shared" si="365"/>
        <v/>
      </c>
      <c r="M725" s="64" t="e">
        <f t="array" ref="M725">STDEVP(IF($I$4:$I$2051=K725,$J$4:$J$2051))</f>
        <v>#DIV/0!</v>
      </c>
      <c r="N725" s="78" t="e">
        <f t="shared" si="357"/>
        <v>#DIV/0!</v>
      </c>
      <c r="O725" s="82">
        <v>44.88</v>
      </c>
      <c r="P725" s="64">
        <f t="shared" si="366"/>
        <v>44</v>
      </c>
      <c r="Q725" s="66" t="e">
        <f>VLOOKUP(O725,FWD!#REF!,4,FALSE)</f>
        <v>#REF!</v>
      </c>
      <c r="R725" s="66" t="str">
        <f t="shared" si="367"/>
        <v/>
      </c>
      <c r="S725" s="66" t="str">
        <f t="shared" si="368"/>
        <v/>
      </c>
      <c r="T725" s="64" t="e">
        <f t="array" ref="T725">STDEVP(IF($P$4:$P$864=R725,$Q$4:$Q$864))</f>
        <v>#DIV/0!</v>
      </c>
      <c r="U725" s="78" t="e">
        <f t="shared" si="353"/>
        <v>#DIV/0!</v>
      </c>
      <c r="V725" s="82">
        <v>46.42</v>
      </c>
      <c r="W725" s="83">
        <f t="shared" si="369"/>
        <v>46</v>
      </c>
      <c r="X725" s="66" t="e">
        <f>VLOOKUP(V725,FWD!#REF!,4,FALSE)</f>
        <v>#REF!</v>
      </c>
      <c r="Y725" s="64" t="str">
        <f t="shared" si="370"/>
        <v/>
      </c>
      <c r="Z725" s="64" t="str">
        <f t="shared" si="371"/>
        <v/>
      </c>
      <c r="AA725" s="64" t="e">
        <f t="array" ref="AA725">STDEVP(IF($W$4:$W$740=Y725,$X$4:$X$740))</f>
        <v>#DIV/0!</v>
      </c>
      <c r="AB725" s="78" t="e">
        <f t="shared" si="372"/>
        <v>#DIV/0!</v>
      </c>
      <c r="AD725" s="55">
        <v>140.96</v>
      </c>
      <c r="AE725" s="48">
        <f t="shared" si="354"/>
        <v>140</v>
      </c>
      <c r="AF725" s="48" t="e">
        <f>VLOOKUP(AD725,FWD!#REF!,4,FALSE)</f>
        <v>#REF!</v>
      </c>
      <c r="AG725" s="48" t="str">
        <f t="shared" si="373"/>
        <v/>
      </c>
      <c r="AH725" s="48" t="str">
        <f t="shared" si="374"/>
        <v/>
      </c>
      <c r="AI725" s="48">
        <f t="array" ref="AI725">STDEVP(IF($AE$4:$AE$918=AG725,$AF$4:$AF$918))</f>
        <v>0</v>
      </c>
      <c r="AJ725" s="48" t="str">
        <f t="shared" si="375"/>
        <v/>
      </c>
      <c r="AK725" s="47">
        <v>103.56</v>
      </c>
      <c r="AL725" s="48">
        <f t="shared" si="376"/>
        <v>103</v>
      </c>
      <c r="AM725" s="49" t="e">
        <f>VLOOKUP(AK725,FWD!#REF!,4,FALSE)</f>
        <v>#REF!</v>
      </c>
      <c r="AN725" s="58" t="str">
        <f t="shared" si="377"/>
        <v/>
      </c>
      <c r="AO725" s="58" t="str">
        <f t="shared" si="358"/>
        <v/>
      </c>
      <c r="AP725" s="58" t="e">
        <f t="array" ref="AP725">STDEVP(IF($AL$4:$AL$2012=AN725,$AM$4:$AM$2012))</f>
        <v>#DIV/0!</v>
      </c>
      <c r="AQ725" s="59" t="e">
        <f t="shared" si="378"/>
        <v>#DIV/0!</v>
      </c>
      <c r="AR725" s="47">
        <v>21.76</v>
      </c>
      <c r="AS725" s="48">
        <f t="shared" si="383"/>
        <v>21</v>
      </c>
      <c r="AT725" s="49" t="e">
        <f>VLOOKUP(AR725,FWD!#REF!,4,FALSE)</f>
        <v>#REF!</v>
      </c>
      <c r="AU725" s="48" t="str">
        <f t="shared" si="359"/>
        <v/>
      </c>
      <c r="AV725" s="58" t="str">
        <f t="shared" si="384"/>
        <v/>
      </c>
      <c r="AW725" s="48" t="e">
        <f t="array" ref="AW725">STDEVP(IF($AS$4:$AS$909=AU725,$AT$4:$AT$909))</f>
        <v>#DIV/0!</v>
      </c>
      <c r="AX725" s="50" t="e">
        <f t="shared" si="355"/>
        <v>#DIV/0!</v>
      </c>
      <c r="AY725" s="47">
        <v>17.18</v>
      </c>
      <c r="AZ725" s="58">
        <f t="shared" si="379"/>
        <v>17</v>
      </c>
      <c r="BA725" s="49" t="e">
        <f>VLOOKUP(AY725,FWD!#REF!,4,FALSE)</f>
        <v>#REF!</v>
      </c>
      <c r="BB725" s="48" t="str">
        <f t="shared" si="380"/>
        <v/>
      </c>
      <c r="BC725" s="58" t="str">
        <f t="shared" si="381"/>
        <v/>
      </c>
      <c r="BD725" s="58" t="e">
        <f t="array" ref="BD725">STDEVP(IF($AZ$4:$AZ$758=BB725,$BA$4:$BA$758))</f>
        <v>#DIV/0!</v>
      </c>
      <c r="BE725" s="59" t="e">
        <f t="shared" si="382"/>
        <v>#DIV/0!</v>
      </c>
    </row>
    <row r="726" spans="1:57" x14ac:dyDescent="0.2">
      <c r="A726" s="63">
        <v>163</v>
      </c>
      <c r="B726" s="64">
        <f t="shared" si="360"/>
        <v>163</v>
      </c>
      <c r="C726" s="65" t="e">
        <f>VLOOKUP(A726,FWD!#REF!,4,FALSE)</f>
        <v>#REF!</v>
      </c>
      <c r="D726" s="64" t="str">
        <f t="shared" si="361"/>
        <v/>
      </c>
      <c r="E726" s="64" t="str">
        <f t="shared" si="362"/>
        <v/>
      </c>
      <c r="F726" s="64" t="e">
        <f t="array" ref="F726">STDEVP(IF($B$4:$B$918=D726,$C$4:$C$918))</f>
        <v>#DIV/0!</v>
      </c>
      <c r="G726" s="66" t="e">
        <f t="shared" si="356"/>
        <v>#DIV/0!</v>
      </c>
      <c r="H726" s="63">
        <v>77.88</v>
      </c>
      <c r="I726" s="64">
        <f t="shared" si="363"/>
        <v>77</v>
      </c>
      <c r="J726" s="65" t="e">
        <f>VLOOKUP(H726,FWD!$G$4:$I$128,4,FALSE)</f>
        <v>#N/A</v>
      </c>
      <c r="K726" s="64" t="str">
        <f t="shared" si="364"/>
        <v/>
      </c>
      <c r="L726" s="64" t="str">
        <f t="shared" si="365"/>
        <v/>
      </c>
      <c r="M726" s="64" t="e">
        <f t="array" ref="M726">STDEVP(IF($I$4:$I$2051=K726,$J$4:$J$2051))</f>
        <v>#DIV/0!</v>
      </c>
      <c r="N726" s="78" t="e">
        <f t="shared" si="357"/>
        <v>#DIV/0!</v>
      </c>
      <c r="O726" s="82">
        <v>44.92</v>
      </c>
      <c r="P726" s="64">
        <f t="shared" si="366"/>
        <v>44</v>
      </c>
      <c r="Q726" s="66" t="e">
        <f>VLOOKUP(O726,FWD!#REF!,4,FALSE)</f>
        <v>#REF!</v>
      </c>
      <c r="R726" s="66" t="str">
        <f t="shared" si="367"/>
        <v/>
      </c>
      <c r="S726" s="66" t="str">
        <f t="shared" si="368"/>
        <v/>
      </c>
      <c r="T726" s="64" t="e">
        <f t="array" ref="T726">STDEVP(IF($P$4:$P$864=R726,$Q$4:$Q$864))</f>
        <v>#DIV/0!</v>
      </c>
      <c r="U726" s="78" t="e">
        <f t="shared" si="353"/>
        <v>#DIV/0!</v>
      </c>
      <c r="V726" s="82">
        <v>46.46</v>
      </c>
      <c r="W726" s="83">
        <f t="shared" si="369"/>
        <v>46</v>
      </c>
      <c r="X726" s="66" t="e">
        <f>VLOOKUP(V726,FWD!#REF!,4,FALSE)</f>
        <v>#REF!</v>
      </c>
      <c r="Y726" s="64" t="str">
        <f t="shared" si="370"/>
        <v/>
      </c>
      <c r="Z726" s="64" t="str">
        <f t="shared" si="371"/>
        <v/>
      </c>
      <c r="AA726" s="64" t="e">
        <f t="array" ref="AA726">STDEVP(IF($W$4:$W$740=Y726,$X$4:$X$740))</f>
        <v>#DIV/0!</v>
      </c>
      <c r="AB726" s="78" t="e">
        <f t="shared" si="372"/>
        <v>#DIV/0!</v>
      </c>
      <c r="AD726" s="55">
        <v>140.91999999999999</v>
      </c>
      <c r="AE726" s="48">
        <f t="shared" si="354"/>
        <v>140</v>
      </c>
      <c r="AF726" s="48" t="e">
        <f>VLOOKUP(AD726,FWD!#REF!,4,FALSE)</f>
        <v>#REF!</v>
      </c>
      <c r="AG726" s="48" t="str">
        <f t="shared" si="373"/>
        <v/>
      </c>
      <c r="AH726" s="48" t="str">
        <f t="shared" si="374"/>
        <v/>
      </c>
      <c r="AI726" s="48">
        <f t="array" ref="AI726">STDEVP(IF($AE$4:$AE$918=AG726,$AF$4:$AF$918))</f>
        <v>0</v>
      </c>
      <c r="AJ726" s="48" t="str">
        <f t="shared" si="375"/>
        <v/>
      </c>
      <c r="AK726" s="47">
        <v>103.52</v>
      </c>
      <c r="AL726" s="48">
        <f t="shared" si="376"/>
        <v>103</v>
      </c>
      <c r="AM726" s="49" t="e">
        <f>VLOOKUP(AK726,FWD!#REF!,4,FALSE)</f>
        <v>#REF!</v>
      </c>
      <c r="AN726" s="58" t="str">
        <f t="shared" si="377"/>
        <v/>
      </c>
      <c r="AO726" s="58" t="str">
        <f t="shared" si="358"/>
        <v/>
      </c>
      <c r="AP726" s="58" t="e">
        <f t="array" ref="AP726">STDEVP(IF($AL$4:$AL$2012=AN726,$AM$4:$AM$2012))</f>
        <v>#DIV/0!</v>
      </c>
      <c r="AQ726" s="59" t="e">
        <f t="shared" si="378"/>
        <v>#DIV/0!</v>
      </c>
      <c r="AR726" s="47">
        <v>21.72</v>
      </c>
      <c r="AS726" s="48">
        <f t="shared" si="383"/>
        <v>21</v>
      </c>
      <c r="AT726" s="49" t="e">
        <f>VLOOKUP(AR726,FWD!#REF!,4,FALSE)</f>
        <v>#REF!</v>
      </c>
      <c r="AU726" s="48" t="str">
        <f t="shared" si="359"/>
        <v/>
      </c>
      <c r="AV726" s="58" t="str">
        <f t="shared" si="384"/>
        <v/>
      </c>
      <c r="AW726" s="48" t="e">
        <f t="array" ref="AW726">STDEVP(IF($AS$4:$AS$909=AU726,$AT$4:$AT$909))</f>
        <v>#DIV/0!</v>
      </c>
      <c r="AX726" s="50" t="e">
        <f t="shared" si="355"/>
        <v>#DIV/0!</v>
      </c>
      <c r="AY726" s="47">
        <v>17.14</v>
      </c>
      <c r="AZ726" s="58">
        <f t="shared" si="379"/>
        <v>17</v>
      </c>
      <c r="BA726" s="49" t="e">
        <f>VLOOKUP(AY726,FWD!#REF!,4,FALSE)</f>
        <v>#REF!</v>
      </c>
      <c r="BB726" s="48" t="str">
        <f t="shared" si="380"/>
        <v/>
      </c>
      <c r="BC726" s="58" t="str">
        <f t="shared" si="381"/>
        <v/>
      </c>
      <c r="BD726" s="58" t="e">
        <f t="array" ref="BD726">STDEVP(IF($AZ$4:$AZ$758=BB726,$BA$4:$BA$758))</f>
        <v>#DIV/0!</v>
      </c>
      <c r="BE726" s="59" t="e">
        <f t="shared" si="382"/>
        <v>#DIV/0!</v>
      </c>
    </row>
    <row r="727" spans="1:57" x14ac:dyDescent="0.2">
      <c r="A727" s="63">
        <v>163.04</v>
      </c>
      <c r="B727" s="64">
        <f t="shared" si="360"/>
        <v>163</v>
      </c>
      <c r="C727" s="65" t="e">
        <f>VLOOKUP(A727,FWD!#REF!,4,FALSE)</f>
        <v>#REF!</v>
      </c>
      <c r="D727" s="64" t="str">
        <f t="shared" si="361"/>
        <v/>
      </c>
      <c r="E727" s="64" t="str">
        <f t="shared" si="362"/>
        <v/>
      </c>
      <c r="F727" s="64" t="e">
        <f t="array" ref="F727">STDEVP(IF($B$4:$B$918=D727,$C$4:$C$918))</f>
        <v>#DIV/0!</v>
      </c>
      <c r="G727" s="66" t="e">
        <f t="shared" si="356"/>
        <v>#DIV/0!</v>
      </c>
      <c r="H727" s="63">
        <v>77.92</v>
      </c>
      <c r="I727" s="64">
        <f t="shared" si="363"/>
        <v>77</v>
      </c>
      <c r="J727" s="65" t="e">
        <f>VLOOKUP(H727,FWD!$G$4:$I$128,4,FALSE)</f>
        <v>#N/A</v>
      </c>
      <c r="K727" s="64" t="str">
        <f t="shared" si="364"/>
        <v/>
      </c>
      <c r="L727" s="64" t="str">
        <f t="shared" si="365"/>
        <v/>
      </c>
      <c r="M727" s="64" t="e">
        <f t="array" ref="M727">STDEVP(IF($I$4:$I$2051=K727,$J$4:$J$2051))</f>
        <v>#DIV/0!</v>
      </c>
      <c r="N727" s="78" t="e">
        <f t="shared" si="357"/>
        <v>#DIV/0!</v>
      </c>
      <c r="O727" s="82">
        <v>44.96</v>
      </c>
      <c r="P727" s="64">
        <f t="shared" si="366"/>
        <v>44</v>
      </c>
      <c r="Q727" s="66" t="e">
        <f>VLOOKUP(O727,FWD!#REF!,4,FALSE)</f>
        <v>#REF!</v>
      </c>
      <c r="R727" s="66">
        <f t="shared" si="367"/>
        <v>44</v>
      </c>
      <c r="S727" s="66" t="e">
        <f t="shared" si="368"/>
        <v>#REF!</v>
      </c>
      <c r="T727" s="64" t="e">
        <f t="array" ref="T727">STDEVP(IF($P$4:$P$864=R727,$Q$4:$Q$864))</f>
        <v>#REF!</v>
      </c>
      <c r="U727" s="78" t="e">
        <f t="shared" si="353"/>
        <v>#REF!</v>
      </c>
      <c r="V727" s="82">
        <v>46.5</v>
      </c>
      <c r="W727" s="83">
        <f t="shared" si="369"/>
        <v>46</v>
      </c>
      <c r="X727" s="66" t="e">
        <f>VLOOKUP(V727,FWD!#REF!,4,FALSE)</f>
        <v>#REF!</v>
      </c>
      <c r="Y727" s="64" t="str">
        <f t="shared" si="370"/>
        <v/>
      </c>
      <c r="Z727" s="64" t="str">
        <f t="shared" si="371"/>
        <v/>
      </c>
      <c r="AA727" s="64" t="e">
        <f t="array" ref="AA727">STDEVP(IF($W$4:$W$740=Y727,$X$4:$X$740))</f>
        <v>#DIV/0!</v>
      </c>
      <c r="AB727" s="78" t="e">
        <f t="shared" si="372"/>
        <v>#DIV/0!</v>
      </c>
      <c r="AD727" s="55">
        <v>140.88</v>
      </c>
      <c r="AE727" s="48">
        <f t="shared" si="354"/>
        <v>140</v>
      </c>
      <c r="AF727" s="48" t="e">
        <f>VLOOKUP(AD727,FWD!#REF!,4,FALSE)</f>
        <v>#REF!</v>
      </c>
      <c r="AG727" s="48" t="str">
        <f t="shared" si="373"/>
        <v/>
      </c>
      <c r="AH727" s="48" t="str">
        <f t="shared" si="374"/>
        <v/>
      </c>
      <c r="AI727" s="48">
        <f t="array" ref="AI727">STDEVP(IF($AE$4:$AE$918=AG727,$AF$4:$AF$918))</f>
        <v>0</v>
      </c>
      <c r="AJ727" s="48" t="str">
        <f t="shared" si="375"/>
        <v/>
      </c>
      <c r="AK727" s="47">
        <v>103.48</v>
      </c>
      <c r="AL727" s="48">
        <f t="shared" si="376"/>
        <v>103</v>
      </c>
      <c r="AM727" s="49" t="e">
        <f>VLOOKUP(AK727,FWD!#REF!,4,FALSE)</f>
        <v>#REF!</v>
      </c>
      <c r="AN727" s="58" t="str">
        <f t="shared" si="377"/>
        <v/>
      </c>
      <c r="AO727" s="58" t="str">
        <f t="shared" si="358"/>
        <v/>
      </c>
      <c r="AP727" s="58" t="e">
        <f t="array" ref="AP727">STDEVP(IF($AL$4:$AL$2012=AN727,$AM$4:$AM$2012))</f>
        <v>#DIV/0!</v>
      </c>
      <c r="AQ727" s="59" t="e">
        <f t="shared" si="378"/>
        <v>#DIV/0!</v>
      </c>
      <c r="AR727" s="47">
        <v>21.68</v>
      </c>
      <c r="AS727" s="48">
        <f t="shared" si="383"/>
        <v>21</v>
      </c>
      <c r="AT727" s="49" t="e">
        <f>VLOOKUP(AR727,FWD!#REF!,4,FALSE)</f>
        <v>#REF!</v>
      </c>
      <c r="AU727" s="48" t="str">
        <f t="shared" si="359"/>
        <v/>
      </c>
      <c r="AV727" s="58" t="str">
        <f t="shared" si="384"/>
        <v/>
      </c>
      <c r="AW727" s="48" t="e">
        <f t="array" ref="AW727">STDEVP(IF($AS$4:$AS$909=AU727,$AT$4:$AT$909))</f>
        <v>#DIV/0!</v>
      </c>
      <c r="AX727" s="50" t="e">
        <f t="shared" si="355"/>
        <v>#DIV/0!</v>
      </c>
      <c r="AY727" s="47">
        <v>17.100000000000001</v>
      </c>
      <c r="AZ727" s="58">
        <f t="shared" si="379"/>
        <v>17</v>
      </c>
      <c r="BA727" s="49" t="e">
        <f>VLOOKUP(AY727,FWD!#REF!,4,FALSE)</f>
        <v>#REF!</v>
      </c>
      <c r="BB727" s="48" t="str">
        <f t="shared" si="380"/>
        <v/>
      </c>
      <c r="BC727" s="58" t="str">
        <f t="shared" si="381"/>
        <v/>
      </c>
      <c r="BD727" s="58" t="e">
        <f t="array" ref="BD727">STDEVP(IF($AZ$4:$AZ$758=BB727,$BA$4:$BA$758))</f>
        <v>#DIV/0!</v>
      </c>
      <c r="BE727" s="59" t="e">
        <f t="shared" si="382"/>
        <v>#DIV/0!</v>
      </c>
    </row>
    <row r="728" spans="1:57" x14ac:dyDescent="0.2">
      <c r="A728" s="63">
        <v>163.08000000000001</v>
      </c>
      <c r="B728" s="64">
        <f t="shared" si="360"/>
        <v>163</v>
      </c>
      <c r="C728" s="65" t="e">
        <f>VLOOKUP(A728,FWD!#REF!,4,FALSE)</f>
        <v>#REF!</v>
      </c>
      <c r="D728" s="64" t="str">
        <f t="shared" si="361"/>
        <v/>
      </c>
      <c r="E728" s="64" t="str">
        <f t="shared" si="362"/>
        <v/>
      </c>
      <c r="F728" s="64" t="e">
        <f t="array" ref="F728">STDEVP(IF($B$4:$B$918=D728,$C$4:$C$918))</f>
        <v>#DIV/0!</v>
      </c>
      <c r="G728" s="66" t="e">
        <f t="shared" si="356"/>
        <v>#DIV/0!</v>
      </c>
      <c r="H728" s="63">
        <v>77.959999999999994</v>
      </c>
      <c r="I728" s="64">
        <f t="shared" si="363"/>
        <v>77</v>
      </c>
      <c r="J728" s="65" t="e">
        <f>VLOOKUP(H728,FWD!$G$4:$I$128,4,FALSE)</f>
        <v>#N/A</v>
      </c>
      <c r="K728" s="64">
        <f t="shared" si="364"/>
        <v>77</v>
      </c>
      <c r="L728" s="64" t="e">
        <f t="shared" si="365"/>
        <v>#N/A</v>
      </c>
      <c r="M728" s="64" t="e">
        <f t="array" ref="M728">STDEVP(IF($I$4:$I$2051=K728,$J$4:$J$2051))</f>
        <v>#N/A</v>
      </c>
      <c r="N728" s="78" t="e">
        <f t="shared" si="357"/>
        <v>#N/A</v>
      </c>
      <c r="O728" s="82">
        <v>45</v>
      </c>
      <c r="P728" s="64">
        <f t="shared" si="366"/>
        <v>45</v>
      </c>
      <c r="Q728" s="66" t="e">
        <f>VLOOKUP(O728,FWD!#REF!,4,FALSE)</f>
        <v>#REF!</v>
      </c>
      <c r="R728" s="66" t="str">
        <f t="shared" si="367"/>
        <v/>
      </c>
      <c r="S728" s="66" t="str">
        <f t="shared" si="368"/>
        <v/>
      </c>
      <c r="T728" s="64" t="e">
        <f t="array" ref="T728">STDEVP(IF($P$4:$P$864=R728,$Q$4:$Q$864))</f>
        <v>#DIV/0!</v>
      </c>
      <c r="U728" s="78" t="e">
        <f t="shared" si="353"/>
        <v>#DIV/0!</v>
      </c>
      <c r="V728" s="82">
        <v>46.54</v>
      </c>
      <c r="W728" s="83">
        <f t="shared" si="369"/>
        <v>46</v>
      </c>
      <c r="X728" s="66" t="e">
        <f>VLOOKUP(V728,FWD!#REF!,4,FALSE)</f>
        <v>#REF!</v>
      </c>
      <c r="Y728" s="64" t="str">
        <f t="shared" si="370"/>
        <v/>
      </c>
      <c r="Z728" s="64" t="str">
        <f t="shared" si="371"/>
        <v/>
      </c>
      <c r="AA728" s="64" t="e">
        <f t="array" ref="AA728">STDEVP(IF($W$4:$W$740=Y728,$X$4:$X$740))</f>
        <v>#DIV/0!</v>
      </c>
      <c r="AB728" s="78" t="e">
        <f t="shared" si="372"/>
        <v>#DIV/0!</v>
      </c>
      <c r="AD728" s="55">
        <v>140.84</v>
      </c>
      <c r="AE728" s="48">
        <f t="shared" si="354"/>
        <v>140</v>
      </c>
      <c r="AF728" s="48" t="e">
        <f>VLOOKUP(AD728,FWD!#REF!,4,FALSE)</f>
        <v>#REF!</v>
      </c>
      <c r="AG728" s="48" t="str">
        <f t="shared" si="373"/>
        <v/>
      </c>
      <c r="AH728" s="48" t="str">
        <f t="shared" si="374"/>
        <v/>
      </c>
      <c r="AI728" s="48">
        <f t="array" ref="AI728">STDEVP(IF($AE$4:$AE$918=AG728,$AF$4:$AF$918))</f>
        <v>0</v>
      </c>
      <c r="AJ728" s="48" t="str">
        <f t="shared" si="375"/>
        <v/>
      </c>
      <c r="AK728" s="47">
        <v>103.44</v>
      </c>
      <c r="AL728" s="48">
        <f t="shared" si="376"/>
        <v>103</v>
      </c>
      <c r="AM728" s="49" t="e">
        <f>VLOOKUP(AK728,FWD!#REF!,4,FALSE)</f>
        <v>#REF!</v>
      </c>
      <c r="AN728" s="58" t="str">
        <f t="shared" si="377"/>
        <v/>
      </c>
      <c r="AO728" s="58" t="str">
        <f t="shared" si="358"/>
        <v/>
      </c>
      <c r="AP728" s="58" t="e">
        <f t="array" ref="AP728">STDEVP(IF($AL$4:$AL$2012=AN728,$AM$4:$AM$2012))</f>
        <v>#DIV/0!</v>
      </c>
      <c r="AQ728" s="59" t="e">
        <f t="shared" si="378"/>
        <v>#DIV/0!</v>
      </c>
      <c r="AR728" s="47">
        <v>21.64</v>
      </c>
      <c r="AS728" s="48">
        <f t="shared" si="383"/>
        <v>21</v>
      </c>
      <c r="AT728" s="49" t="e">
        <f>VLOOKUP(AR728,FWD!#REF!,4,FALSE)</f>
        <v>#REF!</v>
      </c>
      <c r="AU728" s="48" t="str">
        <f t="shared" si="359"/>
        <v/>
      </c>
      <c r="AV728" s="58" t="str">
        <f t="shared" si="384"/>
        <v/>
      </c>
      <c r="AW728" s="48" t="e">
        <f t="array" ref="AW728">STDEVP(IF($AS$4:$AS$909=AU728,$AT$4:$AT$909))</f>
        <v>#DIV/0!</v>
      </c>
      <c r="AX728" s="50" t="e">
        <f t="shared" si="355"/>
        <v>#DIV/0!</v>
      </c>
      <c r="AY728" s="47">
        <v>17.059999999999999</v>
      </c>
      <c r="AZ728" s="58">
        <f t="shared" si="379"/>
        <v>17</v>
      </c>
      <c r="BA728" s="49" t="e">
        <f>VLOOKUP(AY728,FWD!#REF!,4,FALSE)</f>
        <v>#REF!</v>
      </c>
      <c r="BB728" s="48" t="str">
        <f t="shared" si="380"/>
        <v/>
      </c>
      <c r="BC728" s="58" t="str">
        <f t="shared" si="381"/>
        <v/>
      </c>
      <c r="BD728" s="58" t="e">
        <f t="array" ref="BD728">STDEVP(IF($AZ$4:$AZ$758=BB728,$BA$4:$BA$758))</f>
        <v>#DIV/0!</v>
      </c>
      <c r="BE728" s="59" t="e">
        <f t="shared" si="382"/>
        <v>#DIV/0!</v>
      </c>
    </row>
    <row r="729" spans="1:57" x14ac:dyDescent="0.2">
      <c r="A729" s="63">
        <v>163.12</v>
      </c>
      <c r="B729" s="64">
        <f t="shared" si="360"/>
        <v>163</v>
      </c>
      <c r="C729" s="65" t="e">
        <f>VLOOKUP(A729,FWD!#REF!,4,FALSE)</f>
        <v>#REF!</v>
      </c>
      <c r="D729" s="64" t="str">
        <f t="shared" si="361"/>
        <v/>
      </c>
      <c r="E729" s="64" t="str">
        <f t="shared" si="362"/>
        <v/>
      </c>
      <c r="F729" s="64" t="e">
        <f t="array" ref="F729">STDEVP(IF($B$4:$B$918=D729,$C$4:$C$918))</f>
        <v>#DIV/0!</v>
      </c>
      <c r="G729" s="66" t="e">
        <f t="shared" si="356"/>
        <v>#DIV/0!</v>
      </c>
      <c r="H729" s="63">
        <v>78</v>
      </c>
      <c r="I729" s="64">
        <f t="shared" si="363"/>
        <v>78</v>
      </c>
      <c r="J729" s="65" t="e">
        <f>VLOOKUP(H729,FWD!$G$4:$I$128,4,FALSE)</f>
        <v>#N/A</v>
      </c>
      <c r="K729" s="64" t="str">
        <f t="shared" si="364"/>
        <v/>
      </c>
      <c r="L729" s="64" t="str">
        <f t="shared" si="365"/>
        <v/>
      </c>
      <c r="M729" s="64" t="e">
        <f t="array" ref="M729">STDEVP(IF($I$4:$I$2051=K729,$J$4:$J$2051))</f>
        <v>#DIV/0!</v>
      </c>
      <c r="N729" s="78" t="e">
        <f t="shared" si="357"/>
        <v>#DIV/0!</v>
      </c>
      <c r="O729" s="82">
        <v>45.04</v>
      </c>
      <c r="P729" s="64">
        <f t="shared" si="366"/>
        <v>45</v>
      </c>
      <c r="Q729" s="66" t="e">
        <f>VLOOKUP(O729,FWD!#REF!,4,FALSE)</f>
        <v>#REF!</v>
      </c>
      <c r="R729" s="66" t="str">
        <f t="shared" si="367"/>
        <v/>
      </c>
      <c r="S729" s="66" t="str">
        <f t="shared" si="368"/>
        <v/>
      </c>
      <c r="T729" s="64" t="e">
        <f t="array" ref="T729">STDEVP(IF($P$4:$P$864=R729,$Q$4:$Q$864))</f>
        <v>#DIV/0!</v>
      </c>
      <c r="U729" s="78" t="e">
        <f t="shared" si="353"/>
        <v>#DIV/0!</v>
      </c>
      <c r="V729" s="82">
        <v>46.58</v>
      </c>
      <c r="W729" s="83">
        <f t="shared" si="369"/>
        <v>46</v>
      </c>
      <c r="X729" s="66" t="e">
        <f>VLOOKUP(V729,FWD!#REF!,4,FALSE)</f>
        <v>#REF!</v>
      </c>
      <c r="Y729" s="64" t="str">
        <f t="shared" si="370"/>
        <v/>
      </c>
      <c r="Z729" s="64" t="str">
        <f t="shared" si="371"/>
        <v/>
      </c>
      <c r="AA729" s="64" t="e">
        <f t="array" ref="AA729">STDEVP(IF($W$4:$W$740=Y729,$X$4:$X$740))</f>
        <v>#DIV/0!</v>
      </c>
      <c r="AB729" s="78" t="e">
        <f t="shared" si="372"/>
        <v>#DIV/0!</v>
      </c>
      <c r="AD729" s="55">
        <v>140.80000000000001</v>
      </c>
      <c r="AE729" s="48">
        <f t="shared" si="354"/>
        <v>140</v>
      </c>
      <c r="AF729" s="48" t="e">
        <f>VLOOKUP(AD729,FWD!#REF!,4,FALSE)</f>
        <v>#REF!</v>
      </c>
      <c r="AG729" s="48" t="str">
        <f t="shared" si="373"/>
        <v/>
      </c>
      <c r="AH729" s="48" t="str">
        <f t="shared" si="374"/>
        <v/>
      </c>
      <c r="AI729" s="48">
        <f t="array" ref="AI729">STDEVP(IF($AE$4:$AE$918=AG729,$AF$4:$AF$918))</f>
        <v>0</v>
      </c>
      <c r="AJ729" s="48" t="str">
        <f t="shared" si="375"/>
        <v/>
      </c>
      <c r="AK729" s="47">
        <v>103.4</v>
      </c>
      <c r="AL729" s="48">
        <f t="shared" si="376"/>
        <v>103</v>
      </c>
      <c r="AM729" s="49" t="e">
        <f>VLOOKUP(AK729,FWD!#REF!,4,FALSE)</f>
        <v>#REF!</v>
      </c>
      <c r="AN729" s="58" t="str">
        <f t="shared" si="377"/>
        <v/>
      </c>
      <c r="AO729" s="58" t="str">
        <f t="shared" si="358"/>
        <v/>
      </c>
      <c r="AP729" s="58" t="e">
        <f t="array" ref="AP729">STDEVP(IF($AL$4:$AL$2012=AN729,$AM$4:$AM$2012))</f>
        <v>#DIV/0!</v>
      </c>
      <c r="AQ729" s="59" t="e">
        <f t="shared" si="378"/>
        <v>#DIV/0!</v>
      </c>
      <c r="AR729" s="47">
        <v>21.6</v>
      </c>
      <c r="AS729" s="48">
        <f t="shared" si="383"/>
        <v>21</v>
      </c>
      <c r="AT729" s="49" t="e">
        <f>VLOOKUP(AR729,FWD!#REF!,4,FALSE)</f>
        <v>#REF!</v>
      </c>
      <c r="AU729" s="48" t="str">
        <f t="shared" si="359"/>
        <v/>
      </c>
      <c r="AV729" s="58" t="str">
        <f t="shared" si="384"/>
        <v/>
      </c>
      <c r="AW729" s="48" t="e">
        <f t="array" ref="AW729">STDEVP(IF($AS$4:$AS$909=AU729,$AT$4:$AT$909))</f>
        <v>#DIV/0!</v>
      </c>
      <c r="AX729" s="50" t="e">
        <f t="shared" si="355"/>
        <v>#DIV/0!</v>
      </c>
      <c r="AY729" s="47">
        <v>17.02</v>
      </c>
      <c r="AZ729" s="58">
        <f t="shared" si="379"/>
        <v>17</v>
      </c>
      <c r="BA729" s="49" t="e">
        <f>VLOOKUP(AY729,FWD!#REF!,4,FALSE)</f>
        <v>#REF!</v>
      </c>
      <c r="BB729" s="48">
        <f t="shared" si="380"/>
        <v>17</v>
      </c>
      <c r="BC729" s="58" t="e">
        <f t="shared" si="381"/>
        <v>#REF!</v>
      </c>
      <c r="BD729" s="58" t="e">
        <f t="array" ref="BD729">STDEVP(IF($AZ$4:$AZ$758=BB729,$BA$4:$BA$758))</f>
        <v>#REF!</v>
      </c>
      <c r="BE729" s="59" t="e">
        <f t="shared" si="382"/>
        <v>#REF!</v>
      </c>
    </row>
    <row r="730" spans="1:57" x14ac:dyDescent="0.2">
      <c r="A730" s="63">
        <v>163.16</v>
      </c>
      <c r="B730" s="64">
        <f t="shared" si="360"/>
        <v>163</v>
      </c>
      <c r="C730" s="65" t="e">
        <f>VLOOKUP(A730,FWD!#REF!,4,FALSE)</f>
        <v>#REF!</v>
      </c>
      <c r="D730" s="64" t="str">
        <f t="shared" si="361"/>
        <v/>
      </c>
      <c r="E730" s="64" t="str">
        <f t="shared" si="362"/>
        <v/>
      </c>
      <c r="F730" s="64" t="e">
        <f t="array" ref="F730">STDEVP(IF($B$4:$B$918=D730,$C$4:$C$918))</f>
        <v>#DIV/0!</v>
      </c>
      <c r="G730" s="66" t="e">
        <f t="shared" si="356"/>
        <v>#DIV/0!</v>
      </c>
      <c r="H730" s="63">
        <v>78.28</v>
      </c>
      <c r="I730" s="64">
        <f t="shared" si="363"/>
        <v>78</v>
      </c>
      <c r="J730" s="65" t="e">
        <f>VLOOKUP(H730,FWD!$G$4:$I$128,4,FALSE)</f>
        <v>#N/A</v>
      </c>
      <c r="K730" s="64" t="str">
        <f t="shared" si="364"/>
        <v/>
      </c>
      <c r="L730" s="64" t="str">
        <f t="shared" si="365"/>
        <v/>
      </c>
      <c r="M730" s="64" t="e">
        <f t="array" ref="M730">STDEVP(IF($I$4:$I$2051=K730,$J$4:$J$2051))</f>
        <v>#DIV/0!</v>
      </c>
      <c r="N730" s="78" t="e">
        <f t="shared" si="357"/>
        <v>#DIV/0!</v>
      </c>
      <c r="O730" s="82">
        <v>45.08</v>
      </c>
      <c r="P730" s="64">
        <f t="shared" si="366"/>
        <v>45</v>
      </c>
      <c r="Q730" s="66" t="e">
        <f>VLOOKUP(O730,FWD!#REF!,4,FALSE)</f>
        <v>#REF!</v>
      </c>
      <c r="R730" s="66" t="str">
        <f t="shared" si="367"/>
        <v/>
      </c>
      <c r="S730" s="66" t="str">
        <f t="shared" si="368"/>
        <v/>
      </c>
      <c r="T730" s="64" t="e">
        <f t="array" ref="T730">STDEVP(IF($P$4:$P$864=R730,$Q$4:$Q$864))</f>
        <v>#DIV/0!</v>
      </c>
      <c r="U730" s="78" t="e">
        <f t="shared" si="353"/>
        <v>#DIV/0!</v>
      </c>
      <c r="V730" s="82">
        <v>46.62</v>
      </c>
      <c r="W730" s="83">
        <f t="shared" si="369"/>
        <v>46</v>
      </c>
      <c r="X730" s="66" t="e">
        <f>VLOOKUP(V730,FWD!#REF!,4,FALSE)</f>
        <v>#REF!</v>
      </c>
      <c r="Y730" s="64" t="str">
        <f t="shared" si="370"/>
        <v/>
      </c>
      <c r="Z730" s="64" t="str">
        <f t="shared" si="371"/>
        <v/>
      </c>
      <c r="AA730" s="64" t="e">
        <f t="array" ref="AA730">STDEVP(IF($W$4:$W$740=Y730,$X$4:$X$740))</f>
        <v>#DIV/0!</v>
      </c>
      <c r="AB730" s="78" t="e">
        <f t="shared" si="372"/>
        <v>#DIV/0!</v>
      </c>
      <c r="AD730" s="55">
        <v>140.76</v>
      </c>
      <c r="AE730" s="48">
        <f t="shared" si="354"/>
        <v>140</v>
      </c>
      <c r="AF730" s="48" t="e">
        <f>VLOOKUP(AD730,FWD!#REF!,4,FALSE)</f>
        <v>#REF!</v>
      </c>
      <c r="AG730" s="48" t="str">
        <f t="shared" si="373"/>
        <v/>
      </c>
      <c r="AH730" s="48" t="str">
        <f t="shared" si="374"/>
        <v/>
      </c>
      <c r="AI730" s="48">
        <f t="array" ref="AI730">STDEVP(IF($AE$4:$AE$918=AG730,$AF$4:$AF$918))</f>
        <v>0</v>
      </c>
      <c r="AJ730" s="48" t="str">
        <f t="shared" si="375"/>
        <v/>
      </c>
      <c r="AK730" s="47">
        <v>103.36</v>
      </c>
      <c r="AL730" s="48">
        <f t="shared" si="376"/>
        <v>103</v>
      </c>
      <c r="AM730" s="49" t="e">
        <f>VLOOKUP(AK730,FWD!#REF!,4,FALSE)</f>
        <v>#REF!</v>
      </c>
      <c r="AN730" s="58" t="str">
        <f t="shared" si="377"/>
        <v/>
      </c>
      <c r="AO730" s="58" t="str">
        <f t="shared" si="358"/>
        <v/>
      </c>
      <c r="AP730" s="58" t="e">
        <f t="array" ref="AP730">STDEVP(IF($AL$4:$AL$2012=AN730,$AM$4:$AM$2012))</f>
        <v>#DIV/0!</v>
      </c>
      <c r="AQ730" s="59" t="e">
        <f t="shared" si="378"/>
        <v>#DIV/0!</v>
      </c>
      <c r="AR730" s="47">
        <v>21.56</v>
      </c>
      <c r="AS730" s="48">
        <f t="shared" si="383"/>
        <v>21</v>
      </c>
      <c r="AT730" s="49" t="e">
        <f>VLOOKUP(AR730,FWD!#REF!,4,FALSE)</f>
        <v>#REF!</v>
      </c>
      <c r="AU730" s="48" t="str">
        <f t="shared" si="359"/>
        <v/>
      </c>
      <c r="AV730" s="58" t="str">
        <f t="shared" si="384"/>
        <v/>
      </c>
      <c r="AW730" s="48" t="e">
        <f t="array" ref="AW730">STDEVP(IF($AS$4:$AS$909=AU730,$AT$4:$AT$909))</f>
        <v>#DIV/0!</v>
      </c>
      <c r="AX730" s="50" t="e">
        <f t="shared" si="355"/>
        <v>#DIV/0!</v>
      </c>
      <c r="AY730" s="47">
        <v>16.98</v>
      </c>
      <c r="AZ730" s="58">
        <f t="shared" si="379"/>
        <v>16</v>
      </c>
      <c r="BA730" s="49" t="e">
        <f>VLOOKUP(AY730,FWD!#REF!,4,FALSE)</f>
        <v>#REF!</v>
      </c>
      <c r="BB730" s="48" t="str">
        <f t="shared" si="380"/>
        <v/>
      </c>
      <c r="BC730" s="58" t="str">
        <f t="shared" si="381"/>
        <v/>
      </c>
      <c r="BD730" s="58" t="e">
        <f t="array" ref="BD730">STDEVP(IF($AZ$4:$AZ$758=BB730,$BA$4:$BA$758))</f>
        <v>#DIV/0!</v>
      </c>
      <c r="BE730" s="59" t="e">
        <f t="shared" si="382"/>
        <v>#DIV/0!</v>
      </c>
    </row>
    <row r="731" spans="1:57" x14ac:dyDescent="0.2">
      <c r="A731" s="63">
        <v>163.19999999999999</v>
      </c>
      <c r="B731" s="64">
        <f t="shared" si="360"/>
        <v>163</v>
      </c>
      <c r="C731" s="65" t="e">
        <f>VLOOKUP(A731,FWD!#REF!,4,FALSE)</f>
        <v>#REF!</v>
      </c>
      <c r="D731" s="64" t="str">
        <f t="shared" si="361"/>
        <v/>
      </c>
      <c r="E731" s="64" t="str">
        <f t="shared" si="362"/>
        <v/>
      </c>
      <c r="F731" s="64" t="e">
        <f t="array" ref="F731">STDEVP(IF($B$4:$B$918=D731,$C$4:$C$918))</f>
        <v>#DIV/0!</v>
      </c>
      <c r="G731" s="66" t="e">
        <f t="shared" si="356"/>
        <v>#DIV/0!</v>
      </c>
      <c r="H731" s="63">
        <v>78.319999999999993</v>
      </c>
      <c r="I731" s="64">
        <f t="shared" si="363"/>
        <v>78</v>
      </c>
      <c r="J731" s="65" t="e">
        <f>VLOOKUP(H731,FWD!$G$4:$I$128,4,FALSE)</f>
        <v>#N/A</v>
      </c>
      <c r="K731" s="64" t="str">
        <f t="shared" si="364"/>
        <v/>
      </c>
      <c r="L731" s="64" t="str">
        <f t="shared" si="365"/>
        <v/>
      </c>
      <c r="M731" s="64" t="e">
        <f t="array" ref="M731">STDEVP(IF($I$4:$I$2051=K731,$J$4:$J$2051))</f>
        <v>#DIV/0!</v>
      </c>
      <c r="N731" s="78" t="e">
        <f t="shared" si="357"/>
        <v>#DIV/0!</v>
      </c>
      <c r="O731" s="82">
        <v>45.12</v>
      </c>
      <c r="P731" s="64">
        <f t="shared" si="366"/>
        <v>45</v>
      </c>
      <c r="Q731" s="66" t="e">
        <f>VLOOKUP(O731,FWD!#REF!,4,FALSE)</f>
        <v>#REF!</v>
      </c>
      <c r="R731" s="66" t="str">
        <f t="shared" si="367"/>
        <v/>
      </c>
      <c r="S731" s="66" t="str">
        <f t="shared" si="368"/>
        <v/>
      </c>
      <c r="T731" s="64" t="e">
        <f t="array" ref="T731">STDEVP(IF($P$4:$P$864=R731,$Q$4:$Q$864))</f>
        <v>#DIV/0!</v>
      </c>
      <c r="U731" s="78" t="e">
        <f t="shared" ref="U731:U777" si="385">IF(AND(S731&lt;&gt;"",T731&lt;&gt;""),S731+T731,"")</f>
        <v>#DIV/0!</v>
      </c>
      <c r="V731" s="82">
        <v>46.66</v>
      </c>
      <c r="W731" s="83">
        <f t="shared" si="369"/>
        <v>46</v>
      </c>
      <c r="X731" s="66" t="e">
        <f>VLOOKUP(V731,FWD!#REF!,4,FALSE)</f>
        <v>#REF!</v>
      </c>
      <c r="Y731" s="64" t="str">
        <f t="shared" si="370"/>
        <v/>
      </c>
      <c r="Z731" s="64" t="str">
        <f t="shared" si="371"/>
        <v/>
      </c>
      <c r="AA731" s="64" t="e">
        <f t="array" ref="AA731">STDEVP(IF($W$4:$W$740=Y731,$X$4:$X$740))</f>
        <v>#DIV/0!</v>
      </c>
      <c r="AB731" s="78" t="e">
        <f t="shared" si="372"/>
        <v>#DIV/0!</v>
      </c>
      <c r="AD731" s="55">
        <v>140.72</v>
      </c>
      <c r="AE731" s="48">
        <f t="shared" si="354"/>
        <v>140</v>
      </c>
      <c r="AF731" s="48" t="e">
        <f>VLOOKUP(AD731,FWD!#REF!,4,FALSE)</f>
        <v>#REF!</v>
      </c>
      <c r="AG731" s="48" t="str">
        <f t="shared" si="373"/>
        <v/>
      </c>
      <c r="AH731" s="48" t="str">
        <f t="shared" si="374"/>
        <v/>
      </c>
      <c r="AI731" s="48">
        <f t="array" ref="AI731">STDEVP(IF($AE$4:$AE$918=AG731,$AF$4:$AF$918))</f>
        <v>0</v>
      </c>
      <c r="AJ731" s="48" t="str">
        <f t="shared" si="375"/>
        <v/>
      </c>
      <c r="AK731" s="47">
        <v>103.32</v>
      </c>
      <c r="AL731" s="48">
        <f t="shared" si="376"/>
        <v>103</v>
      </c>
      <c r="AM731" s="49" t="e">
        <f>VLOOKUP(AK731,FWD!#REF!,4,FALSE)</f>
        <v>#REF!</v>
      </c>
      <c r="AN731" s="58" t="str">
        <f t="shared" si="377"/>
        <v/>
      </c>
      <c r="AO731" s="58" t="str">
        <f t="shared" si="358"/>
        <v/>
      </c>
      <c r="AP731" s="58" t="e">
        <f t="array" ref="AP731">STDEVP(IF($AL$4:$AL$2012=AN731,$AM$4:$AM$2012))</f>
        <v>#DIV/0!</v>
      </c>
      <c r="AQ731" s="59" t="e">
        <f t="shared" si="378"/>
        <v>#DIV/0!</v>
      </c>
      <c r="AR731" s="47">
        <v>21.52</v>
      </c>
      <c r="AS731" s="48">
        <f t="shared" si="383"/>
        <v>21</v>
      </c>
      <c r="AT731" s="49" t="e">
        <f>VLOOKUP(AR731,FWD!#REF!,4,FALSE)</f>
        <v>#REF!</v>
      </c>
      <c r="AU731" s="48" t="str">
        <f t="shared" si="359"/>
        <v/>
      </c>
      <c r="AV731" s="58" t="str">
        <f t="shared" si="384"/>
        <v/>
      </c>
      <c r="AW731" s="48" t="e">
        <f t="array" ref="AW731">STDEVP(IF($AS$4:$AS$909=AU731,$AT$4:$AT$909))</f>
        <v>#DIV/0!</v>
      </c>
      <c r="AX731" s="50" t="e">
        <f t="shared" si="355"/>
        <v>#DIV/0!</v>
      </c>
      <c r="AY731" s="47">
        <v>16.940000000000001</v>
      </c>
      <c r="AZ731" s="58">
        <f t="shared" si="379"/>
        <v>16</v>
      </c>
      <c r="BA731" s="49" t="e">
        <f>VLOOKUP(AY731,FWD!#REF!,4,FALSE)</f>
        <v>#REF!</v>
      </c>
      <c r="BB731" s="48" t="str">
        <f t="shared" si="380"/>
        <v/>
      </c>
      <c r="BC731" s="58" t="str">
        <f t="shared" si="381"/>
        <v/>
      </c>
      <c r="BD731" s="58" t="e">
        <f t="array" ref="BD731">STDEVP(IF($AZ$4:$AZ$758=BB731,$BA$4:$BA$758))</f>
        <v>#DIV/0!</v>
      </c>
      <c r="BE731" s="59" t="e">
        <f t="shared" si="382"/>
        <v>#DIV/0!</v>
      </c>
    </row>
    <row r="732" spans="1:57" x14ac:dyDescent="0.2">
      <c r="A732" s="63">
        <v>163.24</v>
      </c>
      <c r="B732" s="64">
        <f t="shared" si="360"/>
        <v>163</v>
      </c>
      <c r="C732" s="65" t="e">
        <f>VLOOKUP(A732,FWD!#REF!,4,FALSE)</f>
        <v>#REF!</v>
      </c>
      <c r="D732" s="64" t="str">
        <f t="shared" si="361"/>
        <v/>
      </c>
      <c r="E732" s="64" t="str">
        <f t="shared" si="362"/>
        <v/>
      </c>
      <c r="F732" s="64" t="e">
        <f t="array" ref="F732">STDEVP(IF($B$4:$B$918=D732,$C$4:$C$918))</f>
        <v>#DIV/0!</v>
      </c>
      <c r="G732" s="66" t="e">
        <f t="shared" si="356"/>
        <v>#DIV/0!</v>
      </c>
      <c r="H732" s="63">
        <v>78.36</v>
      </c>
      <c r="I732" s="64">
        <f t="shared" si="363"/>
        <v>78</v>
      </c>
      <c r="J732" s="65" t="e">
        <f>VLOOKUP(H732,FWD!$G$4:$I$128,4,FALSE)</f>
        <v>#N/A</v>
      </c>
      <c r="K732" s="64" t="str">
        <f t="shared" si="364"/>
        <v/>
      </c>
      <c r="L732" s="64" t="str">
        <f t="shared" si="365"/>
        <v/>
      </c>
      <c r="M732" s="64" t="e">
        <f t="array" ref="M732">STDEVP(IF($I$4:$I$2051=K732,$J$4:$J$2051))</f>
        <v>#DIV/0!</v>
      </c>
      <c r="N732" s="78" t="e">
        <f t="shared" si="357"/>
        <v>#DIV/0!</v>
      </c>
      <c r="O732" s="82">
        <v>45.16</v>
      </c>
      <c r="P732" s="64">
        <f t="shared" si="366"/>
        <v>45</v>
      </c>
      <c r="Q732" s="66" t="e">
        <f>VLOOKUP(O732,FWD!#REF!,4,FALSE)</f>
        <v>#REF!</v>
      </c>
      <c r="R732" s="66" t="str">
        <f t="shared" si="367"/>
        <v/>
      </c>
      <c r="S732" s="66" t="str">
        <f t="shared" si="368"/>
        <v/>
      </c>
      <c r="T732" s="64" t="e">
        <f t="array" ref="T732">STDEVP(IF($P$4:$P$864=R732,$Q$4:$Q$864))</f>
        <v>#DIV/0!</v>
      </c>
      <c r="U732" s="78" t="e">
        <f t="shared" si="385"/>
        <v>#DIV/0!</v>
      </c>
      <c r="V732" s="82">
        <v>46.7</v>
      </c>
      <c r="W732" s="83">
        <f t="shared" si="369"/>
        <v>46</v>
      </c>
      <c r="X732" s="66" t="e">
        <f>VLOOKUP(V732,FWD!#REF!,4,FALSE)</f>
        <v>#REF!</v>
      </c>
      <c r="Y732" s="64" t="str">
        <f t="shared" si="370"/>
        <v/>
      </c>
      <c r="Z732" s="64" t="str">
        <f t="shared" si="371"/>
        <v/>
      </c>
      <c r="AA732" s="64" t="e">
        <f t="array" ref="AA732">STDEVP(IF($W$4:$W$740=Y732,$X$4:$X$740))</f>
        <v>#DIV/0!</v>
      </c>
      <c r="AB732" s="78" t="e">
        <f t="shared" si="372"/>
        <v>#DIV/0!</v>
      </c>
      <c r="AD732" s="55">
        <v>140.68</v>
      </c>
      <c r="AE732" s="48">
        <f t="shared" si="354"/>
        <v>140</v>
      </c>
      <c r="AF732" s="48" t="e">
        <f>VLOOKUP(AD732,FWD!#REF!,4,FALSE)</f>
        <v>#REF!</v>
      </c>
      <c r="AG732" s="48" t="str">
        <f t="shared" si="373"/>
        <v/>
      </c>
      <c r="AH732" s="48" t="str">
        <f t="shared" si="374"/>
        <v/>
      </c>
      <c r="AI732" s="48">
        <f t="array" ref="AI732">STDEVP(IF($AE$4:$AE$918=AG732,$AF$4:$AF$918))</f>
        <v>0</v>
      </c>
      <c r="AJ732" s="48" t="str">
        <f t="shared" si="375"/>
        <v/>
      </c>
      <c r="AK732" s="47">
        <v>103.28</v>
      </c>
      <c r="AL732" s="48">
        <f t="shared" si="376"/>
        <v>103</v>
      </c>
      <c r="AM732" s="49" t="e">
        <f>VLOOKUP(AK732,FWD!#REF!,4,FALSE)</f>
        <v>#REF!</v>
      </c>
      <c r="AN732" s="58" t="str">
        <f t="shared" si="377"/>
        <v/>
      </c>
      <c r="AO732" s="58" t="str">
        <f t="shared" si="358"/>
        <v/>
      </c>
      <c r="AP732" s="58" t="e">
        <f t="array" ref="AP732">STDEVP(IF($AL$4:$AL$2012=AN732,$AM$4:$AM$2012))</f>
        <v>#DIV/0!</v>
      </c>
      <c r="AQ732" s="59" t="e">
        <f t="shared" si="378"/>
        <v>#DIV/0!</v>
      </c>
      <c r="AR732" s="47">
        <v>21.48</v>
      </c>
      <c r="AS732" s="48">
        <f t="shared" si="383"/>
        <v>21</v>
      </c>
      <c r="AT732" s="49" t="e">
        <f>VLOOKUP(AR732,FWD!#REF!,4,FALSE)</f>
        <v>#REF!</v>
      </c>
      <c r="AU732" s="48" t="str">
        <f t="shared" si="359"/>
        <v/>
      </c>
      <c r="AV732" s="58" t="str">
        <f t="shared" si="384"/>
        <v/>
      </c>
      <c r="AW732" s="48" t="e">
        <f t="array" ref="AW732">STDEVP(IF($AS$4:$AS$909=AU732,$AT$4:$AT$909))</f>
        <v>#DIV/0!</v>
      </c>
      <c r="AX732" s="50" t="e">
        <f t="shared" si="355"/>
        <v>#DIV/0!</v>
      </c>
      <c r="AY732" s="47">
        <v>16.899999999999999</v>
      </c>
      <c r="AZ732" s="58">
        <f t="shared" si="379"/>
        <v>16</v>
      </c>
      <c r="BA732" s="49" t="e">
        <f>VLOOKUP(AY732,FWD!#REF!,4,FALSE)</f>
        <v>#REF!</v>
      </c>
      <c r="BB732" s="48" t="str">
        <f t="shared" si="380"/>
        <v/>
      </c>
      <c r="BC732" s="58" t="str">
        <f t="shared" si="381"/>
        <v/>
      </c>
      <c r="BD732" s="58" t="e">
        <f t="array" ref="BD732">STDEVP(IF($AZ$4:$AZ$758=BB732,$BA$4:$BA$758))</f>
        <v>#DIV/0!</v>
      </c>
      <c r="BE732" s="59" t="e">
        <f t="shared" si="382"/>
        <v>#DIV/0!</v>
      </c>
    </row>
    <row r="733" spans="1:57" x14ac:dyDescent="0.2">
      <c r="A733" s="63">
        <v>163.28</v>
      </c>
      <c r="B733" s="64">
        <f t="shared" si="360"/>
        <v>163</v>
      </c>
      <c r="C733" s="65" t="e">
        <f>VLOOKUP(A733,FWD!#REF!,4,FALSE)</f>
        <v>#REF!</v>
      </c>
      <c r="D733" s="64" t="str">
        <f t="shared" si="361"/>
        <v/>
      </c>
      <c r="E733" s="64" t="str">
        <f t="shared" si="362"/>
        <v/>
      </c>
      <c r="F733" s="64" t="e">
        <f t="array" ref="F733">STDEVP(IF($B$4:$B$918=D733,$C$4:$C$918))</f>
        <v>#DIV/0!</v>
      </c>
      <c r="G733" s="66" t="e">
        <f t="shared" si="356"/>
        <v>#DIV/0!</v>
      </c>
      <c r="H733" s="63">
        <v>78.400000000000006</v>
      </c>
      <c r="I733" s="64">
        <f t="shared" si="363"/>
        <v>78</v>
      </c>
      <c r="J733" s="65" t="e">
        <f>VLOOKUP(H733,FWD!$G$4:$I$128,4,FALSE)</f>
        <v>#N/A</v>
      </c>
      <c r="K733" s="64" t="str">
        <f t="shared" si="364"/>
        <v/>
      </c>
      <c r="L733" s="64" t="str">
        <f t="shared" si="365"/>
        <v/>
      </c>
      <c r="M733" s="64" t="e">
        <f t="array" ref="M733">STDEVP(IF($I$4:$I$2051=K733,$J$4:$J$2051))</f>
        <v>#DIV/0!</v>
      </c>
      <c r="N733" s="78" t="e">
        <f t="shared" si="357"/>
        <v>#DIV/0!</v>
      </c>
      <c r="O733" s="82">
        <v>45.2</v>
      </c>
      <c r="P733" s="64">
        <f t="shared" si="366"/>
        <v>45</v>
      </c>
      <c r="Q733" s="66" t="e">
        <f>VLOOKUP(O733,FWD!#REF!,4,FALSE)</f>
        <v>#REF!</v>
      </c>
      <c r="R733" s="66" t="str">
        <f t="shared" si="367"/>
        <v/>
      </c>
      <c r="S733" s="66" t="str">
        <f t="shared" si="368"/>
        <v/>
      </c>
      <c r="T733" s="64" t="e">
        <f t="array" ref="T733">STDEVP(IF($P$4:$P$864=R733,$Q$4:$Q$864))</f>
        <v>#DIV/0!</v>
      </c>
      <c r="U733" s="78" t="e">
        <f t="shared" si="385"/>
        <v>#DIV/0!</v>
      </c>
      <c r="V733" s="82">
        <v>46.74</v>
      </c>
      <c r="W733" s="83">
        <f t="shared" si="369"/>
        <v>46</v>
      </c>
      <c r="X733" s="66" t="e">
        <f>VLOOKUP(V733,FWD!#REF!,4,FALSE)</f>
        <v>#REF!</v>
      </c>
      <c r="Y733" s="64" t="str">
        <f t="shared" si="370"/>
        <v/>
      </c>
      <c r="Z733" s="64" t="str">
        <f t="shared" si="371"/>
        <v/>
      </c>
      <c r="AA733" s="64" t="e">
        <f t="array" ref="AA733">STDEVP(IF($W$4:$W$740=Y733,$X$4:$X$740))</f>
        <v>#DIV/0!</v>
      </c>
      <c r="AB733" s="78" t="e">
        <f t="shared" si="372"/>
        <v>#DIV/0!</v>
      </c>
      <c r="AD733" s="55">
        <v>140.63999999999999</v>
      </c>
      <c r="AE733" s="48">
        <f t="shared" si="354"/>
        <v>140</v>
      </c>
      <c r="AF733" s="48" t="e">
        <f>VLOOKUP(AD733,FWD!#REF!,4,FALSE)</f>
        <v>#REF!</v>
      </c>
      <c r="AG733" s="48" t="str">
        <f t="shared" si="373"/>
        <v/>
      </c>
      <c r="AH733" s="48" t="str">
        <f t="shared" si="374"/>
        <v/>
      </c>
      <c r="AI733" s="48">
        <f t="array" ref="AI733">STDEVP(IF($AE$4:$AE$918=AG733,$AF$4:$AF$918))</f>
        <v>0</v>
      </c>
      <c r="AJ733" s="48" t="str">
        <f t="shared" si="375"/>
        <v/>
      </c>
      <c r="AK733" s="47">
        <v>103.24</v>
      </c>
      <c r="AL733" s="48">
        <f t="shared" si="376"/>
        <v>103</v>
      </c>
      <c r="AM733" s="49" t="e">
        <f>VLOOKUP(AK733,FWD!#REF!,4,FALSE)</f>
        <v>#REF!</v>
      </c>
      <c r="AN733" s="58" t="str">
        <f t="shared" si="377"/>
        <v/>
      </c>
      <c r="AO733" s="58" t="str">
        <f t="shared" si="358"/>
        <v/>
      </c>
      <c r="AP733" s="58" t="e">
        <f t="array" ref="AP733">STDEVP(IF($AL$4:$AL$2012=AN733,$AM$4:$AM$2012))</f>
        <v>#DIV/0!</v>
      </c>
      <c r="AQ733" s="59" t="e">
        <f t="shared" si="378"/>
        <v>#DIV/0!</v>
      </c>
      <c r="AR733" s="47">
        <v>21.44</v>
      </c>
      <c r="AS733" s="48">
        <f t="shared" si="383"/>
        <v>21</v>
      </c>
      <c r="AT733" s="49" t="e">
        <f>VLOOKUP(AR733,FWD!#REF!,4,FALSE)</f>
        <v>#REF!</v>
      </c>
      <c r="AU733" s="48" t="str">
        <f t="shared" si="359"/>
        <v/>
      </c>
      <c r="AV733" s="58" t="str">
        <f t="shared" si="384"/>
        <v/>
      </c>
      <c r="AW733" s="48" t="e">
        <f t="array" ref="AW733">STDEVP(IF($AS$4:$AS$909=AU733,$AT$4:$AT$909))</f>
        <v>#DIV/0!</v>
      </c>
      <c r="AX733" s="50" t="e">
        <f t="shared" si="355"/>
        <v>#DIV/0!</v>
      </c>
      <c r="AY733" s="47">
        <v>16.86</v>
      </c>
      <c r="AZ733" s="58">
        <f t="shared" si="379"/>
        <v>16</v>
      </c>
      <c r="BA733" s="49" t="e">
        <f>VLOOKUP(AY733,FWD!#REF!,4,FALSE)</f>
        <v>#REF!</v>
      </c>
      <c r="BB733" s="48" t="str">
        <f t="shared" si="380"/>
        <v/>
      </c>
      <c r="BC733" s="58" t="str">
        <f t="shared" si="381"/>
        <v/>
      </c>
      <c r="BD733" s="58" t="e">
        <f t="array" ref="BD733">STDEVP(IF($AZ$4:$AZ$758=BB733,$BA$4:$BA$758))</f>
        <v>#DIV/0!</v>
      </c>
      <c r="BE733" s="59" t="e">
        <f t="shared" si="382"/>
        <v>#DIV/0!</v>
      </c>
    </row>
    <row r="734" spans="1:57" x14ac:dyDescent="0.2">
      <c r="A734" s="63">
        <v>163.32</v>
      </c>
      <c r="B734" s="64">
        <f t="shared" si="360"/>
        <v>163</v>
      </c>
      <c r="C734" s="65" t="e">
        <f>VLOOKUP(A734,FWD!#REF!,4,FALSE)</f>
        <v>#REF!</v>
      </c>
      <c r="D734" s="64" t="str">
        <f t="shared" si="361"/>
        <v/>
      </c>
      <c r="E734" s="64" t="str">
        <f t="shared" si="362"/>
        <v/>
      </c>
      <c r="F734" s="64" t="e">
        <f t="array" ref="F734">STDEVP(IF($B$4:$B$918=D734,$C$4:$C$918))</f>
        <v>#DIV/0!</v>
      </c>
      <c r="G734" s="66" t="e">
        <f t="shared" si="356"/>
        <v>#DIV/0!</v>
      </c>
      <c r="H734" s="63">
        <v>78.44</v>
      </c>
      <c r="I734" s="64">
        <f t="shared" si="363"/>
        <v>78</v>
      </c>
      <c r="J734" s="65" t="e">
        <f>VLOOKUP(H734,FWD!$G$4:$I$128,4,FALSE)</f>
        <v>#N/A</v>
      </c>
      <c r="K734" s="64" t="str">
        <f t="shared" si="364"/>
        <v/>
      </c>
      <c r="L734" s="64" t="str">
        <f t="shared" si="365"/>
        <v/>
      </c>
      <c r="M734" s="64" t="e">
        <f t="array" ref="M734">STDEVP(IF($I$4:$I$2051=K734,$J$4:$J$2051))</f>
        <v>#DIV/0!</v>
      </c>
      <c r="N734" s="78" t="e">
        <f t="shared" si="357"/>
        <v>#DIV/0!</v>
      </c>
      <c r="O734" s="82">
        <v>45.24</v>
      </c>
      <c r="P734" s="64">
        <f t="shared" si="366"/>
        <v>45</v>
      </c>
      <c r="Q734" s="66" t="e">
        <f>VLOOKUP(O734,FWD!#REF!,4,FALSE)</f>
        <v>#REF!</v>
      </c>
      <c r="R734" s="66" t="str">
        <f t="shared" si="367"/>
        <v/>
      </c>
      <c r="S734" s="66" t="str">
        <f t="shared" si="368"/>
        <v/>
      </c>
      <c r="T734" s="64" t="e">
        <f t="array" ref="T734">STDEVP(IF($P$4:$P$864=R734,$Q$4:$Q$864))</f>
        <v>#DIV/0!</v>
      </c>
      <c r="U734" s="78" t="e">
        <f t="shared" si="385"/>
        <v>#DIV/0!</v>
      </c>
      <c r="V734" s="82">
        <v>46.78</v>
      </c>
      <c r="W734" s="83">
        <f t="shared" si="369"/>
        <v>46</v>
      </c>
      <c r="X734" s="66" t="e">
        <f>VLOOKUP(V734,FWD!#REF!,4,FALSE)</f>
        <v>#REF!</v>
      </c>
      <c r="Y734" s="64" t="str">
        <f t="shared" si="370"/>
        <v/>
      </c>
      <c r="Z734" s="64" t="str">
        <f t="shared" si="371"/>
        <v/>
      </c>
      <c r="AA734" s="64" t="e">
        <f t="array" ref="AA734">STDEVP(IF($W$4:$W$740=Y734,$X$4:$X$740))</f>
        <v>#DIV/0!</v>
      </c>
      <c r="AB734" s="78" t="e">
        <f t="shared" si="372"/>
        <v>#DIV/0!</v>
      </c>
      <c r="AD734" s="55">
        <v>140.6</v>
      </c>
      <c r="AE734" s="48">
        <f t="shared" ref="AE734:AE797" si="386">TRUNC(AD734,0)</f>
        <v>140</v>
      </c>
      <c r="AF734" s="48" t="e">
        <f>VLOOKUP(AD734,FWD!#REF!,4,FALSE)</f>
        <v>#REF!</v>
      </c>
      <c r="AG734" s="48" t="str">
        <f t="shared" si="373"/>
        <v/>
      </c>
      <c r="AH734" s="48" t="str">
        <f t="shared" si="374"/>
        <v/>
      </c>
      <c r="AI734" s="48">
        <f t="array" ref="AI734">STDEVP(IF($AE$4:$AE$918=AG734,$AF$4:$AF$918))</f>
        <v>0</v>
      </c>
      <c r="AJ734" s="48" t="str">
        <f t="shared" si="375"/>
        <v/>
      </c>
      <c r="AK734" s="47">
        <v>103.2</v>
      </c>
      <c r="AL734" s="48">
        <f t="shared" si="376"/>
        <v>103</v>
      </c>
      <c r="AM734" s="49" t="e">
        <f>VLOOKUP(AK734,FWD!#REF!,4,FALSE)</f>
        <v>#REF!</v>
      </c>
      <c r="AN734" s="58" t="str">
        <f t="shared" si="377"/>
        <v/>
      </c>
      <c r="AO734" s="58" t="str">
        <f t="shared" si="358"/>
        <v/>
      </c>
      <c r="AP734" s="58" t="e">
        <f t="array" ref="AP734">STDEVP(IF($AL$4:$AL$2012=AN734,$AM$4:$AM$2012))</f>
        <v>#DIV/0!</v>
      </c>
      <c r="AQ734" s="59" t="e">
        <f t="shared" si="378"/>
        <v>#DIV/0!</v>
      </c>
      <c r="AR734" s="47">
        <v>21.4</v>
      </c>
      <c r="AS734" s="48">
        <f t="shared" si="383"/>
        <v>21</v>
      </c>
      <c r="AT734" s="49" t="e">
        <f>VLOOKUP(AR734,FWD!#REF!,4,FALSE)</f>
        <v>#REF!</v>
      </c>
      <c r="AU734" s="48" t="str">
        <f t="shared" si="359"/>
        <v/>
      </c>
      <c r="AV734" s="58" t="str">
        <f t="shared" si="384"/>
        <v/>
      </c>
      <c r="AW734" s="48" t="e">
        <f t="array" ref="AW734">STDEVP(IF($AS$4:$AS$909=AU734,$AT$4:$AT$909))</f>
        <v>#DIV/0!</v>
      </c>
      <c r="AX734" s="50" t="e">
        <f t="shared" si="355"/>
        <v>#DIV/0!</v>
      </c>
      <c r="AY734" s="47">
        <v>16.82</v>
      </c>
      <c r="AZ734" s="58">
        <f t="shared" si="379"/>
        <v>16</v>
      </c>
      <c r="BA734" s="49" t="e">
        <f>VLOOKUP(AY734,FWD!#REF!,4,FALSE)</f>
        <v>#REF!</v>
      </c>
      <c r="BB734" s="48" t="str">
        <f t="shared" si="380"/>
        <v/>
      </c>
      <c r="BC734" s="58" t="str">
        <f t="shared" si="381"/>
        <v/>
      </c>
      <c r="BD734" s="58" t="e">
        <f t="array" ref="BD734">STDEVP(IF($AZ$4:$AZ$758=BB734,$BA$4:$BA$758))</f>
        <v>#DIV/0!</v>
      </c>
      <c r="BE734" s="59" t="e">
        <f t="shared" si="382"/>
        <v>#DIV/0!</v>
      </c>
    </row>
    <row r="735" spans="1:57" x14ac:dyDescent="0.2">
      <c r="A735" s="63">
        <v>163.36000000000001</v>
      </c>
      <c r="B735" s="64">
        <f t="shared" si="360"/>
        <v>163</v>
      </c>
      <c r="C735" s="65" t="e">
        <f>VLOOKUP(A735,FWD!#REF!,4,FALSE)</f>
        <v>#REF!</v>
      </c>
      <c r="D735" s="64" t="str">
        <f t="shared" si="361"/>
        <v/>
      </c>
      <c r="E735" s="64" t="str">
        <f t="shared" si="362"/>
        <v/>
      </c>
      <c r="F735" s="64" t="e">
        <f t="array" ref="F735">STDEVP(IF($B$4:$B$918=D735,$C$4:$C$918))</f>
        <v>#DIV/0!</v>
      </c>
      <c r="G735" s="66" t="e">
        <f t="shared" si="356"/>
        <v>#DIV/0!</v>
      </c>
      <c r="H735" s="63">
        <v>78.48</v>
      </c>
      <c r="I735" s="64">
        <f t="shared" si="363"/>
        <v>78</v>
      </c>
      <c r="J735" s="65" t="e">
        <f>VLOOKUP(H735,FWD!$G$4:$I$128,4,FALSE)</f>
        <v>#N/A</v>
      </c>
      <c r="K735" s="64" t="str">
        <f t="shared" si="364"/>
        <v/>
      </c>
      <c r="L735" s="64" t="str">
        <f t="shared" si="365"/>
        <v/>
      </c>
      <c r="M735" s="64" t="e">
        <f t="array" ref="M735">STDEVP(IF($I$4:$I$2051=K735,$J$4:$J$2051))</f>
        <v>#DIV/0!</v>
      </c>
      <c r="N735" s="78" t="e">
        <f t="shared" si="357"/>
        <v>#DIV/0!</v>
      </c>
      <c r="O735" s="82">
        <v>45.28</v>
      </c>
      <c r="P735" s="64">
        <f t="shared" si="366"/>
        <v>45</v>
      </c>
      <c r="Q735" s="66" t="e">
        <f>VLOOKUP(O735,FWD!#REF!,4,FALSE)</f>
        <v>#REF!</v>
      </c>
      <c r="R735" s="66" t="str">
        <f t="shared" si="367"/>
        <v/>
      </c>
      <c r="S735" s="66" t="str">
        <f t="shared" si="368"/>
        <v/>
      </c>
      <c r="T735" s="64" t="e">
        <f t="array" ref="T735">STDEVP(IF($P$4:$P$864=R735,$Q$4:$Q$864))</f>
        <v>#DIV/0!</v>
      </c>
      <c r="U735" s="78" t="e">
        <f t="shared" si="385"/>
        <v>#DIV/0!</v>
      </c>
      <c r="V735" s="82">
        <v>46.82</v>
      </c>
      <c r="W735" s="83">
        <f t="shared" si="369"/>
        <v>46</v>
      </c>
      <c r="X735" s="66" t="e">
        <f>VLOOKUP(V735,FWD!#REF!,4,FALSE)</f>
        <v>#REF!</v>
      </c>
      <c r="Y735" s="64" t="str">
        <f t="shared" si="370"/>
        <v/>
      </c>
      <c r="Z735" s="64" t="str">
        <f t="shared" si="371"/>
        <v/>
      </c>
      <c r="AA735" s="64" t="e">
        <f t="array" ref="AA735">STDEVP(IF($W$4:$W$740=Y735,$X$4:$X$740))</f>
        <v>#DIV/0!</v>
      </c>
      <c r="AB735" s="78" t="e">
        <f t="shared" si="372"/>
        <v>#DIV/0!</v>
      </c>
      <c r="AD735" s="55">
        <v>140.56</v>
      </c>
      <c r="AE735" s="48">
        <f t="shared" si="386"/>
        <v>140</v>
      </c>
      <c r="AF735" s="48" t="e">
        <f>VLOOKUP(AD735,FWD!#REF!,4,FALSE)</f>
        <v>#REF!</v>
      </c>
      <c r="AG735" s="48" t="str">
        <f t="shared" si="373"/>
        <v/>
      </c>
      <c r="AH735" s="48" t="str">
        <f t="shared" si="374"/>
        <v/>
      </c>
      <c r="AI735" s="48">
        <f t="array" ref="AI735">STDEVP(IF($AE$4:$AE$918=AG735,$AF$4:$AF$918))</f>
        <v>0</v>
      </c>
      <c r="AJ735" s="48" t="str">
        <f t="shared" si="375"/>
        <v/>
      </c>
      <c r="AK735" s="47">
        <v>103.16</v>
      </c>
      <c r="AL735" s="48">
        <f t="shared" si="376"/>
        <v>103</v>
      </c>
      <c r="AM735" s="49" t="e">
        <f>VLOOKUP(AK735,FWD!#REF!,4,FALSE)</f>
        <v>#REF!</v>
      </c>
      <c r="AN735" s="58" t="str">
        <f t="shared" si="377"/>
        <v/>
      </c>
      <c r="AO735" s="58" t="str">
        <f t="shared" si="358"/>
        <v/>
      </c>
      <c r="AP735" s="58" t="e">
        <f t="array" ref="AP735">STDEVP(IF($AL$4:$AL$2012=AN735,$AM$4:$AM$2012))</f>
        <v>#DIV/0!</v>
      </c>
      <c r="AQ735" s="59" t="e">
        <f t="shared" si="378"/>
        <v>#DIV/0!</v>
      </c>
      <c r="AR735" s="47">
        <v>21.36</v>
      </c>
      <c r="AS735" s="48">
        <f t="shared" si="383"/>
        <v>21</v>
      </c>
      <c r="AT735" s="49" t="e">
        <f>VLOOKUP(AR735,FWD!#REF!,4,FALSE)</f>
        <v>#REF!</v>
      </c>
      <c r="AU735" s="48" t="str">
        <f t="shared" si="359"/>
        <v/>
      </c>
      <c r="AV735" s="58" t="str">
        <f t="shared" si="384"/>
        <v/>
      </c>
      <c r="AW735" s="48" t="e">
        <f t="array" ref="AW735">STDEVP(IF($AS$4:$AS$909=AU735,$AT$4:$AT$909))</f>
        <v>#DIV/0!</v>
      </c>
      <c r="AX735" s="50" t="e">
        <f t="shared" si="355"/>
        <v>#DIV/0!</v>
      </c>
      <c r="AY735" s="47">
        <v>16.78</v>
      </c>
      <c r="AZ735" s="58">
        <f t="shared" si="379"/>
        <v>16</v>
      </c>
      <c r="BA735" s="49" t="e">
        <f>VLOOKUP(AY735,FWD!#REF!,4,FALSE)</f>
        <v>#REF!</v>
      </c>
      <c r="BB735" s="48" t="str">
        <f t="shared" si="380"/>
        <v/>
      </c>
      <c r="BC735" s="58" t="str">
        <f t="shared" si="381"/>
        <v/>
      </c>
      <c r="BD735" s="58" t="e">
        <f t="array" ref="BD735">STDEVP(IF($AZ$4:$AZ$758=BB735,$BA$4:$BA$758))</f>
        <v>#DIV/0!</v>
      </c>
      <c r="BE735" s="59" t="e">
        <f t="shared" si="382"/>
        <v>#DIV/0!</v>
      </c>
    </row>
    <row r="736" spans="1:57" x14ac:dyDescent="0.2">
      <c r="A736" s="63">
        <v>163.4</v>
      </c>
      <c r="B736" s="64">
        <f t="shared" si="360"/>
        <v>163</v>
      </c>
      <c r="C736" s="65" t="e">
        <f>VLOOKUP(A736,FWD!#REF!,4,FALSE)</f>
        <v>#REF!</v>
      </c>
      <c r="D736" s="64" t="str">
        <f t="shared" si="361"/>
        <v/>
      </c>
      <c r="E736" s="64" t="str">
        <f t="shared" si="362"/>
        <v/>
      </c>
      <c r="F736" s="64" t="e">
        <f t="array" ref="F736">STDEVP(IF($B$4:$B$918=D736,$C$4:$C$918))</f>
        <v>#DIV/0!</v>
      </c>
      <c r="G736" s="66" t="e">
        <f t="shared" si="356"/>
        <v>#DIV/0!</v>
      </c>
      <c r="H736" s="63">
        <v>78.52</v>
      </c>
      <c r="I736" s="64">
        <f t="shared" si="363"/>
        <v>78</v>
      </c>
      <c r="J736" s="65" t="e">
        <f>VLOOKUP(H736,FWD!$G$4:$I$128,4,FALSE)</f>
        <v>#N/A</v>
      </c>
      <c r="K736" s="64" t="str">
        <f t="shared" si="364"/>
        <v/>
      </c>
      <c r="L736" s="64" t="str">
        <f t="shared" si="365"/>
        <v/>
      </c>
      <c r="M736" s="64" t="e">
        <f t="array" ref="M736">STDEVP(IF($I$4:$I$2051=K736,$J$4:$J$2051))</f>
        <v>#DIV/0!</v>
      </c>
      <c r="N736" s="78" t="e">
        <f t="shared" si="357"/>
        <v>#DIV/0!</v>
      </c>
      <c r="O736" s="82">
        <v>45.32</v>
      </c>
      <c r="P736" s="64">
        <f t="shared" si="366"/>
        <v>45</v>
      </c>
      <c r="Q736" s="66" t="e">
        <f>VLOOKUP(O736,FWD!#REF!,4,FALSE)</f>
        <v>#REF!</v>
      </c>
      <c r="R736" s="66" t="str">
        <f t="shared" si="367"/>
        <v/>
      </c>
      <c r="S736" s="66" t="str">
        <f t="shared" si="368"/>
        <v/>
      </c>
      <c r="T736" s="64" t="e">
        <f t="array" ref="T736">STDEVP(IF($P$4:$P$864=R736,$Q$4:$Q$864))</f>
        <v>#DIV/0!</v>
      </c>
      <c r="U736" s="78" t="e">
        <f t="shared" si="385"/>
        <v>#DIV/0!</v>
      </c>
      <c r="V736" s="82">
        <v>46.86</v>
      </c>
      <c r="W736" s="83">
        <f t="shared" si="369"/>
        <v>46</v>
      </c>
      <c r="X736" s="66" t="e">
        <f>VLOOKUP(V736,FWD!#REF!,4,FALSE)</f>
        <v>#REF!</v>
      </c>
      <c r="Y736" s="64" t="str">
        <f t="shared" si="370"/>
        <v/>
      </c>
      <c r="Z736" s="64" t="str">
        <f t="shared" si="371"/>
        <v/>
      </c>
      <c r="AA736" s="64" t="e">
        <f t="array" ref="AA736">STDEVP(IF($W$4:$W$740=Y736,$X$4:$X$740))</f>
        <v>#DIV/0!</v>
      </c>
      <c r="AB736" s="78" t="e">
        <f t="shared" si="372"/>
        <v>#DIV/0!</v>
      </c>
      <c r="AD736" s="55">
        <v>140.52000000000001</v>
      </c>
      <c r="AE736" s="48">
        <f t="shared" si="386"/>
        <v>140</v>
      </c>
      <c r="AF736" s="48" t="e">
        <f>VLOOKUP(AD736,FWD!#REF!,4,FALSE)</f>
        <v>#REF!</v>
      </c>
      <c r="AG736" s="48" t="str">
        <f t="shared" si="373"/>
        <v/>
      </c>
      <c r="AH736" s="48" t="str">
        <f t="shared" si="374"/>
        <v/>
      </c>
      <c r="AI736" s="48">
        <f t="array" ref="AI736">STDEVP(IF($AE$4:$AE$918=AG736,$AF$4:$AF$918))</f>
        <v>0</v>
      </c>
      <c r="AJ736" s="48" t="str">
        <f t="shared" si="375"/>
        <v/>
      </c>
      <c r="AK736" s="47">
        <v>103.12</v>
      </c>
      <c r="AL736" s="48">
        <f t="shared" si="376"/>
        <v>103</v>
      </c>
      <c r="AM736" s="49" t="e">
        <f>VLOOKUP(AK736,FWD!#REF!,4,FALSE)</f>
        <v>#REF!</v>
      </c>
      <c r="AN736" s="58" t="str">
        <f t="shared" si="377"/>
        <v/>
      </c>
      <c r="AO736" s="58" t="str">
        <f t="shared" si="358"/>
        <v/>
      </c>
      <c r="AP736" s="58" t="e">
        <f t="array" ref="AP736">STDEVP(IF($AL$4:$AL$2012=AN736,$AM$4:$AM$2012))</f>
        <v>#DIV/0!</v>
      </c>
      <c r="AQ736" s="59" t="e">
        <f t="shared" si="378"/>
        <v>#DIV/0!</v>
      </c>
      <c r="AR736" s="47">
        <v>21.32</v>
      </c>
      <c r="AS736" s="48">
        <f t="shared" si="383"/>
        <v>21</v>
      </c>
      <c r="AT736" s="49" t="e">
        <f>VLOOKUP(AR736,FWD!#REF!,4,FALSE)</f>
        <v>#REF!</v>
      </c>
      <c r="AU736" s="48" t="str">
        <f t="shared" si="359"/>
        <v/>
      </c>
      <c r="AV736" s="58" t="str">
        <f t="shared" si="384"/>
        <v/>
      </c>
      <c r="AW736" s="48" t="e">
        <f t="array" ref="AW736">STDEVP(IF($AS$4:$AS$909=AU736,$AT$4:$AT$909))</f>
        <v>#DIV/0!</v>
      </c>
      <c r="AX736" s="50" t="e">
        <f t="shared" si="355"/>
        <v>#DIV/0!</v>
      </c>
      <c r="AY736" s="47">
        <v>16.739999999999998</v>
      </c>
      <c r="AZ736" s="58">
        <f t="shared" si="379"/>
        <v>16</v>
      </c>
      <c r="BA736" s="49" t="e">
        <f>VLOOKUP(AY736,FWD!#REF!,4,FALSE)</f>
        <v>#REF!</v>
      </c>
      <c r="BB736" s="48" t="str">
        <f t="shared" si="380"/>
        <v/>
      </c>
      <c r="BC736" s="58" t="str">
        <f t="shared" si="381"/>
        <v/>
      </c>
      <c r="BD736" s="58" t="e">
        <f t="array" ref="BD736">STDEVP(IF($AZ$4:$AZ$758=BB736,$BA$4:$BA$758))</f>
        <v>#DIV/0!</v>
      </c>
      <c r="BE736" s="59" t="e">
        <f t="shared" si="382"/>
        <v>#DIV/0!</v>
      </c>
    </row>
    <row r="737" spans="1:57" x14ac:dyDescent="0.2">
      <c r="A737" s="63">
        <v>163.44</v>
      </c>
      <c r="B737" s="64">
        <f t="shared" si="360"/>
        <v>163</v>
      </c>
      <c r="C737" s="65" t="e">
        <f>VLOOKUP(A737,FWD!#REF!,4,FALSE)</f>
        <v>#REF!</v>
      </c>
      <c r="D737" s="64" t="str">
        <f t="shared" si="361"/>
        <v/>
      </c>
      <c r="E737" s="64" t="str">
        <f t="shared" si="362"/>
        <v/>
      </c>
      <c r="F737" s="64" t="e">
        <f t="array" ref="F737">STDEVP(IF($B$4:$B$918=D737,$C$4:$C$918))</f>
        <v>#DIV/0!</v>
      </c>
      <c r="G737" s="66" t="e">
        <f t="shared" si="356"/>
        <v>#DIV/0!</v>
      </c>
      <c r="H737" s="63">
        <v>78.56</v>
      </c>
      <c r="I737" s="64">
        <f t="shared" si="363"/>
        <v>78</v>
      </c>
      <c r="J737" s="65" t="e">
        <f>VLOOKUP(H737,FWD!$G$4:$I$128,4,FALSE)</f>
        <v>#N/A</v>
      </c>
      <c r="K737" s="64" t="str">
        <f t="shared" si="364"/>
        <v/>
      </c>
      <c r="L737" s="64" t="str">
        <f t="shared" si="365"/>
        <v/>
      </c>
      <c r="M737" s="64" t="e">
        <f t="array" ref="M737">STDEVP(IF($I$4:$I$2051=K737,$J$4:$J$2051))</f>
        <v>#DIV/0!</v>
      </c>
      <c r="N737" s="78" t="e">
        <f t="shared" si="357"/>
        <v>#DIV/0!</v>
      </c>
      <c r="O737" s="82">
        <v>45.36</v>
      </c>
      <c r="P737" s="64">
        <f t="shared" si="366"/>
        <v>45</v>
      </c>
      <c r="Q737" s="66" t="e">
        <f>VLOOKUP(O737,FWD!#REF!,4,FALSE)</f>
        <v>#REF!</v>
      </c>
      <c r="R737" s="66" t="str">
        <f t="shared" si="367"/>
        <v/>
      </c>
      <c r="S737" s="66" t="str">
        <f t="shared" si="368"/>
        <v/>
      </c>
      <c r="T737" s="64" t="e">
        <f t="array" ref="T737">STDEVP(IF($P$4:$P$864=R737,$Q$4:$Q$864))</f>
        <v>#DIV/0!</v>
      </c>
      <c r="U737" s="78" t="e">
        <f t="shared" si="385"/>
        <v>#DIV/0!</v>
      </c>
      <c r="V737" s="82">
        <v>46.9</v>
      </c>
      <c r="W737" s="83">
        <f t="shared" si="369"/>
        <v>46</v>
      </c>
      <c r="X737" s="66" t="e">
        <f>VLOOKUP(V737,FWD!#REF!,4,FALSE)</f>
        <v>#REF!</v>
      </c>
      <c r="Y737" s="64" t="str">
        <f t="shared" si="370"/>
        <v/>
      </c>
      <c r="Z737" s="64" t="str">
        <f t="shared" si="371"/>
        <v/>
      </c>
      <c r="AA737" s="64" t="e">
        <f t="array" ref="AA737">STDEVP(IF($W$4:$W$740=Y737,$X$4:$X$740))</f>
        <v>#DIV/0!</v>
      </c>
      <c r="AB737" s="78" t="e">
        <f t="shared" si="372"/>
        <v>#DIV/0!</v>
      </c>
      <c r="AD737" s="55">
        <v>140.47999999999999</v>
      </c>
      <c r="AE737" s="48">
        <f t="shared" si="386"/>
        <v>140</v>
      </c>
      <c r="AF737" s="48" t="e">
        <f>VLOOKUP(AD737,FWD!#REF!,4,FALSE)</f>
        <v>#REF!</v>
      </c>
      <c r="AG737" s="48" t="str">
        <f t="shared" si="373"/>
        <v/>
      </c>
      <c r="AH737" s="48" t="str">
        <f t="shared" si="374"/>
        <v/>
      </c>
      <c r="AI737" s="48">
        <f t="array" ref="AI737">STDEVP(IF($AE$4:$AE$918=AG737,$AF$4:$AF$918))</f>
        <v>0</v>
      </c>
      <c r="AJ737" s="48" t="str">
        <f t="shared" si="375"/>
        <v/>
      </c>
      <c r="AK737" s="47">
        <v>103.08</v>
      </c>
      <c r="AL737" s="48">
        <f t="shared" si="376"/>
        <v>103</v>
      </c>
      <c r="AM737" s="49" t="e">
        <f>VLOOKUP(AK737,FWD!#REF!,4,FALSE)</f>
        <v>#REF!</v>
      </c>
      <c r="AN737" s="58" t="str">
        <f t="shared" si="377"/>
        <v/>
      </c>
      <c r="AO737" s="58" t="str">
        <f t="shared" si="358"/>
        <v/>
      </c>
      <c r="AP737" s="58" t="e">
        <f t="array" ref="AP737">STDEVP(IF($AL$4:$AL$2012=AN737,$AM$4:$AM$2012))</f>
        <v>#DIV/0!</v>
      </c>
      <c r="AQ737" s="59" t="e">
        <f t="shared" si="378"/>
        <v>#DIV/0!</v>
      </c>
      <c r="AR737" s="47">
        <v>21.28</v>
      </c>
      <c r="AS737" s="48">
        <f t="shared" si="383"/>
        <v>21</v>
      </c>
      <c r="AT737" s="49" t="e">
        <f>VLOOKUP(AR737,FWD!#REF!,4,FALSE)</f>
        <v>#REF!</v>
      </c>
      <c r="AU737" s="48" t="str">
        <f t="shared" si="359"/>
        <v/>
      </c>
      <c r="AV737" s="58" t="str">
        <f t="shared" si="384"/>
        <v/>
      </c>
      <c r="AW737" s="48" t="e">
        <f t="array" ref="AW737">STDEVP(IF($AS$4:$AS$909=AU737,$AT$4:$AT$909))</f>
        <v>#DIV/0!</v>
      </c>
      <c r="AX737" s="50" t="e">
        <f t="shared" si="355"/>
        <v>#DIV/0!</v>
      </c>
      <c r="AY737" s="47">
        <v>16.7</v>
      </c>
      <c r="AZ737" s="58">
        <f t="shared" si="379"/>
        <v>16</v>
      </c>
      <c r="BA737" s="49" t="e">
        <f>VLOOKUP(AY737,FWD!#REF!,4,FALSE)</f>
        <v>#REF!</v>
      </c>
      <c r="BB737" s="48" t="str">
        <f t="shared" si="380"/>
        <v/>
      </c>
      <c r="BC737" s="58" t="str">
        <f t="shared" si="381"/>
        <v/>
      </c>
      <c r="BD737" s="58" t="e">
        <f t="array" ref="BD737">STDEVP(IF($AZ$4:$AZ$758=BB737,$BA$4:$BA$758))</f>
        <v>#DIV/0!</v>
      </c>
      <c r="BE737" s="59" t="e">
        <f t="shared" si="382"/>
        <v>#DIV/0!</v>
      </c>
    </row>
    <row r="738" spans="1:57" x14ac:dyDescent="0.2">
      <c r="A738" s="63">
        <v>163.47999999999999</v>
      </c>
      <c r="B738" s="64">
        <f t="shared" si="360"/>
        <v>163</v>
      </c>
      <c r="C738" s="65" t="e">
        <f>VLOOKUP(A738,FWD!#REF!,4,FALSE)</f>
        <v>#REF!</v>
      </c>
      <c r="D738" s="64" t="str">
        <f t="shared" si="361"/>
        <v/>
      </c>
      <c r="E738" s="64" t="str">
        <f t="shared" si="362"/>
        <v/>
      </c>
      <c r="F738" s="64" t="e">
        <f t="array" ref="F738">STDEVP(IF($B$4:$B$918=D738,$C$4:$C$918))</f>
        <v>#DIV/0!</v>
      </c>
      <c r="G738" s="66" t="e">
        <f t="shared" si="356"/>
        <v>#DIV/0!</v>
      </c>
      <c r="H738" s="63">
        <v>78.599999999999994</v>
      </c>
      <c r="I738" s="64">
        <f t="shared" si="363"/>
        <v>78</v>
      </c>
      <c r="J738" s="65" t="e">
        <f>VLOOKUP(H738,FWD!$G$4:$I$128,4,FALSE)</f>
        <v>#N/A</v>
      </c>
      <c r="K738" s="64" t="str">
        <f t="shared" si="364"/>
        <v/>
      </c>
      <c r="L738" s="64" t="str">
        <f t="shared" si="365"/>
        <v/>
      </c>
      <c r="M738" s="64" t="e">
        <f t="array" ref="M738">STDEVP(IF($I$4:$I$2051=K738,$J$4:$J$2051))</f>
        <v>#DIV/0!</v>
      </c>
      <c r="N738" s="78" t="e">
        <f t="shared" si="357"/>
        <v>#DIV/0!</v>
      </c>
      <c r="O738" s="82">
        <v>45.4</v>
      </c>
      <c r="P738" s="64">
        <f t="shared" si="366"/>
        <v>45</v>
      </c>
      <c r="Q738" s="66" t="e">
        <f>VLOOKUP(O738,FWD!#REF!,4,FALSE)</f>
        <v>#REF!</v>
      </c>
      <c r="R738" s="66" t="str">
        <f t="shared" si="367"/>
        <v/>
      </c>
      <c r="S738" s="66" t="str">
        <f t="shared" si="368"/>
        <v/>
      </c>
      <c r="T738" s="64" t="e">
        <f t="array" ref="T738">STDEVP(IF($P$4:$P$864=R738,$Q$4:$Q$864))</f>
        <v>#DIV/0!</v>
      </c>
      <c r="U738" s="78" t="e">
        <f t="shared" si="385"/>
        <v>#DIV/0!</v>
      </c>
      <c r="V738" s="82">
        <v>46.94</v>
      </c>
      <c r="W738" s="83">
        <f t="shared" si="369"/>
        <v>46</v>
      </c>
      <c r="X738" s="66" t="e">
        <f>VLOOKUP(V738,FWD!#REF!,4,FALSE)</f>
        <v>#REF!</v>
      </c>
      <c r="Y738" s="64" t="str">
        <f t="shared" si="370"/>
        <v/>
      </c>
      <c r="Z738" s="64" t="str">
        <f t="shared" si="371"/>
        <v/>
      </c>
      <c r="AA738" s="64" t="e">
        <f t="array" ref="AA738">STDEVP(IF($W$4:$W$740=Y738,$X$4:$X$740))</f>
        <v>#DIV/0!</v>
      </c>
      <c r="AB738" s="78" t="e">
        <f t="shared" si="372"/>
        <v>#DIV/0!</v>
      </c>
      <c r="AD738" s="55">
        <v>140.44</v>
      </c>
      <c r="AE738" s="48">
        <f t="shared" si="386"/>
        <v>140</v>
      </c>
      <c r="AF738" s="48" t="e">
        <f>VLOOKUP(AD738,FWD!#REF!,4,FALSE)</f>
        <v>#REF!</v>
      </c>
      <c r="AG738" s="48" t="str">
        <f t="shared" si="373"/>
        <v/>
      </c>
      <c r="AH738" s="48" t="str">
        <f t="shared" si="374"/>
        <v/>
      </c>
      <c r="AI738" s="48">
        <f t="array" ref="AI738">STDEVP(IF($AE$4:$AE$918=AG738,$AF$4:$AF$918))</f>
        <v>0</v>
      </c>
      <c r="AJ738" s="48" t="str">
        <f t="shared" si="375"/>
        <v/>
      </c>
      <c r="AK738" s="47">
        <v>103.04</v>
      </c>
      <c r="AL738" s="48">
        <f t="shared" si="376"/>
        <v>103</v>
      </c>
      <c r="AM738" s="49" t="e">
        <f>VLOOKUP(AK738,FWD!#REF!,4,FALSE)</f>
        <v>#REF!</v>
      </c>
      <c r="AN738" s="58" t="str">
        <f t="shared" si="377"/>
        <v/>
      </c>
      <c r="AO738" s="58" t="str">
        <f t="shared" si="358"/>
        <v/>
      </c>
      <c r="AP738" s="58" t="e">
        <f t="array" ref="AP738">STDEVP(IF($AL$4:$AL$2012=AN738,$AM$4:$AM$2012))</f>
        <v>#DIV/0!</v>
      </c>
      <c r="AQ738" s="59" t="e">
        <f t="shared" si="378"/>
        <v>#DIV/0!</v>
      </c>
      <c r="AR738" s="47">
        <v>21.24</v>
      </c>
      <c r="AS738" s="48">
        <f t="shared" si="383"/>
        <v>21</v>
      </c>
      <c r="AT738" s="49" t="e">
        <f>VLOOKUP(AR738,FWD!#REF!,4,FALSE)</f>
        <v>#REF!</v>
      </c>
      <c r="AU738" s="48" t="str">
        <f t="shared" si="359"/>
        <v/>
      </c>
      <c r="AV738" s="58" t="str">
        <f t="shared" si="384"/>
        <v/>
      </c>
      <c r="AW738" s="48" t="e">
        <f t="array" ref="AW738">STDEVP(IF($AS$4:$AS$909=AU738,$AT$4:$AT$909))</f>
        <v>#DIV/0!</v>
      </c>
      <c r="AX738" s="50" t="e">
        <f t="shared" si="355"/>
        <v>#DIV/0!</v>
      </c>
      <c r="AY738" s="47">
        <v>16.66</v>
      </c>
      <c r="AZ738" s="58">
        <f t="shared" si="379"/>
        <v>16</v>
      </c>
      <c r="BA738" s="49" t="e">
        <f>VLOOKUP(AY738,FWD!#REF!,4,FALSE)</f>
        <v>#REF!</v>
      </c>
      <c r="BB738" s="48" t="str">
        <f t="shared" si="380"/>
        <v/>
      </c>
      <c r="BC738" s="58" t="str">
        <f t="shared" si="381"/>
        <v/>
      </c>
      <c r="BD738" s="58" t="e">
        <f t="array" ref="BD738">STDEVP(IF($AZ$4:$AZ$758=BB738,$BA$4:$BA$758))</f>
        <v>#DIV/0!</v>
      </c>
      <c r="BE738" s="59" t="e">
        <f t="shared" si="382"/>
        <v>#DIV/0!</v>
      </c>
    </row>
    <row r="739" spans="1:57" x14ac:dyDescent="0.2">
      <c r="A739" s="63">
        <v>163.52000000000001</v>
      </c>
      <c r="B739" s="64">
        <f t="shared" si="360"/>
        <v>163</v>
      </c>
      <c r="C739" s="65" t="e">
        <f>VLOOKUP(A739,FWD!#REF!,4,FALSE)</f>
        <v>#REF!</v>
      </c>
      <c r="D739" s="64" t="str">
        <f t="shared" si="361"/>
        <v/>
      </c>
      <c r="E739" s="64" t="str">
        <f t="shared" si="362"/>
        <v/>
      </c>
      <c r="F739" s="64" t="e">
        <f t="array" ref="F739">STDEVP(IF($B$4:$B$918=D739,$C$4:$C$918))</f>
        <v>#DIV/0!</v>
      </c>
      <c r="G739" s="66" t="e">
        <f t="shared" si="356"/>
        <v>#DIV/0!</v>
      </c>
      <c r="H739" s="63">
        <v>78.64</v>
      </c>
      <c r="I739" s="64">
        <f t="shared" si="363"/>
        <v>78</v>
      </c>
      <c r="J739" s="65" t="e">
        <f>VLOOKUP(H739,FWD!$G$4:$I$128,4,FALSE)</f>
        <v>#N/A</v>
      </c>
      <c r="K739" s="64" t="str">
        <f t="shared" si="364"/>
        <v/>
      </c>
      <c r="L739" s="64" t="str">
        <f t="shared" si="365"/>
        <v/>
      </c>
      <c r="M739" s="64" t="e">
        <f t="array" ref="M739">STDEVP(IF($I$4:$I$2051=K739,$J$4:$J$2051))</f>
        <v>#DIV/0!</v>
      </c>
      <c r="N739" s="78" t="e">
        <f t="shared" si="357"/>
        <v>#DIV/0!</v>
      </c>
      <c r="O739" s="82">
        <v>45.44</v>
      </c>
      <c r="P739" s="64">
        <f t="shared" si="366"/>
        <v>45</v>
      </c>
      <c r="Q739" s="66" t="e">
        <f>VLOOKUP(O739,FWD!#REF!,4,FALSE)</f>
        <v>#REF!</v>
      </c>
      <c r="R739" s="66" t="str">
        <f t="shared" si="367"/>
        <v/>
      </c>
      <c r="S739" s="66" t="str">
        <f t="shared" si="368"/>
        <v/>
      </c>
      <c r="T739" s="64" t="e">
        <f t="array" ref="T739">STDEVP(IF($P$4:$P$864=R739,$Q$4:$Q$864))</f>
        <v>#DIV/0!</v>
      </c>
      <c r="U739" s="78" t="e">
        <f t="shared" si="385"/>
        <v>#DIV/0!</v>
      </c>
      <c r="V739" s="82">
        <v>46.98</v>
      </c>
      <c r="W739" s="83">
        <f t="shared" si="369"/>
        <v>46</v>
      </c>
      <c r="X739" s="66" t="e">
        <f>VLOOKUP(V739,FWD!#REF!,4,FALSE)</f>
        <v>#REF!</v>
      </c>
      <c r="Y739" s="64">
        <f t="shared" si="370"/>
        <v>46</v>
      </c>
      <c r="Z739" s="64" t="e">
        <f t="shared" si="371"/>
        <v>#REF!</v>
      </c>
      <c r="AA739" s="64" t="e">
        <f t="array" ref="AA739">STDEVP(IF($W$4:$W$740=Y739,$X$4:$X$740))</f>
        <v>#REF!</v>
      </c>
      <c r="AB739" s="78" t="e">
        <f t="shared" si="372"/>
        <v>#REF!</v>
      </c>
      <c r="AD739" s="55">
        <v>140.4</v>
      </c>
      <c r="AE739" s="48">
        <f t="shared" si="386"/>
        <v>140</v>
      </c>
      <c r="AF739" s="48" t="e">
        <f>VLOOKUP(AD739,FWD!#REF!,4,FALSE)</f>
        <v>#REF!</v>
      </c>
      <c r="AG739" s="48" t="str">
        <f t="shared" si="373"/>
        <v/>
      </c>
      <c r="AH739" s="48" t="str">
        <f t="shared" si="374"/>
        <v/>
      </c>
      <c r="AI739" s="48">
        <f t="array" ref="AI739">STDEVP(IF($AE$4:$AE$918=AG739,$AF$4:$AF$918))</f>
        <v>0</v>
      </c>
      <c r="AJ739" s="48" t="str">
        <f t="shared" si="375"/>
        <v/>
      </c>
      <c r="AK739" s="47">
        <v>103</v>
      </c>
      <c r="AL739" s="48">
        <f t="shared" si="376"/>
        <v>103</v>
      </c>
      <c r="AM739" s="49" t="e">
        <f>VLOOKUP(AK739,FWD!#REF!,4,FALSE)</f>
        <v>#REF!</v>
      </c>
      <c r="AN739" s="58">
        <f t="shared" si="377"/>
        <v>103</v>
      </c>
      <c r="AO739" s="58" t="e">
        <f t="shared" si="358"/>
        <v>#REF!</v>
      </c>
      <c r="AP739" s="58" t="e">
        <f t="array" ref="AP739">STDEVP(IF($AL$4:$AL$2012=AN739,$AM$4:$AM$2012))</f>
        <v>#REF!</v>
      </c>
      <c r="AQ739" s="59" t="e">
        <f t="shared" si="378"/>
        <v>#REF!</v>
      </c>
      <c r="AR739" s="47">
        <v>21.2</v>
      </c>
      <c r="AS739" s="48">
        <f t="shared" si="383"/>
        <v>21</v>
      </c>
      <c r="AT739" s="49" t="e">
        <f>VLOOKUP(AR739,FWD!#REF!,4,FALSE)</f>
        <v>#REF!</v>
      </c>
      <c r="AU739" s="48" t="str">
        <f t="shared" si="359"/>
        <v/>
      </c>
      <c r="AV739" s="58" t="str">
        <f t="shared" si="384"/>
        <v/>
      </c>
      <c r="AW739" s="48" t="e">
        <f t="array" ref="AW739">STDEVP(IF($AS$4:$AS$909=AU739,$AT$4:$AT$909))</f>
        <v>#DIV/0!</v>
      </c>
      <c r="AX739" s="50" t="e">
        <f t="shared" si="355"/>
        <v>#DIV/0!</v>
      </c>
      <c r="AY739" s="47">
        <v>16.62</v>
      </c>
      <c r="AZ739" s="58">
        <f t="shared" si="379"/>
        <v>16</v>
      </c>
      <c r="BA739" s="49" t="e">
        <f>VLOOKUP(AY739,FWD!#REF!,4,FALSE)</f>
        <v>#REF!</v>
      </c>
      <c r="BB739" s="48" t="str">
        <f t="shared" si="380"/>
        <v/>
      </c>
      <c r="BC739" s="58" t="str">
        <f t="shared" si="381"/>
        <v/>
      </c>
      <c r="BD739" s="58" t="e">
        <f t="array" ref="BD739">STDEVP(IF($AZ$4:$AZ$758=BB739,$BA$4:$BA$758))</f>
        <v>#DIV/0!</v>
      </c>
      <c r="BE739" s="59" t="e">
        <f t="shared" si="382"/>
        <v>#DIV/0!</v>
      </c>
    </row>
    <row r="740" spans="1:57" ht="13.5" thickBot="1" x14ac:dyDescent="0.25">
      <c r="A740" s="63">
        <v>163.56</v>
      </c>
      <c r="B740" s="64">
        <f t="shared" si="360"/>
        <v>163</v>
      </c>
      <c r="C740" s="65" t="e">
        <f>VLOOKUP(A740,FWD!#REF!,4,FALSE)</f>
        <v>#REF!</v>
      </c>
      <c r="D740" s="64" t="str">
        <f t="shared" si="361"/>
        <v/>
      </c>
      <c r="E740" s="64" t="str">
        <f t="shared" si="362"/>
        <v/>
      </c>
      <c r="F740" s="64" t="e">
        <f t="array" ref="F740">STDEVP(IF($B$4:$B$918=D740,$C$4:$C$918))</f>
        <v>#DIV/0!</v>
      </c>
      <c r="G740" s="66" t="e">
        <f t="shared" si="356"/>
        <v>#DIV/0!</v>
      </c>
      <c r="H740" s="63">
        <v>78.680000000000007</v>
      </c>
      <c r="I740" s="64">
        <f t="shared" si="363"/>
        <v>78</v>
      </c>
      <c r="J740" s="65" t="e">
        <f>VLOOKUP(H740,FWD!$G$4:$I$128,4,FALSE)</f>
        <v>#N/A</v>
      </c>
      <c r="K740" s="64" t="str">
        <f t="shared" si="364"/>
        <v/>
      </c>
      <c r="L740" s="64" t="str">
        <f t="shared" si="365"/>
        <v/>
      </c>
      <c r="M740" s="64" t="e">
        <f t="array" ref="M740">STDEVP(IF($I$4:$I$2051=K740,$J$4:$J$2051))</f>
        <v>#DIV/0!</v>
      </c>
      <c r="N740" s="78" t="e">
        <f t="shared" si="357"/>
        <v>#DIV/0!</v>
      </c>
      <c r="O740" s="82">
        <v>45.48</v>
      </c>
      <c r="P740" s="64">
        <f t="shared" si="366"/>
        <v>45</v>
      </c>
      <c r="Q740" s="66" t="e">
        <f>VLOOKUP(O740,FWD!#REF!,4,FALSE)</f>
        <v>#REF!</v>
      </c>
      <c r="R740" s="66" t="str">
        <f t="shared" si="367"/>
        <v/>
      </c>
      <c r="S740" s="66" t="str">
        <f t="shared" si="368"/>
        <v/>
      </c>
      <c r="T740" s="64" t="e">
        <f t="array" ref="T740">STDEVP(IF($P$4:$P$864=R740,$Q$4:$Q$864))</f>
        <v>#DIV/0!</v>
      </c>
      <c r="U740" s="78" t="e">
        <f t="shared" si="385"/>
        <v>#DIV/0!</v>
      </c>
      <c r="V740" s="84">
        <v>47</v>
      </c>
      <c r="W740" s="85">
        <f t="shared" si="369"/>
        <v>47</v>
      </c>
      <c r="X740" s="70" t="e">
        <f>VLOOKUP(V740,FWD!#REF!,4,FALSE)</f>
        <v>#REF!</v>
      </c>
      <c r="Y740" s="68">
        <f t="shared" si="370"/>
        <v>47</v>
      </c>
      <c r="Z740" s="68" t="e">
        <f t="shared" si="371"/>
        <v>#REF!</v>
      </c>
      <c r="AA740" s="68" t="e">
        <f t="array" ref="AA740">STDEVP(IF($W$4:$W$740=Y740,$X$4:$X$740))</f>
        <v>#REF!</v>
      </c>
      <c r="AB740" s="81" t="e">
        <f t="shared" si="372"/>
        <v>#REF!</v>
      </c>
      <c r="AD740" s="55">
        <v>140.36000000000001</v>
      </c>
      <c r="AE740" s="48">
        <f t="shared" si="386"/>
        <v>140</v>
      </c>
      <c r="AF740" s="48" t="e">
        <f>VLOOKUP(AD740,FWD!#REF!,4,FALSE)</f>
        <v>#REF!</v>
      </c>
      <c r="AG740" s="48" t="str">
        <f t="shared" si="373"/>
        <v/>
      </c>
      <c r="AH740" s="48" t="str">
        <f t="shared" si="374"/>
        <v/>
      </c>
      <c r="AI740" s="48">
        <f t="array" ref="AI740">STDEVP(IF($AE$4:$AE$918=AG740,$AF$4:$AF$918))</f>
        <v>0</v>
      </c>
      <c r="AJ740" s="48" t="str">
        <f t="shared" si="375"/>
        <v/>
      </c>
      <c r="AK740" s="47">
        <v>102.96</v>
      </c>
      <c r="AL740" s="48">
        <f t="shared" si="376"/>
        <v>102</v>
      </c>
      <c r="AM740" s="49" t="e">
        <f>VLOOKUP(AK740,FWD!#REF!,4,FALSE)</f>
        <v>#REF!</v>
      </c>
      <c r="AN740" s="58" t="str">
        <f t="shared" si="377"/>
        <v/>
      </c>
      <c r="AO740" s="58" t="str">
        <f t="shared" si="358"/>
        <v/>
      </c>
      <c r="AP740" s="58" t="e">
        <f t="array" ref="AP740">STDEVP(IF($AL$4:$AL$2012=AN740,$AM$4:$AM$2012))</f>
        <v>#DIV/0!</v>
      </c>
      <c r="AQ740" s="59" t="e">
        <f t="shared" si="378"/>
        <v>#DIV/0!</v>
      </c>
      <c r="AR740" s="47">
        <v>21.16</v>
      </c>
      <c r="AS740" s="48">
        <f t="shared" si="383"/>
        <v>21</v>
      </c>
      <c r="AT740" s="49" t="e">
        <f>VLOOKUP(AR740,FWD!#REF!,4,FALSE)</f>
        <v>#REF!</v>
      </c>
      <c r="AU740" s="48" t="str">
        <f t="shared" si="359"/>
        <v/>
      </c>
      <c r="AV740" s="58" t="str">
        <f t="shared" si="384"/>
        <v/>
      </c>
      <c r="AW740" s="48" t="e">
        <f t="array" ref="AW740">STDEVP(IF($AS$4:$AS$909=AU740,$AT$4:$AT$909))</f>
        <v>#DIV/0!</v>
      </c>
      <c r="AX740" s="50" t="e">
        <f t="shared" si="355"/>
        <v>#DIV/0!</v>
      </c>
      <c r="AY740" s="47">
        <v>16.579999999999998</v>
      </c>
      <c r="AZ740" s="58">
        <f t="shared" si="379"/>
        <v>16</v>
      </c>
      <c r="BA740" s="49" t="e">
        <f>VLOOKUP(AY740,FWD!#REF!,4,FALSE)</f>
        <v>#REF!</v>
      </c>
      <c r="BB740" s="48" t="str">
        <f t="shared" si="380"/>
        <v/>
      </c>
      <c r="BC740" s="58" t="str">
        <f t="shared" si="381"/>
        <v/>
      </c>
      <c r="BD740" s="58" t="e">
        <f t="array" ref="BD740">STDEVP(IF($AZ$4:$AZ$758=BB740,$BA$4:$BA$758))</f>
        <v>#DIV/0!</v>
      </c>
      <c r="BE740" s="59" t="e">
        <f t="shared" si="382"/>
        <v>#DIV/0!</v>
      </c>
    </row>
    <row r="741" spans="1:57" x14ac:dyDescent="0.2">
      <c r="A741" s="63">
        <v>163.6</v>
      </c>
      <c r="B741" s="64">
        <f t="shared" si="360"/>
        <v>163</v>
      </c>
      <c r="C741" s="65" t="e">
        <f>VLOOKUP(A741,FWD!#REF!,4,FALSE)</f>
        <v>#REF!</v>
      </c>
      <c r="D741" s="64" t="str">
        <f t="shared" si="361"/>
        <v/>
      </c>
      <c r="E741" s="64" t="str">
        <f t="shared" si="362"/>
        <v/>
      </c>
      <c r="F741" s="64" t="e">
        <f t="array" ref="F741">STDEVP(IF($B$4:$B$918=D741,$C$4:$C$918))</f>
        <v>#DIV/0!</v>
      </c>
      <c r="G741" s="66" t="e">
        <f t="shared" si="356"/>
        <v>#DIV/0!</v>
      </c>
      <c r="H741" s="63">
        <v>78.72</v>
      </c>
      <c r="I741" s="64">
        <f t="shared" si="363"/>
        <v>78</v>
      </c>
      <c r="J741" s="65" t="e">
        <f>VLOOKUP(H741,FWD!$G$4:$I$128,4,FALSE)</f>
        <v>#N/A</v>
      </c>
      <c r="K741" s="64" t="str">
        <f t="shared" si="364"/>
        <v/>
      </c>
      <c r="L741" s="64" t="str">
        <f t="shared" si="365"/>
        <v/>
      </c>
      <c r="M741" s="64" t="e">
        <f t="array" ref="M741">STDEVP(IF($I$4:$I$2051=K741,$J$4:$J$2051))</f>
        <v>#DIV/0!</v>
      </c>
      <c r="N741" s="78" t="e">
        <f t="shared" si="357"/>
        <v>#DIV/0!</v>
      </c>
      <c r="O741" s="82">
        <v>45.52</v>
      </c>
      <c r="P741" s="64">
        <f t="shared" si="366"/>
        <v>45</v>
      </c>
      <c r="Q741" s="66" t="e">
        <f>VLOOKUP(O741,FWD!#REF!,4,FALSE)</f>
        <v>#REF!</v>
      </c>
      <c r="R741" s="66" t="str">
        <f t="shared" si="367"/>
        <v/>
      </c>
      <c r="S741" s="66" t="str">
        <f t="shared" si="368"/>
        <v/>
      </c>
      <c r="T741" s="64" t="e">
        <f t="array" ref="T741">STDEVP(IF($P$4:$P$864=R741,$Q$4:$Q$864))</f>
        <v>#DIV/0!</v>
      </c>
      <c r="U741" s="78" t="e">
        <f t="shared" si="385"/>
        <v>#DIV/0!</v>
      </c>
      <c r="V741" s="38"/>
      <c r="W741" s="38"/>
      <c r="X741" s="38"/>
      <c r="Y741" s="38"/>
      <c r="Z741" s="38"/>
      <c r="AA741" s="38"/>
      <c r="AB741" s="38"/>
      <c r="AD741" s="55">
        <v>140.32</v>
      </c>
      <c r="AE741" s="48">
        <f t="shared" si="386"/>
        <v>140</v>
      </c>
      <c r="AF741" s="48" t="e">
        <f>VLOOKUP(AD741,FWD!#REF!,4,FALSE)</f>
        <v>#REF!</v>
      </c>
      <c r="AG741" s="48" t="str">
        <f t="shared" si="373"/>
        <v/>
      </c>
      <c r="AH741" s="48" t="str">
        <f t="shared" si="374"/>
        <v/>
      </c>
      <c r="AI741" s="48">
        <f t="array" ref="AI741">STDEVP(IF($AE$4:$AE$918=AG741,$AF$4:$AF$918))</f>
        <v>0</v>
      </c>
      <c r="AJ741" s="48" t="str">
        <f t="shared" si="375"/>
        <v/>
      </c>
      <c r="AK741" s="47">
        <v>102.92</v>
      </c>
      <c r="AL741" s="48">
        <f t="shared" si="376"/>
        <v>102</v>
      </c>
      <c r="AM741" s="49" t="e">
        <f>VLOOKUP(AK741,FWD!#REF!,4,FALSE)</f>
        <v>#REF!</v>
      </c>
      <c r="AN741" s="58" t="str">
        <f t="shared" si="377"/>
        <v/>
      </c>
      <c r="AO741" s="58" t="str">
        <f t="shared" si="358"/>
        <v/>
      </c>
      <c r="AP741" s="58" t="e">
        <f t="array" ref="AP741">STDEVP(IF($AL$4:$AL$2012=AN741,$AM$4:$AM$2012))</f>
        <v>#DIV/0!</v>
      </c>
      <c r="AQ741" s="59" t="e">
        <f t="shared" si="378"/>
        <v>#DIV/0!</v>
      </c>
      <c r="AR741" s="47">
        <v>21.12</v>
      </c>
      <c r="AS741" s="48">
        <f t="shared" si="383"/>
        <v>21</v>
      </c>
      <c r="AT741" s="49" t="e">
        <f>VLOOKUP(AR741,FWD!#REF!,4,FALSE)</f>
        <v>#REF!</v>
      </c>
      <c r="AU741" s="48" t="str">
        <f t="shared" si="359"/>
        <v/>
      </c>
      <c r="AV741" s="58" t="str">
        <f t="shared" si="384"/>
        <v/>
      </c>
      <c r="AW741" s="48" t="e">
        <f t="array" ref="AW741">STDEVP(IF($AS$4:$AS$909=AU741,$AT$4:$AT$909))</f>
        <v>#DIV/0!</v>
      </c>
      <c r="AX741" s="50" t="e">
        <f t="shared" si="355"/>
        <v>#DIV/0!</v>
      </c>
      <c r="AY741" s="47">
        <v>16.54</v>
      </c>
      <c r="AZ741" s="58">
        <f t="shared" si="379"/>
        <v>16</v>
      </c>
      <c r="BA741" s="49" t="e">
        <f>VLOOKUP(AY741,FWD!#REF!,4,FALSE)</f>
        <v>#REF!</v>
      </c>
      <c r="BB741" s="48" t="str">
        <f t="shared" si="380"/>
        <v/>
      </c>
      <c r="BC741" s="58" t="str">
        <f t="shared" si="381"/>
        <v/>
      </c>
      <c r="BD741" s="58" t="e">
        <f t="array" ref="BD741">STDEVP(IF($AZ$4:$AZ$758=BB741,$BA$4:$BA$758))</f>
        <v>#DIV/0!</v>
      </c>
      <c r="BE741" s="59" t="e">
        <f t="shared" si="382"/>
        <v>#DIV/0!</v>
      </c>
    </row>
    <row r="742" spans="1:57" x14ac:dyDescent="0.2">
      <c r="A742" s="63">
        <v>163.63999999999999</v>
      </c>
      <c r="B742" s="64">
        <f t="shared" si="360"/>
        <v>163</v>
      </c>
      <c r="C742" s="65" t="e">
        <f>VLOOKUP(A742,FWD!#REF!,4,FALSE)</f>
        <v>#REF!</v>
      </c>
      <c r="D742" s="64" t="str">
        <f t="shared" si="361"/>
        <v/>
      </c>
      <c r="E742" s="64" t="str">
        <f t="shared" si="362"/>
        <v/>
      </c>
      <c r="F742" s="64" t="e">
        <f t="array" ref="F742">STDEVP(IF($B$4:$B$918=D742,$C$4:$C$918))</f>
        <v>#DIV/0!</v>
      </c>
      <c r="G742" s="66" t="e">
        <f t="shared" si="356"/>
        <v>#DIV/0!</v>
      </c>
      <c r="H742" s="63">
        <v>78.760000000000005</v>
      </c>
      <c r="I742" s="64">
        <f t="shared" si="363"/>
        <v>78</v>
      </c>
      <c r="J742" s="65" t="e">
        <f>VLOOKUP(H742,FWD!$G$4:$I$128,4,FALSE)</f>
        <v>#N/A</v>
      </c>
      <c r="K742" s="64" t="str">
        <f t="shared" si="364"/>
        <v/>
      </c>
      <c r="L742" s="64" t="str">
        <f t="shared" si="365"/>
        <v/>
      </c>
      <c r="M742" s="64" t="e">
        <f t="array" ref="M742">STDEVP(IF($I$4:$I$2051=K742,$J$4:$J$2051))</f>
        <v>#DIV/0!</v>
      </c>
      <c r="N742" s="78" t="e">
        <f t="shared" si="357"/>
        <v>#DIV/0!</v>
      </c>
      <c r="O742" s="82">
        <v>45.56</v>
      </c>
      <c r="P742" s="64">
        <f t="shared" si="366"/>
        <v>45</v>
      </c>
      <c r="Q742" s="66" t="e">
        <f>VLOOKUP(O742,FWD!#REF!,4,FALSE)</f>
        <v>#REF!</v>
      </c>
      <c r="R742" s="66" t="str">
        <f t="shared" si="367"/>
        <v/>
      </c>
      <c r="S742" s="66" t="str">
        <f t="shared" si="368"/>
        <v/>
      </c>
      <c r="T742" s="64" t="e">
        <f t="array" ref="T742">STDEVP(IF($P$4:$P$864=R742,$Q$4:$Q$864))</f>
        <v>#DIV/0!</v>
      </c>
      <c r="U742" s="78" t="e">
        <f t="shared" si="385"/>
        <v>#DIV/0!</v>
      </c>
      <c r="V742" s="38"/>
      <c r="W742" s="38"/>
      <c r="X742" s="38"/>
      <c r="Y742" s="38"/>
      <c r="Z742" s="38"/>
      <c r="AA742" s="38"/>
      <c r="AB742" s="38"/>
      <c r="AD742" s="55">
        <v>140.28</v>
      </c>
      <c r="AE742" s="48">
        <f t="shared" si="386"/>
        <v>140</v>
      </c>
      <c r="AF742" s="48" t="e">
        <f>VLOOKUP(AD742,FWD!#REF!,4,FALSE)</f>
        <v>#REF!</v>
      </c>
      <c r="AG742" s="48" t="str">
        <f t="shared" si="373"/>
        <v/>
      </c>
      <c r="AH742" s="48" t="str">
        <f t="shared" si="374"/>
        <v/>
      </c>
      <c r="AI742" s="48">
        <f t="array" ref="AI742">STDEVP(IF($AE$4:$AE$918=AG742,$AF$4:$AF$918))</f>
        <v>0</v>
      </c>
      <c r="AJ742" s="48" t="str">
        <f t="shared" si="375"/>
        <v/>
      </c>
      <c r="AK742" s="47">
        <v>102.88</v>
      </c>
      <c r="AL742" s="48">
        <f t="shared" si="376"/>
        <v>102</v>
      </c>
      <c r="AM742" s="49" t="e">
        <f>VLOOKUP(AK742,FWD!#REF!,4,FALSE)</f>
        <v>#REF!</v>
      </c>
      <c r="AN742" s="58" t="str">
        <f t="shared" si="377"/>
        <v/>
      </c>
      <c r="AO742" s="58" t="str">
        <f t="shared" si="358"/>
        <v/>
      </c>
      <c r="AP742" s="58" t="e">
        <f t="array" ref="AP742">STDEVP(IF($AL$4:$AL$2012=AN742,$AM$4:$AM$2012))</f>
        <v>#DIV/0!</v>
      </c>
      <c r="AQ742" s="59" t="e">
        <f t="shared" si="378"/>
        <v>#DIV/0!</v>
      </c>
      <c r="AR742" s="47">
        <v>21.08</v>
      </c>
      <c r="AS742" s="48">
        <f t="shared" si="383"/>
        <v>21</v>
      </c>
      <c r="AT742" s="49" t="e">
        <f>VLOOKUP(AR742,FWD!#REF!,4,FALSE)</f>
        <v>#REF!</v>
      </c>
      <c r="AU742" s="48" t="str">
        <f t="shared" si="359"/>
        <v/>
      </c>
      <c r="AV742" s="58" t="str">
        <f t="shared" si="384"/>
        <v/>
      </c>
      <c r="AW742" s="48" t="e">
        <f t="array" ref="AW742">STDEVP(IF($AS$4:$AS$909=AU742,$AT$4:$AT$909))</f>
        <v>#DIV/0!</v>
      </c>
      <c r="AX742" s="50" t="e">
        <f t="shared" si="355"/>
        <v>#DIV/0!</v>
      </c>
      <c r="AY742" s="47">
        <v>16.5</v>
      </c>
      <c r="AZ742" s="58">
        <f t="shared" si="379"/>
        <v>16</v>
      </c>
      <c r="BA742" s="49" t="e">
        <f>VLOOKUP(AY742,FWD!#REF!,4,FALSE)</f>
        <v>#REF!</v>
      </c>
      <c r="BB742" s="48" t="str">
        <f t="shared" si="380"/>
        <v/>
      </c>
      <c r="BC742" s="58" t="str">
        <f t="shared" si="381"/>
        <v/>
      </c>
      <c r="BD742" s="58" t="e">
        <f t="array" ref="BD742">STDEVP(IF($AZ$4:$AZ$758=BB742,$BA$4:$BA$758))</f>
        <v>#DIV/0!</v>
      </c>
      <c r="BE742" s="59" t="e">
        <f t="shared" si="382"/>
        <v>#DIV/0!</v>
      </c>
    </row>
    <row r="743" spans="1:57" x14ac:dyDescent="0.2">
      <c r="A743" s="63">
        <v>163.68</v>
      </c>
      <c r="B743" s="64">
        <f t="shared" si="360"/>
        <v>163</v>
      </c>
      <c r="C743" s="65" t="e">
        <f>VLOOKUP(A743,FWD!#REF!,4,FALSE)</f>
        <v>#REF!</v>
      </c>
      <c r="D743" s="64" t="str">
        <f t="shared" si="361"/>
        <v/>
      </c>
      <c r="E743" s="64" t="str">
        <f t="shared" si="362"/>
        <v/>
      </c>
      <c r="F743" s="64" t="e">
        <f t="array" ref="F743">STDEVP(IF($B$4:$B$918=D743,$C$4:$C$918))</f>
        <v>#DIV/0!</v>
      </c>
      <c r="G743" s="66" t="e">
        <f t="shared" si="356"/>
        <v>#DIV/0!</v>
      </c>
      <c r="H743" s="63">
        <v>78.8</v>
      </c>
      <c r="I743" s="64">
        <f t="shared" si="363"/>
        <v>78</v>
      </c>
      <c r="J743" s="65" t="e">
        <f>VLOOKUP(H743,FWD!$G$4:$I$128,4,FALSE)</f>
        <v>#N/A</v>
      </c>
      <c r="K743" s="64" t="str">
        <f t="shared" si="364"/>
        <v/>
      </c>
      <c r="L743" s="64" t="str">
        <f t="shared" si="365"/>
        <v/>
      </c>
      <c r="M743" s="64" t="e">
        <f t="array" ref="M743">STDEVP(IF($I$4:$I$2051=K743,$J$4:$J$2051))</f>
        <v>#DIV/0!</v>
      </c>
      <c r="N743" s="78" t="e">
        <f t="shared" si="357"/>
        <v>#DIV/0!</v>
      </c>
      <c r="O743" s="82">
        <v>45.6</v>
      </c>
      <c r="P743" s="64">
        <f t="shared" si="366"/>
        <v>45</v>
      </c>
      <c r="Q743" s="66" t="e">
        <f>VLOOKUP(O743,FWD!#REF!,4,FALSE)</f>
        <v>#REF!</v>
      </c>
      <c r="R743" s="66" t="str">
        <f t="shared" si="367"/>
        <v/>
      </c>
      <c r="S743" s="66" t="str">
        <f t="shared" si="368"/>
        <v/>
      </c>
      <c r="T743" s="64" t="e">
        <f t="array" ref="T743">STDEVP(IF($P$4:$P$864=R743,$Q$4:$Q$864))</f>
        <v>#DIV/0!</v>
      </c>
      <c r="U743" s="78" t="e">
        <f t="shared" si="385"/>
        <v>#DIV/0!</v>
      </c>
      <c r="V743" s="38"/>
      <c r="W743" s="38"/>
      <c r="X743" s="38"/>
      <c r="Y743" s="38"/>
      <c r="Z743" s="38"/>
      <c r="AA743" s="38"/>
      <c r="AB743" s="38"/>
      <c r="AD743" s="55">
        <v>140.24</v>
      </c>
      <c r="AE743" s="48">
        <f t="shared" si="386"/>
        <v>140</v>
      </c>
      <c r="AF743" s="48" t="e">
        <f>VLOOKUP(AD743,FWD!#REF!,4,FALSE)</f>
        <v>#REF!</v>
      </c>
      <c r="AG743" s="48" t="str">
        <f t="shared" si="373"/>
        <v/>
      </c>
      <c r="AH743" s="48" t="str">
        <f t="shared" si="374"/>
        <v/>
      </c>
      <c r="AI743" s="48">
        <f t="array" ref="AI743">STDEVP(IF($AE$4:$AE$918=AG743,$AF$4:$AF$918))</f>
        <v>0</v>
      </c>
      <c r="AJ743" s="48" t="str">
        <f t="shared" si="375"/>
        <v/>
      </c>
      <c r="AK743" s="47">
        <v>102.84</v>
      </c>
      <c r="AL743" s="48">
        <f t="shared" si="376"/>
        <v>102</v>
      </c>
      <c r="AM743" s="49" t="e">
        <f>VLOOKUP(AK743,FWD!#REF!,4,FALSE)</f>
        <v>#REF!</v>
      </c>
      <c r="AN743" s="58" t="str">
        <f t="shared" si="377"/>
        <v/>
      </c>
      <c r="AO743" s="58" t="str">
        <f t="shared" si="358"/>
        <v/>
      </c>
      <c r="AP743" s="58" t="e">
        <f t="array" ref="AP743">STDEVP(IF($AL$4:$AL$2012=AN743,$AM$4:$AM$2012))</f>
        <v>#DIV/0!</v>
      </c>
      <c r="AQ743" s="59" t="e">
        <f t="shared" si="378"/>
        <v>#DIV/0!</v>
      </c>
      <c r="AR743" s="47">
        <v>21.04</v>
      </c>
      <c r="AS743" s="48">
        <f t="shared" si="383"/>
        <v>21</v>
      </c>
      <c r="AT743" s="49" t="e">
        <f>VLOOKUP(AR743,FWD!#REF!,4,FALSE)</f>
        <v>#REF!</v>
      </c>
      <c r="AU743" s="48" t="str">
        <f t="shared" si="359"/>
        <v/>
      </c>
      <c r="AV743" s="58" t="str">
        <f t="shared" si="384"/>
        <v/>
      </c>
      <c r="AW743" s="48" t="e">
        <f t="array" ref="AW743">STDEVP(IF($AS$4:$AS$909=AU743,$AT$4:$AT$909))</f>
        <v>#DIV/0!</v>
      </c>
      <c r="AX743" s="50" t="e">
        <f t="shared" si="355"/>
        <v>#DIV/0!</v>
      </c>
      <c r="AY743" s="47">
        <v>16.46</v>
      </c>
      <c r="AZ743" s="58">
        <f t="shared" si="379"/>
        <v>16</v>
      </c>
      <c r="BA743" s="49" t="e">
        <f>VLOOKUP(AY743,FWD!#REF!,4,FALSE)</f>
        <v>#REF!</v>
      </c>
      <c r="BB743" s="48" t="str">
        <f t="shared" si="380"/>
        <v/>
      </c>
      <c r="BC743" s="58" t="str">
        <f t="shared" si="381"/>
        <v/>
      </c>
      <c r="BD743" s="58" t="e">
        <f t="array" ref="BD743">STDEVP(IF($AZ$4:$AZ$758=BB743,$BA$4:$BA$758))</f>
        <v>#DIV/0!</v>
      </c>
      <c r="BE743" s="59" t="e">
        <f t="shared" si="382"/>
        <v>#DIV/0!</v>
      </c>
    </row>
    <row r="744" spans="1:57" x14ac:dyDescent="0.2">
      <c r="A744" s="63">
        <v>163.72</v>
      </c>
      <c r="B744" s="64">
        <f t="shared" si="360"/>
        <v>163</v>
      </c>
      <c r="C744" s="65" t="e">
        <f>VLOOKUP(A744,FWD!#REF!,4,FALSE)</f>
        <v>#REF!</v>
      </c>
      <c r="D744" s="64" t="str">
        <f t="shared" si="361"/>
        <v/>
      </c>
      <c r="E744" s="64" t="str">
        <f t="shared" si="362"/>
        <v/>
      </c>
      <c r="F744" s="64" t="e">
        <f t="array" ref="F744">STDEVP(IF($B$4:$B$918=D744,$C$4:$C$918))</f>
        <v>#DIV/0!</v>
      </c>
      <c r="G744" s="66" t="e">
        <f t="shared" si="356"/>
        <v>#DIV/0!</v>
      </c>
      <c r="H744" s="63">
        <v>78.84</v>
      </c>
      <c r="I744" s="64">
        <f t="shared" si="363"/>
        <v>78</v>
      </c>
      <c r="J744" s="65" t="e">
        <f>VLOOKUP(H744,FWD!$G$4:$I$128,4,FALSE)</f>
        <v>#N/A</v>
      </c>
      <c r="K744" s="64" t="str">
        <f t="shared" si="364"/>
        <v/>
      </c>
      <c r="L744" s="64" t="str">
        <f t="shared" si="365"/>
        <v/>
      </c>
      <c r="M744" s="64" t="e">
        <f t="array" ref="M744">STDEVP(IF($I$4:$I$2051=K744,$J$4:$J$2051))</f>
        <v>#DIV/0!</v>
      </c>
      <c r="N744" s="78" t="e">
        <f t="shared" si="357"/>
        <v>#DIV/0!</v>
      </c>
      <c r="O744" s="82">
        <v>45.64</v>
      </c>
      <c r="P744" s="64">
        <f t="shared" si="366"/>
        <v>45</v>
      </c>
      <c r="Q744" s="66" t="e">
        <f>VLOOKUP(O744,FWD!#REF!,4,FALSE)</f>
        <v>#REF!</v>
      </c>
      <c r="R744" s="66" t="str">
        <f t="shared" si="367"/>
        <v/>
      </c>
      <c r="S744" s="66" t="str">
        <f t="shared" si="368"/>
        <v/>
      </c>
      <c r="T744" s="64" t="e">
        <f t="array" ref="T744">STDEVP(IF($P$4:$P$864=R744,$Q$4:$Q$864))</f>
        <v>#DIV/0!</v>
      </c>
      <c r="U744" s="78" t="e">
        <f t="shared" si="385"/>
        <v>#DIV/0!</v>
      </c>
      <c r="V744" s="38"/>
      <c r="W744" s="38"/>
      <c r="X744" s="38"/>
      <c r="Y744" s="38"/>
      <c r="Z744" s="38"/>
      <c r="AA744" s="38"/>
      <c r="AB744" s="38"/>
      <c r="AD744" s="55">
        <v>140.19999999999999</v>
      </c>
      <c r="AE744" s="48">
        <f t="shared" si="386"/>
        <v>140</v>
      </c>
      <c r="AF744" s="48" t="e">
        <f>VLOOKUP(AD744,FWD!#REF!,4,FALSE)</f>
        <v>#REF!</v>
      </c>
      <c r="AG744" s="48" t="str">
        <f t="shared" si="373"/>
        <v/>
      </c>
      <c r="AH744" s="48" t="str">
        <f t="shared" si="374"/>
        <v/>
      </c>
      <c r="AI744" s="48">
        <f t="array" ref="AI744">STDEVP(IF($AE$4:$AE$918=AG744,$AF$4:$AF$918))</f>
        <v>0</v>
      </c>
      <c r="AJ744" s="48" t="str">
        <f t="shared" si="375"/>
        <v/>
      </c>
      <c r="AK744" s="47">
        <v>102.8</v>
      </c>
      <c r="AL744" s="48">
        <f t="shared" si="376"/>
        <v>102</v>
      </c>
      <c r="AM744" s="49" t="e">
        <f>VLOOKUP(AK744,FWD!#REF!,4,FALSE)</f>
        <v>#REF!</v>
      </c>
      <c r="AN744" s="58" t="str">
        <f t="shared" si="377"/>
        <v/>
      </c>
      <c r="AO744" s="58" t="str">
        <f t="shared" si="358"/>
        <v/>
      </c>
      <c r="AP744" s="58" t="e">
        <f t="array" ref="AP744">STDEVP(IF($AL$4:$AL$2012=AN744,$AM$4:$AM$2012))</f>
        <v>#DIV/0!</v>
      </c>
      <c r="AQ744" s="59" t="e">
        <f t="shared" si="378"/>
        <v>#DIV/0!</v>
      </c>
      <c r="AR744" s="47">
        <v>21</v>
      </c>
      <c r="AS744" s="48">
        <f t="shared" si="383"/>
        <v>21</v>
      </c>
      <c r="AT744" s="49" t="e">
        <f>VLOOKUP(AR744,FWD!#REF!,4,FALSE)</f>
        <v>#REF!</v>
      </c>
      <c r="AU744" s="48">
        <f t="shared" si="359"/>
        <v>21</v>
      </c>
      <c r="AV744" s="58" t="e">
        <f t="shared" si="384"/>
        <v>#REF!</v>
      </c>
      <c r="AW744" s="48" t="e">
        <f t="array" ref="AW744">STDEVP(IF($AS$4:$AS$909=AU744,$AT$4:$AT$909))</f>
        <v>#REF!</v>
      </c>
      <c r="AX744" s="50" t="e">
        <f t="shared" si="355"/>
        <v>#REF!</v>
      </c>
      <c r="AY744" s="47">
        <v>16.420000000000002</v>
      </c>
      <c r="AZ744" s="58">
        <f t="shared" si="379"/>
        <v>16</v>
      </c>
      <c r="BA744" s="49" t="e">
        <f>VLOOKUP(AY744,FWD!#REF!,4,FALSE)</f>
        <v>#REF!</v>
      </c>
      <c r="BB744" s="48" t="str">
        <f t="shared" si="380"/>
        <v/>
      </c>
      <c r="BC744" s="58" t="str">
        <f t="shared" si="381"/>
        <v/>
      </c>
      <c r="BD744" s="58" t="e">
        <f t="array" ref="BD744">STDEVP(IF($AZ$4:$AZ$758=BB744,$BA$4:$BA$758))</f>
        <v>#DIV/0!</v>
      </c>
      <c r="BE744" s="59" t="e">
        <f t="shared" si="382"/>
        <v>#DIV/0!</v>
      </c>
    </row>
    <row r="745" spans="1:57" x14ac:dyDescent="0.2">
      <c r="A745" s="63">
        <v>163.76</v>
      </c>
      <c r="B745" s="64">
        <f t="shared" si="360"/>
        <v>163</v>
      </c>
      <c r="C745" s="65" t="e">
        <f>VLOOKUP(A745,FWD!#REF!,4,FALSE)</f>
        <v>#REF!</v>
      </c>
      <c r="D745" s="64" t="str">
        <f t="shared" si="361"/>
        <v/>
      </c>
      <c r="E745" s="64" t="str">
        <f t="shared" si="362"/>
        <v/>
      </c>
      <c r="F745" s="64" t="e">
        <f t="array" ref="F745">STDEVP(IF($B$4:$B$918=D745,$C$4:$C$918))</f>
        <v>#DIV/0!</v>
      </c>
      <c r="G745" s="66" t="e">
        <f t="shared" si="356"/>
        <v>#DIV/0!</v>
      </c>
      <c r="H745" s="63">
        <v>78.88</v>
      </c>
      <c r="I745" s="64">
        <f t="shared" si="363"/>
        <v>78</v>
      </c>
      <c r="J745" s="65" t="e">
        <f>VLOOKUP(H745,FWD!$G$4:$I$128,4,FALSE)</f>
        <v>#N/A</v>
      </c>
      <c r="K745" s="64" t="str">
        <f t="shared" si="364"/>
        <v/>
      </c>
      <c r="L745" s="64" t="str">
        <f t="shared" si="365"/>
        <v/>
      </c>
      <c r="M745" s="64" t="e">
        <f t="array" ref="M745">STDEVP(IF($I$4:$I$2051=K745,$J$4:$J$2051))</f>
        <v>#DIV/0!</v>
      </c>
      <c r="N745" s="78" t="e">
        <f t="shared" si="357"/>
        <v>#DIV/0!</v>
      </c>
      <c r="O745" s="82">
        <v>45.68</v>
      </c>
      <c r="P745" s="64">
        <f t="shared" si="366"/>
        <v>45</v>
      </c>
      <c r="Q745" s="66" t="e">
        <f>VLOOKUP(O745,FWD!#REF!,4,FALSE)</f>
        <v>#REF!</v>
      </c>
      <c r="R745" s="66" t="str">
        <f t="shared" si="367"/>
        <v/>
      </c>
      <c r="S745" s="66" t="str">
        <f t="shared" si="368"/>
        <v/>
      </c>
      <c r="T745" s="64" t="e">
        <f t="array" ref="T745">STDEVP(IF($P$4:$P$864=R745,$Q$4:$Q$864))</f>
        <v>#DIV/0!</v>
      </c>
      <c r="U745" s="78" t="e">
        <f t="shared" si="385"/>
        <v>#DIV/0!</v>
      </c>
      <c r="V745" s="38"/>
      <c r="W745" s="38"/>
      <c r="X745" s="38"/>
      <c r="Y745" s="38"/>
      <c r="Z745" s="38"/>
      <c r="AA745" s="38"/>
      <c r="AB745" s="38"/>
      <c r="AD745" s="55">
        <v>140.16</v>
      </c>
      <c r="AE745" s="48">
        <f t="shared" si="386"/>
        <v>140</v>
      </c>
      <c r="AF745" s="48" t="e">
        <f>VLOOKUP(AD745,FWD!#REF!,4,FALSE)</f>
        <v>#REF!</v>
      </c>
      <c r="AG745" s="48" t="str">
        <f t="shared" si="373"/>
        <v/>
      </c>
      <c r="AH745" s="48" t="str">
        <f t="shared" si="374"/>
        <v/>
      </c>
      <c r="AI745" s="48">
        <f t="array" ref="AI745">STDEVP(IF($AE$4:$AE$918=AG745,$AF$4:$AF$918))</f>
        <v>0</v>
      </c>
      <c r="AJ745" s="48" t="str">
        <f t="shared" si="375"/>
        <v/>
      </c>
      <c r="AK745" s="47">
        <v>102.76</v>
      </c>
      <c r="AL745" s="48">
        <f t="shared" si="376"/>
        <v>102</v>
      </c>
      <c r="AM745" s="49" t="e">
        <f>VLOOKUP(AK745,FWD!#REF!,4,FALSE)</f>
        <v>#REF!</v>
      </c>
      <c r="AN745" s="58" t="str">
        <f t="shared" si="377"/>
        <v/>
      </c>
      <c r="AO745" s="58" t="str">
        <f t="shared" si="358"/>
        <v/>
      </c>
      <c r="AP745" s="58" t="e">
        <f t="array" ref="AP745">STDEVP(IF($AL$4:$AL$2012=AN745,$AM$4:$AM$2012))</f>
        <v>#DIV/0!</v>
      </c>
      <c r="AQ745" s="59" t="e">
        <f t="shared" si="378"/>
        <v>#DIV/0!</v>
      </c>
      <c r="AR745" s="47">
        <v>20.96</v>
      </c>
      <c r="AS745" s="48">
        <f t="shared" si="383"/>
        <v>20</v>
      </c>
      <c r="AT745" s="49" t="e">
        <f>VLOOKUP(AR745,FWD!#REF!,4,FALSE)</f>
        <v>#REF!</v>
      </c>
      <c r="AU745" s="48" t="str">
        <f t="shared" si="359"/>
        <v/>
      </c>
      <c r="AV745" s="58" t="str">
        <f t="shared" si="384"/>
        <v/>
      </c>
      <c r="AW745" s="48" t="e">
        <f t="array" ref="AW745">STDEVP(IF($AS$4:$AS$909=AU745,$AT$4:$AT$909))</f>
        <v>#DIV/0!</v>
      </c>
      <c r="AX745" s="50" t="e">
        <f t="shared" si="355"/>
        <v>#DIV/0!</v>
      </c>
      <c r="AY745" s="47">
        <v>16.38</v>
      </c>
      <c r="AZ745" s="58">
        <f t="shared" si="379"/>
        <v>16</v>
      </c>
      <c r="BA745" s="49" t="e">
        <f>VLOOKUP(AY745,FWD!#REF!,4,FALSE)</f>
        <v>#REF!</v>
      </c>
      <c r="BB745" s="48" t="str">
        <f t="shared" si="380"/>
        <v/>
      </c>
      <c r="BC745" s="58" t="str">
        <f t="shared" si="381"/>
        <v/>
      </c>
      <c r="BD745" s="58" t="e">
        <f t="array" ref="BD745">STDEVP(IF($AZ$4:$AZ$758=BB745,$BA$4:$BA$758))</f>
        <v>#DIV/0!</v>
      </c>
      <c r="BE745" s="59" t="e">
        <f t="shared" si="382"/>
        <v>#DIV/0!</v>
      </c>
    </row>
    <row r="746" spans="1:57" x14ac:dyDescent="0.2">
      <c r="A746" s="63">
        <v>163.80000000000001</v>
      </c>
      <c r="B746" s="64">
        <f t="shared" si="360"/>
        <v>163</v>
      </c>
      <c r="C746" s="65" t="e">
        <f>VLOOKUP(A746,FWD!#REF!,4,FALSE)</f>
        <v>#REF!</v>
      </c>
      <c r="D746" s="64">
        <f t="shared" si="361"/>
        <v>163</v>
      </c>
      <c r="E746" s="64" t="e">
        <f t="shared" si="362"/>
        <v>#REF!</v>
      </c>
      <c r="F746" s="64" t="e">
        <f t="array" ref="F746">STDEVP(IF($B$4:$B$918=D746,$C$4:$C$918))</f>
        <v>#REF!</v>
      </c>
      <c r="G746" s="66" t="e">
        <f t="shared" si="356"/>
        <v>#REF!</v>
      </c>
      <c r="H746" s="63">
        <v>78.92</v>
      </c>
      <c r="I746" s="64">
        <f t="shared" si="363"/>
        <v>78</v>
      </c>
      <c r="J746" s="65" t="e">
        <f>VLOOKUP(H746,FWD!$G$4:$I$128,4,FALSE)</f>
        <v>#N/A</v>
      </c>
      <c r="K746" s="64" t="str">
        <f t="shared" si="364"/>
        <v/>
      </c>
      <c r="L746" s="64" t="str">
        <f t="shared" si="365"/>
        <v/>
      </c>
      <c r="M746" s="64" t="e">
        <f t="array" ref="M746">STDEVP(IF($I$4:$I$2051=K746,$J$4:$J$2051))</f>
        <v>#DIV/0!</v>
      </c>
      <c r="N746" s="78" t="e">
        <f t="shared" si="357"/>
        <v>#DIV/0!</v>
      </c>
      <c r="O746" s="82">
        <v>45.72</v>
      </c>
      <c r="P746" s="64">
        <f t="shared" si="366"/>
        <v>45</v>
      </c>
      <c r="Q746" s="66" t="e">
        <f>VLOOKUP(O746,FWD!#REF!,4,FALSE)</f>
        <v>#REF!</v>
      </c>
      <c r="R746" s="66" t="str">
        <f t="shared" si="367"/>
        <v/>
      </c>
      <c r="S746" s="66" t="str">
        <f t="shared" si="368"/>
        <v/>
      </c>
      <c r="T746" s="64" t="e">
        <f t="array" ref="T746">STDEVP(IF($P$4:$P$864=R746,$Q$4:$Q$864))</f>
        <v>#DIV/0!</v>
      </c>
      <c r="U746" s="78" t="e">
        <f t="shared" si="385"/>
        <v>#DIV/0!</v>
      </c>
      <c r="V746" s="38"/>
      <c r="W746" s="38"/>
      <c r="X746" s="38"/>
      <c r="Y746" s="38"/>
      <c r="Z746" s="38"/>
      <c r="AA746" s="38"/>
      <c r="AB746" s="38"/>
      <c r="AD746" s="55">
        <v>140.12</v>
      </c>
      <c r="AE746" s="48">
        <f t="shared" si="386"/>
        <v>140</v>
      </c>
      <c r="AF746" s="48" t="e">
        <f>VLOOKUP(AD746,FWD!#REF!,4,FALSE)</f>
        <v>#REF!</v>
      </c>
      <c r="AG746" s="48" t="str">
        <f t="shared" si="373"/>
        <v/>
      </c>
      <c r="AH746" s="48" t="str">
        <f t="shared" si="374"/>
        <v/>
      </c>
      <c r="AI746" s="48">
        <f t="array" ref="AI746">STDEVP(IF($AE$4:$AE$918=AG746,$AF$4:$AF$918))</f>
        <v>0</v>
      </c>
      <c r="AJ746" s="48" t="str">
        <f t="shared" si="375"/>
        <v/>
      </c>
      <c r="AK746" s="47">
        <v>102.72</v>
      </c>
      <c r="AL746" s="48">
        <f t="shared" si="376"/>
        <v>102</v>
      </c>
      <c r="AM746" s="49" t="e">
        <f>VLOOKUP(AK746,FWD!#REF!,4,FALSE)</f>
        <v>#REF!</v>
      </c>
      <c r="AN746" s="58" t="str">
        <f t="shared" si="377"/>
        <v/>
      </c>
      <c r="AO746" s="58" t="str">
        <f t="shared" si="358"/>
        <v/>
      </c>
      <c r="AP746" s="58" t="e">
        <f t="array" ref="AP746">STDEVP(IF($AL$4:$AL$2012=AN746,$AM$4:$AM$2012))</f>
        <v>#DIV/0!</v>
      </c>
      <c r="AQ746" s="59" t="e">
        <f t="shared" si="378"/>
        <v>#DIV/0!</v>
      </c>
      <c r="AR746" s="47">
        <v>20.92</v>
      </c>
      <c r="AS746" s="48">
        <f t="shared" si="383"/>
        <v>20</v>
      </c>
      <c r="AT746" s="49" t="e">
        <f>VLOOKUP(AR746,FWD!#REF!,4,FALSE)</f>
        <v>#REF!</v>
      </c>
      <c r="AU746" s="48" t="str">
        <f t="shared" si="359"/>
        <v/>
      </c>
      <c r="AV746" s="58" t="str">
        <f t="shared" si="384"/>
        <v/>
      </c>
      <c r="AW746" s="48" t="e">
        <f t="array" ref="AW746">STDEVP(IF($AS$4:$AS$909=AU746,$AT$4:$AT$909))</f>
        <v>#DIV/0!</v>
      </c>
      <c r="AX746" s="50" t="e">
        <f t="shared" ref="AX746:AX809" si="387">IF(AND(AV746&lt;&gt;"",AW746&lt;&gt;""),AV746+AW746,"")</f>
        <v>#DIV/0!</v>
      </c>
      <c r="AY746" s="47">
        <v>16.34</v>
      </c>
      <c r="AZ746" s="58">
        <f t="shared" si="379"/>
        <v>16</v>
      </c>
      <c r="BA746" s="49" t="e">
        <f>VLOOKUP(AY746,FWD!#REF!,4,FALSE)</f>
        <v>#REF!</v>
      </c>
      <c r="BB746" s="48" t="str">
        <f t="shared" si="380"/>
        <v/>
      </c>
      <c r="BC746" s="58" t="str">
        <f t="shared" si="381"/>
        <v/>
      </c>
      <c r="BD746" s="58" t="e">
        <f t="array" ref="BD746">STDEVP(IF($AZ$4:$AZ$758=BB746,$BA$4:$BA$758))</f>
        <v>#DIV/0!</v>
      </c>
      <c r="BE746" s="59" t="e">
        <f t="shared" si="382"/>
        <v>#DIV/0!</v>
      </c>
    </row>
    <row r="747" spans="1:57" x14ac:dyDescent="0.2">
      <c r="A747" s="63">
        <v>164.44</v>
      </c>
      <c r="B747" s="64">
        <f t="shared" si="360"/>
        <v>164</v>
      </c>
      <c r="C747" s="65" t="e">
        <f>VLOOKUP(A747,FWD!#REF!,4,FALSE)</f>
        <v>#REF!</v>
      </c>
      <c r="D747" s="64" t="str">
        <f t="shared" si="361"/>
        <v/>
      </c>
      <c r="E747" s="64" t="str">
        <f t="shared" si="362"/>
        <v/>
      </c>
      <c r="F747" s="64" t="e">
        <f t="array" ref="F747">STDEVP(IF($B$4:$B$918=D747,$C$4:$C$918))</f>
        <v>#DIV/0!</v>
      </c>
      <c r="G747" s="66" t="e">
        <f t="shared" si="356"/>
        <v>#DIV/0!</v>
      </c>
      <c r="H747" s="63">
        <v>78.959999999999994</v>
      </c>
      <c r="I747" s="64">
        <f t="shared" si="363"/>
        <v>78</v>
      </c>
      <c r="J747" s="65" t="e">
        <f>VLOOKUP(H747,FWD!$G$4:$I$128,4,FALSE)</f>
        <v>#N/A</v>
      </c>
      <c r="K747" s="64">
        <f t="shared" si="364"/>
        <v>78</v>
      </c>
      <c r="L747" s="64" t="e">
        <f t="shared" si="365"/>
        <v>#N/A</v>
      </c>
      <c r="M747" s="64" t="e">
        <f t="array" ref="M747">STDEVP(IF($I$4:$I$2051=K747,$J$4:$J$2051))</f>
        <v>#N/A</v>
      </c>
      <c r="N747" s="78" t="e">
        <f t="shared" si="357"/>
        <v>#N/A</v>
      </c>
      <c r="O747" s="82">
        <v>45.76</v>
      </c>
      <c r="P747" s="64">
        <f t="shared" si="366"/>
        <v>45</v>
      </c>
      <c r="Q747" s="66" t="e">
        <f>VLOOKUP(O747,FWD!#REF!,4,FALSE)</f>
        <v>#REF!</v>
      </c>
      <c r="R747" s="66" t="str">
        <f t="shared" si="367"/>
        <v/>
      </c>
      <c r="S747" s="66" t="str">
        <f t="shared" si="368"/>
        <v/>
      </c>
      <c r="T747" s="64" t="e">
        <f t="array" ref="T747">STDEVP(IF($P$4:$P$864=R747,$Q$4:$Q$864))</f>
        <v>#DIV/0!</v>
      </c>
      <c r="U747" s="78" t="e">
        <f t="shared" si="385"/>
        <v>#DIV/0!</v>
      </c>
      <c r="V747" s="38"/>
      <c r="W747" s="38"/>
      <c r="X747" s="38"/>
      <c r="Y747" s="38"/>
      <c r="Z747" s="38"/>
      <c r="AA747" s="38"/>
      <c r="AB747" s="38"/>
      <c r="AD747" s="55">
        <v>140.08000000000001</v>
      </c>
      <c r="AE747" s="48">
        <f t="shared" si="386"/>
        <v>140</v>
      </c>
      <c r="AF747" s="48" t="e">
        <f>VLOOKUP(AD747,FWD!#REF!,4,FALSE)</f>
        <v>#REF!</v>
      </c>
      <c r="AG747" s="48" t="str">
        <f t="shared" si="373"/>
        <v/>
      </c>
      <c r="AH747" s="48" t="str">
        <f t="shared" si="374"/>
        <v/>
      </c>
      <c r="AI747" s="48">
        <f t="array" ref="AI747">STDEVP(IF($AE$4:$AE$918=AG747,$AF$4:$AF$918))</f>
        <v>0</v>
      </c>
      <c r="AJ747" s="48" t="str">
        <f t="shared" si="375"/>
        <v/>
      </c>
      <c r="AK747" s="47">
        <v>102.68</v>
      </c>
      <c r="AL747" s="48">
        <f t="shared" si="376"/>
        <v>102</v>
      </c>
      <c r="AM747" s="49" t="e">
        <f>VLOOKUP(AK747,FWD!#REF!,4,FALSE)</f>
        <v>#REF!</v>
      </c>
      <c r="AN747" s="58" t="str">
        <f t="shared" si="377"/>
        <v/>
      </c>
      <c r="AO747" s="58" t="str">
        <f t="shared" si="358"/>
        <v/>
      </c>
      <c r="AP747" s="58" t="e">
        <f t="array" ref="AP747">STDEVP(IF($AL$4:$AL$2012=AN747,$AM$4:$AM$2012))</f>
        <v>#DIV/0!</v>
      </c>
      <c r="AQ747" s="59" t="e">
        <f t="shared" si="378"/>
        <v>#DIV/0!</v>
      </c>
      <c r="AR747" s="47">
        <v>20.88</v>
      </c>
      <c r="AS747" s="48">
        <f t="shared" si="383"/>
        <v>20</v>
      </c>
      <c r="AT747" s="49" t="e">
        <f>VLOOKUP(AR747,FWD!#REF!,4,FALSE)</f>
        <v>#REF!</v>
      </c>
      <c r="AU747" s="48" t="str">
        <f t="shared" si="359"/>
        <v/>
      </c>
      <c r="AV747" s="58" t="str">
        <f t="shared" si="384"/>
        <v/>
      </c>
      <c r="AW747" s="48" t="e">
        <f t="array" ref="AW747">STDEVP(IF($AS$4:$AS$909=AU747,$AT$4:$AT$909))</f>
        <v>#DIV/0!</v>
      </c>
      <c r="AX747" s="50" t="e">
        <f t="shared" si="387"/>
        <v>#DIV/0!</v>
      </c>
      <c r="AY747" s="47">
        <v>16.3</v>
      </c>
      <c r="AZ747" s="58">
        <f t="shared" si="379"/>
        <v>16</v>
      </c>
      <c r="BA747" s="49" t="e">
        <f>VLOOKUP(AY747,FWD!#REF!,4,FALSE)</f>
        <v>#REF!</v>
      </c>
      <c r="BB747" s="48" t="str">
        <f t="shared" si="380"/>
        <v/>
      </c>
      <c r="BC747" s="58" t="str">
        <f t="shared" si="381"/>
        <v/>
      </c>
      <c r="BD747" s="58" t="e">
        <f t="array" ref="BD747">STDEVP(IF($AZ$4:$AZ$758=BB747,$BA$4:$BA$758))</f>
        <v>#DIV/0!</v>
      </c>
      <c r="BE747" s="59" t="e">
        <f t="shared" si="382"/>
        <v>#DIV/0!</v>
      </c>
    </row>
    <row r="748" spans="1:57" x14ac:dyDescent="0.2">
      <c r="A748" s="63">
        <v>164.48</v>
      </c>
      <c r="B748" s="64">
        <f t="shared" si="360"/>
        <v>164</v>
      </c>
      <c r="C748" s="65" t="e">
        <f>VLOOKUP(A748,FWD!#REF!,4,FALSE)</f>
        <v>#REF!</v>
      </c>
      <c r="D748" s="64" t="str">
        <f t="shared" si="361"/>
        <v/>
      </c>
      <c r="E748" s="64" t="str">
        <f t="shared" si="362"/>
        <v/>
      </c>
      <c r="F748" s="64" t="e">
        <f t="array" ref="F748">STDEVP(IF($B$4:$B$918=D748,$C$4:$C$918))</f>
        <v>#DIV/0!</v>
      </c>
      <c r="G748" s="66" t="e">
        <f t="shared" si="356"/>
        <v>#DIV/0!</v>
      </c>
      <c r="H748" s="63">
        <v>79</v>
      </c>
      <c r="I748" s="64">
        <f t="shared" si="363"/>
        <v>79</v>
      </c>
      <c r="J748" s="65" t="e">
        <f>VLOOKUP(H748,FWD!$G$4:$I$128,4,FALSE)</f>
        <v>#N/A</v>
      </c>
      <c r="K748" s="64" t="str">
        <f t="shared" si="364"/>
        <v/>
      </c>
      <c r="L748" s="64" t="str">
        <f t="shared" si="365"/>
        <v/>
      </c>
      <c r="M748" s="64" t="e">
        <f t="array" ref="M748">STDEVP(IF($I$4:$I$2051=K748,$J$4:$J$2051))</f>
        <v>#DIV/0!</v>
      </c>
      <c r="N748" s="78" t="e">
        <f t="shared" si="357"/>
        <v>#DIV/0!</v>
      </c>
      <c r="O748" s="82">
        <v>45.8</v>
      </c>
      <c r="P748" s="64">
        <f t="shared" si="366"/>
        <v>45</v>
      </c>
      <c r="Q748" s="66" t="e">
        <f>VLOOKUP(O748,FWD!#REF!,4,FALSE)</f>
        <v>#REF!</v>
      </c>
      <c r="R748" s="66" t="str">
        <f t="shared" si="367"/>
        <v/>
      </c>
      <c r="S748" s="66" t="str">
        <f t="shared" si="368"/>
        <v/>
      </c>
      <c r="T748" s="64" t="e">
        <f t="array" ref="T748">STDEVP(IF($P$4:$P$864=R748,$Q$4:$Q$864))</f>
        <v>#DIV/0!</v>
      </c>
      <c r="U748" s="78" t="e">
        <f t="shared" si="385"/>
        <v>#DIV/0!</v>
      </c>
      <c r="V748" s="38"/>
      <c r="W748" s="38"/>
      <c r="X748" s="38"/>
      <c r="Y748" s="38"/>
      <c r="Z748" s="38"/>
      <c r="AA748" s="38"/>
      <c r="AB748" s="38"/>
      <c r="AD748" s="55">
        <v>140.04</v>
      </c>
      <c r="AE748" s="48">
        <f t="shared" si="386"/>
        <v>140</v>
      </c>
      <c r="AF748" s="48" t="e">
        <f>VLOOKUP(AD748,FWD!#REF!,4,FALSE)</f>
        <v>#REF!</v>
      </c>
      <c r="AG748" s="48" t="str">
        <f t="shared" si="373"/>
        <v/>
      </c>
      <c r="AH748" s="48" t="str">
        <f t="shared" si="374"/>
        <v/>
      </c>
      <c r="AI748" s="48">
        <f t="array" ref="AI748">STDEVP(IF($AE$4:$AE$918=AG748,$AF$4:$AF$918))</f>
        <v>0</v>
      </c>
      <c r="AJ748" s="48" t="str">
        <f t="shared" si="375"/>
        <v/>
      </c>
      <c r="AK748" s="47">
        <v>102.64</v>
      </c>
      <c r="AL748" s="48">
        <f t="shared" si="376"/>
        <v>102</v>
      </c>
      <c r="AM748" s="49" t="e">
        <f>VLOOKUP(AK748,FWD!#REF!,4,FALSE)</f>
        <v>#REF!</v>
      </c>
      <c r="AN748" s="58" t="str">
        <f t="shared" si="377"/>
        <v/>
      </c>
      <c r="AO748" s="58" t="str">
        <f t="shared" si="358"/>
        <v/>
      </c>
      <c r="AP748" s="58" t="e">
        <f t="array" ref="AP748">STDEVP(IF($AL$4:$AL$2012=AN748,$AM$4:$AM$2012))</f>
        <v>#DIV/0!</v>
      </c>
      <c r="AQ748" s="59" t="e">
        <f t="shared" si="378"/>
        <v>#DIV/0!</v>
      </c>
      <c r="AR748" s="47">
        <v>20.84</v>
      </c>
      <c r="AS748" s="48">
        <f t="shared" si="383"/>
        <v>20</v>
      </c>
      <c r="AT748" s="49" t="e">
        <f>VLOOKUP(AR748,FWD!#REF!,4,FALSE)</f>
        <v>#REF!</v>
      </c>
      <c r="AU748" s="48" t="str">
        <f t="shared" si="359"/>
        <v/>
      </c>
      <c r="AV748" s="58" t="str">
        <f t="shared" si="384"/>
        <v/>
      </c>
      <c r="AW748" s="48" t="e">
        <f t="array" ref="AW748">STDEVP(IF($AS$4:$AS$909=AU748,$AT$4:$AT$909))</f>
        <v>#DIV/0!</v>
      </c>
      <c r="AX748" s="50" t="e">
        <f t="shared" si="387"/>
        <v>#DIV/0!</v>
      </c>
      <c r="AY748" s="47">
        <v>16.260000000000002</v>
      </c>
      <c r="AZ748" s="58">
        <f t="shared" si="379"/>
        <v>16</v>
      </c>
      <c r="BA748" s="49" t="e">
        <f>VLOOKUP(AY748,FWD!#REF!,4,FALSE)</f>
        <v>#REF!</v>
      </c>
      <c r="BB748" s="48" t="str">
        <f t="shared" si="380"/>
        <v/>
      </c>
      <c r="BC748" s="58" t="str">
        <f t="shared" si="381"/>
        <v/>
      </c>
      <c r="BD748" s="58" t="e">
        <f t="array" ref="BD748">STDEVP(IF($AZ$4:$AZ$758=BB748,$BA$4:$BA$758))</f>
        <v>#DIV/0!</v>
      </c>
      <c r="BE748" s="59" t="e">
        <f t="shared" si="382"/>
        <v>#DIV/0!</v>
      </c>
    </row>
    <row r="749" spans="1:57" x14ac:dyDescent="0.2">
      <c r="A749" s="63">
        <v>164.52</v>
      </c>
      <c r="B749" s="64">
        <f t="shared" si="360"/>
        <v>164</v>
      </c>
      <c r="C749" s="65" t="e">
        <f>VLOOKUP(A749,FWD!#REF!,4,FALSE)</f>
        <v>#REF!</v>
      </c>
      <c r="D749" s="64" t="str">
        <f t="shared" si="361"/>
        <v/>
      </c>
      <c r="E749" s="64" t="str">
        <f t="shared" si="362"/>
        <v/>
      </c>
      <c r="F749" s="64" t="e">
        <f t="array" ref="F749">STDEVP(IF($B$4:$B$918=D749,$C$4:$C$918))</f>
        <v>#DIV/0!</v>
      </c>
      <c r="G749" s="66" t="e">
        <f t="shared" si="356"/>
        <v>#DIV/0!</v>
      </c>
      <c r="H749" s="63">
        <v>79.040000000000006</v>
      </c>
      <c r="I749" s="64">
        <f t="shared" si="363"/>
        <v>79</v>
      </c>
      <c r="J749" s="65" t="e">
        <f>VLOOKUP(H749,FWD!$G$4:$I$128,4,FALSE)</f>
        <v>#N/A</v>
      </c>
      <c r="K749" s="64" t="str">
        <f t="shared" si="364"/>
        <v/>
      </c>
      <c r="L749" s="64" t="str">
        <f t="shared" si="365"/>
        <v/>
      </c>
      <c r="M749" s="64" t="e">
        <f t="array" ref="M749">STDEVP(IF($I$4:$I$2051=K749,$J$4:$J$2051))</f>
        <v>#DIV/0!</v>
      </c>
      <c r="N749" s="78" t="e">
        <f t="shared" si="357"/>
        <v>#DIV/0!</v>
      </c>
      <c r="O749" s="82">
        <v>45.84</v>
      </c>
      <c r="P749" s="64">
        <f t="shared" si="366"/>
        <v>45</v>
      </c>
      <c r="Q749" s="66" t="e">
        <f>VLOOKUP(O749,FWD!#REF!,4,FALSE)</f>
        <v>#REF!</v>
      </c>
      <c r="R749" s="66" t="str">
        <f t="shared" si="367"/>
        <v/>
      </c>
      <c r="S749" s="66" t="str">
        <f t="shared" si="368"/>
        <v/>
      </c>
      <c r="T749" s="64" t="e">
        <f t="array" ref="T749">STDEVP(IF($P$4:$P$864=R749,$Q$4:$Q$864))</f>
        <v>#DIV/0!</v>
      </c>
      <c r="U749" s="78" t="e">
        <f t="shared" si="385"/>
        <v>#DIV/0!</v>
      </c>
      <c r="V749" s="38"/>
      <c r="W749" s="38"/>
      <c r="X749" s="38"/>
      <c r="Y749" s="38"/>
      <c r="Z749" s="38"/>
      <c r="AA749" s="38"/>
      <c r="AB749" s="38"/>
      <c r="AD749" s="55">
        <v>140</v>
      </c>
      <c r="AE749" s="48">
        <f t="shared" si="386"/>
        <v>140</v>
      </c>
      <c r="AF749" s="48" t="e">
        <f>VLOOKUP(AD749,FWD!#REF!,4,FALSE)</f>
        <v>#REF!</v>
      </c>
      <c r="AG749" s="48">
        <f t="shared" si="373"/>
        <v>140</v>
      </c>
      <c r="AH749" s="48" t="e">
        <f t="shared" si="374"/>
        <v>#REF!</v>
      </c>
      <c r="AI749" s="48" t="e">
        <f t="array" ref="AI749">STDEVP(IF($AE$4:$AE$918=AG749,$AF$4:$AF$918))</f>
        <v>#REF!</v>
      </c>
      <c r="AJ749" s="48" t="e">
        <f t="shared" si="375"/>
        <v>#REF!</v>
      </c>
      <c r="AK749" s="47">
        <v>102.6</v>
      </c>
      <c r="AL749" s="48">
        <f t="shared" si="376"/>
        <v>102</v>
      </c>
      <c r="AM749" s="49" t="e">
        <f>VLOOKUP(AK749,FWD!#REF!,4,FALSE)</f>
        <v>#REF!</v>
      </c>
      <c r="AN749" s="58" t="str">
        <f t="shared" si="377"/>
        <v/>
      </c>
      <c r="AO749" s="58" t="str">
        <f t="shared" si="358"/>
        <v/>
      </c>
      <c r="AP749" s="58" t="e">
        <f t="array" ref="AP749">STDEVP(IF($AL$4:$AL$2012=AN749,$AM$4:$AM$2012))</f>
        <v>#DIV/0!</v>
      </c>
      <c r="AQ749" s="59" t="e">
        <f t="shared" si="378"/>
        <v>#DIV/0!</v>
      </c>
      <c r="AR749" s="47">
        <v>20.8</v>
      </c>
      <c r="AS749" s="48">
        <f t="shared" si="383"/>
        <v>20</v>
      </c>
      <c r="AT749" s="49" t="e">
        <f>VLOOKUP(AR749,FWD!#REF!,4,FALSE)</f>
        <v>#REF!</v>
      </c>
      <c r="AU749" s="48" t="str">
        <f t="shared" si="359"/>
        <v/>
      </c>
      <c r="AV749" s="58" t="str">
        <f t="shared" si="384"/>
        <v/>
      </c>
      <c r="AW749" s="48" t="e">
        <f t="array" ref="AW749">STDEVP(IF($AS$4:$AS$909=AU749,$AT$4:$AT$909))</f>
        <v>#DIV/0!</v>
      </c>
      <c r="AX749" s="50" t="e">
        <f t="shared" si="387"/>
        <v>#DIV/0!</v>
      </c>
      <c r="AY749" s="47">
        <v>16.22</v>
      </c>
      <c r="AZ749" s="58">
        <f t="shared" si="379"/>
        <v>16</v>
      </c>
      <c r="BA749" s="49" t="e">
        <f>VLOOKUP(AY749,FWD!#REF!,4,FALSE)</f>
        <v>#REF!</v>
      </c>
      <c r="BB749" s="48" t="str">
        <f t="shared" si="380"/>
        <v/>
      </c>
      <c r="BC749" s="58" t="str">
        <f t="shared" si="381"/>
        <v/>
      </c>
      <c r="BD749" s="58" t="e">
        <f t="array" ref="BD749">STDEVP(IF($AZ$4:$AZ$758=BB749,$BA$4:$BA$758))</f>
        <v>#DIV/0!</v>
      </c>
      <c r="BE749" s="59" t="e">
        <f t="shared" si="382"/>
        <v>#DIV/0!</v>
      </c>
    </row>
    <row r="750" spans="1:57" x14ac:dyDescent="0.2">
      <c r="A750" s="63">
        <v>164.56</v>
      </c>
      <c r="B750" s="64">
        <f t="shared" si="360"/>
        <v>164</v>
      </c>
      <c r="C750" s="65" t="e">
        <f>VLOOKUP(A750,FWD!#REF!,4,FALSE)</f>
        <v>#REF!</v>
      </c>
      <c r="D750" s="64" t="str">
        <f t="shared" si="361"/>
        <v/>
      </c>
      <c r="E750" s="64" t="str">
        <f t="shared" si="362"/>
        <v/>
      </c>
      <c r="F750" s="64" t="e">
        <f t="array" ref="F750">STDEVP(IF($B$4:$B$918=D750,$C$4:$C$918))</f>
        <v>#DIV/0!</v>
      </c>
      <c r="G750" s="66" t="e">
        <f t="shared" si="356"/>
        <v>#DIV/0!</v>
      </c>
      <c r="H750" s="63">
        <v>79.08</v>
      </c>
      <c r="I750" s="64">
        <f t="shared" si="363"/>
        <v>79</v>
      </c>
      <c r="J750" s="65" t="e">
        <f>VLOOKUP(H750,FWD!$G$4:$I$128,4,FALSE)</f>
        <v>#N/A</v>
      </c>
      <c r="K750" s="64" t="str">
        <f t="shared" si="364"/>
        <v/>
      </c>
      <c r="L750" s="64" t="str">
        <f t="shared" si="365"/>
        <v/>
      </c>
      <c r="M750" s="64" t="e">
        <f t="array" ref="M750">STDEVP(IF($I$4:$I$2051=K750,$J$4:$J$2051))</f>
        <v>#DIV/0!</v>
      </c>
      <c r="N750" s="78" t="e">
        <f t="shared" si="357"/>
        <v>#DIV/0!</v>
      </c>
      <c r="O750" s="82">
        <v>45.88</v>
      </c>
      <c r="P750" s="64">
        <f t="shared" si="366"/>
        <v>45</v>
      </c>
      <c r="Q750" s="66" t="e">
        <f>VLOOKUP(O750,FWD!#REF!,4,FALSE)</f>
        <v>#REF!</v>
      </c>
      <c r="R750" s="66" t="str">
        <f t="shared" si="367"/>
        <v/>
      </c>
      <c r="S750" s="66" t="str">
        <f t="shared" si="368"/>
        <v/>
      </c>
      <c r="T750" s="64" t="e">
        <f t="array" ref="T750">STDEVP(IF($P$4:$P$864=R750,$Q$4:$Q$864))</f>
        <v>#DIV/0!</v>
      </c>
      <c r="U750" s="78" t="e">
        <f t="shared" si="385"/>
        <v>#DIV/0!</v>
      </c>
      <c r="V750" s="38"/>
      <c r="W750" s="38"/>
      <c r="X750" s="38"/>
      <c r="Y750" s="38"/>
      <c r="Z750" s="38"/>
      <c r="AA750" s="38"/>
      <c r="AB750" s="38"/>
      <c r="AD750" s="55">
        <v>139.96</v>
      </c>
      <c r="AE750" s="48">
        <f t="shared" si="386"/>
        <v>139</v>
      </c>
      <c r="AF750" s="48" t="e">
        <f>VLOOKUP(AD750,FWD!#REF!,4,FALSE)</f>
        <v>#REF!</v>
      </c>
      <c r="AG750" s="48" t="str">
        <f t="shared" si="373"/>
        <v/>
      </c>
      <c r="AH750" s="48" t="str">
        <f t="shared" si="374"/>
        <v/>
      </c>
      <c r="AI750" s="48">
        <f t="array" ref="AI750">STDEVP(IF($AE$4:$AE$918=AG750,$AF$4:$AF$918))</f>
        <v>0</v>
      </c>
      <c r="AJ750" s="48" t="str">
        <f t="shared" si="375"/>
        <v/>
      </c>
      <c r="AK750" s="47">
        <v>102.56</v>
      </c>
      <c r="AL750" s="48">
        <f t="shared" si="376"/>
        <v>102</v>
      </c>
      <c r="AM750" s="49" t="e">
        <f>VLOOKUP(AK750,FWD!#REF!,4,FALSE)</f>
        <v>#REF!</v>
      </c>
      <c r="AN750" s="58" t="str">
        <f t="shared" si="377"/>
        <v/>
      </c>
      <c r="AO750" s="58" t="str">
        <f t="shared" si="358"/>
        <v/>
      </c>
      <c r="AP750" s="58" t="e">
        <f t="array" ref="AP750">STDEVP(IF($AL$4:$AL$2012=AN750,$AM$4:$AM$2012))</f>
        <v>#DIV/0!</v>
      </c>
      <c r="AQ750" s="59" t="e">
        <f t="shared" si="378"/>
        <v>#DIV/0!</v>
      </c>
      <c r="AR750" s="47">
        <v>20.76</v>
      </c>
      <c r="AS750" s="48">
        <f t="shared" si="383"/>
        <v>20</v>
      </c>
      <c r="AT750" s="49" t="e">
        <f>VLOOKUP(AR750,FWD!#REF!,4,FALSE)</f>
        <v>#REF!</v>
      </c>
      <c r="AU750" s="48" t="str">
        <f t="shared" si="359"/>
        <v/>
      </c>
      <c r="AV750" s="58" t="str">
        <f t="shared" si="384"/>
        <v/>
      </c>
      <c r="AW750" s="48" t="e">
        <f t="array" ref="AW750">STDEVP(IF($AS$4:$AS$909=AU750,$AT$4:$AT$909))</f>
        <v>#DIV/0!</v>
      </c>
      <c r="AX750" s="50" t="e">
        <f t="shared" si="387"/>
        <v>#DIV/0!</v>
      </c>
      <c r="AY750" s="47">
        <v>16.18</v>
      </c>
      <c r="AZ750" s="58">
        <f t="shared" si="379"/>
        <v>16</v>
      </c>
      <c r="BA750" s="49" t="e">
        <f>VLOOKUP(AY750,FWD!#REF!,4,FALSE)</f>
        <v>#REF!</v>
      </c>
      <c r="BB750" s="48" t="str">
        <f t="shared" si="380"/>
        <v/>
      </c>
      <c r="BC750" s="58" t="str">
        <f t="shared" si="381"/>
        <v/>
      </c>
      <c r="BD750" s="58" t="e">
        <f t="array" ref="BD750">STDEVP(IF($AZ$4:$AZ$758=BB750,$BA$4:$BA$758))</f>
        <v>#DIV/0!</v>
      </c>
      <c r="BE750" s="59" t="e">
        <f t="shared" si="382"/>
        <v>#DIV/0!</v>
      </c>
    </row>
    <row r="751" spans="1:57" x14ac:dyDescent="0.2">
      <c r="A751" s="63">
        <v>164.6</v>
      </c>
      <c r="B751" s="64">
        <f t="shared" si="360"/>
        <v>164</v>
      </c>
      <c r="C751" s="65" t="e">
        <f>VLOOKUP(A751,FWD!#REF!,4,FALSE)</f>
        <v>#REF!</v>
      </c>
      <c r="D751" s="64" t="str">
        <f t="shared" si="361"/>
        <v/>
      </c>
      <c r="E751" s="64" t="str">
        <f t="shared" si="362"/>
        <v/>
      </c>
      <c r="F751" s="64" t="e">
        <f t="array" ref="F751">STDEVP(IF($B$4:$B$918=D751,$C$4:$C$918))</f>
        <v>#DIV/0!</v>
      </c>
      <c r="G751" s="66" t="e">
        <f t="shared" si="356"/>
        <v>#DIV/0!</v>
      </c>
      <c r="H751" s="63">
        <v>79.12</v>
      </c>
      <c r="I751" s="64">
        <f t="shared" si="363"/>
        <v>79</v>
      </c>
      <c r="J751" s="65" t="e">
        <f>VLOOKUP(H751,FWD!$G$4:$I$128,4,FALSE)</f>
        <v>#N/A</v>
      </c>
      <c r="K751" s="64" t="str">
        <f t="shared" si="364"/>
        <v/>
      </c>
      <c r="L751" s="64" t="str">
        <f t="shared" si="365"/>
        <v/>
      </c>
      <c r="M751" s="64" t="e">
        <f t="array" ref="M751">STDEVP(IF($I$4:$I$2051=K751,$J$4:$J$2051))</f>
        <v>#DIV/0!</v>
      </c>
      <c r="N751" s="78" t="e">
        <f t="shared" si="357"/>
        <v>#DIV/0!</v>
      </c>
      <c r="O751" s="82">
        <v>45.92</v>
      </c>
      <c r="P751" s="64">
        <f t="shared" si="366"/>
        <v>45</v>
      </c>
      <c r="Q751" s="66" t="e">
        <f>VLOOKUP(O751,FWD!#REF!,4,FALSE)</f>
        <v>#REF!</v>
      </c>
      <c r="R751" s="66" t="str">
        <f t="shared" si="367"/>
        <v/>
      </c>
      <c r="S751" s="66" t="str">
        <f t="shared" si="368"/>
        <v/>
      </c>
      <c r="T751" s="64" t="e">
        <f t="array" ref="T751">STDEVP(IF($P$4:$P$864=R751,$Q$4:$Q$864))</f>
        <v>#DIV/0!</v>
      </c>
      <c r="U751" s="78" t="e">
        <f t="shared" si="385"/>
        <v>#DIV/0!</v>
      </c>
      <c r="V751" s="38"/>
      <c r="W751" s="38"/>
      <c r="X751" s="38"/>
      <c r="Y751" s="38"/>
      <c r="Z751" s="38"/>
      <c r="AA751" s="38"/>
      <c r="AB751" s="38"/>
      <c r="AD751" s="55">
        <v>139.91999999999999</v>
      </c>
      <c r="AE751" s="48">
        <f t="shared" si="386"/>
        <v>139</v>
      </c>
      <c r="AF751" s="48" t="e">
        <f>VLOOKUP(AD751,FWD!#REF!,4,FALSE)</f>
        <v>#REF!</v>
      </c>
      <c r="AG751" s="48" t="str">
        <f t="shared" si="373"/>
        <v/>
      </c>
      <c r="AH751" s="48" t="str">
        <f t="shared" si="374"/>
        <v/>
      </c>
      <c r="AI751" s="48">
        <f t="array" ref="AI751">STDEVP(IF($AE$4:$AE$918=AG751,$AF$4:$AF$918))</f>
        <v>0</v>
      </c>
      <c r="AJ751" s="48" t="str">
        <f t="shared" si="375"/>
        <v/>
      </c>
      <c r="AK751" s="47">
        <v>102.52</v>
      </c>
      <c r="AL751" s="48">
        <f t="shared" si="376"/>
        <v>102</v>
      </c>
      <c r="AM751" s="49" t="e">
        <f>VLOOKUP(AK751,FWD!#REF!,4,FALSE)</f>
        <v>#REF!</v>
      </c>
      <c r="AN751" s="58" t="str">
        <f t="shared" si="377"/>
        <v/>
      </c>
      <c r="AO751" s="58" t="str">
        <f t="shared" si="358"/>
        <v/>
      </c>
      <c r="AP751" s="58" t="e">
        <f t="array" ref="AP751">STDEVP(IF($AL$4:$AL$2012=AN751,$AM$4:$AM$2012))</f>
        <v>#DIV/0!</v>
      </c>
      <c r="AQ751" s="59" t="e">
        <f t="shared" si="378"/>
        <v>#DIV/0!</v>
      </c>
      <c r="AR751" s="47">
        <v>20.72</v>
      </c>
      <c r="AS751" s="48">
        <f t="shared" si="383"/>
        <v>20</v>
      </c>
      <c r="AT751" s="49" t="e">
        <f>VLOOKUP(AR751,FWD!#REF!,4,FALSE)</f>
        <v>#REF!</v>
      </c>
      <c r="AU751" s="48" t="str">
        <f t="shared" si="359"/>
        <v/>
      </c>
      <c r="AV751" s="58" t="str">
        <f t="shared" si="384"/>
        <v/>
      </c>
      <c r="AW751" s="48" t="e">
        <f t="array" ref="AW751">STDEVP(IF($AS$4:$AS$909=AU751,$AT$4:$AT$909))</f>
        <v>#DIV/0!</v>
      </c>
      <c r="AX751" s="50" t="e">
        <f t="shared" si="387"/>
        <v>#DIV/0!</v>
      </c>
      <c r="AY751" s="47">
        <v>16.14</v>
      </c>
      <c r="AZ751" s="58">
        <f t="shared" si="379"/>
        <v>16</v>
      </c>
      <c r="BA751" s="49" t="e">
        <f>VLOOKUP(AY751,FWD!#REF!,4,FALSE)</f>
        <v>#REF!</v>
      </c>
      <c r="BB751" s="48" t="str">
        <f t="shared" si="380"/>
        <v/>
      </c>
      <c r="BC751" s="58" t="str">
        <f t="shared" si="381"/>
        <v/>
      </c>
      <c r="BD751" s="58" t="e">
        <f t="array" ref="BD751">STDEVP(IF($AZ$4:$AZ$758=BB751,$BA$4:$BA$758))</f>
        <v>#DIV/0!</v>
      </c>
      <c r="BE751" s="59" t="e">
        <f t="shared" si="382"/>
        <v>#DIV/0!</v>
      </c>
    </row>
    <row r="752" spans="1:57" x14ac:dyDescent="0.2">
      <c r="A752" s="63">
        <v>164.64</v>
      </c>
      <c r="B752" s="64">
        <f t="shared" si="360"/>
        <v>164</v>
      </c>
      <c r="C752" s="65" t="e">
        <f>VLOOKUP(A752,FWD!#REF!,4,FALSE)</f>
        <v>#REF!</v>
      </c>
      <c r="D752" s="64">
        <f t="shared" si="361"/>
        <v>164</v>
      </c>
      <c r="E752" s="64" t="e">
        <f t="shared" si="362"/>
        <v>#REF!</v>
      </c>
      <c r="F752" s="64" t="e">
        <f t="array" ref="F752">STDEVP(IF($B$4:$B$918=D752,$C$4:$C$918))</f>
        <v>#REF!</v>
      </c>
      <c r="G752" s="66" t="e">
        <f t="shared" si="356"/>
        <v>#REF!</v>
      </c>
      <c r="H752" s="63">
        <v>79.16</v>
      </c>
      <c r="I752" s="64">
        <f t="shared" si="363"/>
        <v>79</v>
      </c>
      <c r="J752" s="65" t="e">
        <f>VLOOKUP(H752,FWD!$G$4:$I$128,4,FALSE)</f>
        <v>#N/A</v>
      </c>
      <c r="K752" s="64" t="str">
        <f t="shared" si="364"/>
        <v/>
      </c>
      <c r="L752" s="64" t="str">
        <f t="shared" si="365"/>
        <v/>
      </c>
      <c r="M752" s="64" t="e">
        <f t="array" ref="M752">STDEVP(IF($I$4:$I$2051=K752,$J$4:$J$2051))</f>
        <v>#DIV/0!</v>
      </c>
      <c r="N752" s="78" t="e">
        <f t="shared" si="357"/>
        <v>#DIV/0!</v>
      </c>
      <c r="O752" s="82">
        <v>45.96</v>
      </c>
      <c r="P752" s="64">
        <f t="shared" si="366"/>
        <v>45</v>
      </c>
      <c r="Q752" s="66" t="e">
        <f>VLOOKUP(O752,FWD!#REF!,4,FALSE)</f>
        <v>#REF!</v>
      </c>
      <c r="R752" s="66">
        <f t="shared" si="367"/>
        <v>45</v>
      </c>
      <c r="S752" s="66" t="e">
        <f t="shared" si="368"/>
        <v>#REF!</v>
      </c>
      <c r="T752" s="64" t="e">
        <f t="array" ref="T752">STDEVP(IF($P$4:$P$864=R752,$Q$4:$Q$864))</f>
        <v>#REF!</v>
      </c>
      <c r="U752" s="78" t="e">
        <f t="shared" si="385"/>
        <v>#REF!</v>
      </c>
      <c r="V752" s="38"/>
      <c r="W752" s="38"/>
      <c r="X752" s="38"/>
      <c r="Y752" s="38"/>
      <c r="Z752" s="38"/>
      <c r="AA752" s="38"/>
      <c r="AB752" s="38"/>
      <c r="AD752" s="55">
        <v>139.88</v>
      </c>
      <c r="AE752" s="48">
        <f t="shared" si="386"/>
        <v>139</v>
      </c>
      <c r="AF752" s="48" t="e">
        <f>VLOOKUP(AD752,FWD!#REF!,4,FALSE)</f>
        <v>#REF!</v>
      </c>
      <c r="AG752" s="48" t="str">
        <f t="shared" si="373"/>
        <v/>
      </c>
      <c r="AH752" s="48" t="str">
        <f t="shared" si="374"/>
        <v/>
      </c>
      <c r="AI752" s="48">
        <f t="array" ref="AI752">STDEVP(IF($AE$4:$AE$918=AG752,$AF$4:$AF$918))</f>
        <v>0</v>
      </c>
      <c r="AJ752" s="48" t="str">
        <f t="shared" si="375"/>
        <v/>
      </c>
      <c r="AK752" s="47">
        <v>102.48</v>
      </c>
      <c r="AL752" s="48">
        <f t="shared" si="376"/>
        <v>102</v>
      </c>
      <c r="AM752" s="49" t="e">
        <f>VLOOKUP(AK752,FWD!#REF!,4,FALSE)</f>
        <v>#REF!</v>
      </c>
      <c r="AN752" s="58" t="str">
        <f t="shared" si="377"/>
        <v/>
      </c>
      <c r="AO752" s="58" t="str">
        <f t="shared" si="358"/>
        <v/>
      </c>
      <c r="AP752" s="58" t="e">
        <f t="array" ref="AP752">STDEVP(IF($AL$4:$AL$2012=AN752,$AM$4:$AM$2012))</f>
        <v>#DIV/0!</v>
      </c>
      <c r="AQ752" s="59" t="e">
        <f t="shared" si="378"/>
        <v>#DIV/0!</v>
      </c>
      <c r="AR752" s="47">
        <v>20.68</v>
      </c>
      <c r="AS752" s="48">
        <f t="shared" si="383"/>
        <v>20</v>
      </c>
      <c r="AT752" s="49" t="e">
        <f>VLOOKUP(AR752,FWD!#REF!,4,FALSE)</f>
        <v>#REF!</v>
      </c>
      <c r="AU752" s="48" t="str">
        <f t="shared" si="359"/>
        <v/>
      </c>
      <c r="AV752" s="58" t="str">
        <f t="shared" si="384"/>
        <v/>
      </c>
      <c r="AW752" s="48" t="e">
        <f t="array" ref="AW752">STDEVP(IF($AS$4:$AS$909=AU752,$AT$4:$AT$909))</f>
        <v>#DIV/0!</v>
      </c>
      <c r="AX752" s="50" t="e">
        <f t="shared" si="387"/>
        <v>#DIV/0!</v>
      </c>
      <c r="AY752" s="47">
        <v>16.100000000000001</v>
      </c>
      <c r="AZ752" s="58">
        <f t="shared" si="379"/>
        <v>16</v>
      </c>
      <c r="BA752" s="49" t="e">
        <f>VLOOKUP(AY752,FWD!#REF!,4,FALSE)</f>
        <v>#REF!</v>
      </c>
      <c r="BB752" s="48" t="str">
        <f t="shared" si="380"/>
        <v/>
      </c>
      <c r="BC752" s="58" t="str">
        <f t="shared" si="381"/>
        <v/>
      </c>
      <c r="BD752" s="58" t="e">
        <f t="array" ref="BD752">STDEVP(IF($AZ$4:$AZ$758=BB752,$BA$4:$BA$758))</f>
        <v>#DIV/0!</v>
      </c>
      <c r="BE752" s="59" t="e">
        <f t="shared" si="382"/>
        <v>#DIV/0!</v>
      </c>
    </row>
    <row r="753" spans="1:57" x14ac:dyDescent="0.2">
      <c r="A753" s="63">
        <v>165.04</v>
      </c>
      <c r="B753" s="64">
        <f t="shared" si="360"/>
        <v>165</v>
      </c>
      <c r="C753" s="65" t="e">
        <f>VLOOKUP(A753,FWD!#REF!,4,FALSE)</f>
        <v>#REF!</v>
      </c>
      <c r="D753" s="64" t="str">
        <f t="shared" si="361"/>
        <v/>
      </c>
      <c r="E753" s="64" t="str">
        <f t="shared" si="362"/>
        <v/>
      </c>
      <c r="F753" s="64" t="e">
        <f t="array" ref="F753">STDEVP(IF($B$4:$B$918=D753,$C$4:$C$918))</f>
        <v>#DIV/0!</v>
      </c>
      <c r="G753" s="66" t="e">
        <f t="shared" si="356"/>
        <v>#DIV/0!</v>
      </c>
      <c r="H753" s="63">
        <v>79.2</v>
      </c>
      <c r="I753" s="64">
        <f t="shared" si="363"/>
        <v>79</v>
      </c>
      <c r="J753" s="65" t="e">
        <f>VLOOKUP(H753,FWD!$G$4:$I$128,4,FALSE)</f>
        <v>#N/A</v>
      </c>
      <c r="K753" s="64" t="str">
        <f t="shared" si="364"/>
        <v/>
      </c>
      <c r="L753" s="64" t="str">
        <f t="shared" si="365"/>
        <v/>
      </c>
      <c r="M753" s="64" t="e">
        <f t="array" ref="M753">STDEVP(IF($I$4:$I$2051=K753,$J$4:$J$2051))</f>
        <v>#DIV/0!</v>
      </c>
      <c r="N753" s="78" t="e">
        <f t="shared" si="357"/>
        <v>#DIV/0!</v>
      </c>
      <c r="O753" s="82">
        <v>46.04</v>
      </c>
      <c r="P753" s="64">
        <f t="shared" si="366"/>
        <v>46</v>
      </c>
      <c r="Q753" s="66" t="e">
        <f>VLOOKUP(O753,FWD!#REF!,4,FALSE)</f>
        <v>#REF!</v>
      </c>
      <c r="R753" s="66" t="str">
        <f t="shared" si="367"/>
        <v/>
      </c>
      <c r="S753" s="66" t="str">
        <f t="shared" si="368"/>
        <v/>
      </c>
      <c r="T753" s="64" t="e">
        <f t="array" ref="T753">STDEVP(IF($P$4:$P$864=R753,$Q$4:$Q$864))</f>
        <v>#DIV/0!</v>
      </c>
      <c r="U753" s="78" t="e">
        <f t="shared" si="385"/>
        <v>#DIV/0!</v>
      </c>
      <c r="V753" s="38"/>
      <c r="W753" s="38"/>
      <c r="X753" s="38"/>
      <c r="Y753" s="38"/>
      <c r="Z753" s="38"/>
      <c r="AA753" s="38"/>
      <c r="AB753" s="38"/>
      <c r="AD753" s="55">
        <v>139.84</v>
      </c>
      <c r="AE753" s="48">
        <f t="shared" si="386"/>
        <v>139</v>
      </c>
      <c r="AF753" s="48" t="e">
        <f>VLOOKUP(AD753,FWD!#REF!,4,FALSE)</f>
        <v>#REF!</v>
      </c>
      <c r="AG753" s="48" t="str">
        <f t="shared" si="373"/>
        <v/>
      </c>
      <c r="AH753" s="48" t="str">
        <f t="shared" si="374"/>
        <v/>
      </c>
      <c r="AI753" s="48">
        <f t="array" ref="AI753">STDEVP(IF($AE$4:$AE$918=AG753,$AF$4:$AF$918))</f>
        <v>0</v>
      </c>
      <c r="AJ753" s="48" t="str">
        <f t="shared" si="375"/>
        <v/>
      </c>
      <c r="AK753" s="47">
        <v>102.44</v>
      </c>
      <c r="AL753" s="48">
        <f t="shared" si="376"/>
        <v>102</v>
      </c>
      <c r="AM753" s="49" t="e">
        <f>VLOOKUP(AK753,FWD!#REF!,4,FALSE)</f>
        <v>#REF!</v>
      </c>
      <c r="AN753" s="58" t="str">
        <f t="shared" si="377"/>
        <v/>
      </c>
      <c r="AO753" s="58" t="str">
        <f t="shared" si="358"/>
        <v/>
      </c>
      <c r="AP753" s="58" t="e">
        <f t="array" ref="AP753">STDEVP(IF($AL$4:$AL$2012=AN753,$AM$4:$AM$2012))</f>
        <v>#DIV/0!</v>
      </c>
      <c r="AQ753" s="59" t="e">
        <f t="shared" si="378"/>
        <v>#DIV/0!</v>
      </c>
      <c r="AR753" s="47">
        <v>20.64</v>
      </c>
      <c r="AS753" s="48">
        <f t="shared" si="383"/>
        <v>20</v>
      </c>
      <c r="AT753" s="49" t="e">
        <f>VLOOKUP(AR753,FWD!#REF!,4,FALSE)</f>
        <v>#REF!</v>
      </c>
      <c r="AU753" s="48" t="str">
        <f t="shared" si="359"/>
        <v/>
      </c>
      <c r="AV753" s="58" t="str">
        <f t="shared" si="384"/>
        <v/>
      </c>
      <c r="AW753" s="48" t="e">
        <f t="array" ref="AW753">STDEVP(IF($AS$4:$AS$909=AU753,$AT$4:$AT$909))</f>
        <v>#DIV/0!</v>
      </c>
      <c r="AX753" s="50" t="e">
        <f t="shared" si="387"/>
        <v>#DIV/0!</v>
      </c>
      <c r="AY753" s="47">
        <v>16.059999999999999</v>
      </c>
      <c r="AZ753" s="58">
        <f t="shared" si="379"/>
        <v>16</v>
      </c>
      <c r="BA753" s="49" t="e">
        <f>VLOOKUP(AY753,FWD!#REF!,4,FALSE)</f>
        <v>#REF!</v>
      </c>
      <c r="BB753" s="48" t="str">
        <f t="shared" si="380"/>
        <v/>
      </c>
      <c r="BC753" s="58" t="str">
        <f t="shared" si="381"/>
        <v/>
      </c>
      <c r="BD753" s="58" t="e">
        <f t="array" ref="BD753">STDEVP(IF($AZ$4:$AZ$758=BB753,$BA$4:$BA$758))</f>
        <v>#DIV/0!</v>
      </c>
      <c r="BE753" s="59" t="e">
        <f t="shared" si="382"/>
        <v>#DIV/0!</v>
      </c>
    </row>
    <row r="754" spans="1:57" x14ac:dyDescent="0.2">
      <c r="A754" s="63">
        <v>165.08</v>
      </c>
      <c r="B754" s="64">
        <f t="shared" si="360"/>
        <v>165</v>
      </c>
      <c r="C754" s="65" t="e">
        <f>VLOOKUP(A754,FWD!#REF!,4,FALSE)</f>
        <v>#REF!</v>
      </c>
      <c r="D754" s="64" t="str">
        <f t="shared" si="361"/>
        <v/>
      </c>
      <c r="E754" s="64" t="str">
        <f t="shared" si="362"/>
        <v/>
      </c>
      <c r="F754" s="64" t="e">
        <f t="array" ref="F754">STDEVP(IF($B$4:$B$918=D754,$C$4:$C$918))</f>
        <v>#DIV/0!</v>
      </c>
      <c r="G754" s="66" t="e">
        <f t="shared" si="356"/>
        <v>#DIV/0!</v>
      </c>
      <c r="H754" s="63">
        <v>79.239999999999995</v>
      </c>
      <c r="I754" s="64">
        <f t="shared" si="363"/>
        <v>79</v>
      </c>
      <c r="J754" s="65" t="e">
        <f>VLOOKUP(H754,FWD!$G$4:$I$128,4,FALSE)</f>
        <v>#N/A</v>
      </c>
      <c r="K754" s="64" t="str">
        <f t="shared" si="364"/>
        <v/>
      </c>
      <c r="L754" s="64" t="str">
        <f t="shared" si="365"/>
        <v/>
      </c>
      <c r="M754" s="64" t="e">
        <f t="array" ref="M754">STDEVP(IF($I$4:$I$2051=K754,$J$4:$J$2051))</f>
        <v>#DIV/0!</v>
      </c>
      <c r="N754" s="78" t="e">
        <f t="shared" si="357"/>
        <v>#DIV/0!</v>
      </c>
      <c r="O754" s="82">
        <v>46.08</v>
      </c>
      <c r="P754" s="64">
        <f t="shared" si="366"/>
        <v>46</v>
      </c>
      <c r="Q754" s="66" t="e">
        <f>VLOOKUP(O754,FWD!#REF!,4,FALSE)</f>
        <v>#REF!</v>
      </c>
      <c r="R754" s="66" t="str">
        <f t="shared" si="367"/>
        <v/>
      </c>
      <c r="S754" s="66" t="str">
        <f t="shared" si="368"/>
        <v/>
      </c>
      <c r="T754" s="64" t="e">
        <f t="array" ref="T754">STDEVP(IF($P$4:$P$864=R754,$Q$4:$Q$864))</f>
        <v>#DIV/0!</v>
      </c>
      <c r="U754" s="78" t="e">
        <f t="shared" si="385"/>
        <v>#DIV/0!</v>
      </c>
      <c r="V754" s="38"/>
      <c r="W754" s="38"/>
      <c r="X754" s="38"/>
      <c r="Y754" s="38"/>
      <c r="Z754" s="38"/>
      <c r="AA754" s="38"/>
      <c r="AB754" s="38"/>
      <c r="AD754" s="55">
        <v>139.80000000000001</v>
      </c>
      <c r="AE754" s="48">
        <f t="shared" si="386"/>
        <v>139</v>
      </c>
      <c r="AF754" s="48" t="e">
        <f>VLOOKUP(AD754,FWD!#REF!,4,FALSE)</f>
        <v>#REF!</v>
      </c>
      <c r="AG754" s="48" t="str">
        <f t="shared" si="373"/>
        <v/>
      </c>
      <c r="AH754" s="48" t="str">
        <f t="shared" si="374"/>
        <v/>
      </c>
      <c r="AI754" s="48">
        <f t="array" ref="AI754">STDEVP(IF($AE$4:$AE$918=AG754,$AF$4:$AF$918))</f>
        <v>0</v>
      </c>
      <c r="AJ754" s="48" t="str">
        <f t="shared" si="375"/>
        <v/>
      </c>
      <c r="AK754" s="47">
        <v>102.4</v>
      </c>
      <c r="AL754" s="48">
        <f t="shared" si="376"/>
        <v>102</v>
      </c>
      <c r="AM754" s="49" t="e">
        <f>VLOOKUP(AK754,FWD!#REF!,4,FALSE)</f>
        <v>#REF!</v>
      </c>
      <c r="AN754" s="58" t="str">
        <f t="shared" si="377"/>
        <v/>
      </c>
      <c r="AO754" s="58" t="str">
        <f t="shared" si="358"/>
        <v/>
      </c>
      <c r="AP754" s="58" t="e">
        <f t="array" ref="AP754">STDEVP(IF($AL$4:$AL$2012=AN754,$AM$4:$AM$2012))</f>
        <v>#DIV/0!</v>
      </c>
      <c r="AQ754" s="59" t="e">
        <f t="shared" si="378"/>
        <v>#DIV/0!</v>
      </c>
      <c r="AR754" s="47">
        <v>20.6</v>
      </c>
      <c r="AS754" s="48">
        <f t="shared" si="383"/>
        <v>20</v>
      </c>
      <c r="AT754" s="49" t="e">
        <f>VLOOKUP(AR754,FWD!#REF!,4,FALSE)</f>
        <v>#REF!</v>
      </c>
      <c r="AU754" s="48" t="str">
        <f t="shared" si="359"/>
        <v/>
      </c>
      <c r="AV754" s="58" t="str">
        <f t="shared" si="384"/>
        <v/>
      </c>
      <c r="AW754" s="48" t="e">
        <f t="array" ref="AW754">STDEVP(IF($AS$4:$AS$909=AU754,$AT$4:$AT$909))</f>
        <v>#DIV/0!</v>
      </c>
      <c r="AX754" s="50" t="e">
        <f t="shared" si="387"/>
        <v>#DIV/0!</v>
      </c>
      <c r="AY754" s="47">
        <v>16.02</v>
      </c>
      <c r="AZ754" s="58">
        <f t="shared" si="379"/>
        <v>16</v>
      </c>
      <c r="BA754" s="49" t="e">
        <f>VLOOKUP(AY754,FWD!#REF!,4,FALSE)</f>
        <v>#REF!</v>
      </c>
      <c r="BB754" s="48">
        <f t="shared" si="380"/>
        <v>16</v>
      </c>
      <c r="BC754" s="58" t="e">
        <f t="shared" si="381"/>
        <v>#REF!</v>
      </c>
      <c r="BD754" s="58" t="e">
        <f t="array" ref="BD754">STDEVP(IF($AZ$4:$AZ$758=BB754,$BA$4:$BA$758))</f>
        <v>#REF!</v>
      </c>
      <c r="BE754" s="59" t="e">
        <f t="shared" si="382"/>
        <v>#REF!</v>
      </c>
    </row>
    <row r="755" spans="1:57" x14ac:dyDescent="0.2">
      <c r="A755" s="63">
        <v>165.12</v>
      </c>
      <c r="B755" s="64">
        <f t="shared" si="360"/>
        <v>165</v>
      </c>
      <c r="C755" s="65" t="e">
        <f>VLOOKUP(A755,FWD!#REF!,4,FALSE)</f>
        <v>#REF!</v>
      </c>
      <c r="D755" s="64" t="str">
        <f t="shared" si="361"/>
        <v/>
      </c>
      <c r="E755" s="64" t="str">
        <f t="shared" si="362"/>
        <v/>
      </c>
      <c r="F755" s="64" t="e">
        <f t="array" ref="F755">STDEVP(IF($B$4:$B$918=D755,$C$4:$C$918))</f>
        <v>#DIV/0!</v>
      </c>
      <c r="G755" s="66" t="e">
        <f t="shared" si="356"/>
        <v>#DIV/0!</v>
      </c>
      <c r="H755" s="63">
        <v>79.28</v>
      </c>
      <c r="I755" s="64">
        <f t="shared" si="363"/>
        <v>79</v>
      </c>
      <c r="J755" s="65" t="e">
        <f>VLOOKUP(H755,FWD!$G$4:$I$128,4,FALSE)</f>
        <v>#N/A</v>
      </c>
      <c r="K755" s="64" t="str">
        <f t="shared" si="364"/>
        <v/>
      </c>
      <c r="L755" s="64" t="str">
        <f t="shared" si="365"/>
        <v/>
      </c>
      <c r="M755" s="64" t="e">
        <f t="array" ref="M755">STDEVP(IF($I$4:$I$2051=K755,$J$4:$J$2051))</f>
        <v>#DIV/0!</v>
      </c>
      <c r="N755" s="78" t="e">
        <f t="shared" si="357"/>
        <v>#DIV/0!</v>
      </c>
      <c r="O755" s="82">
        <v>46.12</v>
      </c>
      <c r="P755" s="64">
        <f t="shared" si="366"/>
        <v>46</v>
      </c>
      <c r="Q755" s="66" t="e">
        <f>VLOOKUP(O755,FWD!#REF!,4,FALSE)</f>
        <v>#REF!</v>
      </c>
      <c r="R755" s="66" t="str">
        <f t="shared" si="367"/>
        <v/>
      </c>
      <c r="S755" s="66" t="str">
        <f t="shared" si="368"/>
        <v/>
      </c>
      <c r="T755" s="64" t="e">
        <f t="array" ref="T755">STDEVP(IF($P$4:$P$864=R755,$Q$4:$Q$864))</f>
        <v>#DIV/0!</v>
      </c>
      <c r="U755" s="78" t="e">
        <f t="shared" si="385"/>
        <v>#DIV/0!</v>
      </c>
      <c r="V755" s="38"/>
      <c r="W755" s="38"/>
      <c r="X755" s="38"/>
      <c r="Y755" s="38"/>
      <c r="Z755" s="38"/>
      <c r="AA755" s="38"/>
      <c r="AB755" s="38"/>
      <c r="AD755" s="55">
        <v>139.76</v>
      </c>
      <c r="AE755" s="48">
        <f t="shared" si="386"/>
        <v>139</v>
      </c>
      <c r="AF755" s="48" t="e">
        <f>VLOOKUP(AD755,FWD!#REF!,4,FALSE)</f>
        <v>#REF!</v>
      </c>
      <c r="AG755" s="48" t="str">
        <f t="shared" si="373"/>
        <v/>
      </c>
      <c r="AH755" s="48" t="str">
        <f t="shared" si="374"/>
        <v/>
      </c>
      <c r="AI755" s="48">
        <f t="array" ref="AI755">STDEVP(IF($AE$4:$AE$918=AG755,$AF$4:$AF$918))</f>
        <v>0</v>
      </c>
      <c r="AJ755" s="48" t="str">
        <f t="shared" si="375"/>
        <v/>
      </c>
      <c r="AK755" s="47">
        <v>102.36</v>
      </c>
      <c r="AL755" s="48">
        <f t="shared" si="376"/>
        <v>102</v>
      </c>
      <c r="AM755" s="49" t="e">
        <f>VLOOKUP(AK755,FWD!#REF!,4,FALSE)</f>
        <v>#REF!</v>
      </c>
      <c r="AN755" s="58" t="str">
        <f t="shared" si="377"/>
        <v/>
      </c>
      <c r="AO755" s="58" t="str">
        <f t="shared" si="358"/>
        <v/>
      </c>
      <c r="AP755" s="58" t="e">
        <f t="array" ref="AP755">STDEVP(IF($AL$4:$AL$2012=AN755,$AM$4:$AM$2012))</f>
        <v>#DIV/0!</v>
      </c>
      <c r="AQ755" s="59" t="e">
        <f t="shared" si="378"/>
        <v>#DIV/0!</v>
      </c>
      <c r="AR755" s="47">
        <v>20.56</v>
      </c>
      <c r="AS755" s="48">
        <f t="shared" si="383"/>
        <v>20</v>
      </c>
      <c r="AT755" s="49" t="e">
        <f>VLOOKUP(AR755,FWD!#REF!,4,FALSE)</f>
        <v>#REF!</v>
      </c>
      <c r="AU755" s="48" t="str">
        <f t="shared" si="359"/>
        <v/>
      </c>
      <c r="AV755" s="58" t="str">
        <f t="shared" si="384"/>
        <v/>
      </c>
      <c r="AW755" s="48" t="e">
        <f t="array" ref="AW755">STDEVP(IF($AS$4:$AS$909=AU755,$AT$4:$AT$909))</f>
        <v>#DIV/0!</v>
      </c>
      <c r="AX755" s="50" t="e">
        <f t="shared" si="387"/>
        <v>#DIV/0!</v>
      </c>
      <c r="AY755" s="47">
        <v>15.98</v>
      </c>
      <c r="AZ755" s="58">
        <f t="shared" si="379"/>
        <v>15</v>
      </c>
      <c r="BA755" s="49" t="e">
        <f>VLOOKUP(AY755,FWD!#REF!,4,FALSE)</f>
        <v>#REF!</v>
      </c>
      <c r="BB755" s="48" t="str">
        <f t="shared" si="380"/>
        <v/>
      </c>
      <c r="BC755" s="58" t="str">
        <f t="shared" si="381"/>
        <v/>
      </c>
      <c r="BD755" s="58" t="e">
        <f t="array" ref="BD755">STDEVP(IF($AZ$4:$AZ$758=BB755,$BA$4:$BA$758))</f>
        <v>#DIV/0!</v>
      </c>
      <c r="BE755" s="59" t="e">
        <f t="shared" si="382"/>
        <v>#DIV/0!</v>
      </c>
    </row>
    <row r="756" spans="1:57" x14ac:dyDescent="0.2">
      <c r="A756" s="63">
        <v>165.16</v>
      </c>
      <c r="B756" s="64">
        <f t="shared" si="360"/>
        <v>165</v>
      </c>
      <c r="C756" s="65" t="e">
        <f>VLOOKUP(A756,FWD!#REF!,4,FALSE)</f>
        <v>#REF!</v>
      </c>
      <c r="D756" s="64" t="str">
        <f t="shared" si="361"/>
        <v/>
      </c>
      <c r="E756" s="64" t="str">
        <f t="shared" si="362"/>
        <v/>
      </c>
      <c r="F756" s="64" t="e">
        <f t="array" ref="F756">STDEVP(IF($B$4:$B$918=D756,$C$4:$C$918))</f>
        <v>#DIV/0!</v>
      </c>
      <c r="G756" s="66" t="e">
        <f t="shared" si="356"/>
        <v>#DIV/0!</v>
      </c>
      <c r="H756" s="63">
        <v>79.319999999999993</v>
      </c>
      <c r="I756" s="64">
        <f t="shared" si="363"/>
        <v>79</v>
      </c>
      <c r="J756" s="65" t="e">
        <f>VLOOKUP(H756,FWD!$G$4:$I$128,4,FALSE)</f>
        <v>#N/A</v>
      </c>
      <c r="K756" s="64" t="str">
        <f t="shared" si="364"/>
        <v/>
      </c>
      <c r="L756" s="64" t="str">
        <f t="shared" si="365"/>
        <v/>
      </c>
      <c r="M756" s="64" t="e">
        <f t="array" ref="M756">STDEVP(IF($I$4:$I$2051=K756,$J$4:$J$2051))</f>
        <v>#DIV/0!</v>
      </c>
      <c r="N756" s="78" t="e">
        <f t="shared" si="357"/>
        <v>#DIV/0!</v>
      </c>
      <c r="O756" s="82">
        <v>46.16</v>
      </c>
      <c r="P756" s="64">
        <f t="shared" si="366"/>
        <v>46</v>
      </c>
      <c r="Q756" s="66" t="e">
        <f>VLOOKUP(O756,FWD!#REF!,4,FALSE)</f>
        <v>#REF!</v>
      </c>
      <c r="R756" s="66" t="str">
        <f t="shared" si="367"/>
        <v/>
      </c>
      <c r="S756" s="66" t="str">
        <f t="shared" si="368"/>
        <v/>
      </c>
      <c r="T756" s="64" t="e">
        <f t="array" ref="T756">STDEVP(IF($P$4:$P$864=R756,$Q$4:$Q$864))</f>
        <v>#DIV/0!</v>
      </c>
      <c r="U756" s="78" t="e">
        <f t="shared" si="385"/>
        <v>#DIV/0!</v>
      </c>
      <c r="V756" s="38"/>
      <c r="W756" s="38"/>
      <c r="X756" s="38"/>
      <c r="Y756" s="38"/>
      <c r="Z756" s="38"/>
      <c r="AA756" s="38"/>
      <c r="AB756" s="38"/>
      <c r="AD756" s="55">
        <v>139.72</v>
      </c>
      <c r="AE756" s="48">
        <f t="shared" si="386"/>
        <v>139</v>
      </c>
      <c r="AF756" s="48" t="e">
        <f>VLOOKUP(AD756,FWD!#REF!,4,FALSE)</f>
        <v>#REF!</v>
      </c>
      <c r="AG756" s="48" t="str">
        <f t="shared" si="373"/>
        <v/>
      </c>
      <c r="AH756" s="48" t="str">
        <f t="shared" si="374"/>
        <v/>
      </c>
      <c r="AI756" s="48">
        <f t="array" ref="AI756">STDEVP(IF($AE$4:$AE$918=AG756,$AF$4:$AF$918))</f>
        <v>0</v>
      </c>
      <c r="AJ756" s="48" t="str">
        <f t="shared" si="375"/>
        <v/>
      </c>
      <c r="AK756" s="47">
        <v>102.32</v>
      </c>
      <c r="AL756" s="48">
        <f t="shared" si="376"/>
        <v>102</v>
      </c>
      <c r="AM756" s="49" t="e">
        <f>VLOOKUP(AK756,FWD!#REF!,4,FALSE)</f>
        <v>#REF!</v>
      </c>
      <c r="AN756" s="58" t="str">
        <f t="shared" si="377"/>
        <v/>
      </c>
      <c r="AO756" s="58" t="str">
        <f t="shared" si="358"/>
        <v/>
      </c>
      <c r="AP756" s="58" t="e">
        <f t="array" ref="AP756">STDEVP(IF($AL$4:$AL$2012=AN756,$AM$4:$AM$2012))</f>
        <v>#DIV/0!</v>
      </c>
      <c r="AQ756" s="59" t="e">
        <f t="shared" si="378"/>
        <v>#DIV/0!</v>
      </c>
      <c r="AR756" s="47">
        <v>20.52</v>
      </c>
      <c r="AS756" s="48">
        <f t="shared" si="383"/>
        <v>20</v>
      </c>
      <c r="AT756" s="49" t="e">
        <f>VLOOKUP(AR756,FWD!#REF!,4,FALSE)</f>
        <v>#REF!</v>
      </c>
      <c r="AU756" s="48" t="str">
        <f t="shared" si="359"/>
        <v/>
      </c>
      <c r="AV756" s="58" t="str">
        <f t="shared" si="384"/>
        <v/>
      </c>
      <c r="AW756" s="48" t="e">
        <f t="array" ref="AW756">STDEVP(IF($AS$4:$AS$909=AU756,$AT$4:$AT$909))</f>
        <v>#DIV/0!</v>
      </c>
      <c r="AX756" s="50" t="e">
        <f t="shared" si="387"/>
        <v>#DIV/0!</v>
      </c>
      <c r="AY756" s="47">
        <v>15.94</v>
      </c>
      <c r="AZ756" s="58">
        <f t="shared" si="379"/>
        <v>15</v>
      </c>
      <c r="BA756" s="49" t="e">
        <f>VLOOKUP(AY756,FWD!#REF!,4,FALSE)</f>
        <v>#REF!</v>
      </c>
      <c r="BB756" s="48" t="str">
        <f t="shared" si="380"/>
        <v/>
      </c>
      <c r="BC756" s="58" t="str">
        <f t="shared" si="381"/>
        <v/>
      </c>
      <c r="BD756" s="58" t="e">
        <f t="array" ref="BD756">STDEVP(IF($AZ$4:$AZ$758=BB756,$BA$4:$BA$758))</f>
        <v>#DIV/0!</v>
      </c>
      <c r="BE756" s="59" t="e">
        <f t="shared" si="382"/>
        <v>#DIV/0!</v>
      </c>
    </row>
    <row r="757" spans="1:57" x14ac:dyDescent="0.2">
      <c r="A757" s="63">
        <v>165.2</v>
      </c>
      <c r="B757" s="64">
        <f t="shared" si="360"/>
        <v>165</v>
      </c>
      <c r="C757" s="65" t="e">
        <f>VLOOKUP(A757,FWD!#REF!,4,FALSE)</f>
        <v>#REF!</v>
      </c>
      <c r="D757" s="64" t="str">
        <f t="shared" si="361"/>
        <v/>
      </c>
      <c r="E757" s="64" t="str">
        <f t="shared" si="362"/>
        <v/>
      </c>
      <c r="F757" s="64" t="e">
        <f t="array" ref="F757">STDEVP(IF($B$4:$B$918=D757,$C$4:$C$918))</f>
        <v>#DIV/0!</v>
      </c>
      <c r="G757" s="66" t="e">
        <f t="shared" si="356"/>
        <v>#DIV/0!</v>
      </c>
      <c r="H757" s="63">
        <v>79.36</v>
      </c>
      <c r="I757" s="64">
        <f t="shared" si="363"/>
        <v>79</v>
      </c>
      <c r="J757" s="65" t="e">
        <f>VLOOKUP(H757,FWD!$G$4:$I$128,4,FALSE)</f>
        <v>#N/A</v>
      </c>
      <c r="K757" s="64" t="str">
        <f t="shared" si="364"/>
        <v/>
      </c>
      <c r="L757" s="64" t="str">
        <f t="shared" si="365"/>
        <v/>
      </c>
      <c r="M757" s="64" t="e">
        <f t="array" ref="M757">STDEVP(IF($I$4:$I$2051=K757,$J$4:$J$2051))</f>
        <v>#DIV/0!</v>
      </c>
      <c r="N757" s="78" t="e">
        <f t="shared" si="357"/>
        <v>#DIV/0!</v>
      </c>
      <c r="O757" s="82">
        <v>46.2</v>
      </c>
      <c r="P757" s="64">
        <f t="shared" si="366"/>
        <v>46</v>
      </c>
      <c r="Q757" s="66" t="e">
        <f>VLOOKUP(O757,FWD!#REF!,4,FALSE)</f>
        <v>#REF!</v>
      </c>
      <c r="R757" s="66" t="str">
        <f t="shared" si="367"/>
        <v/>
      </c>
      <c r="S757" s="66" t="str">
        <f t="shared" si="368"/>
        <v/>
      </c>
      <c r="T757" s="64" t="e">
        <f t="array" ref="T757">STDEVP(IF($P$4:$P$864=R757,$Q$4:$Q$864))</f>
        <v>#DIV/0!</v>
      </c>
      <c r="U757" s="78" t="e">
        <f t="shared" si="385"/>
        <v>#DIV/0!</v>
      </c>
      <c r="V757" s="38"/>
      <c r="W757" s="38"/>
      <c r="X757" s="38"/>
      <c r="Y757" s="38"/>
      <c r="Z757" s="38"/>
      <c r="AA757" s="38"/>
      <c r="AB757" s="38"/>
      <c r="AD757" s="55">
        <v>139.68</v>
      </c>
      <c r="AE757" s="48">
        <f t="shared" si="386"/>
        <v>139</v>
      </c>
      <c r="AF757" s="48" t="e">
        <f>VLOOKUP(AD757,FWD!#REF!,4,FALSE)</f>
        <v>#REF!</v>
      </c>
      <c r="AG757" s="48" t="str">
        <f t="shared" si="373"/>
        <v/>
      </c>
      <c r="AH757" s="48" t="str">
        <f t="shared" si="374"/>
        <v/>
      </c>
      <c r="AI757" s="48">
        <f t="array" ref="AI757">STDEVP(IF($AE$4:$AE$918=AG757,$AF$4:$AF$918))</f>
        <v>0</v>
      </c>
      <c r="AJ757" s="48" t="str">
        <f t="shared" si="375"/>
        <v/>
      </c>
      <c r="AK757" s="47">
        <v>102.28</v>
      </c>
      <c r="AL757" s="48">
        <f t="shared" si="376"/>
        <v>102</v>
      </c>
      <c r="AM757" s="49" t="e">
        <f>VLOOKUP(AK757,FWD!#REF!,4,FALSE)</f>
        <v>#REF!</v>
      </c>
      <c r="AN757" s="58" t="str">
        <f t="shared" si="377"/>
        <v/>
      </c>
      <c r="AO757" s="58" t="str">
        <f t="shared" si="358"/>
        <v/>
      </c>
      <c r="AP757" s="58" t="e">
        <f t="array" ref="AP757">STDEVP(IF($AL$4:$AL$2012=AN757,$AM$4:$AM$2012))</f>
        <v>#DIV/0!</v>
      </c>
      <c r="AQ757" s="59" t="e">
        <f t="shared" si="378"/>
        <v>#DIV/0!</v>
      </c>
      <c r="AR757" s="47">
        <v>20.48</v>
      </c>
      <c r="AS757" s="48">
        <f t="shared" si="383"/>
        <v>20</v>
      </c>
      <c r="AT757" s="49" t="e">
        <f>VLOOKUP(AR757,FWD!#REF!,4,FALSE)</f>
        <v>#REF!</v>
      </c>
      <c r="AU757" s="48" t="str">
        <f t="shared" si="359"/>
        <v/>
      </c>
      <c r="AV757" s="58" t="str">
        <f t="shared" si="384"/>
        <v/>
      </c>
      <c r="AW757" s="48" t="e">
        <f t="array" ref="AW757">STDEVP(IF($AS$4:$AS$909=AU757,$AT$4:$AT$909))</f>
        <v>#DIV/0!</v>
      </c>
      <c r="AX757" s="50" t="e">
        <f t="shared" si="387"/>
        <v>#DIV/0!</v>
      </c>
      <c r="AY757" s="47">
        <v>15.9</v>
      </c>
      <c r="AZ757" s="58">
        <f t="shared" si="379"/>
        <v>15</v>
      </c>
      <c r="BA757" s="49" t="e">
        <f>VLOOKUP(AY757,FWD!#REF!,4,FALSE)</f>
        <v>#REF!</v>
      </c>
      <c r="BB757" s="48" t="str">
        <f t="shared" si="380"/>
        <v/>
      </c>
      <c r="BC757" s="58" t="str">
        <f t="shared" si="381"/>
        <v/>
      </c>
      <c r="BD757" s="58" t="e">
        <f t="array" ref="BD757">STDEVP(IF($AZ$4:$AZ$758=BB757,$BA$4:$BA$758))</f>
        <v>#DIV/0!</v>
      </c>
      <c r="BE757" s="59" t="e">
        <f t="shared" si="382"/>
        <v>#DIV/0!</v>
      </c>
    </row>
    <row r="758" spans="1:57" ht="13.5" thickBot="1" x14ac:dyDescent="0.25">
      <c r="A758" s="63">
        <v>165.24</v>
      </c>
      <c r="B758" s="64">
        <f t="shared" si="360"/>
        <v>165</v>
      </c>
      <c r="C758" s="65" t="e">
        <f>VLOOKUP(A758,FWD!#REF!,4,FALSE)</f>
        <v>#REF!</v>
      </c>
      <c r="D758" s="64" t="str">
        <f t="shared" si="361"/>
        <v/>
      </c>
      <c r="E758" s="64" t="str">
        <f t="shared" si="362"/>
        <v/>
      </c>
      <c r="F758" s="64" t="e">
        <f t="array" ref="F758">STDEVP(IF($B$4:$B$918=D758,$C$4:$C$918))</f>
        <v>#DIV/0!</v>
      </c>
      <c r="G758" s="66" t="e">
        <f t="shared" si="356"/>
        <v>#DIV/0!</v>
      </c>
      <c r="H758" s="63">
        <v>79.400000000000006</v>
      </c>
      <c r="I758" s="64">
        <f t="shared" si="363"/>
        <v>79</v>
      </c>
      <c r="J758" s="65" t="e">
        <f>VLOOKUP(H758,FWD!$G$4:$I$128,4,FALSE)</f>
        <v>#N/A</v>
      </c>
      <c r="K758" s="64" t="str">
        <f t="shared" si="364"/>
        <v/>
      </c>
      <c r="L758" s="64" t="str">
        <f t="shared" si="365"/>
        <v/>
      </c>
      <c r="M758" s="64" t="e">
        <f t="array" ref="M758">STDEVP(IF($I$4:$I$2051=K758,$J$4:$J$2051))</f>
        <v>#DIV/0!</v>
      </c>
      <c r="N758" s="78" t="e">
        <f t="shared" si="357"/>
        <v>#DIV/0!</v>
      </c>
      <c r="O758" s="82">
        <v>46.24</v>
      </c>
      <c r="P758" s="64">
        <f t="shared" si="366"/>
        <v>46</v>
      </c>
      <c r="Q758" s="66" t="e">
        <f>VLOOKUP(O758,FWD!#REF!,4,FALSE)</f>
        <v>#REF!</v>
      </c>
      <c r="R758" s="66" t="str">
        <f t="shared" si="367"/>
        <v/>
      </c>
      <c r="S758" s="66" t="str">
        <f t="shared" si="368"/>
        <v/>
      </c>
      <c r="T758" s="64" t="e">
        <f t="array" ref="T758">STDEVP(IF($P$4:$P$864=R758,$Q$4:$Q$864))</f>
        <v>#DIV/0!</v>
      </c>
      <c r="U758" s="78" t="e">
        <f t="shared" si="385"/>
        <v>#DIV/0!</v>
      </c>
      <c r="V758" s="38"/>
      <c r="W758" s="38"/>
      <c r="X758" s="38"/>
      <c r="Y758" s="38"/>
      <c r="Z758" s="38"/>
      <c r="AA758" s="38"/>
      <c r="AB758" s="38"/>
      <c r="AD758" s="55">
        <v>139.63999999999999</v>
      </c>
      <c r="AE758" s="48">
        <f t="shared" si="386"/>
        <v>139</v>
      </c>
      <c r="AF758" s="48" t="e">
        <f>VLOOKUP(AD758,FWD!#REF!,4,FALSE)</f>
        <v>#REF!</v>
      </c>
      <c r="AG758" s="48" t="str">
        <f t="shared" si="373"/>
        <v/>
      </c>
      <c r="AH758" s="48" t="str">
        <f t="shared" si="374"/>
        <v/>
      </c>
      <c r="AI758" s="48">
        <f t="array" ref="AI758">STDEVP(IF($AE$4:$AE$918=AG758,$AF$4:$AF$918))</f>
        <v>0</v>
      </c>
      <c r="AJ758" s="48" t="str">
        <f t="shared" si="375"/>
        <v/>
      </c>
      <c r="AK758" s="47">
        <v>102.24</v>
      </c>
      <c r="AL758" s="48">
        <f t="shared" si="376"/>
        <v>102</v>
      </c>
      <c r="AM758" s="49" t="e">
        <f>VLOOKUP(AK758,FWD!#REF!,4,FALSE)</f>
        <v>#REF!</v>
      </c>
      <c r="AN758" s="58" t="str">
        <f t="shared" si="377"/>
        <v/>
      </c>
      <c r="AO758" s="58" t="str">
        <f t="shared" si="358"/>
        <v/>
      </c>
      <c r="AP758" s="58" t="e">
        <f t="array" ref="AP758">STDEVP(IF($AL$4:$AL$2012=AN758,$AM$4:$AM$2012))</f>
        <v>#DIV/0!</v>
      </c>
      <c r="AQ758" s="59" t="e">
        <f t="shared" si="378"/>
        <v>#DIV/0!</v>
      </c>
      <c r="AR758" s="47">
        <v>20.440000000000001</v>
      </c>
      <c r="AS758" s="48">
        <f t="shared" si="383"/>
        <v>20</v>
      </c>
      <c r="AT758" s="49" t="e">
        <f>VLOOKUP(AR758,FWD!#REF!,4,FALSE)</f>
        <v>#REF!</v>
      </c>
      <c r="AU758" s="48" t="str">
        <f t="shared" si="359"/>
        <v/>
      </c>
      <c r="AV758" s="58" t="str">
        <f t="shared" si="384"/>
        <v/>
      </c>
      <c r="AW758" s="48" t="e">
        <f t="array" ref="AW758">STDEVP(IF($AS$4:$AS$909=AU758,$AT$4:$AT$909))</f>
        <v>#DIV/0!</v>
      </c>
      <c r="AX758" s="50" t="e">
        <f t="shared" si="387"/>
        <v>#DIV/0!</v>
      </c>
      <c r="AY758" s="51">
        <v>15.86</v>
      </c>
      <c r="AZ758" s="60">
        <f t="shared" si="379"/>
        <v>15</v>
      </c>
      <c r="BA758" s="53" t="e">
        <f>VLOOKUP(AY758,FWD!#REF!,4,FALSE)</f>
        <v>#REF!</v>
      </c>
      <c r="BB758" s="52">
        <f t="shared" si="380"/>
        <v>15</v>
      </c>
      <c r="BC758" s="60" t="e">
        <f t="shared" si="381"/>
        <v>#REF!</v>
      </c>
      <c r="BD758" s="60" t="e">
        <f t="array" ref="BD758">STDEVP(IF($AZ$4:$AZ$758=BB758,$BA$4:$BA$758))</f>
        <v>#REF!</v>
      </c>
      <c r="BE758" s="61" t="e">
        <f t="shared" si="382"/>
        <v>#REF!</v>
      </c>
    </row>
    <row r="759" spans="1:57" x14ac:dyDescent="0.2">
      <c r="A759" s="63">
        <v>165.28</v>
      </c>
      <c r="B759" s="64">
        <f t="shared" si="360"/>
        <v>165</v>
      </c>
      <c r="C759" s="65" t="e">
        <f>VLOOKUP(A759,FWD!#REF!,4,FALSE)</f>
        <v>#REF!</v>
      </c>
      <c r="D759" s="64" t="str">
        <f t="shared" si="361"/>
        <v/>
      </c>
      <c r="E759" s="64" t="str">
        <f t="shared" si="362"/>
        <v/>
      </c>
      <c r="F759" s="64" t="e">
        <f t="array" ref="F759">STDEVP(IF($B$4:$B$918=D759,$C$4:$C$918))</f>
        <v>#DIV/0!</v>
      </c>
      <c r="G759" s="66" t="e">
        <f t="shared" si="356"/>
        <v>#DIV/0!</v>
      </c>
      <c r="H759" s="63">
        <v>79.44</v>
      </c>
      <c r="I759" s="64">
        <f t="shared" si="363"/>
        <v>79</v>
      </c>
      <c r="J759" s="65" t="e">
        <f>VLOOKUP(H759,FWD!$G$4:$I$128,4,FALSE)</f>
        <v>#N/A</v>
      </c>
      <c r="K759" s="64" t="str">
        <f t="shared" si="364"/>
        <v/>
      </c>
      <c r="L759" s="64" t="str">
        <f t="shared" si="365"/>
        <v/>
      </c>
      <c r="M759" s="64" t="e">
        <f t="array" ref="M759">STDEVP(IF($I$4:$I$2051=K759,$J$4:$J$2051))</f>
        <v>#DIV/0!</v>
      </c>
      <c r="N759" s="78" t="e">
        <f t="shared" si="357"/>
        <v>#DIV/0!</v>
      </c>
      <c r="O759" s="82">
        <v>46.28</v>
      </c>
      <c r="P759" s="64">
        <f t="shared" si="366"/>
        <v>46</v>
      </c>
      <c r="Q759" s="66" t="e">
        <f>VLOOKUP(O759,FWD!#REF!,4,FALSE)</f>
        <v>#REF!</v>
      </c>
      <c r="R759" s="66" t="str">
        <f t="shared" si="367"/>
        <v/>
      </c>
      <c r="S759" s="66" t="str">
        <f t="shared" si="368"/>
        <v/>
      </c>
      <c r="T759" s="64" t="e">
        <f t="array" ref="T759">STDEVP(IF($P$4:$P$864=R759,$Q$4:$Q$864))</f>
        <v>#DIV/0!</v>
      </c>
      <c r="U759" s="78" t="e">
        <f t="shared" si="385"/>
        <v>#DIV/0!</v>
      </c>
      <c r="V759" s="38"/>
      <c r="W759" s="38"/>
      <c r="X759" s="38"/>
      <c r="Y759" s="38"/>
      <c r="Z759" s="38"/>
      <c r="AA759" s="38"/>
      <c r="AB759" s="38"/>
      <c r="AD759" s="55">
        <v>139.6</v>
      </c>
      <c r="AE759" s="48">
        <f t="shared" si="386"/>
        <v>139</v>
      </c>
      <c r="AF759" s="48" t="e">
        <f>VLOOKUP(AD759,FWD!#REF!,4,FALSE)</f>
        <v>#REF!</v>
      </c>
      <c r="AG759" s="48" t="str">
        <f t="shared" si="373"/>
        <v/>
      </c>
      <c r="AH759" s="48" t="str">
        <f t="shared" si="374"/>
        <v/>
      </c>
      <c r="AI759" s="48">
        <f t="array" ref="AI759">STDEVP(IF($AE$4:$AE$918=AG759,$AF$4:$AF$918))</f>
        <v>0</v>
      </c>
      <c r="AJ759" s="48" t="str">
        <f t="shared" si="375"/>
        <v/>
      </c>
      <c r="AK759" s="47">
        <v>102.2</v>
      </c>
      <c r="AL759" s="48">
        <f t="shared" si="376"/>
        <v>102</v>
      </c>
      <c r="AM759" s="49" t="e">
        <f>VLOOKUP(AK759,FWD!#REF!,4,FALSE)</f>
        <v>#REF!</v>
      </c>
      <c r="AN759" s="58" t="str">
        <f t="shared" si="377"/>
        <v/>
      </c>
      <c r="AO759" s="58" t="str">
        <f t="shared" si="358"/>
        <v/>
      </c>
      <c r="AP759" s="58" t="e">
        <f t="array" ref="AP759">STDEVP(IF($AL$4:$AL$2012=AN759,$AM$4:$AM$2012))</f>
        <v>#DIV/0!</v>
      </c>
      <c r="AQ759" s="59" t="e">
        <f t="shared" si="378"/>
        <v>#DIV/0!</v>
      </c>
      <c r="AR759" s="47">
        <v>20.399999999999999</v>
      </c>
      <c r="AS759" s="48">
        <f t="shared" si="383"/>
        <v>20</v>
      </c>
      <c r="AT759" s="49" t="e">
        <f>VLOOKUP(AR759,FWD!#REF!,4,FALSE)</f>
        <v>#REF!</v>
      </c>
      <c r="AU759" s="48" t="str">
        <f t="shared" si="359"/>
        <v/>
      </c>
      <c r="AV759" s="58" t="str">
        <f t="shared" si="384"/>
        <v/>
      </c>
      <c r="AW759" s="48" t="e">
        <f t="array" ref="AW759">STDEVP(IF($AS$4:$AS$909=AU759,$AT$4:$AT$909))</f>
        <v>#DIV/0!</v>
      </c>
      <c r="AX759" s="50" t="e">
        <f t="shared" si="387"/>
        <v>#DIV/0!</v>
      </c>
    </row>
    <row r="760" spans="1:57" x14ac:dyDescent="0.2">
      <c r="A760" s="63">
        <v>165.32</v>
      </c>
      <c r="B760" s="64">
        <f t="shared" si="360"/>
        <v>165</v>
      </c>
      <c r="C760" s="65" t="e">
        <f>VLOOKUP(A760,FWD!#REF!,4,FALSE)</f>
        <v>#REF!</v>
      </c>
      <c r="D760" s="64" t="str">
        <f t="shared" si="361"/>
        <v/>
      </c>
      <c r="E760" s="64" t="str">
        <f t="shared" si="362"/>
        <v/>
      </c>
      <c r="F760" s="64" t="e">
        <f t="array" ref="F760">STDEVP(IF($B$4:$B$918=D760,$C$4:$C$918))</f>
        <v>#DIV/0!</v>
      </c>
      <c r="G760" s="66" t="e">
        <f t="shared" si="356"/>
        <v>#DIV/0!</v>
      </c>
      <c r="H760" s="63">
        <v>79.48</v>
      </c>
      <c r="I760" s="64">
        <f t="shared" si="363"/>
        <v>79</v>
      </c>
      <c r="J760" s="65" t="e">
        <f>VLOOKUP(H760,FWD!$G$4:$I$128,4,FALSE)</f>
        <v>#N/A</v>
      </c>
      <c r="K760" s="64" t="str">
        <f t="shared" si="364"/>
        <v/>
      </c>
      <c r="L760" s="64" t="str">
        <f t="shared" si="365"/>
        <v/>
      </c>
      <c r="M760" s="64" t="e">
        <f t="array" ref="M760">STDEVP(IF($I$4:$I$2051=K760,$J$4:$J$2051))</f>
        <v>#DIV/0!</v>
      </c>
      <c r="N760" s="78" t="e">
        <f t="shared" si="357"/>
        <v>#DIV/0!</v>
      </c>
      <c r="O760" s="82">
        <v>46.32</v>
      </c>
      <c r="P760" s="64">
        <f t="shared" si="366"/>
        <v>46</v>
      </c>
      <c r="Q760" s="66" t="e">
        <f>VLOOKUP(O760,FWD!#REF!,4,FALSE)</f>
        <v>#REF!</v>
      </c>
      <c r="R760" s="66" t="str">
        <f t="shared" si="367"/>
        <v/>
      </c>
      <c r="S760" s="66" t="str">
        <f t="shared" si="368"/>
        <v/>
      </c>
      <c r="T760" s="64" t="e">
        <f t="array" ref="T760">STDEVP(IF($P$4:$P$864=R760,$Q$4:$Q$864))</f>
        <v>#DIV/0!</v>
      </c>
      <c r="U760" s="78" t="e">
        <f t="shared" si="385"/>
        <v>#DIV/0!</v>
      </c>
      <c r="V760" s="38"/>
      <c r="W760" s="38"/>
      <c r="X760" s="38"/>
      <c r="Y760" s="38"/>
      <c r="Z760" s="38"/>
      <c r="AA760" s="38"/>
      <c r="AB760" s="38"/>
      <c r="AD760" s="55">
        <v>139.56</v>
      </c>
      <c r="AE760" s="48">
        <f t="shared" si="386"/>
        <v>139</v>
      </c>
      <c r="AF760" s="48" t="e">
        <f>VLOOKUP(AD760,FWD!#REF!,4,FALSE)</f>
        <v>#REF!</v>
      </c>
      <c r="AG760" s="48" t="str">
        <f t="shared" si="373"/>
        <v/>
      </c>
      <c r="AH760" s="48" t="str">
        <f t="shared" si="374"/>
        <v/>
      </c>
      <c r="AI760" s="48">
        <f t="array" ref="AI760">STDEVP(IF($AE$4:$AE$918=AG760,$AF$4:$AF$918))</f>
        <v>0</v>
      </c>
      <c r="AJ760" s="48" t="str">
        <f t="shared" si="375"/>
        <v/>
      </c>
      <c r="AK760" s="47">
        <v>102.16</v>
      </c>
      <c r="AL760" s="48">
        <f t="shared" si="376"/>
        <v>102</v>
      </c>
      <c r="AM760" s="49" t="e">
        <f>VLOOKUP(AK760,FWD!#REF!,4,FALSE)</f>
        <v>#REF!</v>
      </c>
      <c r="AN760" s="58" t="str">
        <f t="shared" si="377"/>
        <v/>
      </c>
      <c r="AO760" s="58" t="str">
        <f t="shared" si="358"/>
        <v/>
      </c>
      <c r="AP760" s="58" t="e">
        <f t="array" ref="AP760">STDEVP(IF($AL$4:$AL$2012=AN760,$AM$4:$AM$2012))</f>
        <v>#DIV/0!</v>
      </c>
      <c r="AQ760" s="59" t="e">
        <f t="shared" si="378"/>
        <v>#DIV/0!</v>
      </c>
      <c r="AR760" s="47">
        <v>20.36</v>
      </c>
      <c r="AS760" s="48">
        <f t="shared" si="383"/>
        <v>20</v>
      </c>
      <c r="AT760" s="49" t="e">
        <f>VLOOKUP(AR760,FWD!#REF!,4,FALSE)</f>
        <v>#REF!</v>
      </c>
      <c r="AU760" s="48" t="str">
        <f t="shared" si="359"/>
        <v/>
      </c>
      <c r="AV760" s="58" t="str">
        <f t="shared" si="384"/>
        <v/>
      </c>
      <c r="AW760" s="48" t="e">
        <f t="array" ref="AW760">STDEVP(IF($AS$4:$AS$909=AU760,$AT$4:$AT$909))</f>
        <v>#DIV/0!</v>
      </c>
      <c r="AX760" s="50" t="e">
        <f t="shared" si="387"/>
        <v>#DIV/0!</v>
      </c>
    </row>
    <row r="761" spans="1:57" x14ac:dyDescent="0.2">
      <c r="A761" s="63">
        <v>165.36</v>
      </c>
      <c r="B761" s="64">
        <f t="shared" si="360"/>
        <v>165</v>
      </c>
      <c r="C761" s="65" t="e">
        <f>VLOOKUP(A761,FWD!#REF!,4,FALSE)</f>
        <v>#REF!</v>
      </c>
      <c r="D761" s="64" t="str">
        <f t="shared" si="361"/>
        <v/>
      </c>
      <c r="E761" s="64" t="str">
        <f t="shared" si="362"/>
        <v/>
      </c>
      <c r="F761" s="64" t="e">
        <f t="array" ref="F761">STDEVP(IF($B$4:$B$918=D761,$C$4:$C$918))</f>
        <v>#DIV/0!</v>
      </c>
      <c r="G761" s="66" t="e">
        <f t="shared" si="356"/>
        <v>#DIV/0!</v>
      </c>
      <c r="H761" s="63">
        <v>79.52</v>
      </c>
      <c r="I761" s="64">
        <f t="shared" si="363"/>
        <v>79</v>
      </c>
      <c r="J761" s="65" t="e">
        <f>VLOOKUP(H761,FWD!$G$4:$I$128,4,FALSE)</f>
        <v>#N/A</v>
      </c>
      <c r="K761" s="64" t="str">
        <f t="shared" si="364"/>
        <v/>
      </c>
      <c r="L761" s="64" t="str">
        <f t="shared" si="365"/>
        <v/>
      </c>
      <c r="M761" s="64" t="e">
        <f t="array" ref="M761">STDEVP(IF($I$4:$I$2051=K761,$J$4:$J$2051))</f>
        <v>#DIV/0!</v>
      </c>
      <c r="N761" s="78" t="e">
        <f t="shared" si="357"/>
        <v>#DIV/0!</v>
      </c>
      <c r="O761" s="82">
        <v>46.36</v>
      </c>
      <c r="P761" s="64">
        <f t="shared" si="366"/>
        <v>46</v>
      </c>
      <c r="Q761" s="66" t="e">
        <f>VLOOKUP(O761,FWD!#REF!,4,FALSE)</f>
        <v>#REF!</v>
      </c>
      <c r="R761" s="66" t="str">
        <f t="shared" si="367"/>
        <v/>
      </c>
      <c r="S761" s="66" t="str">
        <f t="shared" si="368"/>
        <v/>
      </c>
      <c r="T761" s="64" t="e">
        <f t="array" ref="T761">STDEVP(IF($P$4:$P$864=R761,$Q$4:$Q$864))</f>
        <v>#DIV/0!</v>
      </c>
      <c r="U761" s="78" t="e">
        <f t="shared" si="385"/>
        <v>#DIV/0!</v>
      </c>
      <c r="V761" s="38"/>
      <c r="W761" s="38"/>
      <c r="X761" s="38"/>
      <c r="Y761" s="38"/>
      <c r="Z761" s="38"/>
      <c r="AA761" s="38"/>
      <c r="AB761" s="38"/>
      <c r="AD761" s="55">
        <v>139.52000000000001</v>
      </c>
      <c r="AE761" s="48">
        <f t="shared" si="386"/>
        <v>139</v>
      </c>
      <c r="AF761" s="48" t="e">
        <f>VLOOKUP(AD761,FWD!#REF!,4,FALSE)</f>
        <v>#REF!</v>
      </c>
      <c r="AG761" s="48" t="str">
        <f t="shared" si="373"/>
        <v/>
      </c>
      <c r="AH761" s="48" t="str">
        <f t="shared" si="374"/>
        <v/>
      </c>
      <c r="AI761" s="48">
        <f t="array" ref="AI761">STDEVP(IF($AE$4:$AE$918=AG761,$AF$4:$AF$918))</f>
        <v>0</v>
      </c>
      <c r="AJ761" s="48" t="str">
        <f t="shared" si="375"/>
        <v/>
      </c>
      <c r="AK761" s="47">
        <v>102.12</v>
      </c>
      <c r="AL761" s="48">
        <f t="shared" si="376"/>
        <v>102</v>
      </c>
      <c r="AM761" s="49" t="e">
        <f>VLOOKUP(AK761,FWD!#REF!,4,FALSE)</f>
        <v>#REF!</v>
      </c>
      <c r="AN761" s="58" t="str">
        <f t="shared" si="377"/>
        <v/>
      </c>
      <c r="AO761" s="58" t="str">
        <f t="shared" si="358"/>
        <v/>
      </c>
      <c r="AP761" s="58" t="e">
        <f t="array" ref="AP761">STDEVP(IF($AL$4:$AL$2012=AN761,$AM$4:$AM$2012))</f>
        <v>#DIV/0!</v>
      </c>
      <c r="AQ761" s="59" t="e">
        <f t="shared" si="378"/>
        <v>#DIV/0!</v>
      </c>
      <c r="AR761" s="47">
        <v>20.32</v>
      </c>
      <c r="AS761" s="48">
        <f t="shared" si="383"/>
        <v>20</v>
      </c>
      <c r="AT761" s="49" t="e">
        <f>VLOOKUP(AR761,FWD!#REF!,4,FALSE)</f>
        <v>#REF!</v>
      </c>
      <c r="AU761" s="48" t="str">
        <f t="shared" si="359"/>
        <v/>
      </c>
      <c r="AV761" s="58" t="str">
        <f t="shared" si="384"/>
        <v/>
      </c>
      <c r="AW761" s="48" t="e">
        <f t="array" ref="AW761">STDEVP(IF($AS$4:$AS$909=AU761,$AT$4:$AT$909))</f>
        <v>#DIV/0!</v>
      </c>
      <c r="AX761" s="50" t="e">
        <f t="shared" si="387"/>
        <v>#DIV/0!</v>
      </c>
    </row>
    <row r="762" spans="1:57" x14ac:dyDescent="0.2">
      <c r="A762" s="63">
        <v>165.4</v>
      </c>
      <c r="B762" s="64">
        <f t="shared" si="360"/>
        <v>165</v>
      </c>
      <c r="C762" s="65" t="e">
        <f>VLOOKUP(A762,FWD!#REF!,4,FALSE)</f>
        <v>#REF!</v>
      </c>
      <c r="D762" s="64" t="str">
        <f t="shared" si="361"/>
        <v/>
      </c>
      <c r="E762" s="64" t="str">
        <f t="shared" si="362"/>
        <v/>
      </c>
      <c r="F762" s="64" t="e">
        <f t="array" ref="F762">STDEVP(IF($B$4:$B$918=D762,$C$4:$C$918))</f>
        <v>#DIV/0!</v>
      </c>
      <c r="G762" s="66" t="e">
        <f t="shared" si="356"/>
        <v>#DIV/0!</v>
      </c>
      <c r="H762" s="63">
        <v>79.56</v>
      </c>
      <c r="I762" s="64">
        <f t="shared" si="363"/>
        <v>79</v>
      </c>
      <c r="J762" s="65" t="e">
        <f>VLOOKUP(H762,FWD!$G$4:$I$128,4,FALSE)</f>
        <v>#N/A</v>
      </c>
      <c r="K762" s="64" t="str">
        <f t="shared" si="364"/>
        <v/>
      </c>
      <c r="L762" s="64" t="str">
        <f t="shared" si="365"/>
        <v/>
      </c>
      <c r="M762" s="64" t="e">
        <f t="array" ref="M762">STDEVP(IF($I$4:$I$2051=K762,$J$4:$J$2051))</f>
        <v>#DIV/0!</v>
      </c>
      <c r="N762" s="78" t="e">
        <f t="shared" si="357"/>
        <v>#DIV/0!</v>
      </c>
      <c r="O762" s="82">
        <v>46.4</v>
      </c>
      <c r="P762" s="64">
        <f t="shared" si="366"/>
        <v>46</v>
      </c>
      <c r="Q762" s="66" t="e">
        <f>VLOOKUP(O762,FWD!#REF!,4,FALSE)</f>
        <v>#REF!</v>
      </c>
      <c r="R762" s="66" t="str">
        <f t="shared" si="367"/>
        <v/>
      </c>
      <c r="S762" s="66" t="str">
        <f t="shared" si="368"/>
        <v/>
      </c>
      <c r="T762" s="64" t="e">
        <f t="array" ref="T762">STDEVP(IF($P$4:$P$864=R762,$Q$4:$Q$864))</f>
        <v>#DIV/0!</v>
      </c>
      <c r="U762" s="78" t="e">
        <f t="shared" si="385"/>
        <v>#DIV/0!</v>
      </c>
      <c r="V762" s="38"/>
      <c r="W762" s="38"/>
      <c r="X762" s="38"/>
      <c r="Y762" s="38"/>
      <c r="Z762" s="38"/>
      <c r="AA762" s="38"/>
      <c r="AB762" s="38"/>
      <c r="AD762" s="55">
        <v>139.47999999999999</v>
      </c>
      <c r="AE762" s="48">
        <f t="shared" si="386"/>
        <v>139</v>
      </c>
      <c r="AF762" s="48" t="e">
        <f>VLOOKUP(AD762,FWD!#REF!,4,FALSE)</f>
        <v>#REF!</v>
      </c>
      <c r="AG762" s="48" t="str">
        <f t="shared" si="373"/>
        <v/>
      </c>
      <c r="AH762" s="48" t="str">
        <f t="shared" si="374"/>
        <v/>
      </c>
      <c r="AI762" s="48">
        <f t="array" ref="AI762">STDEVP(IF($AE$4:$AE$918=AG762,$AF$4:$AF$918))</f>
        <v>0</v>
      </c>
      <c r="AJ762" s="48" t="str">
        <f t="shared" si="375"/>
        <v/>
      </c>
      <c r="AK762" s="47">
        <v>102.08</v>
      </c>
      <c r="AL762" s="48">
        <f t="shared" si="376"/>
        <v>102</v>
      </c>
      <c r="AM762" s="49" t="e">
        <f>VLOOKUP(AK762,FWD!#REF!,4,FALSE)</f>
        <v>#REF!</v>
      </c>
      <c r="AN762" s="58" t="str">
        <f t="shared" si="377"/>
        <v/>
      </c>
      <c r="AO762" s="58" t="str">
        <f t="shared" si="358"/>
        <v/>
      </c>
      <c r="AP762" s="58" t="e">
        <f t="array" ref="AP762">STDEVP(IF($AL$4:$AL$2012=AN762,$AM$4:$AM$2012))</f>
        <v>#DIV/0!</v>
      </c>
      <c r="AQ762" s="59" t="e">
        <f t="shared" si="378"/>
        <v>#DIV/0!</v>
      </c>
      <c r="AR762" s="47">
        <v>20.28</v>
      </c>
      <c r="AS762" s="48">
        <f t="shared" si="383"/>
        <v>20</v>
      </c>
      <c r="AT762" s="49" t="e">
        <f>VLOOKUP(AR762,FWD!#REF!,4,FALSE)</f>
        <v>#REF!</v>
      </c>
      <c r="AU762" s="48" t="str">
        <f t="shared" si="359"/>
        <v/>
      </c>
      <c r="AV762" s="58" t="str">
        <f t="shared" si="384"/>
        <v/>
      </c>
      <c r="AW762" s="48" t="e">
        <f t="array" ref="AW762">STDEVP(IF($AS$4:$AS$909=AU762,$AT$4:$AT$909))</f>
        <v>#DIV/0!</v>
      </c>
      <c r="AX762" s="50" t="e">
        <f t="shared" si="387"/>
        <v>#DIV/0!</v>
      </c>
    </row>
    <row r="763" spans="1:57" x14ac:dyDescent="0.2">
      <c r="A763" s="63">
        <v>165.44</v>
      </c>
      <c r="B763" s="64">
        <f t="shared" si="360"/>
        <v>165</v>
      </c>
      <c r="C763" s="65" t="e">
        <f>VLOOKUP(A763,FWD!#REF!,4,FALSE)</f>
        <v>#REF!</v>
      </c>
      <c r="D763" s="64" t="str">
        <f t="shared" si="361"/>
        <v/>
      </c>
      <c r="E763" s="64" t="str">
        <f t="shared" si="362"/>
        <v/>
      </c>
      <c r="F763" s="64" t="e">
        <f t="array" ref="F763">STDEVP(IF($B$4:$B$918=D763,$C$4:$C$918))</f>
        <v>#DIV/0!</v>
      </c>
      <c r="G763" s="66" t="e">
        <f t="shared" si="356"/>
        <v>#DIV/0!</v>
      </c>
      <c r="H763" s="63">
        <v>79.599999999999994</v>
      </c>
      <c r="I763" s="64">
        <f t="shared" si="363"/>
        <v>79</v>
      </c>
      <c r="J763" s="65" t="e">
        <f>VLOOKUP(H763,FWD!$G$4:$I$128,4,FALSE)</f>
        <v>#N/A</v>
      </c>
      <c r="K763" s="64" t="str">
        <f t="shared" si="364"/>
        <v/>
      </c>
      <c r="L763" s="64" t="str">
        <f t="shared" si="365"/>
        <v/>
      </c>
      <c r="M763" s="64" t="e">
        <f t="array" ref="M763">STDEVP(IF($I$4:$I$2051=K763,$J$4:$J$2051))</f>
        <v>#DIV/0!</v>
      </c>
      <c r="N763" s="78" t="e">
        <f t="shared" si="357"/>
        <v>#DIV/0!</v>
      </c>
      <c r="O763" s="82">
        <v>46.44</v>
      </c>
      <c r="P763" s="64">
        <f t="shared" si="366"/>
        <v>46</v>
      </c>
      <c r="Q763" s="66" t="e">
        <f>VLOOKUP(O763,FWD!#REF!,4,FALSE)</f>
        <v>#REF!</v>
      </c>
      <c r="R763" s="66" t="str">
        <f t="shared" si="367"/>
        <v/>
      </c>
      <c r="S763" s="66" t="str">
        <f t="shared" si="368"/>
        <v/>
      </c>
      <c r="T763" s="64" t="e">
        <f t="array" ref="T763">STDEVP(IF($P$4:$P$864=R763,$Q$4:$Q$864))</f>
        <v>#DIV/0!</v>
      </c>
      <c r="U763" s="78" t="e">
        <f t="shared" si="385"/>
        <v>#DIV/0!</v>
      </c>
      <c r="V763" s="38"/>
      <c r="W763" s="38"/>
      <c r="X763" s="38"/>
      <c r="Y763" s="38"/>
      <c r="Z763" s="38"/>
      <c r="AA763" s="38"/>
      <c r="AB763" s="38"/>
      <c r="AD763" s="55">
        <v>139.44</v>
      </c>
      <c r="AE763" s="48">
        <f t="shared" si="386"/>
        <v>139</v>
      </c>
      <c r="AF763" s="48" t="e">
        <f>VLOOKUP(AD763,FWD!#REF!,4,FALSE)</f>
        <v>#REF!</v>
      </c>
      <c r="AG763" s="48" t="str">
        <f t="shared" si="373"/>
        <v/>
      </c>
      <c r="AH763" s="48" t="str">
        <f t="shared" si="374"/>
        <v/>
      </c>
      <c r="AI763" s="48">
        <f t="array" ref="AI763">STDEVP(IF($AE$4:$AE$918=AG763,$AF$4:$AF$918))</f>
        <v>0</v>
      </c>
      <c r="AJ763" s="48" t="str">
        <f t="shared" si="375"/>
        <v/>
      </c>
      <c r="AK763" s="47">
        <v>102.04</v>
      </c>
      <c r="AL763" s="48">
        <f t="shared" si="376"/>
        <v>102</v>
      </c>
      <c r="AM763" s="49" t="e">
        <f>VLOOKUP(AK763,FWD!#REF!,4,FALSE)</f>
        <v>#REF!</v>
      </c>
      <c r="AN763" s="58" t="str">
        <f t="shared" si="377"/>
        <v/>
      </c>
      <c r="AO763" s="58" t="str">
        <f t="shared" si="358"/>
        <v/>
      </c>
      <c r="AP763" s="58" t="e">
        <f t="array" ref="AP763">STDEVP(IF($AL$4:$AL$2012=AN763,$AM$4:$AM$2012))</f>
        <v>#DIV/0!</v>
      </c>
      <c r="AQ763" s="59" t="e">
        <f t="shared" si="378"/>
        <v>#DIV/0!</v>
      </c>
      <c r="AR763" s="47">
        <v>20.239999999999998</v>
      </c>
      <c r="AS763" s="48">
        <f t="shared" si="383"/>
        <v>20</v>
      </c>
      <c r="AT763" s="49" t="e">
        <f>VLOOKUP(AR763,FWD!#REF!,4,FALSE)</f>
        <v>#REF!</v>
      </c>
      <c r="AU763" s="48" t="str">
        <f t="shared" si="359"/>
        <v/>
      </c>
      <c r="AV763" s="58" t="str">
        <f t="shared" si="384"/>
        <v/>
      </c>
      <c r="AW763" s="48" t="e">
        <f t="array" ref="AW763">STDEVP(IF($AS$4:$AS$909=AU763,$AT$4:$AT$909))</f>
        <v>#DIV/0!</v>
      </c>
      <c r="AX763" s="50" t="e">
        <f t="shared" si="387"/>
        <v>#DIV/0!</v>
      </c>
    </row>
    <row r="764" spans="1:57" x14ac:dyDescent="0.2">
      <c r="A764" s="63">
        <v>165.48</v>
      </c>
      <c r="B764" s="64">
        <f t="shared" si="360"/>
        <v>165</v>
      </c>
      <c r="C764" s="65" t="e">
        <f>VLOOKUP(A764,FWD!#REF!,4,FALSE)</f>
        <v>#REF!</v>
      </c>
      <c r="D764" s="64" t="str">
        <f t="shared" si="361"/>
        <v/>
      </c>
      <c r="E764" s="64" t="str">
        <f t="shared" si="362"/>
        <v/>
      </c>
      <c r="F764" s="64" t="e">
        <f t="array" ref="F764">STDEVP(IF($B$4:$B$918=D764,$C$4:$C$918))</f>
        <v>#DIV/0!</v>
      </c>
      <c r="G764" s="66" t="e">
        <f t="shared" si="356"/>
        <v>#DIV/0!</v>
      </c>
      <c r="H764" s="63">
        <v>79.64</v>
      </c>
      <c r="I764" s="64">
        <f t="shared" si="363"/>
        <v>79</v>
      </c>
      <c r="J764" s="65" t="e">
        <f>VLOOKUP(H764,FWD!$G$4:$I$128,4,FALSE)</f>
        <v>#N/A</v>
      </c>
      <c r="K764" s="64" t="str">
        <f t="shared" si="364"/>
        <v/>
      </c>
      <c r="L764" s="64" t="str">
        <f t="shared" si="365"/>
        <v/>
      </c>
      <c r="M764" s="64" t="e">
        <f t="array" ref="M764">STDEVP(IF($I$4:$I$2051=K764,$J$4:$J$2051))</f>
        <v>#DIV/0!</v>
      </c>
      <c r="N764" s="78" t="e">
        <f t="shared" si="357"/>
        <v>#DIV/0!</v>
      </c>
      <c r="O764" s="82">
        <v>46.48</v>
      </c>
      <c r="P764" s="64">
        <f t="shared" si="366"/>
        <v>46</v>
      </c>
      <c r="Q764" s="66" t="e">
        <f>VLOOKUP(O764,FWD!#REF!,4,FALSE)</f>
        <v>#REF!</v>
      </c>
      <c r="R764" s="66" t="str">
        <f t="shared" si="367"/>
        <v/>
      </c>
      <c r="S764" s="66" t="str">
        <f t="shared" si="368"/>
        <v/>
      </c>
      <c r="T764" s="64" t="e">
        <f t="array" ref="T764">STDEVP(IF($P$4:$P$864=R764,$Q$4:$Q$864))</f>
        <v>#DIV/0!</v>
      </c>
      <c r="U764" s="78" t="e">
        <f t="shared" si="385"/>
        <v>#DIV/0!</v>
      </c>
      <c r="V764" s="38"/>
      <c r="W764" s="38"/>
      <c r="X764" s="38"/>
      <c r="Y764" s="38"/>
      <c r="Z764" s="38"/>
      <c r="AA764" s="38"/>
      <c r="AB764" s="38"/>
      <c r="AD764" s="55">
        <v>139.4</v>
      </c>
      <c r="AE764" s="48">
        <f t="shared" si="386"/>
        <v>139</v>
      </c>
      <c r="AF764" s="48" t="e">
        <f>VLOOKUP(AD764,FWD!#REF!,4,FALSE)</f>
        <v>#REF!</v>
      </c>
      <c r="AG764" s="48" t="str">
        <f t="shared" si="373"/>
        <v/>
      </c>
      <c r="AH764" s="48" t="str">
        <f t="shared" si="374"/>
        <v/>
      </c>
      <c r="AI764" s="48">
        <f t="array" ref="AI764">STDEVP(IF($AE$4:$AE$918=AG764,$AF$4:$AF$918))</f>
        <v>0</v>
      </c>
      <c r="AJ764" s="48" t="str">
        <f t="shared" si="375"/>
        <v/>
      </c>
      <c r="AK764" s="47">
        <v>102</v>
      </c>
      <c r="AL764" s="48">
        <f t="shared" si="376"/>
        <v>102</v>
      </c>
      <c r="AM764" s="49" t="e">
        <f>VLOOKUP(AK764,FWD!#REF!,4,FALSE)</f>
        <v>#REF!</v>
      </c>
      <c r="AN764" s="58">
        <f t="shared" si="377"/>
        <v>102</v>
      </c>
      <c r="AO764" s="58" t="e">
        <f t="shared" si="358"/>
        <v>#REF!</v>
      </c>
      <c r="AP764" s="58" t="e">
        <f t="array" ref="AP764">STDEVP(IF($AL$4:$AL$2012=AN764,$AM$4:$AM$2012))</f>
        <v>#REF!</v>
      </c>
      <c r="AQ764" s="59" t="e">
        <f t="shared" si="378"/>
        <v>#REF!</v>
      </c>
      <c r="AR764" s="47">
        <v>20.2</v>
      </c>
      <c r="AS764" s="48">
        <f t="shared" si="383"/>
        <v>20</v>
      </c>
      <c r="AT764" s="49" t="e">
        <f>VLOOKUP(AR764,FWD!#REF!,4,FALSE)</f>
        <v>#REF!</v>
      </c>
      <c r="AU764" s="48" t="str">
        <f t="shared" si="359"/>
        <v/>
      </c>
      <c r="AV764" s="58" t="str">
        <f t="shared" si="384"/>
        <v/>
      </c>
      <c r="AW764" s="48" t="e">
        <f t="array" ref="AW764">STDEVP(IF($AS$4:$AS$909=AU764,$AT$4:$AT$909))</f>
        <v>#DIV/0!</v>
      </c>
      <c r="AX764" s="50" t="e">
        <f t="shared" si="387"/>
        <v>#DIV/0!</v>
      </c>
    </row>
    <row r="765" spans="1:57" x14ac:dyDescent="0.2">
      <c r="A765" s="63">
        <v>165.52</v>
      </c>
      <c r="B765" s="64">
        <f t="shared" si="360"/>
        <v>165</v>
      </c>
      <c r="C765" s="65" t="e">
        <f>VLOOKUP(A765,FWD!#REF!,4,FALSE)</f>
        <v>#REF!</v>
      </c>
      <c r="D765" s="64" t="str">
        <f t="shared" si="361"/>
        <v/>
      </c>
      <c r="E765" s="64" t="str">
        <f t="shared" si="362"/>
        <v/>
      </c>
      <c r="F765" s="64" t="e">
        <f t="array" ref="F765">STDEVP(IF($B$4:$B$918=D765,$C$4:$C$918))</f>
        <v>#DIV/0!</v>
      </c>
      <c r="G765" s="66" t="e">
        <f t="shared" si="356"/>
        <v>#DIV/0!</v>
      </c>
      <c r="H765" s="63">
        <v>79.680000000000007</v>
      </c>
      <c r="I765" s="64">
        <f t="shared" si="363"/>
        <v>79</v>
      </c>
      <c r="J765" s="65" t="e">
        <f>VLOOKUP(H765,FWD!$G$4:$I$128,4,FALSE)</f>
        <v>#N/A</v>
      </c>
      <c r="K765" s="64" t="str">
        <f t="shared" si="364"/>
        <v/>
      </c>
      <c r="L765" s="64" t="str">
        <f t="shared" si="365"/>
        <v/>
      </c>
      <c r="M765" s="64" t="e">
        <f t="array" ref="M765">STDEVP(IF($I$4:$I$2051=K765,$J$4:$J$2051))</f>
        <v>#DIV/0!</v>
      </c>
      <c r="N765" s="78" t="e">
        <f t="shared" si="357"/>
        <v>#DIV/0!</v>
      </c>
      <c r="O765" s="82">
        <v>46.52</v>
      </c>
      <c r="P765" s="64">
        <f t="shared" si="366"/>
        <v>46</v>
      </c>
      <c r="Q765" s="66" t="e">
        <f>VLOOKUP(O765,FWD!#REF!,4,FALSE)</f>
        <v>#REF!</v>
      </c>
      <c r="R765" s="66" t="str">
        <f t="shared" si="367"/>
        <v/>
      </c>
      <c r="S765" s="66" t="str">
        <f t="shared" si="368"/>
        <v/>
      </c>
      <c r="T765" s="64" t="e">
        <f t="array" ref="T765">STDEVP(IF($P$4:$P$864=R765,$Q$4:$Q$864))</f>
        <v>#DIV/0!</v>
      </c>
      <c r="U765" s="78" t="e">
        <f t="shared" si="385"/>
        <v>#DIV/0!</v>
      </c>
      <c r="V765" s="38"/>
      <c r="W765" s="38"/>
      <c r="X765" s="38"/>
      <c r="Y765" s="38"/>
      <c r="Z765" s="38"/>
      <c r="AA765" s="38"/>
      <c r="AB765" s="38"/>
      <c r="AD765" s="55">
        <v>139.36000000000001</v>
      </c>
      <c r="AE765" s="48">
        <f t="shared" si="386"/>
        <v>139</v>
      </c>
      <c r="AF765" s="48" t="e">
        <f>VLOOKUP(AD765,FWD!#REF!,4,FALSE)</f>
        <v>#REF!</v>
      </c>
      <c r="AG765" s="48" t="str">
        <f t="shared" si="373"/>
        <v/>
      </c>
      <c r="AH765" s="48" t="str">
        <f t="shared" si="374"/>
        <v/>
      </c>
      <c r="AI765" s="48">
        <f t="array" ref="AI765">STDEVP(IF($AE$4:$AE$918=AG765,$AF$4:$AF$918))</f>
        <v>0</v>
      </c>
      <c r="AJ765" s="48" t="str">
        <f t="shared" si="375"/>
        <v/>
      </c>
      <c r="AK765" s="47">
        <v>101.96</v>
      </c>
      <c r="AL765" s="48">
        <f t="shared" si="376"/>
        <v>101</v>
      </c>
      <c r="AM765" s="49" t="e">
        <f>VLOOKUP(AK765,FWD!#REF!,4,FALSE)</f>
        <v>#REF!</v>
      </c>
      <c r="AN765" s="58" t="str">
        <f t="shared" si="377"/>
        <v/>
      </c>
      <c r="AO765" s="58" t="str">
        <f t="shared" si="358"/>
        <v/>
      </c>
      <c r="AP765" s="58" t="e">
        <f t="array" ref="AP765">STDEVP(IF($AL$4:$AL$2012=AN765,$AM$4:$AM$2012))</f>
        <v>#DIV/0!</v>
      </c>
      <c r="AQ765" s="59" t="e">
        <f t="shared" si="378"/>
        <v>#DIV/0!</v>
      </c>
      <c r="AR765" s="47">
        <v>20.16</v>
      </c>
      <c r="AS765" s="48">
        <f t="shared" si="383"/>
        <v>20</v>
      </c>
      <c r="AT765" s="49" t="e">
        <f>VLOOKUP(AR765,FWD!#REF!,4,FALSE)</f>
        <v>#REF!</v>
      </c>
      <c r="AU765" s="48" t="str">
        <f t="shared" si="359"/>
        <v/>
      </c>
      <c r="AV765" s="58" t="str">
        <f t="shared" si="384"/>
        <v/>
      </c>
      <c r="AW765" s="48" t="e">
        <f t="array" ref="AW765">STDEVP(IF($AS$4:$AS$909=AU765,$AT$4:$AT$909))</f>
        <v>#DIV/0!</v>
      </c>
      <c r="AX765" s="50" t="e">
        <f t="shared" si="387"/>
        <v>#DIV/0!</v>
      </c>
    </row>
    <row r="766" spans="1:57" x14ac:dyDescent="0.2">
      <c r="A766" s="63">
        <v>165.56</v>
      </c>
      <c r="B766" s="64">
        <f t="shared" si="360"/>
        <v>165</v>
      </c>
      <c r="C766" s="65" t="e">
        <f>VLOOKUP(A766,FWD!#REF!,4,FALSE)</f>
        <v>#REF!</v>
      </c>
      <c r="D766" s="64" t="str">
        <f t="shared" si="361"/>
        <v/>
      </c>
      <c r="E766" s="64" t="str">
        <f t="shared" si="362"/>
        <v/>
      </c>
      <c r="F766" s="64" t="e">
        <f t="array" ref="F766">STDEVP(IF($B$4:$B$918=D766,$C$4:$C$918))</f>
        <v>#DIV/0!</v>
      </c>
      <c r="G766" s="66" t="e">
        <f t="shared" si="356"/>
        <v>#DIV/0!</v>
      </c>
      <c r="H766" s="63">
        <v>79.72</v>
      </c>
      <c r="I766" s="64">
        <f t="shared" si="363"/>
        <v>79</v>
      </c>
      <c r="J766" s="65" t="e">
        <f>VLOOKUP(H766,FWD!$G$4:$I$128,4,FALSE)</f>
        <v>#N/A</v>
      </c>
      <c r="K766" s="64" t="str">
        <f t="shared" si="364"/>
        <v/>
      </c>
      <c r="L766" s="64" t="str">
        <f t="shared" si="365"/>
        <v/>
      </c>
      <c r="M766" s="64" t="e">
        <f t="array" ref="M766">STDEVP(IF($I$4:$I$2051=K766,$J$4:$J$2051))</f>
        <v>#DIV/0!</v>
      </c>
      <c r="N766" s="78" t="e">
        <f t="shared" si="357"/>
        <v>#DIV/0!</v>
      </c>
      <c r="O766" s="82">
        <v>46.56</v>
      </c>
      <c r="P766" s="64">
        <f t="shared" si="366"/>
        <v>46</v>
      </c>
      <c r="Q766" s="66" t="e">
        <f>VLOOKUP(O766,FWD!#REF!,4,FALSE)</f>
        <v>#REF!</v>
      </c>
      <c r="R766" s="66" t="str">
        <f t="shared" si="367"/>
        <v/>
      </c>
      <c r="S766" s="66" t="str">
        <f t="shared" si="368"/>
        <v/>
      </c>
      <c r="T766" s="64" t="e">
        <f t="array" ref="T766">STDEVP(IF($P$4:$P$864=R766,$Q$4:$Q$864))</f>
        <v>#DIV/0!</v>
      </c>
      <c r="U766" s="78" t="e">
        <f t="shared" si="385"/>
        <v>#DIV/0!</v>
      </c>
      <c r="V766" s="38"/>
      <c r="W766" s="38"/>
      <c r="X766" s="38"/>
      <c r="Y766" s="38"/>
      <c r="Z766" s="38"/>
      <c r="AA766" s="38"/>
      <c r="AB766" s="38"/>
      <c r="AD766" s="55">
        <v>139.32</v>
      </c>
      <c r="AE766" s="48">
        <f t="shared" si="386"/>
        <v>139</v>
      </c>
      <c r="AF766" s="48" t="e">
        <f>VLOOKUP(AD766,FWD!#REF!,4,FALSE)</f>
        <v>#REF!</v>
      </c>
      <c r="AG766" s="48" t="str">
        <f t="shared" si="373"/>
        <v/>
      </c>
      <c r="AH766" s="48" t="str">
        <f t="shared" si="374"/>
        <v/>
      </c>
      <c r="AI766" s="48">
        <f t="array" ref="AI766">STDEVP(IF($AE$4:$AE$918=AG766,$AF$4:$AF$918))</f>
        <v>0</v>
      </c>
      <c r="AJ766" s="48" t="str">
        <f t="shared" si="375"/>
        <v/>
      </c>
      <c r="AK766" s="47">
        <v>101.92</v>
      </c>
      <c r="AL766" s="48">
        <f t="shared" si="376"/>
        <v>101</v>
      </c>
      <c r="AM766" s="49" t="e">
        <f>VLOOKUP(AK766,FWD!#REF!,4,FALSE)</f>
        <v>#REF!</v>
      </c>
      <c r="AN766" s="58" t="str">
        <f t="shared" si="377"/>
        <v/>
      </c>
      <c r="AO766" s="58" t="str">
        <f t="shared" si="358"/>
        <v/>
      </c>
      <c r="AP766" s="58" t="e">
        <f t="array" ref="AP766">STDEVP(IF($AL$4:$AL$2012=AN766,$AM$4:$AM$2012))</f>
        <v>#DIV/0!</v>
      </c>
      <c r="AQ766" s="59" t="e">
        <f t="shared" si="378"/>
        <v>#DIV/0!</v>
      </c>
      <c r="AR766" s="47">
        <v>20.12</v>
      </c>
      <c r="AS766" s="48">
        <f t="shared" si="383"/>
        <v>20</v>
      </c>
      <c r="AT766" s="49" t="e">
        <f>VLOOKUP(AR766,FWD!#REF!,4,FALSE)</f>
        <v>#REF!</v>
      </c>
      <c r="AU766" s="48" t="str">
        <f t="shared" si="359"/>
        <v/>
      </c>
      <c r="AV766" s="58" t="str">
        <f t="shared" si="384"/>
        <v/>
      </c>
      <c r="AW766" s="48" t="e">
        <f t="array" ref="AW766">STDEVP(IF($AS$4:$AS$909=AU766,$AT$4:$AT$909))</f>
        <v>#DIV/0!</v>
      </c>
      <c r="AX766" s="50" t="e">
        <f t="shared" si="387"/>
        <v>#DIV/0!</v>
      </c>
    </row>
    <row r="767" spans="1:57" x14ac:dyDescent="0.2">
      <c r="A767" s="63">
        <v>165.6</v>
      </c>
      <c r="B767" s="64">
        <f t="shared" si="360"/>
        <v>165</v>
      </c>
      <c r="C767" s="65" t="e">
        <f>VLOOKUP(A767,FWD!#REF!,4,FALSE)</f>
        <v>#REF!</v>
      </c>
      <c r="D767" s="64" t="str">
        <f t="shared" si="361"/>
        <v/>
      </c>
      <c r="E767" s="64" t="str">
        <f t="shared" si="362"/>
        <v/>
      </c>
      <c r="F767" s="64" t="e">
        <f t="array" ref="F767">STDEVP(IF($B$4:$B$918=D767,$C$4:$C$918))</f>
        <v>#DIV/0!</v>
      </c>
      <c r="G767" s="66" t="e">
        <f t="shared" si="356"/>
        <v>#DIV/0!</v>
      </c>
      <c r="H767" s="63">
        <v>79.760000000000005</v>
      </c>
      <c r="I767" s="64">
        <f t="shared" si="363"/>
        <v>79</v>
      </c>
      <c r="J767" s="65" t="e">
        <f>VLOOKUP(H767,FWD!$G$4:$I$128,4,FALSE)</f>
        <v>#N/A</v>
      </c>
      <c r="K767" s="64" t="str">
        <f t="shared" si="364"/>
        <v/>
      </c>
      <c r="L767" s="64" t="str">
        <f t="shared" si="365"/>
        <v/>
      </c>
      <c r="M767" s="64" t="e">
        <f t="array" ref="M767">STDEVP(IF($I$4:$I$2051=K767,$J$4:$J$2051))</f>
        <v>#DIV/0!</v>
      </c>
      <c r="N767" s="78" t="e">
        <f t="shared" si="357"/>
        <v>#DIV/0!</v>
      </c>
      <c r="O767" s="82">
        <v>46.6</v>
      </c>
      <c r="P767" s="64">
        <f t="shared" si="366"/>
        <v>46</v>
      </c>
      <c r="Q767" s="66" t="e">
        <f>VLOOKUP(O767,FWD!#REF!,4,FALSE)</f>
        <v>#REF!</v>
      </c>
      <c r="R767" s="66" t="str">
        <f t="shared" si="367"/>
        <v/>
      </c>
      <c r="S767" s="66" t="str">
        <f t="shared" si="368"/>
        <v/>
      </c>
      <c r="T767" s="64" t="e">
        <f t="array" ref="T767">STDEVP(IF($P$4:$P$864=R767,$Q$4:$Q$864))</f>
        <v>#DIV/0!</v>
      </c>
      <c r="U767" s="78" t="e">
        <f t="shared" si="385"/>
        <v>#DIV/0!</v>
      </c>
      <c r="V767" s="38"/>
      <c r="W767" s="38"/>
      <c r="X767" s="38"/>
      <c r="Y767" s="38"/>
      <c r="Z767" s="38"/>
      <c r="AA767" s="38"/>
      <c r="AB767" s="38"/>
      <c r="AD767" s="55">
        <v>139.28</v>
      </c>
      <c r="AE767" s="48">
        <f t="shared" si="386"/>
        <v>139</v>
      </c>
      <c r="AF767" s="48" t="e">
        <f>VLOOKUP(AD767,FWD!#REF!,4,FALSE)</f>
        <v>#REF!</v>
      </c>
      <c r="AG767" s="48" t="str">
        <f t="shared" si="373"/>
        <v/>
      </c>
      <c r="AH767" s="48" t="str">
        <f t="shared" si="374"/>
        <v/>
      </c>
      <c r="AI767" s="48">
        <f t="array" ref="AI767">STDEVP(IF($AE$4:$AE$918=AG767,$AF$4:$AF$918))</f>
        <v>0</v>
      </c>
      <c r="AJ767" s="48" t="str">
        <f t="shared" si="375"/>
        <v/>
      </c>
      <c r="AK767" s="47">
        <v>101.88</v>
      </c>
      <c r="AL767" s="48">
        <f t="shared" si="376"/>
        <v>101</v>
      </c>
      <c r="AM767" s="49" t="e">
        <f>VLOOKUP(AK767,FWD!#REF!,4,FALSE)</f>
        <v>#REF!</v>
      </c>
      <c r="AN767" s="58" t="str">
        <f t="shared" si="377"/>
        <v/>
      </c>
      <c r="AO767" s="58" t="str">
        <f t="shared" si="358"/>
        <v/>
      </c>
      <c r="AP767" s="58" t="e">
        <f t="array" ref="AP767">STDEVP(IF($AL$4:$AL$2012=AN767,$AM$4:$AM$2012))</f>
        <v>#DIV/0!</v>
      </c>
      <c r="AQ767" s="59" t="e">
        <f t="shared" si="378"/>
        <v>#DIV/0!</v>
      </c>
      <c r="AR767" s="47">
        <v>20.079999999999998</v>
      </c>
      <c r="AS767" s="48">
        <f t="shared" si="383"/>
        <v>20</v>
      </c>
      <c r="AT767" s="49" t="e">
        <f>VLOOKUP(AR767,FWD!#REF!,4,FALSE)</f>
        <v>#REF!</v>
      </c>
      <c r="AU767" s="48" t="str">
        <f t="shared" si="359"/>
        <v/>
      </c>
      <c r="AV767" s="58" t="str">
        <f t="shared" si="384"/>
        <v/>
      </c>
      <c r="AW767" s="48" t="e">
        <f t="array" ref="AW767">STDEVP(IF($AS$4:$AS$909=AU767,$AT$4:$AT$909))</f>
        <v>#DIV/0!</v>
      </c>
      <c r="AX767" s="50" t="e">
        <f t="shared" si="387"/>
        <v>#DIV/0!</v>
      </c>
    </row>
    <row r="768" spans="1:57" x14ac:dyDescent="0.2">
      <c r="A768" s="63">
        <v>165.64</v>
      </c>
      <c r="B768" s="64">
        <f t="shared" si="360"/>
        <v>165</v>
      </c>
      <c r="C768" s="65" t="e">
        <f>VLOOKUP(A768,FWD!#REF!,4,FALSE)</f>
        <v>#REF!</v>
      </c>
      <c r="D768" s="64" t="str">
        <f t="shared" si="361"/>
        <v/>
      </c>
      <c r="E768" s="64" t="str">
        <f t="shared" si="362"/>
        <v/>
      </c>
      <c r="F768" s="64" t="e">
        <f t="array" ref="F768">STDEVP(IF($B$4:$B$918=D768,$C$4:$C$918))</f>
        <v>#DIV/0!</v>
      </c>
      <c r="G768" s="66" t="e">
        <f t="shared" si="356"/>
        <v>#DIV/0!</v>
      </c>
      <c r="H768" s="63">
        <v>79.8</v>
      </c>
      <c r="I768" s="64">
        <f t="shared" si="363"/>
        <v>79</v>
      </c>
      <c r="J768" s="65" t="e">
        <f>VLOOKUP(H768,FWD!$G$4:$I$128,4,FALSE)</f>
        <v>#N/A</v>
      </c>
      <c r="K768" s="64" t="str">
        <f t="shared" si="364"/>
        <v/>
      </c>
      <c r="L768" s="64" t="str">
        <f t="shared" si="365"/>
        <v/>
      </c>
      <c r="M768" s="64" t="e">
        <f t="array" ref="M768">STDEVP(IF($I$4:$I$2051=K768,$J$4:$J$2051))</f>
        <v>#DIV/0!</v>
      </c>
      <c r="N768" s="78" t="e">
        <f t="shared" si="357"/>
        <v>#DIV/0!</v>
      </c>
      <c r="O768" s="82">
        <v>46.64</v>
      </c>
      <c r="P768" s="64">
        <f t="shared" si="366"/>
        <v>46</v>
      </c>
      <c r="Q768" s="66" t="e">
        <f>VLOOKUP(O768,FWD!#REF!,4,FALSE)</f>
        <v>#REF!</v>
      </c>
      <c r="R768" s="66" t="str">
        <f t="shared" si="367"/>
        <v/>
      </c>
      <c r="S768" s="66" t="str">
        <f t="shared" si="368"/>
        <v/>
      </c>
      <c r="T768" s="64" t="e">
        <f t="array" ref="T768">STDEVP(IF($P$4:$P$864=R768,$Q$4:$Q$864))</f>
        <v>#DIV/0!</v>
      </c>
      <c r="U768" s="78" t="e">
        <f t="shared" si="385"/>
        <v>#DIV/0!</v>
      </c>
      <c r="V768" s="38"/>
      <c r="W768" s="38"/>
      <c r="X768" s="38"/>
      <c r="Y768" s="38"/>
      <c r="Z768" s="38"/>
      <c r="AA768" s="38"/>
      <c r="AB768" s="38"/>
      <c r="AD768" s="55">
        <v>139.24</v>
      </c>
      <c r="AE768" s="48">
        <f t="shared" si="386"/>
        <v>139</v>
      </c>
      <c r="AF768" s="48" t="e">
        <f>VLOOKUP(AD768,FWD!#REF!,4,FALSE)</f>
        <v>#REF!</v>
      </c>
      <c r="AG768" s="48" t="str">
        <f t="shared" si="373"/>
        <v/>
      </c>
      <c r="AH768" s="48" t="str">
        <f t="shared" si="374"/>
        <v/>
      </c>
      <c r="AI768" s="48">
        <f t="array" ref="AI768">STDEVP(IF($AE$4:$AE$918=AG768,$AF$4:$AF$918))</f>
        <v>0</v>
      </c>
      <c r="AJ768" s="48" t="str">
        <f t="shared" si="375"/>
        <v/>
      </c>
      <c r="AK768" s="47">
        <v>101.84</v>
      </c>
      <c r="AL768" s="48">
        <f t="shared" si="376"/>
        <v>101</v>
      </c>
      <c r="AM768" s="49" t="e">
        <f>VLOOKUP(AK768,FWD!#REF!,4,FALSE)</f>
        <v>#REF!</v>
      </c>
      <c r="AN768" s="58" t="str">
        <f t="shared" si="377"/>
        <v/>
      </c>
      <c r="AO768" s="58" t="str">
        <f t="shared" si="358"/>
        <v/>
      </c>
      <c r="AP768" s="58" t="e">
        <f t="array" ref="AP768">STDEVP(IF($AL$4:$AL$2012=AN768,$AM$4:$AM$2012))</f>
        <v>#DIV/0!</v>
      </c>
      <c r="AQ768" s="59" t="e">
        <f t="shared" si="378"/>
        <v>#DIV/0!</v>
      </c>
      <c r="AR768" s="47">
        <v>20.04</v>
      </c>
      <c r="AS768" s="48">
        <f t="shared" si="383"/>
        <v>20</v>
      </c>
      <c r="AT768" s="49" t="e">
        <f>VLOOKUP(AR768,FWD!#REF!,4,FALSE)</f>
        <v>#REF!</v>
      </c>
      <c r="AU768" s="48" t="str">
        <f t="shared" si="359"/>
        <v/>
      </c>
      <c r="AV768" s="58" t="str">
        <f t="shared" si="384"/>
        <v/>
      </c>
      <c r="AW768" s="48" t="e">
        <f t="array" ref="AW768">STDEVP(IF($AS$4:$AS$909=AU768,$AT$4:$AT$909))</f>
        <v>#DIV/0!</v>
      </c>
      <c r="AX768" s="50" t="e">
        <f t="shared" si="387"/>
        <v>#DIV/0!</v>
      </c>
    </row>
    <row r="769" spans="1:50" x14ac:dyDescent="0.2">
      <c r="A769" s="63">
        <v>165.68</v>
      </c>
      <c r="B769" s="64">
        <f t="shared" si="360"/>
        <v>165</v>
      </c>
      <c r="C769" s="65" t="e">
        <f>VLOOKUP(A769,FWD!#REF!,4,FALSE)</f>
        <v>#REF!</v>
      </c>
      <c r="D769" s="64" t="str">
        <f t="shared" si="361"/>
        <v/>
      </c>
      <c r="E769" s="64" t="str">
        <f t="shared" si="362"/>
        <v/>
      </c>
      <c r="F769" s="64" t="e">
        <f t="array" ref="F769">STDEVP(IF($B$4:$B$918=D769,$C$4:$C$918))</f>
        <v>#DIV/0!</v>
      </c>
      <c r="G769" s="66" t="e">
        <f t="shared" si="356"/>
        <v>#DIV/0!</v>
      </c>
      <c r="H769" s="63">
        <v>79.84</v>
      </c>
      <c r="I769" s="64">
        <f t="shared" si="363"/>
        <v>79</v>
      </c>
      <c r="J769" s="65" t="e">
        <f>VLOOKUP(H769,FWD!$G$4:$I$128,4,FALSE)</f>
        <v>#N/A</v>
      </c>
      <c r="K769" s="64" t="str">
        <f t="shared" si="364"/>
        <v/>
      </c>
      <c r="L769" s="64" t="str">
        <f t="shared" si="365"/>
        <v/>
      </c>
      <c r="M769" s="64" t="e">
        <f t="array" ref="M769">STDEVP(IF($I$4:$I$2051=K769,$J$4:$J$2051))</f>
        <v>#DIV/0!</v>
      </c>
      <c r="N769" s="78" t="e">
        <f t="shared" si="357"/>
        <v>#DIV/0!</v>
      </c>
      <c r="O769" s="82">
        <v>46.68</v>
      </c>
      <c r="P769" s="64">
        <f t="shared" si="366"/>
        <v>46</v>
      </c>
      <c r="Q769" s="66" t="e">
        <f>VLOOKUP(O769,FWD!#REF!,4,FALSE)</f>
        <v>#REF!</v>
      </c>
      <c r="R769" s="66" t="str">
        <f t="shared" si="367"/>
        <v/>
      </c>
      <c r="S769" s="66" t="str">
        <f t="shared" si="368"/>
        <v/>
      </c>
      <c r="T769" s="64" t="e">
        <f t="array" ref="T769">STDEVP(IF($P$4:$P$864=R769,$Q$4:$Q$864))</f>
        <v>#DIV/0!</v>
      </c>
      <c r="U769" s="78" t="e">
        <f t="shared" si="385"/>
        <v>#DIV/0!</v>
      </c>
      <c r="V769" s="38"/>
      <c r="W769" s="38"/>
      <c r="X769" s="38"/>
      <c r="Y769" s="38"/>
      <c r="Z769" s="38"/>
      <c r="AA769" s="38"/>
      <c r="AB769" s="38"/>
      <c r="AD769" s="55">
        <v>139.19999999999999</v>
      </c>
      <c r="AE769" s="48">
        <f t="shared" si="386"/>
        <v>139</v>
      </c>
      <c r="AF769" s="48" t="e">
        <f>VLOOKUP(AD769,FWD!#REF!,4,FALSE)</f>
        <v>#REF!</v>
      </c>
      <c r="AG769" s="48" t="str">
        <f t="shared" si="373"/>
        <v/>
      </c>
      <c r="AH769" s="48" t="str">
        <f t="shared" si="374"/>
        <v/>
      </c>
      <c r="AI769" s="48">
        <f t="array" ref="AI769">STDEVP(IF($AE$4:$AE$918=AG769,$AF$4:$AF$918))</f>
        <v>0</v>
      </c>
      <c r="AJ769" s="48" t="str">
        <f t="shared" si="375"/>
        <v/>
      </c>
      <c r="AK769" s="47">
        <v>101.8</v>
      </c>
      <c r="AL769" s="48">
        <f t="shared" si="376"/>
        <v>101</v>
      </c>
      <c r="AM769" s="49" t="e">
        <f>VLOOKUP(AK769,FWD!#REF!,4,FALSE)</f>
        <v>#REF!</v>
      </c>
      <c r="AN769" s="58" t="str">
        <f t="shared" si="377"/>
        <v/>
      </c>
      <c r="AO769" s="58" t="str">
        <f t="shared" si="358"/>
        <v/>
      </c>
      <c r="AP769" s="58" t="e">
        <f t="array" ref="AP769">STDEVP(IF($AL$4:$AL$2012=AN769,$AM$4:$AM$2012))</f>
        <v>#DIV/0!</v>
      </c>
      <c r="AQ769" s="59" t="e">
        <f t="shared" si="378"/>
        <v>#DIV/0!</v>
      </c>
      <c r="AR769" s="47">
        <v>20</v>
      </c>
      <c r="AS769" s="48">
        <f t="shared" si="383"/>
        <v>20</v>
      </c>
      <c r="AT769" s="49" t="e">
        <f>VLOOKUP(AR769,FWD!#REF!,4,FALSE)</f>
        <v>#REF!</v>
      </c>
      <c r="AU769" s="48">
        <f t="shared" si="359"/>
        <v>20</v>
      </c>
      <c r="AV769" s="58" t="e">
        <f t="shared" si="384"/>
        <v>#REF!</v>
      </c>
      <c r="AW769" s="48" t="e">
        <f t="array" ref="AW769">STDEVP(IF($AS$4:$AS$909=AU769,$AT$4:$AT$909))</f>
        <v>#REF!</v>
      </c>
      <c r="AX769" s="50" t="e">
        <f t="shared" si="387"/>
        <v>#REF!</v>
      </c>
    </row>
    <row r="770" spans="1:50" x14ac:dyDescent="0.2">
      <c r="A770" s="63">
        <v>165.72</v>
      </c>
      <c r="B770" s="64">
        <f t="shared" si="360"/>
        <v>165</v>
      </c>
      <c r="C770" s="65" t="e">
        <f>VLOOKUP(A770,FWD!#REF!,4,FALSE)</f>
        <v>#REF!</v>
      </c>
      <c r="D770" s="64" t="str">
        <f t="shared" si="361"/>
        <v/>
      </c>
      <c r="E770" s="64" t="str">
        <f t="shared" si="362"/>
        <v/>
      </c>
      <c r="F770" s="64" t="e">
        <f t="array" ref="F770">STDEVP(IF($B$4:$B$918=D770,$C$4:$C$918))</f>
        <v>#DIV/0!</v>
      </c>
      <c r="G770" s="66" t="e">
        <f t="shared" si="356"/>
        <v>#DIV/0!</v>
      </c>
      <c r="H770" s="63">
        <v>79.88</v>
      </c>
      <c r="I770" s="64">
        <f t="shared" si="363"/>
        <v>79</v>
      </c>
      <c r="J770" s="65" t="e">
        <f>VLOOKUP(H770,FWD!$G$4:$I$128,4,FALSE)</f>
        <v>#N/A</v>
      </c>
      <c r="K770" s="64" t="str">
        <f t="shared" si="364"/>
        <v/>
      </c>
      <c r="L770" s="64" t="str">
        <f t="shared" si="365"/>
        <v/>
      </c>
      <c r="M770" s="64" t="e">
        <f t="array" ref="M770">STDEVP(IF($I$4:$I$2051=K770,$J$4:$J$2051))</f>
        <v>#DIV/0!</v>
      </c>
      <c r="N770" s="78" t="e">
        <f t="shared" si="357"/>
        <v>#DIV/0!</v>
      </c>
      <c r="O770" s="82">
        <v>46.72</v>
      </c>
      <c r="P770" s="64">
        <f t="shared" si="366"/>
        <v>46</v>
      </c>
      <c r="Q770" s="66" t="e">
        <f>VLOOKUP(O770,FWD!#REF!,4,FALSE)</f>
        <v>#REF!</v>
      </c>
      <c r="R770" s="66" t="str">
        <f t="shared" si="367"/>
        <v/>
      </c>
      <c r="S770" s="66" t="str">
        <f t="shared" si="368"/>
        <v/>
      </c>
      <c r="T770" s="64" t="e">
        <f t="array" ref="T770">STDEVP(IF($P$4:$P$864=R770,$Q$4:$Q$864))</f>
        <v>#DIV/0!</v>
      </c>
      <c r="U770" s="78" t="e">
        <f t="shared" si="385"/>
        <v>#DIV/0!</v>
      </c>
      <c r="V770" s="38"/>
      <c r="W770" s="38"/>
      <c r="X770" s="38"/>
      <c r="Y770" s="38"/>
      <c r="Z770" s="38"/>
      <c r="AA770" s="38"/>
      <c r="AB770" s="38"/>
      <c r="AD770" s="55">
        <v>139.16</v>
      </c>
      <c r="AE770" s="48">
        <f t="shared" si="386"/>
        <v>139</v>
      </c>
      <c r="AF770" s="48" t="e">
        <f>VLOOKUP(AD770,FWD!#REF!,4,FALSE)</f>
        <v>#REF!</v>
      </c>
      <c r="AG770" s="48" t="str">
        <f t="shared" si="373"/>
        <v/>
      </c>
      <c r="AH770" s="48" t="str">
        <f t="shared" si="374"/>
        <v/>
      </c>
      <c r="AI770" s="48">
        <f t="array" ref="AI770">STDEVP(IF($AE$4:$AE$918=AG770,$AF$4:$AF$918))</f>
        <v>0</v>
      </c>
      <c r="AJ770" s="48" t="str">
        <f t="shared" si="375"/>
        <v/>
      </c>
      <c r="AK770" s="47">
        <v>101.76</v>
      </c>
      <c r="AL770" s="48">
        <f t="shared" si="376"/>
        <v>101</v>
      </c>
      <c r="AM770" s="49" t="e">
        <f>VLOOKUP(AK770,FWD!#REF!,4,FALSE)</f>
        <v>#REF!</v>
      </c>
      <c r="AN770" s="58" t="str">
        <f t="shared" si="377"/>
        <v/>
      </c>
      <c r="AO770" s="58" t="str">
        <f t="shared" si="358"/>
        <v/>
      </c>
      <c r="AP770" s="58" t="e">
        <f t="array" ref="AP770">STDEVP(IF($AL$4:$AL$2012=AN770,$AM$4:$AM$2012))</f>
        <v>#DIV/0!</v>
      </c>
      <c r="AQ770" s="59" t="e">
        <f t="shared" si="378"/>
        <v>#DIV/0!</v>
      </c>
      <c r="AR770" s="47">
        <v>19.96</v>
      </c>
      <c r="AS770" s="48">
        <f t="shared" si="383"/>
        <v>19</v>
      </c>
      <c r="AT770" s="49" t="e">
        <f>VLOOKUP(AR770,FWD!#REF!,4,FALSE)</f>
        <v>#REF!</v>
      </c>
      <c r="AU770" s="48" t="str">
        <f t="shared" si="359"/>
        <v/>
      </c>
      <c r="AV770" s="58" t="str">
        <f t="shared" si="384"/>
        <v/>
      </c>
      <c r="AW770" s="48" t="e">
        <f t="array" ref="AW770">STDEVP(IF($AS$4:$AS$909=AU770,$AT$4:$AT$909))</f>
        <v>#DIV/0!</v>
      </c>
      <c r="AX770" s="50" t="e">
        <f t="shared" si="387"/>
        <v>#DIV/0!</v>
      </c>
    </row>
    <row r="771" spans="1:50" x14ac:dyDescent="0.2">
      <c r="A771" s="63">
        <v>165.76</v>
      </c>
      <c r="B771" s="64">
        <f t="shared" si="360"/>
        <v>165</v>
      </c>
      <c r="C771" s="65" t="e">
        <f>VLOOKUP(A771,FWD!#REF!,4,FALSE)</f>
        <v>#REF!</v>
      </c>
      <c r="D771" s="64" t="str">
        <f t="shared" si="361"/>
        <v/>
      </c>
      <c r="E771" s="64" t="str">
        <f t="shared" si="362"/>
        <v/>
      </c>
      <c r="F771" s="64" t="e">
        <f t="array" ref="F771">STDEVP(IF($B$4:$B$918=D771,$C$4:$C$918))</f>
        <v>#DIV/0!</v>
      </c>
      <c r="G771" s="66" t="e">
        <f t="shared" si="356"/>
        <v>#DIV/0!</v>
      </c>
      <c r="H771" s="63">
        <v>79.92</v>
      </c>
      <c r="I771" s="64">
        <f t="shared" si="363"/>
        <v>79</v>
      </c>
      <c r="J771" s="65" t="e">
        <f>VLOOKUP(H771,FWD!$G$4:$I$128,4,FALSE)</f>
        <v>#N/A</v>
      </c>
      <c r="K771" s="64" t="str">
        <f t="shared" si="364"/>
        <v/>
      </c>
      <c r="L771" s="64" t="str">
        <f t="shared" si="365"/>
        <v/>
      </c>
      <c r="M771" s="64" t="e">
        <f t="array" ref="M771">STDEVP(IF($I$4:$I$2051=K771,$J$4:$J$2051))</f>
        <v>#DIV/0!</v>
      </c>
      <c r="N771" s="78" t="e">
        <f t="shared" si="357"/>
        <v>#DIV/0!</v>
      </c>
      <c r="O771" s="82">
        <v>46.76</v>
      </c>
      <c r="P771" s="64">
        <f t="shared" si="366"/>
        <v>46</v>
      </c>
      <c r="Q771" s="66" t="e">
        <f>VLOOKUP(O771,FWD!#REF!,4,FALSE)</f>
        <v>#REF!</v>
      </c>
      <c r="R771" s="66" t="str">
        <f t="shared" si="367"/>
        <v/>
      </c>
      <c r="S771" s="66" t="str">
        <f t="shared" si="368"/>
        <v/>
      </c>
      <c r="T771" s="64" t="e">
        <f t="array" ref="T771">STDEVP(IF($P$4:$P$864=R771,$Q$4:$Q$864))</f>
        <v>#DIV/0!</v>
      </c>
      <c r="U771" s="78" t="e">
        <f t="shared" si="385"/>
        <v>#DIV/0!</v>
      </c>
      <c r="V771" s="38"/>
      <c r="W771" s="38"/>
      <c r="X771" s="38"/>
      <c r="Y771" s="38"/>
      <c r="Z771" s="38"/>
      <c r="AA771" s="38"/>
      <c r="AB771" s="38"/>
      <c r="AD771" s="55">
        <v>139.12</v>
      </c>
      <c r="AE771" s="48">
        <f t="shared" si="386"/>
        <v>139</v>
      </c>
      <c r="AF771" s="48" t="e">
        <f>VLOOKUP(AD771,FWD!#REF!,4,FALSE)</f>
        <v>#REF!</v>
      </c>
      <c r="AG771" s="48" t="str">
        <f t="shared" si="373"/>
        <v/>
      </c>
      <c r="AH771" s="48" t="str">
        <f t="shared" si="374"/>
        <v/>
      </c>
      <c r="AI771" s="48">
        <f t="array" ref="AI771">STDEVP(IF($AE$4:$AE$918=AG771,$AF$4:$AF$918))</f>
        <v>0</v>
      </c>
      <c r="AJ771" s="48" t="str">
        <f t="shared" si="375"/>
        <v/>
      </c>
      <c r="AK771" s="47">
        <v>101.72</v>
      </c>
      <c r="AL771" s="48">
        <f t="shared" si="376"/>
        <v>101</v>
      </c>
      <c r="AM771" s="49" t="e">
        <f>VLOOKUP(AK771,FWD!#REF!,4,FALSE)</f>
        <v>#REF!</v>
      </c>
      <c r="AN771" s="58" t="str">
        <f t="shared" si="377"/>
        <v/>
      </c>
      <c r="AO771" s="58" t="str">
        <f t="shared" si="358"/>
        <v/>
      </c>
      <c r="AP771" s="58" t="e">
        <f t="array" ref="AP771">STDEVP(IF($AL$4:$AL$2012=AN771,$AM$4:$AM$2012))</f>
        <v>#DIV/0!</v>
      </c>
      <c r="AQ771" s="59" t="e">
        <f t="shared" si="378"/>
        <v>#DIV/0!</v>
      </c>
      <c r="AR771" s="47">
        <v>19.920000000000002</v>
      </c>
      <c r="AS771" s="48">
        <f t="shared" si="383"/>
        <v>19</v>
      </c>
      <c r="AT771" s="49" t="e">
        <f>VLOOKUP(AR771,FWD!#REF!,4,FALSE)</f>
        <v>#REF!</v>
      </c>
      <c r="AU771" s="48" t="str">
        <f t="shared" si="359"/>
        <v/>
      </c>
      <c r="AV771" s="58" t="str">
        <f t="shared" si="384"/>
        <v/>
      </c>
      <c r="AW771" s="48" t="e">
        <f t="array" ref="AW771">STDEVP(IF($AS$4:$AS$909=AU771,$AT$4:$AT$909))</f>
        <v>#DIV/0!</v>
      </c>
      <c r="AX771" s="50" t="e">
        <f t="shared" si="387"/>
        <v>#DIV/0!</v>
      </c>
    </row>
    <row r="772" spans="1:50" x14ac:dyDescent="0.2">
      <c r="A772" s="63">
        <v>165.8</v>
      </c>
      <c r="B772" s="64">
        <f t="shared" si="360"/>
        <v>165</v>
      </c>
      <c r="C772" s="65" t="e">
        <f>VLOOKUP(A772,FWD!#REF!,4,FALSE)</f>
        <v>#REF!</v>
      </c>
      <c r="D772" s="64" t="str">
        <f t="shared" si="361"/>
        <v/>
      </c>
      <c r="E772" s="64" t="str">
        <f t="shared" si="362"/>
        <v/>
      </c>
      <c r="F772" s="64" t="e">
        <f t="array" ref="F772">STDEVP(IF($B$4:$B$918=D772,$C$4:$C$918))</f>
        <v>#DIV/0!</v>
      </c>
      <c r="G772" s="66" t="e">
        <f t="shared" ref="G772:G835" si="388">IF(AND(E772&lt;&gt;"",F772&lt;&gt;""),E772+F772,"")</f>
        <v>#DIV/0!</v>
      </c>
      <c r="H772" s="63">
        <v>79.959999999999994</v>
      </c>
      <c r="I772" s="64">
        <f t="shared" si="363"/>
        <v>79</v>
      </c>
      <c r="J772" s="65" t="e">
        <f>VLOOKUP(H772,FWD!$G$4:$I$128,4,FALSE)</f>
        <v>#N/A</v>
      </c>
      <c r="K772" s="64">
        <f t="shared" si="364"/>
        <v>79</v>
      </c>
      <c r="L772" s="64" t="e">
        <f t="shared" si="365"/>
        <v>#N/A</v>
      </c>
      <c r="M772" s="64" t="e">
        <f t="array" ref="M772">STDEVP(IF($I$4:$I$2051=K772,$J$4:$J$2051))</f>
        <v>#N/A</v>
      </c>
      <c r="N772" s="78" t="e">
        <f t="shared" ref="N772:N835" si="389">IF(AND(L772&lt;&gt;"",M772&lt;&gt;""),L772+M772,"")</f>
        <v>#N/A</v>
      </c>
      <c r="O772" s="82">
        <v>46.8</v>
      </c>
      <c r="P772" s="64">
        <f t="shared" si="366"/>
        <v>46</v>
      </c>
      <c r="Q772" s="66" t="e">
        <f>VLOOKUP(O772,FWD!#REF!,4,FALSE)</f>
        <v>#REF!</v>
      </c>
      <c r="R772" s="66" t="str">
        <f t="shared" si="367"/>
        <v/>
      </c>
      <c r="S772" s="66" t="str">
        <f t="shared" si="368"/>
        <v/>
      </c>
      <c r="T772" s="64" t="e">
        <f t="array" ref="T772">STDEVP(IF($P$4:$P$864=R772,$Q$4:$Q$864))</f>
        <v>#DIV/0!</v>
      </c>
      <c r="U772" s="78" t="e">
        <f t="shared" si="385"/>
        <v>#DIV/0!</v>
      </c>
      <c r="V772" s="38"/>
      <c r="W772" s="38"/>
      <c r="X772" s="38"/>
      <c r="Y772" s="38"/>
      <c r="Z772" s="38"/>
      <c r="AA772" s="38"/>
      <c r="AB772" s="38"/>
      <c r="AD772" s="55">
        <v>139.08000000000001</v>
      </c>
      <c r="AE772" s="48">
        <f t="shared" si="386"/>
        <v>139</v>
      </c>
      <c r="AF772" s="48" t="e">
        <f>VLOOKUP(AD772,FWD!#REF!,4,FALSE)</f>
        <v>#REF!</v>
      </c>
      <c r="AG772" s="48" t="str">
        <f t="shared" si="373"/>
        <v/>
      </c>
      <c r="AH772" s="48" t="str">
        <f t="shared" si="374"/>
        <v/>
      </c>
      <c r="AI772" s="48">
        <f t="array" ref="AI772">STDEVP(IF($AE$4:$AE$918=AG772,$AF$4:$AF$918))</f>
        <v>0</v>
      </c>
      <c r="AJ772" s="48" t="str">
        <f t="shared" si="375"/>
        <v/>
      </c>
      <c r="AK772" s="47">
        <v>101.68</v>
      </c>
      <c r="AL772" s="48">
        <f t="shared" si="376"/>
        <v>101</v>
      </c>
      <c r="AM772" s="49" t="e">
        <f>VLOOKUP(AK772,FWD!#REF!,4,FALSE)</f>
        <v>#REF!</v>
      </c>
      <c r="AN772" s="58" t="str">
        <f t="shared" si="377"/>
        <v/>
      </c>
      <c r="AO772" s="58" t="str">
        <f t="shared" ref="AO772:AO835" si="390">IF(AN772="","",AVERAGEIF($AL$4:$AL$2012,AN772,$AM$4:$AM$2012))</f>
        <v/>
      </c>
      <c r="AP772" s="58" t="e">
        <f t="array" ref="AP772">STDEVP(IF($AL$4:$AL$2012=AN772,$AM$4:$AM$2012))</f>
        <v>#DIV/0!</v>
      </c>
      <c r="AQ772" s="59" t="e">
        <f t="shared" si="378"/>
        <v>#DIV/0!</v>
      </c>
      <c r="AR772" s="47">
        <v>19.84</v>
      </c>
      <c r="AS772" s="48">
        <f t="shared" si="383"/>
        <v>19</v>
      </c>
      <c r="AT772" s="49" t="e">
        <f>VLOOKUP(AR772,FWD!#REF!,4,FALSE)</f>
        <v>#REF!</v>
      </c>
      <c r="AU772" s="48" t="str">
        <f t="shared" ref="AU772:AU835" si="391">IF(AS772=AS773,"",AS772)</f>
        <v/>
      </c>
      <c r="AV772" s="58" t="str">
        <f t="shared" si="384"/>
        <v/>
      </c>
      <c r="AW772" s="48" t="e">
        <f t="array" ref="AW772">STDEVP(IF($AS$4:$AS$909=AU772,$AT$4:$AT$909))</f>
        <v>#DIV/0!</v>
      </c>
      <c r="AX772" s="50" t="e">
        <f t="shared" si="387"/>
        <v>#DIV/0!</v>
      </c>
    </row>
    <row r="773" spans="1:50" x14ac:dyDescent="0.2">
      <c r="A773" s="63">
        <v>165.84</v>
      </c>
      <c r="B773" s="64">
        <f t="shared" ref="B773:B836" si="392">TRUNC(A773,0)</f>
        <v>165</v>
      </c>
      <c r="C773" s="65" t="e">
        <f>VLOOKUP(A773,FWD!#REF!,4,FALSE)</f>
        <v>#REF!</v>
      </c>
      <c r="D773" s="64" t="str">
        <f t="shared" ref="D773:D836" si="393">IF(B773=B774,"",B773)</f>
        <v/>
      </c>
      <c r="E773" s="64" t="str">
        <f t="shared" ref="E773:E836" si="394">IF(D773="","",AVERAGEIF($B$4:$B$918,D773,$C$4:$C$918))</f>
        <v/>
      </c>
      <c r="F773" s="64" t="e">
        <f t="array" ref="F773">STDEVP(IF($B$4:$B$918=D773,$C$4:$C$918))</f>
        <v>#DIV/0!</v>
      </c>
      <c r="G773" s="66" t="e">
        <f t="shared" si="388"/>
        <v>#DIV/0!</v>
      </c>
      <c r="H773" s="63">
        <v>80</v>
      </c>
      <c r="I773" s="64">
        <f t="shared" ref="I773:I836" si="395">TRUNC(H773,0)</f>
        <v>80</v>
      </c>
      <c r="J773" s="65" t="e">
        <f>VLOOKUP(H773,FWD!$G$4:$I$128,4,FALSE)</f>
        <v>#N/A</v>
      </c>
      <c r="K773" s="64" t="str">
        <f t="shared" ref="K773:K836" si="396">IF(I773=I774,"",I773)</f>
        <v/>
      </c>
      <c r="L773" s="64" t="str">
        <f t="shared" ref="L773:L836" si="397">IF(K773="","",AVERAGEIF($I$4:$I$2051,K773,$J$4:$J$2051))</f>
        <v/>
      </c>
      <c r="M773" s="64" t="e">
        <f t="array" ref="M773">STDEVP(IF($I$4:$I$2051=K773,$J$4:$J$2051))</f>
        <v>#DIV/0!</v>
      </c>
      <c r="N773" s="78" t="e">
        <f t="shared" si="389"/>
        <v>#DIV/0!</v>
      </c>
      <c r="O773" s="82">
        <v>46.84</v>
      </c>
      <c r="P773" s="64">
        <f t="shared" ref="P773:P836" si="398">TRUNC(O773,0)</f>
        <v>46</v>
      </c>
      <c r="Q773" s="66" t="e">
        <f>VLOOKUP(O773,FWD!#REF!,4,FALSE)</f>
        <v>#REF!</v>
      </c>
      <c r="R773" s="66" t="str">
        <f t="shared" ref="R773:R777" si="399">IF(P773=P774,"",P773)</f>
        <v/>
      </c>
      <c r="S773" s="66" t="str">
        <f t="shared" ref="S773:S836" si="400">IF(R773="","",AVERAGEIF($P$4:$P$864,R773,$Q$4:$Q$864))</f>
        <v/>
      </c>
      <c r="T773" s="64" t="e">
        <f t="array" ref="T773">STDEVP(IF($P$4:$P$864=R773,$Q$4:$Q$864))</f>
        <v>#DIV/0!</v>
      </c>
      <c r="U773" s="78" t="e">
        <f t="shared" si="385"/>
        <v>#DIV/0!</v>
      </c>
      <c r="V773" s="38"/>
      <c r="W773" s="38"/>
      <c r="X773" s="38"/>
      <c r="Y773" s="38"/>
      <c r="Z773" s="38"/>
      <c r="AA773" s="38"/>
      <c r="AB773" s="38"/>
      <c r="AD773" s="55">
        <v>139.04</v>
      </c>
      <c r="AE773" s="48">
        <f t="shared" si="386"/>
        <v>139</v>
      </c>
      <c r="AF773" s="48" t="e">
        <f>VLOOKUP(AD773,FWD!#REF!,4,FALSE)</f>
        <v>#REF!</v>
      </c>
      <c r="AG773" s="48" t="str">
        <f t="shared" ref="AG773:AG836" si="401">IF(AE773=AE774,"",AE773)</f>
        <v/>
      </c>
      <c r="AH773" s="48" t="str">
        <f t="shared" ref="AH773:AH836" si="402">IF(AG773="","",AVERAGEIF($AE$4:$AE$918,AG773,$AF$4:$AF$918))</f>
        <v/>
      </c>
      <c r="AI773" s="48">
        <f t="array" ref="AI773">STDEVP(IF($AE$4:$AE$918=AG773,$AF$4:$AF$918))</f>
        <v>0</v>
      </c>
      <c r="AJ773" s="48" t="str">
        <f t="shared" ref="AJ773:AJ836" si="403">IF(AND(AH773&lt;&gt;"",AI773&lt;&gt;""),AH773+AI773,"")</f>
        <v/>
      </c>
      <c r="AK773" s="47">
        <v>101.64</v>
      </c>
      <c r="AL773" s="48">
        <f t="shared" ref="AL773:AL836" si="404">TRUNC(AK773,0)</f>
        <v>101</v>
      </c>
      <c r="AM773" s="49" t="e">
        <f>VLOOKUP(AK773,FWD!#REF!,4,FALSE)</f>
        <v>#REF!</v>
      </c>
      <c r="AN773" s="58" t="str">
        <f t="shared" ref="AN773:AN836" si="405">IF(AL773=AL774,"",AL773)</f>
        <v/>
      </c>
      <c r="AO773" s="58" t="str">
        <f t="shared" si="390"/>
        <v/>
      </c>
      <c r="AP773" s="58" t="e">
        <f t="array" ref="AP773">STDEVP(IF($AL$4:$AL$2012=AN773,$AM$4:$AM$2012))</f>
        <v>#DIV/0!</v>
      </c>
      <c r="AQ773" s="59" t="e">
        <f t="shared" ref="AQ773:AQ836" si="406">IF(AND(AO773&lt;&gt;"",AP773&lt;&gt;""),AO773+AP773,"")</f>
        <v>#DIV/0!</v>
      </c>
      <c r="AR773" s="47">
        <v>19.8</v>
      </c>
      <c r="AS773" s="48">
        <f t="shared" si="383"/>
        <v>19</v>
      </c>
      <c r="AT773" s="49" t="e">
        <f>VLOOKUP(AR773,FWD!#REF!,4,FALSE)</f>
        <v>#REF!</v>
      </c>
      <c r="AU773" s="48" t="str">
        <f t="shared" si="391"/>
        <v/>
      </c>
      <c r="AV773" s="58" t="str">
        <f t="shared" si="384"/>
        <v/>
      </c>
      <c r="AW773" s="48" t="e">
        <f t="array" ref="AW773">STDEVP(IF($AS$4:$AS$909=AU773,$AT$4:$AT$909))</f>
        <v>#DIV/0!</v>
      </c>
      <c r="AX773" s="50" t="e">
        <f t="shared" si="387"/>
        <v>#DIV/0!</v>
      </c>
    </row>
    <row r="774" spans="1:50" x14ac:dyDescent="0.2">
      <c r="A774" s="63">
        <v>165.88</v>
      </c>
      <c r="B774" s="64">
        <f t="shared" si="392"/>
        <v>165</v>
      </c>
      <c r="C774" s="65" t="e">
        <f>VLOOKUP(A774,FWD!#REF!,4,FALSE)</f>
        <v>#REF!</v>
      </c>
      <c r="D774" s="64" t="str">
        <f t="shared" si="393"/>
        <v/>
      </c>
      <c r="E774" s="64" t="str">
        <f t="shared" si="394"/>
        <v/>
      </c>
      <c r="F774" s="64" t="e">
        <f t="array" ref="F774">STDEVP(IF($B$4:$B$918=D774,$C$4:$C$918))</f>
        <v>#DIV/0!</v>
      </c>
      <c r="G774" s="66" t="e">
        <f t="shared" si="388"/>
        <v>#DIV/0!</v>
      </c>
      <c r="H774" s="63">
        <v>80.040000000000006</v>
      </c>
      <c r="I774" s="64">
        <f t="shared" si="395"/>
        <v>80</v>
      </c>
      <c r="J774" s="65" t="e">
        <f>VLOOKUP(H774,FWD!$G$4:$I$128,4,FALSE)</f>
        <v>#N/A</v>
      </c>
      <c r="K774" s="64" t="str">
        <f t="shared" si="396"/>
        <v/>
      </c>
      <c r="L774" s="64" t="str">
        <f t="shared" si="397"/>
        <v/>
      </c>
      <c r="M774" s="64" t="e">
        <f t="array" ref="M774">STDEVP(IF($I$4:$I$2051=K774,$J$4:$J$2051))</f>
        <v>#DIV/0!</v>
      </c>
      <c r="N774" s="78" t="e">
        <f t="shared" si="389"/>
        <v>#DIV/0!</v>
      </c>
      <c r="O774" s="82">
        <v>46.88</v>
      </c>
      <c r="P774" s="64">
        <f t="shared" si="398"/>
        <v>46</v>
      </c>
      <c r="Q774" s="66" t="e">
        <f>VLOOKUP(O774,FWD!#REF!,4,FALSE)</f>
        <v>#REF!</v>
      </c>
      <c r="R774" s="66" t="str">
        <f t="shared" si="399"/>
        <v/>
      </c>
      <c r="S774" s="66" t="str">
        <f t="shared" si="400"/>
        <v/>
      </c>
      <c r="T774" s="64" t="e">
        <f t="array" ref="T774">STDEVP(IF($P$4:$P$864=R774,$Q$4:$Q$864))</f>
        <v>#DIV/0!</v>
      </c>
      <c r="U774" s="78" t="e">
        <f t="shared" si="385"/>
        <v>#DIV/0!</v>
      </c>
      <c r="V774" s="38"/>
      <c r="W774" s="38"/>
      <c r="X774" s="38"/>
      <c r="Y774" s="38"/>
      <c r="Z774" s="38"/>
      <c r="AA774" s="38"/>
      <c r="AB774" s="38"/>
      <c r="AD774" s="55">
        <v>139</v>
      </c>
      <c r="AE774" s="48">
        <f t="shared" si="386"/>
        <v>139</v>
      </c>
      <c r="AF774" s="48" t="e">
        <f>VLOOKUP(AD774,FWD!#REF!,4,FALSE)</f>
        <v>#REF!</v>
      </c>
      <c r="AG774" s="48">
        <f t="shared" si="401"/>
        <v>139</v>
      </c>
      <c r="AH774" s="48" t="e">
        <f t="shared" si="402"/>
        <v>#REF!</v>
      </c>
      <c r="AI774" s="48" t="e">
        <f t="array" ref="AI774">STDEVP(IF($AE$4:$AE$918=AG774,$AF$4:$AF$918))</f>
        <v>#REF!</v>
      </c>
      <c r="AJ774" s="48" t="e">
        <f t="shared" si="403"/>
        <v>#REF!</v>
      </c>
      <c r="AK774" s="47">
        <v>101.6</v>
      </c>
      <c r="AL774" s="48">
        <f t="shared" si="404"/>
        <v>101</v>
      </c>
      <c r="AM774" s="49" t="e">
        <f>VLOOKUP(AK774,FWD!#REF!,4,FALSE)</f>
        <v>#REF!</v>
      </c>
      <c r="AN774" s="58" t="str">
        <f t="shared" si="405"/>
        <v/>
      </c>
      <c r="AO774" s="58" t="str">
        <f t="shared" si="390"/>
        <v/>
      </c>
      <c r="AP774" s="58" t="e">
        <f t="array" ref="AP774">STDEVP(IF($AL$4:$AL$2012=AN774,$AM$4:$AM$2012))</f>
        <v>#DIV/0!</v>
      </c>
      <c r="AQ774" s="59" t="e">
        <f t="shared" si="406"/>
        <v>#DIV/0!</v>
      </c>
      <c r="AR774" s="47">
        <v>19.760000000000002</v>
      </c>
      <c r="AS774" s="48">
        <f t="shared" si="383"/>
        <v>19</v>
      </c>
      <c r="AT774" s="49" t="e">
        <f>VLOOKUP(AR774,FWD!#REF!,4,FALSE)</f>
        <v>#REF!</v>
      </c>
      <c r="AU774" s="48" t="str">
        <f t="shared" si="391"/>
        <v/>
      </c>
      <c r="AV774" s="58" t="str">
        <f t="shared" si="384"/>
        <v/>
      </c>
      <c r="AW774" s="48" t="e">
        <f t="array" ref="AW774">STDEVP(IF($AS$4:$AS$909=AU774,$AT$4:$AT$909))</f>
        <v>#DIV/0!</v>
      </c>
      <c r="AX774" s="50" t="e">
        <f t="shared" si="387"/>
        <v>#DIV/0!</v>
      </c>
    </row>
    <row r="775" spans="1:50" x14ac:dyDescent="0.2">
      <c r="A775" s="63">
        <v>165.92</v>
      </c>
      <c r="B775" s="64">
        <f t="shared" si="392"/>
        <v>165</v>
      </c>
      <c r="C775" s="65" t="e">
        <f>VLOOKUP(A775,FWD!#REF!,4,FALSE)</f>
        <v>#REF!</v>
      </c>
      <c r="D775" s="64" t="str">
        <f t="shared" si="393"/>
        <v/>
      </c>
      <c r="E775" s="64" t="str">
        <f t="shared" si="394"/>
        <v/>
      </c>
      <c r="F775" s="64" t="e">
        <f t="array" ref="F775">STDEVP(IF($B$4:$B$918=D775,$C$4:$C$918))</f>
        <v>#DIV/0!</v>
      </c>
      <c r="G775" s="66" t="e">
        <f t="shared" si="388"/>
        <v>#DIV/0!</v>
      </c>
      <c r="H775" s="63">
        <v>80.08</v>
      </c>
      <c r="I775" s="64">
        <f t="shared" si="395"/>
        <v>80</v>
      </c>
      <c r="J775" s="65" t="e">
        <f>VLOOKUP(H775,FWD!$G$4:$I$128,4,FALSE)</f>
        <v>#N/A</v>
      </c>
      <c r="K775" s="64" t="str">
        <f t="shared" si="396"/>
        <v/>
      </c>
      <c r="L775" s="64" t="str">
        <f t="shared" si="397"/>
        <v/>
      </c>
      <c r="M775" s="64" t="e">
        <f t="array" ref="M775">STDEVP(IF($I$4:$I$2051=K775,$J$4:$J$2051))</f>
        <v>#DIV/0!</v>
      </c>
      <c r="N775" s="78" t="e">
        <f t="shared" si="389"/>
        <v>#DIV/0!</v>
      </c>
      <c r="O775" s="82">
        <v>46.92</v>
      </c>
      <c r="P775" s="64">
        <f t="shared" si="398"/>
        <v>46</v>
      </c>
      <c r="Q775" s="66" t="e">
        <f>VLOOKUP(O775,FWD!#REF!,4,FALSE)</f>
        <v>#REF!</v>
      </c>
      <c r="R775" s="66" t="str">
        <f t="shared" si="399"/>
        <v/>
      </c>
      <c r="S775" s="66" t="str">
        <f t="shared" si="400"/>
        <v/>
      </c>
      <c r="T775" s="64" t="e">
        <f t="array" ref="T775">STDEVP(IF($P$4:$P$864=R775,$Q$4:$Q$864))</f>
        <v>#DIV/0!</v>
      </c>
      <c r="U775" s="78" t="e">
        <f t="shared" si="385"/>
        <v>#DIV/0!</v>
      </c>
      <c r="V775" s="38"/>
      <c r="W775" s="38"/>
      <c r="X775" s="38"/>
      <c r="Y775" s="38"/>
      <c r="Z775" s="38"/>
      <c r="AA775" s="38"/>
      <c r="AB775" s="38"/>
      <c r="AD775" s="55">
        <v>138.96</v>
      </c>
      <c r="AE775" s="48">
        <f t="shared" si="386"/>
        <v>138</v>
      </c>
      <c r="AF775" s="48" t="e">
        <f>VLOOKUP(AD775,FWD!#REF!,4,FALSE)</f>
        <v>#REF!</v>
      </c>
      <c r="AG775" s="48" t="str">
        <f t="shared" si="401"/>
        <v/>
      </c>
      <c r="AH775" s="48" t="str">
        <f t="shared" si="402"/>
        <v/>
      </c>
      <c r="AI775" s="48">
        <f t="array" ref="AI775">STDEVP(IF($AE$4:$AE$918=AG775,$AF$4:$AF$918))</f>
        <v>0</v>
      </c>
      <c r="AJ775" s="48" t="str">
        <f t="shared" si="403"/>
        <v/>
      </c>
      <c r="AK775" s="47">
        <v>101.56</v>
      </c>
      <c r="AL775" s="48">
        <f t="shared" si="404"/>
        <v>101</v>
      </c>
      <c r="AM775" s="49" t="e">
        <f>VLOOKUP(AK775,FWD!#REF!,4,FALSE)</f>
        <v>#REF!</v>
      </c>
      <c r="AN775" s="58" t="str">
        <f t="shared" si="405"/>
        <v/>
      </c>
      <c r="AO775" s="58" t="str">
        <f t="shared" si="390"/>
        <v/>
      </c>
      <c r="AP775" s="58" t="e">
        <f t="array" ref="AP775">STDEVP(IF($AL$4:$AL$2012=AN775,$AM$4:$AM$2012))</f>
        <v>#DIV/0!</v>
      </c>
      <c r="AQ775" s="59" t="e">
        <f t="shared" si="406"/>
        <v>#DIV/0!</v>
      </c>
      <c r="AR775" s="47">
        <v>19.72</v>
      </c>
      <c r="AS775" s="48">
        <f t="shared" si="383"/>
        <v>19</v>
      </c>
      <c r="AT775" s="49" t="e">
        <f>VLOOKUP(AR775,FWD!#REF!,4,FALSE)</f>
        <v>#REF!</v>
      </c>
      <c r="AU775" s="48" t="str">
        <f t="shared" si="391"/>
        <v/>
      </c>
      <c r="AV775" s="58" t="str">
        <f t="shared" si="384"/>
        <v/>
      </c>
      <c r="AW775" s="48" t="e">
        <f t="array" ref="AW775">STDEVP(IF($AS$4:$AS$909=AU775,$AT$4:$AT$909))</f>
        <v>#DIV/0!</v>
      </c>
      <c r="AX775" s="50" t="e">
        <f t="shared" si="387"/>
        <v>#DIV/0!</v>
      </c>
    </row>
    <row r="776" spans="1:50" x14ac:dyDescent="0.2">
      <c r="A776" s="63">
        <v>165.96</v>
      </c>
      <c r="B776" s="64">
        <f t="shared" si="392"/>
        <v>165</v>
      </c>
      <c r="C776" s="65" t="e">
        <f>VLOOKUP(A776,FWD!#REF!,4,FALSE)</f>
        <v>#REF!</v>
      </c>
      <c r="D776" s="64">
        <f t="shared" si="393"/>
        <v>165</v>
      </c>
      <c r="E776" s="64" t="e">
        <f t="shared" si="394"/>
        <v>#REF!</v>
      </c>
      <c r="F776" s="64" t="e">
        <f t="array" ref="F776">STDEVP(IF($B$4:$B$918=D776,$C$4:$C$918))</f>
        <v>#REF!</v>
      </c>
      <c r="G776" s="66" t="e">
        <f t="shared" si="388"/>
        <v>#REF!</v>
      </c>
      <c r="H776" s="63">
        <v>80.12</v>
      </c>
      <c r="I776" s="64">
        <f t="shared" si="395"/>
        <v>80</v>
      </c>
      <c r="J776" s="65" t="e">
        <f>VLOOKUP(H776,FWD!$G$4:$I$128,4,FALSE)</f>
        <v>#N/A</v>
      </c>
      <c r="K776" s="64" t="str">
        <f t="shared" si="396"/>
        <v/>
      </c>
      <c r="L776" s="64" t="str">
        <f t="shared" si="397"/>
        <v/>
      </c>
      <c r="M776" s="64" t="e">
        <f t="array" ref="M776">STDEVP(IF($I$4:$I$2051=K776,$J$4:$J$2051))</f>
        <v>#DIV/0!</v>
      </c>
      <c r="N776" s="78" t="e">
        <f t="shared" si="389"/>
        <v>#DIV/0!</v>
      </c>
      <c r="O776" s="82">
        <v>46.96</v>
      </c>
      <c r="P776" s="64">
        <f t="shared" si="398"/>
        <v>46</v>
      </c>
      <c r="Q776" s="66" t="e">
        <f>VLOOKUP(O776,FWD!#REF!,4,FALSE)</f>
        <v>#REF!</v>
      </c>
      <c r="R776" s="66">
        <f t="shared" si="399"/>
        <v>46</v>
      </c>
      <c r="S776" s="66" t="e">
        <f t="shared" si="400"/>
        <v>#REF!</v>
      </c>
      <c r="T776" s="64" t="e">
        <f t="array" ref="T776">STDEVP(IF($P$4:$P$864=R776,$Q$4:$Q$864))</f>
        <v>#REF!</v>
      </c>
      <c r="U776" s="78" t="e">
        <f t="shared" si="385"/>
        <v>#REF!</v>
      </c>
      <c r="V776" s="38"/>
      <c r="W776" s="38"/>
      <c r="X776" s="38"/>
      <c r="Y776" s="38"/>
      <c r="Z776" s="38"/>
      <c r="AA776" s="38"/>
      <c r="AB776" s="38"/>
      <c r="AD776" s="55">
        <v>138.91999999999999</v>
      </c>
      <c r="AE776" s="48">
        <f t="shared" si="386"/>
        <v>138</v>
      </c>
      <c r="AF776" s="48" t="e">
        <f>VLOOKUP(AD776,FWD!#REF!,4,FALSE)</f>
        <v>#REF!</v>
      </c>
      <c r="AG776" s="48" t="str">
        <f t="shared" si="401"/>
        <v/>
      </c>
      <c r="AH776" s="48" t="str">
        <f t="shared" si="402"/>
        <v/>
      </c>
      <c r="AI776" s="48">
        <f t="array" ref="AI776">STDEVP(IF($AE$4:$AE$918=AG776,$AF$4:$AF$918))</f>
        <v>0</v>
      </c>
      <c r="AJ776" s="48" t="str">
        <f t="shared" si="403"/>
        <v/>
      </c>
      <c r="AK776" s="47">
        <v>101.52</v>
      </c>
      <c r="AL776" s="48">
        <f t="shared" si="404"/>
        <v>101</v>
      </c>
      <c r="AM776" s="49" t="e">
        <f>VLOOKUP(AK776,FWD!#REF!,4,FALSE)</f>
        <v>#REF!</v>
      </c>
      <c r="AN776" s="58" t="str">
        <f t="shared" si="405"/>
        <v/>
      </c>
      <c r="AO776" s="58" t="str">
        <f t="shared" si="390"/>
        <v/>
      </c>
      <c r="AP776" s="58" t="e">
        <f t="array" ref="AP776">STDEVP(IF($AL$4:$AL$2012=AN776,$AM$4:$AM$2012))</f>
        <v>#DIV/0!</v>
      </c>
      <c r="AQ776" s="59" t="e">
        <f t="shared" si="406"/>
        <v>#DIV/0!</v>
      </c>
      <c r="AR776" s="47">
        <v>19.68</v>
      </c>
      <c r="AS776" s="48">
        <f t="shared" si="383"/>
        <v>19</v>
      </c>
      <c r="AT776" s="49" t="e">
        <f>VLOOKUP(AR776,FWD!#REF!,4,FALSE)</f>
        <v>#REF!</v>
      </c>
      <c r="AU776" s="48" t="str">
        <f t="shared" si="391"/>
        <v/>
      </c>
      <c r="AV776" s="58" t="str">
        <f t="shared" si="384"/>
        <v/>
      </c>
      <c r="AW776" s="48" t="e">
        <f t="array" ref="AW776">STDEVP(IF($AS$4:$AS$909=AU776,$AT$4:$AT$909))</f>
        <v>#DIV/0!</v>
      </c>
      <c r="AX776" s="50" t="e">
        <f t="shared" si="387"/>
        <v>#DIV/0!</v>
      </c>
    </row>
    <row r="777" spans="1:50" x14ac:dyDescent="0.2">
      <c r="A777" s="63">
        <v>166</v>
      </c>
      <c r="B777" s="64">
        <f t="shared" si="392"/>
        <v>166</v>
      </c>
      <c r="C777" s="65" t="e">
        <f>VLOOKUP(A777,FWD!#REF!,4,FALSE)</f>
        <v>#REF!</v>
      </c>
      <c r="D777" s="64" t="str">
        <f t="shared" si="393"/>
        <v/>
      </c>
      <c r="E777" s="64" t="str">
        <f t="shared" si="394"/>
        <v/>
      </c>
      <c r="F777" s="64" t="e">
        <f t="array" ref="F777">STDEVP(IF($B$4:$B$918=D777,$C$4:$C$918))</f>
        <v>#DIV/0!</v>
      </c>
      <c r="G777" s="66" t="e">
        <f t="shared" si="388"/>
        <v>#DIV/0!</v>
      </c>
      <c r="H777" s="63">
        <v>80.16</v>
      </c>
      <c r="I777" s="64">
        <f t="shared" si="395"/>
        <v>80</v>
      </c>
      <c r="J777" s="65" t="e">
        <f>VLOOKUP(H777,FWD!$G$4:$I$128,4,FALSE)</f>
        <v>#N/A</v>
      </c>
      <c r="K777" s="64" t="str">
        <f t="shared" si="396"/>
        <v/>
      </c>
      <c r="L777" s="64" t="str">
        <f t="shared" si="397"/>
        <v/>
      </c>
      <c r="M777" s="64" t="e">
        <f t="array" ref="M777">STDEVP(IF($I$4:$I$2051=K777,$J$4:$J$2051))</f>
        <v>#DIV/0!</v>
      </c>
      <c r="N777" s="78" t="e">
        <f t="shared" si="389"/>
        <v>#DIV/0!</v>
      </c>
      <c r="O777" s="82">
        <v>47</v>
      </c>
      <c r="P777" s="64">
        <f t="shared" si="398"/>
        <v>47</v>
      </c>
      <c r="Q777" s="66" t="e">
        <f>VLOOKUP(O777,FWD!#REF!,4,FALSE)</f>
        <v>#REF!</v>
      </c>
      <c r="R777" s="66">
        <f t="shared" si="399"/>
        <v>47</v>
      </c>
      <c r="S777" s="66" t="e">
        <f t="shared" si="400"/>
        <v>#REF!</v>
      </c>
      <c r="T777" s="64" t="e">
        <f t="array" ref="T777">STDEVP(IF($P$4:$P$864=R777,$Q$4:$Q$864))</f>
        <v>#REF!</v>
      </c>
      <c r="U777" s="78" t="e">
        <f t="shared" si="385"/>
        <v>#REF!</v>
      </c>
      <c r="V777" s="38"/>
      <c r="W777" s="38"/>
      <c r="X777" s="38"/>
      <c r="Y777" s="38"/>
      <c r="Z777" s="38"/>
      <c r="AA777" s="38"/>
      <c r="AB777" s="38"/>
      <c r="AD777" s="55">
        <v>138.88</v>
      </c>
      <c r="AE777" s="48">
        <f t="shared" si="386"/>
        <v>138</v>
      </c>
      <c r="AF777" s="48" t="e">
        <f>VLOOKUP(AD777,FWD!#REF!,4,FALSE)</f>
        <v>#REF!</v>
      </c>
      <c r="AG777" s="48" t="str">
        <f t="shared" si="401"/>
        <v/>
      </c>
      <c r="AH777" s="48" t="str">
        <f t="shared" si="402"/>
        <v/>
      </c>
      <c r="AI777" s="48">
        <f t="array" ref="AI777">STDEVP(IF($AE$4:$AE$918=AG777,$AF$4:$AF$918))</f>
        <v>0</v>
      </c>
      <c r="AJ777" s="48" t="str">
        <f t="shared" si="403"/>
        <v/>
      </c>
      <c r="AK777" s="47">
        <v>101.48</v>
      </c>
      <c r="AL777" s="48">
        <f t="shared" si="404"/>
        <v>101</v>
      </c>
      <c r="AM777" s="49" t="e">
        <f>VLOOKUP(AK777,FWD!#REF!,4,FALSE)</f>
        <v>#REF!</v>
      </c>
      <c r="AN777" s="58" t="str">
        <f t="shared" si="405"/>
        <v/>
      </c>
      <c r="AO777" s="58" t="str">
        <f t="shared" si="390"/>
        <v/>
      </c>
      <c r="AP777" s="58" t="e">
        <f t="array" ref="AP777">STDEVP(IF($AL$4:$AL$2012=AN777,$AM$4:$AM$2012))</f>
        <v>#DIV/0!</v>
      </c>
      <c r="AQ777" s="59" t="e">
        <f t="shared" si="406"/>
        <v>#DIV/0!</v>
      </c>
      <c r="AR777" s="47">
        <v>19.64</v>
      </c>
      <c r="AS777" s="48">
        <f t="shared" si="383"/>
        <v>19</v>
      </c>
      <c r="AT777" s="49" t="e">
        <f>VLOOKUP(AR777,FWD!#REF!,4,FALSE)</f>
        <v>#REF!</v>
      </c>
      <c r="AU777" s="48" t="str">
        <f t="shared" si="391"/>
        <v/>
      </c>
      <c r="AV777" s="58" t="str">
        <f t="shared" si="384"/>
        <v/>
      </c>
      <c r="AW777" s="48" t="e">
        <f t="array" ref="AW777">STDEVP(IF($AS$4:$AS$909=AU777,$AT$4:$AT$909))</f>
        <v>#DIV/0!</v>
      </c>
      <c r="AX777" s="50" t="e">
        <f t="shared" si="387"/>
        <v>#DIV/0!</v>
      </c>
    </row>
    <row r="778" spans="1:50" x14ac:dyDescent="0.2">
      <c r="A778" s="63">
        <v>166.04</v>
      </c>
      <c r="B778" s="64">
        <f t="shared" si="392"/>
        <v>166</v>
      </c>
      <c r="C778" s="65" t="e">
        <f>VLOOKUP(A778,FWD!#REF!,4,FALSE)</f>
        <v>#REF!</v>
      </c>
      <c r="D778" s="64" t="str">
        <f t="shared" si="393"/>
        <v/>
      </c>
      <c r="E778" s="64" t="str">
        <f t="shared" si="394"/>
        <v/>
      </c>
      <c r="F778" s="64" t="e">
        <f t="array" ref="F778">STDEVP(IF($B$4:$B$918=D778,$C$4:$C$918))</f>
        <v>#DIV/0!</v>
      </c>
      <c r="G778" s="66" t="e">
        <f t="shared" si="388"/>
        <v>#DIV/0!</v>
      </c>
      <c r="H778" s="63">
        <v>80.2</v>
      </c>
      <c r="I778" s="64">
        <f t="shared" si="395"/>
        <v>80</v>
      </c>
      <c r="J778" s="65" t="e">
        <f>VLOOKUP(H778,FWD!$G$4:$I$128,4,FALSE)</f>
        <v>#N/A</v>
      </c>
      <c r="K778" s="64" t="str">
        <f t="shared" si="396"/>
        <v/>
      </c>
      <c r="L778" s="64" t="str">
        <f t="shared" si="397"/>
        <v/>
      </c>
      <c r="M778" s="64" t="e">
        <f t="array" ref="M778">STDEVP(IF($I$4:$I$2051=K778,$J$4:$J$2051))</f>
        <v>#DIV/0!</v>
      </c>
      <c r="N778" s="78" t="e">
        <f t="shared" si="389"/>
        <v>#DIV/0!</v>
      </c>
      <c r="O778" s="82">
        <v>50.88</v>
      </c>
      <c r="P778" s="64">
        <f t="shared" si="398"/>
        <v>50</v>
      </c>
      <c r="Q778" s="66" t="e">
        <f>VLOOKUP(O778,FWD!#REF!,4,FALSE)</f>
        <v>#REF!</v>
      </c>
      <c r="R778" s="66" t="str">
        <f t="shared" ref="R778:R841" si="407">IF(P778=P779,"",P778)</f>
        <v/>
      </c>
      <c r="S778" s="66" t="str">
        <f t="shared" si="400"/>
        <v/>
      </c>
      <c r="T778" s="64" t="e">
        <f t="array" ref="T778">STDEVP(IF($P$4:$P$864=R778,$Q$4:$Q$864))</f>
        <v>#DIV/0!</v>
      </c>
      <c r="U778" s="78" t="e">
        <f t="shared" ref="U778:U841" si="408">IF(AND(S778&lt;&gt;"",T778&lt;&gt;""),S778+T778,"")</f>
        <v>#DIV/0!</v>
      </c>
      <c r="V778" s="38"/>
      <c r="W778" s="38"/>
      <c r="X778" s="38"/>
      <c r="Y778" s="38"/>
      <c r="Z778" s="38"/>
      <c r="AA778" s="38"/>
      <c r="AB778" s="38"/>
      <c r="AD778" s="55">
        <v>138.84</v>
      </c>
      <c r="AE778" s="48">
        <f t="shared" si="386"/>
        <v>138</v>
      </c>
      <c r="AF778" s="48" t="e">
        <f>VLOOKUP(AD778,FWD!#REF!,4,FALSE)</f>
        <v>#REF!</v>
      </c>
      <c r="AG778" s="48" t="str">
        <f t="shared" si="401"/>
        <v/>
      </c>
      <c r="AH778" s="48" t="str">
        <f t="shared" si="402"/>
        <v/>
      </c>
      <c r="AI778" s="48">
        <f t="array" ref="AI778">STDEVP(IF($AE$4:$AE$918=AG778,$AF$4:$AF$918))</f>
        <v>0</v>
      </c>
      <c r="AJ778" s="48" t="str">
        <f t="shared" si="403"/>
        <v/>
      </c>
      <c r="AK778" s="47">
        <v>101.44</v>
      </c>
      <c r="AL778" s="48">
        <f t="shared" si="404"/>
        <v>101</v>
      </c>
      <c r="AM778" s="49" t="e">
        <f>VLOOKUP(AK778,FWD!#REF!,4,FALSE)</f>
        <v>#REF!</v>
      </c>
      <c r="AN778" s="58" t="str">
        <f t="shared" si="405"/>
        <v/>
      </c>
      <c r="AO778" s="58" t="str">
        <f t="shared" si="390"/>
        <v/>
      </c>
      <c r="AP778" s="58" t="e">
        <f t="array" ref="AP778">STDEVP(IF($AL$4:$AL$2012=AN778,$AM$4:$AM$2012))</f>
        <v>#DIV/0!</v>
      </c>
      <c r="AQ778" s="59" t="e">
        <f t="shared" si="406"/>
        <v>#DIV/0!</v>
      </c>
      <c r="AR778" s="47">
        <v>19.600000000000001</v>
      </c>
      <c r="AS778" s="48">
        <f t="shared" ref="AS778:AS841" si="409">TRUNC(AR778,0)</f>
        <v>19</v>
      </c>
      <c r="AT778" s="49" t="e">
        <f>VLOOKUP(AR778,FWD!#REF!,4,FALSE)</f>
        <v>#REF!</v>
      </c>
      <c r="AU778" s="48" t="str">
        <f t="shared" si="391"/>
        <v/>
      </c>
      <c r="AV778" s="58" t="str">
        <f t="shared" si="384"/>
        <v/>
      </c>
      <c r="AW778" s="48" t="e">
        <f t="array" ref="AW778">STDEVP(IF($AS$4:$AS$909=AU778,$AT$4:$AT$909))</f>
        <v>#DIV/0!</v>
      </c>
      <c r="AX778" s="50" t="e">
        <f t="shared" si="387"/>
        <v>#DIV/0!</v>
      </c>
    </row>
    <row r="779" spans="1:50" x14ac:dyDescent="0.2">
      <c r="A779" s="63">
        <v>166.08</v>
      </c>
      <c r="B779" s="64">
        <f t="shared" si="392"/>
        <v>166</v>
      </c>
      <c r="C779" s="65" t="e">
        <f>VLOOKUP(A779,FWD!#REF!,4,FALSE)</f>
        <v>#REF!</v>
      </c>
      <c r="D779" s="64" t="str">
        <f t="shared" si="393"/>
        <v/>
      </c>
      <c r="E779" s="64" t="str">
        <f t="shared" si="394"/>
        <v/>
      </c>
      <c r="F779" s="64" t="e">
        <f t="array" ref="F779">STDEVP(IF($B$4:$B$918=D779,$C$4:$C$918))</f>
        <v>#DIV/0!</v>
      </c>
      <c r="G779" s="66" t="e">
        <f t="shared" si="388"/>
        <v>#DIV/0!</v>
      </c>
      <c r="H779" s="63">
        <v>80.28</v>
      </c>
      <c r="I779" s="64">
        <f t="shared" si="395"/>
        <v>80</v>
      </c>
      <c r="J779" s="65" t="e">
        <f>VLOOKUP(H779,FWD!$G$4:$I$128,4,FALSE)</f>
        <v>#N/A</v>
      </c>
      <c r="K779" s="64" t="str">
        <f t="shared" si="396"/>
        <v/>
      </c>
      <c r="L779" s="64" t="str">
        <f t="shared" si="397"/>
        <v/>
      </c>
      <c r="M779" s="64" t="e">
        <f t="array" ref="M779">STDEVP(IF($I$4:$I$2051=K779,$J$4:$J$2051))</f>
        <v>#DIV/0!</v>
      </c>
      <c r="N779" s="78" t="e">
        <f t="shared" si="389"/>
        <v>#DIV/0!</v>
      </c>
      <c r="O779" s="82">
        <v>50.92</v>
      </c>
      <c r="P779" s="64">
        <f t="shared" si="398"/>
        <v>50</v>
      </c>
      <c r="Q779" s="66" t="e">
        <f>VLOOKUP(O779,FWD!#REF!,4,FALSE)</f>
        <v>#REF!</v>
      </c>
      <c r="R779" s="66" t="str">
        <f t="shared" si="407"/>
        <v/>
      </c>
      <c r="S779" s="66" t="str">
        <f t="shared" si="400"/>
        <v/>
      </c>
      <c r="T779" s="64" t="e">
        <f t="array" ref="T779">STDEVP(IF($P$4:$P$864=R779,$Q$4:$Q$864))</f>
        <v>#DIV/0!</v>
      </c>
      <c r="U779" s="78" t="e">
        <f t="shared" si="408"/>
        <v>#DIV/0!</v>
      </c>
      <c r="V779" s="38"/>
      <c r="W779" s="38"/>
      <c r="X779" s="38"/>
      <c r="Y779" s="38"/>
      <c r="Z779" s="38"/>
      <c r="AA779" s="38"/>
      <c r="AB779" s="38"/>
      <c r="AD779" s="55">
        <v>138.80000000000001</v>
      </c>
      <c r="AE779" s="48">
        <f t="shared" si="386"/>
        <v>138</v>
      </c>
      <c r="AF779" s="48" t="e">
        <f>VLOOKUP(AD779,FWD!#REF!,4,FALSE)</f>
        <v>#REF!</v>
      </c>
      <c r="AG779" s="48" t="str">
        <f t="shared" si="401"/>
        <v/>
      </c>
      <c r="AH779" s="48" t="str">
        <f t="shared" si="402"/>
        <v/>
      </c>
      <c r="AI779" s="48">
        <f t="array" ref="AI779">STDEVP(IF($AE$4:$AE$918=AG779,$AF$4:$AF$918))</f>
        <v>0</v>
      </c>
      <c r="AJ779" s="48" t="str">
        <f t="shared" si="403"/>
        <v/>
      </c>
      <c r="AK779" s="47">
        <v>101.4</v>
      </c>
      <c r="AL779" s="48">
        <f t="shared" si="404"/>
        <v>101</v>
      </c>
      <c r="AM779" s="49" t="e">
        <f>VLOOKUP(AK779,FWD!#REF!,4,FALSE)</f>
        <v>#REF!</v>
      </c>
      <c r="AN779" s="58" t="str">
        <f t="shared" si="405"/>
        <v/>
      </c>
      <c r="AO779" s="58" t="str">
        <f t="shared" si="390"/>
        <v/>
      </c>
      <c r="AP779" s="58" t="e">
        <f t="array" ref="AP779">STDEVP(IF($AL$4:$AL$2012=AN779,$AM$4:$AM$2012))</f>
        <v>#DIV/0!</v>
      </c>
      <c r="AQ779" s="59" t="e">
        <f t="shared" si="406"/>
        <v>#DIV/0!</v>
      </c>
      <c r="AR779" s="47">
        <v>19.559999999999999</v>
      </c>
      <c r="AS779" s="48">
        <f t="shared" si="409"/>
        <v>19</v>
      </c>
      <c r="AT779" s="49" t="e">
        <f>VLOOKUP(AR779,FWD!#REF!,4,FALSE)</f>
        <v>#REF!</v>
      </c>
      <c r="AU779" s="48" t="str">
        <f t="shared" si="391"/>
        <v/>
      </c>
      <c r="AV779" s="58" t="str">
        <f t="shared" si="384"/>
        <v/>
      </c>
      <c r="AW779" s="48" t="e">
        <f t="array" ref="AW779">STDEVP(IF($AS$4:$AS$909=AU779,$AT$4:$AT$909))</f>
        <v>#DIV/0!</v>
      </c>
      <c r="AX779" s="50" t="e">
        <f t="shared" si="387"/>
        <v>#DIV/0!</v>
      </c>
    </row>
    <row r="780" spans="1:50" x14ac:dyDescent="0.2">
      <c r="A780" s="63">
        <v>166.12</v>
      </c>
      <c r="B780" s="64">
        <f t="shared" si="392"/>
        <v>166</v>
      </c>
      <c r="C780" s="65" t="e">
        <f>VLOOKUP(A780,FWD!#REF!,4,FALSE)</f>
        <v>#REF!</v>
      </c>
      <c r="D780" s="64" t="str">
        <f t="shared" si="393"/>
        <v/>
      </c>
      <c r="E780" s="64" t="str">
        <f t="shared" si="394"/>
        <v/>
      </c>
      <c r="F780" s="64" t="e">
        <f t="array" ref="F780">STDEVP(IF($B$4:$B$918=D780,$C$4:$C$918))</f>
        <v>#DIV/0!</v>
      </c>
      <c r="G780" s="66" t="e">
        <f t="shared" si="388"/>
        <v>#DIV/0!</v>
      </c>
      <c r="H780" s="63">
        <v>80.319999999999993</v>
      </c>
      <c r="I780" s="64">
        <f t="shared" si="395"/>
        <v>80</v>
      </c>
      <c r="J780" s="65" t="e">
        <f>VLOOKUP(H780,FWD!$G$4:$I$128,4,FALSE)</f>
        <v>#N/A</v>
      </c>
      <c r="K780" s="64" t="str">
        <f t="shared" si="396"/>
        <v/>
      </c>
      <c r="L780" s="64" t="str">
        <f t="shared" si="397"/>
        <v/>
      </c>
      <c r="M780" s="64" t="e">
        <f t="array" ref="M780">STDEVP(IF($I$4:$I$2051=K780,$J$4:$J$2051))</f>
        <v>#DIV/0!</v>
      </c>
      <c r="N780" s="78" t="e">
        <f t="shared" si="389"/>
        <v>#DIV/0!</v>
      </c>
      <c r="O780" s="82">
        <v>50.96</v>
      </c>
      <c r="P780" s="64">
        <f t="shared" si="398"/>
        <v>50</v>
      </c>
      <c r="Q780" s="66" t="e">
        <f>VLOOKUP(O780,FWD!#REF!,4,FALSE)</f>
        <v>#REF!</v>
      </c>
      <c r="R780" s="66">
        <f t="shared" si="407"/>
        <v>50</v>
      </c>
      <c r="S780" s="66" t="e">
        <f t="shared" si="400"/>
        <v>#REF!</v>
      </c>
      <c r="T780" s="64" t="e">
        <f t="array" ref="T780">STDEVP(IF($P$4:$P$864=R780,$Q$4:$Q$864))</f>
        <v>#REF!</v>
      </c>
      <c r="U780" s="78" t="e">
        <f t="shared" si="408"/>
        <v>#REF!</v>
      </c>
      <c r="V780" s="38"/>
      <c r="W780" s="38"/>
      <c r="X780" s="38"/>
      <c r="Y780" s="38"/>
      <c r="Z780" s="38"/>
      <c r="AA780" s="38"/>
      <c r="AB780" s="38"/>
      <c r="AD780" s="55">
        <v>138.76</v>
      </c>
      <c r="AE780" s="48">
        <f t="shared" si="386"/>
        <v>138</v>
      </c>
      <c r="AF780" s="48" t="e">
        <f>VLOOKUP(AD780,FWD!#REF!,4,FALSE)</f>
        <v>#REF!</v>
      </c>
      <c r="AG780" s="48" t="str">
        <f t="shared" si="401"/>
        <v/>
      </c>
      <c r="AH780" s="48" t="str">
        <f t="shared" si="402"/>
        <v/>
      </c>
      <c r="AI780" s="48">
        <f t="array" ref="AI780">STDEVP(IF($AE$4:$AE$918=AG780,$AF$4:$AF$918))</f>
        <v>0</v>
      </c>
      <c r="AJ780" s="48" t="str">
        <f t="shared" si="403"/>
        <v/>
      </c>
      <c r="AK780" s="47">
        <v>101.36</v>
      </c>
      <c r="AL780" s="48">
        <f t="shared" si="404"/>
        <v>101</v>
      </c>
      <c r="AM780" s="49" t="e">
        <f>VLOOKUP(AK780,FWD!#REF!,4,FALSE)</f>
        <v>#REF!</v>
      </c>
      <c r="AN780" s="58" t="str">
        <f t="shared" si="405"/>
        <v/>
      </c>
      <c r="AO780" s="58" t="str">
        <f t="shared" si="390"/>
        <v/>
      </c>
      <c r="AP780" s="58" t="e">
        <f t="array" ref="AP780">STDEVP(IF($AL$4:$AL$2012=AN780,$AM$4:$AM$2012))</f>
        <v>#DIV/0!</v>
      </c>
      <c r="AQ780" s="59" t="e">
        <f t="shared" si="406"/>
        <v>#DIV/0!</v>
      </c>
      <c r="AR780" s="47">
        <v>19.52</v>
      </c>
      <c r="AS780" s="48">
        <f t="shared" si="409"/>
        <v>19</v>
      </c>
      <c r="AT780" s="49" t="e">
        <f>VLOOKUP(AR780,FWD!#REF!,4,FALSE)</f>
        <v>#REF!</v>
      </c>
      <c r="AU780" s="48" t="str">
        <f t="shared" si="391"/>
        <v/>
      </c>
      <c r="AV780" s="58" t="str">
        <f t="shared" ref="AV780:AV843" si="410">IF(AU780="","",AVERAGEIF($AS$4:$AS$909,AU780,$AT$4:$AT$909))</f>
        <v/>
      </c>
      <c r="AW780" s="48" t="e">
        <f t="array" ref="AW780">STDEVP(IF($AS$4:$AS$909=AU780,$AT$4:$AT$909))</f>
        <v>#DIV/0!</v>
      </c>
      <c r="AX780" s="50" t="e">
        <f t="shared" si="387"/>
        <v>#DIV/0!</v>
      </c>
    </row>
    <row r="781" spans="1:50" x14ac:dyDescent="0.2">
      <c r="A781" s="63">
        <v>166.16</v>
      </c>
      <c r="B781" s="64">
        <f t="shared" si="392"/>
        <v>166</v>
      </c>
      <c r="C781" s="65" t="e">
        <f>VLOOKUP(A781,FWD!#REF!,4,FALSE)</f>
        <v>#REF!</v>
      </c>
      <c r="D781" s="64" t="str">
        <f t="shared" si="393"/>
        <v/>
      </c>
      <c r="E781" s="64" t="str">
        <f t="shared" si="394"/>
        <v/>
      </c>
      <c r="F781" s="64" t="e">
        <f t="array" ref="F781">STDEVP(IF($B$4:$B$918=D781,$C$4:$C$918))</f>
        <v>#DIV/0!</v>
      </c>
      <c r="G781" s="66" t="e">
        <f t="shared" si="388"/>
        <v>#DIV/0!</v>
      </c>
      <c r="H781" s="63">
        <v>80.36</v>
      </c>
      <c r="I781" s="64">
        <f t="shared" si="395"/>
        <v>80</v>
      </c>
      <c r="J781" s="65" t="e">
        <f>VLOOKUP(H781,FWD!$G$4:$I$128,4,FALSE)</f>
        <v>#N/A</v>
      </c>
      <c r="K781" s="64" t="str">
        <f t="shared" si="396"/>
        <v/>
      </c>
      <c r="L781" s="64" t="str">
        <f t="shared" si="397"/>
        <v/>
      </c>
      <c r="M781" s="64" t="e">
        <f t="array" ref="M781">STDEVP(IF($I$4:$I$2051=K781,$J$4:$J$2051))</f>
        <v>#DIV/0!</v>
      </c>
      <c r="N781" s="78" t="e">
        <f t="shared" si="389"/>
        <v>#DIV/0!</v>
      </c>
      <c r="O781" s="82">
        <v>51</v>
      </c>
      <c r="P781" s="64">
        <f t="shared" si="398"/>
        <v>51</v>
      </c>
      <c r="Q781" s="66" t="e">
        <f>VLOOKUP(O781,FWD!#REF!,4,FALSE)</f>
        <v>#REF!</v>
      </c>
      <c r="R781" s="66" t="str">
        <f t="shared" si="407"/>
        <v/>
      </c>
      <c r="S781" s="66" t="str">
        <f t="shared" si="400"/>
        <v/>
      </c>
      <c r="T781" s="64" t="e">
        <f t="array" ref="T781">STDEVP(IF($P$4:$P$864=R781,$Q$4:$Q$864))</f>
        <v>#DIV/0!</v>
      </c>
      <c r="U781" s="78" t="e">
        <f t="shared" si="408"/>
        <v>#DIV/0!</v>
      </c>
      <c r="V781" s="38"/>
      <c r="W781" s="38"/>
      <c r="X781" s="38"/>
      <c r="Y781" s="38"/>
      <c r="Z781" s="38"/>
      <c r="AA781" s="38"/>
      <c r="AB781" s="38"/>
      <c r="AD781" s="55">
        <v>138.72</v>
      </c>
      <c r="AE781" s="48">
        <f t="shared" si="386"/>
        <v>138</v>
      </c>
      <c r="AF781" s="48" t="e">
        <f>VLOOKUP(AD781,FWD!#REF!,4,FALSE)</f>
        <v>#REF!</v>
      </c>
      <c r="AG781" s="48" t="str">
        <f t="shared" si="401"/>
        <v/>
      </c>
      <c r="AH781" s="48" t="str">
        <f t="shared" si="402"/>
        <v/>
      </c>
      <c r="AI781" s="48">
        <f t="array" ref="AI781">STDEVP(IF($AE$4:$AE$918=AG781,$AF$4:$AF$918))</f>
        <v>0</v>
      </c>
      <c r="AJ781" s="48" t="str">
        <f t="shared" si="403"/>
        <v/>
      </c>
      <c r="AK781" s="47">
        <v>101.32</v>
      </c>
      <c r="AL781" s="48">
        <f t="shared" si="404"/>
        <v>101</v>
      </c>
      <c r="AM781" s="49" t="e">
        <f>VLOOKUP(AK781,FWD!#REF!,4,FALSE)</f>
        <v>#REF!</v>
      </c>
      <c r="AN781" s="58" t="str">
        <f t="shared" si="405"/>
        <v/>
      </c>
      <c r="AO781" s="58" t="str">
        <f t="shared" si="390"/>
        <v/>
      </c>
      <c r="AP781" s="58" t="e">
        <f t="array" ref="AP781">STDEVP(IF($AL$4:$AL$2012=AN781,$AM$4:$AM$2012))</f>
        <v>#DIV/0!</v>
      </c>
      <c r="AQ781" s="59" t="e">
        <f t="shared" si="406"/>
        <v>#DIV/0!</v>
      </c>
      <c r="AR781" s="47">
        <v>19.48</v>
      </c>
      <c r="AS781" s="48">
        <f t="shared" si="409"/>
        <v>19</v>
      </c>
      <c r="AT781" s="49" t="e">
        <f>VLOOKUP(AR781,FWD!#REF!,4,FALSE)</f>
        <v>#REF!</v>
      </c>
      <c r="AU781" s="48" t="str">
        <f t="shared" si="391"/>
        <v/>
      </c>
      <c r="AV781" s="58" t="str">
        <f t="shared" si="410"/>
        <v/>
      </c>
      <c r="AW781" s="48" t="e">
        <f t="array" ref="AW781">STDEVP(IF($AS$4:$AS$909=AU781,$AT$4:$AT$909))</f>
        <v>#DIV/0!</v>
      </c>
      <c r="AX781" s="50" t="e">
        <f t="shared" si="387"/>
        <v>#DIV/0!</v>
      </c>
    </row>
    <row r="782" spans="1:50" x14ac:dyDescent="0.2">
      <c r="A782" s="63">
        <v>166.2</v>
      </c>
      <c r="B782" s="64">
        <f t="shared" si="392"/>
        <v>166</v>
      </c>
      <c r="C782" s="65" t="e">
        <f>VLOOKUP(A782,FWD!#REF!,4,FALSE)</f>
        <v>#REF!</v>
      </c>
      <c r="D782" s="64" t="str">
        <f t="shared" si="393"/>
        <v/>
      </c>
      <c r="E782" s="64" t="str">
        <f t="shared" si="394"/>
        <v/>
      </c>
      <c r="F782" s="64" t="e">
        <f t="array" ref="F782">STDEVP(IF($B$4:$B$918=D782,$C$4:$C$918))</f>
        <v>#DIV/0!</v>
      </c>
      <c r="G782" s="66" t="e">
        <f t="shared" si="388"/>
        <v>#DIV/0!</v>
      </c>
      <c r="H782" s="63">
        <v>80.400000000000006</v>
      </c>
      <c r="I782" s="64">
        <f t="shared" si="395"/>
        <v>80</v>
      </c>
      <c r="J782" s="65" t="e">
        <f>VLOOKUP(H782,FWD!$G$4:$I$128,4,FALSE)</f>
        <v>#N/A</v>
      </c>
      <c r="K782" s="64" t="str">
        <f t="shared" si="396"/>
        <v/>
      </c>
      <c r="L782" s="64" t="str">
        <f t="shared" si="397"/>
        <v/>
      </c>
      <c r="M782" s="64" t="e">
        <f t="array" ref="M782">STDEVP(IF($I$4:$I$2051=K782,$J$4:$J$2051))</f>
        <v>#DIV/0!</v>
      </c>
      <c r="N782" s="78" t="e">
        <f t="shared" si="389"/>
        <v>#DIV/0!</v>
      </c>
      <c r="O782" s="82">
        <v>51.04</v>
      </c>
      <c r="P782" s="64">
        <f t="shared" si="398"/>
        <v>51</v>
      </c>
      <c r="Q782" s="66" t="e">
        <f>VLOOKUP(O782,FWD!#REF!,4,FALSE)</f>
        <v>#REF!</v>
      </c>
      <c r="R782" s="66" t="str">
        <f t="shared" si="407"/>
        <v/>
      </c>
      <c r="S782" s="66" t="str">
        <f t="shared" si="400"/>
        <v/>
      </c>
      <c r="T782" s="64" t="e">
        <f t="array" ref="T782">STDEVP(IF($P$4:$P$864=R782,$Q$4:$Q$864))</f>
        <v>#DIV/0!</v>
      </c>
      <c r="U782" s="78" t="e">
        <f t="shared" si="408"/>
        <v>#DIV/0!</v>
      </c>
      <c r="V782" s="38"/>
      <c r="W782" s="38"/>
      <c r="X782" s="38"/>
      <c r="Y782" s="38"/>
      <c r="Z782" s="38"/>
      <c r="AA782" s="38"/>
      <c r="AB782" s="38"/>
      <c r="AD782" s="55">
        <v>138.68</v>
      </c>
      <c r="AE782" s="48">
        <f t="shared" si="386"/>
        <v>138</v>
      </c>
      <c r="AF782" s="48" t="e">
        <f>VLOOKUP(AD782,FWD!#REF!,4,FALSE)</f>
        <v>#REF!</v>
      </c>
      <c r="AG782" s="48" t="str">
        <f t="shared" si="401"/>
        <v/>
      </c>
      <c r="AH782" s="48" t="str">
        <f t="shared" si="402"/>
        <v/>
      </c>
      <c r="AI782" s="48">
        <f t="array" ref="AI782">STDEVP(IF($AE$4:$AE$918=AG782,$AF$4:$AF$918))</f>
        <v>0</v>
      </c>
      <c r="AJ782" s="48" t="str">
        <f t="shared" si="403"/>
        <v/>
      </c>
      <c r="AK782" s="47">
        <v>101.28</v>
      </c>
      <c r="AL782" s="48">
        <f t="shared" si="404"/>
        <v>101</v>
      </c>
      <c r="AM782" s="49" t="e">
        <f>VLOOKUP(AK782,FWD!#REF!,4,FALSE)</f>
        <v>#REF!</v>
      </c>
      <c r="AN782" s="58" t="str">
        <f t="shared" si="405"/>
        <v/>
      </c>
      <c r="AO782" s="58" t="str">
        <f t="shared" si="390"/>
        <v/>
      </c>
      <c r="AP782" s="58" t="e">
        <f t="array" ref="AP782">STDEVP(IF($AL$4:$AL$2012=AN782,$AM$4:$AM$2012))</f>
        <v>#DIV/0!</v>
      </c>
      <c r="AQ782" s="59" t="e">
        <f t="shared" si="406"/>
        <v>#DIV/0!</v>
      </c>
      <c r="AR782" s="47">
        <v>19.440000000000001</v>
      </c>
      <c r="AS782" s="48">
        <f t="shared" si="409"/>
        <v>19</v>
      </c>
      <c r="AT782" s="49" t="e">
        <f>VLOOKUP(AR782,FWD!#REF!,4,FALSE)</f>
        <v>#REF!</v>
      </c>
      <c r="AU782" s="48" t="str">
        <f t="shared" si="391"/>
        <v/>
      </c>
      <c r="AV782" s="58" t="str">
        <f t="shared" si="410"/>
        <v/>
      </c>
      <c r="AW782" s="48" t="e">
        <f t="array" ref="AW782">STDEVP(IF($AS$4:$AS$909=AU782,$AT$4:$AT$909))</f>
        <v>#DIV/0!</v>
      </c>
      <c r="AX782" s="50" t="e">
        <f t="shared" si="387"/>
        <v>#DIV/0!</v>
      </c>
    </row>
    <row r="783" spans="1:50" x14ac:dyDescent="0.2">
      <c r="A783" s="63">
        <v>166.24</v>
      </c>
      <c r="B783" s="64">
        <f t="shared" si="392"/>
        <v>166</v>
      </c>
      <c r="C783" s="65" t="e">
        <f>VLOOKUP(A783,FWD!#REF!,4,FALSE)</f>
        <v>#REF!</v>
      </c>
      <c r="D783" s="64" t="str">
        <f t="shared" si="393"/>
        <v/>
      </c>
      <c r="E783" s="64" t="str">
        <f t="shared" si="394"/>
        <v/>
      </c>
      <c r="F783" s="64" t="e">
        <f t="array" ref="F783">STDEVP(IF($B$4:$B$918=D783,$C$4:$C$918))</f>
        <v>#DIV/0!</v>
      </c>
      <c r="G783" s="66" t="e">
        <f t="shared" si="388"/>
        <v>#DIV/0!</v>
      </c>
      <c r="H783" s="63">
        <v>80.44</v>
      </c>
      <c r="I783" s="64">
        <f t="shared" si="395"/>
        <v>80</v>
      </c>
      <c r="J783" s="65" t="e">
        <f>VLOOKUP(H783,FWD!$G$4:$I$128,4,FALSE)</f>
        <v>#N/A</v>
      </c>
      <c r="K783" s="64" t="str">
        <f t="shared" si="396"/>
        <v/>
      </c>
      <c r="L783" s="64" t="str">
        <f t="shared" si="397"/>
        <v/>
      </c>
      <c r="M783" s="64" t="e">
        <f t="array" ref="M783">STDEVP(IF($I$4:$I$2051=K783,$J$4:$J$2051))</f>
        <v>#DIV/0!</v>
      </c>
      <c r="N783" s="78" t="e">
        <f t="shared" si="389"/>
        <v>#DIV/0!</v>
      </c>
      <c r="O783" s="82">
        <v>51.08</v>
      </c>
      <c r="P783" s="64">
        <f t="shared" si="398"/>
        <v>51</v>
      </c>
      <c r="Q783" s="66" t="e">
        <f>VLOOKUP(O783,FWD!#REF!,4,FALSE)</f>
        <v>#REF!</v>
      </c>
      <c r="R783" s="66" t="str">
        <f t="shared" si="407"/>
        <v/>
      </c>
      <c r="S783" s="66" t="str">
        <f t="shared" si="400"/>
        <v/>
      </c>
      <c r="T783" s="64" t="e">
        <f t="array" ref="T783">STDEVP(IF($P$4:$P$864=R783,$Q$4:$Q$864))</f>
        <v>#DIV/0!</v>
      </c>
      <c r="U783" s="78" t="e">
        <f t="shared" si="408"/>
        <v>#DIV/0!</v>
      </c>
      <c r="V783" s="38"/>
      <c r="W783" s="38"/>
      <c r="X783" s="38"/>
      <c r="Y783" s="38"/>
      <c r="Z783" s="38"/>
      <c r="AA783" s="38"/>
      <c r="AB783" s="38"/>
      <c r="AD783" s="55">
        <v>138.63999999999999</v>
      </c>
      <c r="AE783" s="48">
        <f t="shared" si="386"/>
        <v>138</v>
      </c>
      <c r="AF783" s="48" t="e">
        <f>VLOOKUP(AD783,FWD!#REF!,4,FALSE)</f>
        <v>#REF!</v>
      </c>
      <c r="AG783" s="48" t="str">
        <f t="shared" si="401"/>
        <v/>
      </c>
      <c r="AH783" s="48" t="str">
        <f t="shared" si="402"/>
        <v/>
      </c>
      <c r="AI783" s="48">
        <f t="array" ref="AI783">STDEVP(IF($AE$4:$AE$918=AG783,$AF$4:$AF$918))</f>
        <v>0</v>
      </c>
      <c r="AJ783" s="48" t="str">
        <f t="shared" si="403"/>
        <v/>
      </c>
      <c r="AK783" s="47">
        <v>101.24</v>
      </c>
      <c r="AL783" s="48">
        <f t="shared" si="404"/>
        <v>101</v>
      </c>
      <c r="AM783" s="49" t="e">
        <f>VLOOKUP(AK783,FWD!#REF!,4,FALSE)</f>
        <v>#REF!</v>
      </c>
      <c r="AN783" s="58" t="str">
        <f t="shared" si="405"/>
        <v/>
      </c>
      <c r="AO783" s="58" t="str">
        <f t="shared" si="390"/>
        <v/>
      </c>
      <c r="AP783" s="58" t="e">
        <f t="array" ref="AP783">STDEVP(IF($AL$4:$AL$2012=AN783,$AM$4:$AM$2012))</f>
        <v>#DIV/0!</v>
      </c>
      <c r="AQ783" s="59" t="e">
        <f t="shared" si="406"/>
        <v>#DIV/0!</v>
      </c>
      <c r="AR783" s="47">
        <v>19.399999999999999</v>
      </c>
      <c r="AS783" s="48">
        <f t="shared" si="409"/>
        <v>19</v>
      </c>
      <c r="AT783" s="49" t="e">
        <f>VLOOKUP(AR783,FWD!#REF!,4,FALSE)</f>
        <v>#REF!</v>
      </c>
      <c r="AU783" s="48" t="str">
        <f t="shared" si="391"/>
        <v/>
      </c>
      <c r="AV783" s="58" t="str">
        <f t="shared" si="410"/>
        <v/>
      </c>
      <c r="AW783" s="48" t="e">
        <f t="array" ref="AW783">STDEVP(IF($AS$4:$AS$909=AU783,$AT$4:$AT$909))</f>
        <v>#DIV/0!</v>
      </c>
      <c r="AX783" s="50" t="e">
        <f t="shared" si="387"/>
        <v>#DIV/0!</v>
      </c>
    </row>
    <row r="784" spans="1:50" x14ac:dyDescent="0.2">
      <c r="A784" s="63">
        <v>166.28</v>
      </c>
      <c r="B784" s="64">
        <f t="shared" si="392"/>
        <v>166</v>
      </c>
      <c r="C784" s="65" t="e">
        <f>VLOOKUP(A784,FWD!#REF!,4,FALSE)</f>
        <v>#REF!</v>
      </c>
      <c r="D784" s="64" t="str">
        <f t="shared" si="393"/>
        <v/>
      </c>
      <c r="E784" s="64" t="str">
        <f t="shared" si="394"/>
        <v/>
      </c>
      <c r="F784" s="64" t="e">
        <f t="array" ref="F784">STDEVP(IF($B$4:$B$918=D784,$C$4:$C$918))</f>
        <v>#DIV/0!</v>
      </c>
      <c r="G784" s="66" t="e">
        <f t="shared" si="388"/>
        <v>#DIV/0!</v>
      </c>
      <c r="H784" s="63">
        <v>80.48</v>
      </c>
      <c r="I784" s="64">
        <f t="shared" si="395"/>
        <v>80</v>
      </c>
      <c r="J784" s="65" t="e">
        <f>VLOOKUP(H784,FWD!$G$4:$I$128,4,FALSE)</f>
        <v>#N/A</v>
      </c>
      <c r="K784" s="64" t="str">
        <f t="shared" si="396"/>
        <v/>
      </c>
      <c r="L784" s="64" t="str">
        <f t="shared" si="397"/>
        <v/>
      </c>
      <c r="M784" s="64" t="e">
        <f t="array" ref="M784">STDEVP(IF($I$4:$I$2051=K784,$J$4:$J$2051))</f>
        <v>#DIV/0!</v>
      </c>
      <c r="N784" s="78" t="e">
        <f t="shared" si="389"/>
        <v>#DIV/0!</v>
      </c>
      <c r="O784" s="82">
        <v>51.12</v>
      </c>
      <c r="P784" s="64">
        <f t="shared" si="398"/>
        <v>51</v>
      </c>
      <c r="Q784" s="66" t="e">
        <f>VLOOKUP(O784,FWD!#REF!,4,FALSE)</f>
        <v>#REF!</v>
      </c>
      <c r="R784" s="66" t="str">
        <f t="shared" si="407"/>
        <v/>
      </c>
      <c r="S784" s="66" t="str">
        <f t="shared" si="400"/>
        <v/>
      </c>
      <c r="T784" s="64" t="e">
        <f t="array" ref="T784">STDEVP(IF($P$4:$P$864=R784,$Q$4:$Q$864))</f>
        <v>#DIV/0!</v>
      </c>
      <c r="U784" s="78" t="e">
        <f t="shared" si="408"/>
        <v>#DIV/0!</v>
      </c>
      <c r="V784" s="38"/>
      <c r="W784" s="38"/>
      <c r="X784" s="38"/>
      <c r="Y784" s="38"/>
      <c r="Z784" s="38"/>
      <c r="AA784" s="38"/>
      <c r="AB784" s="38"/>
      <c r="AD784" s="55">
        <v>138.28</v>
      </c>
      <c r="AE784" s="48">
        <f t="shared" si="386"/>
        <v>138</v>
      </c>
      <c r="AF784" s="48" t="e">
        <f>VLOOKUP(AD784,FWD!#REF!,4,FALSE)</f>
        <v>#REF!</v>
      </c>
      <c r="AG784" s="48" t="str">
        <f t="shared" si="401"/>
        <v/>
      </c>
      <c r="AH784" s="48" t="str">
        <f t="shared" si="402"/>
        <v/>
      </c>
      <c r="AI784" s="48">
        <f t="array" ref="AI784">STDEVP(IF($AE$4:$AE$918=AG784,$AF$4:$AF$918))</f>
        <v>0</v>
      </c>
      <c r="AJ784" s="48" t="str">
        <f t="shared" si="403"/>
        <v/>
      </c>
      <c r="AK784" s="47">
        <v>101.16</v>
      </c>
      <c r="AL784" s="48">
        <f t="shared" si="404"/>
        <v>101</v>
      </c>
      <c r="AM784" s="49" t="e">
        <f>VLOOKUP(AK784,FWD!#REF!,4,FALSE)</f>
        <v>#REF!</v>
      </c>
      <c r="AN784" s="58" t="str">
        <f t="shared" si="405"/>
        <v/>
      </c>
      <c r="AO784" s="58" t="str">
        <f t="shared" si="390"/>
        <v/>
      </c>
      <c r="AP784" s="58" t="e">
        <f t="array" ref="AP784">STDEVP(IF($AL$4:$AL$2012=AN784,$AM$4:$AM$2012))</f>
        <v>#DIV/0!</v>
      </c>
      <c r="AQ784" s="59" t="e">
        <f t="shared" si="406"/>
        <v>#DIV/0!</v>
      </c>
      <c r="AR784" s="47">
        <v>19.36</v>
      </c>
      <c r="AS784" s="48">
        <f t="shared" si="409"/>
        <v>19</v>
      </c>
      <c r="AT784" s="49" t="e">
        <f>VLOOKUP(AR784,FWD!#REF!,4,FALSE)</f>
        <v>#REF!</v>
      </c>
      <c r="AU784" s="48" t="str">
        <f t="shared" si="391"/>
        <v/>
      </c>
      <c r="AV784" s="58" t="str">
        <f t="shared" si="410"/>
        <v/>
      </c>
      <c r="AW784" s="48" t="e">
        <f t="array" ref="AW784">STDEVP(IF($AS$4:$AS$909=AU784,$AT$4:$AT$909))</f>
        <v>#DIV/0!</v>
      </c>
      <c r="AX784" s="50" t="e">
        <f t="shared" si="387"/>
        <v>#DIV/0!</v>
      </c>
    </row>
    <row r="785" spans="1:50" x14ac:dyDescent="0.2">
      <c r="A785" s="63">
        <v>166.32</v>
      </c>
      <c r="B785" s="64">
        <f t="shared" si="392"/>
        <v>166</v>
      </c>
      <c r="C785" s="65" t="e">
        <f>VLOOKUP(A785,FWD!#REF!,4,FALSE)</f>
        <v>#REF!</v>
      </c>
      <c r="D785" s="64" t="str">
        <f t="shared" si="393"/>
        <v/>
      </c>
      <c r="E785" s="64" t="str">
        <f t="shared" si="394"/>
        <v/>
      </c>
      <c r="F785" s="64" t="e">
        <f t="array" ref="F785">STDEVP(IF($B$4:$B$918=D785,$C$4:$C$918))</f>
        <v>#DIV/0!</v>
      </c>
      <c r="G785" s="66" t="e">
        <f t="shared" si="388"/>
        <v>#DIV/0!</v>
      </c>
      <c r="H785" s="63">
        <v>80.52</v>
      </c>
      <c r="I785" s="64">
        <f t="shared" si="395"/>
        <v>80</v>
      </c>
      <c r="J785" s="65" t="e">
        <f>VLOOKUP(H785,FWD!$G$4:$I$128,4,FALSE)</f>
        <v>#N/A</v>
      </c>
      <c r="K785" s="64" t="str">
        <f t="shared" si="396"/>
        <v/>
      </c>
      <c r="L785" s="64" t="str">
        <f t="shared" si="397"/>
        <v/>
      </c>
      <c r="M785" s="64" t="e">
        <f t="array" ref="M785">STDEVP(IF($I$4:$I$2051=K785,$J$4:$J$2051))</f>
        <v>#DIV/0!</v>
      </c>
      <c r="N785" s="78" t="e">
        <f t="shared" si="389"/>
        <v>#DIV/0!</v>
      </c>
      <c r="O785" s="82">
        <v>51.16</v>
      </c>
      <c r="P785" s="64">
        <f t="shared" si="398"/>
        <v>51</v>
      </c>
      <c r="Q785" s="66" t="e">
        <f>VLOOKUP(O785,FWD!#REF!,4,FALSE)</f>
        <v>#REF!</v>
      </c>
      <c r="R785" s="66" t="str">
        <f t="shared" si="407"/>
        <v/>
      </c>
      <c r="S785" s="66" t="str">
        <f t="shared" si="400"/>
        <v/>
      </c>
      <c r="T785" s="64" t="e">
        <f t="array" ref="T785">STDEVP(IF($P$4:$P$864=R785,$Q$4:$Q$864))</f>
        <v>#DIV/0!</v>
      </c>
      <c r="U785" s="78" t="e">
        <f t="shared" si="408"/>
        <v>#DIV/0!</v>
      </c>
      <c r="V785" s="38"/>
      <c r="W785" s="38"/>
      <c r="X785" s="38"/>
      <c r="Y785" s="38"/>
      <c r="Z785" s="38"/>
      <c r="AA785" s="38"/>
      <c r="AB785" s="38"/>
      <c r="AD785" s="55">
        <v>138.24</v>
      </c>
      <c r="AE785" s="48">
        <f t="shared" si="386"/>
        <v>138</v>
      </c>
      <c r="AF785" s="48" t="e">
        <f>VLOOKUP(AD785,FWD!#REF!,4,FALSE)</f>
        <v>#REF!</v>
      </c>
      <c r="AG785" s="48" t="str">
        <f t="shared" si="401"/>
        <v/>
      </c>
      <c r="AH785" s="48" t="str">
        <f t="shared" si="402"/>
        <v/>
      </c>
      <c r="AI785" s="48">
        <f t="array" ref="AI785">STDEVP(IF($AE$4:$AE$918=AG785,$AF$4:$AF$918))</f>
        <v>0</v>
      </c>
      <c r="AJ785" s="48" t="str">
        <f t="shared" si="403"/>
        <v/>
      </c>
      <c r="AK785" s="47">
        <v>101.12</v>
      </c>
      <c r="AL785" s="48">
        <f t="shared" si="404"/>
        <v>101</v>
      </c>
      <c r="AM785" s="49" t="e">
        <f>VLOOKUP(AK785,FWD!#REF!,4,FALSE)</f>
        <v>#REF!</v>
      </c>
      <c r="AN785" s="58" t="str">
        <f t="shared" si="405"/>
        <v/>
      </c>
      <c r="AO785" s="58" t="str">
        <f t="shared" si="390"/>
        <v/>
      </c>
      <c r="AP785" s="58" t="e">
        <f t="array" ref="AP785">STDEVP(IF($AL$4:$AL$2012=AN785,$AM$4:$AM$2012))</f>
        <v>#DIV/0!</v>
      </c>
      <c r="AQ785" s="59" t="e">
        <f t="shared" si="406"/>
        <v>#DIV/0!</v>
      </c>
      <c r="AR785" s="47">
        <v>19.32</v>
      </c>
      <c r="AS785" s="48">
        <f t="shared" si="409"/>
        <v>19</v>
      </c>
      <c r="AT785" s="49" t="e">
        <f>VLOOKUP(AR785,FWD!#REF!,4,FALSE)</f>
        <v>#REF!</v>
      </c>
      <c r="AU785" s="48" t="str">
        <f t="shared" si="391"/>
        <v/>
      </c>
      <c r="AV785" s="58" t="str">
        <f t="shared" si="410"/>
        <v/>
      </c>
      <c r="AW785" s="48" t="e">
        <f t="array" ref="AW785">STDEVP(IF($AS$4:$AS$909=AU785,$AT$4:$AT$909))</f>
        <v>#DIV/0!</v>
      </c>
      <c r="AX785" s="50" t="e">
        <f t="shared" si="387"/>
        <v>#DIV/0!</v>
      </c>
    </row>
    <row r="786" spans="1:50" x14ac:dyDescent="0.2">
      <c r="A786" s="63">
        <v>166.36</v>
      </c>
      <c r="B786" s="64">
        <f t="shared" si="392"/>
        <v>166</v>
      </c>
      <c r="C786" s="65" t="e">
        <f>VLOOKUP(A786,FWD!#REF!,4,FALSE)</f>
        <v>#REF!</v>
      </c>
      <c r="D786" s="64" t="str">
        <f t="shared" si="393"/>
        <v/>
      </c>
      <c r="E786" s="64" t="str">
        <f t="shared" si="394"/>
        <v/>
      </c>
      <c r="F786" s="64" t="e">
        <f t="array" ref="F786">STDEVP(IF($B$4:$B$918=D786,$C$4:$C$918))</f>
        <v>#DIV/0!</v>
      </c>
      <c r="G786" s="66" t="e">
        <f t="shared" si="388"/>
        <v>#DIV/0!</v>
      </c>
      <c r="H786" s="63">
        <v>80.56</v>
      </c>
      <c r="I786" s="64">
        <f t="shared" si="395"/>
        <v>80</v>
      </c>
      <c r="J786" s="65" t="e">
        <f>VLOOKUP(H786,FWD!$G$4:$I$128,4,FALSE)</f>
        <v>#N/A</v>
      </c>
      <c r="K786" s="64" t="str">
        <f t="shared" si="396"/>
        <v/>
      </c>
      <c r="L786" s="64" t="str">
        <f t="shared" si="397"/>
        <v/>
      </c>
      <c r="M786" s="64" t="e">
        <f t="array" ref="M786">STDEVP(IF($I$4:$I$2051=K786,$J$4:$J$2051))</f>
        <v>#DIV/0!</v>
      </c>
      <c r="N786" s="78" t="e">
        <f t="shared" si="389"/>
        <v>#DIV/0!</v>
      </c>
      <c r="O786" s="82">
        <v>51.2</v>
      </c>
      <c r="P786" s="64">
        <f t="shared" si="398"/>
        <v>51</v>
      </c>
      <c r="Q786" s="66" t="e">
        <f>VLOOKUP(O786,FWD!#REF!,4,FALSE)</f>
        <v>#REF!</v>
      </c>
      <c r="R786" s="66" t="str">
        <f t="shared" si="407"/>
        <v/>
      </c>
      <c r="S786" s="66" t="str">
        <f t="shared" si="400"/>
        <v/>
      </c>
      <c r="T786" s="64" t="e">
        <f t="array" ref="T786">STDEVP(IF($P$4:$P$864=R786,$Q$4:$Q$864))</f>
        <v>#DIV/0!</v>
      </c>
      <c r="U786" s="78" t="e">
        <f t="shared" si="408"/>
        <v>#DIV/0!</v>
      </c>
      <c r="V786" s="38"/>
      <c r="W786" s="38"/>
      <c r="X786" s="38"/>
      <c r="Y786" s="38"/>
      <c r="Z786" s="38"/>
      <c r="AA786" s="38"/>
      <c r="AB786" s="38"/>
      <c r="AD786" s="55">
        <v>138.19999999999999</v>
      </c>
      <c r="AE786" s="48">
        <f t="shared" si="386"/>
        <v>138</v>
      </c>
      <c r="AF786" s="48" t="e">
        <f>VLOOKUP(AD786,FWD!#REF!,4,FALSE)</f>
        <v>#REF!</v>
      </c>
      <c r="AG786" s="48" t="str">
        <f t="shared" si="401"/>
        <v/>
      </c>
      <c r="AH786" s="48" t="str">
        <f t="shared" si="402"/>
        <v/>
      </c>
      <c r="AI786" s="48">
        <f t="array" ref="AI786">STDEVP(IF($AE$4:$AE$918=AG786,$AF$4:$AF$918))</f>
        <v>0</v>
      </c>
      <c r="AJ786" s="48" t="str">
        <f t="shared" si="403"/>
        <v/>
      </c>
      <c r="AK786" s="47">
        <v>101.08</v>
      </c>
      <c r="AL786" s="48">
        <f t="shared" si="404"/>
        <v>101</v>
      </c>
      <c r="AM786" s="49" t="e">
        <f>VLOOKUP(AK786,FWD!#REF!,4,FALSE)</f>
        <v>#REF!</v>
      </c>
      <c r="AN786" s="58" t="str">
        <f t="shared" si="405"/>
        <v/>
      </c>
      <c r="AO786" s="58" t="str">
        <f t="shared" si="390"/>
        <v/>
      </c>
      <c r="AP786" s="58" t="e">
        <f t="array" ref="AP786">STDEVP(IF($AL$4:$AL$2012=AN786,$AM$4:$AM$2012))</f>
        <v>#DIV/0!</v>
      </c>
      <c r="AQ786" s="59" t="e">
        <f t="shared" si="406"/>
        <v>#DIV/0!</v>
      </c>
      <c r="AR786" s="47">
        <v>19.28</v>
      </c>
      <c r="AS786" s="48">
        <f t="shared" si="409"/>
        <v>19</v>
      </c>
      <c r="AT786" s="49" t="e">
        <f>VLOOKUP(AR786,FWD!#REF!,4,FALSE)</f>
        <v>#REF!</v>
      </c>
      <c r="AU786" s="48" t="str">
        <f t="shared" si="391"/>
        <v/>
      </c>
      <c r="AV786" s="58" t="str">
        <f t="shared" si="410"/>
        <v/>
      </c>
      <c r="AW786" s="48" t="e">
        <f t="array" ref="AW786">STDEVP(IF($AS$4:$AS$909=AU786,$AT$4:$AT$909))</f>
        <v>#DIV/0!</v>
      </c>
      <c r="AX786" s="50" t="e">
        <f t="shared" si="387"/>
        <v>#DIV/0!</v>
      </c>
    </row>
    <row r="787" spans="1:50" x14ac:dyDescent="0.2">
      <c r="A787" s="63">
        <v>166.4</v>
      </c>
      <c r="B787" s="64">
        <f t="shared" si="392"/>
        <v>166</v>
      </c>
      <c r="C787" s="65" t="e">
        <f>VLOOKUP(A787,FWD!#REF!,4,FALSE)</f>
        <v>#REF!</v>
      </c>
      <c r="D787" s="64" t="str">
        <f t="shared" si="393"/>
        <v/>
      </c>
      <c r="E787" s="64" t="str">
        <f t="shared" si="394"/>
        <v/>
      </c>
      <c r="F787" s="64" t="e">
        <f t="array" ref="F787">STDEVP(IF($B$4:$B$918=D787,$C$4:$C$918))</f>
        <v>#DIV/0!</v>
      </c>
      <c r="G787" s="66" t="e">
        <f t="shared" si="388"/>
        <v>#DIV/0!</v>
      </c>
      <c r="H787" s="63">
        <v>80.599999999999994</v>
      </c>
      <c r="I787" s="64">
        <f t="shared" si="395"/>
        <v>80</v>
      </c>
      <c r="J787" s="65" t="e">
        <f>VLOOKUP(H787,FWD!$G$4:$I$128,4,FALSE)</f>
        <v>#N/A</v>
      </c>
      <c r="K787" s="64" t="str">
        <f t="shared" si="396"/>
        <v/>
      </c>
      <c r="L787" s="64" t="str">
        <f t="shared" si="397"/>
        <v/>
      </c>
      <c r="M787" s="64" t="e">
        <f t="array" ref="M787">STDEVP(IF($I$4:$I$2051=K787,$J$4:$J$2051))</f>
        <v>#DIV/0!</v>
      </c>
      <c r="N787" s="78" t="e">
        <f t="shared" si="389"/>
        <v>#DIV/0!</v>
      </c>
      <c r="O787" s="82">
        <v>51.32</v>
      </c>
      <c r="P787" s="64">
        <f t="shared" si="398"/>
        <v>51</v>
      </c>
      <c r="Q787" s="66" t="e">
        <f>VLOOKUP(O787,FWD!#REF!,4,FALSE)</f>
        <v>#REF!</v>
      </c>
      <c r="R787" s="66" t="str">
        <f t="shared" si="407"/>
        <v/>
      </c>
      <c r="S787" s="66" t="str">
        <f t="shared" si="400"/>
        <v/>
      </c>
      <c r="T787" s="64" t="e">
        <f t="array" ref="T787">STDEVP(IF($P$4:$P$864=R787,$Q$4:$Q$864))</f>
        <v>#DIV/0!</v>
      </c>
      <c r="U787" s="78" t="e">
        <f t="shared" si="408"/>
        <v>#DIV/0!</v>
      </c>
      <c r="V787" s="38"/>
      <c r="W787" s="38"/>
      <c r="X787" s="38"/>
      <c r="Y787" s="38"/>
      <c r="Z787" s="38"/>
      <c r="AA787" s="38"/>
      <c r="AB787" s="38"/>
      <c r="AD787" s="55">
        <v>138.16</v>
      </c>
      <c r="AE787" s="48">
        <f t="shared" si="386"/>
        <v>138</v>
      </c>
      <c r="AF787" s="48" t="e">
        <f>VLOOKUP(AD787,FWD!#REF!,4,FALSE)</f>
        <v>#REF!</v>
      </c>
      <c r="AG787" s="48" t="str">
        <f t="shared" si="401"/>
        <v/>
      </c>
      <c r="AH787" s="48" t="str">
        <f t="shared" si="402"/>
        <v/>
      </c>
      <c r="AI787" s="48">
        <f t="array" ref="AI787">STDEVP(IF($AE$4:$AE$918=AG787,$AF$4:$AF$918))</f>
        <v>0</v>
      </c>
      <c r="AJ787" s="48" t="str">
        <f t="shared" si="403"/>
        <v/>
      </c>
      <c r="AK787" s="47">
        <v>101.04</v>
      </c>
      <c r="AL787" s="48">
        <f t="shared" si="404"/>
        <v>101</v>
      </c>
      <c r="AM787" s="49" t="e">
        <f>VLOOKUP(AK787,FWD!#REF!,4,FALSE)</f>
        <v>#REF!</v>
      </c>
      <c r="AN787" s="58" t="str">
        <f t="shared" si="405"/>
        <v/>
      </c>
      <c r="AO787" s="58" t="str">
        <f t="shared" si="390"/>
        <v/>
      </c>
      <c r="AP787" s="58" t="e">
        <f t="array" ref="AP787">STDEVP(IF($AL$4:$AL$2012=AN787,$AM$4:$AM$2012))</f>
        <v>#DIV/0!</v>
      </c>
      <c r="AQ787" s="59" t="e">
        <f t="shared" si="406"/>
        <v>#DIV/0!</v>
      </c>
      <c r="AR787" s="47">
        <v>19.239999999999998</v>
      </c>
      <c r="AS787" s="48">
        <f t="shared" si="409"/>
        <v>19</v>
      </c>
      <c r="AT787" s="49" t="e">
        <f>VLOOKUP(AR787,FWD!#REF!,4,FALSE)</f>
        <v>#REF!</v>
      </c>
      <c r="AU787" s="48" t="str">
        <f t="shared" si="391"/>
        <v/>
      </c>
      <c r="AV787" s="58" t="str">
        <f t="shared" si="410"/>
        <v/>
      </c>
      <c r="AW787" s="48" t="e">
        <f t="array" ref="AW787">STDEVP(IF($AS$4:$AS$909=AU787,$AT$4:$AT$909))</f>
        <v>#DIV/0!</v>
      </c>
      <c r="AX787" s="50" t="e">
        <f t="shared" si="387"/>
        <v>#DIV/0!</v>
      </c>
    </row>
    <row r="788" spans="1:50" x14ac:dyDescent="0.2">
      <c r="A788" s="63">
        <v>166.44</v>
      </c>
      <c r="B788" s="64">
        <f t="shared" si="392"/>
        <v>166</v>
      </c>
      <c r="C788" s="65" t="e">
        <f>VLOOKUP(A788,FWD!#REF!,4,FALSE)</f>
        <v>#REF!</v>
      </c>
      <c r="D788" s="64" t="str">
        <f t="shared" si="393"/>
        <v/>
      </c>
      <c r="E788" s="64" t="str">
        <f t="shared" si="394"/>
        <v/>
      </c>
      <c r="F788" s="64" t="e">
        <f t="array" ref="F788">STDEVP(IF($B$4:$B$918=D788,$C$4:$C$918))</f>
        <v>#DIV/0!</v>
      </c>
      <c r="G788" s="66" t="e">
        <f t="shared" si="388"/>
        <v>#DIV/0!</v>
      </c>
      <c r="H788" s="63">
        <v>80.64</v>
      </c>
      <c r="I788" s="64">
        <f t="shared" si="395"/>
        <v>80</v>
      </c>
      <c r="J788" s="65" t="e">
        <f>VLOOKUP(H788,FWD!$G$4:$I$128,4,FALSE)</f>
        <v>#N/A</v>
      </c>
      <c r="K788" s="64" t="str">
        <f t="shared" si="396"/>
        <v/>
      </c>
      <c r="L788" s="64" t="str">
        <f t="shared" si="397"/>
        <v/>
      </c>
      <c r="M788" s="64" t="e">
        <f t="array" ref="M788">STDEVP(IF($I$4:$I$2051=K788,$J$4:$J$2051))</f>
        <v>#DIV/0!</v>
      </c>
      <c r="N788" s="78" t="e">
        <f t="shared" si="389"/>
        <v>#DIV/0!</v>
      </c>
      <c r="O788" s="82">
        <v>51.36</v>
      </c>
      <c r="P788" s="64">
        <f t="shared" si="398"/>
        <v>51</v>
      </c>
      <c r="Q788" s="66" t="e">
        <f>VLOOKUP(O788,FWD!#REF!,4,FALSE)</f>
        <v>#REF!</v>
      </c>
      <c r="R788" s="66" t="str">
        <f t="shared" si="407"/>
        <v/>
      </c>
      <c r="S788" s="66" t="str">
        <f t="shared" si="400"/>
        <v/>
      </c>
      <c r="T788" s="64" t="e">
        <f t="array" ref="T788">STDEVP(IF($P$4:$P$864=R788,$Q$4:$Q$864))</f>
        <v>#DIV/0!</v>
      </c>
      <c r="U788" s="78" t="e">
        <f t="shared" si="408"/>
        <v>#DIV/0!</v>
      </c>
      <c r="V788" s="38"/>
      <c r="W788" s="38"/>
      <c r="X788" s="38"/>
      <c r="Y788" s="38"/>
      <c r="Z788" s="38"/>
      <c r="AA788" s="38"/>
      <c r="AB788" s="38"/>
      <c r="AD788" s="55">
        <v>138.12</v>
      </c>
      <c r="AE788" s="48">
        <f t="shared" si="386"/>
        <v>138</v>
      </c>
      <c r="AF788" s="48" t="e">
        <f>VLOOKUP(AD788,FWD!#REF!,4,FALSE)</f>
        <v>#REF!</v>
      </c>
      <c r="AG788" s="48" t="str">
        <f t="shared" si="401"/>
        <v/>
      </c>
      <c r="AH788" s="48" t="str">
        <f t="shared" si="402"/>
        <v/>
      </c>
      <c r="AI788" s="48">
        <f t="array" ref="AI788">STDEVP(IF($AE$4:$AE$918=AG788,$AF$4:$AF$918))</f>
        <v>0</v>
      </c>
      <c r="AJ788" s="48" t="str">
        <f t="shared" si="403"/>
        <v/>
      </c>
      <c r="AK788" s="47">
        <v>101</v>
      </c>
      <c r="AL788" s="48">
        <f t="shared" si="404"/>
        <v>101</v>
      </c>
      <c r="AM788" s="49" t="e">
        <f>VLOOKUP(AK788,FWD!#REF!,4,FALSE)</f>
        <v>#REF!</v>
      </c>
      <c r="AN788" s="58">
        <f t="shared" si="405"/>
        <v>101</v>
      </c>
      <c r="AO788" s="58" t="e">
        <f t="shared" si="390"/>
        <v>#REF!</v>
      </c>
      <c r="AP788" s="58" t="e">
        <f t="array" ref="AP788">STDEVP(IF($AL$4:$AL$2012=AN788,$AM$4:$AM$2012))</f>
        <v>#REF!</v>
      </c>
      <c r="AQ788" s="59" t="e">
        <f t="shared" si="406"/>
        <v>#REF!</v>
      </c>
      <c r="AR788" s="47">
        <v>19.2</v>
      </c>
      <c r="AS788" s="48">
        <f t="shared" si="409"/>
        <v>19</v>
      </c>
      <c r="AT788" s="49" t="e">
        <f>VLOOKUP(AR788,FWD!#REF!,4,FALSE)</f>
        <v>#REF!</v>
      </c>
      <c r="AU788" s="48" t="str">
        <f t="shared" si="391"/>
        <v/>
      </c>
      <c r="AV788" s="58" t="str">
        <f t="shared" si="410"/>
        <v/>
      </c>
      <c r="AW788" s="48" t="e">
        <f t="array" ref="AW788">STDEVP(IF($AS$4:$AS$909=AU788,$AT$4:$AT$909))</f>
        <v>#DIV/0!</v>
      </c>
      <c r="AX788" s="50" t="e">
        <f t="shared" si="387"/>
        <v>#DIV/0!</v>
      </c>
    </row>
    <row r="789" spans="1:50" x14ac:dyDescent="0.2">
      <c r="A789" s="63">
        <v>166.48</v>
      </c>
      <c r="B789" s="64">
        <f t="shared" si="392"/>
        <v>166</v>
      </c>
      <c r="C789" s="65" t="e">
        <f>VLOOKUP(A789,FWD!#REF!,4,FALSE)</f>
        <v>#REF!</v>
      </c>
      <c r="D789" s="64" t="str">
        <f t="shared" si="393"/>
        <v/>
      </c>
      <c r="E789" s="64" t="str">
        <f t="shared" si="394"/>
        <v/>
      </c>
      <c r="F789" s="64" t="e">
        <f t="array" ref="F789">STDEVP(IF($B$4:$B$918=D789,$C$4:$C$918))</f>
        <v>#DIV/0!</v>
      </c>
      <c r="G789" s="66" t="e">
        <f t="shared" si="388"/>
        <v>#DIV/0!</v>
      </c>
      <c r="H789" s="63">
        <v>80.680000000000007</v>
      </c>
      <c r="I789" s="64">
        <f t="shared" si="395"/>
        <v>80</v>
      </c>
      <c r="J789" s="65" t="e">
        <f>VLOOKUP(H789,FWD!$G$4:$I$128,4,FALSE)</f>
        <v>#N/A</v>
      </c>
      <c r="K789" s="64" t="str">
        <f t="shared" si="396"/>
        <v/>
      </c>
      <c r="L789" s="64" t="str">
        <f t="shared" si="397"/>
        <v/>
      </c>
      <c r="M789" s="64" t="e">
        <f t="array" ref="M789">STDEVP(IF($I$4:$I$2051=K789,$J$4:$J$2051))</f>
        <v>#DIV/0!</v>
      </c>
      <c r="N789" s="78" t="e">
        <f t="shared" si="389"/>
        <v>#DIV/0!</v>
      </c>
      <c r="O789" s="82">
        <v>51.4</v>
      </c>
      <c r="P789" s="64">
        <f t="shared" si="398"/>
        <v>51</v>
      </c>
      <c r="Q789" s="66" t="e">
        <f>VLOOKUP(O789,FWD!#REF!,4,FALSE)</f>
        <v>#REF!</v>
      </c>
      <c r="R789" s="66" t="str">
        <f t="shared" si="407"/>
        <v/>
      </c>
      <c r="S789" s="66" t="str">
        <f t="shared" si="400"/>
        <v/>
      </c>
      <c r="T789" s="64" t="e">
        <f t="array" ref="T789">STDEVP(IF($P$4:$P$864=R789,$Q$4:$Q$864))</f>
        <v>#DIV/0!</v>
      </c>
      <c r="U789" s="78" t="e">
        <f t="shared" si="408"/>
        <v>#DIV/0!</v>
      </c>
      <c r="V789" s="38"/>
      <c r="W789" s="38"/>
      <c r="X789" s="38"/>
      <c r="Y789" s="38"/>
      <c r="Z789" s="38"/>
      <c r="AA789" s="38"/>
      <c r="AB789" s="38"/>
      <c r="AD789" s="55">
        <v>138.08000000000001</v>
      </c>
      <c r="AE789" s="48">
        <f t="shared" si="386"/>
        <v>138</v>
      </c>
      <c r="AF789" s="48" t="e">
        <f>VLOOKUP(AD789,FWD!#REF!,4,FALSE)</f>
        <v>#REF!</v>
      </c>
      <c r="AG789" s="48" t="str">
        <f t="shared" si="401"/>
        <v/>
      </c>
      <c r="AH789" s="48" t="str">
        <f t="shared" si="402"/>
        <v/>
      </c>
      <c r="AI789" s="48">
        <f t="array" ref="AI789">STDEVP(IF($AE$4:$AE$918=AG789,$AF$4:$AF$918))</f>
        <v>0</v>
      </c>
      <c r="AJ789" s="48" t="str">
        <f t="shared" si="403"/>
        <v/>
      </c>
      <c r="AK789" s="47">
        <v>100.96</v>
      </c>
      <c r="AL789" s="48">
        <f t="shared" si="404"/>
        <v>100</v>
      </c>
      <c r="AM789" s="49" t="e">
        <f>VLOOKUP(AK789,FWD!#REF!,4,FALSE)</f>
        <v>#REF!</v>
      </c>
      <c r="AN789" s="58" t="str">
        <f t="shared" si="405"/>
        <v/>
      </c>
      <c r="AO789" s="58" t="str">
        <f t="shared" si="390"/>
        <v/>
      </c>
      <c r="AP789" s="58" t="e">
        <f t="array" ref="AP789">STDEVP(IF($AL$4:$AL$2012=AN789,$AM$4:$AM$2012))</f>
        <v>#DIV/0!</v>
      </c>
      <c r="AQ789" s="59" t="e">
        <f t="shared" si="406"/>
        <v>#DIV/0!</v>
      </c>
      <c r="AR789" s="47">
        <v>19.16</v>
      </c>
      <c r="AS789" s="48">
        <f t="shared" si="409"/>
        <v>19</v>
      </c>
      <c r="AT789" s="49" t="e">
        <f>VLOOKUP(AR789,FWD!#REF!,4,FALSE)</f>
        <v>#REF!</v>
      </c>
      <c r="AU789" s="48" t="str">
        <f t="shared" si="391"/>
        <v/>
      </c>
      <c r="AV789" s="58" t="str">
        <f t="shared" si="410"/>
        <v/>
      </c>
      <c r="AW789" s="48" t="e">
        <f t="array" ref="AW789">STDEVP(IF($AS$4:$AS$909=AU789,$AT$4:$AT$909))</f>
        <v>#DIV/0!</v>
      </c>
      <c r="AX789" s="50" t="e">
        <f t="shared" si="387"/>
        <v>#DIV/0!</v>
      </c>
    </row>
    <row r="790" spans="1:50" x14ac:dyDescent="0.2">
      <c r="A790" s="63">
        <v>166.52</v>
      </c>
      <c r="B790" s="64">
        <f t="shared" si="392"/>
        <v>166</v>
      </c>
      <c r="C790" s="65" t="e">
        <f>VLOOKUP(A790,FWD!#REF!,4,FALSE)</f>
        <v>#REF!</v>
      </c>
      <c r="D790" s="64" t="str">
        <f t="shared" si="393"/>
        <v/>
      </c>
      <c r="E790" s="64" t="str">
        <f t="shared" si="394"/>
        <v/>
      </c>
      <c r="F790" s="64" t="e">
        <f t="array" ref="F790">STDEVP(IF($B$4:$B$918=D790,$C$4:$C$918))</f>
        <v>#DIV/0!</v>
      </c>
      <c r="G790" s="66" t="e">
        <f t="shared" si="388"/>
        <v>#DIV/0!</v>
      </c>
      <c r="H790" s="63">
        <v>80.72</v>
      </c>
      <c r="I790" s="64">
        <f t="shared" si="395"/>
        <v>80</v>
      </c>
      <c r="J790" s="65" t="e">
        <f>VLOOKUP(H790,FWD!$G$4:$I$128,4,FALSE)</f>
        <v>#N/A</v>
      </c>
      <c r="K790" s="64" t="str">
        <f t="shared" si="396"/>
        <v/>
      </c>
      <c r="L790" s="64" t="str">
        <f t="shared" si="397"/>
        <v/>
      </c>
      <c r="M790" s="64" t="e">
        <f t="array" ref="M790">STDEVP(IF($I$4:$I$2051=K790,$J$4:$J$2051))</f>
        <v>#DIV/0!</v>
      </c>
      <c r="N790" s="78" t="e">
        <f t="shared" si="389"/>
        <v>#DIV/0!</v>
      </c>
      <c r="O790" s="82">
        <v>51.44</v>
      </c>
      <c r="P790" s="64">
        <f t="shared" si="398"/>
        <v>51</v>
      </c>
      <c r="Q790" s="66" t="e">
        <f>VLOOKUP(O790,FWD!#REF!,4,FALSE)</f>
        <v>#REF!</v>
      </c>
      <c r="R790" s="66" t="str">
        <f t="shared" si="407"/>
        <v/>
      </c>
      <c r="S790" s="66" t="str">
        <f t="shared" si="400"/>
        <v/>
      </c>
      <c r="T790" s="64" t="e">
        <f t="array" ref="T790">STDEVP(IF($P$4:$P$864=R790,$Q$4:$Q$864))</f>
        <v>#DIV/0!</v>
      </c>
      <c r="U790" s="78" t="e">
        <f t="shared" si="408"/>
        <v>#DIV/0!</v>
      </c>
      <c r="V790" s="38"/>
      <c r="W790" s="38"/>
      <c r="X790" s="38"/>
      <c r="Y790" s="38"/>
      <c r="Z790" s="38"/>
      <c r="AA790" s="38"/>
      <c r="AB790" s="38"/>
      <c r="AD790" s="55">
        <v>138.04</v>
      </c>
      <c r="AE790" s="48">
        <f t="shared" si="386"/>
        <v>138</v>
      </c>
      <c r="AF790" s="48" t="e">
        <f>VLOOKUP(AD790,FWD!#REF!,4,FALSE)</f>
        <v>#REF!</v>
      </c>
      <c r="AG790" s="48" t="str">
        <f t="shared" si="401"/>
        <v/>
      </c>
      <c r="AH790" s="48" t="str">
        <f t="shared" si="402"/>
        <v/>
      </c>
      <c r="AI790" s="48">
        <f t="array" ref="AI790">STDEVP(IF($AE$4:$AE$918=AG790,$AF$4:$AF$918))</f>
        <v>0</v>
      </c>
      <c r="AJ790" s="48" t="str">
        <f t="shared" si="403"/>
        <v/>
      </c>
      <c r="AK790" s="47">
        <v>100.92</v>
      </c>
      <c r="AL790" s="48">
        <f t="shared" si="404"/>
        <v>100</v>
      </c>
      <c r="AM790" s="49" t="e">
        <f>VLOOKUP(AK790,FWD!#REF!,4,FALSE)</f>
        <v>#REF!</v>
      </c>
      <c r="AN790" s="58" t="str">
        <f t="shared" si="405"/>
        <v/>
      </c>
      <c r="AO790" s="58" t="str">
        <f t="shared" si="390"/>
        <v/>
      </c>
      <c r="AP790" s="58" t="e">
        <f t="array" ref="AP790">STDEVP(IF($AL$4:$AL$2012=AN790,$AM$4:$AM$2012))</f>
        <v>#DIV/0!</v>
      </c>
      <c r="AQ790" s="59" t="e">
        <f t="shared" si="406"/>
        <v>#DIV/0!</v>
      </c>
      <c r="AR790" s="47">
        <v>19.12</v>
      </c>
      <c r="AS790" s="48">
        <f t="shared" si="409"/>
        <v>19</v>
      </c>
      <c r="AT790" s="49" t="e">
        <f>VLOOKUP(AR790,FWD!#REF!,4,FALSE)</f>
        <v>#REF!</v>
      </c>
      <c r="AU790" s="48" t="str">
        <f t="shared" si="391"/>
        <v/>
      </c>
      <c r="AV790" s="58" t="str">
        <f t="shared" si="410"/>
        <v/>
      </c>
      <c r="AW790" s="48" t="e">
        <f t="array" ref="AW790">STDEVP(IF($AS$4:$AS$909=AU790,$AT$4:$AT$909))</f>
        <v>#DIV/0!</v>
      </c>
      <c r="AX790" s="50" t="e">
        <f t="shared" si="387"/>
        <v>#DIV/0!</v>
      </c>
    </row>
    <row r="791" spans="1:50" x14ac:dyDescent="0.2">
      <c r="A791" s="63">
        <v>166.56</v>
      </c>
      <c r="B791" s="64">
        <f t="shared" si="392"/>
        <v>166</v>
      </c>
      <c r="C791" s="65" t="e">
        <f>VLOOKUP(A791,FWD!#REF!,4,FALSE)</f>
        <v>#REF!</v>
      </c>
      <c r="D791" s="64" t="str">
        <f t="shared" si="393"/>
        <v/>
      </c>
      <c r="E791" s="64" t="str">
        <f t="shared" si="394"/>
        <v/>
      </c>
      <c r="F791" s="64" t="e">
        <f t="array" ref="F791">STDEVP(IF($B$4:$B$918=D791,$C$4:$C$918))</f>
        <v>#DIV/0!</v>
      </c>
      <c r="G791" s="66" t="e">
        <f t="shared" si="388"/>
        <v>#DIV/0!</v>
      </c>
      <c r="H791" s="63">
        <v>80.760000000000005</v>
      </c>
      <c r="I791" s="64">
        <f t="shared" si="395"/>
        <v>80</v>
      </c>
      <c r="J791" s="65" t="e">
        <f>VLOOKUP(H791,FWD!$G$4:$I$128,4,FALSE)</f>
        <v>#N/A</v>
      </c>
      <c r="K791" s="64" t="str">
        <f t="shared" si="396"/>
        <v/>
      </c>
      <c r="L791" s="64" t="str">
        <f t="shared" si="397"/>
        <v/>
      </c>
      <c r="M791" s="64" t="e">
        <f t="array" ref="M791">STDEVP(IF($I$4:$I$2051=K791,$J$4:$J$2051))</f>
        <v>#DIV/0!</v>
      </c>
      <c r="N791" s="78" t="e">
        <f t="shared" si="389"/>
        <v>#DIV/0!</v>
      </c>
      <c r="O791" s="82">
        <v>51.48</v>
      </c>
      <c r="P791" s="64">
        <f t="shared" si="398"/>
        <v>51</v>
      </c>
      <c r="Q791" s="66" t="e">
        <f>VLOOKUP(O791,FWD!#REF!,4,FALSE)</f>
        <v>#REF!</v>
      </c>
      <c r="R791" s="66" t="str">
        <f t="shared" si="407"/>
        <v/>
      </c>
      <c r="S791" s="66" t="str">
        <f t="shared" si="400"/>
        <v/>
      </c>
      <c r="T791" s="64" t="e">
        <f t="array" ref="T791">STDEVP(IF($P$4:$P$864=R791,$Q$4:$Q$864))</f>
        <v>#DIV/0!</v>
      </c>
      <c r="U791" s="78" t="e">
        <f t="shared" si="408"/>
        <v>#DIV/0!</v>
      </c>
      <c r="V791" s="38"/>
      <c r="W791" s="38"/>
      <c r="X791" s="38"/>
      <c r="Y791" s="38"/>
      <c r="Z791" s="38"/>
      <c r="AA791" s="38"/>
      <c r="AB791" s="38"/>
      <c r="AD791" s="55">
        <v>138</v>
      </c>
      <c r="AE791" s="48">
        <f t="shared" si="386"/>
        <v>138</v>
      </c>
      <c r="AF791" s="48" t="e">
        <f>VLOOKUP(AD791,FWD!#REF!,4,FALSE)</f>
        <v>#REF!</v>
      </c>
      <c r="AG791" s="48">
        <f t="shared" si="401"/>
        <v>138</v>
      </c>
      <c r="AH791" s="48" t="e">
        <f t="shared" si="402"/>
        <v>#REF!</v>
      </c>
      <c r="AI791" s="48" t="e">
        <f t="array" ref="AI791">STDEVP(IF($AE$4:$AE$918=AG791,$AF$4:$AF$918))</f>
        <v>#REF!</v>
      </c>
      <c r="AJ791" s="48" t="e">
        <f t="shared" si="403"/>
        <v>#REF!</v>
      </c>
      <c r="AK791" s="47">
        <v>100.88</v>
      </c>
      <c r="AL791" s="48">
        <f t="shared" si="404"/>
        <v>100</v>
      </c>
      <c r="AM791" s="49" t="e">
        <f>VLOOKUP(AK791,FWD!#REF!,4,FALSE)</f>
        <v>#REF!</v>
      </c>
      <c r="AN791" s="58" t="str">
        <f t="shared" si="405"/>
        <v/>
      </c>
      <c r="AO791" s="58" t="str">
        <f t="shared" si="390"/>
        <v/>
      </c>
      <c r="AP791" s="58" t="e">
        <f t="array" ref="AP791">STDEVP(IF($AL$4:$AL$2012=AN791,$AM$4:$AM$2012))</f>
        <v>#DIV/0!</v>
      </c>
      <c r="AQ791" s="59" t="e">
        <f t="shared" si="406"/>
        <v>#DIV/0!</v>
      </c>
      <c r="AR791" s="47">
        <v>19.079999999999998</v>
      </c>
      <c r="AS791" s="48">
        <f t="shared" si="409"/>
        <v>19</v>
      </c>
      <c r="AT791" s="49" t="e">
        <f>VLOOKUP(AR791,FWD!#REF!,4,FALSE)</f>
        <v>#REF!</v>
      </c>
      <c r="AU791" s="48" t="str">
        <f t="shared" si="391"/>
        <v/>
      </c>
      <c r="AV791" s="58" t="str">
        <f t="shared" si="410"/>
        <v/>
      </c>
      <c r="AW791" s="48" t="e">
        <f t="array" ref="AW791">STDEVP(IF($AS$4:$AS$909=AU791,$AT$4:$AT$909))</f>
        <v>#DIV/0!</v>
      </c>
      <c r="AX791" s="50" t="e">
        <f t="shared" si="387"/>
        <v>#DIV/0!</v>
      </c>
    </row>
    <row r="792" spans="1:50" x14ac:dyDescent="0.2">
      <c r="A792" s="63">
        <v>166.6</v>
      </c>
      <c r="B792" s="64">
        <f t="shared" si="392"/>
        <v>166</v>
      </c>
      <c r="C792" s="65" t="e">
        <f>VLOOKUP(A792,FWD!#REF!,4,FALSE)</f>
        <v>#REF!</v>
      </c>
      <c r="D792" s="64" t="str">
        <f t="shared" si="393"/>
        <v/>
      </c>
      <c r="E792" s="64" t="str">
        <f t="shared" si="394"/>
        <v/>
      </c>
      <c r="F792" s="64" t="e">
        <f t="array" ref="F792">STDEVP(IF($B$4:$B$918=D792,$C$4:$C$918))</f>
        <v>#DIV/0!</v>
      </c>
      <c r="G792" s="66" t="e">
        <f t="shared" si="388"/>
        <v>#DIV/0!</v>
      </c>
      <c r="H792" s="63">
        <v>80.8</v>
      </c>
      <c r="I792" s="64">
        <f t="shared" si="395"/>
        <v>80</v>
      </c>
      <c r="J792" s="65" t="e">
        <f>VLOOKUP(H792,FWD!$G$4:$I$128,4,FALSE)</f>
        <v>#N/A</v>
      </c>
      <c r="K792" s="64" t="str">
        <f t="shared" si="396"/>
        <v/>
      </c>
      <c r="L792" s="64" t="str">
        <f t="shared" si="397"/>
        <v/>
      </c>
      <c r="M792" s="64" t="e">
        <f t="array" ref="M792">STDEVP(IF($I$4:$I$2051=K792,$J$4:$J$2051))</f>
        <v>#DIV/0!</v>
      </c>
      <c r="N792" s="78" t="e">
        <f t="shared" si="389"/>
        <v>#DIV/0!</v>
      </c>
      <c r="O792" s="82">
        <v>51.52</v>
      </c>
      <c r="P792" s="64">
        <f t="shared" si="398"/>
        <v>51</v>
      </c>
      <c r="Q792" s="66" t="e">
        <f>VLOOKUP(O792,FWD!#REF!,4,FALSE)</f>
        <v>#REF!</v>
      </c>
      <c r="R792" s="66" t="str">
        <f t="shared" si="407"/>
        <v/>
      </c>
      <c r="S792" s="66" t="str">
        <f t="shared" si="400"/>
        <v/>
      </c>
      <c r="T792" s="64" t="e">
        <f t="array" ref="T792">STDEVP(IF($P$4:$P$864=R792,$Q$4:$Q$864))</f>
        <v>#DIV/0!</v>
      </c>
      <c r="U792" s="78" t="e">
        <f t="shared" si="408"/>
        <v>#DIV/0!</v>
      </c>
      <c r="V792" s="38"/>
      <c r="W792" s="38"/>
      <c r="X792" s="38"/>
      <c r="Y792" s="38"/>
      <c r="Z792" s="38"/>
      <c r="AA792" s="38"/>
      <c r="AB792" s="38"/>
      <c r="AD792" s="55">
        <v>137.96</v>
      </c>
      <c r="AE792" s="48">
        <f t="shared" si="386"/>
        <v>137</v>
      </c>
      <c r="AF792" s="48" t="e">
        <f>VLOOKUP(AD792,FWD!#REF!,4,FALSE)</f>
        <v>#REF!</v>
      </c>
      <c r="AG792" s="48" t="str">
        <f t="shared" si="401"/>
        <v/>
      </c>
      <c r="AH792" s="48" t="str">
        <f t="shared" si="402"/>
        <v/>
      </c>
      <c r="AI792" s="48">
        <f t="array" ref="AI792">STDEVP(IF($AE$4:$AE$918=AG792,$AF$4:$AF$918))</f>
        <v>0</v>
      </c>
      <c r="AJ792" s="48" t="str">
        <f t="shared" si="403"/>
        <v/>
      </c>
      <c r="AK792" s="47">
        <v>100.84</v>
      </c>
      <c r="AL792" s="48">
        <f t="shared" si="404"/>
        <v>100</v>
      </c>
      <c r="AM792" s="49" t="e">
        <f>VLOOKUP(AK792,FWD!#REF!,4,FALSE)</f>
        <v>#REF!</v>
      </c>
      <c r="AN792" s="58" t="str">
        <f t="shared" si="405"/>
        <v/>
      </c>
      <c r="AO792" s="58" t="str">
        <f t="shared" si="390"/>
        <v/>
      </c>
      <c r="AP792" s="58" t="e">
        <f t="array" ref="AP792">STDEVP(IF($AL$4:$AL$2012=AN792,$AM$4:$AM$2012))</f>
        <v>#DIV/0!</v>
      </c>
      <c r="AQ792" s="59" t="e">
        <f t="shared" si="406"/>
        <v>#DIV/0!</v>
      </c>
      <c r="AR792" s="47">
        <v>19.04</v>
      </c>
      <c r="AS792" s="48">
        <f t="shared" si="409"/>
        <v>19</v>
      </c>
      <c r="AT792" s="49" t="e">
        <f>VLOOKUP(AR792,FWD!#REF!,4,FALSE)</f>
        <v>#REF!</v>
      </c>
      <c r="AU792" s="48" t="str">
        <f t="shared" si="391"/>
        <v/>
      </c>
      <c r="AV792" s="58" t="str">
        <f t="shared" si="410"/>
        <v/>
      </c>
      <c r="AW792" s="48" t="e">
        <f t="array" ref="AW792">STDEVP(IF($AS$4:$AS$909=AU792,$AT$4:$AT$909))</f>
        <v>#DIV/0!</v>
      </c>
      <c r="AX792" s="50" t="e">
        <f t="shared" si="387"/>
        <v>#DIV/0!</v>
      </c>
    </row>
    <row r="793" spans="1:50" x14ac:dyDescent="0.2">
      <c r="A793" s="63">
        <v>166.64</v>
      </c>
      <c r="B793" s="64">
        <f t="shared" si="392"/>
        <v>166</v>
      </c>
      <c r="C793" s="65" t="e">
        <f>VLOOKUP(A793,FWD!#REF!,4,FALSE)</f>
        <v>#REF!</v>
      </c>
      <c r="D793" s="64" t="str">
        <f t="shared" si="393"/>
        <v/>
      </c>
      <c r="E793" s="64" t="str">
        <f t="shared" si="394"/>
        <v/>
      </c>
      <c r="F793" s="64" t="e">
        <f t="array" ref="F793">STDEVP(IF($B$4:$B$918=D793,$C$4:$C$918))</f>
        <v>#DIV/0!</v>
      </c>
      <c r="G793" s="66" t="e">
        <f t="shared" si="388"/>
        <v>#DIV/0!</v>
      </c>
      <c r="H793" s="63">
        <v>80.84</v>
      </c>
      <c r="I793" s="64">
        <f t="shared" si="395"/>
        <v>80</v>
      </c>
      <c r="J793" s="65" t="e">
        <f>VLOOKUP(H793,FWD!$G$4:$I$128,4,FALSE)</f>
        <v>#N/A</v>
      </c>
      <c r="K793" s="64" t="str">
        <f t="shared" si="396"/>
        <v/>
      </c>
      <c r="L793" s="64" t="str">
        <f t="shared" si="397"/>
        <v/>
      </c>
      <c r="M793" s="64" t="e">
        <f t="array" ref="M793">STDEVP(IF($I$4:$I$2051=K793,$J$4:$J$2051))</f>
        <v>#DIV/0!</v>
      </c>
      <c r="N793" s="78" t="e">
        <f t="shared" si="389"/>
        <v>#DIV/0!</v>
      </c>
      <c r="O793" s="82">
        <v>51.56</v>
      </c>
      <c r="P793" s="64">
        <f t="shared" si="398"/>
        <v>51</v>
      </c>
      <c r="Q793" s="66" t="e">
        <f>VLOOKUP(O793,FWD!#REF!,4,FALSE)</f>
        <v>#REF!</v>
      </c>
      <c r="R793" s="66" t="str">
        <f t="shared" si="407"/>
        <v/>
      </c>
      <c r="S793" s="66" t="str">
        <f t="shared" si="400"/>
        <v/>
      </c>
      <c r="T793" s="64" t="e">
        <f t="array" ref="T793">STDEVP(IF($P$4:$P$864=R793,$Q$4:$Q$864))</f>
        <v>#DIV/0!</v>
      </c>
      <c r="U793" s="78" t="e">
        <f t="shared" si="408"/>
        <v>#DIV/0!</v>
      </c>
      <c r="V793" s="38"/>
      <c r="W793" s="38"/>
      <c r="X793" s="38"/>
      <c r="Y793" s="38"/>
      <c r="Z793" s="38"/>
      <c r="AA793" s="38"/>
      <c r="AB793" s="38"/>
      <c r="AD793" s="55">
        <v>137.91999999999999</v>
      </c>
      <c r="AE793" s="48">
        <f t="shared" si="386"/>
        <v>137</v>
      </c>
      <c r="AF793" s="48" t="e">
        <f>VLOOKUP(AD793,FWD!#REF!,4,FALSE)</f>
        <v>#REF!</v>
      </c>
      <c r="AG793" s="48" t="str">
        <f t="shared" si="401"/>
        <v/>
      </c>
      <c r="AH793" s="48" t="str">
        <f t="shared" si="402"/>
        <v/>
      </c>
      <c r="AI793" s="48">
        <f t="array" ref="AI793">STDEVP(IF($AE$4:$AE$918=AG793,$AF$4:$AF$918))</f>
        <v>0</v>
      </c>
      <c r="AJ793" s="48" t="str">
        <f t="shared" si="403"/>
        <v/>
      </c>
      <c r="AK793" s="47">
        <v>100.8</v>
      </c>
      <c r="AL793" s="48">
        <f t="shared" si="404"/>
        <v>100</v>
      </c>
      <c r="AM793" s="49" t="e">
        <f>VLOOKUP(AK793,FWD!#REF!,4,FALSE)</f>
        <v>#REF!</v>
      </c>
      <c r="AN793" s="58" t="str">
        <f t="shared" si="405"/>
        <v/>
      </c>
      <c r="AO793" s="58" t="str">
        <f t="shared" si="390"/>
        <v/>
      </c>
      <c r="AP793" s="58" t="e">
        <f t="array" ref="AP793">STDEVP(IF($AL$4:$AL$2012=AN793,$AM$4:$AM$2012))</f>
        <v>#DIV/0!</v>
      </c>
      <c r="AQ793" s="59" t="e">
        <f t="shared" si="406"/>
        <v>#DIV/0!</v>
      </c>
      <c r="AR793" s="47">
        <v>19</v>
      </c>
      <c r="AS793" s="48">
        <f t="shared" si="409"/>
        <v>19</v>
      </c>
      <c r="AT793" s="49" t="e">
        <f>VLOOKUP(AR793,FWD!#REF!,4,FALSE)</f>
        <v>#REF!</v>
      </c>
      <c r="AU793" s="48">
        <f t="shared" si="391"/>
        <v>19</v>
      </c>
      <c r="AV793" s="58" t="e">
        <f t="shared" si="410"/>
        <v>#REF!</v>
      </c>
      <c r="AW793" s="48" t="e">
        <f t="array" ref="AW793">STDEVP(IF($AS$4:$AS$909=AU793,$AT$4:$AT$909))</f>
        <v>#REF!</v>
      </c>
      <c r="AX793" s="50" t="e">
        <f t="shared" si="387"/>
        <v>#REF!</v>
      </c>
    </row>
    <row r="794" spans="1:50" x14ac:dyDescent="0.2">
      <c r="A794" s="63">
        <v>166.68</v>
      </c>
      <c r="B794" s="64">
        <f t="shared" si="392"/>
        <v>166</v>
      </c>
      <c r="C794" s="65" t="e">
        <f>VLOOKUP(A794,FWD!#REF!,4,FALSE)</f>
        <v>#REF!</v>
      </c>
      <c r="D794" s="64" t="str">
        <f t="shared" si="393"/>
        <v/>
      </c>
      <c r="E794" s="64" t="str">
        <f t="shared" si="394"/>
        <v/>
      </c>
      <c r="F794" s="64" t="e">
        <f t="array" ref="F794">STDEVP(IF($B$4:$B$918=D794,$C$4:$C$918))</f>
        <v>#DIV/0!</v>
      </c>
      <c r="G794" s="66" t="e">
        <f t="shared" si="388"/>
        <v>#DIV/0!</v>
      </c>
      <c r="H794" s="63">
        <v>80.88</v>
      </c>
      <c r="I794" s="64">
        <f t="shared" si="395"/>
        <v>80</v>
      </c>
      <c r="J794" s="65" t="e">
        <f>VLOOKUP(H794,FWD!$G$4:$I$128,4,FALSE)</f>
        <v>#N/A</v>
      </c>
      <c r="K794" s="64" t="str">
        <f t="shared" si="396"/>
        <v/>
      </c>
      <c r="L794" s="64" t="str">
        <f t="shared" si="397"/>
        <v/>
      </c>
      <c r="M794" s="64" t="e">
        <f t="array" ref="M794">STDEVP(IF($I$4:$I$2051=K794,$J$4:$J$2051))</f>
        <v>#DIV/0!</v>
      </c>
      <c r="N794" s="78" t="e">
        <f t="shared" si="389"/>
        <v>#DIV/0!</v>
      </c>
      <c r="O794" s="82">
        <v>51.6</v>
      </c>
      <c r="P794" s="64">
        <f t="shared" si="398"/>
        <v>51</v>
      </c>
      <c r="Q794" s="66" t="e">
        <f>VLOOKUP(O794,FWD!#REF!,4,FALSE)</f>
        <v>#REF!</v>
      </c>
      <c r="R794" s="66" t="str">
        <f t="shared" si="407"/>
        <v/>
      </c>
      <c r="S794" s="66" t="str">
        <f t="shared" si="400"/>
        <v/>
      </c>
      <c r="T794" s="64" t="e">
        <f t="array" ref="T794">STDEVP(IF($P$4:$P$864=R794,$Q$4:$Q$864))</f>
        <v>#DIV/0!</v>
      </c>
      <c r="U794" s="78" t="e">
        <f t="shared" si="408"/>
        <v>#DIV/0!</v>
      </c>
      <c r="V794" s="38"/>
      <c r="W794" s="38"/>
      <c r="X794" s="38"/>
      <c r="Y794" s="38"/>
      <c r="Z794" s="38"/>
      <c r="AA794" s="38"/>
      <c r="AB794" s="38"/>
      <c r="AD794" s="55">
        <v>137.88</v>
      </c>
      <c r="AE794" s="48">
        <f t="shared" si="386"/>
        <v>137</v>
      </c>
      <c r="AF794" s="48" t="e">
        <f>VLOOKUP(AD794,FWD!#REF!,4,FALSE)</f>
        <v>#REF!</v>
      </c>
      <c r="AG794" s="48" t="str">
        <f t="shared" si="401"/>
        <v/>
      </c>
      <c r="AH794" s="48" t="str">
        <f t="shared" si="402"/>
        <v/>
      </c>
      <c r="AI794" s="48">
        <f t="array" ref="AI794">STDEVP(IF($AE$4:$AE$918=AG794,$AF$4:$AF$918))</f>
        <v>0</v>
      </c>
      <c r="AJ794" s="48" t="str">
        <f t="shared" si="403"/>
        <v/>
      </c>
      <c r="AK794" s="47">
        <v>100.76</v>
      </c>
      <c r="AL794" s="48">
        <f t="shared" si="404"/>
        <v>100</v>
      </c>
      <c r="AM794" s="49" t="e">
        <f>VLOOKUP(AK794,FWD!#REF!,4,FALSE)</f>
        <v>#REF!</v>
      </c>
      <c r="AN794" s="58" t="str">
        <f t="shared" si="405"/>
        <v/>
      </c>
      <c r="AO794" s="58" t="str">
        <f t="shared" si="390"/>
        <v/>
      </c>
      <c r="AP794" s="58" t="e">
        <f t="array" ref="AP794">STDEVP(IF($AL$4:$AL$2012=AN794,$AM$4:$AM$2012))</f>
        <v>#DIV/0!</v>
      </c>
      <c r="AQ794" s="59" t="e">
        <f t="shared" si="406"/>
        <v>#DIV/0!</v>
      </c>
      <c r="AR794" s="47">
        <v>18.96</v>
      </c>
      <c r="AS794" s="48">
        <f t="shared" si="409"/>
        <v>18</v>
      </c>
      <c r="AT794" s="49" t="e">
        <f>VLOOKUP(AR794,FWD!#REF!,4,FALSE)</f>
        <v>#REF!</v>
      </c>
      <c r="AU794" s="48" t="str">
        <f t="shared" si="391"/>
        <v/>
      </c>
      <c r="AV794" s="58" t="str">
        <f t="shared" si="410"/>
        <v/>
      </c>
      <c r="AW794" s="48" t="e">
        <f t="array" ref="AW794">STDEVP(IF($AS$4:$AS$909=AU794,$AT$4:$AT$909))</f>
        <v>#DIV/0!</v>
      </c>
      <c r="AX794" s="50" t="e">
        <f t="shared" si="387"/>
        <v>#DIV/0!</v>
      </c>
    </row>
    <row r="795" spans="1:50" x14ac:dyDescent="0.2">
      <c r="A795" s="63">
        <v>166.72</v>
      </c>
      <c r="B795" s="64">
        <f t="shared" si="392"/>
        <v>166</v>
      </c>
      <c r="C795" s="65" t="e">
        <f>VLOOKUP(A795,FWD!#REF!,4,FALSE)</f>
        <v>#REF!</v>
      </c>
      <c r="D795" s="64" t="str">
        <f t="shared" si="393"/>
        <v/>
      </c>
      <c r="E795" s="64" t="str">
        <f t="shared" si="394"/>
        <v/>
      </c>
      <c r="F795" s="64" t="e">
        <f t="array" ref="F795">STDEVP(IF($B$4:$B$918=D795,$C$4:$C$918))</f>
        <v>#DIV/0!</v>
      </c>
      <c r="G795" s="66" t="e">
        <f t="shared" si="388"/>
        <v>#DIV/0!</v>
      </c>
      <c r="H795" s="63">
        <v>80.92</v>
      </c>
      <c r="I795" s="64">
        <f t="shared" si="395"/>
        <v>80</v>
      </c>
      <c r="J795" s="65" t="e">
        <f>VLOOKUP(H795,FWD!$G$4:$I$128,4,FALSE)</f>
        <v>#N/A</v>
      </c>
      <c r="K795" s="64" t="str">
        <f t="shared" si="396"/>
        <v/>
      </c>
      <c r="L795" s="64" t="str">
        <f t="shared" si="397"/>
        <v/>
      </c>
      <c r="M795" s="64" t="e">
        <f t="array" ref="M795">STDEVP(IF($I$4:$I$2051=K795,$J$4:$J$2051))</f>
        <v>#DIV/0!</v>
      </c>
      <c r="N795" s="78" t="e">
        <f t="shared" si="389"/>
        <v>#DIV/0!</v>
      </c>
      <c r="O795" s="82">
        <v>51.64</v>
      </c>
      <c r="P795" s="64">
        <f t="shared" si="398"/>
        <v>51</v>
      </c>
      <c r="Q795" s="66" t="e">
        <f>VLOOKUP(O795,FWD!#REF!,4,FALSE)</f>
        <v>#REF!</v>
      </c>
      <c r="R795" s="66" t="str">
        <f t="shared" si="407"/>
        <v/>
      </c>
      <c r="S795" s="66" t="str">
        <f t="shared" si="400"/>
        <v/>
      </c>
      <c r="T795" s="64" t="e">
        <f t="array" ref="T795">STDEVP(IF($P$4:$P$864=R795,$Q$4:$Q$864))</f>
        <v>#DIV/0!</v>
      </c>
      <c r="U795" s="78" t="e">
        <f t="shared" si="408"/>
        <v>#DIV/0!</v>
      </c>
      <c r="V795" s="38"/>
      <c r="W795" s="38"/>
      <c r="X795" s="38"/>
      <c r="Y795" s="38"/>
      <c r="Z795" s="38"/>
      <c r="AA795" s="38"/>
      <c r="AB795" s="38"/>
      <c r="AD795" s="55">
        <v>137.84</v>
      </c>
      <c r="AE795" s="48">
        <f t="shared" si="386"/>
        <v>137</v>
      </c>
      <c r="AF795" s="48" t="e">
        <f>VLOOKUP(AD795,FWD!#REF!,4,FALSE)</f>
        <v>#REF!</v>
      </c>
      <c r="AG795" s="48" t="str">
        <f t="shared" si="401"/>
        <v/>
      </c>
      <c r="AH795" s="48" t="str">
        <f t="shared" si="402"/>
        <v/>
      </c>
      <c r="AI795" s="48">
        <f t="array" ref="AI795">STDEVP(IF($AE$4:$AE$918=AG795,$AF$4:$AF$918))</f>
        <v>0</v>
      </c>
      <c r="AJ795" s="48" t="str">
        <f t="shared" si="403"/>
        <v/>
      </c>
      <c r="AK795" s="47">
        <v>100.72</v>
      </c>
      <c r="AL795" s="48">
        <f t="shared" si="404"/>
        <v>100</v>
      </c>
      <c r="AM795" s="49" t="e">
        <f>VLOOKUP(AK795,FWD!#REF!,4,FALSE)</f>
        <v>#REF!</v>
      </c>
      <c r="AN795" s="58" t="str">
        <f t="shared" si="405"/>
        <v/>
      </c>
      <c r="AO795" s="58" t="str">
        <f t="shared" si="390"/>
        <v/>
      </c>
      <c r="AP795" s="58" t="e">
        <f t="array" ref="AP795">STDEVP(IF($AL$4:$AL$2012=AN795,$AM$4:$AM$2012))</f>
        <v>#DIV/0!</v>
      </c>
      <c r="AQ795" s="59" t="e">
        <f t="shared" si="406"/>
        <v>#DIV/0!</v>
      </c>
      <c r="AR795" s="47">
        <v>18.920000000000002</v>
      </c>
      <c r="AS795" s="48">
        <f t="shared" si="409"/>
        <v>18</v>
      </c>
      <c r="AT795" s="49" t="e">
        <f>VLOOKUP(AR795,FWD!#REF!,4,FALSE)</f>
        <v>#REF!</v>
      </c>
      <c r="AU795" s="48" t="str">
        <f t="shared" si="391"/>
        <v/>
      </c>
      <c r="AV795" s="58" t="str">
        <f t="shared" si="410"/>
        <v/>
      </c>
      <c r="AW795" s="48" t="e">
        <f t="array" ref="AW795">STDEVP(IF($AS$4:$AS$909=AU795,$AT$4:$AT$909))</f>
        <v>#DIV/0!</v>
      </c>
      <c r="AX795" s="50" t="e">
        <f t="shared" si="387"/>
        <v>#DIV/0!</v>
      </c>
    </row>
    <row r="796" spans="1:50" x14ac:dyDescent="0.2">
      <c r="A796" s="63">
        <v>166.76</v>
      </c>
      <c r="B796" s="64">
        <f t="shared" si="392"/>
        <v>166</v>
      </c>
      <c r="C796" s="65" t="e">
        <f>VLOOKUP(A796,FWD!#REF!,4,FALSE)</f>
        <v>#REF!</v>
      </c>
      <c r="D796" s="64" t="str">
        <f t="shared" si="393"/>
        <v/>
      </c>
      <c r="E796" s="64" t="str">
        <f t="shared" si="394"/>
        <v/>
      </c>
      <c r="F796" s="64" t="e">
        <f t="array" ref="F796">STDEVP(IF($B$4:$B$918=D796,$C$4:$C$918))</f>
        <v>#DIV/0!</v>
      </c>
      <c r="G796" s="66" t="e">
        <f t="shared" si="388"/>
        <v>#DIV/0!</v>
      </c>
      <c r="H796" s="63">
        <v>80.959999999999994</v>
      </c>
      <c r="I796" s="64">
        <f t="shared" si="395"/>
        <v>80</v>
      </c>
      <c r="J796" s="65" t="e">
        <f>VLOOKUP(H796,FWD!$G$4:$I$128,4,FALSE)</f>
        <v>#N/A</v>
      </c>
      <c r="K796" s="64">
        <f t="shared" si="396"/>
        <v>80</v>
      </c>
      <c r="L796" s="64" t="e">
        <f t="shared" si="397"/>
        <v>#N/A</v>
      </c>
      <c r="M796" s="64" t="e">
        <f t="array" ref="M796">STDEVP(IF($I$4:$I$2051=K796,$J$4:$J$2051))</f>
        <v>#N/A</v>
      </c>
      <c r="N796" s="78" t="e">
        <f t="shared" si="389"/>
        <v>#N/A</v>
      </c>
      <c r="O796" s="82">
        <v>51.68</v>
      </c>
      <c r="P796" s="64">
        <f t="shared" si="398"/>
        <v>51</v>
      </c>
      <c r="Q796" s="66" t="e">
        <f>VLOOKUP(O796,FWD!#REF!,4,FALSE)</f>
        <v>#REF!</v>
      </c>
      <c r="R796" s="66" t="str">
        <f t="shared" si="407"/>
        <v/>
      </c>
      <c r="S796" s="66" t="str">
        <f t="shared" si="400"/>
        <v/>
      </c>
      <c r="T796" s="64" t="e">
        <f t="array" ref="T796">STDEVP(IF($P$4:$P$864=R796,$Q$4:$Q$864))</f>
        <v>#DIV/0!</v>
      </c>
      <c r="U796" s="78" t="e">
        <f t="shared" si="408"/>
        <v>#DIV/0!</v>
      </c>
      <c r="V796" s="38"/>
      <c r="W796" s="38"/>
      <c r="X796" s="38"/>
      <c r="Y796" s="38"/>
      <c r="Z796" s="38"/>
      <c r="AA796" s="38"/>
      <c r="AB796" s="38"/>
      <c r="AD796" s="55">
        <v>137.80000000000001</v>
      </c>
      <c r="AE796" s="48">
        <f t="shared" si="386"/>
        <v>137</v>
      </c>
      <c r="AF796" s="48" t="e">
        <f>VLOOKUP(AD796,FWD!#REF!,4,FALSE)</f>
        <v>#REF!</v>
      </c>
      <c r="AG796" s="48" t="str">
        <f t="shared" si="401"/>
        <v/>
      </c>
      <c r="AH796" s="48" t="str">
        <f t="shared" si="402"/>
        <v/>
      </c>
      <c r="AI796" s="48">
        <f t="array" ref="AI796">STDEVP(IF($AE$4:$AE$918=AG796,$AF$4:$AF$918))</f>
        <v>0</v>
      </c>
      <c r="AJ796" s="48" t="str">
        <f t="shared" si="403"/>
        <v/>
      </c>
      <c r="AK796" s="47">
        <v>100.68</v>
      </c>
      <c r="AL796" s="48">
        <f t="shared" si="404"/>
        <v>100</v>
      </c>
      <c r="AM796" s="49" t="e">
        <f>VLOOKUP(AK796,FWD!#REF!,4,FALSE)</f>
        <v>#REF!</v>
      </c>
      <c r="AN796" s="58" t="str">
        <f t="shared" si="405"/>
        <v/>
      </c>
      <c r="AO796" s="58" t="str">
        <f t="shared" si="390"/>
        <v/>
      </c>
      <c r="AP796" s="58" t="e">
        <f t="array" ref="AP796">STDEVP(IF($AL$4:$AL$2012=AN796,$AM$4:$AM$2012))</f>
        <v>#DIV/0!</v>
      </c>
      <c r="AQ796" s="59" t="e">
        <f t="shared" si="406"/>
        <v>#DIV/0!</v>
      </c>
      <c r="AR796" s="47">
        <v>18.88</v>
      </c>
      <c r="AS796" s="48">
        <f t="shared" si="409"/>
        <v>18</v>
      </c>
      <c r="AT796" s="49" t="e">
        <f>VLOOKUP(AR796,FWD!#REF!,4,FALSE)</f>
        <v>#REF!</v>
      </c>
      <c r="AU796" s="48" t="str">
        <f t="shared" si="391"/>
        <v/>
      </c>
      <c r="AV796" s="58" t="str">
        <f t="shared" si="410"/>
        <v/>
      </c>
      <c r="AW796" s="48" t="e">
        <f t="array" ref="AW796">STDEVP(IF($AS$4:$AS$909=AU796,$AT$4:$AT$909))</f>
        <v>#DIV/0!</v>
      </c>
      <c r="AX796" s="50" t="e">
        <f t="shared" si="387"/>
        <v>#DIV/0!</v>
      </c>
    </row>
    <row r="797" spans="1:50" x14ac:dyDescent="0.2">
      <c r="A797" s="63">
        <v>166.8</v>
      </c>
      <c r="B797" s="64">
        <f t="shared" si="392"/>
        <v>166</v>
      </c>
      <c r="C797" s="65" t="e">
        <f>VLOOKUP(A797,FWD!#REF!,4,FALSE)</f>
        <v>#REF!</v>
      </c>
      <c r="D797" s="64" t="str">
        <f t="shared" si="393"/>
        <v/>
      </c>
      <c r="E797" s="64" t="str">
        <f t="shared" si="394"/>
        <v/>
      </c>
      <c r="F797" s="64" t="e">
        <f t="array" ref="F797">STDEVP(IF($B$4:$B$918=D797,$C$4:$C$918))</f>
        <v>#DIV/0!</v>
      </c>
      <c r="G797" s="66" t="e">
        <f t="shared" si="388"/>
        <v>#DIV/0!</v>
      </c>
      <c r="H797" s="63">
        <v>81</v>
      </c>
      <c r="I797" s="64">
        <f t="shared" si="395"/>
        <v>81</v>
      </c>
      <c r="J797" s="65" t="e">
        <f>VLOOKUP(H797,FWD!$G$4:$I$128,4,FALSE)</f>
        <v>#N/A</v>
      </c>
      <c r="K797" s="64" t="str">
        <f t="shared" si="396"/>
        <v/>
      </c>
      <c r="L797" s="64" t="str">
        <f t="shared" si="397"/>
        <v/>
      </c>
      <c r="M797" s="64" t="e">
        <f t="array" ref="M797">STDEVP(IF($I$4:$I$2051=K797,$J$4:$J$2051))</f>
        <v>#DIV/0!</v>
      </c>
      <c r="N797" s="78" t="e">
        <f t="shared" si="389"/>
        <v>#DIV/0!</v>
      </c>
      <c r="O797" s="82">
        <v>51.72</v>
      </c>
      <c r="P797" s="64">
        <f t="shared" si="398"/>
        <v>51</v>
      </c>
      <c r="Q797" s="66" t="e">
        <f>VLOOKUP(O797,FWD!#REF!,4,FALSE)</f>
        <v>#REF!</v>
      </c>
      <c r="R797" s="66" t="str">
        <f t="shared" si="407"/>
        <v/>
      </c>
      <c r="S797" s="66" t="str">
        <f t="shared" si="400"/>
        <v/>
      </c>
      <c r="T797" s="64" t="e">
        <f t="array" ref="T797">STDEVP(IF($P$4:$P$864=R797,$Q$4:$Q$864))</f>
        <v>#DIV/0!</v>
      </c>
      <c r="U797" s="78" t="e">
        <f t="shared" si="408"/>
        <v>#DIV/0!</v>
      </c>
      <c r="V797" s="38"/>
      <c r="W797" s="38"/>
      <c r="X797" s="38"/>
      <c r="Y797" s="38"/>
      <c r="Z797" s="38"/>
      <c r="AA797" s="38"/>
      <c r="AB797" s="38"/>
      <c r="AD797" s="55">
        <v>137.76</v>
      </c>
      <c r="AE797" s="48">
        <f t="shared" si="386"/>
        <v>137</v>
      </c>
      <c r="AF797" s="48" t="e">
        <f>VLOOKUP(AD797,FWD!#REF!,4,FALSE)</f>
        <v>#REF!</v>
      </c>
      <c r="AG797" s="48" t="str">
        <f t="shared" si="401"/>
        <v/>
      </c>
      <c r="AH797" s="48" t="str">
        <f t="shared" si="402"/>
        <v/>
      </c>
      <c r="AI797" s="48">
        <f t="array" ref="AI797">STDEVP(IF($AE$4:$AE$918=AG797,$AF$4:$AF$918))</f>
        <v>0</v>
      </c>
      <c r="AJ797" s="48" t="str">
        <f t="shared" si="403"/>
        <v/>
      </c>
      <c r="AK797" s="47">
        <v>100.64</v>
      </c>
      <c r="AL797" s="48">
        <f t="shared" si="404"/>
        <v>100</v>
      </c>
      <c r="AM797" s="49" t="e">
        <f>VLOOKUP(AK797,FWD!#REF!,4,FALSE)</f>
        <v>#REF!</v>
      </c>
      <c r="AN797" s="58" t="str">
        <f t="shared" si="405"/>
        <v/>
      </c>
      <c r="AO797" s="58" t="str">
        <f t="shared" si="390"/>
        <v/>
      </c>
      <c r="AP797" s="58" t="e">
        <f t="array" ref="AP797">STDEVP(IF($AL$4:$AL$2012=AN797,$AM$4:$AM$2012))</f>
        <v>#DIV/0!</v>
      </c>
      <c r="AQ797" s="59" t="e">
        <f t="shared" si="406"/>
        <v>#DIV/0!</v>
      </c>
      <c r="AR797" s="47">
        <v>18.84</v>
      </c>
      <c r="AS797" s="48">
        <f t="shared" si="409"/>
        <v>18</v>
      </c>
      <c r="AT797" s="49" t="e">
        <f>VLOOKUP(AR797,FWD!#REF!,4,FALSE)</f>
        <v>#REF!</v>
      </c>
      <c r="AU797" s="48" t="str">
        <f t="shared" si="391"/>
        <v/>
      </c>
      <c r="AV797" s="58" t="str">
        <f t="shared" si="410"/>
        <v/>
      </c>
      <c r="AW797" s="48" t="e">
        <f t="array" ref="AW797">STDEVP(IF($AS$4:$AS$909=AU797,$AT$4:$AT$909))</f>
        <v>#DIV/0!</v>
      </c>
      <c r="AX797" s="50" t="e">
        <f t="shared" si="387"/>
        <v>#DIV/0!</v>
      </c>
    </row>
    <row r="798" spans="1:50" x14ac:dyDescent="0.2">
      <c r="A798" s="63">
        <v>166.84</v>
      </c>
      <c r="B798" s="64">
        <f t="shared" si="392"/>
        <v>166</v>
      </c>
      <c r="C798" s="65" t="e">
        <f>VLOOKUP(A798,FWD!#REF!,4,FALSE)</f>
        <v>#REF!</v>
      </c>
      <c r="D798" s="64" t="str">
        <f t="shared" si="393"/>
        <v/>
      </c>
      <c r="E798" s="64" t="str">
        <f t="shared" si="394"/>
        <v/>
      </c>
      <c r="F798" s="64" t="e">
        <f t="array" ref="F798">STDEVP(IF($B$4:$B$918=D798,$C$4:$C$918))</f>
        <v>#DIV/0!</v>
      </c>
      <c r="G798" s="66" t="e">
        <f t="shared" si="388"/>
        <v>#DIV/0!</v>
      </c>
      <c r="H798" s="63">
        <v>81.040000000000006</v>
      </c>
      <c r="I798" s="64">
        <f t="shared" si="395"/>
        <v>81</v>
      </c>
      <c r="J798" s="65" t="e">
        <f>VLOOKUP(H798,FWD!$G$4:$I$128,4,FALSE)</f>
        <v>#N/A</v>
      </c>
      <c r="K798" s="64" t="str">
        <f t="shared" si="396"/>
        <v/>
      </c>
      <c r="L798" s="64" t="str">
        <f t="shared" si="397"/>
        <v/>
      </c>
      <c r="M798" s="64" t="e">
        <f t="array" ref="M798">STDEVP(IF($I$4:$I$2051=K798,$J$4:$J$2051))</f>
        <v>#DIV/0!</v>
      </c>
      <c r="N798" s="78" t="e">
        <f t="shared" si="389"/>
        <v>#DIV/0!</v>
      </c>
      <c r="O798" s="82">
        <v>51.76</v>
      </c>
      <c r="P798" s="64">
        <f t="shared" si="398"/>
        <v>51</v>
      </c>
      <c r="Q798" s="66" t="e">
        <f>VLOOKUP(O798,FWD!#REF!,4,FALSE)</f>
        <v>#REF!</v>
      </c>
      <c r="R798" s="66" t="str">
        <f t="shared" si="407"/>
        <v/>
      </c>
      <c r="S798" s="66" t="str">
        <f t="shared" si="400"/>
        <v/>
      </c>
      <c r="T798" s="64" t="e">
        <f t="array" ref="T798">STDEVP(IF($P$4:$P$864=R798,$Q$4:$Q$864))</f>
        <v>#DIV/0!</v>
      </c>
      <c r="U798" s="78" t="e">
        <f t="shared" si="408"/>
        <v>#DIV/0!</v>
      </c>
      <c r="V798" s="38"/>
      <c r="W798" s="38"/>
      <c r="X798" s="38"/>
      <c r="Y798" s="38"/>
      <c r="Z798" s="38"/>
      <c r="AA798" s="38"/>
      <c r="AB798" s="38"/>
      <c r="AD798" s="55">
        <v>137.72</v>
      </c>
      <c r="AE798" s="48">
        <f t="shared" ref="AE798:AE861" si="411">TRUNC(AD798,0)</f>
        <v>137</v>
      </c>
      <c r="AF798" s="48" t="e">
        <f>VLOOKUP(AD798,FWD!#REF!,4,FALSE)</f>
        <v>#REF!</v>
      </c>
      <c r="AG798" s="48" t="str">
        <f t="shared" si="401"/>
        <v/>
      </c>
      <c r="AH798" s="48" t="str">
        <f t="shared" si="402"/>
        <v/>
      </c>
      <c r="AI798" s="48">
        <f t="array" ref="AI798">STDEVP(IF($AE$4:$AE$918=AG798,$AF$4:$AF$918))</f>
        <v>0</v>
      </c>
      <c r="AJ798" s="48" t="str">
        <f t="shared" si="403"/>
        <v/>
      </c>
      <c r="AK798" s="47">
        <v>100.6</v>
      </c>
      <c r="AL798" s="48">
        <f t="shared" si="404"/>
        <v>100</v>
      </c>
      <c r="AM798" s="49" t="e">
        <f>VLOOKUP(AK798,FWD!#REF!,4,FALSE)</f>
        <v>#REF!</v>
      </c>
      <c r="AN798" s="58" t="str">
        <f t="shared" si="405"/>
        <v/>
      </c>
      <c r="AO798" s="58" t="str">
        <f t="shared" si="390"/>
        <v/>
      </c>
      <c r="AP798" s="58" t="e">
        <f t="array" ref="AP798">STDEVP(IF($AL$4:$AL$2012=AN798,$AM$4:$AM$2012))</f>
        <v>#DIV/0!</v>
      </c>
      <c r="AQ798" s="59" t="e">
        <f t="shared" si="406"/>
        <v>#DIV/0!</v>
      </c>
      <c r="AR798" s="47">
        <v>18.8</v>
      </c>
      <c r="AS798" s="48">
        <f t="shared" si="409"/>
        <v>18</v>
      </c>
      <c r="AT798" s="49" t="e">
        <f>VLOOKUP(AR798,FWD!#REF!,4,FALSE)</f>
        <v>#REF!</v>
      </c>
      <c r="AU798" s="48" t="str">
        <f t="shared" si="391"/>
        <v/>
      </c>
      <c r="AV798" s="58" t="str">
        <f t="shared" si="410"/>
        <v/>
      </c>
      <c r="AW798" s="48" t="e">
        <f t="array" ref="AW798">STDEVP(IF($AS$4:$AS$909=AU798,$AT$4:$AT$909))</f>
        <v>#DIV/0!</v>
      </c>
      <c r="AX798" s="50" t="e">
        <f t="shared" si="387"/>
        <v>#DIV/0!</v>
      </c>
    </row>
    <row r="799" spans="1:50" x14ac:dyDescent="0.2">
      <c r="A799" s="63">
        <v>166.88</v>
      </c>
      <c r="B799" s="64">
        <f t="shared" si="392"/>
        <v>166</v>
      </c>
      <c r="C799" s="65" t="e">
        <f>VLOOKUP(A799,FWD!#REF!,4,FALSE)</f>
        <v>#REF!</v>
      </c>
      <c r="D799" s="64" t="str">
        <f t="shared" si="393"/>
        <v/>
      </c>
      <c r="E799" s="64" t="str">
        <f t="shared" si="394"/>
        <v/>
      </c>
      <c r="F799" s="64" t="e">
        <f t="array" ref="F799">STDEVP(IF($B$4:$B$918=D799,$C$4:$C$918))</f>
        <v>#DIV/0!</v>
      </c>
      <c r="G799" s="66" t="e">
        <f t="shared" si="388"/>
        <v>#DIV/0!</v>
      </c>
      <c r="H799" s="63">
        <v>81.08</v>
      </c>
      <c r="I799" s="64">
        <f t="shared" si="395"/>
        <v>81</v>
      </c>
      <c r="J799" s="65" t="e">
        <f>VLOOKUP(H799,FWD!$G$4:$I$128,4,FALSE)</f>
        <v>#N/A</v>
      </c>
      <c r="K799" s="64" t="str">
        <f t="shared" si="396"/>
        <v/>
      </c>
      <c r="L799" s="64" t="str">
        <f t="shared" si="397"/>
        <v/>
      </c>
      <c r="M799" s="64" t="e">
        <f t="array" ref="M799">STDEVP(IF($I$4:$I$2051=K799,$J$4:$J$2051))</f>
        <v>#DIV/0!</v>
      </c>
      <c r="N799" s="78" t="e">
        <f t="shared" si="389"/>
        <v>#DIV/0!</v>
      </c>
      <c r="O799" s="82">
        <v>51.8</v>
      </c>
      <c r="P799" s="64">
        <f t="shared" si="398"/>
        <v>51</v>
      </c>
      <c r="Q799" s="66" t="e">
        <f>VLOOKUP(O799,FWD!#REF!,4,FALSE)</f>
        <v>#REF!</v>
      </c>
      <c r="R799" s="66" t="str">
        <f t="shared" si="407"/>
        <v/>
      </c>
      <c r="S799" s="66" t="str">
        <f t="shared" si="400"/>
        <v/>
      </c>
      <c r="T799" s="64" t="e">
        <f t="array" ref="T799">STDEVP(IF($P$4:$P$864=R799,$Q$4:$Q$864))</f>
        <v>#DIV/0!</v>
      </c>
      <c r="U799" s="78" t="e">
        <f t="shared" si="408"/>
        <v>#DIV/0!</v>
      </c>
      <c r="V799" s="38"/>
      <c r="W799" s="38"/>
      <c r="X799" s="38"/>
      <c r="Y799" s="38"/>
      <c r="Z799" s="38"/>
      <c r="AA799" s="38"/>
      <c r="AB799" s="38"/>
      <c r="AD799" s="55">
        <v>137.68</v>
      </c>
      <c r="AE799" s="48">
        <f t="shared" si="411"/>
        <v>137</v>
      </c>
      <c r="AF799" s="48" t="e">
        <f>VLOOKUP(AD799,FWD!#REF!,4,FALSE)</f>
        <v>#REF!</v>
      </c>
      <c r="AG799" s="48" t="str">
        <f t="shared" si="401"/>
        <v/>
      </c>
      <c r="AH799" s="48" t="str">
        <f t="shared" si="402"/>
        <v/>
      </c>
      <c r="AI799" s="48">
        <f t="array" ref="AI799">STDEVP(IF($AE$4:$AE$918=AG799,$AF$4:$AF$918))</f>
        <v>0</v>
      </c>
      <c r="AJ799" s="48" t="str">
        <f t="shared" si="403"/>
        <v/>
      </c>
      <c r="AK799" s="47">
        <v>100.56</v>
      </c>
      <c r="AL799" s="48">
        <f t="shared" si="404"/>
        <v>100</v>
      </c>
      <c r="AM799" s="49" t="e">
        <f>VLOOKUP(AK799,FWD!#REF!,4,FALSE)</f>
        <v>#REF!</v>
      </c>
      <c r="AN799" s="58" t="str">
        <f t="shared" si="405"/>
        <v/>
      </c>
      <c r="AO799" s="58" t="str">
        <f t="shared" si="390"/>
        <v/>
      </c>
      <c r="AP799" s="58" t="e">
        <f t="array" ref="AP799">STDEVP(IF($AL$4:$AL$2012=AN799,$AM$4:$AM$2012))</f>
        <v>#DIV/0!</v>
      </c>
      <c r="AQ799" s="59" t="e">
        <f t="shared" si="406"/>
        <v>#DIV/0!</v>
      </c>
      <c r="AR799" s="47">
        <v>18.760000000000002</v>
      </c>
      <c r="AS799" s="48">
        <f t="shared" si="409"/>
        <v>18</v>
      </c>
      <c r="AT799" s="49" t="e">
        <f>VLOOKUP(AR799,FWD!#REF!,4,FALSE)</f>
        <v>#REF!</v>
      </c>
      <c r="AU799" s="48" t="str">
        <f t="shared" si="391"/>
        <v/>
      </c>
      <c r="AV799" s="58" t="str">
        <f t="shared" si="410"/>
        <v/>
      </c>
      <c r="AW799" s="48" t="e">
        <f t="array" ref="AW799">STDEVP(IF($AS$4:$AS$909=AU799,$AT$4:$AT$909))</f>
        <v>#DIV/0!</v>
      </c>
      <c r="AX799" s="50" t="e">
        <f t="shared" si="387"/>
        <v>#DIV/0!</v>
      </c>
    </row>
    <row r="800" spans="1:50" x14ac:dyDescent="0.2">
      <c r="A800" s="63">
        <v>166.92</v>
      </c>
      <c r="B800" s="64">
        <f t="shared" si="392"/>
        <v>166</v>
      </c>
      <c r="C800" s="65" t="e">
        <f>VLOOKUP(A800,FWD!#REF!,4,FALSE)</f>
        <v>#REF!</v>
      </c>
      <c r="D800" s="64" t="str">
        <f t="shared" si="393"/>
        <v/>
      </c>
      <c r="E800" s="64" t="str">
        <f t="shared" si="394"/>
        <v/>
      </c>
      <c r="F800" s="64" t="e">
        <f t="array" ref="F800">STDEVP(IF($B$4:$B$918=D800,$C$4:$C$918))</f>
        <v>#DIV/0!</v>
      </c>
      <c r="G800" s="66" t="e">
        <f t="shared" si="388"/>
        <v>#DIV/0!</v>
      </c>
      <c r="H800" s="63">
        <v>81.12</v>
      </c>
      <c r="I800" s="64">
        <f t="shared" si="395"/>
        <v>81</v>
      </c>
      <c r="J800" s="65" t="e">
        <f>VLOOKUP(H800,FWD!$G$4:$I$128,4,FALSE)</f>
        <v>#N/A</v>
      </c>
      <c r="K800" s="64" t="str">
        <f t="shared" si="396"/>
        <v/>
      </c>
      <c r="L800" s="64" t="str">
        <f t="shared" si="397"/>
        <v/>
      </c>
      <c r="M800" s="64" t="e">
        <f t="array" ref="M800">STDEVP(IF($I$4:$I$2051=K800,$J$4:$J$2051))</f>
        <v>#DIV/0!</v>
      </c>
      <c r="N800" s="78" t="e">
        <f t="shared" si="389"/>
        <v>#DIV/0!</v>
      </c>
      <c r="O800" s="82">
        <v>51.84</v>
      </c>
      <c r="P800" s="64">
        <f t="shared" si="398"/>
        <v>51</v>
      </c>
      <c r="Q800" s="66" t="e">
        <f>VLOOKUP(O800,FWD!#REF!,4,FALSE)</f>
        <v>#REF!</v>
      </c>
      <c r="R800" s="66" t="str">
        <f t="shared" si="407"/>
        <v/>
      </c>
      <c r="S800" s="66" t="str">
        <f t="shared" si="400"/>
        <v/>
      </c>
      <c r="T800" s="64" t="e">
        <f t="array" ref="T800">STDEVP(IF($P$4:$P$864=R800,$Q$4:$Q$864))</f>
        <v>#DIV/0!</v>
      </c>
      <c r="U800" s="78" t="e">
        <f t="shared" si="408"/>
        <v>#DIV/0!</v>
      </c>
      <c r="V800" s="38"/>
      <c r="W800" s="38"/>
      <c r="X800" s="38"/>
      <c r="Y800" s="38"/>
      <c r="Z800" s="38"/>
      <c r="AA800" s="38"/>
      <c r="AB800" s="38"/>
      <c r="AD800" s="55">
        <v>137.63999999999999</v>
      </c>
      <c r="AE800" s="48">
        <f t="shared" si="411"/>
        <v>137</v>
      </c>
      <c r="AF800" s="48" t="e">
        <f>VLOOKUP(AD800,FWD!#REF!,4,FALSE)</f>
        <v>#REF!</v>
      </c>
      <c r="AG800" s="48" t="str">
        <f t="shared" si="401"/>
        <v/>
      </c>
      <c r="AH800" s="48" t="str">
        <f t="shared" si="402"/>
        <v/>
      </c>
      <c r="AI800" s="48">
        <f t="array" ref="AI800">STDEVP(IF($AE$4:$AE$918=AG800,$AF$4:$AF$918))</f>
        <v>0</v>
      </c>
      <c r="AJ800" s="48" t="str">
        <f t="shared" si="403"/>
        <v/>
      </c>
      <c r="AK800" s="47">
        <v>100.52</v>
      </c>
      <c r="AL800" s="48">
        <f t="shared" si="404"/>
        <v>100</v>
      </c>
      <c r="AM800" s="49" t="e">
        <f>VLOOKUP(AK800,FWD!#REF!,4,FALSE)</f>
        <v>#REF!</v>
      </c>
      <c r="AN800" s="58" t="str">
        <f t="shared" si="405"/>
        <v/>
      </c>
      <c r="AO800" s="58" t="str">
        <f t="shared" si="390"/>
        <v/>
      </c>
      <c r="AP800" s="58" t="e">
        <f t="array" ref="AP800">STDEVP(IF($AL$4:$AL$2012=AN800,$AM$4:$AM$2012))</f>
        <v>#DIV/0!</v>
      </c>
      <c r="AQ800" s="59" t="e">
        <f t="shared" si="406"/>
        <v>#DIV/0!</v>
      </c>
      <c r="AR800" s="47">
        <v>18.72</v>
      </c>
      <c r="AS800" s="48">
        <f t="shared" si="409"/>
        <v>18</v>
      </c>
      <c r="AT800" s="49" t="e">
        <f>VLOOKUP(AR800,FWD!#REF!,4,FALSE)</f>
        <v>#REF!</v>
      </c>
      <c r="AU800" s="48" t="str">
        <f t="shared" si="391"/>
        <v/>
      </c>
      <c r="AV800" s="58" t="str">
        <f t="shared" si="410"/>
        <v/>
      </c>
      <c r="AW800" s="48" t="e">
        <f t="array" ref="AW800">STDEVP(IF($AS$4:$AS$909=AU800,$AT$4:$AT$909))</f>
        <v>#DIV/0!</v>
      </c>
      <c r="AX800" s="50" t="e">
        <f t="shared" si="387"/>
        <v>#DIV/0!</v>
      </c>
    </row>
    <row r="801" spans="1:50" x14ac:dyDescent="0.2">
      <c r="A801" s="63">
        <v>166.96</v>
      </c>
      <c r="B801" s="64">
        <f t="shared" si="392"/>
        <v>166</v>
      </c>
      <c r="C801" s="65" t="e">
        <f>VLOOKUP(A801,FWD!#REF!,4,FALSE)</f>
        <v>#REF!</v>
      </c>
      <c r="D801" s="64">
        <f t="shared" si="393"/>
        <v>166</v>
      </c>
      <c r="E801" s="64" t="e">
        <f t="shared" si="394"/>
        <v>#REF!</v>
      </c>
      <c r="F801" s="64" t="e">
        <f t="array" ref="F801">STDEVP(IF($B$4:$B$918=D801,$C$4:$C$918))</f>
        <v>#REF!</v>
      </c>
      <c r="G801" s="66" t="e">
        <f t="shared" si="388"/>
        <v>#REF!</v>
      </c>
      <c r="H801" s="63">
        <v>81.16</v>
      </c>
      <c r="I801" s="64">
        <f t="shared" si="395"/>
        <v>81</v>
      </c>
      <c r="J801" s="65" t="e">
        <f>VLOOKUP(H801,FWD!$G$4:$I$128,4,FALSE)</f>
        <v>#N/A</v>
      </c>
      <c r="K801" s="64" t="str">
        <f t="shared" si="396"/>
        <v/>
      </c>
      <c r="L801" s="64" t="str">
        <f t="shared" si="397"/>
        <v/>
      </c>
      <c r="M801" s="64" t="e">
        <f t="array" ref="M801">STDEVP(IF($I$4:$I$2051=K801,$J$4:$J$2051))</f>
        <v>#DIV/0!</v>
      </c>
      <c r="N801" s="78" t="e">
        <f t="shared" si="389"/>
        <v>#DIV/0!</v>
      </c>
      <c r="O801" s="82">
        <v>51.88</v>
      </c>
      <c r="P801" s="64">
        <f t="shared" si="398"/>
        <v>51</v>
      </c>
      <c r="Q801" s="66" t="e">
        <f>VLOOKUP(O801,FWD!#REF!,4,FALSE)</f>
        <v>#REF!</v>
      </c>
      <c r="R801" s="66" t="str">
        <f t="shared" si="407"/>
        <v/>
      </c>
      <c r="S801" s="66" t="str">
        <f t="shared" si="400"/>
        <v/>
      </c>
      <c r="T801" s="64" t="e">
        <f t="array" ref="T801">STDEVP(IF($P$4:$P$864=R801,$Q$4:$Q$864))</f>
        <v>#DIV/0!</v>
      </c>
      <c r="U801" s="78" t="e">
        <f t="shared" si="408"/>
        <v>#DIV/0!</v>
      </c>
      <c r="V801" s="38"/>
      <c r="W801" s="38"/>
      <c r="X801" s="38"/>
      <c r="Y801" s="38"/>
      <c r="Z801" s="38"/>
      <c r="AA801" s="38"/>
      <c r="AB801" s="38"/>
      <c r="AD801" s="55">
        <v>137.6</v>
      </c>
      <c r="AE801" s="48">
        <f t="shared" si="411"/>
        <v>137</v>
      </c>
      <c r="AF801" s="48" t="e">
        <f>VLOOKUP(AD801,FWD!#REF!,4,FALSE)</f>
        <v>#REF!</v>
      </c>
      <c r="AG801" s="48" t="str">
        <f t="shared" si="401"/>
        <v/>
      </c>
      <c r="AH801" s="48" t="str">
        <f t="shared" si="402"/>
        <v/>
      </c>
      <c r="AI801" s="48">
        <f t="array" ref="AI801">STDEVP(IF($AE$4:$AE$918=AG801,$AF$4:$AF$918))</f>
        <v>0</v>
      </c>
      <c r="AJ801" s="48" t="str">
        <f t="shared" si="403"/>
        <v/>
      </c>
      <c r="AK801" s="47">
        <v>100.48</v>
      </c>
      <c r="AL801" s="48">
        <f t="shared" si="404"/>
        <v>100</v>
      </c>
      <c r="AM801" s="49" t="e">
        <f>VLOOKUP(AK801,FWD!#REF!,4,FALSE)</f>
        <v>#REF!</v>
      </c>
      <c r="AN801" s="58" t="str">
        <f t="shared" si="405"/>
        <v/>
      </c>
      <c r="AO801" s="58" t="str">
        <f t="shared" si="390"/>
        <v/>
      </c>
      <c r="AP801" s="58" t="e">
        <f t="array" ref="AP801">STDEVP(IF($AL$4:$AL$2012=AN801,$AM$4:$AM$2012))</f>
        <v>#DIV/0!</v>
      </c>
      <c r="AQ801" s="59" t="e">
        <f t="shared" si="406"/>
        <v>#DIV/0!</v>
      </c>
      <c r="AR801" s="47">
        <v>18.68</v>
      </c>
      <c r="AS801" s="48">
        <f t="shared" si="409"/>
        <v>18</v>
      </c>
      <c r="AT801" s="49" t="e">
        <f>VLOOKUP(AR801,FWD!#REF!,4,FALSE)</f>
        <v>#REF!</v>
      </c>
      <c r="AU801" s="48" t="str">
        <f t="shared" si="391"/>
        <v/>
      </c>
      <c r="AV801" s="58" t="str">
        <f t="shared" si="410"/>
        <v/>
      </c>
      <c r="AW801" s="48" t="e">
        <f t="array" ref="AW801">STDEVP(IF($AS$4:$AS$909=AU801,$AT$4:$AT$909))</f>
        <v>#DIV/0!</v>
      </c>
      <c r="AX801" s="50" t="e">
        <f t="shared" si="387"/>
        <v>#DIV/0!</v>
      </c>
    </row>
    <row r="802" spans="1:50" x14ac:dyDescent="0.2">
      <c r="A802" s="63">
        <v>167</v>
      </c>
      <c r="B802" s="64">
        <f t="shared" si="392"/>
        <v>167</v>
      </c>
      <c r="C802" s="65" t="e">
        <f>VLOOKUP(A802,FWD!#REF!,4,FALSE)</f>
        <v>#REF!</v>
      </c>
      <c r="D802" s="64" t="str">
        <f t="shared" si="393"/>
        <v/>
      </c>
      <c r="E802" s="64" t="str">
        <f t="shared" si="394"/>
        <v/>
      </c>
      <c r="F802" s="64" t="e">
        <f t="array" ref="F802">STDEVP(IF($B$4:$B$918=D802,$C$4:$C$918))</f>
        <v>#DIV/0!</v>
      </c>
      <c r="G802" s="66" t="e">
        <f t="shared" si="388"/>
        <v>#DIV/0!</v>
      </c>
      <c r="H802" s="63">
        <v>81.2</v>
      </c>
      <c r="I802" s="64">
        <f t="shared" si="395"/>
        <v>81</v>
      </c>
      <c r="J802" s="65" t="e">
        <f>VLOOKUP(H802,FWD!$G$4:$I$128,4,FALSE)</f>
        <v>#N/A</v>
      </c>
      <c r="K802" s="64" t="str">
        <f t="shared" si="396"/>
        <v/>
      </c>
      <c r="L802" s="64" t="str">
        <f t="shared" si="397"/>
        <v/>
      </c>
      <c r="M802" s="64" t="e">
        <f t="array" ref="M802">STDEVP(IF($I$4:$I$2051=K802,$J$4:$J$2051))</f>
        <v>#DIV/0!</v>
      </c>
      <c r="N802" s="78" t="e">
        <f t="shared" si="389"/>
        <v>#DIV/0!</v>
      </c>
      <c r="O802" s="82">
        <v>51.92</v>
      </c>
      <c r="P802" s="64">
        <f t="shared" si="398"/>
        <v>51</v>
      </c>
      <c r="Q802" s="66" t="e">
        <f>VLOOKUP(O802,FWD!#REF!,4,FALSE)</f>
        <v>#REF!</v>
      </c>
      <c r="R802" s="66" t="str">
        <f t="shared" si="407"/>
        <v/>
      </c>
      <c r="S802" s="66" t="str">
        <f t="shared" si="400"/>
        <v/>
      </c>
      <c r="T802" s="64" t="e">
        <f t="array" ref="T802">STDEVP(IF($P$4:$P$864=R802,$Q$4:$Q$864))</f>
        <v>#DIV/0!</v>
      </c>
      <c r="U802" s="78" t="e">
        <f t="shared" si="408"/>
        <v>#DIV/0!</v>
      </c>
      <c r="V802" s="38"/>
      <c r="W802" s="38"/>
      <c r="X802" s="38"/>
      <c r="Y802" s="38"/>
      <c r="Z802" s="38"/>
      <c r="AA802" s="38"/>
      <c r="AB802" s="38"/>
      <c r="AD802" s="55">
        <v>137.56</v>
      </c>
      <c r="AE802" s="48">
        <f t="shared" si="411"/>
        <v>137</v>
      </c>
      <c r="AF802" s="48" t="e">
        <f>VLOOKUP(AD802,FWD!#REF!,4,FALSE)</f>
        <v>#REF!</v>
      </c>
      <c r="AG802" s="48" t="str">
        <f t="shared" si="401"/>
        <v/>
      </c>
      <c r="AH802" s="48" t="str">
        <f t="shared" si="402"/>
        <v/>
      </c>
      <c r="AI802" s="48">
        <f t="array" ref="AI802">STDEVP(IF($AE$4:$AE$918=AG802,$AF$4:$AF$918))</f>
        <v>0</v>
      </c>
      <c r="AJ802" s="48" t="str">
        <f t="shared" si="403"/>
        <v/>
      </c>
      <c r="AK802" s="47">
        <v>100.44</v>
      </c>
      <c r="AL802" s="48">
        <f t="shared" si="404"/>
        <v>100</v>
      </c>
      <c r="AM802" s="49" t="e">
        <f>VLOOKUP(AK802,FWD!#REF!,4,FALSE)</f>
        <v>#REF!</v>
      </c>
      <c r="AN802" s="58" t="str">
        <f t="shared" si="405"/>
        <v/>
      </c>
      <c r="AO802" s="58" t="str">
        <f t="shared" si="390"/>
        <v/>
      </c>
      <c r="AP802" s="58" t="e">
        <f t="array" ref="AP802">STDEVP(IF($AL$4:$AL$2012=AN802,$AM$4:$AM$2012))</f>
        <v>#DIV/0!</v>
      </c>
      <c r="AQ802" s="59" t="e">
        <f t="shared" si="406"/>
        <v>#DIV/0!</v>
      </c>
      <c r="AR802" s="47">
        <v>18.64</v>
      </c>
      <c r="AS802" s="48">
        <f t="shared" si="409"/>
        <v>18</v>
      </c>
      <c r="AT802" s="49" t="e">
        <f>VLOOKUP(AR802,FWD!#REF!,4,FALSE)</f>
        <v>#REF!</v>
      </c>
      <c r="AU802" s="48" t="str">
        <f t="shared" si="391"/>
        <v/>
      </c>
      <c r="AV802" s="58" t="str">
        <f t="shared" si="410"/>
        <v/>
      </c>
      <c r="AW802" s="48" t="e">
        <f t="array" ref="AW802">STDEVP(IF($AS$4:$AS$909=AU802,$AT$4:$AT$909))</f>
        <v>#DIV/0!</v>
      </c>
      <c r="AX802" s="50" t="e">
        <f t="shared" si="387"/>
        <v>#DIV/0!</v>
      </c>
    </row>
    <row r="803" spans="1:50" x14ac:dyDescent="0.2">
      <c r="A803" s="63">
        <v>167.04</v>
      </c>
      <c r="B803" s="64">
        <f t="shared" si="392"/>
        <v>167</v>
      </c>
      <c r="C803" s="65" t="e">
        <f>VLOOKUP(A803,FWD!#REF!,4,FALSE)</f>
        <v>#REF!</v>
      </c>
      <c r="D803" s="64" t="str">
        <f t="shared" si="393"/>
        <v/>
      </c>
      <c r="E803" s="64" t="str">
        <f t="shared" si="394"/>
        <v/>
      </c>
      <c r="F803" s="64" t="e">
        <f t="array" ref="F803">STDEVP(IF($B$4:$B$918=D803,$C$4:$C$918))</f>
        <v>#DIV/0!</v>
      </c>
      <c r="G803" s="66" t="e">
        <f t="shared" si="388"/>
        <v>#DIV/0!</v>
      </c>
      <c r="H803" s="63">
        <v>81.239999999999995</v>
      </c>
      <c r="I803" s="64">
        <f t="shared" si="395"/>
        <v>81</v>
      </c>
      <c r="J803" s="65" t="e">
        <f>VLOOKUP(H803,FWD!$G$4:$I$128,4,FALSE)</f>
        <v>#N/A</v>
      </c>
      <c r="K803" s="64" t="str">
        <f t="shared" si="396"/>
        <v/>
      </c>
      <c r="L803" s="64" t="str">
        <f t="shared" si="397"/>
        <v/>
      </c>
      <c r="M803" s="64" t="e">
        <f t="array" ref="M803">STDEVP(IF($I$4:$I$2051=K803,$J$4:$J$2051))</f>
        <v>#DIV/0!</v>
      </c>
      <c r="N803" s="78" t="e">
        <f t="shared" si="389"/>
        <v>#DIV/0!</v>
      </c>
      <c r="O803" s="82">
        <v>51.96</v>
      </c>
      <c r="P803" s="64">
        <f t="shared" si="398"/>
        <v>51</v>
      </c>
      <c r="Q803" s="66" t="e">
        <f>VLOOKUP(O803,FWD!#REF!,4,FALSE)</f>
        <v>#REF!</v>
      </c>
      <c r="R803" s="66">
        <f t="shared" si="407"/>
        <v>51</v>
      </c>
      <c r="S803" s="66" t="e">
        <f t="shared" si="400"/>
        <v>#REF!</v>
      </c>
      <c r="T803" s="64" t="e">
        <f t="array" ref="T803">STDEVP(IF($P$4:$P$864=R803,$Q$4:$Q$864))</f>
        <v>#REF!</v>
      </c>
      <c r="U803" s="78" t="e">
        <f t="shared" si="408"/>
        <v>#REF!</v>
      </c>
      <c r="V803" s="38"/>
      <c r="W803" s="38"/>
      <c r="X803" s="38"/>
      <c r="Y803" s="38"/>
      <c r="Z803" s="38"/>
      <c r="AA803" s="38"/>
      <c r="AB803" s="38"/>
      <c r="AD803" s="55">
        <v>137.52000000000001</v>
      </c>
      <c r="AE803" s="48">
        <f t="shared" si="411"/>
        <v>137</v>
      </c>
      <c r="AF803" s="48" t="e">
        <f>VLOOKUP(AD803,FWD!#REF!,4,FALSE)</f>
        <v>#REF!</v>
      </c>
      <c r="AG803" s="48" t="str">
        <f t="shared" si="401"/>
        <v/>
      </c>
      <c r="AH803" s="48" t="str">
        <f t="shared" si="402"/>
        <v/>
      </c>
      <c r="AI803" s="48">
        <f t="array" ref="AI803">STDEVP(IF($AE$4:$AE$918=AG803,$AF$4:$AF$918))</f>
        <v>0</v>
      </c>
      <c r="AJ803" s="48" t="str">
        <f t="shared" si="403"/>
        <v/>
      </c>
      <c r="AK803" s="47">
        <v>100.4</v>
      </c>
      <c r="AL803" s="48">
        <f t="shared" si="404"/>
        <v>100</v>
      </c>
      <c r="AM803" s="49" t="e">
        <f>VLOOKUP(AK803,FWD!#REF!,4,FALSE)</f>
        <v>#REF!</v>
      </c>
      <c r="AN803" s="58" t="str">
        <f t="shared" si="405"/>
        <v/>
      </c>
      <c r="AO803" s="58" t="str">
        <f t="shared" si="390"/>
        <v/>
      </c>
      <c r="AP803" s="58" t="e">
        <f t="array" ref="AP803">STDEVP(IF($AL$4:$AL$2012=AN803,$AM$4:$AM$2012))</f>
        <v>#DIV/0!</v>
      </c>
      <c r="AQ803" s="59" t="e">
        <f t="shared" si="406"/>
        <v>#DIV/0!</v>
      </c>
      <c r="AR803" s="47">
        <v>18.600000000000001</v>
      </c>
      <c r="AS803" s="48">
        <f t="shared" si="409"/>
        <v>18</v>
      </c>
      <c r="AT803" s="49" t="e">
        <f>VLOOKUP(AR803,FWD!#REF!,4,FALSE)</f>
        <v>#REF!</v>
      </c>
      <c r="AU803" s="48" t="str">
        <f t="shared" si="391"/>
        <v/>
      </c>
      <c r="AV803" s="58" t="str">
        <f t="shared" si="410"/>
        <v/>
      </c>
      <c r="AW803" s="48" t="e">
        <f t="array" ref="AW803">STDEVP(IF($AS$4:$AS$909=AU803,$AT$4:$AT$909))</f>
        <v>#DIV/0!</v>
      </c>
      <c r="AX803" s="50" t="e">
        <f t="shared" si="387"/>
        <v>#DIV/0!</v>
      </c>
    </row>
    <row r="804" spans="1:50" x14ac:dyDescent="0.2">
      <c r="A804" s="63">
        <v>167.08</v>
      </c>
      <c r="B804" s="64">
        <f t="shared" si="392"/>
        <v>167</v>
      </c>
      <c r="C804" s="65" t="e">
        <f>VLOOKUP(A804,FWD!#REF!,4,FALSE)</f>
        <v>#REF!</v>
      </c>
      <c r="D804" s="64" t="str">
        <f t="shared" si="393"/>
        <v/>
      </c>
      <c r="E804" s="64" t="str">
        <f t="shared" si="394"/>
        <v/>
      </c>
      <c r="F804" s="64" t="e">
        <f t="array" ref="F804">STDEVP(IF($B$4:$B$918=D804,$C$4:$C$918))</f>
        <v>#DIV/0!</v>
      </c>
      <c r="G804" s="66" t="e">
        <f t="shared" si="388"/>
        <v>#DIV/0!</v>
      </c>
      <c r="H804" s="63">
        <v>81.28</v>
      </c>
      <c r="I804" s="64">
        <f t="shared" si="395"/>
        <v>81</v>
      </c>
      <c r="J804" s="65" t="e">
        <f>VLOOKUP(H804,FWD!$G$4:$I$128,4,FALSE)</f>
        <v>#N/A</v>
      </c>
      <c r="K804" s="64" t="str">
        <f t="shared" si="396"/>
        <v/>
      </c>
      <c r="L804" s="64" t="str">
        <f t="shared" si="397"/>
        <v/>
      </c>
      <c r="M804" s="64" t="e">
        <f t="array" ref="M804">STDEVP(IF($I$4:$I$2051=K804,$J$4:$J$2051))</f>
        <v>#DIV/0!</v>
      </c>
      <c r="N804" s="78" t="e">
        <f t="shared" si="389"/>
        <v>#DIV/0!</v>
      </c>
      <c r="O804" s="82">
        <v>52</v>
      </c>
      <c r="P804" s="64">
        <f t="shared" si="398"/>
        <v>52</v>
      </c>
      <c r="Q804" s="66" t="e">
        <f>VLOOKUP(O804,FWD!#REF!,4,FALSE)</f>
        <v>#REF!</v>
      </c>
      <c r="R804" s="66" t="str">
        <f t="shared" si="407"/>
        <v/>
      </c>
      <c r="S804" s="66" t="str">
        <f t="shared" si="400"/>
        <v/>
      </c>
      <c r="T804" s="64" t="e">
        <f t="array" ref="T804">STDEVP(IF($P$4:$P$864=R804,$Q$4:$Q$864))</f>
        <v>#DIV/0!</v>
      </c>
      <c r="U804" s="78" t="e">
        <f t="shared" si="408"/>
        <v>#DIV/0!</v>
      </c>
      <c r="V804" s="38"/>
      <c r="W804" s="38"/>
      <c r="X804" s="38"/>
      <c r="Y804" s="38"/>
      <c r="Z804" s="38"/>
      <c r="AA804" s="38"/>
      <c r="AB804" s="38"/>
      <c r="AD804" s="55">
        <v>137.47999999999999</v>
      </c>
      <c r="AE804" s="48">
        <f t="shared" si="411"/>
        <v>137</v>
      </c>
      <c r="AF804" s="48" t="e">
        <f>VLOOKUP(AD804,FWD!#REF!,4,FALSE)</f>
        <v>#REF!</v>
      </c>
      <c r="AG804" s="48" t="str">
        <f t="shared" si="401"/>
        <v/>
      </c>
      <c r="AH804" s="48" t="str">
        <f t="shared" si="402"/>
        <v/>
      </c>
      <c r="AI804" s="48">
        <f t="array" ref="AI804">STDEVP(IF($AE$4:$AE$918=AG804,$AF$4:$AF$918))</f>
        <v>0</v>
      </c>
      <c r="AJ804" s="48" t="str">
        <f t="shared" si="403"/>
        <v/>
      </c>
      <c r="AK804" s="47">
        <v>100.36</v>
      </c>
      <c r="AL804" s="48">
        <f t="shared" si="404"/>
        <v>100</v>
      </c>
      <c r="AM804" s="49" t="e">
        <f>VLOOKUP(AK804,FWD!#REF!,4,FALSE)</f>
        <v>#REF!</v>
      </c>
      <c r="AN804" s="58" t="str">
        <f t="shared" si="405"/>
        <v/>
      </c>
      <c r="AO804" s="58" t="str">
        <f t="shared" si="390"/>
        <v/>
      </c>
      <c r="AP804" s="58" t="e">
        <f t="array" ref="AP804">STDEVP(IF($AL$4:$AL$2012=AN804,$AM$4:$AM$2012))</f>
        <v>#DIV/0!</v>
      </c>
      <c r="AQ804" s="59" t="e">
        <f t="shared" si="406"/>
        <v>#DIV/0!</v>
      </c>
      <c r="AR804" s="47">
        <v>18.559999999999999</v>
      </c>
      <c r="AS804" s="48">
        <f t="shared" si="409"/>
        <v>18</v>
      </c>
      <c r="AT804" s="49" t="e">
        <f>VLOOKUP(AR804,FWD!#REF!,4,FALSE)</f>
        <v>#REF!</v>
      </c>
      <c r="AU804" s="48" t="str">
        <f t="shared" si="391"/>
        <v/>
      </c>
      <c r="AV804" s="58" t="str">
        <f t="shared" si="410"/>
        <v/>
      </c>
      <c r="AW804" s="48" t="e">
        <f t="array" ref="AW804">STDEVP(IF($AS$4:$AS$909=AU804,$AT$4:$AT$909))</f>
        <v>#DIV/0!</v>
      </c>
      <c r="AX804" s="50" t="e">
        <f t="shared" si="387"/>
        <v>#DIV/0!</v>
      </c>
    </row>
    <row r="805" spans="1:50" x14ac:dyDescent="0.2">
      <c r="A805" s="63">
        <v>167.12</v>
      </c>
      <c r="B805" s="64">
        <f t="shared" si="392"/>
        <v>167</v>
      </c>
      <c r="C805" s="65" t="e">
        <f>VLOOKUP(A805,FWD!#REF!,4,FALSE)</f>
        <v>#REF!</v>
      </c>
      <c r="D805" s="64" t="str">
        <f t="shared" si="393"/>
        <v/>
      </c>
      <c r="E805" s="64" t="str">
        <f t="shared" si="394"/>
        <v/>
      </c>
      <c r="F805" s="64" t="e">
        <f t="array" ref="F805">STDEVP(IF($B$4:$B$918=D805,$C$4:$C$918))</f>
        <v>#DIV/0!</v>
      </c>
      <c r="G805" s="66" t="e">
        <f t="shared" si="388"/>
        <v>#DIV/0!</v>
      </c>
      <c r="H805" s="63">
        <v>81.319999999999993</v>
      </c>
      <c r="I805" s="64">
        <f t="shared" si="395"/>
        <v>81</v>
      </c>
      <c r="J805" s="65" t="e">
        <f>VLOOKUP(H805,FWD!$G$4:$I$128,4,FALSE)</f>
        <v>#N/A</v>
      </c>
      <c r="K805" s="64" t="str">
        <f t="shared" si="396"/>
        <v/>
      </c>
      <c r="L805" s="64" t="str">
        <f t="shared" si="397"/>
        <v/>
      </c>
      <c r="M805" s="64" t="e">
        <f t="array" ref="M805">STDEVP(IF($I$4:$I$2051=K805,$J$4:$J$2051))</f>
        <v>#DIV/0!</v>
      </c>
      <c r="N805" s="78" t="e">
        <f t="shared" si="389"/>
        <v>#DIV/0!</v>
      </c>
      <c r="O805" s="82">
        <v>52.08</v>
      </c>
      <c r="P805" s="64">
        <f t="shared" si="398"/>
        <v>52</v>
      </c>
      <c r="Q805" s="66" t="e">
        <f>VLOOKUP(O805,FWD!#REF!,4,FALSE)</f>
        <v>#REF!</v>
      </c>
      <c r="R805" s="66" t="str">
        <f t="shared" si="407"/>
        <v/>
      </c>
      <c r="S805" s="66" t="str">
        <f t="shared" si="400"/>
        <v/>
      </c>
      <c r="T805" s="64" t="e">
        <f t="array" ref="T805">STDEVP(IF($P$4:$P$864=R805,$Q$4:$Q$864))</f>
        <v>#DIV/0!</v>
      </c>
      <c r="U805" s="78" t="e">
        <f t="shared" si="408"/>
        <v>#DIV/0!</v>
      </c>
      <c r="V805" s="38"/>
      <c r="W805" s="38"/>
      <c r="X805" s="38"/>
      <c r="Y805" s="38"/>
      <c r="Z805" s="38"/>
      <c r="AA805" s="38"/>
      <c r="AB805" s="38"/>
      <c r="AD805" s="55">
        <v>137.44</v>
      </c>
      <c r="AE805" s="48">
        <f t="shared" si="411"/>
        <v>137</v>
      </c>
      <c r="AF805" s="48" t="e">
        <f>VLOOKUP(AD805,FWD!#REF!,4,FALSE)</f>
        <v>#REF!</v>
      </c>
      <c r="AG805" s="48" t="str">
        <f t="shared" si="401"/>
        <v/>
      </c>
      <c r="AH805" s="48" t="str">
        <f t="shared" si="402"/>
        <v/>
      </c>
      <c r="AI805" s="48">
        <f t="array" ref="AI805">STDEVP(IF($AE$4:$AE$918=AG805,$AF$4:$AF$918))</f>
        <v>0</v>
      </c>
      <c r="AJ805" s="48" t="str">
        <f t="shared" si="403"/>
        <v/>
      </c>
      <c r="AK805" s="47">
        <v>100.32</v>
      </c>
      <c r="AL805" s="48">
        <f t="shared" si="404"/>
        <v>100</v>
      </c>
      <c r="AM805" s="49" t="e">
        <f>VLOOKUP(AK805,FWD!#REF!,4,FALSE)</f>
        <v>#REF!</v>
      </c>
      <c r="AN805" s="58" t="str">
        <f t="shared" si="405"/>
        <v/>
      </c>
      <c r="AO805" s="58" t="str">
        <f t="shared" si="390"/>
        <v/>
      </c>
      <c r="AP805" s="58" t="e">
        <f t="array" ref="AP805">STDEVP(IF($AL$4:$AL$2012=AN805,$AM$4:$AM$2012))</f>
        <v>#DIV/0!</v>
      </c>
      <c r="AQ805" s="59" t="e">
        <f t="shared" si="406"/>
        <v>#DIV/0!</v>
      </c>
      <c r="AR805" s="47">
        <v>18.52</v>
      </c>
      <c r="AS805" s="48">
        <f t="shared" si="409"/>
        <v>18</v>
      </c>
      <c r="AT805" s="49" t="e">
        <f>VLOOKUP(AR805,FWD!#REF!,4,FALSE)</f>
        <v>#REF!</v>
      </c>
      <c r="AU805" s="48" t="str">
        <f t="shared" si="391"/>
        <v/>
      </c>
      <c r="AV805" s="58" t="str">
        <f t="shared" si="410"/>
        <v/>
      </c>
      <c r="AW805" s="48" t="e">
        <f t="array" ref="AW805">STDEVP(IF($AS$4:$AS$909=AU805,$AT$4:$AT$909))</f>
        <v>#DIV/0!</v>
      </c>
      <c r="AX805" s="50" t="e">
        <f t="shared" si="387"/>
        <v>#DIV/0!</v>
      </c>
    </row>
    <row r="806" spans="1:50" x14ac:dyDescent="0.2">
      <c r="A806" s="63">
        <v>167.16</v>
      </c>
      <c r="B806" s="64">
        <f t="shared" si="392"/>
        <v>167</v>
      </c>
      <c r="C806" s="65" t="e">
        <f>VLOOKUP(A806,FWD!#REF!,4,FALSE)</f>
        <v>#REF!</v>
      </c>
      <c r="D806" s="64" t="str">
        <f t="shared" si="393"/>
        <v/>
      </c>
      <c r="E806" s="64" t="str">
        <f t="shared" si="394"/>
        <v/>
      </c>
      <c r="F806" s="64" t="e">
        <f t="array" ref="F806">STDEVP(IF($B$4:$B$918=D806,$C$4:$C$918))</f>
        <v>#DIV/0!</v>
      </c>
      <c r="G806" s="66" t="e">
        <f t="shared" si="388"/>
        <v>#DIV/0!</v>
      </c>
      <c r="H806" s="63">
        <v>81.36</v>
      </c>
      <c r="I806" s="64">
        <f t="shared" si="395"/>
        <v>81</v>
      </c>
      <c r="J806" s="65" t="e">
        <f>VLOOKUP(H806,FWD!$G$4:$I$128,4,FALSE)</f>
        <v>#N/A</v>
      </c>
      <c r="K806" s="64" t="str">
        <f t="shared" si="396"/>
        <v/>
      </c>
      <c r="L806" s="64" t="str">
        <f t="shared" si="397"/>
        <v/>
      </c>
      <c r="M806" s="64" t="e">
        <f t="array" ref="M806">STDEVP(IF($I$4:$I$2051=K806,$J$4:$J$2051))</f>
        <v>#DIV/0!</v>
      </c>
      <c r="N806" s="78" t="e">
        <f t="shared" si="389"/>
        <v>#DIV/0!</v>
      </c>
      <c r="O806" s="82">
        <v>52.12</v>
      </c>
      <c r="P806" s="64">
        <f t="shared" si="398"/>
        <v>52</v>
      </c>
      <c r="Q806" s="66" t="e">
        <f>VLOOKUP(O806,FWD!#REF!,4,FALSE)</f>
        <v>#REF!</v>
      </c>
      <c r="R806" s="66" t="str">
        <f t="shared" si="407"/>
        <v/>
      </c>
      <c r="S806" s="66" t="str">
        <f t="shared" si="400"/>
        <v/>
      </c>
      <c r="T806" s="64" t="e">
        <f t="array" ref="T806">STDEVP(IF($P$4:$P$864=R806,$Q$4:$Q$864))</f>
        <v>#DIV/0!</v>
      </c>
      <c r="U806" s="78" t="e">
        <f t="shared" si="408"/>
        <v>#DIV/0!</v>
      </c>
      <c r="V806" s="38"/>
      <c r="W806" s="38"/>
      <c r="X806" s="38"/>
      <c r="Y806" s="38"/>
      <c r="Z806" s="38"/>
      <c r="AA806" s="38"/>
      <c r="AB806" s="38"/>
      <c r="AD806" s="55">
        <v>137.4</v>
      </c>
      <c r="AE806" s="48">
        <f t="shared" si="411"/>
        <v>137</v>
      </c>
      <c r="AF806" s="48" t="e">
        <f>VLOOKUP(AD806,FWD!#REF!,4,FALSE)</f>
        <v>#REF!</v>
      </c>
      <c r="AG806" s="48" t="str">
        <f t="shared" si="401"/>
        <v/>
      </c>
      <c r="AH806" s="48" t="str">
        <f t="shared" si="402"/>
        <v/>
      </c>
      <c r="AI806" s="48">
        <f t="array" ref="AI806">STDEVP(IF($AE$4:$AE$918=AG806,$AF$4:$AF$918))</f>
        <v>0</v>
      </c>
      <c r="AJ806" s="48" t="str">
        <f t="shared" si="403"/>
        <v/>
      </c>
      <c r="AK806" s="47">
        <v>100.28</v>
      </c>
      <c r="AL806" s="48">
        <f t="shared" si="404"/>
        <v>100</v>
      </c>
      <c r="AM806" s="49" t="e">
        <f>VLOOKUP(AK806,FWD!#REF!,4,FALSE)</f>
        <v>#REF!</v>
      </c>
      <c r="AN806" s="58" t="str">
        <f t="shared" si="405"/>
        <v/>
      </c>
      <c r="AO806" s="58" t="str">
        <f t="shared" si="390"/>
        <v/>
      </c>
      <c r="AP806" s="58" t="e">
        <f t="array" ref="AP806">STDEVP(IF($AL$4:$AL$2012=AN806,$AM$4:$AM$2012))</f>
        <v>#DIV/0!</v>
      </c>
      <c r="AQ806" s="59" t="e">
        <f t="shared" si="406"/>
        <v>#DIV/0!</v>
      </c>
      <c r="AR806" s="47">
        <v>18.48</v>
      </c>
      <c r="AS806" s="48">
        <f t="shared" si="409"/>
        <v>18</v>
      </c>
      <c r="AT806" s="49" t="e">
        <f>VLOOKUP(AR806,FWD!#REF!,4,FALSE)</f>
        <v>#REF!</v>
      </c>
      <c r="AU806" s="48" t="str">
        <f t="shared" si="391"/>
        <v/>
      </c>
      <c r="AV806" s="58" t="str">
        <f t="shared" si="410"/>
        <v/>
      </c>
      <c r="AW806" s="48" t="e">
        <f t="array" ref="AW806">STDEVP(IF($AS$4:$AS$909=AU806,$AT$4:$AT$909))</f>
        <v>#DIV/0!</v>
      </c>
      <c r="AX806" s="50" t="e">
        <f t="shared" si="387"/>
        <v>#DIV/0!</v>
      </c>
    </row>
    <row r="807" spans="1:50" x14ac:dyDescent="0.2">
      <c r="A807" s="63">
        <v>167.2</v>
      </c>
      <c r="B807" s="64">
        <f t="shared" si="392"/>
        <v>167</v>
      </c>
      <c r="C807" s="65" t="e">
        <f>VLOOKUP(A807,FWD!#REF!,4,FALSE)</f>
        <v>#REF!</v>
      </c>
      <c r="D807" s="64" t="str">
        <f t="shared" si="393"/>
        <v/>
      </c>
      <c r="E807" s="64" t="str">
        <f t="shared" si="394"/>
        <v/>
      </c>
      <c r="F807" s="64" t="e">
        <f t="array" ref="F807">STDEVP(IF($B$4:$B$918=D807,$C$4:$C$918))</f>
        <v>#DIV/0!</v>
      </c>
      <c r="G807" s="66" t="e">
        <f t="shared" si="388"/>
        <v>#DIV/0!</v>
      </c>
      <c r="H807" s="63">
        <v>81.400000000000006</v>
      </c>
      <c r="I807" s="64">
        <f t="shared" si="395"/>
        <v>81</v>
      </c>
      <c r="J807" s="65" t="e">
        <f>VLOOKUP(H807,FWD!$G$4:$I$128,4,FALSE)</f>
        <v>#N/A</v>
      </c>
      <c r="K807" s="64" t="str">
        <f t="shared" si="396"/>
        <v/>
      </c>
      <c r="L807" s="64" t="str">
        <f t="shared" si="397"/>
        <v/>
      </c>
      <c r="M807" s="64" t="e">
        <f t="array" ref="M807">STDEVP(IF($I$4:$I$2051=K807,$J$4:$J$2051))</f>
        <v>#DIV/0!</v>
      </c>
      <c r="N807" s="78" t="e">
        <f t="shared" si="389"/>
        <v>#DIV/0!</v>
      </c>
      <c r="O807" s="82">
        <v>52.16</v>
      </c>
      <c r="P807" s="64">
        <f t="shared" si="398"/>
        <v>52</v>
      </c>
      <c r="Q807" s="66" t="e">
        <f>VLOOKUP(O807,FWD!#REF!,4,FALSE)</f>
        <v>#REF!</v>
      </c>
      <c r="R807" s="66" t="str">
        <f t="shared" si="407"/>
        <v/>
      </c>
      <c r="S807" s="66" t="str">
        <f t="shared" si="400"/>
        <v/>
      </c>
      <c r="T807" s="64" t="e">
        <f t="array" ref="T807">STDEVP(IF($P$4:$P$864=R807,$Q$4:$Q$864))</f>
        <v>#DIV/0!</v>
      </c>
      <c r="U807" s="78" t="e">
        <f t="shared" si="408"/>
        <v>#DIV/0!</v>
      </c>
      <c r="V807" s="38"/>
      <c r="W807" s="38"/>
      <c r="X807" s="38"/>
      <c r="Y807" s="38"/>
      <c r="Z807" s="38"/>
      <c r="AA807" s="38"/>
      <c r="AB807" s="38"/>
      <c r="AD807" s="55">
        <v>137.36000000000001</v>
      </c>
      <c r="AE807" s="48">
        <f t="shared" si="411"/>
        <v>137</v>
      </c>
      <c r="AF807" s="48" t="e">
        <f>VLOOKUP(AD807,FWD!#REF!,4,FALSE)</f>
        <v>#REF!</v>
      </c>
      <c r="AG807" s="48" t="str">
        <f t="shared" si="401"/>
        <v/>
      </c>
      <c r="AH807" s="48" t="str">
        <f t="shared" si="402"/>
        <v/>
      </c>
      <c r="AI807" s="48">
        <f t="array" ref="AI807">STDEVP(IF($AE$4:$AE$918=AG807,$AF$4:$AF$918))</f>
        <v>0</v>
      </c>
      <c r="AJ807" s="48" t="str">
        <f t="shared" si="403"/>
        <v/>
      </c>
      <c r="AK807" s="47">
        <v>100.24</v>
      </c>
      <c r="AL807" s="48">
        <f t="shared" si="404"/>
        <v>100</v>
      </c>
      <c r="AM807" s="49" t="e">
        <f>VLOOKUP(AK807,FWD!#REF!,4,FALSE)</f>
        <v>#REF!</v>
      </c>
      <c r="AN807" s="58" t="str">
        <f t="shared" si="405"/>
        <v/>
      </c>
      <c r="AO807" s="58" t="str">
        <f t="shared" si="390"/>
        <v/>
      </c>
      <c r="AP807" s="58" t="e">
        <f t="array" ref="AP807">STDEVP(IF($AL$4:$AL$2012=AN807,$AM$4:$AM$2012))</f>
        <v>#DIV/0!</v>
      </c>
      <c r="AQ807" s="59" t="e">
        <f t="shared" si="406"/>
        <v>#DIV/0!</v>
      </c>
      <c r="AR807" s="47">
        <v>18.440000000000001</v>
      </c>
      <c r="AS807" s="48">
        <f t="shared" si="409"/>
        <v>18</v>
      </c>
      <c r="AT807" s="49" t="e">
        <f>VLOOKUP(AR807,FWD!#REF!,4,FALSE)</f>
        <v>#REF!</v>
      </c>
      <c r="AU807" s="48" t="str">
        <f t="shared" si="391"/>
        <v/>
      </c>
      <c r="AV807" s="58" t="str">
        <f t="shared" si="410"/>
        <v/>
      </c>
      <c r="AW807" s="48" t="e">
        <f t="array" ref="AW807">STDEVP(IF($AS$4:$AS$909=AU807,$AT$4:$AT$909))</f>
        <v>#DIV/0!</v>
      </c>
      <c r="AX807" s="50" t="e">
        <f t="shared" si="387"/>
        <v>#DIV/0!</v>
      </c>
    </row>
    <row r="808" spans="1:50" x14ac:dyDescent="0.2">
      <c r="A808" s="63">
        <v>167.24</v>
      </c>
      <c r="B808" s="64">
        <f t="shared" si="392"/>
        <v>167</v>
      </c>
      <c r="C808" s="65" t="e">
        <f>VLOOKUP(A808,FWD!#REF!,4,FALSE)</f>
        <v>#REF!</v>
      </c>
      <c r="D808" s="64" t="str">
        <f t="shared" si="393"/>
        <v/>
      </c>
      <c r="E808" s="64" t="str">
        <f t="shared" si="394"/>
        <v/>
      </c>
      <c r="F808" s="64" t="e">
        <f t="array" ref="F808">STDEVP(IF($B$4:$B$918=D808,$C$4:$C$918))</f>
        <v>#DIV/0!</v>
      </c>
      <c r="G808" s="66" t="e">
        <f t="shared" si="388"/>
        <v>#DIV/0!</v>
      </c>
      <c r="H808" s="63">
        <v>81.44</v>
      </c>
      <c r="I808" s="64">
        <f t="shared" si="395"/>
        <v>81</v>
      </c>
      <c r="J808" s="65" t="e">
        <f>VLOOKUP(H808,FWD!$G$4:$I$128,4,FALSE)</f>
        <v>#N/A</v>
      </c>
      <c r="K808" s="64" t="str">
        <f t="shared" si="396"/>
        <v/>
      </c>
      <c r="L808" s="64" t="str">
        <f t="shared" si="397"/>
        <v/>
      </c>
      <c r="M808" s="64" t="e">
        <f t="array" ref="M808">STDEVP(IF($I$4:$I$2051=K808,$J$4:$J$2051))</f>
        <v>#DIV/0!</v>
      </c>
      <c r="N808" s="78" t="e">
        <f t="shared" si="389"/>
        <v>#DIV/0!</v>
      </c>
      <c r="O808" s="82">
        <v>52.2</v>
      </c>
      <c r="P808" s="64">
        <f t="shared" si="398"/>
        <v>52</v>
      </c>
      <c r="Q808" s="66" t="e">
        <f>VLOOKUP(O808,FWD!#REF!,4,FALSE)</f>
        <v>#REF!</v>
      </c>
      <c r="R808" s="66" t="str">
        <f t="shared" si="407"/>
        <v/>
      </c>
      <c r="S808" s="66" t="str">
        <f t="shared" si="400"/>
        <v/>
      </c>
      <c r="T808" s="64" t="e">
        <f t="array" ref="T808">STDEVP(IF($P$4:$P$864=R808,$Q$4:$Q$864))</f>
        <v>#DIV/0!</v>
      </c>
      <c r="U808" s="78" t="e">
        <f t="shared" si="408"/>
        <v>#DIV/0!</v>
      </c>
      <c r="V808" s="38"/>
      <c r="W808" s="38"/>
      <c r="X808" s="38"/>
      <c r="Y808" s="38"/>
      <c r="Z808" s="38"/>
      <c r="AA808" s="38"/>
      <c r="AB808" s="38"/>
      <c r="AD808" s="55">
        <v>137.32</v>
      </c>
      <c r="AE808" s="48">
        <f t="shared" si="411"/>
        <v>137</v>
      </c>
      <c r="AF808" s="48" t="e">
        <f>VLOOKUP(AD808,FWD!#REF!,4,FALSE)</f>
        <v>#REF!</v>
      </c>
      <c r="AG808" s="48" t="str">
        <f t="shared" si="401"/>
        <v/>
      </c>
      <c r="AH808" s="48" t="str">
        <f t="shared" si="402"/>
        <v/>
      </c>
      <c r="AI808" s="48">
        <f t="array" ref="AI808">STDEVP(IF($AE$4:$AE$918=AG808,$AF$4:$AF$918))</f>
        <v>0</v>
      </c>
      <c r="AJ808" s="48" t="str">
        <f t="shared" si="403"/>
        <v/>
      </c>
      <c r="AK808" s="47">
        <v>100.2</v>
      </c>
      <c r="AL808" s="48">
        <f t="shared" si="404"/>
        <v>100</v>
      </c>
      <c r="AM808" s="49" t="e">
        <f>VLOOKUP(AK808,FWD!#REF!,4,FALSE)</f>
        <v>#REF!</v>
      </c>
      <c r="AN808" s="58" t="str">
        <f t="shared" si="405"/>
        <v/>
      </c>
      <c r="AO808" s="58" t="str">
        <f t="shared" si="390"/>
        <v/>
      </c>
      <c r="AP808" s="58" t="e">
        <f t="array" ref="AP808">STDEVP(IF($AL$4:$AL$2012=AN808,$AM$4:$AM$2012))</f>
        <v>#DIV/0!</v>
      </c>
      <c r="AQ808" s="59" t="e">
        <f t="shared" si="406"/>
        <v>#DIV/0!</v>
      </c>
      <c r="AR808" s="47">
        <v>18.399999999999999</v>
      </c>
      <c r="AS808" s="48">
        <f t="shared" si="409"/>
        <v>18</v>
      </c>
      <c r="AT808" s="49" t="e">
        <f>VLOOKUP(AR808,FWD!#REF!,4,FALSE)</f>
        <v>#REF!</v>
      </c>
      <c r="AU808" s="48" t="str">
        <f t="shared" si="391"/>
        <v/>
      </c>
      <c r="AV808" s="58" t="str">
        <f t="shared" si="410"/>
        <v/>
      </c>
      <c r="AW808" s="48" t="e">
        <f t="array" ref="AW808">STDEVP(IF($AS$4:$AS$909=AU808,$AT$4:$AT$909))</f>
        <v>#DIV/0!</v>
      </c>
      <c r="AX808" s="50" t="e">
        <f t="shared" si="387"/>
        <v>#DIV/0!</v>
      </c>
    </row>
    <row r="809" spans="1:50" x14ac:dyDescent="0.2">
      <c r="A809" s="63">
        <v>167.28</v>
      </c>
      <c r="B809" s="64">
        <f t="shared" si="392"/>
        <v>167</v>
      </c>
      <c r="C809" s="65" t="e">
        <f>VLOOKUP(A809,FWD!#REF!,4,FALSE)</f>
        <v>#REF!</v>
      </c>
      <c r="D809" s="64" t="str">
        <f t="shared" si="393"/>
        <v/>
      </c>
      <c r="E809" s="64" t="str">
        <f t="shared" si="394"/>
        <v/>
      </c>
      <c r="F809" s="64" t="e">
        <f t="array" ref="F809">STDEVP(IF($B$4:$B$918=D809,$C$4:$C$918))</f>
        <v>#DIV/0!</v>
      </c>
      <c r="G809" s="66" t="e">
        <f t="shared" si="388"/>
        <v>#DIV/0!</v>
      </c>
      <c r="H809" s="63">
        <v>81.48</v>
      </c>
      <c r="I809" s="64">
        <f t="shared" si="395"/>
        <v>81</v>
      </c>
      <c r="J809" s="65" t="e">
        <f>VLOOKUP(H809,FWD!$G$4:$I$128,4,FALSE)</f>
        <v>#N/A</v>
      </c>
      <c r="K809" s="64" t="str">
        <f t="shared" si="396"/>
        <v/>
      </c>
      <c r="L809" s="64" t="str">
        <f t="shared" si="397"/>
        <v/>
      </c>
      <c r="M809" s="64" t="e">
        <f t="array" ref="M809">STDEVP(IF($I$4:$I$2051=K809,$J$4:$J$2051))</f>
        <v>#DIV/0!</v>
      </c>
      <c r="N809" s="78" t="e">
        <f t="shared" si="389"/>
        <v>#DIV/0!</v>
      </c>
      <c r="O809" s="82">
        <v>52.24</v>
      </c>
      <c r="P809" s="64">
        <f t="shared" si="398"/>
        <v>52</v>
      </c>
      <c r="Q809" s="66" t="e">
        <f>VLOOKUP(O809,FWD!#REF!,4,FALSE)</f>
        <v>#REF!</v>
      </c>
      <c r="R809" s="66" t="str">
        <f t="shared" si="407"/>
        <v/>
      </c>
      <c r="S809" s="66" t="str">
        <f t="shared" si="400"/>
        <v/>
      </c>
      <c r="T809" s="64" t="e">
        <f t="array" ref="T809">STDEVP(IF($P$4:$P$864=R809,$Q$4:$Q$864))</f>
        <v>#DIV/0!</v>
      </c>
      <c r="U809" s="78" t="e">
        <f t="shared" si="408"/>
        <v>#DIV/0!</v>
      </c>
      <c r="V809" s="38"/>
      <c r="W809" s="38"/>
      <c r="X809" s="38"/>
      <c r="Y809" s="38"/>
      <c r="Z809" s="38"/>
      <c r="AA809" s="38"/>
      <c r="AB809" s="38"/>
      <c r="AD809" s="55">
        <v>137.28</v>
      </c>
      <c r="AE809" s="48">
        <f t="shared" si="411"/>
        <v>137</v>
      </c>
      <c r="AF809" s="48" t="e">
        <f>VLOOKUP(AD809,FWD!#REF!,4,FALSE)</f>
        <v>#REF!</v>
      </c>
      <c r="AG809" s="48" t="str">
        <f t="shared" si="401"/>
        <v/>
      </c>
      <c r="AH809" s="48" t="str">
        <f t="shared" si="402"/>
        <v/>
      </c>
      <c r="AI809" s="48">
        <f t="array" ref="AI809">STDEVP(IF($AE$4:$AE$918=AG809,$AF$4:$AF$918))</f>
        <v>0</v>
      </c>
      <c r="AJ809" s="48" t="str">
        <f t="shared" si="403"/>
        <v/>
      </c>
      <c r="AK809" s="47">
        <v>100.16</v>
      </c>
      <c r="AL809" s="48">
        <f t="shared" si="404"/>
        <v>100</v>
      </c>
      <c r="AM809" s="49" t="e">
        <f>VLOOKUP(AK809,FWD!#REF!,4,FALSE)</f>
        <v>#REF!</v>
      </c>
      <c r="AN809" s="58" t="str">
        <f t="shared" si="405"/>
        <v/>
      </c>
      <c r="AO809" s="58" t="str">
        <f t="shared" si="390"/>
        <v/>
      </c>
      <c r="AP809" s="58" t="e">
        <f t="array" ref="AP809">STDEVP(IF($AL$4:$AL$2012=AN809,$AM$4:$AM$2012))</f>
        <v>#DIV/0!</v>
      </c>
      <c r="AQ809" s="59" t="e">
        <f t="shared" si="406"/>
        <v>#DIV/0!</v>
      </c>
      <c r="AR809" s="47">
        <v>18.36</v>
      </c>
      <c r="AS809" s="48">
        <f t="shared" si="409"/>
        <v>18</v>
      </c>
      <c r="AT809" s="49" t="e">
        <f>VLOOKUP(AR809,FWD!#REF!,4,FALSE)</f>
        <v>#REF!</v>
      </c>
      <c r="AU809" s="48" t="str">
        <f t="shared" si="391"/>
        <v/>
      </c>
      <c r="AV809" s="58" t="str">
        <f t="shared" si="410"/>
        <v/>
      </c>
      <c r="AW809" s="48" t="e">
        <f t="array" ref="AW809">STDEVP(IF($AS$4:$AS$909=AU809,$AT$4:$AT$909))</f>
        <v>#DIV/0!</v>
      </c>
      <c r="AX809" s="50" t="e">
        <f t="shared" si="387"/>
        <v>#DIV/0!</v>
      </c>
    </row>
    <row r="810" spans="1:50" x14ac:dyDescent="0.2">
      <c r="A810" s="63">
        <v>167.32</v>
      </c>
      <c r="B810" s="64">
        <f t="shared" si="392"/>
        <v>167</v>
      </c>
      <c r="C810" s="65" t="e">
        <f>VLOOKUP(A810,FWD!#REF!,4,FALSE)</f>
        <v>#REF!</v>
      </c>
      <c r="D810" s="64" t="str">
        <f t="shared" si="393"/>
        <v/>
      </c>
      <c r="E810" s="64" t="str">
        <f t="shared" si="394"/>
        <v/>
      </c>
      <c r="F810" s="64" t="e">
        <f t="array" ref="F810">STDEVP(IF($B$4:$B$918=D810,$C$4:$C$918))</f>
        <v>#DIV/0!</v>
      </c>
      <c r="G810" s="66" t="e">
        <f t="shared" si="388"/>
        <v>#DIV/0!</v>
      </c>
      <c r="H810" s="63">
        <v>81.52</v>
      </c>
      <c r="I810" s="64">
        <f t="shared" si="395"/>
        <v>81</v>
      </c>
      <c r="J810" s="65" t="e">
        <f>VLOOKUP(H810,FWD!$G$4:$I$128,4,FALSE)</f>
        <v>#N/A</v>
      </c>
      <c r="K810" s="64" t="str">
        <f t="shared" si="396"/>
        <v/>
      </c>
      <c r="L810" s="64" t="str">
        <f t="shared" si="397"/>
        <v/>
      </c>
      <c r="M810" s="64" t="e">
        <f t="array" ref="M810">STDEVP(IF($I$4:$I$2051=K810,$J$4:$J$2051))</f>
        <v>#DIV/0!</v>
      </c>
      <c r="N810" s="78" t="e">
        <f t="shared" si="389"/>
        <v>#DIV/0!</v>
      </c>
      <c r="O810" s="82">
        <v>52.28</v>
      </c>
      <c r="P810" s="64">
        <f t="shared" si="398"/>
        <v>52</v>
      </c>
      <c r="Q810" s="66" t="e">
        <f>VLOOKUP(O810,FWD!#REF!,4,FALSE)</f>
        <v>#REF!</v>
      </c>
      <c r="R810" s="66" t="str">
        <f t="shared" si="407"/>
        <v/>
      </c>
      <c r="S810" s="66" t="str">
        <f t="shared" si="400"/>
        <v/>
      </c>
      <c r="T810" s="64" t="e">
        <f t="array" ref="T810">STDEVP(IF($P$4:$P$864=R810,$Q$4:$Q$864))</f>
        <v>#DIV/0!</v>
      </c>
      <c r="U810" s="78" t="e">
        <f t="shared" si="408"/>
        <v>#DIV/0!</v>
      </c>
      <c r="V810" s="38"/>
      <c r="W810" s="38"/>
      <c r="X810" s="38"/>
      <c r="Y810" s="38"/>
      <c r="Z810" s="38"/>
      <c r="AA810" s="38"/>
      <c r="AB810" s="38"/>
      <c r="AD810" s="55">
        <v>137.24</v>
      </c>
      <c r="AE810" s="48">
        <f t="shared" si="411"/>
        <v>137</v>
      </c>
      <c r="AF810" s="48" t="e">
        <f>VLOOKUP(AD810,FWD!#REF!,4,FALSE)</f>
        <v>#REF!</v>
      </c>
      <c r="AG810" s="48" t="str">
        <f t="shared" si="401"/>
        <v/>
      </c>
      <c r="AH810" s="48" t="str">
        <f t="shared" si="402"/>
        <v/>
      </c>
      <c r="AI810" s="48">
        <f t="array" ref="AI810">STDEVP(IF($AE$4:$AE$918=AG810,$AF$4:$AF$918))</f>
        <v>0</v>
      </c>
      <c r="AJ810" s="48" t="str">
        <f t="shared" si="403"/>
        <v/>
      </c>
      <c r="AK810" s="47">
        <v>100.12</v>
      </c>
      <c r="AL810" s="48">
        <f t="shared" si="404"/>
        <v>100</v>
      </c>
      <c r="AM810" s="49" t="e">
        <f>VLOOKUP(AK810,FWD!#REF!,4,FALSE)</f>
        <v>#REF!</v>
      </c>
      <c r="AN810" s="58" t="str">
        <f t="shared" si="405"/>
        <v/>
      </c>
      <c r="AO810" s="58" t="str">
        <f t="shared" si="390"/>
        <v/>
      </c>
      <c r="AP810" s="58" t="e">
        <f t="array" ref="AP810">STDEVP(IF($AL$4:$AL$2012=AN810,$AM$4:$AM$2012))</f>
        <v>#DIV/0!</v>
      </c>
      <c r="AQ810" s="59" t="e">
        <f t="shared" si="406"/>
        <v>#DIV/0!</v>
      </c>
      <c r="AR810" s="47">
        <v>18.32</v>
      </c>
      <c r="AS810" s="48">
        <f t="shared" si="409"/>
        <v>18</v>
      </c>
      <c r="AT810" s="49" t="e">
        <f>VLOOKUP(AR810,FWD!#REF!,4,FALSE)</f>
        <v>#REF!</v>
      </c>
      <c r="AU810" s="48" t="str">
        <f t="shared" si="391"/>
        <v/>
      </c>
      <c r="AV810" s="58" t="str">
        <f t="shared" si="410"/>
        <v/>
      </c>
      <c r="AW810" s="48" t="e">
        <f t="array" ref="AW810">STDEVP(IF($AS$4:$AS$909=AU810,$AT$4:$AT$909))</f>
        <v>#DIV/0!</v>
      </c>
      <c r="AX810" s="50" t="e">
        <f t="shared" ref="AX810:AX873" si="412">IF(AND(AV810&lt;&gt;"",AW810&lt;&gt;""),AV810+AW810,"")</f>
        <v>#DIV/0!</v>
      </c>
    </row>
    <row r="811" spans="1:50" x14ac:dyDescent="0.2">
      <c r="A811" s="63">
        <v>167.36</v>
      </c>
      <c r="B811" s="64">
        <f t="shared" si="392"/>
        <v>167</v>
      </c>
      <c r="C811" s="65" t="e">
        <f>VLOOKUP(A811,FWD!#REF!,4,FALSE)</f>
        <v>#REF!</v>
      </c>
      <c r="D811" s="64" t="str">
        <f t="shared" si="393"/>
        <v/>
      </c>
      <c r="E811" s="64" t="str">
        <f t="shared" si="394"/>
        <v/>
      </c>
      <c r="F811" s="64" t="e">
        <f t="array" ref="F811">STDEVP(IF($B$4:$B$918=D811,$C$4:$C$918))</f>
        <v>#DIV/0!</v>
      </c>
      <c r="G811" s="66" t="e">
        <f t="shared" si="388"/>
        <v>#DIV/0!</v>
      </c>
      <c r="H811" s="63">
        <v>81.56</v>
      </c>
      <c r="I811" s="64">
        <f t="shared" si="395"/>
        <v>81</v>
      </c>
      <c r="J811" s="65" t="e">
        <f>VLOOKUP(H811,FWD!$G$4:$I$128,4,FALSE)</f>
        <v>#N/A</v>
      </c>
      <c r="K811" s="64" t="str">
        <f t="shared" si="396"/>
        <v/>
      </c>
      <c r="L811" s="64" t="str">
        <f t="shared" si="397"/>
        <v/>
      </c>
      <c r="M811" s="64" t="e">
        <f t="array" ref="M811">STDEVP(IF($I$4:$I$2051=K811,$J$4:$J$2051))</f>
        <v>#DIV/0!</v>
      </c>
      <c r="N811" s="78" t="e">
        <f t="shared" si="389"/>
        <v>#DIV/0!</v>
      </c>
      <c r="O811" s="82">
        <v>52.32</v>
      </c>
      <c r="P811" s="64">
        <f t="shared" si="398"/>
        <v>52</v>
      </c>
      <c r="Q811" s="66" t="e">
        <f>VLOOKUP(O811,FWD!#REF!,4,FALSE)</f>
        <v>#REF!</v>
      </c>
      <c r="R811" s="66" t="str">
        <f t="shared" si="407"/>
        <v/>
      </c>
      <c r="S811" s="66" t="str">
        <f t="shared" si="400"/>
        <v/>
      </c>
      <c r="T811" s="64" t="e">
        <f t="array" ref="T811">STDEVP(IF($P$4:$P$864=R811,$Q$4:$Q$864))</f>
        <v>#DIV/0!</v>
      </c>
      <c r="U811" s="78" t="e">
        <f t="shared" si="408"/>
        <v>#DIV/0!</v>
      </c>
      <c r="V811" s="38"/>
      <c r="W811" s="38"/>
      <c r="X811" s="38"/>
      <c r="Y811" s="38"/>
      <c r="Z811" s="38"/>
      <c r="AA811" s="38"/>
      <c r="AB811" s="38"/>
      <c r="AD811" s="55">
        <v>137.19999999999999</v>
      </c>
      <c r="AE811" s="48">
        <f t="shared" si="411"/>
        <v>137</v>
      </c>
      <c r="AF811" s="48" t="e">
        <f>VLOOKUP(AD811,FWD!#REF!,4,FALSE)</f>
        <v>#REF!</v>
      </c>
      <c r="AG811" s="48" t="str">
        <f t="shared" si="401"/>
        <v/>
      </c>
      <c r="AH811" s="48" t="str">
        <f t="shared" si="402"/>
        <v/>
      </c>
      <c r="AI811" s="48">
        <f t="array" ref="AI811">STDEVP(IF($AE$4:$AE$918=AG811,$AF$4:$AF$918))</f>
        <v>0</v>
      </c>
      <c r="AJ811" s="48" t="str">
        <f t="shared" si="403"/>
        <v/>
      </c>
      <c r="AK811" s="47">
        <v>100.08</v>
      </c>
      <c r="AL811" s="48">
        <f t="shared" si="404"/>
        <v>100</v>
      </c>
      <c r="AM811" s="49" t="e">
        <f>VLOOKUP(AK811,FWD!#REF!,4,FALSE)</f>
        <v>#REF!</v>
      </c>
      <c r="AN811" s="58" t="str">
        <f t="shared" si="405"/>
        <v/>
      </c>
      <c r="AO811" s="58" t="str">
        <f t="shared" si="390"/>
        <v/>
      </c>
      <c r="AP811" s="58" t="e">
        <f t="array" ref="AP811">STDEVP(IF($AL$4:$AL$2012=AN811,$AM$4:$AM$2012))</f>
        <v>#DIV/0!</v>
      </c>
      <c r="AQ811" s="59" t="e">
        <f t="shared" si="406"/>
        <v>#DIV/0!</v>
      </c>
      <c r="AR811" s="47">
        <v>18.28</v>
      </c>
      <c r="AS811" s="48">
        <f t="shared" si="409"/>
        <v>18</v>
      </c>
      <c r="AT811" s="49" t="e">
        <f>VLOOKUP(AR811,FWD!#REF!,4,FALSE)</f>
        <v>#REF!</v>
      </c>
      <c r="AU811" s="48" t="str">
        <f t="shared" si="391"/>
        <v/>
      </c>
      <c r="AV811" s="58" t="str">
        <f t="shared" si="410"/>
        <v/>
      </c>
      <c r="AW811" s="48" t="e">
        <f t="array" ref="AW811">STDEVP(IF($AS$4:$AS$909=AU811,$AT$4:$AT$909))</f>
        <v>#DIV/0!</v>
      </c>
      <c r="AX811" s="50" t="e">
        <f t="shared" si="412"/>
        <v>#DIV/0!</v>
      </c>
    </row>
    <row r="812" spans="1:50" x14ac:dyDescent="0.2">
      <c r="A812" s="63">
        <v>167.4</v>
      </c>
      <c r="B812" s="64">
        <f t="shared" si="392"/>
        <v>167</v>
      </c>
      <c r="C812" s="65" t="e">
        <f>VLOOKUP(A812,FWD!#REF!,4,FALSE)</f>
        <v>#REF!</v>
      </c>
      <c r="D812" s="64" t="str">
        <f t="shared" si="393"/>
        <v/>
      </c>
      <c r="E812" s="64" t="str">
        <f t="shared" si="394"/>
        <v/>
      </c>
      <c r="F812" s="64" t="e">
        <f t="array" ref="F812">STDEVP(IF($B$4:$B$918=D812,$C$4:$C$918))</f>
        <v>#DIV/0!</v>
      </c>
      <c r="G812" s="66" t="e">
        <f t="shared" si="388"/>
        <v>#DIV/0!</v>
      </c>
      <c r="H812" s="63">
        <v>81.599999999999994</v>
      </c>
      <c r="I812" s="64">
        <f t="shared" si="395"/>
        <v>81</v>
      </c>
      <c r="J812" s="65" t="e">
        <f>VLOOKUP(H812,FWD!$G$4:$I$128,4,FALSE)</f>
        <v>#N/A</v>
      </c>
      <c r="K812" s="64" t="str">
        <f t="shared" si="396"/>
        <v/>
      </c>
      <c r="L812" s="64" t="str">
        <f t="shared" si="397"/>
        <v/>
      </c>
      <c r="M812" s="64" t="e">
        <f t="array" ref="M812">STDEVP(IF($I$4:$I$2051=K812,$J$4:$J$2051))</f>
        <v>#DIV/0!</v>
      </c>
      <c r="N812" s="78" t="e">
        <f t="shared" si="389"/>
        <v>#DIV/0!</v>
      </c>
      <c r="O812" s="82">
        <v>52.36</v>
      </c>
      <c r="P812" s="64">
        <f t="shared" si="398"/>
        <v>52</v>
      </c>
      <c r="Q812" s="66" t="e">
        <f>VLOOKUP(O812,FWD!#REF!,4,FALSE)</f>
        <v>#REF!</v>
      </c>
      <c r="R812" s="66" t="str">
        <f t="shared" si="407"/>
        <v/>
      </c>
      <c r="S812" s="66" t="str">
        <f t="shared" si="400"/>
        <v/>
      </c>
      <c r="T812" s="64" t="e">
        <f t="array" ref="T812">STDEVP(IF($P$4:$P$864=R812,$Q$4:$Q$864))</f>
        <v>#DIV/0!</v>
      </c>
      <c r="U812" s="78" t="e">
        <f t="shared" si="408"/>
        <v>#DIV/0!</v>
      </c>
      <c r="V812" s="38"/>
      <c r="W812" s="38"/>
      <c r="X812" s="38"/>
      <c r="Y812" s="38"/>
      <c r="Z812" s="38"/>
      <c r="AA812" s="38"/>
      <c r="AB812" s="38"/>
      <c r="AD812" s="55">
        <v>137.16</v>
      </c>
      <c r="AE812" s="48">
        <f t="shared" si="411"/>
        <v>137</v>
      </c>
      <c r="AF812" s="48" t="e">
        <f>VLOOKUP(AD812,FWD!#REF!,4,FALSE)</f>
        <v>#REF!</v>
      </c>
      <c r="AG812" s="48" t="str">
        <f t="shared" si="401"/>
        <v/>
      </c>
      <c r="AH812" s="48" t="str">
        <f t="shared" si="402"/>
        <v/>
      </c>
      <c r="AI812" s="48">
        <f t="array" ref="AI812">STDEVP(IF($AE$4:$AE$918=AG812,$AF$4:$AF$918))</f>
        <v>0</v>
      </c>
      <c r="AJ812" s="48" t="str">
        <f t="shared" si="403"/>
        <v/>
      </c>
      <c r="AK812" s="47">
        <v>100.04</v>
      </c>
      <c r="AL812" s="48">
        <f t="shared" si="404"/>
        <v>100</v>
      </c>
      <c r="AM812" s="49" t="e">
        <f>VLOOKUP(AK812,FWD!#REF!,4,FALSE)</f>
        <v>#REF!</v>
      </c>
      <c r="AN812" s="58" t="str">
        <f t="shared" si="405"/>
        <v/>
      </c>
      <c r="AO812" s="58" t="str">
        <f t="shared" si="390"/>
        <v/>
      </c>
      <c r="AP812" s="58" t="e">
        <f t="array" ref="AP812">STDEVP(IF($AL$4:$AL$2012=AN812,$AM$4:$AM$2012))</f>
        <v>#DIV/0!</v>
      </c>
      <c r="AQ812" s="59" t="e">
        <f t="shared" si="406"/>
        <v>#DIV/0!</v>
      </c>
      <c r="AR812" s="47">
        <v>18.239999999999998</v>
      </c>
      <c r="AS812" s="48">
        <f t="shared" si="409"/>
        <v>18</v>
      </c>
      <c r="AT812" s="49" t="e">
        <f>VLOOKUP(AR812,FWD!#REF!,4,FALSE)</f>
        <v>#REF!</v>
      </c>
      <c r="AU812" s="48" t="str">
        <f t="shared" si="391"/>
        <v/>
      </c>
      <c r="AV812" s="58" t="str">
        <f t="shared" si="410"/>
        <v/>
      </c>
      <c r="AW812" s="48" t="e">
        <f t="array" ref="AW812">STDEVP(IF($AS$4:$AS$909=AU812,$AT$4:$AT$909))</f>
        <v>#DIV/0!</v>
      </c>
      <c r="AX812" s="50" t="e">
        <f t="shared" si="412"/>
        <v>#DIV/0!</v>
      </c>
    </row>
    <row r="813" spans="1:50" x14ac:dyDescent="0.2">
      <c r="A813" s="63">
        <v>167.44</v>
      </c>
      <c r="B813" s="64">
        <f t="shared" si="392"/>
        <v>167</v>
      </c>
      <c r="C813" s="65" t="e">
        <f>VLOOKUP(A813,FWD!#REF!,4,FALSE)</f>
        <v>#REF!</v>
      </c>
      <c r="D813" s="64" t="str">
        <f t="shared" si="393"/>
        <v/>
      </c>
      <c r="E813" s="64" t="str">
        <f t="shared" si="394"/>
        <v/>
      </c>
      <c r="F813" s="64" t="e">
        <f t="array" ref="F813">STDEVP(IF($B$4:$B$918=D813,$C$4:$C$918))</f>
        <v>#DIV/0!</v>
      </c>
      <c r="G813" s="66" t="e">
        <f t="shared" si="388"/>
        <v>#DIV/0!</v>
      </c>
      <c r="H813" s="63">
        <v>81.64</v>
      </c>
      <c r="I813" s="64">
        <f t="shared" si="395"/>
        <v>81</v>
      </c>
      <c r="J813" s="65" t="e">
        <f>VLOOKUP(H813,FWD!$G$4:$I$128,4,FALSE)</f>
        <v>#N/A</v>
      </c>
      <c r="K813" s="64" t="str">
        <f t="shared" si="396"/>
        <v/>
      </c>
      <c r="L813" s="64" t="str">
        <f t="shared" si="397"/>
        <v/>
      </c>
      <c r="M813" s="64" t="e">
        <f t="array" ref="M813">STDEVP(IF($I$4:$I$2051=K813,$J$4:$J$2051))</f>
        <v>#DIV/0!</v>
      </c>
      <c r="N813" s="78" t="e">
        <f t="shared" si="389"/>
        <v>#DIV/0!</v>
      </c>
      <c r="O813" s="82">
        <v>52.4</v>
      </c>
      <c r="P813" s="64">
        <f t="shared" si="398"/>
        <v>52</v>
      </c>
      <c r="Q813" s="66" t="e">
        <f>VLOOKUP(O813,FWD!#REF!,4,FALSE)</f>
        <v>#REF!</v>
      </c>
      <c r="R813" s="66" t="str">
        <f t="shared" si="407"/>
        <v/>
      </c>
      <c r="S813" s="66" t="str">
        <f t="shared" si="400"/>
        <v/>
      </c>
      <c r="T813" s="64" t="e">
        <f t="array" ref="T813">STDEVP(IF($P$4:$P$864=R813,$Q$4:$Q$864))</f>
        <v>#DIV/0!</v>
      </c>
      <c r="U813" s="78" t="e">
        <f t="shared" si="408"/>
        <v>#DIV/0!</v>
      </c>
      <c r="V813" s="38"/>
      <c r="W813" s="38"/>
      <c r="X813" s="38"/>
      <c r="Y813" s="38"/>
      <c r="Z813" s="38"/>
      <c r="AA813" s="38"/>
      <c r="AB813" s="38"/>
      <c r="AD813" s="55">
        <v>137.12</v>
      </c>
      <c r="AE813" s="48">
        <f t="shared" si="411"/>
        <v>137</v>
      </c>
      <c r="AF813" s="48" t="e">
        <f>VLOOKUP(AD813,FWD!#REF!,4,FALSE)</f>
        <v>#REF!</v>
      </c>
      <c r="AG813" s="48" t="str">
        <f t="shared" si="401"/>
        <v/>
      </c>
      <c r="AH813" s="48" t="str">
        <f t="shared" si="402"/>
        <v/>
      </c>
      <c r="AI813" s="48">
        <f t="array" ref="AI813">STDEVP(IF($AE$4:$AE$918=AG813,$AF$4:$AF$918))</f>
        <v>0</v>
      </c>
      <c r="AJ813" s="48" t="str">
        <f t="shared" si="403"/>
        <v/>
      </c>
      <c r="AK813" s="47">
        <v>100</v>
      </c>
      <c r="AL813" s="48">
        <f t="shared" si="404"/>
        <v>100</v>
      </c>
      <c r="AM813" s="49" t="e">
        <f>VLOOKUP(AK813,FWD!#REF!,4,FALSE)</f>
        <v>#REF!</v>
      </c>
      <c r="AN813" s="58">
        <f t="shared" si="405"/>
        <v>100</v>
      </c>
      <c r="AO813" s="58" t="e">
        <f t="shared" si="390"/>
        <v>#REF!</v>
      </c>
      <c r="AP813" s="58" t="e">
        <f t="array" ref="AP813">STDEVP(IF($AL$4:$AL$2012=AN813,$AM$4:$AM$2012))</f>
        <v>#REF!</v>
      </c>
      <c r="AQ813" s="59" t="e">
        <f t="shared" si="406"/>
        <v>#REF!</v>
      </c>
      <c r="AR813" s="47">
        <v>18.2</v>
      </c>
      <c r="AS813" s="48">
        <f t="shared" si="409"/>
        <v>18</v>
      </c>
      <c r="AT813" s="49" t="e">
        <f>VLOOKUP(AR813,FWD!#REF!,4,FALSE)</f>
        <v>#REF!</v>
      </c>
      <c r="AU813" s="48" t="str">
        <f t="shared" si="391"/>
        <v/>
      </c>
      <c r="AV813" s="58" t="str">
        <f t="shared" si="410"/>
        <v/>
      </c>
      <c r="AW813" s="48" t="e">
        <f t="array" ref="AW813">STDEVP(IF($AS$4:$AS$909=AU813,$AT$4:$AT$909))</f>
        <v>#DIV/0!</v>
      </c>
      <c r="AX813" s="50" t="e">
        <f t="shared" si="412"/>
        <v>#DIV/0!</v>
      </c>
    </row>
    <row r="814" spans="1:50" x14ac:dyDescent="0.2">
      <c r="A814" s="63">
        <v>167.48</v>
      </c>
      <c r="B814" s="64">
        <f t="shared" si="392"/>
        <v>167</v>
      </c>
      <c r="C814" s="65" t="e">
        <f>VLOOKUP(A814,FWD!#REF!,4,FALSE)</f>
        <v>#REF!</v>
      </c>
      <c r="D814" s="64" t="str">
        <f t="shared" si="393"/>
        <v/>
      </c>
      <c r="E814" s="64" t="str">
        <f t="shared" si="394"/>
        <v/>
      </c>
      <c r="F814" s="64" t="e">
        <f t="array" ref="F814">STDEVP(IF($B$4:$B$918=D814,$C$4:$C$918))</f>
        <v>#DIV/0!</v>
      </c>
      <c r="G814" s="66" t="e">
        <f t="shared" si="388"/>
        <v>#DIV/0!</v>
      </c>
      <c r="H814" s="63">
        <v>81.680000000000007</v>
      </c>
      <c r="I814" s="64">
        <f t="shared" si="395"/>
        <v>81</v>
      </c>
      <c r="J814" s="65" t="e">
        <f>VLOOKUP(H814,FWD!$G$4:$I$128,4,FALSE)</f>
        <v>#N/A</v>
      </c>
      <c r="K814" s="64" t="str">
        <f t="shared" si="396"/>
        <v/>
      </c>
      <c r="L814" s="64" t="str">
        <f t="shared" si="397"/>
        <v/>
      </c>
      <c r="M814" s="64" t="e">
        <f t="array" ref="M814">STDEVP(IF($I$4:$I$2051=K814,$J$4:$J$2051))</f>
        <v>#DIV/0!</v>
      </c>
      <c r="N814" s="78" t="e">
        <f t="shared" si="389"/>
        <v>#DIV/0!</v>
      </c>
      <c r="O814" s="82">
        <v>52.44</v>
      </c>
      <c r="P814" s="64">
        <f t="shared" si="398"/>
        <v>52</v>
      </c>
      <c r="Q814" s="66" t="e">
        <f>VLOOKUP(O814,FWD!#REF!,4,FALSE)</f>
        <v>#REF!</v>
      </c>
      <c r="R814" s="66" t="str">
        <f t="shared" si="407"/>
        <v/>
      </c>
      <c r="S814" s="66" t="str">
        <f t="shared" si="400"/>
        <v/>
      </c>
      <c r="T814" s="64" t="e">
        <f t="array" ref="T814">STDEVP(IF($P$4:$P$864=R814,$Q$4:$Q$864))</f>
        <v>#DIV/0!</v>
      </c>
      <c r="U814" s="78" t="e">
        <f t="shared" si="408"/>
        <v>#DIV/0!</v>
      </c>
      <c r="V814" s="38"/>
      <c r="W814" s="38"/>
      <c r="X814" s="38"/>
      <c r="Y814" s="38"/>
      <c r="Z814" s="38"/>
      <c r="AA814" s="38"/>
      <c r="AB814" s="38"/>
      <c r="AD814" s="55">
        <v>137.08000000000001</v>
      </c>
      <c r="AE814" s="48">
        <f t="shared" si="411"/>
        <v>137</v>
      </c>
      <c r="AF814" s="48" t="e">
        <f>VLOOKUP(AD814,FWD!#REF!,4,FALSE)</f>
        <v>#REF!</v>
      </c>
      <c r="AG814" s="48" t="str">
        <f t="shared" si="401"/>
        <v/>
      </c>
      <c r="AH814" s="48" t="str">
        <f t="shared" si="402"/>
        <v/>
      </c>
      <c r="AI814" s="48">
        <f t="array" ref="AI814">STDEVP(IF($AE$4:$AE$918=AG814,$AF$4:$AF$918))</f>
        <v>0</v>
      </c>
      <c r="AJ814" s="48" t="str">
        <f t="shared" si="403"/>
        <v/>
      </c>
      <c r="AK814" s="47">
        <v>99.96</v>
      </c>
      <c r="AL814" s="48">
        <f t="shared" si="404"/>
        <v>99</v>
      </c>
      <c r="AM814" s="49" t="e">
        <f>VLOOKUP(AK814,FWD!#REF!,4,FALSE)</f>
        <v>#REF!</v>
      </c>
      <c r="AN814" s="58" t="str">
        <f t="shared" si="405"/>
        <v/>
      </c>
      <c r="AO814" s="58" t="str">
        <f t="shared" si="390"/>
        <v/>
      </c>
      <c r="AP814" s="58" t="e">
        <f t="array" ref="AP814">STDEVP(IF($AL$4:$AL$2012=AN814,$AM$4:$AM$2012))</f>
        <v>#DIV/0!</v>
      </c>
      <c r="AQ814" s="59" t="e">
        <f t="shared" si="406"/>
        <v>#DIV/0!</v>
      </c>
      <c r="AR814" s="47">
        <v>18.16</v>
      </c>
      <c r="AS814" s="48">
        <f t="shared" si="409"/>
        <v>18</v>
      </c>
      <c r="AT814" s="49" t="e">
        <f>VLOOKUP(AR814,FWD!#REF!,4,FALSE)</f>
        <v>#REF!</v>
      </c>
      <c r="AU814" s="48" t="str">
        <f t="shared" si="391"/>
        <v/>
      </c>
      <c r="AV814" s="58" t="str">
        <f t="shared" si="410"/>
        <v/>
      </c>
      <c r="AW814" s="48" t="e">
        <f t="array" ref="AW814">STDEVP(IF($AS$4:$AS$909=AU814,$AT$4:$AT$909))</f>
        <v>#DIV/0!</v>
      </c>
      <c r="AX814" s="50" t="e">
        <f t="shared" si="412"/>
        <v>#DIV/0!</v>
      </c>
    </row>
    <row r="815" spans="1:50" x14ac:dyDescent="0.2">
      <c r="A815" s="63">
        <v>167.52</v>
      </c>
      <c r="B815" s="64">
        <f t="shared" si="392"/>
        <v>167</v>
      </c>
      <c r="C815" s="65" t="e">
        <f>VLOOKUP(A815,FWD!#REF!,4,FALSE)</f>
        <v>#REF!</v>
      </c>
      <c r="D815" s="64" t="str">
        <f t="shared" si="393"/>
        <v/>
      </c>
      <c r="E815" s="64" t="str">
        <f t="shared" si="394"/>
        <v/>
      </c>
      <c r="F815" s="64" t="e">
        <f t="array" ref="F815">STDEVP(IF($B$4:$B$918=D815,$C$4:$C$918))</f>
        <v>#DIV/0!</v>
      </c>
      <c r="G815" s="66" t="e">
        <f t="shared" si="388"/>
        <v>#DIV/0!</v>
      </c>
      <c r="H815" s="63">
        <v>81.72</v>
      </c>
      <c r="I815" s="64">
        <f t="shared" si="395"/>
        <v>81</v>
      </c>
      <c r="J815" s="65" t="e">
        <f>VLOOKUP(H815,FWD!$G$4:$I$128,4,FALSE)</f>
        <v>#N/A</v>
      </c>
      <c r="K815" s="64" t="str">
        <f t="shared" si="396"/>
        <v/>
      </c>
      <c r="L815" s="64" t="str">
        <f t="shared" si="397"/>
        <v/>
      </c>
      <c r="M815" s="64" t="e">
        <f t="array" ref="M815">STDEVP(IF($I$4:$I$2051=K815,$J$4:$J$2051))</f>
        <v>#DIV/0!</v>
      </c>
      <c r="N815" s="78" t="e">
        <f t="shared" si="389"/>
        <v>#DIV/0!</v>
      </c>
      <c r="O815" s="82">
        <v>52.48</v>
      </c>
      <c r="P815" s="64">
        <f t="shared" si="398"/>
        <v>52</v>
      </c>
      <c r="Q815" s="66" t="e">
        <f>VLOOKUP(O815,FWD!#REF!,4,FALSE)</f>
        <v>#REF!</v>
      </c>
      <c r="R815" s="66" t="str">
        <f t="shared" si="407"/>
        <v/>
      </c>
      <c r="S815" s="66" t="str">
        <f t="shared" si="400"/>
        <v/>
      </c>
      <c r="T815" s="64" t="e">
        <f t="array" ref="T815">STDEVP(IF($P$4:$P$864=R815,$Q$4:$Q$864))</f>
        <v>#DIV/0!</v>
      </c>
      <c r="U815" s="78" t="e">
        <f t="shared" si="408"/>
        <v>#DIV/0!</v>
      </c>
      <c r="V815" s="38"/>
      <c r="W815" s="38"/>
      <c r="X815" s="38"/>
      <c r="Y815" s="38"/>
      <c r="Z815" s="38"/>
      <c r="AA815" s="38"/>
      <c r="AB815" s="38"/>
      <c r="AD815" s="55">
        <v>137.04</v>
      </c>
      <c r="AE815" s="48">
        <f t="shared" si="411"/>
        <v>137</v>
      </c>
      <c r="AF815" s="48" t="e">
        <f>VLOOKUP(AD815,FWD!#REF!,4,FALSE)</f>
        <v>#REF!</v>
      </c>
      <c r="AG815" s="48" t="str">
        <f t="shared" si="401"/>
        <v/>
      </c>
      <c r="AH815" s="48" t="str">
        <f t="shared" si="402"/>
        <v/>
      </c>
      <c r="AI815" s="48">
        <f t="array" ref="AI815">STDEVP(IF($AE$4:$AE$918=AG815,$AF$4:$AF$918))</f>
        <v>0</v>
      </c>
      <c r="AJ815" s="48" t="str">
        <f t="shared" si="403"/>
        <v/>
      </c>
      <c r="AK815" s="47">
        <v>99.92</v>
      </c>
      <c r="AL815" s="48">
        <f t="shared" si="404"/>
        <v>99</v>
      </c>
      <c r="AM815" s="49" t="e">
        <f>VLOOKUP(AK815,FWD!#REF!,4,FALSE)</f>
        <v>#REF!</v>
      </c>
      <c r="AN815" s="58" t="str">
        <f t="shared" si="405"/>
        <v/>
      </c>
      <c r="AO815" s="58" t="str">
        <f t="shared" si="390"/>
        <v/>
      </c>
      <c r="AP815" s="58" t="e">
        <f t="array" ref="AP815">STDEVP(IF($AL$4:$AL$2012=AN815,$AM$4:$AM$2012))</f>
        <v>#DIV/0!</v>
      </c>
      <c r="AQ815" s="59" t="e">
        <f t="shared" si="406"/>
        <v>#DIV/0!</v>
      </c>
      <c r="AR815" s="47">
        <v>18.12</v>
      </c>
      <c r="AS815" s="48">
        <f t="shared" si="409"/>
        <v>18</v>
      </c>
      <c r="AT815" s="49" t="e">
        <f>VLOOKUP(AR815,FWD!#REF!,4,FALSE)</f>
        <v>#REF!</v>
      </c>
      <c r="AU815" s="48" t="str">
        <f t="shared" si="391"/>
        <v/>
      </c>
      <c r="AV815" s="58" t="str">
        <f t="shared" si="410"/>
        <v/>
      </c>
      <c r="AW815" s="48" t="e">
        <f t="array" ref="AW815">STDEVP(IF($AS$4:$AS$909=AU815,$AT$4:$AT$909))</f>
        <v>#DIV/0!</v>
      </c>
      <c r="AX815" s="50" t="e">
        <f t="shared" si="412"/>
        <v>#DIV/0!</v>
      </c>
    </row>
    <row r="816" spans="1:50" x14ac:dyDescent="0.2">
      <c r="A816" s="63">
        <v>167.56</v>
      </c>
      <c r="B816" s="64">
        <f t="shared" si="392"/>
        <v>167</v>
      </c>
      <c r="C816" s="65" t="e">
        <f>VLOOKUP(A816,FWD!#REF!,4,FALSE)</f>
        <v>#REF!</v>
      </c>
      <c r="D816" s="64" t="str">
        <f t="shared" si="393"/>
        <v/>
      </c>
      <c r="E816" s="64" t="str">
        <f t="shared" si="394"/>
        <v/>
      </c>
      <c r="F816" s="64" t="e">
        <f t="array" ref="F816">STDEVP(IF($B$4:$B$918=D816,$C$4:$C$918))</f>
        <v>#DIV/0!</v>
      </c>
      <c r="G816" s="66" t="e">
        <f t="shared" si="388"/>
        <v>#DIV/0!</v>
      </c>
      <c r="H816" s="63">
        <v>81.760000000000005</v>
      </c>
      <c r="I816" s="64">
        <f t="shared" si="395"/>
        <v>81</v>
      </c>
      <c r="J816" s="65" t="e">
        <f>VLOOKUP(H816,FWD!$G$4:$I$128,4,FALSE)</f>
        <v>#N/A</v>
      </c>
      <c r="K816" s="64" t="str">
        <f t="shared" si="396"/>
        <v/>
      </c>
      <c r="L816" s="64" t="str">
        <f t="shared" si="397"/>
        <v/>
      </c>
      <c r="M816" s="64" t="e">
        <f t="array" ref="M816">STDEVP(IF($I$4:$I$2051=K816,$J$4:$J$2051))</f>
        <v>#DIV/0!</v>
      </c>
      <c r="N816" s="78" t="e">
        <f t="shared" si="389"/>
        <v>#DIV/0!</v>
      </c>
      <c r="O816" s="82">
        <v>52.52</v>
      </c>
      <c r="P816" s="64">
        <f t="shared" si="398"/>
        <v>52</v>
      </c>
      <c r="Q816" s="66" t="e">
        <f>VLOOKUP(O816,FWD!#REF!,4,FALSE)</f>
        <v>#REF!</v>
      </c>
      <c r="R816" s="66" t="str">
        <f t="shared" si="407"/>
        <v/>
      </c>
      <c r="S816" s="66" t="str">
        <f t="shared" si="400"/>
        <v/>
      </c>
      <c r="T816" s="64" t="e">
        <f t="array" ref="T816">STDEVP(IF($P$4:$P$864=R816,$Q$4:$Q$864))</f>
        <v>#DIV/0!</v>
      </c>
      <c r="U816" s="78" t="e">
        <f t="shared" si="408"/>
        <v>#DIV/0!</v>
      </c>
      <c r="V816" s="38"/>
      <c r="W816" s="38"/>
      <c r="X816" s="38"/>
      <c r="Y816" s="38"/>
      <c r="Z816" s="38"/>
      <c r="AA816" s="38"/>
      <c r="AB816" s="38"/>
      <c r="AD816" s="55">
        <v>137</v>
      </c>
      <c r="AE816" s="48">
        <f t="shared" si="411"/>
        <v>137</v>
      </c>
      <c r="AF816" s="48" t="e">
        <f>VLOOKUP(AD816,FWD!#REF!,4,FALSE)</f>
        <v>#REF!</v>
      </c>
      <c r="AG816" s="48">
        <f t="shared" si="401"/>
        <v>137</v>
      </c>
      <c r="AH816" s="48" t="e">
        <f t="shared" si="402"/>
        <v>#REF!</v>
      </c>
      <c r="AI816" s="48" t="e">
        <f t="array" ref="AI816">STDEVP(IF($AE$4:$AE$918=AG816,$AF$4:$AF$918))</f>
        <v>#REF!</v>
      </c>
      <c r="AJ816" s="48" t="e">
        <f t="shared" si="403"/>
        <v>#REF!</v>
      </c>
      <c r="AK816" s="47">
        <v>99.88</v>
      </c>
      <c r="AL816" s="48">
        <f t="shared" si="404"/>
        <v>99</v>
      </c>
      <c r="AM816" s="49" t="e">
        <f>VLOOKUP(AK816,FWD!#REF!,4,FALSE)</f>
        <v>#REF!</v>
      </c>
      <c r="AN816" s="58" t="str">
        <f t="shared" si="405"/>
        <v/>
      </c>
      <c r="AO816" s="58" t="str">
        <f t="shared" si="390"/>
        <v/>
      </c>
      <c r="AP816" s="58" t="e">
        <f t="array" ref="AP816">STDEVP(IF($AL$4:$AL$2012=AN816,$AM$4:$AM$2012))</f>
        <v>#DIV/0!</v>
      </c>
      <c r="AQ816" s="59" t="e">
        <f t="shared" si="406"/>
        <v>#DIV/0!</v>
      </c>
      <c r="AR816" s="47">
        <v>18.079999999999998</v>
      </c>
      <c r="AS816" s="48">
        <f t="shared" si="409"/>
        <v>18</v>
      </c>
      <c r="AT816" s="49" t="e">
        <f>VLOOKUP(AR816,FWD!#REF!,4,FALSE)</f>
        <v>#REF!</v>
      </c>
      <c r="AU816" s="48" t="str">
        <f t="shared" si="391"/>
        <v/>
      </c>
      <c r="AV816" s="58" t="str">
        <f t="shared" si="410"/>
        <v/>
      </c>
      <c r="AW816" s="48" t="e">
        <f t="array" ref="AW816">STDEVP(IF($AS$4:$AS$909=AU816,$AT$4:$AT$909))</f>
        <v>#DIV/0!</v>
      </c>
      <c r="AX816" s="50" t="e">
        <f t="shared" si="412"/>
        <v>#DIV/0!</v>
      </c>
    </row>
    <row r="817" spans="1:50" x14ac:dyDescent="0.2">
      <c r="A817" s="63">
        <v>167.6</v>
      </c>
      <c r="B817" s="64">
        <f t="shared" si="392"/>
        <v>167</v>
      </c>
      <c r="C817" s="65" t="e">
        <f>VLOOKUP(A817,FWD!#REF!,4,FALSE)</f>
        <v>#REF!</v>
      </c>
      <c r="D817" s="64" t="str">
        <f t="shared" si="393"/>
        <v/>
      </c>
      <c r="E817" s="64" t="str">
        <f t="shared" si="394"/>
        <v/>
      </c>
      <c r="F817" s="64" t="e">
        <f t="array" ref="F817">STDEVP(IF($B$4:$B$918=D817,$C$4:$C$918))</f>
        <v>#DIV/0!</v>
      </c>
      <c r="G817" s="66" t="e">
        <f t="shared" si="388"/>
        <v>#DIV/0!</v>
      </c>
      <c r="H817" s="63">
        <v>81.8</v>
      </c>
      <c r="I817" s="64">
        <f t="shared" si="395"/>
        <v>81</v>
      </c>
      <c r="J817" s="65" t="e">
        <f>VLOOKUP(H817,FWD!$G$4:$I$128,4,FALSE)</f>
        <v>#N/A</v>
      </c>
      <c r="K817" s="64" t="str">
        <f t="shared" si="396"/>
        <v/>
      </c>
      <c r="L817" s="64" t="str">
        <f t="shared" si="397"/>
        <v/>
      </c>
      <c r="M817" s="64" t="e">
        <f t="array" ref="M817">STDEVP(IF($I$4:$I$2051=K817,$J$4:$J$2051))</f>
        <v>#DIV/0!</v>
      </c>
      <c r="N817" s="78" t="e">
        <f t="shared" si="389"/>
        <v>#DIV/0!</v>
      </c>
      <c r="O817" s="82">
        <v>52.56</v>
      </c>
      <c r="P817" s="64">
        <f t="shared" si="398"/>
        <v>52</v>
      </c>
      <c r="Q817" s="66" t="e">
        <f>VLOOKUP(O817,FWD!#REF!,4,FALSE)</f>
        <v>#REF!</v>
      </c>
      <c r="R817" s="66" t="str">
        <f t="shared" si="407"/>
        <v/>
      </c>
      <c r="S817" s="66" t="str">
        <f t="shared" si="400"/>
        <v/>
      </c>
      <c r="T817" s="64" t="e">
        <f t="array" ref="T817">STDEVP(IF($P$4:$P$864=R817,$Q$4:$Q$864))</f>
        <v>#DIV/0!</v>
      </c>
      <c r="U817" s="78" t="e">
        <f t="shared" si="408"/>
        <v>#DIV/0!</v>
      </c>
      <c r="V817" s="38"/>
      <c r="W817" s="38"/>
      <c r="X817" s="38"/>
      <c r="Y817" s="38"/>
      <c r="Z817" s="38"/>
      <c r="AA817" s="38"/>
      <c r="AB817" s="38"/>
      <c r="AD817" s="55">
        <v>136.96</v>
      </c>
      <c r="AE817" s="48">
        <f t="shared" si="411"/>
        <v>136</v>
      </c>
      <c r="AF817" s="48" t="e">
        <f>VLOOKUP(AD817,FWD!#REF!,4,FALSE)</f>
        <v>#REF!</v>
      </c>
      <c r="AG817" s="48" t="str">
        <f t="shared" si="401"/>
        <v/>
      </c>
      <c r="AH817" s="48" t="str">
        <f t="shared" si="402"/>
        <v/>
      </c>
      <c r="AI817" s="48">
        <f t="array" ref="AI817">STDEVP(IF($AE$4:$AE$918=AG817,$AF$4:$AF$918))</f>
        <v>0</v>
      </c>
      <c r="AJ817" s="48" t="str">
        <f t="shared" si="403"/>
        <v/>
      </c>
      <c r="AK817" s="47">
        <v>99.84</v>
      </c>
      <c r="AL817" s="48">
        <f t="shared" si="404"/>
        <v>99</v>
      </c>
      <c r="AM817" s="49" t="e">
        <f>VLOOKUP(AK817,FWD!#REF!,4,FALSE)</f>
        <v>#REF!</v>
      </c>
      <c r="AN817" s="58" t="str">
        <f t="shared" si="405"/>
        <v/>
      </c>
      <c r="AO817" s="58" t="str">
        <f t="shared" si="390"/>
        <v/>
      </c>
      <c r="AP817" s="58" t="e">
        <f t="array" ref="AP817">STDEVP(IF($AL$4:$AL$2012=AN817,$AM$4:$AM$2012))</f>
        <v>#DIV/0!</v>
      </c>
      <c r="AQ817" s="59" t="e">
        <f t="shared" si="406"/>
        <v>#DIV/0!</v>
      </c>
      <c r="AR817" s="47">
        <v>18.04</v>
      </c>
      <c r="AS817" s="48">
        <f t="shared" si="409"/>
        <v>18</v>
      </c>
      <c r="AT817" s="49" t="e">
        <f>VLOOKUP(AR817,FWD!#REF!,4,FALSE)</f>
        <v>#REF!</v>
      </c>
      <c r="AU817" s="48" t="str">
        <f t="shared" si="391"/>
        <v/>
      </c>
      <c r="AV817" s="58" t="str">
        <f t="shared" si="410"/>
        <v/>
      </c>
      <c r="AW817" s="48" t="e">
        <f t="array" ref="AW817">STDEVP(IF($AS$4:$AS$909=AU817,$AT$4:$AT$909))</f>
        <v>#DIV/0!</v>
      </c>
      <c r="AX817" s="50" t="e">
        <f t="shared" si="412"/>
        <v>#DIV/0!</v>
      </c>
    </row>
    <row r="818" spans="1:50" x14ac:dyDescent="0.2">
      <c r="A818" s="63">
        <v>167.64</v>
      </c>
      <c r="B818" s="64">
        <f t="shared" si="392"/>
        <v>167</v>
      </c>
      <c r="C818" s="65" t="e">
        <f>VLOOKUP(A818,FWD!#REF!,4,FALSE)</f>
        <v>#REF!</v>
      </c>
      <c r="D818" s="64" t="str">
        <f t="shared" si="393"/>
        <v/>
      </c>
      <c r="E818" s="64" t="str">
        <f t="shared" si="394"/>
        <v/>
      </c>
      <c r="F818" s="64" t="e">
        <f t="array" ref="F818">STDEVP(IF($B$4:$B$918=D818,$C$4:$C$918))</f>
        <v>#DIV/0!</v>
      </c>
      <c r="G818" s="66" t="e">
        <f t="shared" si="388"/>
        <v>#DIV/0!</v>
      </c>
      <c r="H818" s="63">
        <v>81.84</v>
      </c>
      <c r="I818" s="64">
        <f t="shared" si="395"/>
        <v>81</v>
      </c>
      <c r="J818" s="65" t="e">
        <f>VLOOKUP(H818,FWD!$G$4:$I$128,4,FALSE)</f>
        <v>#N/A</v>
      </c>
      <c r="K818" s="64" t="str">
        <f t="shared" si="396"/>
        <v/>
      </c>
      <c r="L818" s="64" t="str">
        <f t="shared" si="397"/>
        <v/>
      </c>
      <c r="M818" s="64" t="e">
        <f t="array" ref="M818">STDEVP(IF($I$4:$I$2051=K818,$J$4:$J$2051))</f>
        <v>#DIV/0!</v>
      </c>
      <c r="N818" s="78" t="e">
        <f t="shared" si="389"/>
        <v>#DIV/0!</v>
      </c>
      <c r="O818" s="82">
        <v>52.6</v>
      </c>
      <c r="P818" s="64">
        <f t="shared" si="398"/>
        <v>52</v>
      </c>
      <c r="Q818" s="66" t="e">
        <f>VLOOKUP(O818,FWD!#REF!,4,FALSE)</f>
        <v>#REF!</v>
      </c>
      <c r="R818" s="66" t="str">
        <f t="shared" si="407"/>
        <v/>
      </c>
      <c r="S818" s="66" t="str">
        <f t="shared" si="400"/>
        <v/>
      </c>
      <c r="T818" s="64" t="e">
        <f t="array" ref="T818">STDEVP(IF($P$4:$P$864=R818,$Q$4:$Q$864))</f>
        <v>#DIV/0!</v>
      </c>
      <c r="U818" s="78" t="e">
        <f t="shared" si="408"/>
        <v>#DIV/0!</v>
      </c>
      <c r="V818" s="38"/>
      <c r="W818" s="38"/>
      <c r="X818" s="38"/>
      <c r="Y818" s="38"/>
      <c r="Z818" s="38"/>
      <c r="AA818" s="38"/>
      <c r="AB818" s="38"/>
      <c r="AD818" s="55">
        <v>136.91999999999999</v>
      </c>
      <c r="AE818" s="48">
        <f t="shared" si="411"/>
        <v>136</v>
      </c>
      <c r="AF818" s="48" t="e">
        <f>VLOOKUP(AD818,FWD!#REF!,4,FALSE)</f>
        <v>#REF!</v>
      </c>
      <c r="AG818" s="48" t="str">
        <f t="shared" si="401"/>
        <v/>
      </c>
      <c r="AH818" s="48" t="str">
        <f t="shared" si="402"/>
        <v/>
      </c>
      <c r="AI818" s="48">
        <f t="array" ref="AI818">STDEVP(IF($AE$4:$AE$918=AG818,$AF$4:$AF$918))</f>
        <v>0</v>
      </c>
      <c r="AJ818" s="48" t="str">
        <f t="shared" si="403"/>
        <v/>
      </c>
      <c r="AK818" s="47">
        <v>99.8</v>
      </c>
      <c r="AL818" s="48">
        <f t="shared" si="404"/>
        <v>99</v>
      </c>
      <c r="AM818" s="49" t="e">
        <f>VLOOKUP(AK818,FWD!#REF!,4,FALSE)</f>
        <v>#REF!</v>
      </c>
      <c r="AN818" s="58" t="str">
        <f t="shared" si="405"/>
        <v/>
      </c>
      <c r="AO818" s="58" t="str">
        <f t="shared" si="390"/>
        <v/>
      </c>
      <c r="AP818" s="58" t="e">
        <f t="array" ref="AP818">STDEVP(IF($AL$4:$AL$2012=AN818,$AM$4:$AM$2012))</f>
        <v>#DIV/0!</v>
      </c>
      <c r="AQ818" s="59" t="e">
        <f t="shared" si="406"/>
        <v>#DIV/0!</v>
      </c>
      <c r="AR818" s="47">
        <v>18</v>
      </c>
      <c r="AS818" s="48">
        <f t="shared" si="409"/>
        <v>18</v>
      </c>
      <c r="AT818" s="49" t="e">
        <f>VLOOKUP(AR818,FWD!#REF!,4,FALSE)</f>
        <v>#REF!</v>
      </c>
      <c r="AU818" s="48">
        <f t="shared" si="391"/>
        <v>18</v>
      </c>
      <c r="AV818" s="58" t="e">
        <f t="shared" si="410"/>
        <v>#REF!</v>
      </c>
      <c r="AW818" s="48" t="e">
        <f t="array" ref="AW818">STDEVP(IF($AS$4:$AS$909=AU818,$AT$4:$AT$909))</f>
        <v>#REF!</v>
      </c>
      <c r="AX818" s="50" t="e">
        <f t="shared" si="412"/>
        <v>#REF!</v>
      </c>
    </row>
    <row r="819" spans="1:50" x14ac:dyDescent="0.2">
      <c r="A819" s="63">
        <v>167.68</v>
      </c>
      <c r="B819" s="64">
        <f t="shared" si="392"/>
        <v>167</v>
      </c>
      <c r="C819" s="65" t="e">
        <f>VLOOKUP(A819,FWD!#REF!,4,FALSE)</f>
        <v>#REF!</v>
      </c>
      <c r="D819" s="64" t="str">
        <f t="shared" si="393"/>
        <v/>
      </c>
      <c r="E819" s="64" t="str">
        <f t="shared" si="394"/>
        <v/>
      </c>
      <c r="F819" s="64" t="e">
        <f t="array" ref="F819">STDEVP(IF($B$4:$B$918=D819,$C$4:$C$918))</f>
        <v>#DIV/0!</v>
      </c>
      <c r="G819" s="66" t="e">
        <f t="shared" si="388"/>
        <v>#DIV/0!</v>
      </c>
      <c r="H819" s="63">
        <v>81.88</v>
      </c>
      <c r="I819" s="64">
        <f t="shared" si="395"/>
        <v>81</v>
      </c>
      <c r="J819" s="65" t="e">
        <f>VLOOKUP(H819,FWD!$G$4:$I$128,4,FALSE)</f>
        <v>#N/A</v>
      </c>
      <c r="K819" s="64" t="str">
        <f t="shared" si="396"/>
        <v/>
      </c>
      <c r="L819" s="64" t="str">
        <f t="shared" si="397"/>
        <v/>
      </c>
      <c r="M819" s="64" t="e">
        <f t="array" ref="M819">STDEVP(IF($I$4:$I$2051=K819,$J$4:$J$2051))</f>
        <v>#DIV/0!</v>
      </c>
      <c r="N819" s="78" t="e">
        <f t="shared" si="389"/>
        <v>#DIV/0!</v>
      </c>
      <c r="O819" s="82">
        <v>52.64</v>
      </c>
      <c r="P819" s="64">
        <f t="shared" si="398"/>
        <v>52</v>
      </c>
      <c r="Q819" s="66" t="e">
        <f>VLOOKUP(O819,FWD!#REF!,4,FALSE)</f>
        <v>#REF!</v>
      </c>
      <c r="R819" s="66" t="str">
        <f t="shared" si="407"/>
        <v/>
      </c>
      <c r="S819" s="66" t="str">
        <f t="shared" si="400"/>
        <v/>
      </c>
      <c r="T819" s="64" t="e">
        <f t="array" ref="T819">STDEVP(IF($P$4:$P$864=R819,$Q$4:$Q$864))</f>
        <v>#DIV/0!</v>
      </c>
      <c r="U819" s="78" t="e">
        <f t="shared" si="408"/>
        <v>#DIV/0!</v>
      </c>
      <c r="V819" s="38"/>
      <c r="W819" s="38"/>
      <c r="X819" s="38"/>
      <c r="Y819" s="38"/>
      <c r="Z819" s="38"/>
      <c r="AA819" s="38"/>
      <c r="AB819" s="38"/>
      <c r="AD819" s="55">
        <v>136.88</v>
      </c>
      <c r="AE819" s="48">
        <f t="shared" si="411"/>
        <v>136</v>
      </c>
      <c r="AF819" s="48" t="e">
        <f>VLOOKUP(AD819,FWD!#REF!,4,FALSE)</f>
        <v>#REF!</v>
      </c>
      <c r="AG819" s="48" t="str">
        <f t="shared" si="401"/>
        <v/>
      </c>
      <c r="AH819" s="48" t="str">
        <f t="shared" si="402"/>
        <v/>
      </c>
      <c r="AI819" s="48">
        <f t="array" ref="AI819">STDEVP(IF($AE$4:$AE$918=AG819,$AF$4:$AF$918))</f>
        <v>0</v>
      </c>
      <c r="AJ819" s="48" t="str">
        <f t="shared" si="403"/>
        <v/>
      </c>
      <c r="AK819" s="47">
        <v>99.76</v>
      </c>
      <c r="AL819" s="48">
        <f t="shared" si="404"/>
        <v>99</v>
      </c>
      <c r="AM819" s="49" t="e">
        <f>VLOOKUP(AK819,FWD!#REF!,4,FALSE)</f>
        <v>#REF!</v>
      </c>
      <c r="AN819" s="58" t="str">
        <f t="shared" si="405"/>
        <v/>
      </c>
      <c r="AO819" s="58" t="str">
        <f t="shared" si="390"/>
        <v/>
      </c>
      <c r="AP819" s="58" t="e">
        <f t="array" ref="AP819">STDEVP(IF($AL$4:$AL$2012=AN819,$AM$4:$AM$2012))</f>
        <v>#DIV/0!</v>
      </c>
      <c r="AQ819" s="59" t="e">
        <f t="shared" si="406"/>
        <v>#DIV/0!</v>
      </c>
      <c r="AR819" s="47">
        <v>17.96</v>
      </c>
      <c r="AS819" s="48">
        <f t="shared" si="409"/>
        <v>17</v>
      </c>
      <c r="AT819" s="49" t="e">
        <f>VLOOKUP(AR819,FWD!#REF!,4,FALSE)</f>
        <v>#REF!</v>
      </c>
      <c r="AU819" s="48" t="str">
        <f t="shared" si="391"/>
        <v/>
      </c>
      <c r="AV819" s="58" t="str">
        <f t="shared" si="410"/>
        <v/>
      </c>
      <c r="AW819" s="48" t="e">
        <f t="array" ref="AW819">STDEVP(IF($AS$4:$AS$909=AU819,$AT$4:$AT$909))</f>
        <v>#DIV/0!</v>
      </c>
      <c r="AX819" s="50" t="e">
        <f t="shared" si="412"/>
        <v>#DIV/0!</v>
      </c>
    </row>
    <row r="820" spans="1:50" x14ac:dyDescent="0.2">
      <c r="A820" s="63">
        <v>167.72</v>
      </c>
      <c r="B820" s="64">
        <f t="shared" si="392"/>
        <v>167</v>
      </c>
      <c r="C820" s="65" t="e">
        <f>VLOOKUP(A820,FWD!#REF!,4,FALSE)</f>
        <v>#REF!</v>
      </c>
      <c r="D820" s="64" t="str">
        <f t="shared" si="393"/>
        <v/>
      </c>
      <c r="E820" s="64" t="str">
        <f t="shared" si="394"/>
        <v/>
      </c>
      <c r="F820" s="64" t="e">
        <f t="array" ref="F820">STDEVP(IF($B$4:$B$918=D820,$C$4:$C$918))</f>
        <v>#DIV/0!</v>
      </c>
      <c r="G820" s="66" t="e">
        <f t="shared" si="388"/>
        <v>#DIV/0!</v>
      </c>
      <c r="H820" s="63">
        <v>81.92</v>
      </c>
      <c r="I820" s="64">
        <f t="shared" si="395"/>
        <v>81</v>
      </c>
      <c r="J820" s="65" t="e">
        <f>VLOOKUP(H820,FWD!$G$4:$I$128,4,FALSE)</f>
        <v>#N/A</v>
      </c>
      <c r="K820" s="64" t="str">
        <f t="shared" si="396"/>
        <v/>
      </c>
      <c r="L820" s="64" t="str">
        <f t="shared" si="397"/>
        <v/>
      </c>
      <c r="M820" s="64" t="e">
        <f t="array" ref="M820">STDEVP(IF($I$4:$I$2051=K820,$J$4:$J$2051))</f>
        <v>#DIV/0!</v>
      </c>
      <c r="N820" s="78" t="e">
        <f t="shared" si="389"/>
        <v>#DIV/0!</v>
      </c>
      <c r="O820" s="82">
        <v>52.72</v>
      </c>
      <c r="P820" s="64">
        <f t="shared" si="398"/>
        <v>52</v>
      </c>
      <c r="Q820" s="66" t="e">
        <f>VLOOKUP(O820,FWD!#REF!,4,FALSE)</f>
        <v>#REF!</v>
      </c>
      <c r="R820" s="66" t="str">
        <f t="shared" si="407"/>
        <v/>
      </c>
      <c r="S820" s="66" t="str">
        <f t="shared" si="400"/>
        <v/>
      </c>
      <c r="T820" s="64" t="e">
        <f t="array" ref="T820">STDEVP(IF($P$4:$P$864=R820,$Q$4:$Q$864))</f>
        <v>#DIV/0!</v>
      </c>
      <c r="U820" s="78" t="e">
        <f t="shared" si="408"/>
        <v>#DIV/0!</v>
      </c>
      <c r="V820" s="38"/>
      <c r="W820" s="38"/>
      <c r="X820" s="38"/>
      <c r="Y820" s="38"/>
      <c r="Z820" s="38"/>
      <c r="AA820" s="38"/>
      <c r="AB820" s="38"/>
      <c r="AD820" s="55">
        <v>136.84</v>
      </c>
      <c r="AE820" s="48">
        <f t="shared" si="411"/>
        <v>136</v>
      </c>
      <c r="AF820" s="48" t="e">
        <f>VLOOKUP(AD820,FWD!#REF!,4,FALSE)</f>
        <v>#REF!</v>
      </c>
      <c r="AG820" s="48" t="str">
        <f t="shared" si="401"/>
        <v/>
      </c>
      <c r="AH820" s="48" t="str">
        <f t="shared" si="402"/>
        <v/>
      </c>
      <c r="AI820" s="48">
        <f t="array" ref="AI820">STDEVP(IF($AE$4:$AE$918=AG820,$AF$4:$AF$918))</f>
        <v>0</v>
      </c>
      <c r="AJ820" s="48" t="str">
        <f t="shared" si="403"/>
        <v/>
      </c>
      <c r="AK820" s="47">
        <v>99.72</v>
      </c>
      <c r="AL820" s="48">
        <f t="shared" si="404"/>
        <v>99</v>
      </c>
      <c r="AM820" s="49" t="e">
        <f>VLOOKUP(AK820,FWD!#REF!,4,FALSE)</f>
        <v>#REF!</v>
      </c>
      <c r="AN820" s="58" t="str">
        <f t="shared" si="405"/>
        <v/>
      </c>
      <c r="AO820" s="58" t="str">
        <f t="shared" si="390"/>
        <v/>
      </c>
      <c r="AP820" s="58" t="e">
        <f t="array" ref="AP820">STDEVP(IF($AL$4:$AL$2012=AN820,$AM$4:$AM$2012))</f>
        <v>#DIV/0!</v>
      </c>
      <c r="AQ820" s="59" t="e">
        <f t="shared" si="406"/>
        <v>#DIV/0!</v>
      </c>
      <c r="AR820" s="47">
        <v>17.920000000000002</v>
      </c>
      <c r="AS820" s="48">
        <f t="shared" si="409"/>
        <v>17</v>
      </c>
      <c r="AT820" s="49" t="e">
        <f>VLOOKUP(AR820,FWD!#REF!,4,FALSE)</f>
        <v>#REF!</v>
      </c>
      <c r="AU820" s="48" t="str">
        <f t="shared" si="391"/>
        <v/>
      </c>
      <c r="AV820" s="58" t="str">
        <f t="shared" si="410"/>
        <v/>
      </c>
      <c r="AW820" s="48" t="e">
        <f t="array" ref="AW820">STDEVP(IF($AS$4:$AS$909=AU820,$AT$4:$AT$909))</f>
        <v>#DIV/0!</v>
      </c>
      <c r="AX820" s="50" t="e">
        <f t="shared" si="412"/>
        <v>#DIV/0!</v>
      </c>
    </row>
    <row r="821" spans="1:50" x14ac:dyDescent="0.2">
      <c r="A821" s="63">
        <v>167.76</v>
      </c>
      <c r="B821" s="64">
        <f t="shared" si="392"/>
        <v>167</v>
      </c>
      <c r="C821" s="65" t="e">
        <f>VLOOKUP(A821,FWD!#REF!,4,FALSE)</f>
        <v>#REF!</v>
      </c>
      <c r="D821" s="64" t="str">
        <f t="shared" si="393"/>
        <v/>
      </c>
      <c r="E821" s="64" t="str">
        <f t="shared" si="394"/>
        <v/>
      </c>
      <c r="F821" s="64" t="e">
        <f t="array" ref="F821">STDEVP(IF($B$4:$B$918=D821,$C$4:$C$918))</f>
        <v>#DIV/0!</v>
      </c>
      <c r="G821" s="66" t="e">
        <f t="shared" si="388"/>
        <v>#DIV/0!</v>
      </c>
      <c r="H821" s="63">
        <v>81.96</v>
      </c>
      <c r="I821" s="64">
        <f t="shared" si="395"/>
        <v>81</v>
      </c>
      <c r="J821" s="65" t="e">
        <f>VLOOKUP(H821,FWD!$G$4:$I$128,4,FALSE)</f>
        <v>#N/A</v>
      </c>
      <c r="K821" s="64">
        <f t="shared" si="396"/>
        <v>81</v>
      </c>
      <c r="L821" s="64" t="e">
        <f t="shared" si="397"/>
        <v>#N/A</v>
      </c>
      <c r="M821" s="64" t="e">
        <f t="array" ref="M821">STDEVP(IF($I$4:$I$2051=K821,$J$4:$J$2051))</f>
        <v>#N/A</v>
      </c>
      <c r="N821" s="78" t="e">
        <f t="shared" si="389"/>
        <v>#N/A</v>
      </c>
      <c r="O821" s="82">
        <v>52.76</v>
      </c>
      <c r="P821" s="64">
        <f t="shared" si="398"/>
        <v>52</v>
      </c>
      <c r="Q821" s="66" t="e">
        <f>VLOOKUP(O821,FWD!#REF!,4,FALSE)</f>
        <v>#REF!</v>
      </c>
      <c r="R821" s="66" t="str">
        <f t="shared" si="407"/>
        <v/>
      </c>
      <c r="S821" s="66" t="str">
        <f t="shared" si="400"/>
        <v/>
      </c>
      <c r="T821" s="64" t="e">
        <f t="array" ref="T821">STDEVP(IF($P$4:$P$864=R821,$Q$4:$Q$864))</f>
        <v>#DIV/0!</v>
      </c>
      <c r="U821" s="78" t="e">
        <f t="shared" si="408"/>
        <v>#DIV/0!</v>
      </c>
      <c r="V821" s="38"/>
      <c r="W821" s="38"/>
      <c r="X821" s="38"/>
      <c r="Y821" s="38"/>
      <c r="Z821" s="38"/>
      <c r="AA821" s="38"/>
      <c r="AB821" s="38"/>
      <c r="AD821" s="55">
        <v>136.80000000000001</v>
      </c>
      <c r="AE821" s="48">
        <f t="shared" si="411"/>
        <v>136</v>
      </c>
      <c r="AF821" s="48" t="e">
        <f>VLOOKUP(AD821,FWD!#REF!,4,FALSE)</f>
        <v>#REF!</v>
      </c>
      <c r="AG821" s="48" t="str">
        <f t="shared" si="401"/>
        <v/>
      </c>
      <c r="AH821" s="48" t="str">
        <f t="shared" si="402"/>
        <v/>
      </c>
      <c r="AI821" s="48">
        <f t="array" ref="AI821">STDEVP(IF($AE$4:$AE$918=AG821,$AF$4:$AF$918))</f>
        <v>0</v>
      </c>
      <c r="AJ821" s="48" t="str">
        <f t="shared" si="403"/>
        <v/>
      </c>
      <c r="AK821" s="47">
        <v>99.68</v>
      </c>
      <c r="AL821" s="48">
        <f t="shared" si="404"/>
        <v>99</v>
      </c>
      <c r="AM821" s="49" t="e">
        <f>VLOOKUP(AK821,FWD!#REF!,4,FALSE)</f>
        <v>#REF!</v>
      </c>
      <c r="AN821" s="58" t="str">
        <f t="shared" si="405"/>
        <v/>
      </c>
      <c r="AO821" s="58" t="str">
        <f t="shared" si="390"/>
        <v/>
      </c>
      <c r="AP821" s="58" t="e">
        <f t="array" ref="AP821">STDEVP(IF($AL$4:$AL$2012=AN821,$AM$4:$AM$2012))</f>
        <v>#DIV/0!</v>
      </c>
      <c r="AQ821" s="59" t="e">
        <f t="shared" si="406"/>
        <v>#DIV/0!</v>
      </c>
      <c r="AR821" s="47">
        <v>17.88</v>
      </c>
      <c r="AS821" s="48">
        <f t="shared" si="409"/>
        <v>17</v>
      </c>
      <c r="AT821" s="49" t="e">
        <f>VLOOKUP(AR821,FWD!#REF!,4,FALSE)</f>
        <v>#REF!</v>
      </c>
      <c r="AU821" s="48" t="str">
        <f t="shared" si="391"/>
        <v/>
      </c>
      <c r="AV821" s="58" t="str">
        <f t="shared" si="410"/>
        <v/>
      </c>
      <c r="AW821" s="48" t="e">
        <f t="array" ref="AW821">STDEVP(IF($AS$4:$AS$909=AU821,$AT$4:$AT$909))</f>
        <v>#DIV/0!</v>
      </c>
      <c r="AX821" s="50" t="e">
        <f t="shared" si="412"/>
        <v>#DIV/0!</v>
      </c>
    </row>
    <row r="822" spans="1:50" x14ac:dyDescent="0.2">
      <c r="A822" s="63">
        <v>167.8</v>
      </c>
      <c r="B822" s="64">
        <f t="shared" si="392"/>
        <v>167</v>
      </c>
      <c r="C822" s="65" t="e">
        <f>VLOOKUP(A822,FWD!#REF!,4,FALSE)</f>
        <v>#REF!</v>
      </c>
      <c r="D822" s="64" t="str">
        <f t="shared" si="393"/>
        <v/>
      </c>
      <c r="E822" s="64" t="str">
        <f t="shared" si="394"/>
        <v/>
      </c>
      <c r="F822" s="64" t="e">
        <f t="array" ref="F822">STDEVP(IF($B$4:$B$918=D822,$C$4:$C$918))</f>
        <v>#DIV/0!</v>
      </c>
      <c r="G822" s="66" t="e">
        <f t="shared" si="388"/>
        <v>#DIV/0!</v>
      </c>
      <c r="H822" s="63">
        <v>82</v>
      </c>
      <c r="I822" s="64">
        <f t="shared" si="395"/>
        <v>82</v>
      </c>
      <c r="J822" s="65" t="e">
        <f>VLOOKUP(H822,FWD!$G$4:$I$128,4,FALSE)</f>
        <v>#N/A</v>
      </c>
      <c r="K822" s="64" t="str">
        <f t="shared" si="396"/>
        <v/>
      </c>
      <c r="L822" s="64" t="str">
        <f t="shared" si="397"/>
        <v/>
      </c>
      <c r="M822" s="64" t="e">
        <f t="array" ref="M822">STDEVP(IF($I$4:$I$2051=K822,$J$4:$J$2051))</f>
        <v>#DIV/0!</v>
      </c>
      <c r="N822" s="78" t="e">
        <f t="shared" si="389"/>
        <v>#DIV/0!</v>
      </c>
      <c r="O822" s="82">
        <v>52.8</v>
      </c>
      <c r="P822" s="64">
        <f t="shared" si="398"/>
        <v>52</v>
      </c>
      <c r="Q822" s="66" t="e">
        <f>VLOOKUP(O822,FWD!#REF!,4,FALSE)</f>
        <v>#REF!</v>
      </c>
      <c r="R822" s="66" t="str">
        <f t="shared" si="407"/>
        <v/>
      </c>
      <c r="S822" s="66" t="str">
        <f t="shared" si="400"/>
        <v/>
      </c>
      <c r="T822" s="64" t="e">
        <f t="array" ref="T822">STDEVP(IF($P$4:$P$864=R822,$Q$4:$Q$864))</f>
        <v>#DIV/0!</v>
      </c>
      <c r="U822" s="78" t="e">
        <f t="shared" si="408"/>
        <v>#DIV/0!</v>
      </c>
      <c r="V822" s="38"/>
      <c r="W822" s="38"/>
      <c r="X822" s="38"/>
      <c r="Y822" s="38"/>
      <c r="Z822" s="38"/>
      <c r="AA822" s="38"/>
      <c r="AB822" s="38"/>
      <c r="AD822" s="55">
        <v>136.76</v>
      </c>
      <c r="AE822" s="48">
        <f t="shared" si="411"/>
        <v>136</v>
      </c>
      <c r="AF822" s="48" t="e">
        <f>VLOOKUP(AD822,FWD!#REF!,4,FALSE)</f>
        <v>#REF!</v>
      </c>
      <c r="AG822" s="48" t="str">
        <f t="shared" si="401"/>
        <v/>
      </c>
      <c r="AH822" s="48" t="str">
        <f t="shared" si="402"/>
        <v/>
      </c>
      <c r="AI822" s="48">
        <f t="array" ref="AI822">STDEVP(IF($AE$4:$AE$918=AG822,$AF$4:$AF$918))</f>
        <v>0</v>
      </c>
      <c r="AJ822" s="48" t="str">
        <f t="shared" si="403"/>
        <v/>
      </c>
      <c r="AK822" s="47">
        <v>99.64</v>
      </c>
      <c r="AL822" s="48">
        <f t="shared" si="404"/>
        <v>99</v>
      </c>
      <c r="AM822" s="49" t="e">
        <f>VLOOKUP(AK822,FWD!#REF!,4,FALSE)</f>
        <v>#REF!</v>
      </c>
      <c r="AN822" s="58" t="str">
        <f t="shared" si="405"/>
        <v/>
      </c>
      <c r="AO822" s="58" t="str">
        <f t="shared" si="390"/>
        <v/>
      </c>
      <c r="AP822" s="58" t="e">
        <f t="array" ref="AP822">STDEVP(IF($AL$4:$AL$2012=AN822,$AM$4:$AM$2012))</f>
        <v>#DIV/0!</v>
      </c>
      <c r="AQ822" s="59" t="e">
        <f t="shared" si="406"/>
        <v>#DIV/0!</v>
      </c>
      <c r="AR822" s="47">
        <v>17.84</v>
      </c>
      <c r="AS822" s="48">
        <f t="shared" si="409"/>
        <v>17</v>
      </c>
      <c r="AT822" s="49" t="e">
        <f>VLOOKUP(AR822,FWD!#REF!,4,FALSE)</f>
        <v>#REF!</v>
      </c>
      <c r="AU822" s="48" t="str">
        <f t="shared" si="391"/>
        <v/>
      </c>
      <c r="AV822" s="58" t="str">
        <f t="shared" si="410"/>
        <v/>
      </c>
      <c r="AW822" s="48" t="e">
        <f t="array" ref="AW822">STDEVP(IF($AS$4:$AS$909=AU822,$AT$4:$AT$909))</f>
        <v>#DIV/0!</v>
      </c>
      <c r="AX822" s="50" t="e">
        <f t="shared" si="412"/>
        <v>#DIV/0!</v>
      </c>
    </row>
    <row r="823" spans="1:50" x14ac:dyDescent="0.2">
      <c r="A823" s="63">
        <v>167.84</v>
      </c>
      <c r="B823" s="64">
        <f t="shared" si="392"/>
        <v>167</v>
      </c>
      <c r="C823" s="65" t="e">
        <f>VLOOKUP(A823,FWD!#REF!,4,FALSE)</f>
        <v>#REF!</v>
      </c>
      <c r="D823" s="64" t="str">
        <f t="shared" si="393"/>
        <v/>
      </c>
      <c r="E823" s="64" t="str">
        <f t="shared" si="394"/>
        <v/>
      </c>
      <c r="F823" s="64" t="e">
        <f t="array" ref="F823">STDEVP(IF($B$4:$B$918=D823,$C$4:$C$918))</f>
        <v>#DIV/0!</v>
      </c>
      <c r="G823" s="66" t="e">
        <f t="shared" si="388"/>
        <v>#DIV/0!</v>
      </c>
      <c r="H823" s="63">
        <v>82.04</v>
      </c>
      <c r="I823" s="64">
        <f t="shared" si="395"/>
        <v>82</v>
      </c>
      <c r="J823" s="65" t="e">
        <f>VLOOKUP(H823,FWD!$G$4:$I$128,4,FALSE)</f>
        <v>#N/A</v>
      </c>
      <c r="K823" s="64" t="str">
        <f t="shared" si="396"/>
        <v/>
      </c>
      <c r="L823" s="64" t="str">
        <f t="shared" si="397"/>
        <v/>
      </c>
      <c r="M823" s="64" t="e">
        <f t="array" ref="M823">STDEVP(IF($I$4:$I$2051=K823,$J$4:$J$2051))</f>
        <v>#DIV/0!</v>
      </c>
      <c r="N823" s="78" t="e">
        <f t="shared" si="389"/>
        <v>#DIV/0!</v>
      </c>
      <c r="O823" s="82">
        <v>52.84</v>
      </c>
      <c r="P823" s="64">
        <f t="shared" si="398"/>
        <v>52</v>
      </c>
      <c r="Q823" s="66" t="e">
        <f>VLOOKUP(O823,FWD!#REF!,4,FALSE)</f>
        <v>#REF!</v>
      </c>
      <c r="R823" s="66" t="str">
        <f t="shared" si="407"/>
        <v/>
      </c>
      <c r="S823" s="66" t="str">
        <f t="shared" si="400"/>
        <v/>
      </c>
      <c r="T823" s="64" t="e">
        <f t="array" ref="T823">STDEVP(IF($P$4:$P$864=R823,$Q$4:$Q$864))</f>
        <v>#DIV/0!</v>
      </c>
      <c r="U823" s="78" t="e">
        <f t="shared" si="408"/>
        <v>#DIV/0!</v>
      </c>
      <c r="V823" s="38"/>
      <c r="W823" s="38"/>
      <c r="X823" s="38"/>
      <c r="Y823" s="38"/>
      <c r="Z823" s="38"/>
      <c r="AA823" s="38"/>
      <c r="AB823" s="38"/>
      <c r="AD823" s="55">
        <v>136.72</v>
      </c>
      <c r="AE823" s="48">
        <f t="shared" si="411"/>
        <v>136</v>
      </c>
      <c r="AF823" s="48" t="e">
        <f>VLOOKUP(AD823,FWD!#REF!,4,FALSE)</f>
        <v>#REF!</v>
      </c>
      <c r="AG823" s="48" t="str">
        <f t="shared" si="401"/>
        <v/>
      </c>
      <c r="AH823" s="48" t="str">
        <f t="shared" si="402"/>
        <v/>
      </c>
      <c r="AI823" s="48">
        <f t="array" ref="AI823">STDEVP(IF($AE$4:$AE$918=AG823,$AF$4:$AF$918))</f>
        <v>0</v>
      </c>
      <c r="AJ823" s="48" t="str">
        <f t="shared" si="403"/>
        <v/>
      </c>
      <c r="AK823" s="47">
        <v>99.6</v>
      </c>
      <c r="AL823" s="48">
        <f t="shared" si="404"/>
        <v>99</v>
      </c>
      <c r="AM823" s="49" t="e">
        <f>VLOOKUP(AK823,FWD!#REF!,4,FALSE)</f>
        <v>#REF!</v>
      </c>
      <c r="AN823" s="58" t="str">
        <f t="shared" si="405"/>
        <v/>
      </c>
      <c r="AO823" s="58" t="str">
        <f t="shared" si="390"/>
        <v/>
      </c>
      <c r="AP823" s="58" t="e">
        <f t="array" ref="AP823">STDEVP(IF($AL$4:$AL$2012=AN823,$AM$4:$AM$2012))</f>
        <v>#DIV/0!</v>
      </c>
      <c r="AQ823" s="59" t="e">
        <f t="shared" si="406"/>
        <v>#DIV/0!</v>
      </c>
      <c r="AR823" s="47">
        <v>17.8</v>
      </c>
      <c r="AS823" s="48">
        <f t="shared" si="409"/>
        <v>17</v>
      </c>
      <c r="AT823" s="49" t="e">
        <f>VLOOKUP(AR823,FWD!#REF!,4,FALSE)</f>
        <v>#REF!</v>
      </c>
      <c r="AU823" s="48" t="str">
        <f t="shared" si="391"/>
        <v/>
      </c>
      <c r="AV823" s="58" t="str">
        <f t="shared" si="410"/>
        <v/>
      </c>
      <c r="AW823" s="48" t="e">
        <f t="array" ref="AW823">STDEVP(IF($AS$4:$AS$909=AU823,$AT$4:$AT$909))</f>
        <v>#DIV/0!</v>
      </c>
      <c r="AX823" s="50" t="e">
        <f t="shared" si="412"/>
        <v>#DIV/0!</v>
      </c>
    </row>
    <row r="824" spans="1:50" x14ac:dyDescent="0.2">
      <c r="A824" s="63">
        <v>167.88</v>
      </c>
      <c r="B824" s="64">
        <f t="shared" si="392"/>
        <v>167</v>
      </c>
      <c r="C824" s="65" t="e">
        <f>VLOOKUP(A824,FWD!#REF!,4,FALSE)</f>
        <v>#REF!</v>
      </c>
      <c r="D824" s="64" t="str">
        <f t="shared" si="393"/>
        <v/>
      </c>
      <c r="E824" s="64" t="str">
        <f t="shared" si="394"/>
        <v/>
      </c>
      <c r="F824" s="64" t="e">
        <f t="array" ref="F824">STDEVP(IF($B$4:$B$918=D824,$C$4:$C$918))</f>
        <v>#DIV/0!</v>
      </c>
      <c r="G824" s="66" t="e">
        <f t="shared" si="388"/>
        <v>#DIV/0!</v>
      </c>
      <c r="H824" s="63">
        <v>82.08</v>
      </c>
      <c r="I824" s="64">
        <f t="shared" si="395"/>
        <v>82</v>
      </c>
      <c r="J824" s="65" t="e">
        <f>VLOOKUP(H824,FWD!$G$4:$I$128,4,FALSE)</f>
        <v>#N/A</v>
      </c>
      <c r="K824" s="64" t="str">
        <f t="shared" si="396"/>
        <v/>
      </c>
      <c r="L824" s="64" t="str">
        <f t="shared" si="397"/>
        <v/>
      </c>
      <c r="M824" s="64" t="e">
        <f t="array" ref="M824">STDEVP(IF($I$4:$I$2051=K824,$J$4:$J$2051))</f>
        <v>#DIV/0!</v>
      </c>
      <c r="N824" s="78" t="e">
        <f t="shared" si="389"/>
        <v>#DIV/0!</v>
      </c>
      <c r="O824" s="82">
        <v>52.88</v>
      </c>
      <c r="P824" s="64">
        <f t="shared" si="398"/>
        <v>52</v>
      </c>
      <c r="Q824" s="66" t="e">
        <f>VLOOKUP(O824,FWD!#REF!,4,FALSE)</f>
        <v>#REF!</v>
      </c>
      <c r="R824" s="66" t="str">
        <f t="shared" si="407"/>
        <v/>
      </c>
      <c r="S824" s="66" t="str">
        <f t="shared" si="400"/>
        <v/>
      </c>
      <c r="T824" s="64" t="e">
        <f t="array" ref="T824">STDEVP(IF($P$4:$P$864=R824,$Q$4:$Q$864))</f>
        <v>#DIV/0!</v>
      </c>
      <c r="U824" s="78" t="e">
        <f t="shared" si="408"/>
        <v>#DIV/0!</v>
      </c>
      <c r="V824" s="38"/>
      <c r="W824" s="38"/>
      <c r="X824" s="38"/>
      <c r="Y824" s="38"/>
      <c r="Z824" s="38"/>
      <c r="AA824" s="38"/>
      <c r="AB824" s="38"/>
      <c r="AD824" s="55">
        <v>136.68</v>
      </c>
      <c r="AE824" s="48">
        <f t="shared" si="411"/>
        <v>136</v>
      </c>
      <c r="AF824" s="48" t="e">
        <f>VLOOKUP(AD824,FWD!#REF!,4,FALSE)</f>
        <v>#REF!</v>
      </c>
      <c r="AG824" s="48" t="str">
        <f t="shared" si="401"/>
        <v/>
      </c>
      <c r="AH824" s="48" t="str">
        <f t="shared" si="402"/>
        <v/>
      </c>
      <c r="AI824" s="48">
        <f t="array" ref="AI824">STDEVP(IF($AE$4:$AE$918=AG824,$AF$4:$AF$918))</f>
        <v>0</v>
      </c>
      <c r="AJ824" s="48" t="str">
        <f t="shared" si="403"/>
        <v/>
      </c>
      <c r="AK824" s="47">
        <v>99.56</v>
      </c>
      <c r="AL824" s="48">
        <f t="shared" si="404"/>
        <v>99</v>
      </c>
      <c r="AM824" s="49" t="e">
        <f>VLOOKUP(AK824,FWD!#REF!,4,FALSE)</f>
        <v>#REF!</v>
      </c>
      <c r="AN824" s="58" t="str">
        <f t="shared" si="405"/>
        <v/>
      </c>
      <c r="AO824" s="58" t="str">
        <f t="shared" si="390"/>
        <v/>
      </c>
      <c r="AP824" s="58" t="e">
        <f t="array" ref="AP824">STDEVP(IF($AL$4:$AL$2012=AN824,$AM$4:$AM$2012))</f>
        <v>#DIV/0!</v>
      </c>
      <c r="AQ824" s="59" t="e">
        <f t="shared" si="406"/>
        <v>#DIV/0!</v>
      </c>
      <c r="AR824" s="47">
        <v>17.760000000000002</v>
      </c>
      <c r="AS824" s="48">
        <f t="shared" si="409"/>
        <v>17</v>
      </c>
      <c r="AT824" s="49" t="e">
        <f>VLOOKUP(AR824,FWD!#REF!,4,FALSE)</f>
        <v>#REF!</v>
      </c>
      <c r="AU824" s="48" t="str">
        <f t="shared" si="391"/>
        <v/>
      </c>
      <c r="AV824" s="58" t="str">
        <f t="shared" si="410"/>
        <v/>
      </c>
      <c r="AW824" s="48" t="e">
        <f t="array" ref="AW824">STDEVP(IF($AS$4:$AS$909=AU824,$AT$4:$AT$909))</f>
        <v>#DIV/0!</v>
      </c>
      <c r="AX824" s="50" t="e">
        <f t="shared" si="412"/>
        <v>#DIV/0!</v>
      </c>
    </row>
    <row r="825" spans="1:50" x14ac:dyDescent="0.2">
      <c r="A825" s="63">
        <v>167.92</v>
      </c>
      <c r="B825" s="64">
        <f t="shared" si="392"/>
        <v>167</v>
      </c>
      <c r="C825" s="65" t="e">
        <f>VLOOKUP(A825,FWD!#REF!,4,FALSE)</f>
        <v>#REF!</v>
      </c>
      <c r="D825" s="64" t="str">
        <f t="shared" si="393"/>
        <v/>
      </c>
      <c r="E825" s="64" t="str">
        <f t="shared" si="394"/>
        <v/>
      </c>
      <c r="F825" s="64" t="e">
        <f t="array" ref="F825">STDEVP(IF($B$4:$B$918=D825,$C$4:$C$918))</f>
        <v>#DIV/0!</v>
      </c>
      <c r="G825" s="66" t="e">
        <f t="shared" si="388"/>
        <v>#DIV/0!</v>
      </c>
      <c r="H825" s="63">
        <v>82.12</v>
      </c>
      <c r="I825" s="64">
        <f t="shared" si="395"/>
        <v>82</v>
      </c>
      <c r="J825" s="65" t="e">
        <f>VLOOKUP(H825,FWD!$G$4:$I$128,4,FALSE)</f>
        <v>#N/A</v>
      </c>
      <c r="K825" s="64" t="str">
        <f t="shared" si="396"/>
        <v/>
      </c>
      <c r="L825" s="64" t="str">
        <f t="shared" si="397"/>
        <v/>
      </c>
      <c r="M825" s="64" t="e">
        <f t="array" ref="M825">STDEVP(IF($I$4:$I$2051=K825,$J$4:$J$2051))</f>
        <v>#DIV/0!</v>
      </c>
      <c r="N825" s="78" t="e">
        <f t="shared" si="389"/>
        <v>#DIV/0!</v>
      </c>
      <c r="O825" s="82">
        <v>52.92</v>
      </c>
      <c r="P825" s="64">
        <f t="shared" si="398"/>
        <v>52</v>
      </c>
      <c r="Q825" s="66" t="e">
        <f>VLOOKUP(O825,FWD!#REF!,4,FALSE)</f>
        <v>#REF!</v>
      </c>
      <c r="R825" s="66" t="str">
        <f t="shared" si="407"/>
        <v/>
      </c>
      <c r="S825" s="66" t="str">
        <f t="shared" si="400"/>
        <v/>
      </c>
      <c r="T825" s="64" t="e">
        <f t="array" ref="T825">STDEVP(IF($P$4:$P$864=R825,$Q$4:$Q$864))</f>
        <v>#DIV/0!</v>
      </c>
      <c r="U825" s="78" t="e">
        <f t="shared" si="408"/>
        <v>#DIV/0!</v>
      </c>
      <c r="V825" s="38"/>
      <c r="W825" s="38"/>
      <c r="X825" s="38"/>
      <c r="Y825" s="38"/>
      <c r="Z825" s="38"/>
      <c r="AA825" s="38"/>
      <c r="AB825" s="38"/>
      <c r="AD825" s="55">
        <v>136.63999999999999</v>
      </c>
      <c r="AE825" s="48">
        <f t="shared" si="411"/>
        <v>136</v>
      </c>
      <c r="AF825" s="48" t="e">
        <f>VLOOKUP(AD825,FWD!#REF!,4,FALSE)</f>
        <v>#REF!</v>
      </c>
      <c r="AG825" s="48" t="str">
        <f t="shared" si="401"/>
        <v/>
      </c>
      <c r="AH825" s="48" t="str">
        <f t="shared" si="402"/>
        <v/>
      </c>
      <c r="AI825" s="48">
        <f t="array" ref="AI825">STDEVP(IF($AE$4:$AE$918=AG825,$AF$4:$AF$918))</f>
        <v>0</v>
      </c>
      <c r="AJ825" s="48" t="str">
        <f t="shared" si="403"/>
        <v/>
      </c>
      <c r="AK825" s="47">
        <v>99.52</v>
      </c>
      <c r="AL825" s="48">
        <f t="shared" si="404"/>
        <v>99</v>
      </c>
      <c r="AM825" s="49" t="e">
        <f>VLOOKUP(AK825,FWD!#REF!,4,FALSE)</f>
        <v>#REF!</v>
      </c>
      <c r="AN825" s="58" t="str">
        <f t="shared" si="405"/>
        <v/>
      </c>
      <c r="AO825" s="58" t="str">
        <f t="shared" si="390"/>
        <v/>
      </c>
      <c r="AP825" s="58" t="e">
        <f t="array" ref="AP825">STDEVP(IF($AL$4:$AL$2012=AN825,$AM$4:$AM$2012))</f>
        <v>#DIV/0!</v>
      </c>
      <c r="AQ825" s="59" t="e">
        <f t="shared" si="406"/>
        <v>#DIV/0!</v>
      </c>
      <c r="AR825" s="47">
        <v>17.72</v>
      </c>
      <c r="AS825" s="48">
        <f t="shared" si="409"/>
        <v>17</v>
      </c>
      <c r="AT825" s="49" t="e">
        <f>VLOOKUP(AR825,FWD!#REF!,4,FALSE)</f>
        <v>#REF!</v>
      </c>
      <c r="AU825" s="48" t="str">
        <f t="shared" si="391"/>
        <v/>
      </c>
      <c r="AV825" s="58" t="str">
        <f t="shared" si="410"/>
        <v/>
      </c>
      <c r="AW825" s="48" t="e">
        <f t="array" ref="AW825">STDEVP(IF($AS$4:$AS$909=AU825,$AT$4:$AT$909))</f>
        <v>#DIV/0!</v>
      </c>
      <c r="AX825" s="50" t="e">
        <f t="shared" si="412"/>
        <v>#DIV/0!</v>
      </c>
    </row>
    <row r="826" spans="1:50" x14ac:dyDescent="0.2">
      <c r="A826" s="63">
        <v>167.96</v>
      </c>
      <c r="B826" s="64">
        <f t="shared" si="392"/>
        <v>167</v>
      </c>
      <c r="C826" s="65" t="e">
        <f>VLOOKUP(A826,FWD!#REF!,4,FALSE)</f>
        <v>#REF!</v>
      </c>
      <c r="D826" s="64">
        <f t="shared" si="393"/>
        <v>167</v>
      </c>
      <c r="E826" s="64" t="e">
        <f t="shared" si="394"/>
        <v>#REF!</v>
      </c>
      <c r="F826" s="64" t="e">
        <f t="array" ref="F826">STDEVP(IF($B$4:$B$918=D826,$C$4:$C$918))</f>
        <v>#REF!</v>
      </c>
      <c r="G826" s="66" t="e">
        <f t="shared" si="388"/>
        <v>#REF!</v>
      </c>
      <c r="H826" s="63">
        <v>82.16</v>
      </c>
      <c r="I826" s="64">
        <f t="shared" si="395"/>
        <v>82</v>
      </c>
      <c r="J826" s="65" t="e">
        <f>VLOOKUP(H826,FWD!$G$4:$I$128,4,FALSE)</f>
        <v>#N/A</v>
      </c>
      <c r="K826" s="64" t="str">
        <f t="shared" si="396"/>
        <v/>
      </c>
      <c r="L826" s="64" t="str">
        <f t="shared" si="397"/>
        <v/>
      </c>
      <c r="M826" s="64" t="e">
        <f t="array" ref="M826">STDEVP(IF($I$4:$I$2051=K826,$J$4:$J$2051))</f>
        <v>#DIV/0!</v>
      </c>
      <c r="N826" s="78" t="e">
        <f t="shared" si="389"/>
        <v>#DIV/0!</v>
      </c>
      <c r="O826" s="82">
        <v>52.96</v>
      </c>
      <c r="P826" s="64">
        <f t="shared" si="398"/>
        <v>52</v>
      </c>
      <c r="Q826" s="66" t="e">
        <f>VLOOKUP(O826,FWD!#REF!,4,FALSE)</f>
        <v>#REF!</v>
      </c>
      <c r="R826" s="66">
        <f t="shared" si="407"/>
        <v>52</v>
      </c>
      <c r="S826" s="66" t="e">
        <f t="shared" si="400"/>
        <v>#REF!</v>
      </c>
      <c r="T826" s="64" t="e">
        <f t="array" ref="T826">STDEVP(IF($P$4:$P$864=R826,$Q$4:$Q$864))</f>
        <v>#REF!</v>
      </c>
      <c r="U826" s="78" t="e">
        <f t="shared" si="408"/>
        <v>#REF!</v>
      </c>
      <c r="V826" s="38"/>
      <c r="W826" s="38"/>
      <c r="X826" s="38"/>
      <c r="Y826" s="38"/>
      <c r="Z826" s="38"/>
      <c r="AA826" s="38"/>
      <c r="AB826" s="38"/>
      <c r="AD826" s="55">
        <v>136.6</v>
      </c>
      <c r="AE826" s="48">
        <f t="shared" si="411"/>
        <v>136</v>
      </c>
      <c r="AF826" s="48" t="e">
        <f>VLOOKUP(AD826,FWD!#REF!,4,FALSE)</f>
        <v>#REF!</v>
      </c>
      <c r="AG826" s="48" t="str">
        <f t="shared" si="401"/>
        <v/>
      </c>
      <c r="AH826" s="48" t="str">
        <f t="shared" si="402"/>
        <v/>
      </c>
      <c r="AI826" s="48">
        <f t="array" ref="AI826">STDEVP(IF($AE$4:$AE$918=AG826,$AF$4:$AF$918))</f>
        <v>0</v>
      </c>
      <c r="AJ826" s="48" t="str">
        <f t="shared" si="403"/>
        <v/>
      </c>
      <c r="AK826" s="47">
        <v>99.48</v>
      </c>
      <c r="AL826" s="48">
        <f t="shared" si="404"/>
        <v>99</v>
      </c>
      <c r="AM826" s="49" t="e">
        <f>VLOOKUP(AK826,FWD!#REF!,4,FALSE)</f>
        <v>#REF!</v>
      </c>
      <c r="AN826" s="58" t="str">
        <f t="shared" si="405"/>
        <v/>
      </c>
      <c r="AO826" s="58" t="str">
        <f t="shared" si="390"/>
        <v/>
      </c>
      <c r="AP826" s="58" t="e">
        <f t="array" ref="AP826">STDEVP(IF($AL$4:$AL$2012=AN826,$AM$4:$AM$2012))</f>
        <v>#DIV/0!</v>
      </c>
      <c r="AQ826" s="59" t="e">
        <f t="shared" si="406"/>
        <v>#DIV/0!</v>
      </c>
      <c r="AR826" s="47">
        <v>17.68</v>
      </c>
      <c r="AS826" s="48">
        <f t="shared" si="409"/>
        <v>17</v>
      </c>
      <c r="AT826" s="49" t="e">
        <f>VLOOKUP(AR826,FWD!#REF!,4,FALSE)</f>
        <v>#REF!</v>
      </c>
      <c r="AU826" s="48" t="str">
        <f t="shared" si="391"/>
        <v/>
      </c>
      <c r="AV826" s="58" t="str">
        <f t="shared" si="410"/>
        <v/>
      </c>
      <c r="AW826" s="48" t="e">
        <f t="array" ref="AW826">STDEVP(IF($AS$4:$AS$909=AU826,$AT$4:$AT$909))</f>
        <v>#DIV/0!</v>
      </c>
      <c r="AX826" s="50" t="e">
        <f t="shared" si="412"/>
        <v>#DIV/0!</v>
      </c>
    </row>
    <row r="827" spans="1:50" x14ac:dyDescent="0.2">
      <c r="A827" s="63">
        <v>168</v>
      </c>
      <c r="B827" s="64">
        <f t="shared" si="392"/>
        <v>168</v>
      </c>
      <c r="C827" s="65" t="e">
        <f>VLOOKUP(A827,FWD!#REF!,4,FALSE)</f>
        <v>#REF!</v>
      </c>
      <c r="D827" s="64" t="str">
        <f t="shared" si="393"/>
        <v/>
      </c>
      <c r="E827" s="64" t="str">
        <f t="shared" si="394"/>
        <v/>
      </c>
      <c r="F827" s="64" t="e">
        <f t="array" ref="F827">STDEVP(IF($B$4:$B$918=D827,$C$4:$C$918))</f>
        <v>#DIV/0!</v>
      </c>
      <c r="G827" s="66" t="e">
        <f t="shared" si="388"/>
        <v>#DIV/0!</v>
      </c>
      <c r="H827" s="63">
        <v>82.2</v>
      </c>
      <c r="I827" s="64">
        <f t="shared" si="395"/>
        <v>82</v>
      </c>
      <c r="J827" s="65" t="e">
        <f>VLOOKUP(H827,FWD!$G$4:$I$128,4,FALSE)</f>
        <v>#N/A</v>
      </c>
      <c r="K827" s="64" t="str">
        <f t="shared" si="396"/>
        <v/>
      </c>
      <c r="L827" s="64" t="str">
        <f t="shared" si="397"/>
        <v/>
      </c>
      <c r="M827" s="64" t="e">
        <f t="array" ref="M827">STDEVP(IF($I$4:$I$2051=K827,$J$4:$J$2051))</f>
        <v>#DIV/0!</v>
      </c>
      <c r="N827" s="78" t="e">
        <f t="shared" si="389"/>
        <v>#DIV/0!</v>
      </c>
      <c r="O827" s="82">
        <v>53</v>
      </c>
      <c r="P827" s="64">
        <f t="shared" si="398"/>
        <v>53</v>
      </c>
      <c r="Q827" s="66" t="e">
        <f>VLOOKUP(O827,FWD!#REF!,4,FALSE)</f>
        <v>#REF!</v>
      </c>
      <c r="R827" s="66" t="str">
        <f t="shared" si="407"/>
        <v/>
      </c>
      <c r="S827" s="66" t="str">
        <f t="shared" si="400"/>
        <v/>
      </c>
      <c r="T827" s="64" t="e">
        <f t="array" ref="T827">STDEVP(IF($P$4:$P$864=R827,$Q$4:$Q$864))</f>
        <v>#DIV/0!</v>
      </c>
      <c r="U827" s="78" t="e">
        <f t="shared" si="408"/>
        <v>#DIV/0!</v>
      </c>
      <c r="V827" s="38"/>
      <c r="W827" s="38"/>
      <c r="X827" s="38"/>
      <c r="Y827" s="38"/>
      <c r="Z827" s="38"/>
      <c r="AA827" s="38"/>
      <c r="AB827" s="38"/>
      <c r="AD827" s="55">
        <v>136.56</v>
      </c>
      <c r="AE827" s="48">
        <f t="shared" si="411"/>
        <v>136</v>
      </c>
      <c r="AF827" s="48" t="e">
        <f>VLOOKUP(AD827,FWD!#REF!,4,FALSE)</f>
        <v>#REF!</v>
      </c>
      <c r="AG827" s="48" t="str">
        <f t="shared" si="401"/>
        <v/>
      </c>
      <c r="AH827" s="48" t="str">
        <f t="shared" si="402"/>
        <v/>
      </c>
      <c r="AI827" s="48">
        <f t="array" ref="AI827">STDEVP(IF($AE$4:$AE$918=AG827,$AF$4:$AF$918))</f>
        <v>0</v>
      </c>
      <c r="AJ827" s="48" t="str">
        <f t="shared" si="403"/>
        <v/>
      </c>
      <c r="AK827" s="47">
        <v>99.44</v>
      </c>
      <c r="AL827" s="48">
        <f t="shared" si="404"/>
        <v>99</v>
      </c>
      <c r="AM827" s="49" t="e">
        <f>VLOOKUP(AK827,FWD!#REF!,4,FALSE)</f>
        <v>#REF!</v>
      </c>
      <c r="AN827" s="58" t="str">
        <f t="shared" si="405"/>
        <v/>
      </c>
      <c r="AO827" s="58" t="str">
        <f t="shared" si="390"/>
        <v/>
      </c>
      <c r="AP827" s="58" t="e">
        <f t="array" ref="AP827">STDEVP(IF($AL$4:$AL$2012=AN827,$AM$4:$AM$2012))</f>
        <v>#DIV/0!</v>
      </c>
      <c r="AQ827" s="59" t="e">
        <f t="shared" si="406"/>
        <v>#DIV/0!</v>
      </c>
      <c r="AR827" s="47">
        <v>17.64</v>
      </c>
      <c r="AS827" s="48">
        <f t="shared" si="409"/>
        <v>17</v>
      </c>
      <c r="AT827" s="49" t="e">
        <f>VLOOKUP(AR827,FWD!#REF!,4,FALSE)</f>
        <v>#REF!</v>
      </c>
      <c r="AU827" s="48" t="str">
        <f t="shared" si="391"/>
        <v/>
      </c>
      <c r="AV827" s="58" t="str">
        <f t="shared" si="410"/>
        <v/>
      </c>
      <c r="AW827" s="48" t="e">
        <f t="array" ref="AW827">STDEVP(IF($AS$4:$AS$909=AU827,$AT$4:$AT$909))</f>
        <v>#DIV/0!</v>
      </c>
      <c r="AX827" s="50" t="e">
        <f t="shared" si="412"/>
        <v>#DIV/0!</v>
      </c>
    </row>
    <row r="828" spans="1:50" x14ac:dyDescent="0.2">
      <c r="A828" s="63">
        <v>168.04</v>
      </c>
      <c r="B828" s="64">
        <f t="shared" si="392"/>
        <v>168</v>
      </c>
      <c r="C828" s="65" t="e">
        <f>VLOOKUP(A828,FWD!#REF!,4,FALSE)</f>
        <v>#REF!</v>
      </c>
      <c r="D828" s="64" t="str">
        <f t="shared" si="393"/>
        <v/>
      </c>
      <c r="E828" s="64" t="str">
        <f t="shared" si="394"/>
        <v/>
      </c>
      <c r="F828" s="64" t="e">
        <f t="array" ref="F828">STDEVP(IF($B$4:$B$918=D828,$C$4:$C$918))</f>
        <v>#DIV/0!</v>
      </c>
      <c r="G828" s="66" t="e">
        <f t="shared" si="388"/>
        <v>#DIV/0!</v>
      </c>
      <c r="H828" s="63">
        <v>82.24</v>
      </c>
      <c r="I828" s="64">
        <f t="shared" si="395"/>
        <v>82</v>
      </c>
      <c r="J828" s="65" t="e">
        <f>VLOOKUP(H828,FWD!$G$4:$I$128,4,FALSE)</f>
        <v>#N/A</v>
      </c>
      <c r="K828" s="64" t="str">
        <f t="shared" si="396"/>
        <v/>
      </c>
      <c r="L828" s="64" t="str">
        <f t="shared" si="397"/>
        <v/>
      </c>
      <c r="M828" s="64" t="e">
        <f t="array" ref="M828">STDEVP(IF($I$4:$I$2051=K828,$J$4:$J$2051))</f>
        <v>#DIV/0!</v>
      </c>
      <c r="N828" s="78" t="e">
        <f t="shared" si="389"/>
        <v>#DIV/0!</v>
      </c>
      <c r="O828" s="82">
        <v>53.04</v>
      </c>
      <c r="P828" s="64">
        <f t="shared" si="398"/>
        <v>53</v>
      </c>
      <c r="Q828" s="66" t="e">
        <f>VLOOKUP(O828,FWD!#REF!,4,FALSE)</f>
        <v>#REF!</v>
      </c>
      <c r="R828" s="66" t="str">
        <f t="shared" si="407"/>
        <v/>
      </c>
      <c r="S828" s="66" t="str">
        <f t="shared" si="400"/>
        <v/>
      </c>
      <c r="T828" s="64" t="e">
        <f t="array" ref="T828">STDEVP(IF($P$4:$P$864=R828,$Q$4:$Q$864))</f>
        <v>#DIV/0!</v>
      </c>
      <c r="U828" s="78" t="e">
        <f t="shared" si="408"/>
        <v>#DIV/0!</v>
      </c>
      <c r="V828" s="38"/>
      <c r="W828" s="38"/>
      <c r="X828" s="38"/>
      <c r="Y828" s="38"/>
      <c r="Z828" s="38"/>
      <c r="AA828" s="38"/>
      <c r="AB828" s="38"/>
      <c r="AD828" s="55">
        <v>136.52000000000001</v>
      </c>
      <c r="AE828" s="48">
        <f t="shared" si="411"/>
        <v>136</v>
      </c>
      <c r="AF828" s="48" t="e">
        <f>VLOOKUP(AD828,FWD!#REF!,4,FALSE)</f>
        <v>#REF!</v>
      </c>
      <c r="AG828" s="48" t="str">
        <f t="shared" si="401"/>
        <v/>
      </c>
      <c r="AH828" s="48" t="str">
        <f t="shared" si="402"/>
        <v/>
      </c>
      <c r="AI828" s="48">
        <f t="array" ref="AI828">STDEVP(IF($AE$4:$AE$918=AG828,$AF$4:$AF$918))</f>
        <v>0</v>
      </c>
      <c r="AJ828" s="48" t="str">
        <f t="shared" si="403"/>
        <v/>
      </c>
      <c r="AK828" s="47">
        <v>99.4</v>
      </c>
      <c r="AL828" s="48">
        <f t="shared" si="404"/>
        <v>99</v>
      </c>
      <c r="AM828" s="49" t="e">
        <f>VLOOKUP(AK828,FWD!#REF!,4,FALSE)</f>
        <v>#REF!</v>
      </c>
      <c r="AN828" s="58" t="str">
        <f t="shared" si="405"/>
        <v/>
      </c>
      <c r="AO828" s="58" t="str">
        <f t="shared" si="390"/>
        <v/>
      </c>
      <c r="AP828" s="58" t="e">
        <f t="array" ref="AP828">STDEVP(IF($AL$4:$AL$2012=AN828,$AM$4:$AM$2012))</f>
        <v>#DIV/0!</v>
      </c>
      <c r="AQ828" s="59" t="e">
        <f t="shared" si="406"/>
        <v>#DIV/0!</v>
      </c>
      <c r="AR828" s="47">
        <v>17.600000000000001</v>
      </c>
      <c r="AS828" s="48">
        <f t="shared" si="409"/>
        <v>17</v>
      </c>
      <c r="AT828" s="49" t="e">
        <f>VLOOKUP(AR828,FWD!#REF!,4,FALSE)</f>
        <v>#REF!</v>
      </c>
      <c r="AU828" s="48" t="str">
        <f t="shared" si="391"/>
        <v/>
      </c>
      <c r="AV828" s="58" t="str">
        <f t="shared" si="410"/>
        <v/>
      </c>
      <c r="AW828" s="48" t="e">
        <f t="array" ref="AW828">STDEVP(IF($AS$4:$AS$909=AU828,$AT$4:$AT$909))</f>
        <v>#DIV/0!</v>
      </c>
      <c r="AX828" s="50" t="e">
        <f t="shared" si="412"/>
        <v>#DIV/0!</v>
      </c>
    </row>
    <row r="829" spans="1:50" x14ac:dyDescent="0.2">
      <c r="A829" s="63">
        <v>168.08</v>
      </c>
      <c r="B829" s="64">
        <f t="shared" si="392"/>
        <v>168</v>
      </c>
      <c r="C829" s="65" t="e">
        <f>VLOOKUP(A829,FWD!#REF!,4,FALSE)</f>
        <v>#REF!</v>
      </c>
      <c r="D829" s="64" t="str">
        <f t="shared" si="393"/>
        <v/>
      </c>
      <c r="E829" s="64" t="str">
        <f t="shared" si="394"/>
        <v/>
      </c>
      <c r="F829" s="64" t="e">
        <f t="array" ref="F829">STDEVP(IF($B$4:$B$918=D829,$C$4:$C$918))</f>
        <v>#DIV/0!</v>
      </c>
      <c r="G829" s="66" t="e">
        <f t="shared" si="388"/>
        <v>#DIV/0!</v>
      </c>
      <c r="H829" s="63">
        <v>82.28</v>
      </c>
      <c r="I829" s="64">
        <f t="shared" si="395"/>
        <v>82</v>
      </c>
      <c r="J829" s="65" t="e">
        <f>VLOOKUP(H829,FWD!$G$4:$I$128,4,FALSE)</f>
        <v>#N/A</v>
      </c>
      <c r="K829" s="64" t="str">
        <f t="shared" si="396"/>
        <v/>
      </c>
      <c r="L829" s="64" t="str">
        <f t="shared" si="397"/>
        <v/>
      </c>
      <c r="M829" s="64" t="e">
        <f t="array" ref="M829">STDEVP(IF($I$4:$I$2051=K829,$J$4:$J$2051))</f>
        <v>#DIV/0!</v>
      </c>
      <c r="N829" s="78" t="e">
        <f t="shared" si="389"/>
        <v>#DIV/0!</v>
      </c>
      <c r="O829" s="82">
        <v>53.08</v>
      </c>
      <c r="P829" s="64">
        <f t="shared" si="398"/>
        <v>53</v>
      </c>
      <c r="Q829" s="66" t="e">
        <f>VLOOKUP(O829,FWD!#REF!,4,FALSE)</f>
        <v>#REF!</v>
      </c>
      <c r="R829" s="66" t="str">
        <f t="shared" si="407"/>
        <v/>
      </c>
      <c r="S829" s="66" t="str">
        <f t="shared" si="400"/>
        <v/>
      </c>
      <c r="T829" s="64" t="e">
        <f t="array" ref="T829">STDEVP(IF($P$4:$P$864=R829,$Q$4:$Q$864))</f>
        <v>#DIV/0!</v>
      </c>
      <c r="U829" s="78" t="e">
        <f t="shared" si="408"/>
        <v>#DIV/0!</v>
      </c>
      <c r="V829" s="38"/>
      <c r="W829" s="38"/>
      <c r="X829" s="38"/>
      <c r="Y829" s="38"/>
      <c r="Z829" s="38"/>
      <c r="AA829" s="38"/>
      <c r="AB829" s="38"/>
      <c r="AD829" s="55">
        <v>136.47999999999999</v>
      </c>
      <c r="AE829" s="48">
        <f t="shared" si="411"/>
        <v>136</v>
      </c>
      <c r="AF829" s="48" t="e">
        <f>VLOOKUP(AD829,FWD!#REF!,4,FALSE)</f>
        <v>#REF!</v>
      </c>
      <c r="AG829" s="48" t="str">
        <f t="shared" si="401"/>
        <v/>
      </c>
      <c r="AH829" s="48" t="str">
        <f t="shared" si="402"/>
        <v/>
      </c>
      <c r="AI829" s="48">
        <f t="array" ref="AI829">STDEVP(IF($AE$4:$AE$918=AG829,$AF$4:$AF$918))</f>
        <v>0</v>
      </c>
      <c r="AJ829" s="48" t="str">
        <f t="shared" si="403"/>
        <v/>
      </c>
      <c r="AK829" s="47">
        <v>99.36</v>
      </c>
      <c r="AL829" s="48">
        <f t="shared" si="404"/>
        <v>99</v>
      </c>
      <c r="AM829" s="49" t="e">
        <f>VLOOKUP(AK829,FWD!#REF!,4,FALSE)</f>
        <v>#REF!</v>
      </c>
      <c r="AN829" s="58" t="str">
        <f t="shared" si="405"/>
        <v/>
      </c>
      <c r="AO829" s="58" t="str">
        <f t="shared" si="390"/>
        <v/>
      </c>
      <c r="AP829" s="58" t="e">
        <f t="array" ref="AP829">STDEVP(IF($AL$4:$AL$2012=AN829,$AM$4:$AM$2012))</f>
        <v>#DIV/0!</v>
      </c>
      <c r="AQ829" s="59" t="e">
        <f t="shared" si="406"/>
        <v>#DIV/0!</v>
      </c>
      <c r="AR829" s="47">
        <v>17.559999999999999</v>
      </c>
      <c r="AS829" s="48">
        <f t="shared" si="409"/>
        <v>17</v>
      </c>
      <c r="AT829" s="49" t="e">
        <f>VLOOKUP(AR829,FWD!#REF!,4,FALSE)</f>
        <v>#REF!</v>
      </c>
      <c r="AU829" s="48" t="str">
        <f t="shared" si="391"/>
        <v/>
      </c>
      <c r="AV829" s="58" t="str">
        <f t="shared" si="410"/>
        <v/>
      </c>
      <c r="AW829" s="48" t="e">
        <f t="array" ref="AW829">STDEVP(IF($AS$4:$AS$909=AU829,$AT$4:$AT$909))</f>
        <v>#DIV/0!</v>
      </c>
      <c r="AX829" s="50" t="e">
        <f t="shared" si="412"/>
        <v>#DIV/0!</v>
      </c>
    </row>
    <row r="830" spans="1:50" x14ac:dyDescent="0.2">
      <c r="A830" s="63">
        <v>168.12</v>
      </c>
      <c r="B830" s="64">
        <f t="shared" si="392"/>
        <v>168</v>
      </c>
      <c r="C830" s="65" t="e">
        <f>VLOOKUP(A830,FWD!#REF!,4,FALSE)</f>
        <v>#REF!</v>
      </c>
      <c r="D830" s="64" t="str">
        <f t="shared" si="393"/>
        <v/>
      </c>
      <c r="E830" s="64" t="str">
        <f t="shared" si="394"/>
        <v/>
      </c>
      <c r="F830" s="64" t="e">
        <f t="array" ref="F830">STDEVP(IF($B$4:$B$918=D830,$C$4:$C$918))</f>
        <v>#DIV/0!</v>
      </c>
      <c r="G830" s="66" t="e">
        <f t="shared" si="388"/>
        <v>#DIV/0!</v>
      </c>
      <c r="H830" s="63">
        <v>82.32</v>
      </c>
      <c r="I830" s="64">
        <f t="shared" si="395"/>
        <v>82</v>
      </c>
      <c r="J830" s="65" t="e">
        <f>VLOOKUP(H830,FWD!$G$4:$I$128,4,FALSE)</f>
        <v>#N/A</v>
      </c>
      <c r="K830" s="64" t="str">
        <f t="shared" si="396"/>
        <v/>
      </c>
      <c r="L830" s="64" t="str">
        <f t="shared" si="397"/>
        <v/>
      </c>
      <c r="M830" s="64" t="e">
        <f t="array" ref="M830">STDEVP(IF($I$4:$I$2051=K830,$J$4:$J$2051))</f>
        <v>#DIV/0!</v>
      </c>
      <c r="N830" s="78" t="e">
        <f t="shared" si="389"/>
        <v>#DIV/0!</v>
      </c>
      <c r="O830" s="82">
        <v>53.12</v>
      </c>
      <c r="P830" s="64">
        <f t="shared" si="398"/>
        <v>53</v>
      </c>
      <c r="Q830" s="66" t="e">
        <f>VLOOKUP(O830,FWD!#REF!,4,FALSE)</f>
        <v>#REF!</v>
      </c>
      <c r="R830" s="66" t="str">
        <f t="shared" si="407"/>
        <v/>
      </c>
      <c r="S830" s="66" t="str">
        <f t="shared" si="400"/>
        <v/>
      </c>
      <c r="T830" s="64" t="e">
        <f t="array" ref="T830">STDEVP(IF($P$4:$P$864=R830,$Q$4:$Q$864))</f>
        <v>#DIV/0!</v>
      </c>
      <c r="U830" s="78" t="e">
        <f t="shared" si="408"/>
        <v>#DIV/0!</v>
      </c>
      <c r="V830" s="38"/>
      <c r="W830" s="38"/>
      <c r="X830" s="38"/>
      <c r="Y830" s="38"/>
      <c r="Z830" s="38"/>
      <c r="AA830" s="38"/>
      <c r="AB830" s="38"/>
      <c r="AD830" s="55">
        <v>136.44</v>
      </c>
      <c r="AE830" s="48">
        <f t="shared" si="411"/>
        <v>136</v>
      </c>
      <c r="AF830" s="48" t="e">
        <f>VLOOKUP(AD830,FWD!#REF!,4,FALSE)</f>
        <v>#REF!</v>
      </c>
      <c r="AG830" s="48" t="str">
        <f t="shared" si="401"/>
        <v/>
      </c>
      <c r="AH830" s="48" t="str">
        <f t="shared" si="402"/>
        <v/>
      </c>
      <c r="AI830" s="48">
        <f t="array" ref="AI830">STDEVP(IF($AE$4:$AE$918=AG830,$AF$4:$AF$918))</f>
        <v>0</v>
      </c>
      <c r="AJ830" s="48" t="str">
        <f t="shared" si="403"/>
        <v/>
      </c>
      <c r="AK830" s="47">
        <v>99.32</v>
      </c>
      <c r="AL830" s="48">
        <f t="shared" si="404"/>
        <v>99</v>
      </c>
      <c r="AM830" s="49" t="e">
        <f>VLOOKUP(AK830,FWD!#REF!,4,FALSE)</f>
        <v>#REF!</v>
      </c>
      <c r="AN830" s="58" t="str">
        <f t="shared" si="405"/>
        <v/>
      </c>
      <c r="AO830" s="58" t="str">
        <f t="shared" si="390"/>
        <v/>
      </c>
      <c r="AP830" s="58" t="e">
        <f t="array" ref="AP830">STDEVP(IF($AL$4:$AL$2012=AN830,$AM$4:$AM$2012))</f>
        <v>#DIV/0!</v>
      </c>
      <c r="AQ830" s="59" t="e">
        <f t="shared" si="406"/>
        <v>#DIV/0!</v>
      </c>
      <c r="AR830" s="47">
        <v>17.52</v>
      </c>
      <c r="AS830" s="48">
        <f t="shared" si="409"/>
        <v>17</v>
      </c>
      <c r="AT830" s="49" t="e">
        <f>VLOOKUP(AR830,FWD!#REF!,4,FALSE)</f>
        <v>#REF!</v>
      </c>
      <c r="AU830" s="48" t="str">
        <f t="shared" si="391"/>
        <v/>
      </c>
      <c r="AV830" s="58" t="str">
        <f t="shared" si="410"/>
        <v/>
      </c>
      <c r="AW830" s="48" t="e">
        <f t="array" ref="AW830">STDEVP(IF($AS$4:$AS$909=AU830,$AT$4:$AT$909))</f>
        <v>#DIV/0!</v>
      </c>
      <c r="AX830" s="50" t="e">
        <f t="shared" si="412"/>
        <v>#DIV/0!</v>
      </c>
    </row>
    <row r="831" spans="1:50" x14ac:dyDescent="0.2">
      <c r="A831" s="63">
        <v>168.16</v>
      </c>
      <c r="B831" s="64">
        <f t="shared" si="392"/>
        <v>168</v>
      </c>
      <c r="C831" s="65" t="e">
        <f>VLOOKUP(A831,FWD!#REF!,4,FALSE)</f>
        <v>#REF!</v>
      </c>
      <c r="D831" s="64" t="str">
        <f t="shared" si="393"/>
        <v/>
      </c>
      <c r="E831" s="64" t="str">
        <f t="shared" si="394"/>
        <v/>
      </c>
      <c r="F831" s="64" t="e">
        <f t="array" ref="F831">STDEVP(IF($B$4:$B$918=D831,$C$4:$C$918))</f>
        <v>#DIV/0!</v>
      </c>
      <c r="G831" s="66" t="e">
        <f t="shared" si="388"/>
        <v>#DIV/0!</v>
      </c>
      <c r="H831" s="63">
        <v>82.36</v>
      </c>
      <c r="I831" s="64">
        <f t="shared" si="395"/>
        <v>82</v>
      </c>
      <c r="J831" s="65" t="e">
        <f>VLOOKUP(H831,FWD!$G$4:$I$128,4,FALSE)</f>
        <v>#N/A</v>
      </c>
      <c r="K831" s="64" t="str">
        <f t="shared" si="396"/>
        <v/>
      </c>
      <c r="L831" s="64" t="str">
        <f t="shared" si="397"/>
        <v/>
      </c>
      <c r="M831" s="64" t="e">
        <f t="array" ref="M831">STDEVP(IF($I$4:$I$2051=K831,$J$4:$J$2051))</f>
        <v>#DIV/0!</v>
      </c>
      <c r="N831" s="78" t="e">
        <f t="shared" si="389"/>
        <v>#DIV/0!</v>
      </c>
      <c r="O831" s="82">
        <v>53.16</v>
      </c>
      <c r="P831" s="64">
        <f t="shared" si="398"/>
        <v>53</v>
      </c>
      <c r="Q831" s="66" t="e">
        <f>VLOOKUP(O831,FWD!#REF!,4,FALSE)</f>
        <v>#REF!</v>
      </c>
      <c r="R831" s="66" t="str">
        <f t="shared" si="407"/>
        <v/>
      </c>
      <c r="S831" s="66" t="str">
        <f t="shared" si="400"/>
        <v/>
      </c>
      <c r="T831" s="64" t="e">
        <f t="array" ref="T831">STDEVP(IF($P$4:$P$864=R831,$Q$4:$Q$864))</f>
        <v>#DIV/0!</v>
      </c>
      <c r="U831" s="78" t="e">
        <f t="shared" si="408"/>
        <v>#DIV/0!</v>
      </c>
      <c r="V831" s="38"/>
      <c r="W831" s="38"/>
      <c r="X831" s="38"/>
      <c r="Y831" s="38"/>
      <c r="Z831" s="38"/>
      <c r="AA831" s="38"/>
      <c r="AB831" s="38"/>
      <c r="AD831" s="55">
        <v>136.4</v>
      </c>
      <c r="AE831" s="48">
        <f t="shared" si="411"/>
        <v>136</v>
      </c>
      <c r="AF831" s="48" t="e">
        <f>VLOOKUP(AD831,FWD!#REF!,4,FALSE)</f>
        <v>#REF!</v>
      </c>
      <c r="AG831" s="48" t="str">
        <f t="shared" si="401"/>
        <v/>
      </c>
      <c r="AH831" s="48" t="str">
        <f t="shared" si="402"/>
        <v/>
      </c>
      <c r="AI831" s="48">
        <f t="array" ref="AI831">STDEVP(IF($AE$4:$AE$918=AG831,$AF$4:$AF$918))</f>
        <v>0</v>
      </c>
      <c r="AJ831" s="48" t="str">
        <f t="shared" si="403"/>
        <v/>
      </c>
      <c r="AK831" s="47">
        <v>99.28</v>
      </c>
      <c r="AL831" s="48">
        <f t="shared" si="404"/>
        <v>99</v>
      </c>
      <c r="AM831" s="49" t="e">
        <f>VLOOKUP(AK831,FWD!#REF!,4,FALSE)</f>
        <v>#REF!</v>
      </c>
      <c r="AN831" s="58" t="str">
        <f t="shared" si="405"/>
        <v/>
      </c>
      <c r="AO831" s="58" t="str">
        <f t="shared" si="390"/>
        <v/>
      </c>
      <c r="AP831" s="58" t="e">
        <f t="array" ref="AP831">STDEVP(IF($AL$4:$AL$2012=AN831,$AM$4:$AM$2012))</f>
        <v>#DIV/0!</v>
      </c>
      <c r="AQ831" s="59" t="e">
        <f t="shared" si="406"/>
        <v>#DIV/0!</v>
      </c>
      <c r="AR831" s="47">
        <v>17.48</v>
      </c>
      <c r="AS831" s="48">
        <f t="shared" si="409"/>
        <v>17</v>
      </c>
      <c r="AT831" s="49" t="e">
        <f>VLOOKUP(AR831,FWD!#REF!,4,FALSE)</f>
        <v>#REF!</v>
      </c>
      <c r="AU831" s="48" t="str">
        <f t="shared" si="391"/>
        <v/>
      </c>
      <c r="AV831" s="58" t="str">
        <f t="shared" si="410"/>
        <v/>
      </c>
      <c r="AW831" s="48" t="e">
        <f t="array" ref="AW831">STDEVP(IF($AS$4:$AS$909=AU831,$AT$4:$AT$909))</f>
        <v>#DIV/0!</v>
      </c>
      <c r="AX831" s="50" t="e">
        <f t="shared" si="412"/>
        <v>#DIV/0!</v>
      </c>
    </row>
    <row r="832" spans="1:50" x14ac:dyDescent="0.2">
      <c r="A832" s="63">
        <v>168.2</v>
      </c>
      <c r="B832" s="64">
        <f t="shared" si="392"/>
        <v>168</v>
      </c>
      <c r="C832" s="65" t="e">
        <f>VLOOKUP(A832,FWD!#REF!,4,FALSE)</f>
        <v>#REF!</v>
      </c>
      <c r="D832" s="64" t="str">
        <f t="shared" si="393"/>
        <v/>
      </c>
      <c r="E832" s="64" t="str">
        <f t="shared" si="394"/>
        <v/>
      </c>
      <c r="F832" s="64" t="e">
        <f t="array" ref="F832">STDEVP(IF($B$4:$B$918=D832,$C$4:$C$918))</f>
        <v>#DIV/0!</v>
      </c>
      <c r="G832" s="66" t="e">
        <f t="shared" si="388"/>
        <v>#DIV/0!</v>
      </c>
      <c r="H832" s="63">
        <v>82.4</v>
      </c>
      <c r="I832" s="64">
        <f t="shared" si="395"/>
        <v>82</v>
      </c>
      <c r="J832" s="65" t="e">
        <f>VLOOKUP(H832,FWD!$G$4:$I$128,4,FALSE)</f>
        <v>#N/A</v>
      </c>
      <c r="K832" s="64" t="str">
        <f t="shared" si="396"/>
        <v/>
      </c>
      <c r="L832" s="64" t="str">
        <f t="shared" si="397"/>
        <v/>
      </c>
      <c r="M832" s="64" t="e">
        <f t="array" ref="M832">STDEVP(IF($I$4:$I$2051=K832,$J$4:$J$2051))</f>
        <v>#DIV/0!</v>
      </c>
      <c r="N832" s="78" t="e">
        <f t="shared" si="389"/>
        <v>#DIV/0!</v>
      </c>
      <c r="O832" s="82">
        <v>53.2</v>
      </c>
      <c r="P832" s="64">
        <f t="shared" si="398"/>
        <v>53</v>
      </c>
      <c r="Q832" s="66" t="e">
        <f>VLOOKUP(O832,FWD!#REF!,4,FALSE)</f>
        <v>#REF!</v>
      </c>
      <c r="R832" s="66" t="str">
        <f t="shared" si="407"/>
        <v/>
      </c>
      <c r="S832" s="66" t="str">
        <f t="shared" si="400"/>
        <v/>
      </c>
      <c r="T832" s="64" t="e">
        <f t="array" ref="T832">STDEVP(IF($P$4:$P$864=R832,$Q$4:$Q$864))</f>
        <v>#DIV/0!</v>
      </c>
      <c r="U832" s="78" t="e">
        <f t="shared" si="408"/>
        <v>#DIV/0!</v>
      </c>
      <c r="V832" s="38"/>
      <c r="W832" s="38"/>
      <c r="X832" s="38"/>
      <c r="Y832" s="38"/>
      <c r="Z832" s="38"/>
      <c r="AA832" s="38"/>
      <c r="AB832" s="38"/>
      <c r="AD832" s="55">
        <v>136.36000000000001</v>
      </c>
      <c r="AE832" s="48">
        <f t="shared" si="411"/>
        <v>136</v>
      </c>
      <c r="AF832" s="48" t="e">
        <f>VLOOKUP(AD832,FWD!#REF!,4,FALSE)</f>
        <v>#REF!</v>
      </c>
      <c r="AG832" s="48" t="str">
        <f t="shared" si="401"/>
        <v/>
      </c>
      <c r="AH832" s="48" t="str">
        <f t="shared" si="402"/>
        <v/>
      </c>
      <c r="AI832" s="48">
        <f t="array" ref="AI832">STDEVP(IF($AE$4:$AE$918=AG832,$AF$4:$AF$918))</f>
        <v>0</v>
      </c>
      <c r="AJ832" s="48" t="str">
        <f t="shared" si="403"/>
        <v/>
      </c>
      <c r="AK832" s="47">
        <v>99.24</v>
      </c>
      <c r="AL832" s="48">
        <f t="shared" si="404"/>
        <v>99</v>
      </c>
      <c r="AM832" s="49" t="e">
        <f>VLOOKUP(AK832,FWD!#REF!,4,FALSE)</f>
        <v>#REF!</v>
      </c>
      <c r="AN832" s="58" t="str">
        <f t="shared" si="405"/>
        <v/>
      </c>
      <c r="AO832" s="58" t="str">
        <f t="shared" si="390"/>
        <v/>
      </c>
      <c r="AP832" s="58" t="e">
        <f t="array" ref="AP832">STDEVP(IF($AL$4:$AL$2012=AN832,$AM$4:$AM$2012))</f>
        <v>#DIV/0!</v>
      </c>
      <c r="AQ832" s="59" t="e">
        <f t="shared" si="406"/>
        <v>#DIV/0!</v>
      </c>
      <c r="AR832" s="47">
        <v>17.440000000000001</v>
      </c>
      <c r="AS832" s="48">
        <f t="shared" si="409"/>
        <v>17</v>
      </c>
      <c r="AT832" s="49" t="e">
        <f>VLOOKUP(AR832,FWD!#REF!,4,FALSE)</f>
        <v>#REF!</v>
      </c>
      <c r="AU832" s="48" t="str">
        <f t="shared" si="391"/>
        <v/>
      </c>
      <c r="AV832" s="58" t="str">
        <f t="shared" si="410"/>
        <v/>
      </c>
      <c r="AW832" s="48" t="e">
        <f t="array" ref="AW832">STDEVP(IF($AS$4:$AS$909=AU832,$AT$4:$AT$909))</f>
        <v>#DIV/0!</v>
      </c>
      <c r="AX832" s="50" t="e">
        <f t="shared" si="412"/>
        <v>#DIV/0!</v>
      </c>
    </row>
    <row r="833" spans="1:50" x14ac:dyDescent="0.2">
      <c r="A833" s="63">
        <v>168.24</v>
      </c>
      <c r="B833" s="64">
        <f t="shared" si="392"/>
        <v>168</v>
      </c>
      <c r="C833" s="65" t="e">
        <f>VLOOKUP(A833,FWD!#REF!,4,FALSE)</f>
        <v>#REF!</v>
      </c>
      <c r="D833" s="64" t="str">
        <f t="shared" si="393"/>
        <v/>
      </c>
      <c r="E833" s="64" t="str">
        <f t="shared" si="394"/>
        <v/>
      </c>
      <c r="F833" s="64" t="e">
        <f t="array" ref="F833">STDEVP(IF($B$4:$B$918=D833,$C$4:$C$918))</f>
        <v>#DIV/0!</v>
      </c>
      <c r="G833" s="66" t="e">
        <f t="shared" si="388"/>
        <v>#DIV/0!</v>
      </c>
      <c r="H833" s="63">
        <v>82.44</v>
      </c>
      <c r="I833" s="64">
        <f t="shared" si="395"/>
        <v>82</v>
      </c>
      <c r="J833" s="65" t="e">
        <f>VLOOKUP(H833,FWD!$G$4:$I$128,4,FALSE)</f>
        <v>#N/A</v>
      </c>
      <c r="K833" s="64" t="str">
        <f t="shared" si="396"/>
        <v/>
      </c>
      <c r="L833" s="64" t="str">
        <f t="shared" si="397"/>
        <v/>
      </c>
      <c r="M833" s="64" t="e">
        <f t="array" ref="M833">STDEVP(IF($I$4:$I$2051=K833,$J$4:$J$2051))</f>
        <v>#DIV/0!</v>
      </c>
      <c r="N833" s="78" t="e">
        <f t="shared" si="389"/>
        <v>#DIV/0!</v>
      </c>
      <c r="O833" s="82">
        <v>53.24</v>
      </c>
      <c r="P833" s="64">
        <f t="shared" si="398"/>
        <v>53</v>
      </c>
      <c r="Q833" s="66" t="e">
        <f>VLOOKUP(O833,FWD!#REF!,4,FALSE)</f>
        <v>#REF!</v>
      </c>
      <c r="R833" s="66" t="str">
        <f t="shared" si="407"/>
        <v/>
      </c>
      <c r="S833" s="66" t="str">
        <f t="shared" si="400"/>
        <v/>
      </c>
      <c r="T833" s="64" t="e">
        <f t="array" ref="T833">STDEVP(IF($P$4:$P$864=R833,$Q$4:$Q$864))</f>
        <v>#DIV/0!</v>
      </c>
      <c r="U833" s="78" t="e">
        <f t="shared" si="408"/>
        <v>#DIV/0!</v>
      </c>
      <c r="V833" s="38"/>
      <c r="W833" s="38"/>
      <c r="X833" s="38"/>
      <c r="Y833" s="38"/>
      <c r="Z833" s="38"/>
      <c r="AA833" s="38"/>
      <c r="AB833" s="38"/>
      <c r="AD833" s="55">
        <v>136.32</v>
      </c>
      <c r="AE833" s="48">
        <f t="shared" si="411"/>
        <v>136</v>
      </c>
      <c r="AF833" s="48" t="e">
        <f>VLOOKUP(AD833,FWD!#REF!,4,FALSE)</f>
        <v>#REF!</v>
      </c>
      <c r="AG833" s="48" t="str">
        <f t="shared" si="401"/>
        <v/>
      </c>
      <c r="AH833" s="48" t="str">
        <f t="shared" si="402"/>
        <v/>
      </c>
      <c r="AI833" s="48">
        <f t="array" ref="AI833">STDEVP(IF($AE$4:$AE$918=AG833,$AF$4:$AF$918))</f>
        <v>0</v>
      </c>
      <c r="AJ833" s="48" t="str">
        <f t="shared" si="403"/>
        <v/>
      </c>
      <c r="AK833" s="47">
        <v>99.2</v>
      </c>
      <c r="AL833" s="48">
        <f t="shared" si="404"/>
        <v>99</v>
      </c>
      <c r="AM833" s="49" t="e">
        <f>VLOOKUP(AK833,FWD!#REF!,4,FALSE)</f>
        <v>#REF!</v>
      </c>
      <c r="AN833" s="58" t="str">
        <f t="shared" si="405"/>
        <v/>
      </c>
      <c r="AO833" s="58" t="str">
        <f t="shared" si="390"/>
        <v/>
      </c>
      <c r="AP833" s="58" t="e">
        <f t="array" ref="AP833">STDEVP(IF($AL$4:$AL$2012=AN833,$AM$4:$AM$2012))</f>
        <v>#DIV/0!</v>
      </c>
      <c r="AQ833" s="59" t="e">
        <f t="shared" si="406"/>
        <v>#DIV/0!</v>
      </c>
      <c r="AR833" s="47">
        <v>17.399999999999999</v>
      </c>
      <c r="AS833" s="48">
        <f t="shared" si="409"/>
        <v>17</v>
      </c>
      <c r="AT833" s="49" t="e">
        <f>VLOOKUP(AR833,FWD!#REF!,4,FALSE)</f>
        <v>#REF!</v>
      </c>
      <c r="AU833" s="48" t="str">
        <f t="shared" si="391"/>
        <v/>
      </c>
      <c r="AV833" s="58" t="str">
        <f t="shared" si="410"/>
        <v/>
      </c>
      <c r="AW833" s="48" t="e">
        <f t="array" ref="AW833">STDEVP(IF($AS$4:$AS$909=AU833,$AT$4:$AT$909))</f>
        <v>#DIV/0!</v>
      </c>
      <c r="AX833" s="50" t="e">
        <f t="shared" si="412"/>
        <v>#DIV/0!</v>
      </c>
    </row>
    <row r="834" spans="1:50" x14ac:dyDescent="0.2">
      <c r="A834" s="63">
        <v>168.28</v>
      </c>
      <c r="B834" s="64">
        <f t="shared" si="392"/>
        <v>168</v>
      </c>
      <c r="C834" s="65" t="e">
        <f>VLOOKUP(A834,FWD!#REF!,4,FALSE)</f>
        <v>#REF!</v>
      </c>
      <c r="D834" s="64" t="str">
        <f t="shared" si="393"/>
        <v/>
      </c>
      <c r="E834" s="64" t="str">
        <f t="shared" si="394"/>
        <v/>
      </c>
      <c r="F834" s="64" t="e">
        <f t="array" ref="F834">STDEVP(IF($B$4:$B$918=D834,$C$4:$C$918))</f>
        <v>#DIV/0!</v>
      </c>
      <c r="G834" s="66" t="e">
        <f t="shared" si="388"/>
        <v>#DIV/0!</v>
      </c>
      <c r="H834" s="63">
        <v>82.48</v>
      </c>
      <c r="I834" s="64">
        <f t="shared" si="395"/>
        <v>82</v>
      </c>
      <c r="J834" s="65" t="e">
        <f>VLOOKUP(H834,FWD!$G$4:$I$128,4,FALSE)</f>
        <v>#N/A</v>
      </c>
      <c r="K834" s="64" t="str">
        <f t="shared" si="396"/>
        <v/>
      </c>
      <c r="L834" s="64" t="str">
        <f t="shared" si="397"/>
        <v/>
      </c>
      <c r="M834" s="64" t="e">
        <f t="array" ref="M834">STDEVP(IF($I$4:$I$2051=K834,$J$4:$J$2051))</f>
        <v>#DIV/0!</v>
      </c>
      <c r="N834" s="78" t="e">
        <f t="shared" si="389"/>
        <v>#DIV/0!</v>
      </c>
      <c r="O834" s="82">
        <v>53.28</v>
      </c>
      <c r="P834" s="64">
        <f t="shared" si="398"/>
        <v>53</v>
      </c>
      <c r="Q834" s="66" t="e">
        <f>VLOOKUP(O834,FWD!#REF!,4,FALSE)</f>
        <v>#REF!</v>
      </c>
      <c r="R834" s="66" t="str">
        <f t="shared" si="407"/>
        <v/>
      </c>
      <c r="S834" s="66" t="str">
        <f t="shared" si="400"/>
        <v/>
      </c>
      <c r="T834" s="64" t="e">
        <f t="array" ref="T834">STDEVP(IF($P$4:$P$864=R834,$Q$4:$Q$864))</f>
        <v>#DIV/0!</v>
      </c>
      <c r="U834" s="78" t="e">
        <f t="shared" si="408"/>
        <v>#DIV/0!</v>
      </c>
      <c r="V834" s="38"/>
      <c r="W834" s="38"/>
      <c r="X834" s="38"/>
      <c r="Y834" s="38"/>
      <c r="Z834" s="38"/>
      <c r="AA834" s="38"/>
      <c r="AB834" s="38"/>
      <c r="AD834" s="55">
        <v>136.28</v>
      </c>
      <c r="AE834" s="48">
        <f t="shared" si="411"/>
        <v>136</v>
      </c>
      <c r="AF834" s="48" t="e">
        <f>VLOOKUP(AD834,FWD!#REF!,4,FALSE)</f>
        <v>#REF!</v>
      </c>
      <c r="AG834" s="48" t="str">
        <f t="shared" si="401"/>
        <v/>
      </c>
      <c r="AH834" s="48" t="str">
        <f t="shared" si="402"/>
        <v/>
      </c>
      <c r="AI834" s="48">
        <f t="array" ref="AI834">STDEVP(IF($AE$4:$AE$918=AG834,$AF$4:$AF$918))</f>
        <v>0</v>
      </c>
      <c r="AJ834" s="48" t="str">
        <f t="shared" si="403"/>
        <v/>
      </c>
      <c r="AK834" s="47">
        <v>99.16</v>
      </c>
      <c r="AL834" s="48">
        <f t="shared" si="404"/>
        <v>99</v>
      </c>
      <c r="AM834" s="49" t="e">
        <f>VLOOKUP(AK834,FWD!#REF!,4,FALSE)</f>
        <v>#REF!</v>
      </c>
      <c r="AN834" s="58" t="str">
        <f t="shared" si="405"/>
        <v/>
      </c>
      <c r="AO834" s="58" t="str">
        <f t="shared" si="390"/>
        <v/>
      </c>
      <c r="AP834" s="58" t="e">
        <f t="array" ref="AP834">STDEVP(IF($AL$4:$AL$2012=AN834,$AM$4:$AM$2012))</f>
        <v>#DIV/0!</v>
      </c>
      <c r="AQ834" s="59" t="e">
        <f t="shared" si="406"/>
        <v>#DIV/0!</v>
      </c>
      <c r="AR834" s="47">
        <v>17.36</v>
      </c>
      <c r="AS834" s="48">
        <f t="shared" si="409"/>
        <v>17</v>
      </c>
      <c r="AT834" s="49" t="e">
        <f>VLOOKUP(AR834,FWD!#REF!,4,FALSE)</f>
        <v>#REF!</v>
      </c>
      <c r="AU834" s="48" t="str">
        <f t="shared" si="391"/>
        <v/>
      </c>
      <c r="AV834" s="58" t="str">
        <f t="shared" si="410"/>
        <v/>
      </c>
      <c r="AW834" s="48" t="e">
        <f t="array" ref="AW834">STDEVP(IF($AS$4:$AS$909=AU834,$AT$4:$AT$909))</f>
        <v>#DIV/0!</v>
      </c>
      <c r="AX834" s="50" t="e">
        <f t="shared" si="412"/>
        <v>#DIV/0!</v>
      </c>
    </row>
    <row r="835" spans="1:50" x14ac:dyDescent="0.2">
      <c r="A835" s="63">
        <v>168.32</v>
      </c>
      <c r="B835" s="64">
        <f t="shared" si="392"/>
        <v>168</v>
      </c>
      <c r="C835" s="65" t="e">
        <f>VLOOKUP(A835,FWD!#REF!,4,FALSE)</f>
        <v>#REF!</v>
      </c>
      <c r="D835" s="64" t="str">
        <f t="shared" si="393"/>
        <v/>
      </c>
      <c r="E835" s="64" t="str">
        <f t="shared" si="394"/>
        <v/>
      </c>
      <c r="F835" s="64" t="e">
        <f t="array" ref="F835">STDEVP(IF($B$4:$B$918=D835,$C$4:$C$918))</f>
        <v>#DIV/0!</v>
      </c>
      <c r="G835" s="66" t="e">
        <f t="shared" si="388"/>
        <v>#DIV/0!</v>
      </c>
      <c r="H835" s="63">
        <v>82.56</v>
      </c>
      <c r="I835" s="64">
        <f t="shared" si="395"/>
        <v>82</v>
      </c>
      <c r="J835" s="65" t="e">
        <f>VLOOKUP(H835,FWD!$G$4:$I$128,4,FALSE)</f>
        <v>#N/A</v>
      </c>
      <c r="K835" s="64" t="str">
        <f t="shared" si="396"/>
        <v/>
      </c>
      <c r="L835" s="64" t="str">
        <f t="shared" si="397"/>
        <v/>
      </c>
      <c r="M835" s="64" t="e">
        <f t="array" ref="M835">STDEVP(IF($I$4:$I$2051=K835,$J$4:$J$2051))</f>
        <v>#DIV/0!</v>
      </c>
      <c r="N835" s="78" t="e">
        <f t="shared" si="389"/>
        <v>#DIV/0!</v>
      </c>
      <c r="O835" s="82">
        <v>53.32</v>
      </c>
      <c r="P835" s="64">
        <f t="shared" si="398"/>
        <v>53</v>
      </c>
      <c r="Q835" s="66" t="e">
        <f>VLOOKUP(O835,FWD!#REF!,4,FALSE)</f>
        <v>#REF!</v>
      </c>
      <c r="R835" s="66" t="str">
        <f t="shared" si="407"/>
        <v/>
      </c>
      <c r="S835" s="66" t="str">
        <f t="shared" si="400"/>
        <v/>
      </c>
      <c r="T835" s="64" t="e">
        <f t="array" ref="T835">STDEVP(IF($P$4:$P$864=R835,$Q$4:$Q$864))</f>
        <v>#DIV/0!</v>
      </c>
      <c r="U835" s="78" t="e">
        <f t="shared" si="408"/>
        <v>#DIV/0!</v>
      </c>
      <c r="V835" s="38"/>
      <c r="W835" s="38"/>
      <c r="X835" s="38"/>
      <c r="Y835" s="38"/>
      <c r="Z835" s="38"/>
      <c r="AA835" s="38"/>
      <c r="AB835" s="38"/>
      <c r="AD835" s="55">
        <v>136.24</v>
      </c>
      <c r="AE835" s="48">
        <f t="shared" si="411"/>
        <v>136</v>
      </c>
      <c r="AF835" s="48" t="e">
        <f>VLOOKUP(AD835,FWD!#REF!,4,FALSE)</f>
        <v>#REF!</v>
      </c>
      <c r="AG835" s="48" t="str">
        <f t="shared" si="401"/>
        <v/>
      </c>
      <c r="AH835" s="48" t="str">
        <f t="shared" si="402"/>
        <v/>
      </c>
      <c r="AI835" s="48">
        <f t="array" ref="AI835">STDEVP(IF($AE$4:$AE$918=AG835,$AF$4:$AF$918))</f>
        <v>0</v>
      </c>
      <c r="AJ835" s="48" t="str">
        <f t="shared" si="403"/>
        <v/>
      </c>
      <c r="AK835" s="47">
        <v>99.12</v>
      </c>
      <c r="AL835" s="48">
        <f t="shared" si="404"/>
        <v>99</v>
      </c>
      <c r="AM835" s="49" t="e">
        <f>VLOOKUP(AK835,FWD!#REF!,4,FALSE)</f>
        <v>#REF!</v>
      </c>
      <c r="AN835" s="58" t="str">
        <f t="shared" si="405"/>
        <v/>
      </c>
      <c r="AO835" s="58" t="str">
        <f t="shared" si="390"/>
        <v/>
      </c>
      <c r="AP835" s="58" t="e">
        <f t="array" ref="AP835">STDEVP(IF($AL$4:$AL$2012=AN835,$AM$4:$AM$2012))</f>
        <v>#DIV/0!</v>
      </c>
      <c r="AQ835" s="59" t="e">
        <f t="shared" si="406"/>
        <v>#DIV/0!</v>
      </c>
      <c r="AR835" s="47">
        <v>17.32</v>
      </c>
      <c r="AS835" s="48">
        <f t="shared" si="409"/>
        <v>17</v>
      </c>
      <c r="AT835" s="49" t="e">
        <f>VLOOKUP(AR835,FWD!#REF!,4,FALSE)</f>
        <v>#REF!</v>
      </c>
      <c r="AU835" s="48" t="str">
        <f t="shared" si="391"/>
        <v/>
      </c>
      <c r="AV835" s="58" t="str">
        <f t="shared" si="410"/>
        <v/>
      </c>
      <c r="AW835" s="48" t="e">
        <f t="array" ref="AW835">STDEVP(IF($AS$4:$AS$909=AU835,$AT$4:$AT$909))</f>
        <v>#DIV/0!</v>
      </c>
      <c r="AX835" s="50" t="e">
        <f t="shared" si="412"/>
        <v>#DIV/0!</v>
      </c>
    </row>
    <row r="836" spans="1:50" x14ac:dyDescent="0.2">
      <c r="A836" s="63">
        <v>168.36</v>
      </c>
      <c r="B836" s="64">
        <f t="shared" si="392"/>
        <v>168</v>
      </c>
      <c r="C836" s="65" t="e">
        <f>VLOOKUP(A836,FWD!#REF!,4,FALSE)</f>
        <v>#REF!</v>
      </c>
      <c r="D836" s="64" t="str">
        <f t="shared" si="393"/>
        <v/>
      </c>
      <c r="E836" s="64" t="str">
        <f t="shared" si="394"/>
        <v/>
      </c>
      <c r="F836" s="64" t="e">
        <f t="array" ref="F836">STDEVP(IF($B$4:$B$918=D836,$C$4:$C$918))</f>
        <v>#DIV/0!</v>
      </c>
      <c r="G836" s="66" t="e">
        <f t="shared" ref="G836:G899" si="413">IF(AND(E836&lt;&gt;"",F836&lt;&gt;""),E836+F836,"")</f>
        <v>#DIV/0!</v>
      </c>
      <c r="H836" s="63">
        <v>82.6</v>
      </c>
      <c r="I836" s="64">
        <f t="shared" si="395"/>
        <v>82</v>
      </c>
      <c r="J836" s="65" t="e">
        <f>VLOOKUP(H836,FWD!$G$4:$I$128,4,FALSE)</f>
        <v>#N/A</v>
      </c>
      <c r="K836" s="64" t="str">
        <f t="shared" si="396"/>
        <v/>
      </c>
      <c r="L836" s="64" t="str">
        <f t="shared" si="397"/>
        <v/>
      </c>
      <c r="M836" s="64" t="e">
        <f t="array" ref="M836">STDEVP(IF($I$4:$I$2051=K836,$J$4:$J$2051))</f>
        <v>#DIV/0!</v>
      </c>
      <c r="N836" s="78" t="e">
        <f t="shared" ref="N836:N899" si="414">IF(AND(L836&lt;&gt;"",M836&lt;&gt;""),L836+M836,"")</f>
        <v>#DIV/0!</v>
      </c>
      <c r="O836" s="82">
        <v>53.36</v>
      </c>
      <c r="P836" s="64">
        <f t="shared" si="398"/>
        <v>53</v>
      </c>
      <c r="Q836" s="66" t="e">
        <f>VLOOKUP(O836,FWD!#REF!,4,FALSE)</f>
        <v>#REF!</v>
      </c>
      <c r="R836" s="66" t="str">
        <f t="shared" si="407"/>
        <v/>
      </c>
      <c r="S836" s="66" t="str">
        <f t="shared" si="400"/>
        <v/>
      </c>
      <c r="T836" s="64" t="e">
        <f t="array" ref="T836">STDEVP(IF($P$4:$P$864=R836,$Q$4:$Q$864))</f>
        <v>#DIV/0!</v>
      </c>
      <c r="U836" s="78" t="e">
        <f t="shared" si="408"/>
        <v>#DIV/0!</v>
      </c>
      <c r="V836" s="38"/>
      <c r="W836" s="38"/>
      <c r="X836" s="38"/>
      <c r="Y836" s="38"/>
      <c r="Z836" s="38"/>
      <c r="AA836" s="38"/>
      <c r="AB836" s="38"/>
      <c r="AD836" s="55">
        <v>136.19999999999999</v>
      </c>
      <c r="AE836" s="48">
        <f t="shared" si="411"/>
        <v>136</v>
      </c>
      <c r="AF836" s="48" t="e">
        <f>VLOOKUP(AD836,FWD!#REF!,4,FALSE)</f>
        <v>#REF!</v>
      </c>
      <c r="AG836" s="48" t="str">
        <f t="shared" si="401"/>
        <v/>
      </c>
      <c r="AH836" s="48" t="str">
        <f t="shared" si="402"/>
        <v/>
      </c>
      <c r="AI836" s="48">
        <f t="array" ref="AI836">STDEVP(IF($AE$4:$AE$918=AG836,$AF$4:$AF$918))</f>
        <v>0</v>
      </c>
      <c r="AJ836" s="48" t="str">
        <f t="shared" si="403"/>
        <v/>
      </c>
      <c r="AK836" s="47">
        <v>99.08</v>
      </c>
      <c r="AL836" s="48">
        <f t="shared" si="404"/>
        <v>99</v>
      </c>
      <c r="AM836" s="49" t="e">
        <f>VLOOKUP(AK836,FWD!#REF!,4,FALSE)</f>
        <v>#REF!</v>
      </c>
      <c r="AN836" s="58" t="str">
        <f t="shared" si="405"/>
        <v/>
      </c>
      <c r="AO836" s="58" t="str">
        <f t="shared" ref="AO836:AO899" si="415">IF(AN836="","",AVERAGEIF($AL$4:$AL$2012,AN836,$AM$4:$AM$2012))</f>
        <v/>
      </c>
      <c r="AP836" s="58" t="e">
        <f t="array" ref="AP836">STDEVP(IF($AL$4:$AL$2012=AN836,$AM$4:$AM$2012))</f>
        <v>#DIV/0!</v>
      </c>
      <c r="AQ836" s="59" t="e">
        <f t="shared" si="406"/>
        <v>#DIV/0!</v>
      </c>
      <c r="AR836" s="47">
        <v>17.28</v>
      </c>
      <c r="AS836" s="48">
        <f t="shared" si="409"/>
        <v>17</v>
      </c>
      <c r="AT836" s="49" t="e">
        <f>VLOOKUP(AR836,FWD!#REF!,4,FALSE)</f>
        <v>#REF!</v>
      </c>
      <c r="AU836" s="48" t="str">
        <f t="shared" ref="AU836:AU899" si="416">IF(AS836=AS837,"",AS836)</f>
        <v/>
      </c>
      <c r="AV836" s="58" t="str">
        <f t="shared" si="410"/>
        <v/>
      </c>
      <c r="AW836" s="48" t="e">
        <f t="array" ref="AW836">STDEVP(IF($AS$4:$AS$909=AU836,$AT$4:$AT$909))</f>
        <v>#DIV/0!</v>
      </c>
      <c r="AX836" s="50" t="e">
        <f t="shared" si="412"/>
        <v>#DIV/0!</v>
      </c>
    </row>
    <row r="837" spans="1:50" x14ac:dyDescent="0.2">
      <c r="A837" s="63">
        <v>168.4</v>
      </c>
      <c r="B837" s="64">
        <f t="shared" ref="B837:B900" si="417">TRUNC(A837,0)</f>
        <v>168</v>
      </c>
      <c r="C837" s="65" t="e">
        <f>VLOOKUP(A837,FWD!#REF!,4,FALSE)</f>
        <v>#REF!</v>
      </c>
      <c r="D837" s="64" t="str">
        <f t="shared" ref="D837:D900" si="418">IF(B837=B838,"",B837)</f>
        <v/>
      </c>
      <c r="E837" s="64" t="str">
        <f t="shared" ref="E837:E900" si="419">IF(D837="","",AVERAGEIF($B$4:$B$918,D837,$C$4:$C$918))</f>
        <v/>
      </c>
      <c r="F837" s="64" t="e">
        <f t="array" ref="F837">STDEVP(IF($B$4:$B$918=D837,$C$4:$C$918))</f>
        <v>#DIV/0!</v>
      </c>
      <c r="G837" s="66" t="e">
        <f t="shared" si="413"/>
        <v>#DIV/0!</v>
      </c>
      <c r="H837" s="63">
        <v>82.64</v>
      </c>
      <c r="I837" s="64">
        <f t="shared" ref="I837:I900" si="420">TRUNC(H837,0)</f>
        <v>82</v>
      </c>
      <c r="J837" s="65" t="e">
        <f>VLOOKUP(H837,FWD!$G$4:$I$128,4,FALSE)</f>
        <v>#N/A</v>
      </c>
      <c r="K837" s="64" t="str">
        <f t="shared" ref="K837:K900" si="421">IF(I837=I838,"",I837)</f>
        <v/>
      </c>
      <c r="L837" s="64" t="str">
        <f t="shared" ref="L837:L900" si="422">IF(K837="","",AVERAGEIF($I$4:$I$2051,K837,$J$4:$J$2051))</f>
        <v/>
      </c>
      <c r="M837" s="64" t="e">
        <f t="array" ref="M837">STDEVP(IF($I$4:$I$2051=K837,$J$4:$J$2051))</f>
        <v>#DIV/0!</v>
      </c>
      <c r="N837" s="78" t="e">
        <f t="shared" si="414"/>
        <v>#DIV/0!</v>
      </c>
      <c r="O837" s="82">
        <v>53.4</v>
      </c>
      <c r="P837" s="64">
        <f t="shared" ref="P837:P863" si="423">TRUNC(O837,0)</f>
        <v>53</v>
      </c>
      <c r="Q837" s="66" t="e">
        <f>VLOOKUP(O837,FWD!#REF!,4,FALSE)</f>
        <v>#REF!</v>
      </c>
      <c r="R837" s="66" t="str">
        <f t="shared" si="407"/>
        <v/>
      </c>
      <c r="S837" s="66" t="str">
        <f t="shared" ref="S837:S864" si="424">IF(R837="","",AVERAGEIF($P$4:$P$864,R837,$Q$4:$Q$864))</f>
        <v/>
      </c>
      <c r="T837" s="64" t="e">
        <f t="array" ref="T837">STDEVP(IF($P$4:$P$864=R837,$Q$4:$Q$864))</f>
        <v>#DIV/0!</v>
      </c>
      <c r="U837" s="78" t="e">
        <f t="shared" si="408"/>
        <v>#DIV/0!</v>
      </c>
      <c r="V837" s="38"/>
      <c r="W837" s="38"/>
      <c r="X837" s="38"/>
      <c r="Y837" s="38"/>
      <c r="Z837" s="38"/>
      <c r="AA837" s="38"/>
      <c r="AB837" s="38"/>
      <c r="AD837" s="55">
        <v>136.16</v>
      </c>
      <c r="AE837" s="48">
        <f t="shared" si="411"/>
        <v>136</v>
      </c>
      <c r="AF837" s="48" t="e">
        <f>VLOOKUP(AD837,FWD!#REF!,4,FALSE)</f>
        <v>#REF!</v>
      </c>
      <c r="AG837" s="48" t="str">
        <f t="shared" ref="AG837:AG900" si="425">IF(AE837=AE838,"",AE837)</f>
        <v/>
      </c>
      <c r="AH837" s="48" t="str">
        <f t="shared" ref="AH837:AH900" si="426">IF(AG837="","",AVERAGEIF($AE$4:$AE$918,AG837,$AF$4:$AF$918))</f>
        <v/>
      </c>
      <c r="AI837" s="48">
        <f t="array" ref="AI837">STDEVP(IF($AE$4:$AE$918=AG837,$AF$4:$AF$918))</f>
        <v>0</v>
      </c>
      <c r="AJ837" s="48" t="str">
        <f t="shared" ref="AJ837:AJ900" si="427">IF(AND(AH837&lt;&gt;"",AI837&lt;&gt;""),AH837+AI837,"")</f>
        <v/>
      </c>
      <c r="AK837" s="47">
        <v>99.04</v>
      </c>
      <c r="AL837" s="48">
        <f t="shared" ref="AL837:AL900" si="428">TRUNC(AK837,0)</f>
        <v>99</v>
      </c>
      <c r="AM837" s="49" t="e">
        <f>VLOOKUP(AK837,FWD!#REF!,4,FALSE)</f>
        <v>#REF!</v>
      </c>
      <c r="AN837" s="58" t="str">
        <f t="shared" ref="AN837:AN900" si="429">IF(AL837=AL838,"",AL837)</f>
        <v/>
      </c>
      <c r="AO837" s="58" t="str">
        <f t="shared" si="415"/>
        <v/>
      </c>
      <c r="AP837" s="58" t="e">
        <f t="array" ref="AP837">STDEVP(IF($AL$4:$AL$2012=AN837,$AM$4:$AM$2012))</f>
        <v>#DIV/0!</v>
      </c>
      <c r="AQ837" s="59" t="e">
        <f t="shared" ref="AQ837:AQ900" si="430">IF(AND(AO837&lt;&gt;"",AP837&lt;&gt;""),AO837+AP837,"")</f>
        <v>#DIV/0!</v>
      </c>
      <c r="AR837" s="47">
        <v>17.239999999999998</v>
      </c>
      <c r="AS837" s="48">
        <f t="shared" si="409"/>
        <v>17</v>
      </c>
      <c r="AT837" s="49" t="e">
        <f>VLOOKUP(AR837,FWD!#REF!,4,FALSE)</f>
        <v>#REF!</v>
      </c>
      <c r="AU837" s="48" t="str">
        <f t="shared" si="416"/>
        <v/>
      </c>
      <c r="AV837" s="58" t="str">
        <f t="shared" si="410"/>
        <v/>
      </c>
      <c r="AW837" s="48" t="e">
        <f t="array" ref="AW837">STDEVP(IF($AS$4:$AS$909=AU837,$AT$4:$AT$909))</f>
        <v>#DIV/0!</v>
      </c>
      <c r="AX837" s="50" t="e">
        <f t="shared" si="412"/>
        <v>#DIV/0!</v>
      </c>
    </row>
    <row r="838" spans="1:50" x14ac:dyDescent="0.2">
      <c r="A838" s="63">
        <v>168.44</v>
      </c>
      <c r="B838" s="64">
        <f t="shared" si="417"/>
        <v>168</v>
      </c>
      <c r="C838" s="65" t="e">
        <f>VLOOKUP(A838,FWD!#REF!,4,FALSE)</f>
        <v>#REF!</v>
      </c>
      <c r="D838" s="64" t="str">
        <f t="shared" si="418"/>
        <v/>
      </c>
      <c r="E838" s="64" t="str">
        <f t="shared" si="419"/>
        <v/>
      </c>
      <c r="F838" s="64" t="e">
        <f t="array" ref="F838">STDEVP(IF($B$4:$B$918=D838,$C$4:$C$918))</f>
        <v>#DIV/0!</v>
      </c>
      <c r="G838" s="66" t="e">
        <f t="shared" si="413"/>
        <v>#DIV/0!</v>
      </c>
      <c r="H838" s="63">
        <v>82.68</v>
      </c>
      <c r="I838" s="64">
        <f t="shared" si="420"/>
        <v>82</v>
      </c>
      <c r="J838" s="65" t="e">
        <f>VLOOKUP(H838,FWD!$G$4:$I$128,4,FALSE)</f>
        <v>#N/A</v>
      </c>
      <c r="K838" s="64" t="str">
        <f t="shared" si="421"/>
        <v/>
      </c>
      <c r="L838" s="64" t="str">
        <f t="shared" si="422"/>
        <v/>
      </c>
      <c r="M838" s="64" t="e">
        <f t="array" ref="M838">STDEVP(IF($I$4:$I$2051=K838,$J$4:$J$2051))</f>
        <v>#DIV/0!</v>
      </c>
      <c r="N838" s="78" t="e">
        <f t="shared" si="414"/>
        <v>#DIV/0!</v>
      </c>
      <c r="O838" s="82">
        <v>53.44</v>
      </c>
      <c r="P838" s="64">
        <f t="shared" si="423"/>
        <v>53</v>
      </c>
      <c r="Q838" s="66" t="e">
        <f>VLOOKUP(O838,FWD!#REF!,4,FALSE)</f>
        <v>#REF!</v>
      </c>
      <c r="R838" s="66" t="str">
        <f t="shared" si="407"/>
        <v/>
      </c>
      <c r="S838" s="66" t="str">
        <f t="shared" si="424"/>
        <v/>
      </c>
      <c r="T838" s="64" t="e">
        <f t="array" ref="T838">STDEVP(IF($P$4:$P$864=R838,$Q$4:$Q$864))</f>
        <v>#DIV/0!</v>
      </c>
      <c r="U838" s="78" t="e">
        <f t="shared" si="408"/>
        <v>#DIV/0!</v>
      </c>
      <c r="V838" s="38"/>
      <c r="W838" s="38"/>
      <c r="X838" s="38"/>
      <c r="Y838" s="38"/>
      <c r="Z838" s="38"/>
      <c r="AA838" s="38"/>
      <c r="AB838" s="38"/>
      <c r="AD838" s="55">
        <v>136.12</v>
      </c>
      <c r="AE838" s="48">
        <f t="shared" si="411"/>
        <v>136</v>
      </c>
      <c r="AF838" s="48" t="e">
        <f>VLOOKUP(AD838,FWD!#REF!,4,FALSE)</f>
        <v>#REF!</v>
      </c>
      <c r="AG838" s="48" t="str">
        <f t="shared" si="425"/>
        <v/>
      </c>
      <c r="AH838" s="48" t="str">
        <f t="shared" si="426"/>
        <v/>
      </c>
      <c r="AI838" s="48">
        <f t="array" ref="AI838">STDEVP(IF($AE$4:$AE$918=AG838,$AF$4:$AF$918))</f>
        <v>0</v>
      </c>
      <c r="AJ838" s="48" t="str">
        <f t="shared" si="427"/>
        <v/>
      </c>
      <c r="AK838" s="47">
        <v>99</v>
      </c>
      <c r="AL838" s="48">
        <f t="shared" si="428"/>
        <v>99</v>
      </c>
      <c r="AM838" s="49" t="e">
        <f>VLOOKUP(AK838,FWD!#REF!,4,FALSE)</f>
        <v>#REF!</v>
      </c>
      <c r="AN838" s="58">
        <f t="shared" si="429"/>
        <v>99</v>
      </c>
      <c r="AO838" s="58" t="e">
        <f t="shared" si="415"/>
        <v>#REF!</v>
      </c>
      <c r="AP838" s="58" t="e">
        <f t="array" ref="AP838">STDEVP(IF($AL$4:$AL$2012=AN838,$AM$4:$AM$2012))</f>
        <v>#REF!</v>
      </c>
      <c r="AQ838" s="59" t="e">
        <f t="shared" si="430"/>
        <v>#REF!</v>
      </c>
      <c r="AR838" s="47">
        <v>17.2</v>
      </c>
      <c r="AS838" s="48">
        <f t="shared" si="409"/>
        <v>17</v>
      </c>
      <c r="AT838" s="49" t="e">
        <f>VLOOKUP(AR838,FWD!#REF!,4,FALSE)</f>
        <v>#REF!</v>
      </c>
      <c r="AU838" s="48" t="str">
        <f t="shared" si="416"/>
        <v/>
      </c>
      <c r="AV838" s="58" t="str">
        <f t="shared" si="410"/>
        <v/>
      </c>
      <c r="AW838" s="48" t="e">
        <f t="array" ref="AW838">STDEVP(IF($AS$4:$AS$909=AU838,$AT$4:$AT$909))</f>
        <v>#DIV/0!</v>
      </c>
      <c r="AX838" s="50" t="e">
        <f t="shared" si="412"/>
        <v>#DIV/0!</v>
      </c>
    </row>
    <row r="839" spans="1:50" x14ac:dyDescent="0.2">
      <c r="A839" s="63">
        <v>168.48</v>
      </c>
      <c r="B839" s="64">
        <f t="shared" si="417"/>
        <v>168</v>
      </c>
      <c r="C839" s="65" t="e">
        <f>VLOOKUP(A839,FWD!#REF!,4,FALSE)</f>
        <v>#REF!</v>
      </c>
      <c r="D839" s="64" t="str">
        <f t="shared" si="418"/>
        <v/>
      </c>
      <c r="E839" s="64" t="str">
        <f t="shared" si="419"/>
        <v/>
      </c>
      <c r="F839" s="64" t="e">
        <f t="array" ref="F839">STDEVP(IF($B$4:$B$918=D839,$C$4:$C$918))</f>
        <v>#DIV/0!</v>
      </c>
      <c r="G839" s="66" t="e">
        <f t="shared" si="413"/>
        <v>#DIV/0!</v>
      </c>
      <c r="H839" s="63">
        <v>82.72</v>
      </c>
      <c r="I839" s="64">
        <f t="shared" si="420"/>
        <v>82</v>
      </c>
      <c r="J839" s="65" t="e">
        <f>VLOOKUP(H839,FWD!$G$4:$I$128,4,FALSE)</f>
        <v>#N/A</v>
      </c>
      <c r="K839" s="64" t="str">
        <f t="shared" si="421"/>
        <v/>
      </c>
      <c r="L839" s="64" t="str">
        <f t="shared" si="422"/>
        <v/>
      </c>
      <c r="M839" s="64" t="e">
        <f t="array" ref="M839">STDEVP(IF($I$4:$I$2051=K839,$J$4:$J$2051))</f>
        <v>#DIV/0!</v>
      </c>
      <c r="N839" s="78" t="e">
        <f t="shared" si="414"/>
        <v>#DIV/0!</v>
      </c>
      <c r="O839" s="82">
        <v>53.48</v>
      </c>
      <c r="P839" s="64">
        <f t="shared" si="423"/>
        <v>53</v>
      </c>
      <c r="Q839" s="66" t="e">
        <f>VLOOKUP(O839,FWD!#REF!,4,FALSE)</f>
        <v>#REF!</v>
      </c>
      <c r="R839" s="66" t="str">
        <f t="shared" si="407"/>
        <v/>
      </c>
      <c r="S839" s="66" t="str">
        <f t="shared" si="424"/>
        <v/>
      </c>
      <c r="T839" s="64" t="e">
        <f t="array" ref="T839">STDEVP(IF($P$4:$P$864=R839,$Q$4:$Q$864))</f>
        <v>#DIV/0!</v>
      </c>
      <c r="U839" s="78" t="e">
        <f t="shared" si="408"/>
        <v>#DIV/0!</v>
      </c>
      <c r="V839" s="38"/>
      <c r="W839" s="38"/>
      <c r="X839" s="38"/>
      <c r="Y839" s="38"/>
      <c r="Z839" s="38"/>
      <c r="AA839" s="38"/>
      <c r="AB839" s="38"/>
      <c r="AD839" s="55">
        <v>136.08000000000001</v>
      </c>
      <c r="AE839" s="48">
        <f t="shared" si="411"/>
        <v>136</v>
      </c>
      <c r="AF839" s="48" t="e">
        <f>VLOOKUP(AD839,FWD!#REF!,4,FALSE)</f>
        <v>#REF!</v>
      </c>
      <c r="AG839" s="48" t="str">
        <f t="shared" si="425"/>
        <v/>
      </c>
      <c r="AH839" s="48" t="str">
        <f t="shared" si="426"/>
        <v/>
      </c>
      <c r="AI839" s="48">
        <f t="array" ref="AI839">STDEVP(IF($AE$4:$AE$918=AG839,$AF$4:$AF$918))</f>
        <v>0</v>
      </c>
      <c r="AJ839" s="48" t="str">
        <f t="shared" si="427"/>
        <v/>
      </c>
      <c r="AK839" s="47">
        <v>98.96</v>
      </c>
      <c r="AL839" s="48">
        <f t="shared" si="428"/>
        <v>98</v>
      </c>
      <c r="AM839" s="49" t="e">
        <f>VLOOKUP(AK839,FWD!#REF!,4,FALSE)</f>
        <v>#REF!</v>
      </c>
      <c r="AN839" s="58" t="str">
        <f t="shared" si="429"/>
        <v/>
      </c>
      <c r="AO839" s="58" t="str">
        <f t="shared" si="415"/>
        <v/>
      </c>
      <c r="AP839" s="58" t="e">
        <f t="array" ref="AP839">STDEVP(IF($AL$4:$AL$2012=AN839,$AM$4:$AM$2012))</f>
        <v>#DIV/0!</v>
      </c>
      <c r="AQ839" s="59" t="e">
        <f t="shared" si="430"/>
        <v>#DIV/0!</v>
      </c>
      <c r="AR839" s="47">
        <v>17.16</v>
      </c>
      <c r="AS839" s="48">
        <f t="shared" si="409"/>
        <v>17</v>
      </c>
      <c r="AT839" s="49" t="e">
        <f>VLOOKUP(AR839,FWD!#REF!,4,FALSE)</f>
        <v>#REF!</v>
      </c>
      <c r="AU839" s="48" t="str">
        <f t="shared" si="416"/>
        <v/>
      </c>
      <c r="AV839" s="58" t="str">
        <f t="shared" si="410"/>
        <v/>
      </c>
      <c r="AW839" s="48" t="e">
        <f t="array" ref="AW839">STDEVP(IF($AS$4:$AS$909=AU839,$AT$4:$AT$909))</f>
        <v>#DIV/0!</v>
      </c>
      <c r="AX839" s="50" t="e">
        <f t="shared" si="412"/>
        <v>#DIV/0!</v>
      </c>
    </row>
    <row r="840" spans="1:50" x14ac:dyDescent="0.2">
      <c r="A840" s="63">
        <v>168.52</v>
      </c>
      <c r="B840" s="64">
        <f t="shared" si="417"/>
        <v>168</v>
      </c>
      <c r="C840" s="65" t="e">
        <f>VLOOKUP(A840,FWD!#REF!,4,FALSE)</f>
        <v>#REF!</v>
      </c>
      <c r="D840" s="64" t="str">
        <f t="shared" si="418"/>
        <v/>
      </c>
      <c r="E840" s="64" t="str">
        <f t="shared" si="419"/>
        <v/>
      </c>
      <c r="F840" s="64" t="e">
        <f t="array" ref="F840">STDEVP(IF($B$4:$B$918=D840,$C$4:$C$918))</f>
        <v>#DIV/0!</v>
      </c>
      <c r="G840" s="66" t="e">
        <f t="shared" si="413"/>
        <v>#DIV/0!</v>
      </c>
      <c r="H840" s="63">
        <v>82.76</v>
      </c>
      <c r="I840" s="64">
        <f t="shared" si="420"/>
        <v>82</v>
      </c>
      <c r="J840" s="65" t="e">
        <f>VLOOKUP(H840,FWD!$G$4:$I$128,4,FALSE)</f>
        <v>#N/A</v>
      </c>
      <c r="K840" s="64" t="str">
        <f t="shared" si="421"/>
        <v/>
      </c>
      <c r="L840" s="64" t="str">
        <f t="shared" si="422"/>
        <v/>
      </c>
      <c r="M840" s="64" t="e">
        <f t="array" ref="M840">STDEVP(IF($I$4:$I$2051=K840,$J$4:$J$2051))</f>
        <v>#DIV/0!</v>
      </c>
      <c r="N840" s="78" t="e">
        <f t="shared" si="414"/>
        <v>#DIV/0!</v>
      </c>
      <c r="O840" s="82">
        <v>53.52</v>
      </c>
      <c r="P840" s="64">
        <f t="shared" si="423"/>
        <v>53</v>
      </c>
      <c r="Q840" s="66" t="e">
        <f>VLOOKUP(O840,FWD!#REF!,4,FALSE)</f>
        <v>#REF!</v>
      </c>
      <c r="R840" s="66" t="str">
        <f t="shared" si="407"/>
        <v/>
      </c>
      <c r="S840" s="66" t="str">
        <f t="shared" si="424"/>
        <v/>
      </c>
      <c r="T840" s="64" t="e">
        <f t="array" ref="T840">STDEVP(IF($P$4:$P$864=R840,$Q$4:$Q$864))</f>
        <v>#DIV/0!</v>
      </c>
      <c r="U840" s="78" t="e">
        <f t="shared" si="408"/>
        <v>#DIV/0!</v>
      </c>
      <c r="V840" s="38"/>
      <c r="W840" s="38"/>
      <c r="X840" s="38"/>
      <c r="Y840" s="38"/>
      <c r="Z840" s="38"/>
      <c r="AA840" s="38"/>
      <c r="AB840" s="38"/>
      <c r="AD840" s="55">
        <v>136.04</v>
      </c>
      <c r="AE840" s="48">
        <f t="shared" si="411"/>
        <v>136</v>
      </c>
      <c r="AF840" s="48" t="e">
        <f>VLOOKUP(AD840,FWD!#REF!,4,FALSE)</f>
        <v>#REF!</v>
      </c>
      <c r="AG840" s="48" t="str">
        <f t="shared" si="425"/>
        <v/>
      </c>
      <c r="AH840" s="48" t="str">
        <f t="shared" si="426"/>
        <v/>
      </c>
      <c r="AI840" s="48">
        <f t="array" ref="AI840">STDEVP(IF($AE$4:$AE$918=AG840,$AF$4:$AF$918))</f>
        <v>0</v>
      </c>
      <c r="AJ840" s="48" t="str">
        <f t="shared" si="427"/>
        <v/>
      </c>
      <c r="AK840" s="47">
        <v>98.92</v>
      </c>
      <c r="AL840" s="48">
        <f t="shared" si="428"/>
        <v>98</v>
      </c>
      <c r="AM840" s="49" t="e">
        <f>VLOOKUP(AK840,FWD!#REF!,4,FALSE)</f>
        <v>#REF!</v>
      </c>
      <c r="AN840" s="58" t="str">
        <f t="shared" si="429"/>
        <v/>
      </c>
      <c r="AO840" s="58" t="str">
        <f t="shared" si="415"/>
        <v/>
      </c>
      <c r="AP840" s="58" t="e">
        <f t="array" ref="AP840">STDEVP(IF($AL$4:$AL$2012=AN840,$AM$4:$AM$2012))</f>
        <v>#DIV/0!</v>
      </c>
      <c r="AQ840" s="59" t="e">
        <f t="shared" si="430"/>
        <v>#DIV/0!</v>
      </c>
      <c r="AR840" s="47">
        <v>17.12</v>
      </c>
      <c r="AS840" s="48">
        <f t="shared" si="409"/>
        <v>17</v>
      </c>
      <c r="AT840" s="49" t="e">
        <f>VLOOKUP(AR840,FWD!#REF!,4,FALSE)</f>
        <v>#REF!</v>
      </c>
      <c r="AU840" s="48" t="str">
        <f t="shared" si="416"/>
        <v/>
      </c>
      <c r="AV840" s="58" t="str">
        <f t="shared" si="410"/>
        <v/>
      </c>
      <c r="AW840" s="48" t="e">
        <f t="array" ref="AW840">STDEVP(IF($AS$4:$AS$909=AU840,$AT$4:$AT$909))</f>
        <v>#DIV/0!</v>
      </c>
      <c r="AX840" s="50" t="e">
        <f t="shared" si="412"/>
        <v>#DIV/0!</v>
      </c>
    </row>
    <row r="841" spans="1:50" x14ac:dyDescent="0.2">
      <c r="A841" s="63">
        <v>168.56</v>
      </c>
      <c r="B841" s="64">
        <f t="shared" si="417"/>
        <v>168</v>
      </c>
      <c r="C841" s="65" t="e">
        <f>VLOOKUP(A841,FWD!#REF!,4,FALSE)</f>
        <v>#REF!</v>
      </c>
      <c r="D841" s="64" t="str">
        <f t="shared" si="418"/>
        <v/>
      </c>
      <c r="E841" s="64" t="str">
        <f t="shared" si="419"/>
        <v/>
      </c>
      <c r="F841" s="64" t="e">
        <f t="array" ref="F841">STDEVP(IF($B$4:$B$918=D841,$C$4:$C$918))</f>
        <v>#DIV/0!</v>
      </c>
      <c r="G841" s="66" t="e">
        <f t="shared" si="413"/>
        <v>#DIV/0!</v>
      </c>
      <c r="H841" s="63">
        <v>82.8</v>
      </c>
      <c r="I841" s="64">
        <f t="shared" si="420"/>
        <v>82</v>
      </c>
      <c r="J841" s="65" t="e">
        <f>VLOOKUP(H841,FWD!$G$4:$I$128,4,FALSE)</f>
        <v>#N/A</v>
      </c>
      <c r="K841" s="64" t="str">
        <f t="shared" si="421"/>
        <v/>
      </c>
      <c r="L841" s="64" t="str">
        <f t="shared" si="422"/>
        <v/>
      </c>
      <c r="M841" s="64" t="e">
        <f t="array" ref="M841">STDEVP(IF($I$4:$I$2051=K841,$J$4:$J$2051))</f>
        <v>#DIV/0!</v>
      </c>
      <c r="N841" s="78" t="e">
        <f t="shared" si="414"/>
        <v>#DIV/0!</v>
      </c>
      <c r="O841" s="82">
        <v>53.56</v>
      </c>
      <c r="P841" s="64">
        <f t="shared" si="423"/>
        <v>53</v>
      </c>
      <c r="Q841" s="66" t="e">
        <f>VLOOKUP(O841,FWD!#REF!,4,FALSE)</f>
        <v>#REF!</v>
      </c>
      <c r="R841" s="66" t="str">
        <f t="shared" si="407"/>
        <v/>
      </c>
      <c r="S841" s="66" t="str">
        <f t="shared" si="424"/>
        <v/>
      </c>
      <c r="T841" s="64" t="e">
        <f t="array" ref="T841">STDEVP(IF($P$4:$P$864=R841,$Q$4:$Q$864))</f>
        <v>#DIV/0!</v>
      </c>
      <c r="U841" s="78" t="e">
        <f t="shared" si="408"/>
        <v>#DIV/0!</v>
      </c>
      <c r="V841" s="38"/>
      <c r="W841" s="38"/>
      <c r="X841" s="38"/>
      <c r="Y841" s="38"/>
      <c r="Z841" s="38"/>
      <c r="AA841" s="38"/>
      <c r="AB841" s="38"/>
      <c r="AD841" s="55">
        <v>136</v>
      </c>
      <c r="AE841" s="48">
        <f t="shared" si="411"/>
        <v>136</v>
      </c>
      <c r="AF841" s="48" t="e">
        <f>VLOOKUP(AD841,FWD!#REF!,4,FALSE)</f>
        <v>#REF!</v>
      </c>
      <c r="AG841" s="48">
        <f t="shared" si="425"/>
        <v>136</v>
      </c>
      <c r="AH841" s="48" t="e">
        <f t="shared" si="426"/>
        <v>#REF!</v>
      </c>
      <c r="AI841" s="48" t="e">
        <f t="array" ref="AI841">STDEVP(IF($AE$4:$AE$918=AG841,$AF$4:$AF$918))</f>
        <v>#REF!</v>
      </c>
      <c r="AJ841" s="48" t="e">
        <f t="shared" si="427"/>
        <v>#REF!</v>
      </c>
      <c r="AK841" s="47">
        <v>98.88</v>
      </c>
      <c r="AL841" s="48">
        <f t="shared" si="428"/>
        <v>98</v>
      </c>
      <c r="AM841" s="49" t="e">
        <f>VLOOKUP(AK841,FWD!#REF!,4,FALSE)</f>
        <v>#REF!</v>
      </c>
      <c r="AN841" s="58" t="str">
        <f t="shared" si="429"/>
        <v/>
      </c>
      <c r="AO841" s="58" t="str">
        <f t="shared" si="415"/>
        <v/>
      </c>
      <c r="AP841" s="58" t="e">
        <f t="array" ref="AP841">STDEVP(IF($AL$4:$AL$2012=AN841,$AM$4:$AM$2012))</f>
        <v>#DIV/0!</v>
      </c>
      <c r="AQ841" s="59" t="e">
        <f t="shared" si="430"/>
        <v>#DIV/0!</v>
      </c>
      <c r="AR841" s="47">
        <v>17.079999999999998</v>
      </c>
      <c r="AS841" s="48">
        <f t="shared" si="409"/>
        <v>17</v>
      </c>
      <c r="AT841" s="49" t="e">
        <f>VLOOKUP(AR841,FWD!#REF!,4,FALSE)</f>
        <v>#REF!</v>
      </c>
      <c r="AU841" s="48" t="str">
        <f t="shared" si="416"/>
        <v/>
      </c>
      <c r="AV841" s="58" t="str">
        <f t="shared" si="410"/>
        <v/>
      </c>
      <c r="AW841" s="48" t="e">
        <f t="array" ref="AW841">STDEVP(IF($AS$4:$AS$909=AU841,$AT$4:$AT$909))</f>
        <v>#DIV/0!</v>
      </c>
      <c r="AX841" s="50" t="e">
        <f t="shared" si="412"/>
        <v>#DIV/0!</v>
      </c>
    </row>
    <row r="842" spans="1:50" x14ac:dyDescent="0.2">
      <c r="A842" s="63">
        <v>168.6</v>
      </c>
      <c r="B842" s="64">
        <f t="shared" si="417"/>
        <v>168</v>
      </c>
      <c r="C842" s="65" t="e">
        <f>VLOOKUP(A842,FWD!#REF!,4,FALSE)</f>
        <v>#REF!</v>
      </c>
      <c r="D842" s="64" t="str">
        <f t="shared" si="418"/>
        <v/>
      </c>
      <c r="E842" s="64" t="str">
        <f t="shared" si="419"/>
        <v/>
      </c>
      <c r="F842" s="64" t="e">
        <f t="array" ref="F842">STDEVP(IF($B$4:$B$918=D842,$C$4:$C$918))</f>
        <v>#DIV/0!</v>
      </c>
      <c r="G842" s="66" t="e">
        <f t="shared" si="413"/>
        <v>#DIV/0!</v>
      </c>
      <c r="H842" s="63">
        <v>82.84</v>
      </c>
      <c r="I842" s="64">
        <f t="shared" si="420"/>
        <v>82</v>
      </c>
      <c r="J842" s="65" t="e">
        <f>VLOOKUP(H842,FWD!$G$4:$I$128,4,FALSE)</f>
        <v>#N/A</v>
      </c>
      <c r="K842" s="64" t="str">
        <f t="shared" si="421"/>
        <v/>
      </c>
      <c r="L842" s="64" t="str">
        <f t="shared" si="422"/>
        <v/>
      </c>
      <c r="M842" s="64" t="e">
        <f t="array" ref="M842">STDEVP(IF($I$4:$I$2051=K842,$J$4:$J$2051))</f>
        <v>#DIV/0!</v>
      </c>
      <c r="N842" s="78" t="e">
        <f t="shared" si="414"/>
        <v>#DIV/0!</v>
      </c>
      <c r="O842" s="82">
        <v>53.6</v>
      </c>
      <c r="P842" s="64">
        <f t="shared" si="423"/>
        <v>53</v>
      </c>
      <c r="Q842" s="66" t="e">
        <f>VLOOKUP(O842,FWD!#REF!,4,FALSE)</f>
        <v>#REF!</v>
      </c>
      <c r="R842" s="66" t="str">
        <f t="shared" ref="R842:R864" si="431">IF(P842=P843,"",P842)</f>
        <v/>
      </c>
      <c r="S842" s="66" t="str">
        <f t="shared" si="424"/>
        <v/>
      </c>
      <c r="T842" s="64" t="e">
        <f t="array" ref="T842">STDEVP(IF($P$4:$P$864=R842,$Q$4:$Q$864))</f>
        <v>#DIV/0!</v>
      </c>
      <c r="U842" s="78" t="e">
        <f t="shared" ref="U842:U850" si="432">IF(AND(S842&lt;&gt;"",T842&lt;&gt;""),S842+T842,"")</f>
        <v>#DIV/0!</v>
      </c>
      <c r="V842" s="38"/>
      <c r="W842" s="38"/>
      <c r="X842" s="38"/>
      <c r="Y842" s="38"/>
      <c r="Z842" s="38"/>
      <c r="AA842" s="38"/>
      <c r="AB842" s="38"/>
      <c r="AD842" s="55">
        <v>135.96</v>
      </c>
      <c r="AE842" s="48">
        <f t="shared" si="411"/>
        <v>135</v>
      </c>
      <c r="AF842" s="48" t="e">
        <f>VLOOKUP(AD842,FWD!#REF!,4,FALSE)</f>
        <v>#REF!</v>
      </c>
      <c r="AG842" s="48" t="str">
        <f t="shared" si="425"/>
        <v/>
      </c>
      <c r="AH842" s="48" t="str">
        <f t="shared" si="426"/>
        <v/>
      </c>
      <c r="AI842" s="48">
        <f t="array" ref="AI842">STDEVP(IF($AE$4:$AE$918=AG842,$AF$4:$AF$918))</f>
        <v>0</v>
      </c>
      <c r="AJ842" s="48" t="str">
        <f t="shared" si="427"/>
        <v/>
      </c>
      <c r="AK842" s="47">
        <v>98.84</v>
      </c>
      <c r="AL842" s="48">
        <f t="shared" si="428"/>
        <v>98</v>
      </c>
      <c r="AM842" s="49" t="e">
        <f>VLOOKUP(AK842,FWD!#REF!,4,FALSE)</f>
        <v>#REF!</v>
      </c>
      <c r="AN842" s="58" t="str">
        <f t="shared" si="429"/>
        <v/>
      </c>
      <c r="AO842" s="58" t="str">
        <f t="shared" si="415"/>
        <v/>
      </c>
      <c r="AP842" s="58" t="e">
        <f t="array" ref="AP842">STDEVP(IF($AL$4:$AL$2012=AN842,$AM$4:$AM$2012))</f>
        <v>#DIV/0!</v>
      </c>
      <c r="AQ842" s="59" t="e">
        <f t="shared" si="430"/>
        <v>#DIV/0!</v>
      </c>
      <c r="AR842" s="47">
        <v>17.04</v>
      </c>
      <c r="AS842" s="48">
        <f t="shared" ref="AS842:AS843" si="433">TRUNC(AR842,0)</f>
        <v>17</v>
      </c>
      <c r="AT842" s="49" t="e">
        <f>VLOOKUP(AR842,FWD!#REF!,4,FALSE)</f>
        <v>#REF!</v>
      </c>
      <c r="AU842" s="48" t="str">
        <f t="shared" si="416"/>
        <v/>
      </c>
      <c r="AV842" s="58" t="str">
        <f t="shared" si="410"/>
        <v/>
      </c>
      <c r="AW842" s="48" t="e">
        <f t="array" ref="AW842">STDEVP(IF($AS$4:$AS$909=AU842,$AT$4:$AT$909))</f>
        <v>#DIV/0!</v>
      </c>
      <c r="AX842" s="50" t="e">
        <f t="shared" si="412"/>
        <v>#DIV/0!</v>
      </c>
    </row>
    <row r="843" spans="1:50" x14ac:dyDescent="0.2">
      <c r="A843" s="63">
        <v>168.64</v>
      </c>
      <c r="B843" s="64">
        <f t="shared" si="417"/>
        <v>168</v>
      </c>
      <c r="C843" s="65" t="e">
        <f>VLOOKUP(A843,FWD!#REF!,4,FALSE)</f>
        <v>#REF!</v>
      </c>
      <c r="D843" s="64" t="str">
        <f t="shared" si="418"/>
        <v/>
      </c>
      <c r="E843" s="64" t="str">
        <f t="shared" si="419"/>
        <v/>
      </c>
      <c r="F843" s="64" t="e">
        <f t="array" ref="F843">STDEVP(IF($B$4:$B$918=D843,$C$4:$C$918))</f>
        <v>#DIV/0!</v>
      </c>
      <c r="G843" s="66" t="e">
        <f t="shared" si="413"/>
        <v>#DIV/0!</v>
      </c>
      <c r="H843" s="63">
        <v>82.88</v>
      </c>
      <c r="I843" s="64">
        <f t="shared" si="420"/>
        <v>82</v>
      </c>
      <c r="J843" s="65" t="e">
        <f>VLOOKUP(H843,FWD!$G$4:$I$128,4,FALSE)</f>
        <v>#N/A</v>
      </c>
      <c r="K843" s="64" t="str">
        <f t="shared" si="421"/>
        <v/>
      </c>
      <c r="L843" s="64" t="str">
        <f t="shared" si="422"/>
        <v/>
      </c>
      <c r="M843" s="64" t="e">
        <f t="array" ref="M843">STDEVP(IF($I$4:$I$2051=K843,$J$4:$J$2051))</f>
        <v>#DIV/0!</v>
      </c>
      <c r="N843" s="78" t="e">
        <f t="shared" si="414"/>
        <v>#DIV/0!</v>
      </c>
      <c r="O843" s="82">
        <v>53.64</v>
      </c>
      <c r="P843" s="64">
        <f t="shared" si="423"/>
        <v>53</v>
      </c>
      <c r="Q843" s="66" t="e">
        <f>VLOOKUP(O843,FWD!#REF!,4,FALSE)</f>
        <v>#REF!</v>
      </c>
      <c r="R843" s="66" t="str">
        <f t="shared" si="431"/>
        <v/>
      </c>
      <c r="S843" s="66" t="str">
        <f t="shared" si="424"/>
        <v/>
      </c>
      <c r="T843" s="64" t="e">
        <f t="array" ref="T843">STDEVP(IF($P$4:$P$864=R843,$Q$4:$Q$864))</f>
        <v>#DIV/0!</v>
      </c>
      <c r="U843" s="78" t="e">
        <f t="shared" si="432"/>
        <v>#DIV/0!</v>
      </c>
      <c r="V843" s="38"/>
      <c r="W843" s="38"/>
      <c r="X843" s="38"/>
      <c r="Y843" s="38"/>
      <c r="Z843" s="38"/>
      <c r="AA843" s="38"/>
      <c r="AB843" s="38"/>
      <c r="AD843" s="55">
        <v>135.91999999999999</v>
      </c>
      <c r="AE843" s="48">
        <f t="shared" si="411"/>
        <v>135</v>
      </c>
      <c r="AF843" s="48" t="e">
        <f>VLOOKUP(AD843,FWD!#REF!,4,FALSE)</f>
        <v>#REF!</v>
      </c>
      <c r="AG843" s="48" t="str">
        <f t="shared" si="425"/>
        <v/>
      </c>
      <c r="AH843" s="48" t="str">
        <f t="shared" si="426"/>
        <v/>
      </c>
      <c r="AI843" s="48">
        <f t="array" ref="AI843">STDEVP(IF($AE$4:$AE$918=AG843,$AF$4:$AF$918))</f>
        <v>0</v>
      </c>
      <c r="AJ843" s="48" t="str">
        <f t="shared" si="427"/>
        <v/>
      </c>
      <c r="AK843" s="47">
        <v>98.8</v>
      </c>
      <c r="AL843" s="48">
        <f t="shared" si="428"/>
        <v>98</v>
      </c>
      <c r="AM843" s="49" t="e">
        <f>VLOOKUP(AK843,FWD!#REF!,4,FALSE)</f>
        <v>#REF!</v>
      </c>
      <c r="AN843" s="58" t="str">
        <f t="shared" si="429"/>
        <v/>
      </c>
      <c r="AO843" s="58" t="str">
        <f t="shared" si="415"/>
        <v/>
      </c>
      <c r="AP843" s="58" t="e">
        <f t="array" ref="AP843">STDEVP(IF($AL$4:$AL$2012=AN843,$AM$4:$AM$2012))</f>
        <v>#DIV/0!</v>
      </c>
      <c r="AQ843" s="59" t="e">
        <f t="shared" si="430"/>
        <v>#DIV/0!</v>
      </c>
      <c r="AR843" s="47">
        <v>17</v>
      </c>
      <c r="AS843" s="48">
        <f t="shared" si="433"/>
        <v>17</v>
      </c>
      <c r="AT843" s="49" t="e">
        <f>VLOOKUP(AR843,FWD!#REF!,4,FALSE)</f>
        <v>#REF!</v>
      </c>
      <c r="AU843" s="48">
        <f t="shared" si="416"/>
        <v>17</v>
      </c>
      <c r="AV843" s="58" t="e">
        <f t="shared" si="410"/>
        <v>#REF!</v>
      </c>
      <c r="AW843" s="48" t="e">
        <f t="array" ref="AW843">STDEVP(IF($AS$4:$AS$909=AU843,$AT$4:$AT$909))</f>
        <v>#REF!</v>
      </c>
      <c r="AX843" s="50" t="e">
        <f t="shared" si="412"/>
        <v>#REF!</v>
      </c>
    </row>
    <row r="844" spans="1:50" x14ac:dyDescent="0.2">
      <c r="A844" s="63">
        <v>168.68</v>
      </c>
      <c r="B844" s="64">
        <f t="shared" si="417"/>
        <v>168</v>
      </c>
      <c r="C844" s="65" t="e">
        <f>VLOOKUP(A844,FWD!#REF!,4,FALSE)</f>
        <v>#REF!</v>
      </c>
      <c r="D844" s="64" t="str">
        <f t="shared" si="418"/>
        <v/>
      </c>
      <c r="E844" s="64" t="str">
        <f t="shared" si="419"/>
        <v/>
      </c>
      <c r="F844" s="64" t="e">
        <f t="array" ref="F844">STDEVP(IF($B$4:$B$918=D844,$C$4:$C$918))</f>
        <v>#DIV/0!</v>
      </c>
      <c r="G844" s="66" t="e">
        <f t="shared" si="413"/>
        <v>#DIV/0!</v>
      </c>
      <c r="H844" s="63">
        <v>82.92</v>
      </c>
      <c r="I844" s="64">
        <f t="shared" si="420"/>
        <v>82</v>
      </c>
      <c r="J844" s="65" t="e">
        <f>VLOOKUP(H844,FWD!$G$4:$I$128,4,FALSE)</f>
        <v>#N/A</v>
      </c>
      <c r="K844" s="64" t="str">
        <f t="shared" si="421"/>
        <v/>
      </c>
      <c r="L844" s="64" t="str">
        <f t="shared" si="422"/>
        <v/>
      </c>
      <c r="M844" s="64" t="e">
        <f t="array" ref="M844">STDEVP(IF($I$4:$I$2051=K844,$J$4:$J$2051))</f>
        <v>#DIV/0!</v>
      </c>
      <c r="N844" s="78" t="e">
        <f t="shared" si="414"/>
        <v>#DIV/0!</v>
      </c>
      <c r="O844" s="82">
        <v>53.68</v>
      </c>
      <c r="P844" s="64">
        <f t="shared" si="423"/>
        <v>53</v>
      </c>
      <c r="Q844" s="66" t="e">
        <f>VLOOKUP(O844,FWD!#REF!,4,FALSE)</f>
        <v>#REF!</v>
      </c>
      <c r="R844" s="66" t="str">
        <f t="shared" si="431"/>
        <v/>
      </c>
      <c r="S844" s="66" t="str">
        <f t="shared" si="424"/>
        <v/>
      </c>
      <c r="T844" s="64" t="e">
        <f t="array" ref="T844">STDEVP(IF($P$4:$P$864=R844,$Q$4:$Q$864))</f>
        <v>#DIV/0!</v>
      </c>
      <c r="U844" s="78" t="e">
        <f t="shared" si="432"/>
        <v>#DIV/0!</v>
      </c>
      <c r="V844" s="38"/>
      <c r="W844" s="38"/>
      <c r="X844" s="38"/>
      <c r="Y844" s="38"/>
      <c r="Z844" s="38"/>
      <c r="AA844" s="38"/>
      <c r="AB844" s="38"/>
      <c r="AD844" s="55">
        <v>135.88</v>
      </c>
      <c r="AE844" s="48">
        <f t="shared" si="411"/>
        <v>135</v>
      </c>
      <c r="AF844" s="48" t="e">
        <f>VLOOKUP(AD844,FWD!#REF!,4,FALSE)</f>
        <v>#REF!</v>
      </c>
      <c r="AG844" s="48" t="str">
        <f t="shared" si="425"/>
        <v/>
      </c>
      <c r="AH844" s="48" t="str">
        <f t="shared" si="426"/>
        <v/>
      </c>
      <c r="AI844" s="48">
        <f t="array" ref="AI844">STDEVP(IF($AE$4:$AE$918=AG844,$AF$4:$AF$918))</f>
        <v>0</v>
      </c>
      <c r="AJ844" s="48" t="str">
        <f t="shared" si="427"/>
        <v/>
      </c>
      <c r="AK844" s="47">
        <v>98.76</v>
      </c>
      <c r="AL844" s="48">
        <f t="shared" si="428"/>
        <v>98</v>
      </c>
      <c r="AM844" s="49" t="e">
        <f>VLOOKUP(AK844,FWD!#REF!,4,FALSE)</f>
        <v>#REF!</v>
      </c>
      <c r="AN844" s="58" t="str">
        <f t="shared" si="429"/>
        <v/>
      </c>
      <c r="AO844" s="58" t="str">
        <f t="shared" si="415"/>
        <v/>
      </c>
      <c r="AP844" s="58" t="e">
        <f t="array" ref="AP844">STDEVP(IF($AL$4:$AL$2012=AN844,$AM$4:$AM$2012))</f>
        <v>#DIV/0!</v>
      </c>
      <c r="AQ844" s="59" t="e">
        <f t="shared" si="430"/>
        <v>#DIV/0!</v>
      </c>
      <c r="AR844" s="47">
        <v>16.96</v>
      </c>
      <c r="AS844" s="48">
        <f t="shared" ref="AS844:AS907" si="434">TRUNC(AR844,0)</f>
        <v>16</v>
      </c>
      <c r="AT844" s="49" t="e">
        <f>VLOOKUP(AR844,FWD!#REF!,4,FALSE)</f>
        <v>#REF!</v>
      </c>
      <c r="AU844" s="48" t="str">
        <f t="shared" si="416"/>
        <v/>
      </c>
      <c r="AV844" s="58" t="str">
        <f t="shared" ref="AV844:AV907" si="435">IF(AU844="","",AVERAGEIF($AS$4:$AS$909,AU844,$AT$4:$AT$909))</f>
        <v/>
      </c>
      <c r="AW844" s="48" t="e">
        <f t="array" ref="AW844">STDEVP(IF($AS$4:$AS$909=AU844,$AT$4:$AT$909))</f>
        <v>#DIV/0!</v>
      </c>
      <c r="AX844" s="50" t="e">
        <f t="shared" si="412"/>
        <v>#DIV/0!</v>
      </c>
    </row>
    <row r="845" spans="1:50" x14ac:dyDescent="0.2">
      <c r="A845" s="63">
        <v>168.72</v>
      </c>
      <c r="B845" s="64">
        <f t="shared" si="417"/>
        <v>168</v>
      </c>
      <c r="C845" s="65" t="e">
        <f>VLOOKUP(A845,FWD!#REF!,4,FALSE)</f>
        <v>#REF!</v>
      </c>
      <c r="D845" s="64" t="str">
        <f t="shared" si="418"/>
        <v/>
      </c>
      <c r="E845" s="64" t="str">
        <f t="shared" si="419"/>
        <v/>
      </c>
      <c r="F845" s="64" t="e">
        <f t="array" ref="F845">STDEVP(IF($B$4:$B$918=D845,$C$4:$C$918))</f>
        <v>#DIV/0!</v>
      </c>
      <c r="G845" s="66" t="e">
        <f t="shared" si="413"/>
        <v>#DIV/0!</v>
      </c>
      <c r="H845" s="63">
        <v>82.96</v>
      </c>
      <c r="I845" s="64">
        <f t="shared" si="420"/>
        <v>82</v>
      </c>
      <c r="J845" s="65" t="e">
        <f>VLOOKUP(H845,FWD!$G$4:$I$128,4,FALSE)</f>
        <v>#N/A</v>
      </c>
      <c r="K845" s="64">
        <f t="shared" si="421"/>
        <v>82</v>
      </c>
      <c r="L845" s="64" t="e">
        <f t="shared" si="422"/>
        <v>#N/A</v>
      </c>
      <c r="M845" s="64" t="e">
        <f t="array" ref="M845">STDEVP(IF($I$4:$I$2051=K845,$J$4:$J$2051))</f>
        <v>#N/A</v>
      </c>
      <c r="N845" s="78" t="e">
        <f t="shared" si="414"/>
        <v>#N/A</v>
      </c>
      <c r="O845" s="82">
        <v>53.72</v>
      </c>
      <c r="P845" s="64">
        <f t="shared" si="423"/>
        <v>53</v>
      </c>
      <c r="Q845" s="66" t="e">
        <f>VLOOKUP(O845,FWD!#REF!,4,FALSE)</f>
        <v>#REF!</v>
      </c>
      <c r="R845" s="66" t="str">
        <f t="shared" si="431"/>
        <v/>
      </c>
      <c r="S845" s="66" t="str">
        <f t="shared" si="424"/>
        <v/>
      </c>
      <c r="T845" s="64" t="e">
        <f t="array" ref="T845">STDEVP(IF($P$4:$P$864=R845,$Q$4:$Q$864))</f>
        <v>#DIV/0!</v>
      </c>
      <c r="U845" s="78" t="e">
        <f t="shared" si="432"/>
        <v>#DIV/0!</v>
      </c>
      <c r="V845" s="38"/>
      <c r="W845" s="38"/>
      <c r="X845" s="38"/>
      <c r="Y845" s="38"/>
      <c r="Z845" s="38"/>
      <c r="AA845" s="38"/>
      <c r="AB845" s="38"/>
      <c r="AD845" s="55">
        <v>135.84</v>
      </c>
      <c r="AE845" s="48">
        <f t="shared" si="411"/>
        <v>135</v>
      </c>
      <c r="AF845" s="48" t="e">
        <f>VLOOKUP(AD845,FWD!#REF!,4,FALSE)</f>
        <v>#REF!</v>
      </c>
      <c r="AG845" s="48" t="str">
        <f t="shared" si="425"/>
        <v/>
      </c>
      <c r="AH845" s="48" t="str">
        <f t="shared" si="426"/>
        <v/>
      </c>
      <c r="AI845" s="48">
        <f t="array" ref="AI845">STDEVP(IF($AE$4:$AE$918=AG845,$AF$4:$AF$918))</f>
        <v>0</v>
      </c>
      <c r="AJ845" s="48" t="str">
        <f t="shared" si="427"/>
        <v/>
      </c>
      <c r="AK845" s="47">
        <v>98.72</v>
      </c>
      <c r="AL845" s="48">
        <f t="shared" si="428"/>
        <v>98</v>
      </c>
      <c r="AM845" s="49" t="e">
        <f>VLOOKUP(AK845,FWD!#REF!,4,FALSE)</f>
        <v>#REF!</v>
      </c>
      <c r="AN845" s="58" t="str">
        <f t="shared" si="429"/>
        <v/>
      </c>
      <c r="AO845" s="58" t="str">
        <f t="shared" si="415"/>
        <v/>
      </c>
      <c r="AP845" s="58" t="e">
        <f t="array" ref="AP845">STDEVP(IF($AL$4:$AL$2012=AN845,$AM$4:$AM$2012))</f>
        <v>#DIV/0!</v>
      </c>
      <c r="AQ845" s="59" t="e">
        <f t="shared" si="430"/>
        <v>#DIV/0!</v>
      </c>
      <c r="AR845" s="47">
        <v>16.920000000000002</v>
      </c>
      <c r="AS845" s="48">
        <f t="shared" si="434"/>
        <v>16</v>
      </c>
      <c r="AT845" s="49" t="e">
        <f>VLOOKUP(AR845,FWD!#REF!,4,FALSE)</f>
        <v>#REF!</v>
      </c>
      <c r="AU845" s="48" t="str">
        <f t="shared" si="416"/>
        <v/>
      </c>
      <c r="AV845" s="58" t="str">
        <f t="shared" si="435"/>
        <v/>
      </c>
      <c r="AW845" s="48" t="e">
        <f t="array" ref="AW845">STDEVP(IF($AS$4:$AS$909=AU845,$AT$4:$AT$909))</f>
        <v>#DIV/0!</v>
      </c>
      <c r="AX845" s="50" t="e">
        <f t="shared" si="412"/>
        <v>#DIV/0!</v>
      </c>
    </row>
    <row r="846" spans="1:50" x14ac:dyDescent="0.2">
      <c r="A846" s="63">
        <v>168.76</v>
      </c>
      <c r="B846" s="64">
        <f t="shared" si="417"/>
        <v>168</v>
      </c>
      <c r="C846" s="65" t="e">
        <f>VLOOKUP(A846,FWD!#REF!,4,FALSE)</f>
        <v>#REF!</v>
      </c>
      <c r="D846" s="64" t="str">
        <f t="shared" si="418"/>
        <v/>
      </c>
      <c r="E846" s="64" t="str">
        <f t="shared" si="419"/>
        <v/>
      </c>
      <c r="F846" s="64" t="e">
        <f t="array" ref="F846">STDEVP(IF($B$4:$B$918=D846,$C$4:$C$918))</f>
        <v>#DIV/0!</v>
      </c>
      <c r="G846" s="66" t="e">
        <f t="shared" si="413"/>
        <v>#DIV/0!</v>
      </c>
      <c r="H846" s="63">
        <v>83</v>
      </c>
      <c r="I846" s="64">
        <f t="shared" si="420"/>
        <v>83</v>
      </c>
      <c r="J846" s="65" t="e">
        <f>VLOOKUP(H846,FWD!$G$4:$I$128,4,FALSE)</f>
        <v>#N/A</v>
      </c>
      <c r="K846" s="64" t="str">
        <f t="shared" si="421"/>
        <v/>
      </c>
      <c r="L846" s="64" t="str">
        <f t="shared" si="422"/>
        <v/>
      </c>
      <c r="M846" s="64" t="e">
        <f t="array" ref="M846">STDEVP(IF($I$4:$I$2051=K846,$J$4:$J$2051))</f>
        <v>#DIV/0!</v>
      </c>
      <c r="N846" s="78" t="e">
        <f t="shared" si="414"/>
        <v>#DIV/0!</v>
      </c>
      <c r="O846" s="82">
        <v>53.76</v>
      </c>
      <c r="P846" s="64">
        <f t="shared" si="423"/>
        <v>53</v>
      </c>
      <c r="Q846" s="66" t="e">
        <f>VLOOKUP(O846,FWD!#REF!,4,FALSE)</f>
        <v>#REF!</v>
      </c>
      <c r="R846" s="66" t="str">
        <f t="shared" si="431"/>
        <v/>
      </c>
      <c r="S846" s="66" t="str">
        <f t="shared" si="424"/>
        <v/>
      </c>
      <c r="T846" s="64" t="e">
        <f t="array" ref="T846">STDEVP(IF($P$4:$P$864=R846,$Q$4:$Q$864))</f>
        <v>#DIV/0!</v>
      </c>
      <c r="U846" s="78" t="e">
        <f t="shared" si="432"/>
        <v>#DIV/0!</v>
      </c>
      <c r="V846" s="38"/>
      <c r="W846" s="38"/>
      <c r="X846" s="38"/>
      <c r="Y846" s="38"/>
      <c r="Z846" s="38"/>
      <c r="AA846" s="38"/>
      <c r="AB846" s="38"/>
      <c r="AD846" s="55">
        <v>135.80000000000001</v>
      </c>
      <c r="AE846" s="48">
        <f t="shared" si="411"/>
        <v>135</v>
      </c>
      <c r="AF846" s="48" t="e">
        <f>VLOOKUP(AD846,FWD!#REF!,4,FALSE)</f>
        <v>#REF!</v>
      </c>
      <c r="AG846" s="48" t="str">
        <f t="shared" si="425"/>
        <v/>
      </c>
      <c r="AH846" s="48" t="str">
        <f t="shared" si="426"/>
        <v/>
      </c>
      <c r="AI846" s="48">
        <f t="array" ref="AI846">STDEVP(IF($AE$4:$AE$918=AG846,$AF$4:$AF$918))</f>
        <v>0</v>
      </c>
      <c r="AJ846" s="48" t="str">
        <f t="shared" si="427"/>
        <v/>
      </c>
      <c r="AK846" s="47">
        <v>98.68</v>
      </c>
      <c r="AL846" s="48">
        <f t="shared" si="428"/>
        <v>98</v>
      </c>
      <c r="AM846" s="49" t="e">
        <f>VLOOKUP(AK846,FWD!#REF!,4,FALSE)</f>
        <v>#REF!</v>
      </c>
      <c r="AN846" s="58" t="str">
        <f t="shared" si="429"/>
        <v/>
      </c>
      <c r="AO846" s="58" t="str">
        <f t="shared" si="415"/>
        <v/>
      </c>
      <c r="AP846" s="58" t="e">
        <f t="array" ref="AP846">STDEVP(IF($AL$4:$AL$2012=AN846,$AM$4:$AM$2012))</f>
        <v>#DIV/0!</v>
      </c>
      <c r="AQ846" s="59" t="e">
        <f t="shared" si="430"/>
        <v>#DIV/0!</v>
      </c>
      <c r="AR846" s="47">
        <v>16.88</v>
      </c>
      <c r="AS846" s="48">
        <f t="shared" si="434"/>
        <v>16</v>
      </c>
      <c r="AT846" s="49" t="e">
        <f>VLOOKUP(AR846,FWD!#REF!,4,FALSE)</f>
        <v>#REF!</v>
      </c>
      <c r="AU846" s="48" t="str">
        <f t="shared" si="416"/>
        <v/>
      </c>
      <c r="AV846" s="58" t="str">
        <f t="shared" si="435"/>
        <v/>
      </c>
      <c r="AW846" s="48" t="e">
        <f t="array" ref="AW846">STDEVP(IF($AS$4:$AS$909=AU846,$AT$4:$AT$909))</f>
        <v>#DIV/0!</v>
      </c>
      <c r="AX846" s="50" t="e">
        <f t="shared" si="412"/>
        <v>#DIV/0!</v>
      </c>
    </row>
    <row r="847" spans="1:50" x14ac:dyDescent="0.2">
      <c r="A847" s="63">
        <v>168.8</v>
      </c>
      <c r="B847" s="64">
        <f t="shared" si="417"/>
        <v>168</v>
      </c>
      <c r="C847" s="65" t="e">
        <f>VLOOKUP(A847,FWD!#REF!,4,FALSE)</f>
        <v>#REF!</v>
      </c>
      <c r="D847" s="64" t="str">
        <f t="shared" si="418"/>
        <v/>
      </c>
      <c r="E847" s="64" t="str">
        <f t="shared" si="419"/>
        <v/>
      </c>
      <c r="F847" s="64" t="e">
        <f t="array" ref="F847">STDEVP(IF($B$4:$B$918=D847,$C$4:$C$918))</f>
        <v>#DIV/0!</v>
      </c>
      <c r="G847" s="66" t="e">
        <f t="shared" si="413"/>
        <v>#DIV/0!</v>
      </c>
      <c r="H847" s="63">
        <v>83.04</v>
      </c>
      <c r="I847" s="64">
        <f t="shared" si="420"/>
        <v>83</v>
      </c>
      <c r="J847" s="65" t="e">
        <f>VLOOKUP(H847,FWD!$G$4:$I$128,4,FALSE)</f>
        <v>#N/A</v>
      </c>
      <c r="K847" s="64" t="str">
        <f t="shared" si="421"/>
        <v/>
      </c>
      <c r="L847" s="64" t="str">
        <f t="shared" si="422"/>
        <v/>
      </c>
      <c r="M847" s="64" t="e">
        <f t="array" ref="M847">STDEVP(IF($I$4:$I$2051=K847,$J$4:$J$2051))</f>
        <v>#DIV/0!</v>
      </c>
      <c r="N847" s="78" t="e">
        <f t="shared" si="414"/>
        <v>#DIV/0!</v>
      </c>
      <c r="O847" s="82">
        <v>53.8</v>
      </c>
      <c r="P847" s="64">
        <f t="shared" si="423"/>
        <v>53</v>
      </c>
      <c r="Q847" s="66" t="e">
        <f>VLOOKUP(O847,FWD!#REF!,4,FALSE)</f>
        <v>#REF!</v>
      </c>
      <c r="R847" s="66" t="str">
        <f t="shared" si="431"/>
        <v/>
      </c>
      <c r="S847" s="66" t="str">
        <f t="shared" si="424"/>
        <v/>
      </c>
      <c r="T847" s="64" t="e">
        <f t="array" ref="T847">STDEVP(IF($P$4:$P$864=R847,$Q$4:$Q$864))</f>
        <v>#DIV/0!</v>
      </c>
      <c r="U847" s="78" t="e">
        <f t="shared" si="432"/>
        <v>#DIV/0!</v>
      </c>
      <c r="V847" s="38"/>
      <c r="W847" s="38"/>
      <c r="X847" s="38"/>
      <c r="Y847" s="38"/>
      <c r="Z847" s="38"/>
      <c r="AA847" s="38"/>
      <c r="AB847" s="38"/>
      <c r="AD847" s="55">
        <v>135.76</v>
      </c>
      <c r="AE847" s="48">
        <f t="shared" si="411"/>
        <v>135</v>
      </c>
      <c r="AF847" s="48" t="e">
        <f>VLOOKUP(AD847,FWD!#REF!,4,FALSE)</f>
        <v>#REF!</v>
      </c>
      <c r="AG847" s="48" t="str">
        <f t="shared" si="425"/>
        <v/>
      </c>
      <c r="AH847" s="48" t="str">
        <f t="shared" si="426"/>
        <v/>
      </c>
      <c r="AI847" s="48">
        <f t="array" ref="AI847">STDEVP(IF($AE$4:$AE$918=AG847,$AF$4:$AF$918))</f>
        <v>0</v>
      </c>
      <c r="AJ847" s="48" t="str">
        <f t="shared" si="427"/>
        <v/>
      </c>
      <c r="AK847" s="47">
        <v>98.56</v>
      </c>
      <c r="AL847" s="48">
        <f t="shared" si="428"/>
        <v>98</v>
      </c>
      <c r="AM847" s="49" t="e">
        <f>VLOOKUP(AK847,FWD!#REF!,4,FALSE)</f>
        <v>#REF!</v>
      </c>
      <c r="AN847" s="58" t="str">
        <f t="shared" si="429"/>
        <v/>
      </c>
      <c r="AO847" s="58" t="str">
        <f t="shared" si="415"/>
        <v/>
      </c>
      <c r="AP847" s="58" t="e">
        <f t="array" ref="AP847">STDEVP(IF($AL$4:$AL$2012=AN847,$AM$4:$AM$2012))</f>
        <v>#DIV/0!</v>
      </c>
      <c r="AQ847" s="59" t="e">
        <f t="shared" si="430"/>
        <v>#DIV/0!</v>
      </c>
      <c r="AR847" s="47">
        <v>16.84</v>
      </c>
      <c r="AS847" s="48">
        <f t="shared" si="434"/>
        <v>16</v>
      </c>
      <c r="AT847" s="49" t="e">
        <f>VLOOKUP(AR847,FWD!#REF!,4,FALSE)</f>
        <v>#REF!</v>
      </c>
      <c r="AU847" s="48" t="str">
        <f t="shared" si="416"/>
        <v/>
      </c>
      <c r="AV847" s="58" t="str">
        <f t="shared" si="435"/>
        <v/>
      </c>
      <c r="AW847" s="48" t="e">
        <f t="array" ref="AW847">STDEVP(IF($AS$4:$AS$909=AU847,$AT$4:$AT$909))</f>
        <v>#DIV/0!</v>
      </c>
      <c r="AX847" s="50" t="e">
        <f t="shared" si="412"/>
        <v>#DIV/0!</v>
      </c>
    </row>
    <row r="848" spans="1:50" x14ac:dyDescent="0.2">
      <c r="A848" s="63">
        <v>168.84</v>
      </c>
      <c r="B848" s="64">
        <f t="shared" si="417"/>
        <v>168</v>
      </c>
      <c r="C848" s="65" t="e">
        <f>VLOOKUP(A848,FWD!#REF!,4,FALSE)</f>
        <v>#REF!</v>
      </c>
      <c r="D848" s="64" t="str">
        <f t="shared" si="418"/>
        <v/>
      </c>
      <c r="E848" s="64" t="str">
        <f t="shared" si="419"/>
        <v/>
      </c>
      <c r="F848" s="64" t="e">
        <f t="array" ref="F848">STDEVP(IF($B$4:$B$918=D848,$C$4:$C$918))</f>
        <v>#DIV/0!</v>
      </c>
      <c r="G848" s="66" t="e">
        <f t="shared" si="413"/>
        <v>#DIV/0!</v>
      </c>
      <c r="H848" s="63">
        <v>83.08</v>
      </c>
      <c r="I848" s="64">
        <f t="shared" si="420"/>
        <v>83</v>
      </c>
      <c r="J848" s="65" t="e">
        <f>VLOOKUP(H848,FWD!$G$4:$I$128,4,FALSE)</f>
        <v>#N/A</v>
      </c>
      <c r="K848" s="64" t="str">
        <f t="shared" si="421"/>
        <v/>
      </c>
      <c r="L848" s="64" t="str">
        <f t="shared" si="422"/>
        <v/>
      </c>
      <c r="M848" s="64" t="e">
        <f t="array" ref="M848">STDEVP(IF($I$4:$I$2051=K848,$J$4:$J$2051))</f>
        <v>#DIV/0!</v>
      </c>
      <c r="N848" s="78" t="e">
        <f t="shared" si="414"/>
        <v>#DIV/0!</v>
      </c>
      <c r="O848" s="82">
        <v>53.84</v>
      </c>
      <c r="P848" s="64">
        <f t="shared" si="423"/>
        <v>53</v>
      </c>
      <c r="Q848" s="66" t="e">
        <f>VLOOKUP(O848,FWD!#REF!,4,FALSE)</f>
        <v>#REF!</v>
      </c>
      <c r="R848" s="66" t="str">
        <f t="shared" si="431"/>
        <v/>
      </c>
      <c r="S848" s="66" t="str">
        <f t="shared" si="424"/>
        <v/>
      </c>
      <c r="T848" s="64" t="e">
        <f t="array" ref="T848">STDEVP(IF($P$4:$P$864=R848,$Q$4:$Q$864))</f>
        <v>#DIV/0!</v>
      </c>
      <c r="U848" s="78" t="e">
        <f t="shared" si="432"/>
        <v>#DIV/0!</v>
      </c>
      <c r="V848" s="38"/>
      <c r="W848" s="38"/>
      <c r="X848" s="38"/>
      <c r="Y848" s="38"/>
      <c r="Z848" s="38"/>
      <c r="AA848" s="38"/>
      <c r="AB848" s="38"/>
      <c r="AD848" s="55">
        <v>135.72</v>
      </c>
      <c r="AE848" s="48">
        <f t="shared" si="411"/>
        <v>135</v>
      </c>
      <c r="AF848" s="48" t="e">
        <f>VLOOKUP(AD848,FWD!#REF!,4,FALSE)</f>
        <v>#REF!</v>
      </c>
      <c r="AG848" s="48" t="str">
        <f t="shared" si="425"/>
        <v/>
      </c>
      <c r="AH848" s="48" t="str">
        <f t="shared" si="426"/>
        <v/>
      </c>
      <c r="AI848" s="48">
        <f t="array" ref="AI848">STDEVP(IF($AE$4:$AE$918=AG848,$AF$4:$AF$918))</f>
        <v>0</v>
      </c>
      <c r="AJ848" s="48" t="str">
        <f t="shared" si="427"/>
        <v/>
      </c>
      <c r="AK848" s="47">
        <v>98.52</v>
      </c>
      <c r="AL848" s="48">
        <f t="shared" si="428"/>
        <v>98</v>
      </c>
      <c r="AM848" s="49" t="e">
        <f>VLOOKUP(AK848,FWD!#REF!,4,FALSE)</f>
        <v>#REF!</v>
      </c>
      <c r="AN848" s="58" t="str">
        <f t="shared" si="429"/>
        <v/>
      </c>
      <c r="AO848" s="58" t="str">
        <f t="shared" si="415"/>
        <v/>
      </c>
      <c r="AP848" s="58" t="e">
        <f t="array" ref="AP848">STDEVP(IF($AL$4:$AL$2012=AN848,$AM$4:$AM$2012))</f>
        <v>#DIV/0!</v>
      </c>
      <c r="AQ848" s="59" t="e">
        <f t="shared" si="430"/>
        <v>#DIV/0!</v>
      </c>
      <c r="AR848" s="47">
        <v>16.8</v>
      </c>
      <c r="AS848" s="48">
        <f t="shared" si="434"/>
        <v>16</v>
      </c>
      <c r="AT848" s="49" t="e">
        <f>VLOOKUP(AR848,FWD!#REF!,4,FALSE)</f>
        <v>#REF!</v>
      </c>
      <c r="AU848" s="48" t="str">
        <f t="shared" si="416"/>
        <v/>
      </c>
      <c r="AV848" s="58" t="str">
        <f t="shared" si="435"/>
        <v/>
      </c>
      <c r="AW848" s="48" t="e">
        <f t="array" ref="AW848">STDEVP(IF($AS$4:$AS$909=AU848,$AT$4:$AT$909))</f>
        <v>#DIV/0!</v>
      </c>
      <c r="AX848" s="50" t="e">
        <f t="shared" si="412"/>
        <v>#DIV/0!</v>
      </c>
    </row>
    <row r="849" spans="1:50" x14ac:dyDescent="0.2">
      <c r="A849" s="63">
        <v>168.88</v>
      </c>
      <c r="B849" s="64">
        <f t="shared" si="417"/>
        <v>168</v>
      </c>
      <c r="C849" s="65" t="e">
        <f>VLOOKUP(A849,FWD!#REF!,4,FALSE)</f>
        <v>#REF!</v>
      </c>
      <c r="D849" s="64" t="str">
        <f t="shared" si="418"/>
        <v/>
      </c>
      <c r="E849" s="64" t="str">
        <f t="shared" si="419"/>
        <v/>
      </c>
      <c r="F849" s="64" t="e">
        <f t="array" ref="F849">STDEVP(IF($B$4:$B$918=D849,$C$4:$C$918))</f>
        <v>#DIV/0!</v>
      </c>
      <c r="G849" s="66" t="e">
        <f t="shared" si="413"/>
        <v>#DIV/0!</v>
      </c>
      <c r="H849" s="63">
        <v>83.12</v>
      </c>
      <c r="I849" s="64">
        <f t="shared" si="420"/>
        <v>83</v>
      </c>
      <c r="J849" s="65" t="e">
        <f>VLOOKUP(H849,FWD!$G$4:$I$128,4,FALSE)</f>
        <v>#N/A</v>
      </c>
      <c r="K849" s="64" t="str">
        <f t="shared" si="421"/>
        <v/>
      </c>
      <c r="L849" s="64" t="str">
        <f t="shared" si="422"/>
        <v/>
      </c>
      <c r="M849" s="64" t="e">
        <f t="array" ref="M849">STDEVP(IF($I$4:$I$2051=K849,$J$4:$J$2051))</f>
        <v>#DIV/0!</v>
      </c>
      <c r="N849" s="78" t="e">
        <f t="shared" si="414"/>
        <v>#DIV/0!</v>
      </c>
      <c r="O849" s="82">
        <v>53.88</v>
      </c>
      <c r="P849" s="64">
        <f t="shared" si="423"/>
        <v>53</v>
      </c>
      <c r="Q849" s="66" t="e">
        <f>VLOOKUP(O849,FWD!#REF!,4,FALSE)</f>
        <v>#REF!</v>
      </c>
      <c r="R849" s="66" t="str">
        <f t="shared" si="431"/>
        <v/>
      </c>
      <c r="S849" s="66" t="str">
        <f t="shared" si="424"/>
        <v/>
      </c>
      <c r="T849" s="64" t="e">
        <f t="array" ref="T849">STDEVP(IF($P$4:$P$864=R849,$Q$4:$Q$864))</f>
        <v>#DIV/0!</v>
      </c>
      <c r="U849" s="78" t="e">
        <f t="shared" si="432"/>
        <v>#DIV/0!</v>
      </c>
      <c r="V849" s="38"/>
      <c r="W849" s="38"/>
      <c r="X849" s="38"/>
      <c r="Y849" s="38"/>
      <c r="Z849" s="38"/>
      <c r="AA849" s="38"/>
      <c r="AB849" s="38"/>
      <c r="AD849" s="55">
        <v>135.68</v>
      </c>
      <c r="AE849" s="48">
        <f t="shared" si="411"/>
        <v>135</v>
      </c>
      <c r="AF849" s="48" t="e">
        <f>VLOOKUP(AD849,FWD!#REF!,4,FALSE)</f>
        <v>#REF!</v>
      </c>
      <c r="AG849" s="48" t="str">
        <f t="shared" si="425"/>
        <v/>
      </c>
      <c r="AH849" s="48" t="str">
        <f t="shared" si="426"/>
        <v/>
      </c>
      <c r="AI849" s="48">
        <f t="array" ref="AI849">STDEVP(IF($AE$4:$AE$918=AG849,$AF$4:$AF$918))</f>
        <v>0</v>
      </c>
      <c r="AJ849" s="48" t="str">
        <f t="shared" si="427"/>
        <v/>
      </c>
      <c r="AK849" s="47">
        <v>98.48</v>
      </c>
      <c r="AL849" s="48">
        <f t="shared" si="428"/>
        <v>98</v>
      </c>
      <c r="AM849" s="49" t="e">
        <f>VLOOKUP(AK849,FWD!#REF!,4,FALSE)</f>
        <v>#REF!</v>
      </c>
      <c r="AN849" s="58" t="str">
        <f t="shared" si="429"/>
        <v/>
      </c>
      <c r="AO849" s="58" t="str">
        <f t="shared" si="415"/>
        <v/>
      </c>
      <c r="AP849" s="58" t="e">
        <f t="array" ref="AP849">STDEVP(IF($AL$4:$AL$2012=AN849,$AM$4:$AM$2012))</f>
        <v>#DIV/0!</v>
      </c>
      <c r="AQ849" s="59" t="e">
        <f t="shared" si="430"/>
        <v>#DIV/0!</v>
      </c>
      <c r="AR849" s="47">
        <v>16.760000000000002</v>
      </c>
      <c r="AS849" s="48">
        <f t="shared" si="434"/>
        <v>16</v>
      </c>
      <c r="AT849" s="49" t="e">
        <f>VLOOKUP(AR849,FWD!#REF!,4,FALSE)</f>
        <v>#REF!</v>
      </c>
      <c r="AU849" s="48" t="str">
        <f t="shared" si="416"/>
        <v/>
      </c>
      <c r="AV849" s="58" t="str">
        <f t="shared" si="435"/>
        <v/>
      </c>
      <c r="AW849" s="48" t="e">
        <f t="array" ref="AW849">STDEVP(IF($AS$4:$AS$909=AU849,$AT$4:$AT$909))</f>
        <v>#DIV/0!</v>
      </c>
      <c r="AX849" s="50" t="e">
        <f t="shared" si="412"/>
        <v>#DIV/0!</v>
      </c>
    </row>
    <row r="850" spans="1:50" x14ac:dyDescent="0.2">
      <c r="A850" s="63">
        <v>168.92</v>
      </c>
      <c r="B850" s="64">
        <f t="shared" si="417"/>
        <v>168</v>
      </c>
      <c r="C850" s="65" t="e">
        <f>VLOOKUP(A850,FWD!#REF!,4,FALSE)</f>
        <v>#REF!</v>
      </c>
      <c r="D850" s="64" t="str">
        <f t="shared" si="418"/>
        <v/>
      </c>
      <c r="E850" s="64" t="str">
        <f t="shared" si="419"/>
        <v/>
      </c>
      <c r="F850" s="64" t="e">
        <f t="array" ref="F850">STDEVP(IF($B$4:$B$918=D850,$C$4:$C$918))</f>
        <v>#DIV/0!</v>
      </c>
      <c r="G850" s="66" t="e">
        <f t="shared" si="413"/>
        <v>#DIV/0!</v>
      </c>
      <c r="H850" s="63">
        <v>83.16</v>
      </c>
      <c r="I850" s="64">
        <f t="shared" si="420"/>
        <v>83</v>
      </c>
      <c r="J850" s="65" t="e">
        <f>VLOOKUP(H850,FWD!$G$4:$I$128,4,FALSE)</f>
        <v>#N/A</v>
      </c>
      <c r="K850" s="64" t="str">
        <f t="shared" si="421"/>
        <v/>
      </c>
      <c r="L850" s="64" t="str">
        <f t="shared" si="422"/>
        <v/>
      </c>
      <c r="M850" s="64" t="e">
        <f t="array" ref="M850">STDEVP(IF($I$4:$I$2051=K850,$J$4:$J$2051))</f>
        <v>#DIV/0!</v>
      </c>
      <c r="N850" s="78" t="e">
        <f t="shared" si="414"/>
        <v>#DIV/0!</v>
      </c>
      <c r="O850" s="82">
        <v>53.92</v>
      </c>
      <c r="P850" s="64">
        <f t="shared" si="423"/>
        <v>53</v>
      </c>
      <c r="Q850" s="66" t="e">
        <f>VLOOKUP(O850,FWD!#REF!,4,FALSE)</f>
        <v>#REF!</v>
      </c>
      <c r="R850" s="66" t="str">
        <f t="shared" si="431"/>
        <v/>
      </c>
      <c r="S850" s="66" t="str">
        <f t="shared" si="424"/>
        <v/>
      </c>
      <c r="T850" s="64" t="e">
        <f t="array" ref="T850">STDEVP(IF($P$4:$P$864=R850,$Q$4:$Q$864))</f>
        <v>#DIV/0!</v>
      </c>
      <c r="U850" s="78" t="e">
        <f t="shared" si="432"/>
        <v>#DIV/0!</v>
      </c>
      <c r="V850" s="38"/>
      <c r="W850" s="38"/>
      <c r="X850" s="38"/>
      <c r="Y850" s="38"/>
      <c r="Z850" s="38"/>
      <c r="AA850" s="38"/>
      <c r="AB850" s="38"/>
      <c r="AD850" s="55">
        <v>135.63999999999999</v>
      </c>
      <c r="AE850" s="48">
        <f t="shared" si="411"/>
        <v>135</v>
      </c>
      <c r="AF850" s="48" t="e">
        <f>VLOOKUP(AD850,FWD!#REF!,4,FALSE)</f>
        <v>#REF!</v>
      </c>
      <c r="AG850" s="48" t="str">
        <f t="shared" si="425"/>
        <v/>
      </c>
      <c r="AH850" s="48" t="str">
        <f t="shared" si="426"/>
        <v/>
      </c>
      <c r="AI850" s="48">
        <f t="array" ref="AI850">STDEVP(IF($AE$4:$AE$918=AG850,$AF$4:$AF$918))</f>
        <v>0</v>
      </c>
      <c r="AJ850" s="48" t="str">
        <f t="shared" si="427"/>
        <v/>
      </c>
      <c r="AK850" s="47">
        <v>98.44</v>
      </c>
      <c r="AL850" s="48">
        <f t="shared" si="428"/>
        <v>98</v>
      </c>
      <c r="AM850" s="49" t="e">
        <f>VLOOKUP(AK850,FWD!#REF!,4,FALSE)</f>
        <v>#REF!</v>
      </c>
      <c r="AN850" s="58" t="str">
        <f t="shared" si="429"/>
        <v/>
      </c>
      <c r="AO850" s="58" t="str">
        <f t="shared" si="415"/>
        <v/>
      </c>
      <c r="AP850" s="58" t="e">
        <f t="array" ref="AP850">STDEVP(IF($AL$4:$AL$2012=AN850,$AM$4:$AM$2012))</f>
        <v>#DIV/0!</v>
      </c>
      <c r="AQ850" s="59" t="e">
        <f t="shared" si="430"/>
        <v>#DIV/0!</v>
      </c>
      <c r="AR850" s="47">
        <v>16.72</v>
      </c>
      <c r="AS850" s="48">
        <f t="shared" si="434"/>
        <v>16</v>
      </c>
      <c r="AT850" s="49" t="e">
        <f>VLOOKUP(AR850,FWD!#REF!,4,FALSE)</f>
        <v>#REF!</v>
      </c>
      <c r="AU850" s="48" t="str">
        <f t="shared" si="416"/>
        <v/>
      </c>
      <c r="AV850" s="58" t="str">
        <f t="shared" si="435"/>
        <v/>
      </c>
      <c r="AW850" s="48" t="e">
        <f t="array" ref="AW850">STDEVP(IF($AS$4:$AS$909=AU850,$AT$4:$AT$909))</f>
        <v>#DIV/0!</v>
      </c>
      <c r="AX850" s="50" t="e">
        <f t="shared" si="412"/>
        <v>#DIV/0!</v>
      </c>
    </row>
    <row r="851" spans="1:50" x14ac:dyDescent="0.2">
      <c r="A851" s="63">
        <v>168.96</v>
      </c>
      <c r="B851" s="64">
        <f t="shared" si="417"/>
        <v>168</v>
      </c>
      <c r="C851" s="65" t="e">
        <f>VLOOKUP(A851,FWD!#REF!,4,FALSE)</f>
        <v>#REF!</v>
      </c>
      <c r="D851" s="64">
        <f t="shared" si="418"/>
        <v>168</v>
      </c>
      <c r="E851" s="64" t="e">
        <f t="shared" si="419"/>
        <v>#REF!</v>
      </c>
      <c r="F851" s="64" t="e">
        <f t="array" ref="F851">STDEVP(IF($B$4:$B$918=D851,$C$4:$C$918))</f>
        <v>#REF!</v>
      </c>
      <c r="G851" s="66" t="e">
        <f t="shared" si="413"/>
        <v>#REF!</v>
      </c>
      <c r="H851" s="63">
        <v>83.2</v>
      </c>
      <c r="I851" s="64">
        <f t="shared" si="420"/>
        <v>83</v>
      </c>
      <c r="J851" s="65" t="e">
        <f>VLOOKUP(H851,FWD!$G$4:$I$128,4,FALSE)</f>
        <v>#N/A</v>
      </c>
      <c r="K851" s="64" t="str">
        <f t="shared" si="421"/>
        <v/>
      </c>
      <c r="L851" s="64" t="str">
        <f t="shared" si="422"/>
        <v/>
      </c>
      <c r="M851" s="64" t="e">
        <f t="array" ref="M851">STDEVP(IF($I$4:$I$2051=K851,$J$4:$J$2051))</f>
        <v>#DIV/0!</v>
      </c>
      <c r="N851" s="78" t="e">
        <f t="shared" si="414"/>
        <v>#DIV/0!</v>
      </c>
      <c r="O851" s="82">
        <v>53.96</v>
      </c>
      <c r="P851" s="64">
        <f t="shared" si="423"/>
        <v>53</v>
      </c>
      <c r="Q851" s="66" t="e">
        <f>VLOOKUP(O851,FWD!#REF!,4,FALSE)</f>
        <v>#REF!</v>
      </c>
      <c r="R851" s="66">
        <f t="shared" si="431"/>
        <v>53</v>
      </c>
      <c r="S851" s="66" t="e">
        <f t="shared" si="424"/>
        <v>#REF!</v>
      </c>
      <c r="T851" s="64" t="e">
        <f t="array" ref="T851">STDEVP(IF($P$4:$P$864=R851,$Q$4:$Q$864))</f>
        <v>#REF!</v>
      </c>
      <c r="U851" s="78" t="e">
        <f t="shared" ref="U851:U864" si="436">IF(AND(S851&lt;&gt;"",T851&lt;&gt;""),S851+T851,"")</f>
        <v>#REF!</v>
      </c>
      <c r="V851" s="38"/>
      <c r="W851" s="38"/>
      <c r="X851" s="38"/>
      <c r="Y851" s="38"/>
      <c r="Z851" s="38"/>
      <c r="AA851" s="38"/>
      <c r="AB851" s="38"/>
      <c r="AD851" s="55">
        <v>135.6</v>
      </c>
      <c r="AE851" s="48">
        <f t="shared" si="411"/>
        <v>135</v>
      </c>
      <c r="AF851" s="48" t="e">
        <f>VLOOKUP(AD851,FWD!#REF!,4,FALSE)</f>
        <v>#REF!</v>
      </c>
      <c r="AG851" s="48" t="str">
        <f t="shared" si="425"/>
        <v/>
      </c>
      <c r="AH851" s="48" t="str">
        <f t="shared" si="426"/>
        <v/>
      </c>
      <c r="AI851" s="48">
        <f t="array" ref="AI851">STDEVP(IF($AE$4:$AE$918=AG851,$AF$4:$AF$918))</f>
        <v>0</v>
      </c>
      <c r="AJ851" s="48" t="str">
        <f t="shared" si="427"/>
        <v/>
      </c>
      <c r="AK851" s="47">
        <v>98.4</v>
      </c>
      <c r="AL851" s="48">
        <f t="shared" si="428"/>
        <v>98</v>
      </c>
      <c r="AM851" s="49" t="e">
        <f>VLOOKUP(AK851,FWD!#REF!,4,FALSE)</f>
        <v>#REF!</v>
      </c>
      <c r="AN851" s="58" t="str">
        <f t="shared" si="429"/>
        <v/>
      </c>
      <c r="AO851" s="58" t="str">
        <f t="shared" si="415"/>
        <v/>
      </c>
      <c r="AP851" s="58" t="e">
        <f t="array" ref="AP851">STDEVP(IF($AL$4:$AL$2012=AN851,$AM$4:$AM$2012))</f>
        <v>#DIV/0!</v>
      </c>
      <c r="AQ851" s="59" t="e">
        <f t="shared" si="430"/>
        <v>#DIV/0!</v>
      </c>
      <c r="AR851" s="47">
        <v>16.68</v>
      </c>
      <c r="AS851" s="48">
        <f t="shared" si="434"/>
        <v>16</v>
      </c>
      <c r="AT851" s="49" t="e">
        <f>VLOOKUP(AR851,FWD!#REF!,4,FALSE)</f>
        <v>#REF!</v>
      </c>
      <c r="AU851" s="48" t="str">
        <f t="shared" si="416"/>
        <v/>
      </c>
      <c r="AV851" s="58" t="str">
        <f t="shared" si="435"/>
        <v/>
      </c>
      <c r="AW851" s="48" t="e">
        <f t="array" ref="AW851">STDEVP(IF($AS$4:$AS$909=AU851,$AT$4:$AT$909))</f>
        <v>#DIV/0!</v>
      </c>
      <c r="AX851" s="50" t="e">
        <f t="shared" si="412"/>
        <v>#DIV/0!</v>
      </c>
    </row>
    <row r="852" spans="1:50" x14ac:dyDescent="0.2">
      <c r="A852" s="63">
        <v>169</v>
      </c>
      <c r="B852" s="64">
        <f t="shared" si="417"/>
        <v>169</v>
      </c>
      <c r="C852" s="65" t="e">
        <f>VLOOKUP(A852,FWD!#REF!,4,FALSE)</f>
        <v>#REF!</v>
      </c>
      <c r="D852" s="64" t="str">
        <f t="shared" si="418"/>
        <v/>
      </c>
      <c r="E852" s="64" t="str">
        <f t="shared" si="419"/>
        <v/>
      </c>
      <c r="F852" s="64" t="e">
        <f t="array" ref="F852">STDEVP(IF($B$4:$B$918=D852,$C$4:$C$918))</f>
        <v>#DIV/0!</v>
      </c>
      <c r="G852" s="66" t="e">
        <f t="shared" si="413"/>
        <v>#DIV/0!</v>
      </c>
      <c r="H852" s="63">
        <v>83.24</v>
      </c>
      <c r="I852" s="64">
        <f t="shared" si="420"/>
        <v>83</v>
      </c>
      <c r="J852" s="65" t="e">
        <f>VLOOKUP(H852,FWD!$G$4:$I$128,4,FALSE)</f>
        <v>#N/A</v>
      </c>
      <c r="K852" s="64" t="str">
        <f t="shared" si="421"/>
        <v/>
      </c>
      <c r="L852" s="64" t="str">
        <f t="shared" si="422"/>
        <v/>
      </c>
      <c r="M852" s="64" t="e">
        <f t="array" ref="M852">STDEVP(IF($I$4:$I$2051=K852,$J$4:$J$2051))</f>
        <v>#DIV/0!</v>
      </c>
      <c r="N852" s="78" t="e">
        <f t="shared" si="414"/>
        <v>#DIV/0!</v>
      </c>
      <c r="O852" s="82">
        <v>94.96</v>
      </c>
      <c r="P852" s="64">
        <f t="shared" si="423"/>
        <v>94</v>
      </c>
      <c r="Q852" s="66" t="e">
        <f>VLOOKUP(O852,FWD!#REF!,4,FALSE)</f>
        <v>#REF!</v>
      </c>
      <c r="R852" s="66">
        <f t="shared" si="431"/>
        <v>94</v>
      </c>
      <c r="S852" s="66" t="e">
        <f t="shared" si="424"/>
        <v>#REF!</v>
      </c>
      <c r="T852" s="64" t="e">
        <f t="array" ref="T852">STDEVP(IF($P$4:$P$864=R852,$Q$4:$Q$864))</f>
        <v>#REF!</v>
      </c>
      <c r="U852" s="78" t="e">
        <f t="shared" si="436"/>
        <v>#REF!</v>
      </c>
      <c r="V852" s="38"/>
      <c r="W852" s="38"/>
      <c r="X852" s="38"/>
      <c r="Y852" s="38"/>
      <c r="Z852" s="38"/>
      <c r="AA852" s="38"/>
      <c r="AB852" s="38"/>
      <c r="AD852" s="55">
        <v>135.56</v>
      </c>
      <c r="AE852" s="48">
        <f t="shared" si="411"/>
        <v>135</v>
      </c>
      <c r="AF852" s="48" t="e">
        <f>VLOOKUP(AD852,FWD!#REF!,4,FALSE)</f>
        <v>#REF!</v>
      </c>
      <c r="AG852" s="48" t="str">
        <f t="shared" si="425"/>
        <v/>
      </c>
      <c r="AH852" s="48" t="str">
        <f t="shared" si="426"/>
        <v/>
      </c>
      <c r="AI852" s="48">
        <f t="array" ref="AI852">STDEVP(IF($AE$4:$AE$918=AG852,$AF$4:$AF$918))</f>
        <v>0</v>
      </c>
      <c r="AJ852" s="48" t="str">
        <f t="shared" si="427"/>
        <v/>
      </c>
      <c r="AK852" s="47">
        <v>98.36</v>
      </c>
      <c r="AL852" s="48">
        <f t="shared" si="428"/>
        <v>98</v>
      </c>
      <c r="AM852" s="49" t="e">
        <f>VLOOKUP(AK852,FWD!#REF!,4,FALSE)</f>
        <v>#REF!</v>
      </c>
      <c r="AN852" s="58" t="str">
        <f t="shared" si="429"/>
        <v/>
      </c>
      <c r="AO852" s="58" t="str">
        <f t="shared" si="415"/>
        <v/>
      </c>
      <c r="AP852" s="58" t="e">
        <f t="array" ref="AP852">STDEVP(IF($AL$4:$AL$2012=AN852,$AM$4:$AM$2012))</f>
        <v>#DIV/0!</v>
      </c>
      <c r="AQ852" s="59" t="e">
        <f t="shared" si="430"/>
        <v>#DIV/0!</v>
      </c>
      <c r="AR852" s="47">
        <v>16.64</v>
      </c>
      <c r="AS852" s="48">
        <f t="shared" si="434"/>
        <v>16</v>
      </c>
      <c r="AT852" s="49" t="e">
        <f>VLOOKUP(AR852,FWD!#REF!,4,FALSE)</f>
        <v>#REF!</v>
      </c>
      <c r="AU852" s="48" t="str">
        <f t="shared" si="416"/>
        <v/>
      </c>
      <c r="AV852" s="58" t="str">
        <f t="shared" si="435"/>
        <v/>
      </c>
      <c r="AW852" s="48" t="e">
        <f t="array" ref="AW852">STDEVP(IF($AS$4:$AS$909=AU852,$AT$4:$AT$909))</f>
        <v>#DIV/0!</v>
      </c>
      <c r="AX852" s="50" t="e">
        <f t="shared" si="412"/>
        <v>#DIV/0!</v>
      </c>
    </row>
    <row r="853" spans="1:50" x14ac:dyDescent="0.2">
      <c r="A853" s="63">
        <v>169.04</v>
      </c>
      <c r="B853" s="64">
        <f t="shared" si="417"/>
        <v>169</v>
      </c>
      <c r="C853" s="65" t="e">
        <f>VLOOKUP(A853,FWD!#REF!,4,FALSE)</f>
        <v>#REF!</v>
      </c>
      <c r="D853" s="64" t="str">
        <f t="shared" si="418"/>
        <v/>
      </c>
      <c r="E853" s="64" t="str">
        <f t="shared" si="419"/>
        <v/>
      </c>
      <c r="F853" s="64" t="e">
        <f t="array" ref="F853">STDEVP(IF($B$4:$B$918=D853,$C$4:$C$918))</f>
        <v>#DIV/0!</v>
      </c>
      <c r="G853" s="66" t="e">
        <f t="shared" si="413"/>
        <v>#DIV/0!</v>
      </c>
      <c r="H853" s="63">
        <v>83.28</v>
      </c>
      <c r="I853" s="64">
        <f t="shared" si="420"/>
        <v>83</v>
      </c>
      <c r="J853" s="65" t="e">
        <f>VLOOKUP(H853,FWD!$G$4:$I$128,4,FALSE)</f>
        <v>#N/A</v>
      </c>
      <c r="K853" s="64" t="str">
        <f t="shared" si="421"/>
        <v/>
      </c>
      <c r="L853" s="64" t="str">
        <f t="shared" si="422"/>
        <v/>
      </c>
      <c r="M853" s="64" t="e">
        <f t="array" ref="M853">STDEVP(IF($I$4:$I$2051=K853,$J$4:$J$2051))</f>
        <v>#DIV/0!</v>
      </c>
      <c r="N853" s="78" t="e">
        <f t="shared" si="414"/>
        <v>#DIV/0!</v>
      </c>
      <c r="O853" s="82">
        <v>95</v>
      </c>
      <c r="P853" s="64">
        <f t="shared" si="423"/>
        <v>95</v>
      </c>
      <c r="Q853" s="66" t="e">
        <f>VLOOKUP(O853,FWD!#REF!,4,FALSE)</f>
        <v>#REF!</v>
      </c>
      <c r="R853" s="66" t="str">
        <f t="shared" si="431"/>
        <v/>
      </c>
      <c r="S853" s="66" t="str">
        <f t="shared" si="424"/>
        <v/>
      </c>
      <c r="T853" s="64" t="e">
        <f t="array" ref="T853">STDEVP(IF($P$4:$P$864=R853,$Q$4:$Q$864))</f>
        <v>#DIV/0!</v>
      </c>
      <c r="U853" s="78" t="e">
        <f t="shared" si="436"/>
        <v>#DIV/0!</v>
      </c>
      <c r="V853" s="38"/>
      <c r="W853" s="38"/>
      <c r="X853" s="38"/>
      <c r="Y853" s="38"/>
      <c r="Z853" s="38"/>
      <c r="AA853" s="38"/>
      <c r="AB853" s="38"/>
      <c r="AD853" s="55">
        <v>135.52000000000001</v>
      </c>
      <c r="AE853" s="48">
        <f t="shared" si="411"/>
        <v>135</v>
      </c>
      <c r="AF853" s="48" t="e">
        <f>VLOOKUP(AD853,FWD!#REF!,4,FALSE)</f>
        <v>#REF!</v>
      </c>
      <c r="AG853" s="48" t="str">
        <f t="shared" si="425"/>
        <v/>
      </c>
      <c r="AH853" s="48" t="str">
        <f t="shared" si="426"/>
        <v/>
      </c>
      <c r="AI853" s="48">
        <f t="array" ref="AI853">STDEVP(IF($AE$4:$AE$918=AG853,$AF$4:$AF$918))</f>
        <v>0</v>
      </c>
      <c r="AJ853" s="48" t="str">
        <f t="shared" si="427"/>
        <v/>
      </c>
      <c r="AK853" s="47">
        <v>98.32</v>
      </c>
      <c r="AL853" s="48">
        <f t="shared" si="428"/>
        <v>98</v>
      </c>
      <c r="AM853" s="49" t="e">
        <f>VLOOKUP(AK853,FWD!#REF!,4,FALSE)</f>
        <v>#REF!</v>
      </c>
      <c r="AN853" s="58" t="str">
        <f t="shared" si="429"/>
        <v/>
      </c>
      <c r="AO853" s="58" t="str">
        <f t="shared" si="415"/>
        <v/>
      </c>
      <c r="AP853" s="58" t="e">
        <f t="array" ref="AP853">STDEVP(IF($AL$4:$AL$2012=AN853,$AM$4:$AM$2012))</f>
        <v>#DIV/0!</v>
      </c>
      <c r="AQ853" s="59" t="e">
        <f t="shared" si="430"/>
        <v>#DIV/0!</v>
      </c>
      <c r="AR853" s="47">
        <v>16.600000000000001</v>
      </c>
      <c r="AS853" s="48">
        <f t="shared" si="434"/>
        <v>16</v>
      </c>
      <c r="AT853" s="49" t="e">
        <f>VLOOKUP(AR853,FWD!#REF!,4,FALSE)</f>
        <v>#REF!</v>
      </c>
      <c r="AU853" s="48" t="str">
        <f t="shared" si="416"/>
        <v/>
      </c>
      <c r="AV853" s="58" t="str">
        <f t="shared" si="435"/>
        <v/>
      </c>
      <c r="AW853" s="48" t="e">
        <f t="array" ref="AW853">STDEVP(IF($AS$4:$AS$909=AU853,$AT$4:$AT$909))</f>
        <v>#DIV/0!</v>
      </c>
      <c r="AX853" s="50" t="e">
        <f t="shared" si="412"/>
        <v>#DIV/0!</v>
      </c>
    </row>
    <row r="854" spans="1:50" x14ac:dyDescent="0.2">
      <c r="A854" s="63">
        <v>169.08</v>
      </c>
      <c r="B854" s="64">
        <f t="shared" si="417"/>
        <v>169</v>
      </c>
      <c r="C854" s="65" t="e">
        <f>VLOOKUP(A854,FWD!#REF!,4,FALSE)</f>
        <v>#REF!</v>
      </c>
      <c r="D854" s="64" t="str">
        <f t="shared" si="418"/>
        <v/>
      </c>
      <c r="E854" s="64" t="str">
        <f t="shared" si="419"/>
        <v/>
      </c>
      <c r="F854" s="64" t="e">
        <f t="array" ref="F854">STDEVP(IF($B$4:$B$918=D854,$C$4:$C$918))</f>
        <v>#DIV/0!</v>
      </c>
      <c r="G854" s="66" t="e">
        <f t="shared" si="413"/>
        <v>#DIV/0!</v>
      </c>
      <c r="H854" s="63">
        <v>83.32</v>
      </c>
      <c r="I854" s="64">
        <f t="shared" si="420"/>
        <v>83</v>
      </c>
      <c r="J854" s="65" t="e">
        <f>VLOOKUP(H854,FWD!$G$4:$I$128,4,FALSE)</f>
        <v>#N/A</v>
      </c>
      <c r="K854" s="64" t="str">
        <f t="shared" si="421"/>
        <v/>
      </c>
      <c r="L854" s="64" t="str">
        <f t="shared" si="422"/>
        <v/>
      </c>
      <c r="M854" s="64" t="e">
        <f t="array" ref="M854">STDEVP(IF($I$4:$I$2051=K854,$J$4:$J$2051))</f>
        <v>#DIV/0!</v>
      </c>
      <c r="N854" s="78" t="e">
        <f t="shared" si="414"/>
        <v>#DIV/0!</v>
      </c>
      <c r="O854" s="82">
        <v>95.04</v>
      </c>
      <c r="P854" s="64">
        <f t="shared" si="423"/>
        <v>95</v>
      </c>
      <c r="Q854" s="66" t="e">
        <f>VLOOKUP(O854,FWD!#REF!,4,FALSE)</f>
        <v>#REF!</v>
      </c>
      <c r="R854" s="66" t="str">
        <f t="shared" si="431"/>
        <v/>
      </c>
      <c r="S854" s="66" t="str">
        <f t="shared" si="424"/>
        <v/>
      </c>
      <c r="T854" s="64" t="e">
        <f t="array" ref="T854">STDEVP(IF($P$4:$P$864=R854,$Q$4:$Q$864))</f>
        <v>#DIV/0!</v>
      </c>
      <c r="U854" s="78" t="e">
        <f t="shared" si="436"/>
        <v>#DIV/0!</v>
      </c>
      <c r="V854" s="38"/>
      <c r="W854" s="38"/>
      <c r="X854" s="38"/>
      <c r="Y854" s="38"/>
      <c r="Z854" s="38"/>
      <c r="AA854" s="38"/>
      <c r="AB854" s="38"/>
      <c r="AD854" s="55">
        <v>135.47999999999999</v>
      </c>
      <c r="AE854" s="48">
        <f t="shared" si="411"/>
        <v>135</v>
      </c>
      <c r="AF854" s="48" t="e">
        <f>VLOOKUP(AD854,FWD!#REF!,4,FALSE)</f>
        <v>#REF!</v>
      </c>
      <c r="AG854" s="48" t="str">
        <f t="shared" si="425"/>
        <v/>
      </c>
      <c r="AH854" s="48" t="str">
        <f t="shared" si="426"/>
        <v/>
      </c>
      <c r="AI854" s="48">
        <f t="array" ref="AI854">STDEVP(IF($AE$4:$AE$918=AG854,$AF$4:$AF$918))</f>
        <v>0</v>
      </c>
      <c r="AJ854" s="48" t="str">
        <f t="shared" si="427"/>
        <v/>
      </c>
      <c r="AK854" s="47">
        <v>98.28</v>
      </c>
      <c r="AL854" s="48">
        <f t="shared" si="428"/>
        <v>98</v>
      </c>
      <c r="AM854" s="49" t="e">
        <f>VLOOKUP(AK854,FWD!#REF!,4,FALSE)</f>
        <v>#REF!</v>
      </c>
      <c r="AN854" s="58" t="str">
        <f t="shared" si="429"/>
        <v/>
      </c>
      <c r="AO854" s="58" t="str">
        <f t="shared" si="415"/>
        <v/>
      </c>
      <c r="AP854" s="58" t="e">
        <f t="array" ref="AP854">STDEVP(IF($AL$4:$AL$2012=AN854,$AM$4:$AM$2012))</f>
        <v>#DIV/0!</v>
      </c>
      <c r="AQ854" s="59" t="e">
        <f t="shared" si="430"/>
        <v>#DIV/0!</v>
      </c>
      <c r="AR854" s="47">
        <v>16.559999999999999</v>
      </c>
      <c r="AS854" s="48">
        <f t="shared" si="434"/>
        <v>16</v>
      </c>
      <c r="AT854" s="49" t="e">
        <f>VLOOKUP(AR854,FWD!#REF!,4,FALSE)</f>
        <v>#REF!</v>
      </c>
      <c r="AU854" s="48" t="str">
        <f t="shared" si="416"/>
        <v/>
      </c>
      <c r="AV854" s="58" t="str">
        <f t="shared" si="435"/>
        <v/>
      </c>
      <c r="AW854" s="48" t="e">
        <f t="array" ref="AW854">STDEVP(IF($AS$4:$AS$909=AU854,$AT$4:$AT$909))</f>
        <v>#DIV/0!</v>
      </c>
      <c r="AX854" s="50" t="e">
        <f t="shared" si="412"/>
        <v>#DIV/0!</v>
      </c>
    </row>
    <row r="855" spans="1:50" x14ac:dyDescent="0.2">
      <c r="A855" s="63">
        <v>169.12</v>
      </c>
      <c r="B855" s="64">
        <f t="shared" si="417"/>
        <v>169</v>
      </c>
      <c r="C855" s="65" t="e">
        <f>VLOOKUP(A855,FWD!#REF!,4,FALSE)</f>
        <v>#REF!</v>
      </c>
      <c r="D855" s="64" t="str">
        <f t="shared" si="418"/>
        <v/>
      </c>
      <c r="E855" s="64" t="str">
        <f t="shared" si="419"/>
        <v/>
      </c>
      <c r="F855" s="64" t="e">
        <f t="array" ref="F855">STDEVP(IF($B$4:$B$918=D855,$C$4:$C$918))</f>
        <v>#DIV/0!</v>
      </c>
      <c r="G855" s="66" t="e">
        <f t="shared" si="413"/>
        <v>#DIV/0!</v>
      </c>
      <c r="H855" s="63">
        <v>83.36</v>
      </c>
      <c r="I855" s="64">
        <f t="shared" si="420"/>
        <v>83</v>
      </c>
      <c r="J855" s="65" t="e">
        <f>VLOOKUP(H855,FWD!$G$4:$I$128,4,FALSE)</f>
        <v>#N/A</v>
      </c>
      <c r="K855" s="64" t="str">
        <f t="shared" si="421"/>
        <v/>
      </c>
      <c r="L855" s="64" t="str">
        <f t="shared" si="422"/>
        <v/>
      </c>
      <c r="M855" s="64" t="e">
        <f t="array" ref="M855">STDEVP(IF($I$4:$I$2051=K855,$J$4:$J$2051))</f>
        <v>#DIV/0!</v>
      </c>
      <c r="N855" s="78" t="e">
        <f t="shared" si="414"/>
        <v>#DIV/0!</v>
      </c>
      <c r="O855" s="82">
        <v>95.08</v>
      </c>
      <c r="P855" s="64">
        <f t="shared" si="423"/>
        <v>95</v>
      </c>
      <c r="Q855" s="66" t="e">
        <f>VLOOKUP(O855,FWD!#REF!,4,FALSE)</f>
        <v>#REF!</v>
      </c>
      <c r="R855" s="66" t="str">
        <f t="shared" si="431"/>
        <v/>
      </c>
      <c r="S855" s="66" t="str">
        <f t="shared" si="424"/>
        <v/>
      </c>
      <c r="T855" s="64" t="e">
        <f t="array" ref="T855">STDEVP(IF($P$4:$P$864=R855,$Q$4:$Q$864))</f>
        <v>#DIV/0!</v>
      </c>
      <c r="U855" s="78" t="e">
        <f t="shared" si="436"/>
        <v>#DIV/0!</v>
      </c>
      <c r="V855" s="38"/>
      <c r="W855" s="38"/>
      <c r="X855" s="38"/>
      <c r="Y855" s="38"/>
      <c r="Z855" s="38"/>
      <c r="AA855" s="38"/>
      <c r="AB855" s="38"/>
      <c r="AD855" s="55">
        <v>135.44</v>
      </c>
      <c r="AE855" s="48">
        <f t="shared" si="411"/>
        <v>135</v>
      </c>
      <c r="AF855" s="48" t="e">
        <f>VLOOKUP(AD855,FWD!#REF!,4,FALSE)</f>
        <v>#REF!</v>
      </c>
      <c r="AG855" s="48" t="str">
        <f t="shared" si="425"/>
        <v/>
      </c>
      <c r="AH855" s="48" t="str">
        <f t="shared" si="426"/>
        <v/>
      </c>
      <c r="AI855" s="48">
        <f t="array" ref="AI855">STDEVP(IF($AE$4:$AE$918=AG855,$AF$4:$AF$918))</f>
        <v>0</v>
      </c>
      <c r="AJ855" s="48" t="str">
        <f t="shared" si="427"/>
        <v/>
      </c>
      <c r="AK855" s="47">
        <v>98.24</v>
      </c>
      <c r="AL855" s="48">
        <f t="shared" si="428"/>
        <v>98</v>
      </c>
      <c r="AM855" s="49" t="e">
        <f>VLOOKUP(AK855,FWD!#REF!,4,FALSE)</f>
        <v>#REF!</v>
      </c>
      <c r="AN855" s="58" t="str">
        <f t="shared" si="429"/>
        <v/>
      </c>
      <c r="AO855" s="58" t="str">
        <f t="shared" si="415"/>
        <v/>
      </c>
      <c r="AP855" s="58" t="e">
        <f t="array" ref="AP855">STDEVP(IF($AL$4:$AL$2012=AN855,$AM$4:$AM$2012))</f>
        <v>#DIV/0!</v>
      </c>
      <c r="AQ855" s="59" t="e">
        <f t="shared" si="430"/>
        <v>#DIV/0!</v>
      </c>
      <c r="AR855" s="47">
        <v>16.52</v>
      </c>
      <c r="AS855" s="48">
        <f t="shared" si="434"/>
        <v>16</v>
      </c>
      <c r="AT855" s="49" t="e">
        <f>VLOOKUP(AR855,FWD!#REF!,4,FALSE)</f>
        <v>#REF!</v>
      </c>
      <c r="AU855" s="48" t="str">
        <f t="shared" si="416"/>
        <v/>
      </c>
      <c r="AV855" s="58" t="str">
        <f t="shared" si="435"/>
        <v/>
      </c>
      <c r="AW855" s="48" t="e">
        <f t="array" ref="AW855">STDEVP(IF($AS$4:$AS$909=AU855,$AT$4:$AT$909))</f>
        <v>#DIV/0!</v>
      </c>
      <c r="AX855" s="50" t="e">
        <f t="shared" si="412"/>
        <v>#DIV/0!</v>
      </c>
    </row>
    <row r="856" spans="1:50" x14ac:dyDescent="0.2">
      <c r="A856" s="63">
        <v>169.16</v>
      </c>
      <c r="B856" s="64">
        <f t="shared" si="417"/>
        <v>169</v>
      </c>
      <c r="C856" s="65" t="e">
        <f>VLOOKUP(A856,FWD!#REF!,4,FALSE)</f>
        <v>#REF!</v>
      </c>
      <c r="D856" s="64" t="str">
        <f t="shared" si="418"/>
        <v/>
      </c>
      <c r="E856" s="64" t="str">
        <f t="shared" si="419"/>
        <v/>
      </c>
      <c r="F856" s="64" t="e">
        <f t="array" ref="F856">STDEVP(IF($B$4:$B$918=D856,$C$4:$C$918))</f>
        <v>#DIV/0!</v>
      </c>
      <c r="G856" s="66" t="e">
        <f t="shared" si="413"/>
        <v>#DIV/0!</v>
      </c>
      <c r="H856" s="63">
        <v>83.4</v>
      </c>
      <c r="I856" s="64">
        <f t="shared" si="420"/>
        <v>83</v>
      </c>
      <c r="J856" s="65" t="e">
        <f>VLOOKUP(H856,FWD!$G$4:$I$128,4,FALSE)</f>
        <v>#N/A</v>
      </c>
      <c r="K856" s="64" t="str">
        <f t="shared" si="421"/>
        <v/>
      </c>
      <c r="L856" s="64" t="str">
        <f t="shared" si="422"/>
        <v/>
      </c>
      <c r="M856" s="64" t="e">
        <f t="array" ref="M856">STDEVP(IF($I$4:$I$2051=K856,$J$4:$J$2051))</f>
        <v>#DIV/0!</v>
      </c>
      <c r="N856" s="78" t="e">
        <f t="shared" si="414"/>
        <v>#DIV/0!</v>
      </c>
      <c r="O856" s="82">
        <v>95.12</v>
      </c>
      <c r="P856" s="64">
        <f t="shared" si="423"/>
        <v>95</v>
      </c>
      <c r="Q856" s="66" t="e">
        <f>VLOOKUP(O856,FWD!#REF!,4,FALSE)</f>
        <v>#REF!</v>
      </c>
      <c r="R856" s="66" t="str">
        <f t="shared" si="431"/>
        <v/>
      </c>
      <c r="S856" s="66" t="str">
        <f t="shared" si="424"/>
        <v/>
      </c>
      <c r="T856" s="66" t="e">
        <f t="array" ref="T856">STDEVP(IF($P$4:$P$864=R856,$Q$4:$Q$864))</f>
        <v>#DIV/0!</v>
      </c>
      <c r="U856" s="78" t="e">
        <f t="shared" si="436"/>
        <v>#DIV/0!</v>
      </c>
      <c r="V856" s="38"/>
      <c r="W856" s="38"/>
      <c r="X856" s="38"/>
      <c r="Y856" s="38"/>
      <c r="Z856" s="38"/>
      <c r="AA856" s="38"/>
      <c r="AB856" s="38"/>
      <c r="AD856" s="55">
        <v>135.4</v>
      </c>
      <c r="AE856" s="48">
        <f t="shared" si="411"/>
        <v>135</v>
      </c>
      <c r="AF856" s="48" t="e">
        <f>VLOOKUP(AD856,FWD!#REF!,4,FALSE)</f>
        <v>#REF!</v>
      </c>
      <c r="AG856" s="48" t="str">
        <f t="shared" si="425"/>
        <v/>
      </c>
      <c r="AH856" s="48" t="str">
        <f t="shared" si="426"/>
        <v/>
      </c>
      <c r="AI856" s="48">
        <f t="array" ref="AI856">STDEVP(IF($AE$4:$AE$918=AG856,$AF$4:$AF$918))</f>
        <v>0</v>
      </c>
      <c r="AJ856" s="48" t="str">
        <f t="shared" si="427"/>
        <v/>
      </c>
      <c r="AK856" s="47">
        <v>98.2</v>
      </c>
      <c r="AL856" s="48">
        <f t="shared" si="428"/>
        <v>98</v>
      </c>
      <c r="AM856" s="49" t="e">
        <f>VLOOKUP(AK856,FWD!#REF!,4,FALSE)</f>
        <v>#REF!</v>
      </c>
      <c r="AN856" s="58" t="str">
        <f t="shared" si="429"/>
        <v/>
      </c>
      <c r="AO856" s="58" t="str">
        <f t="shared" si="415"/>
        <v/>
      </c>
      <c r="AP856" s="58" t="e">
        <f t="array" ref="AP856">STDEVP(IF($AL$4:$AL$2012=AN856,$AM$4:$AM$2012))</f>
        <v>#DIV/0!</v>
      </c>
      <c r="AQ856" s="59" t="e">
        <f t="shared" si="430"/>
        <v>#DIV/0!</v>
      </c>
      <c r="AR856" s="47">
        <v>16.48</v>
      </c>
      <c r="AS856" s="48">
        <f t="shared" si="434"/>
        <v>16</v>
      </c>
      <c r="AT856" s="49" t="e">
        <f>VLOOKUP(AR856,FWD!#REF!,4,FALSE)</f>
        <v>#REF!</v>
      </c>
      <c r="AU856" s="48" t="str">
        <f t="shared" si="416"/>
        <v/>
      </c>
      <c r="AV856" s="58" t="str">
        <f t="shared" si="435"/>
        <v/>
      </c>
      <c r="AW856" s="48" t="e">
        <f t="array" ref="AW856">STDEVP(IF($AS$4:$AS$909=AU856,$AT$4:$AT$909))</f>
        <v>#DIV/0!</v>
      </c>
      <c r="AX856" s="50" t="e">
        <f t="shared" si="412"/>
        <v>#DIV/0!</v>
      </c>
    </row>
    <row r="857" spans="1:50" x14ac:dyDescent="0.2">
      <c r="A857" s="63">
        <v>169.2</v>
      </c>
      <c r="B857" s="64">
        <f t="shared" si="417"/>
        <v>169</v>
      </c>
      <c r="C857" s="65" t="e">
        <f>VLOOKUP(A857,FWD!#REF!,4,FALSE)</f>
        <v>#REF!</v>
      </c>
      <c r="D857" s="64" t="str">
        <f t="shared" si="418"/>
        <v/>
      </c>
      <c r="E857" s="64" t="str">
        <f t="shared" si="419"/>
        <v/>
      </c>
      <c r="F857" s="64" t="e">
        <f t="array" ref="F857">STDEVP(IF($B$4:$B$918=D857,$C$4:$C$918))</f>
        <v>#DIV/0!</v>
      </c>
      <c r="G857" s="66" t="e">
        <f t="shared" si="413"/>
        <v>#DIV/0!</v>
      </c>
      <c r="H857" s="63">
        <v>83.44</v>
      </c>
      <c r="I857" s="64">
        <f t="shared" si="420"/>
        <v>83</v>
      </c>
      <c r="J857" s="65" t="e">
        <f>VLOOKUP(H857,FWD!$G$4:$I$128,4,FALSE)</f>
        <v>#N/A</v>
      </c>
      <c r="K857" s="64" t="str">
        <f t="shared" si="421"/>
        <v/>
      </c>
      <c r="L857" s="64" t="str">
        <f t="shared" si="422"/>
        <v/>
      </c>
      <c r="M857" s="64" t="e">
        <f t="array" ref="M857">STDEVP(IF($I$4:$I$2051=K857,$J$4:$J$2051))</f>
        <v>#DIV/0!</v>
      </c>
      <c r="N857" s="78" t="e">
        <f t="shared" si="414"/>
        <v>#DIV/0!</v>
      </c>
      <c r="O857" s="82">
        <v>95.16</v>
      </c>
      <c r="P857" s="64">
        <f t="shared" si="423"/>
        <v>95</v>
      </c>
      <c r="Q857" s="66" t="e">
        <f>VLOOKUP(O857,FWD!#REF!,4,FALSE)</f>
        <v>#REF!</v>
      </c>
      <c r="R857" s="66" t="str">
        <f t="shared" si="431"/>
        <v/>
      </c>
      <c r="S857" s="66" t="str">
        <f t="shared" si="424"/>
        <v/>
      </c>
      <c r="T857" s="66" t="e">
        <f t="array" ref="T857">STDEVP(IF($P$4:$P$864=R857,$Q$4:$Q$864))</f>
        <v>#DIV/0!</v>
      </c>
      <c r="U857" s="78" t="e">
        <f t="shared" si="436"/>
        <v>#DIV/0!</v>
      </c>
      <c r="V857" s="38"/>
      <c r="W857" s="38"/>
      <c r="X857" s="38"/>
      <c r="Y857" s="38"/>
      <c r="Z857" s="38"/>
      <c r="AA857" s="38"/>
      <c r="AB857" s="38"/>
      <c r="AD857" s="55">
        <v>135.36000000000001</v>
      </c>
      <c r="AE857" s="48">
        <f t="shared" si="411"/>
        <v>135</v>
      </c>
      <c r="AF857" s="48" t="e">
        <f>VLOOKUP(AD857,FWD!#REF!,4,FALSE)</f>
        <v>#REF!</v>
      </c>
      <c r="AG857" s="48" t="str">
        <f t="shared" si="425"/>
        <v/>
      </c>
      <c r="AH857" s="48" t="str">
        <f t="shared" si="426"/>
        <v/>
      </c>
      <c r="AI857" s="48">
        <f t="array" ref="AI857">STDEVP(IF($AE$4:$AE$918=AG857,$AF$4:$AF$918))</f>
        <v>0</v>
      </c>
      <c r="AJ857" s="48" t="str">
        <f t="shared" si="427"/>
        <v/>
      </c>
      <c r="AK857" s="47">
        <v>98.16</v>
      </c>
      <c r="AL857" s="48">
        <f t="shared" si="428"/>
        <v>98</v>
      </c>
      <c r="AM857" s="49" t="e">
        <f>VLOOKUP(AK857,FWD!#REF!,4,FALSE)</f>
        <v>#REF!</v>
      </c>
      <c r="AN857" s="58" t="str">
        <f t="shared" si="429"/>
        <v/>
      </c>
      <c r="AO857" s="58" t="str">
        <f t="shared" si="415"/>
        <v/>
      </c>
      <c r="AP857" s="58" t="e">
        <f t="array" ref="AP857">STDEVP(IF($AL$4:$AL$2012=AN857,$AM$4:$AM$2012))</f>
        <v>#DIV/0!</v>
      </c>
      <c r="AQ857" s="59" t="e">
        <f t="shared" si="430"/>
        <v>#DIV/0!</v>
      </c>
      <c r="AR857" s="47">
        <v>16.440000000000001</v>
      </c>
      <c r="AS857" s="48">
        <f t="shared" si="434"/>
        <v>16</v>
      </c>
      <c r="AT857" s="49" t="e">
        <f>VLOOKUP(AR857,FWD!#REF!,4,FALSE)</f>
        <v>#REF!</v>
      </c>
      <c r="AU857" s="48" t="str">
        <f t="shared" si="416"/>
        <v/>
      </c>
      <c r="AV857" s="58" t="str">
        <f t="shared" si="435"/>
        <v/>
      </c>
      <c r="AW857" s="48" t="e">
        <f t="array" ref="AW857">STDEVP(IF($AS$4:$AS$909=AU857,$AT$4:$AT$909))</f>
        <v>#DIV/0!</v>
      </c>
      <c r="AX857" s="50" t="e">
        <f t="shared" si="412"/>
        <v>#DIV/0!</v>
      </c>
    </row>
    <row r="858" spans="1:50" x14ac:dyDescent="0.2">
      <c r="A858" s="63">
        <v>169.24</v>
      </c>
      <c r="B858" s="64">
        <f t="shared" si="417"/>
        <v>169</v>
      </c>
      <c r="C858" s="65" t="e">
        <f>VLOOKUP(A858,FWD!#REF!,4,FALSE)</f>
        <v>#REF!</v>
      </c>
      <c r="D858" s="64" t="str">
        <f t="shared" si="418"/>
        <v/>
      </c>
      <c r="E858" s="64" t="str">
        <f t="shared" si="419"/>
        <v/>
      </c>
      <c r="F858" s="64" t="e">
        <f t="array" ref="F858">STDEVP(IF($B$4:$B$918=D858,$C$4:$C$918))</f>
        <v>#DIV/0!</v>
      </c>
      <c r="G858" s="66" t="e">
        <f t="shared" si="413"/>
        <v>#DIV/0!</v>
      </c>
      <c r="H858" s="63">
        <v>83.48</v>
      </c>
      <c r="I858" s="64">
        <f t="shared" si="420"/>
        <v>83</v>
      </c>
      <c r="J858" s="65" t="e">
        <f>VLOOKUP(H858,FWD!$G$4:$I$128,4,FALSE)</f>
        <v>#N/A</v>
      </c>
      <c r="K858" s="64" t="str">
        <f t="shared" si="421"/>
        <v/>
      </c>
      <c r="L858" s="64" t="str">
        <f t="shared" si="422"/>
        <v/>
      </c>
      <c r="M858" s="64" t="e">
        <f t="array" ref="M858">STDEVP(IF($I$4:$I$2051=K858,$J$4:$J$2051))</f>
        <v>#DIV/0!</v>
      </c>
      <c r="N858" s="78" t="e">
        <f t="shared" si="414"/>
        <v>#DIV/0!</v>
      </c>
      <c r="O858" s="82">
        <v>95.2</v>
      </c>
      <c r="P858" s="64">
        <f t="shared" si="423"/>
        <v>95</v>
      </c>
      <c r="Q858" s="66" t="e">
        <f>VLOOKUP(O858,FWD!#REF!,4,FALSE)</f>
        <v>#REF!</v>
      </c>
      <c r="R858" s="66" t="str">
        <f t="shared" si="431"/>
        <v/>
      </c>
      <c r="S858" s="66" t="str">
        <f t="shared" si="424"/>
        <v/>
      </c>
      <c r="T858" s="66" t="e">
        <f t="array" ref="T858">STDEVP(IF($P$4:$P$864=R858,$Q$4:$Q$864))</f>
        <v>#DIV/0!</v>
      </c>
      <c r="U858" s="78" t="e">
        <f t="shared" si="436"/>
        <v>#DIV/0!</v>
      </c>
      <c r="V858" s="38"/>
      <c r="W858" s="38"/>
      <c r="X858" s="38"/>
      <c r="Y858" s="38"/>
      <c r="Z858" s="38"/>
      <c r="AA858" s="38"/>
      <c r="AB858" s="38"/>
      <c r="AD858" s="55">
        <v>135.32</v>
      </c>
      <c r="AE858" s="48">
        <f t="shared" si="411"/>
        <v>135</v>
      </c>
      <c r="AF858" s="48" t="e">
        <f>VLOOKUP(AD858,FWD!#REF!,4,FALSE)</f>
        <v>#REF!</v>
      </c>
      <c r="AG858" s="48" t="str">
        <f t="shared" si="425"/>
        <v/>
      </c>
      <c r="AH858" s="48" t="str">
        <f t="shared" si="426"/>
        <v/>
      </c>
      <c r="AI858" s="48">
        <f t="array" ref="AI858">STDEVP(IF($AE$4:$AE$918=AG858,$AF$4:$AF$918))</f>
        <v>0</v>
      </c>
      <c r="AJ858" s="48" t="str">
        <f t="shared" si="427"/>
        <v/>
      </c>
      <c r="AK858" s="47">
        <v>98.12</v>
      </c>
      <c r="AL858" s="48">
        <f t="shared" si="428"/>
        <v>98</v>
      </c>
      <c r="AM858" s="49" t="e">
        <f>VLOOKUP(AK858,FWD!#REF!,4,FALSE)</f>
        <v>#REF!</v>
      </c>
      <c r="AN858" s="58" t="str">
        <f t="shared" si="429"/>
        <v/>
      </c>
      <c r="AO858" s="58" t="str">
        <f t="shared" si="415"/>
        <v/>
      </c>
      <c r="AP858" s="58" t="e">
        <f t="array" ref="AP858">STDEVP(IF($AL$4:$AL$2012=AN858,$AM$4:$AM$2012))</f>
        <v>#DIV/0!</v>
      </c>
      <c r="AQ858" s="59" t="e">
        <f t="shared" si="430"/>
        <v>#DIV/0!</v>
      </c>
      <c r="AR858" s="47">
        <v>16.399999999999999</v>
      </c>
      <c r="AS858" s="48">
        <f t="shared" si="434"/>
        <v>16</v>
      </c>
      <c r="AT858" s="49" t="e">
        <f>VLOOKUP(AR858,FWD!#REF!,4,FALSE)</f>
        <v>#REF!</v>
      </c>
      <c r="AU858" s="48" t="str">
        <f t="shared" si="416"/>
        <v/>
      </c>
      <c r="AV858" s="58" t="str">
        <f t="shared" si="435"/>
        <v/>
      </c>
      <c r="AW858" s="48" t="e">
        <f t="array" ref="AW858">STDEVP(IF($AS$4:$AS$909=AU858,$AT$4:$AT$909))</f>
        <v>#DIV/0!</v>
      </c>
      <c r="AX858" s="50" t="e">
        <f t="shared" si="412"/>
        <v>#DIV/0!</v>
      </c>
    </row>
    <row r="859" spans="1:50" x14ac:dyDescent="0.2">
      <c r="A859" s="63">
        <v>169.28</v>
      </c>
      <c r="B859" s="64">
        <f t="shared" si="417"/>
        <v>169</v>
      </c>
      <c r="C859" s="65" t="e">
        <f>VLOOKUP(A859,FWD!#REF!,4,FALSE)</f>
        <v>#REF!</v>
      </c>
      <c r="D859" s="64" t="str">
        <f t="shared" si="418"/>
        <v/>
      </c>
      <c r="E859" s="64" t="str">
        <f t="shared" si="419"/>
        <v/>
      </c>
      <c r="F859" s="64" t="e">
        <f t="array" ref="F859">STDEVP(IF($B$4:$B$918=D859,$C$4:$C$918))</f>
        <v>#DIV/0!</v>
      </c>
      <c r="G859" s="66" t="e">
        <f t="shared" si="413"/>
        <v>#DIV/0!</v>
      </c>
      <c r="H859" s="63">
        <v>83.52</v>
      </c>
      <c r="I859" s="64">
        <f t="shared" si="420"/>
        <v>83</v>
      </c>
      <c r="J859" s="65" t="e">
        <f>VLOOKUP(H859,FWD!$G$4:$I$128,4,FALSE)</f>
        <v>#N/A</v>
      </c>
      <c r="K859" s="64" t="str">
        <f t="shared" si="421"/>
        <v/>
      </c>
      <c r="L859" s="64" t="str">
        <f t="shared" si="422"/>
        <v/>
      </c>
      <c r="M859" s="64" t="e">
        <f t="array" ref="M859">STDEVP(IF($I$4:$I$2051=K859,$J$4:$J$2051))</f>
        <v>#DIV/0!</v>
      </c>
      <c r="N859" s="78" t="e">
        <f t="shared" si="414"/>
        <v>#DIV/0!</v>
      </c>
      <c r="O859" s="82">
        <v>95.24</v>
      </c>
      <c r="P859" s="64">
        <f t="shared" si="423"/>
        <v>95</v>
      </c>
      <c r="Q859" s="66" t="e">
        <f>VLOOKUP(O859,FWD!#REF!,4,FALSE)</f>
        <v>#REF!</v>
      </c>
      <c r="R859" s="66" t="str">
        <f t="shared" si="431"/>
        <v/>
      </c>
      <c r="S859" s="66" t="str">
        <f t="shared" si="424"/>
        <v/>
      </c>
      <c r="T859" s="66" t="e">
        <f t="array" ref="T859">STDEVP(IF($P$4:$P$864=R859,$Q$4:$Q$864))</f>
        <v>#DIV/0!</v>
      </c>
      <c r="U859" s="78" t="e">
        <f t="shared" si="436"/>
        <v>#DIV/0!</v>
      </c>
      <c r="V859" s="38"/>
      <c r="W859" s="38"/>
      <c r="X859" s="38"/>
      <c r="Y859" s="38"/>
      <c r="Z859" s="38"/>
      <c r="AA859" s="38"/>
      <c r="AB859" s="38"/>
      <c r="AD859" s="55">
        <v>135.28</v>
      </c>
      <c r="AE859" s="48">
        <f t="shared" si="411"/>
        <v>135</v>
      </c>
      <c r="AF859" s="48" t="e">
        <f>VLOOKUP(AD859,FWD!#REF!,4,FALSE)</f>
        <v>#REF!</v>
      </c>
      <c r="AG859" s="48" t="str">
        <f t="shared" si="425"/>
        <v/>
      </c>
      <c r="AH859" s="48" t="str">
        <f t="shared" si="426"/>
        <v/>
      </c>
      <c r="AI859" s="48">
        <f t="array" ref="AI859">STDEVP(IF($AE$4:$AE$918=AG859,$AF$4:$AF$918))</f>
        <v>0</v>
      </c>
      <c r="AJ859" s="48" t="str">
        <f t="shared" si="427"/>
        <v/>
      </c>
      <c r="AK859" s="47">
        <v>98.08</v>
      </c>
      <c r="AL859" s="48">
        <f t="shared" si="428"/>
        <v>98</v>
      </c>
      <c r="AM859" s="49" t="e">
        <f>VLOOKUP(AK859,FWD!#REF!,4,FALSE)</f>
        <v>#REF!</v>
      </c>
      <c r="AN859" s="58" t="str">
        <f t="shared" si="429"/>
        <v/>
      </c>
      <c r="AO859" s="58" t="str">
        <f t="shared" si="415"/>
        <v/>
      </c>
      <c r="AP859" s="58" t="e">
        <f t="array" ref="AP859">STDEVP(IF($AL$4:$AL$2012=AN859,$AM$4:$AM$2012))</f>
        <v>#DIV/0!</v>
      </c>
      <c r="AQ859" s="59" t="e">
        <f t="shared" si="430"/>
        <v>#DIV/0!</v>
      </c>
      <c r="AR859" s="47">
        <v>16.36</v>
      </c>
      <c r="AS859" s="48">
        <f t="shared" si="434"/>
        <v>16</v>
      </c>
      <c r="AT859" s="49" t="e">
        <f>VLOOKUP(AR859,FWD!#REF!,4,FALSE)</f>
        <v>#REF!</v>
      </c>
      <c r="AU859" s="48" t="str">
        <f t="shared" si="416"/>
        <v/>
      </c>
      <c r="AV859" s="58" t="str">
        <f t="shared" si="435"/>
        <v/>
      </c>
      <c r="AW859" s="48" t="e">
        <f t="array" ref="AW859">STDEVP(IF($AS$4:$AS$909=AU859,$AT$4:$AT$909))</f>
        <v>#DIV/0!</v>
      </c>
      <c r="AX859" s="50" t="e">
        <f t="shared" si="412"/>
        <v>#DIV/0!</v>
      </c>
    </row>
    <row r="860" spans="1:50" x14ac:dyDescent="0.2">
      <c r="A860" s="63">
        <v>169.32</v>
      </c>
      <c r="B860" s="64">
        <f t="shared" si="417"/>
        <v>169</v>
      </c>
      <c r="C860" s="65" t="e">
        <f>VLOOKUP(A860,FWD!#REF!,4,FALSE)</f>
        <v>#REF!</v>
      </c>
      <c r="D860" s="64" t="str">
        <f t="shared" si="418"/>
        <v/>
      </c>
      <c r="E860" s="64" t="str">
        <f t="shared" si="419"/>
        <v/>
      </c>
      <c r="F860" s="64" t="e">
        <f t="array" ref="F860">STDEVP(IF($B$4:$B$918=D860,$C$4:$C$918))</f>
        <v>#DIV/0!</v>
      </c>
      <c r="G860" s="66" t="e">
        <f t="shared" si="413"/>
        <v>#DIV/0!</v>
      </c>
      <c r="H860" s="63">
        <v>83.56</v>
      </c>
      <c r="I860" s="64">
        <f t="shared" si="420"/>
        <v>83</v>
      </c>
      <c r="J860" s="65" t="e">
        <f>VLOOKUP(H860,FWD!$G$4:$I$128,4,FALSE)</f>
        <v>#N/A</v>
      </c>
      <c r="K860" s="64" t="str">
        <f t="shared" si="421"/>
        <v/>
      </c>
      <c r="L860" s="64" t="str">
        <f t="shared" si="422"/>
        <v/>
      </c>
      <c r="M860" s="64" t="e">
        <f t="array" ref="M860">STDEVP(IF($I$4:$I$2051=K860,$J$4:$J$2051))</f>
        <v>#DIV/0!</v>
      </c>
      <c r="N860" s="78" t="e">
        <f t="shared" si="414"/>
        <v>#DIV/0!</v>
      </c>
      <c r="O860" s="82">
        <v>95.28</v>
      </c>
      <c r="P860" s="64">
        <f t="shared" si="423"/>
        <v>95</v>
      </c>
      <c r="Q860" s="66" t="e">
        <f>VLOOKUP(O860,FWD!#REF!,4,FALSE)</f>
        <v>#REF!</v>
      </c>
      <c r="R860" s="66" t="str">
        <f t="shared" si="431"/>
        <v/>
      </c>
      <c r="S860" s="66" t="str">
        <f t="shared" si="424"/>
        <v/>
      </c>
      <c r="T860" s="66" t="e">
        <f t="array" ref="T860">STDEVP(IF($P$4:$P$864=R860,$Q$4:$Q$864))</f>
        <v>#DIV/0!</v>
      </c>
      <c r="U860" s="78" t="e">
        <f t="shared" si="436"/>
        <v>#DIV/0!</v>
      </c>
      <c r="V860" s="38"/>
      <c r="W860" s="38"/>
      <c r="X860" s="38"/>
      <c r="Y860" s="38"/>
      <c r="Z860" s="38"/>
      <c r="AA860" s="38"/>
      <c r="AB860" s="38"/>
      <c r="AD860" s="55">
        <v>135.24</v>
      </c>
      <c r="AE860" s="48">
        <f t="shared" si="411"/>
        <v>135</v>
      </c>
      <c r="AF860" s="48" t="e">
        <f>VLOOKUP(AD860,FWD!#REF!,4,FALSE)</f>
        <v>#REF!</v>
      </c>
      <c r="AG860" s="48" t="str">
        <f t="shared" si="425"/>
        <v/>
      </c>
      <c r="AH860" s="48" t="str">
        <f t="shared" si="426"/>
        <v/>
      </c>
      <c r="AI860" s="48">
        <f t="array" ref="AI860">STDEVP(IF($AE$4:$AE$918=AG860,$AF$4:$AF$918))</f>
        <v>0</v>
      </c>
      <c r="AJ860" s="48" t="str">
        <f t="shared" si="427"/>
        <v/>
      </c>
      <c r="AK860" s="47">
        <v>98.04</v>
      </c>
      <c r="AL860" s="48">
        <f t="shared" si="428"/>
        <v>98</v>
      </c>
      <c r="AM860" s="49" t="e">
        <f>VLOOKUP(AK860,FWD!#REF!,4,FALSE)</f>
        <v>#REF!</v>
      </c>
      <c r="AN860" s="58" t="str">
        <f t="shared" si="429"/>
        <v/>
      </c>
      <c r="AO860" s="58" t="str">
        <f t="shared" si="415"/>
        <v/>
      </c>
      <c r="AP860" s="58" t="e">
        <f t="array" ref="AP860">STDEVP(IF($AL$4:$AL$2012=AN860,$AM$4:$AM$2012))</f>
        <v>#DIV/0!</v>
      </c>
      <c r="AQ860" s="59" t="e">
        <f t="shared" si="430"/>
        <v>#DIV/0!</v>
      </c>
      <c r="AR860" s="47">
        <v>16.32</v>
      </c>
      <c r="AS860" s="48">
        <f t="shared" si="434"/>
        <v>16</v>
      </c>
      <c r="AT860" s="49" t="e">
        <f>VLOOKUP(AR860,FWD!#REF!,4,FALSE)</f>
        <v>#REF!</v>
      </c>
      <c r="AU860" s="48" t="str">
        <f t="shared" si="416"/>
        <v/>
      </c>
      <c r="AV860" s="58" t="str">
        <f t="shared" si="435"/>
        <v/>
      </c>
      <c r="AW860" s="48" t="e">
        <f t="array" ref="AW860">STDEVP(IF($AS$4:$AS$909=AU860,$AT$4:$AT$909))</f>
        <v>#DIV/0!</v>
      </c>
      <c r="AX860" s="50" t="e">
        <f t="shared" si="412"/>
        <v>#DIV/0!</v>
      </c>
    </row>
    <row r="861" spans="1:50" x14ac:dyDescent="0.2">
      <c r="A861" s="63">
        <v>169.36</v>
      </c>
      <c r="B861" s="64">
        <f t="shared" si="417"/>
        <v>169</v>
      </c>
      <c r="C861" s="65" t="e">
        <f>VLOOKUP(A861,FWD!#REF!,4,FALSE)</f>
        <v>#REF!</v>
      </c>
      <c r="D861" s="64" t="str">
        <f t="shared" si="418"/>
        <v/>
      </c>
      <c r="E861" s="64" t="str">
        <f t="shared" si="419"/>
        <v/>
      </c>
      <c r="F861" s="64" t="e">
        <f t="array" ref="F861">STDEVP(IF($B$4:$B$918=D861,$C$4:$C$918))</f>
        <v>#DIV/0!</v>
      </c>
      <c r="G861" s="66" t="e">
        <f t="shared" si="413"/>
        <v>#DIV/0!</v>
      </c>
      <c r="H861" s="63">
        <v>83.6</v>
      </c>
      <c r="I861" s="64">
        <f t="shared" si="420"/>
        <v>83</v>
      </c>
      <c r="J861" s="65" t="e">
        <f>VLOOKUP(H861,FWD!$G$4:$I$128,4,FALSE)</f>
        <v>#N/A</v>
      </c>
      <c r="K861" s="64" t="str">
        <f t="shared" si="421"/>
        <v/>
      </c>
      <c r="L861" s="64" t="str">
        <f t="shared" si="422"/>
        <v/>
      </c>
      <c r="M861" s="64" t="e">
        <f t="array" ref="M861">STDEVP(IF($I$4:$I$2051=K861,$J$4:$J$2051))</f>
        <v>#DIV/0!</v>
      </c>
      <c r="N861" s="78" t="e">
        <f t="shared" si="414"/>
        <v>#DIV/0!</v>
      </c>
      <c r="O861" s="82">
        <v>95.32</v>
      </c>
      <c r="P861" s="64">
        <f t="shared" si="423"/>
        <v>95</v>
      </c>
      <c r="Q861" s="66" t="e">
        <f>VLOOKUP(O861,FWD!#REF!,4,FALSE)</f>
        <v>#REF!</v>
      </c>
      <c r="R861" s="66" t="str">
        <f t="shared" si="431"/>
        <v/>
      </c>
      <c r="S861" s="66" t="str">
        <f t="shared" si="424"/>
        <v/>
      </c>
      <c r="T861" s="66" t="e">
        <f t="array" ref="T861">STDEVP(IF($P$4:$P$864=R861,$Q$4:$Q$864))</f>
        <v>#DIV/0!</v>
      </c>
      <c r="U861" s="78" t="e">
        <f t="shared" si="436"/>
        <v>#DIV/0!</v>
      </c>
      <c r="V861" s="38"/>
      <c r="W861" s="38"/>
      <c r="X861" s="38"/>
      <c r="Y861" s="38"/>
      <c r="Z861" s="38"/>
      <c r="AA861" s="38"/>
      <c r="AB861" s="38"/>
      <c r="AD861" s="55">
        <v>135.19999999999999</v>
      </c>
      <c r="AE861" s="48">
        <f t="shared" si="411"/>
        <v>135</v>
      </c>
      <c r="AF861" s="48" t="e">
        <f>VLOOKUP(AD861,FWD!#REF!,4,FALSE)</f>
        <v>#REF!</v>
      </c>
      <c r="AG861" s="48" t="str">
        <f t="shared" si="425"/>
        <v/>
      </c>
      <c r="AH861" s="48" t="str">
        <f t="shared" si="426"/>
        <v/>
      </c>
      <c r="AI861" s="48">
        <f t="array" ref="AI861">STDEVP(IF($AE$4:$AE$918=AG861,$AF$4:$AF$918))</f>
        <v>0</v>
      </c>
      <c r="AJ861" s="48" t="str">
        <f t="shared" si="427"/>
        <v/>
      </c>
      <c r="AK861" s="47">
        <v>98</v>
      </c>
      <c r="AL861" s="48">
        <f t="shared" si="428"/>
        <v>98</v>
      </c>
      <c r="AM861" s="49" t="e">
        <f>VLOOKUP(AK861,FWD!#REF!,4,FALSE)</f>
        <v>#REF!</v>
      </c>
      <c r="AN861" s="58">
        <f t="shared" si="429"/>
        <v>98</v>
      </c>
      <c r="AO861" s="58" t="e">
        <f t="shared" si="415"/>
        <v>#REF!</v>
      </c>
      <c r="AP861" s="58" t="e">
        <f t="array" ref="AP861">STDEVP(IF($AL$4:$AL$2012=AN861,$AM$4:$AM$2012))</f>
        <v>#REF!</v>
      </c>
      <c r="AQ861" s="59" t="e">
        <f t="shared" si="430"/>
        <v>#REF!</v>
      </c>
      <c r="AR861" s="47">
        <v>16.28</v>
      </c>
      <c r="AS861" s="48">
        <f t="shared" si="434"/>
        <v>16</v>
      </c>
      <c r="AT861" s="49" t="e">
        <f>VLOOKUP(AR861,FWD!#REF!,4,FALSE)</f>
        <v>#REF!</v>
      </c>
      <c r="AU861" s="48" t="str">
        <f t="shared" si="416"/>
        <v/>
      </c>
      <c r="AV861" s="58" t="str">
        <f t="shared" si="435"/>
        <v/>
      </c>
      <c r="AW861" s="48" t="e">
        <f t="array" ref="AW861">STDEVP(IF($AS$4:$AS$909=AU861,$AT$4:$AT$909))</f>
        <v>#DIV/0!</v>
      </c>
      <c r="AX861" s="50" t="e">
        <f t="shared" si="412"/>
        <v>#DIV/0!</v>
      </c>
    </row>
    <row r="862" spans="1:50" x14ac:dyDescent="0.2">
      <c r="A862" s="63">
        <v>169.4</v>
      </c>
      <c r="B862" s="64">
        <f t="shared" si="417"/>
        <v>169</v>
      </c>
      <c r="C862" s="65" t="e">
        <f>VLOOKUP(A862,FWD!#REF!,4,FALSE)</f>
        <v>#REF!</v>
      </c>
      <c r="D862" s="64" t="str">
        <f t="shared" si="418"/>
        <v/>
      </c>
      <c r="E862" s="64" t="str">
        <f t="shared" si="419"/>
        <v/>
      </c>
      <c r="F862" s="64" t="e">
        <f t="array" ref="F862">STDEVP(IF($B$4:$B$918=D862,$C$4:$C$918))</f>
        <v>#DIV/0!</v>
      </c>
      <c r="G862" s="66" t="e">
        <f t="shared" si="413"/>
        <v>#DIV/0!</v>
      </c>
      <c r="H862" s="63">
        <v>83.64</v>
      </c>
      <c r="I862" s="64">
        <f t="shared" si="420"/>
        <v>83</v>
      </c>
      <c r="J862" s="65" t="e">
        <f>VLOOKUP(H862,FWD!$G$4:$I$128,4,FALSE)</f>
        <v>#N/A</v>
      </c>
      <c r="K862" s="64" t="str">
        <f t="shared" si="421"/>
        <v/>
      </c>
      <c r="L862" s="64" t="str">
        <f t="shared" si="422"/>
        <v/>
      </c>
      <c r="M862" s="64" t="e">
        <f t="array" ref="M862">STDEVP(IF($I$4:$I$2051=K862,$J$4:$J$2051))</f>
        <v>#DIV/0!</v>
      </c>
      <c r="N862" s="78" t="e">
        <f t="shared" si="414"/>
        <v>#DIV/0!</v>
      </c>
      <c r="O862" s="82">
        <v>95.36</v>
      </c>
      <c r="P862" s="64">
        <f t="shared" si="423"/>
        <v>95</v>
      </c>
      <c r="Q862" s="66" t="e">
        <f>VLOOKUP(O862,FWD!#REF!,4,FALSE)</f>
        <v>#REF!</v>
      </c>
      <c r="R862" s="66" t="str">
        <f t="shared" si="431"/>
        <v/>
      </c>
      <c r="S862" s="66" t="str">
        <f t="shared" si="424"/>
        <v/>
      </c>
      <c r="T862" s="66" t="e">
        <f t="array" ref="T862">STDEVP(IF($P$4:$P$864=R862,$Q$4:$Q$864))</f>
        <v>#DIV/0!</v>
      </c>
      <c r="U862" s="78" t="e">
        <f t="shared" si="436"/>
        <v>#DIV/0!</v>
      </c>
      <c r="V862" s="38"/>
      <c r="W862" s="38"/>
      <c r="X862" s="38"/>
      <c r="Y862" s="38"/>
      <c r="Z862" s="38"/>
      <c r="AA862" s="38"/>
      <c r="AB862" s="38"/>
      <c r="AD862" s="55">
        <v>135.16</v>
      </c>
      <c r="AE862" s="48">
        <f t="shared" ref="AE862:AE910" si="437">TRUNC(AD862,0)</f>
        <v>135</v>
      </c>
      <c r="AF862" s="48" t="e">
        <f>VLOOKUP(AD862,FWD!#REF!,4,FALSE)</f>
        <v>#REF!</v>
      </c>
      <c r="AG862" s="48" t="str">
        <f t="shared" si="425"/>
        <v/>
      </c>
      <c r="AH862" s="48" t="str">
        <f t="shared" si="426"/>
        <v/>
      </c>
      <c r="AI862" s="48">
        <f t="array" ref="AI862">STDEVP(IF($AE$4:$AE$918=AG862,$AF$4:$AF$918))</f>
        <v>0</v>
      </c>
      <c r="AJ862" s="48" t="str">
        <f t="shared" si="427"/>
        <v/>
      </c>
      <c r="AK862" s="47">
        <v>97.96</v>
      </c>
      <c r="AL862" s="48">
        <f t="shared" si="428"/>
        <v>97</v>
      </c>
      <c r="AM862" s="49" t="e">
        <f>VLOOKUP(AK862,FWD!#REF!,4,FALSE)</f>
        <v>#REF!</v>
      </c>
      <c r="AN862" s="58" t="str">
        <f t="shared" si="429"/>
        <v/>
      </c>
      <c r="AO862" s="58" t="str">
        <f t="shared" si="415"/>
        <v/>
      </c>
      <c r="AP862" s="58" t="e">
        <f t="array" ref="AP862">STDEVP(IF($AL$4:$AL$2012=AN862,$AM$4:$AM$2012))</f>
        <v>#DIV/0!</v>
      </c>
      <c r="AQ862" s="59" t="e">
        <f t="shared" si="430"/>
        <v>#DIV/0!</v>
      </c>
      <c r="AR862" s="47">
        <v>16.239999999999998</v>
      </c>
      <c r="AS862" s="48">
        <f t="shared" si="434"/>
        <v>16</v>
      </c>
      <c r="AT862" s="49" t="e">
        <f>VLOOKUP(AR862,FWD!#REF!,4,FALSE)</f>
        <v>#REF!</v>
      </c>
      <c r="AU862" s="48" t="str">
        <f t="shared" si="416"/>
        <v/>
      </c>
      <c r="AV862" s="58" t="str">
        <f t="shared" si="435"/>
        <v/>
      </c>
      <c r="AW862" s="48" t="e">
        <f t="array" ref="AW862">STDEVP(IF($AS$4:$AS$909=AU862,$AT$4:$AT$909))</f>
        <v>#DIV/0!</v>
      </c>
      <c r="AX862" s="50" t="e">
        <f t="shared" si="412"/>
        <v>#DIV/0!</v>
      </c>
    </row>
    <row r="863" spans="1:50" x14ac:dyDescent="0.2">
      <c r="A863" s="63">
        <v>169.44</v>
      </c>
      <c r="B863" s="64">
        <f t="shared" si="417"/>
        <v>169</v>
      </c>
      <c r="C863" s="65" t="e">
        <f>VLOOKUP(A863,FWD!#REF!,4,FALSE)</f>
        <v>#REF!</v>
      </c>
      <c r="D863" s="64" t="str">
        <f t="shared" si="418"/>
        <v/>
      </c>
      <c r="E863" s="64" t="str">
        <f t="shared" si="419"/>
        <v/>
      </c>
      <c r="F863" s="64" t="e">
        <f t="array" ref="F863">STDEVP(IF($B$4:$B$918=D863,$C$4:$C$918))</f>
        <v>#DIV/0!</v>
      </c>
      <c r="G863" s="66" t="e">
        <f t="shared" si="413"/>
        <v>#DIV/0!</v>
      </c>
      <c r="H863" s="63">
        <v>83.68</v>
      </c>
      <c r="I863" s="64">
        <f t="shared" si="420"/>
        <v>83</v>
      </c>
      <c r="J863" s="65" t="e">
        <f>VLOOKUP(H863,FWD!$G$4:$I$128,4,FALSE)</f>
        <v>#N/A</v>
      </c>
      <c r="K863" s="64" t="str">
        <f t="shared" si="421"/>
        <v/>
      </c>
      <c r="L863" s="64" t="str">
        <f t="shared" si="422"/>
        <v/>
      </c>
      <c r="M863" s="64" t="e">
        <f t="array" ref="M863">STDEVP(IF($I$4:$I$2051=K863,$J$4:$J$2051))</f>
        <v>#DIV/0!</v>
      </c>
      <c r="N863" s="78" t="e">
        <f t="shared" si="414"/>
        <v>#DIV/0!</v>
      </c>
      <c r="O863" s="82">
        <v>95.4</v>
      </c>
      <c r="P863" s="64">
        <f t="shared" si="423"/>
        <v>95</v>
      </c>
      <c r="Q863" s="66" t="e">
        <f>VLOOKUP(O863,FWD!#REF!,4,FALSE)</f>
        <v>#REF!</v>
      </c>
      <c r="R863" s="66" t="str">
        <f t="shared" si="431"/>
        <v/>
      </c>
      <c r="S863" s="66" t="str">
        <f t="shared" si="424"/>
        <v/>
      </c>
      <c r="T863" s="66" t="e">
        <f t="array" ref="T863">STDEVP(IF($P$4:$P$864=R863,$Q$4:$Q$864))</f>
        <v>#DIV/0!</v>
      </c>
      <c r="U863" s="78" t="e">
        <f t="shared" si="436"/>
        <v>#DIV/0!</v>
      </c>
      <c r="V863" s="38"/>
      <c r="W863" s="38"/>
      <c r="X863" s="38"/>
      <c r="Y863" s="38"/>
      <c r="Z863" s="38"/>
      <c r="AA863" s="38"/>
      <c r="AB863" s="38"/>
      <c r="AD863" s="55">
        <v>135.12</v>
      </c>
      <c r="AE863" s="48">
        <f t="shared" si="437"/>
        <v>135</v>
      </c>
      <c r="AF863" s="48" t="e">
        <f>VLOOKUP(AD863,FWD!#REF!,4,FALSE)</f>
        <v>#REF!</v>
      </c>
      <c r="AG863" s="48" t="str">
        <f t="shared" si="425"/>
        <v/>
      </c>
      <c r="AH863" s="48" t="str">
        <f t="shared" si="426"/>
        <v/>
      </c>
      <c r="AI863" s="48">
        <f t="array" ref="AI863">STDEVP(IF($AE$4:$AE$918=AG863,$AF$4:$AF$918))</f>
        <v>0</v>
      </c>
      <c r="AJ863" s="48" t="str">
        <f t="shared" si="427"/>
        <v/>
      </c>
      <c r="AK863" s="47">
        <v>97.92</v>
      </c>
      <c r="AL863" s="48">
        <f t="shared" si="428"/>
        <v>97</v>
      </c>
      <c r="AM863" s="49" t="e">
        <f>VLOOKUP(AK863,FWD!#REF!,4,FALSE)</f>
        <v>#REF!</v>
      </c>
      <c r="AN863" s="58" t="str">
        <f t="shared" si="429"/>
        <v/>
      </c>
      <c r="AO863" s="58" t="str">
        <f t="shared" si="415"/>
        <v/>
      </c>
      <c r="AP863" s="58" t="e">
        <f t="array" ref="AP863">STDEVP(IF($AL$4:$AL$2012=AN863,$AM$4:$AM$2012))</f>
        <v>#DIV/0!</v>
      </c>
      <c r="AQ863" s="59" t="e">
        <f t="shared" si="430"/>
        <v>#DIV/0!</v>
      </c>
      <c r="AR863" s="47">
        <v>16.2</v>
      </c>
      <c r="AS863" s="48">
        <f t="shared" si="434"/>
        <v>16</v>
      </c>
      <c r="AT863" s="49" t="e">
        <f>VLOOKUP(AR863,FWD!#REF!,4,FALSE)</f>
        <v>#REF!</v>
      </c>
      <c r="AU863" s="48" t="str">
        <f t="shared" si="416"/>
        <v/>
      </c>
      <c r="AV863" s="58" t="str">
        <f t="shared" si="435"/>
        <v/>
      </c>
      <c r="AW863" s="48" t="e">
        <f t="array" ref="AW863">STDEVP(IF($AS$4:$AS$909=AU863,$AT$4:$AT$909))</f>
        <v>#DIV/0!</v>
      </c>
      <c r="AX863" s="50" t="e">
        <f t="shared" si="412"/>
        <v>#DIV/0!</v>
      </c>
    </row>
    <row r="864" spans="1:50" ht="13.5" thickBot="1" x14ac:dyDescent="0.25">
      <c r="A864" s="63">
        <v>169.48</v>
      </c>
      <c r="B864" s="64">
        <f t="shared" si="417"/>
        <v>169</v>
      </c>
      <c r="C864" s="65" t="e">
        <f>VLOOKUP(A864,FWD!#REF!,4,FALSE)</f>
        <v>#REF!</v>
      </c>
      <c r="D864" s="64" t="str">
        <f t="shared" si="418"/>
        <v/>
      </c>
      <c r="E864" s="64" t="str">
        <f t="shared" si="419"/>
        <v/>
      </c>
      <c r="F864" s="64" t="e">
        <f t="array" ref="F864">STDEVP(IF($B$4:$B$918=D864,$C$4:$C$918))</f>
        <v>#DIV/0!</v>
      </c>
      <c r="G864" s="66" t="e">
        <f t="shared" si="413"/>
        <v>#DIV/0!</v>
      </c>
      <c r="H864" s="63">
        <v>83.72</v>
      </c>
      <c r="I864" s="64">
        <f t="shared" si="420"/>
        <v>83</v>
      </c>
      <c r="J864" s="65" t="e">
        <f>VLOOKUP(H864,FWD!$G$4:$I$128,4,FALSE)</f>
        <v>#N/A</v>
      </c>
      <c r="K864" s="64" t="str">
        <f t="shared" si="421"/>
        <v/>
      </c>
      <c r="L864" s="64" t="str">
        <f t="shared" si="422"/>
        <v/>
      </c>
      <c r="M864" s="64" t="e">
        <f t="array" ref="M864">STDEVP(IF($I$4:$I$2051=K864,$J$4:$J$2051))</f>
        <v>#DIV/0!</v>
      </c>
      <c r="N864" s="78" t="e">
        <f t="shared" si="414"/>
        <v>#DIV/0!</v>
      </c>
      <c r="O864" s="84">
        <v>95.44</v>
      </c>
      <c r="P864" s="68">
        <f t="shared" ref="P864" si="438">TRUNC(O864,0)</f>
        <v>95</v>
      </c>
      <c r="Q864" s="70" t="e">
        <f>VLOOKUP(O864,FWD!#REF!,4,FALSE)</f>
        <v>#REF!</v>
      </c>
      <c r="R864" s="70">
        <f t="shared" si="431"/>
        <v>95</v>
      </c>
      <c r="S864" s="70" t="e">
        <f t="shared" si="424"/>
        <v>#REF!</v>
      </c>
      <c r="T864" s="70" t="e">
        <f t="array" ref="T864">STDEVP(IF($P$4:$P$864=R864,$Q$4:$Q$864))</f>
        <v>#REF!</v>
      </c>
      <c r="U864" s="81" t="e">
        <f t="shared" si="436"/>
        <v>#REF!</v>
      </c>
      <c r="V864" s="38"/>
      <c r="W864" s="38"/>
      <c r="X864" s="38"/>
      <c r="Y864" s="38"/>
      <c r="Z864" s="38"/>
      <c r="AA864" s="38"/>
      <c r="AB864" s="38"/>
      <c r="AD864" s="55">
        <v>135.08000000000001</v>
      </c>
      <c r="AE864" s="48">
        <f t="shared" si="437"/>
        <v>135</v>
      </c>
      <c r="AF864" s="48" t="e">
        <f>VLOOKUP(AD864,FWD!#REF!,4,FALSE)</f>
        <v>#REF!</v>
      </c>
      <c r="AG864" s="48" t="str">
        <f t="shared" si="425"/>
        <v/>
      </c>
      <c r="AH864" s="48" t="str">
        <f t="shared" si="426"/>
        <v/>
      </c>
      <c r="AI864" s="48">
        <f t="array" ref="AI864">STDEVP(IF($AE$4:$AE$918=AG864,$AF$4:$AF$918))</f>
        <v>0</v>
      </c>
      <c r="AJ864" s="48" t="str">
        <f t="shared" si="427"/>
        <v/>
      </c>
      <c r="AK864" s="47">
        <v>97.88</v>
      </c>
      <c r="AL864" s="48">
        <f t="shared" si="428"/>
        <v>97</v>
      </c>
      <c r="AM864" s="49" t="e">
        <f>VLOOKUP(AK864,FWD!#REF!,4,FALSE)</f>
        <v>#REF!</v>
      </c>
      <c r="AN864" s="58" t="str">
        <f t="shared" si="429"/>
        <v/>
      </c>
      <c r="AO864" s="58" t="str">
        <f t="shared" si="415"/>
        <v/>
      </c>
      <c r="AP864" s="58" t="e">
        <f t="array" ref="AP864">STDEVP(IF($AL$4:$AL$2012=AN864,$AM$4:$AM$2012))</f>
        <v>#DIV/0!</v>
      </c>
      <c r="AQ864" s="59" t="e">
        <f t="shared" si="430"/>
        <v>#DIV/0!</v>
      </c>
      <c r="AR864" s="47">
        <v>16.16</v>
      </c>
      <c r="AS864" s="48">
        <f t="shared" si="434"/>
        <v>16</v>
      </c>
      <c r="AT864" s="49" t="e">
        <f>VLOOKUP(AR864,FWD!#REF!,4,FALSE)</f>
        <v>#REF!</v>
      </c>
      <c r="AU864" s="48" t="str">
        <f t="shared" si="416"/>
        <v/>
      </c>
      <c r="AV864" s="58" t="str">
        <f t="shared" si="435"/>
        <v/>
      </c>
      <c r="AW864" s="48" t="e">
        <f t="array" ref="AW864">STDEVP(IF($AS$4:$AS$909=AU864,$AT$4:$AT$909))</f>
        <v>#DIV/0!</v>
      </c>
      <c r="AX864" s="50" t="e">
        <f t="shared" si="412"/>
        <v>#DIV/0!</v>
      </c>
    </row>
    <row r="865" spans="1:50" x14ac:dyDescent="0.2">
      <c r="A865" s="63">
        <v>169.52</v>
      </c>
      <c r="B865" s="64">
        <f t="shared" si="417"/>
        <v>169</v>
      </c>
      <c r="C865" s="65" t="e">
        <f>VLOOKUP(A865,FWD!#REF!,4,FALSE)</f>
        <v>#REF!</v>
      </c>
      <c r="D865" s="64" t="str">
        <f t="shared" si="418"/>
        <v/>
      </c>
      <c r="E865" s="64" t="str">
        <f t="shared" si="419"/>
        <v/>
      </c>
      <c r="F865" s="64" t="e">
        <f t="array" ref="F865">STDEVP(IF($B$4:$B$918=D865,$C$4:$C$918))</f>
        <v>#DIV/0!</v>
      </c>
      <c r="G865" s="66" t="e">
        <f t="shared" si="413"/>
        <v>#DIV/0!</v>
      </c>
      <c r="H865" s="63">
        <v>83.76</v>
      </c>
      <c r="I865" s="64">
        <f t="shared" si="420"/>
        <v>83</v>
      </c>
      <c r="J865" s="65" t="e">
        <f>VLOOKUP(H865,FWD!$G$4:$I$128,4,FALSE)</f>
        <v>#N/A</v>
      </c>
      <c r="K865" s="64" t="str">
        <f t="shared" si="421"/>
        <v/>
      </c>
      <c r="L865" s="64" t="str">
        <f t="shared" si="422"/>
        <v/>
      </c>
      <c r="M865" s="64" t="e">
        <f t="array" ref="M865">STDEVP(IF($I$4:$I$2051=K865,$J$4:$J$2051))</f>
        <v>#DIV/0!</v>
      </c>
      <c r="N865" s="78" t="e">
        <f t="shared" si="414"/>
        <v>#DIV/0!</v>
      </c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D865" s="55">
        <v>135.04</v>
      </c>
      <c r="AE865" s="48">
        <f t="shared" si="437"/>
        <v>135</v>
      </c>
      <c r="AF865" s="48" t="e">
        <f>VLOOKUP(AD865,FWD!#REF!,4,FALSE)</f>
        <v>#REF!</v>
      </c>
      <c r="AG865" s="48" t="str">
        <f t="shared" si="425"/>
        <v/>
      </c>
      <c r="AH865" s="48" t="str">
        <f t="shared" si="426"/>
        <v/>
      </c>
      <c r="AI865" s="48">
        <f t="array" ref="AI865">STDEVP(IF($AE$4:$AE$918=AG865,$AF$4:$AF$918))</f>
        <v>0</v>
      </c>
      <c r="AJ865" s="48" t="str">
        <f t="shared" si="427"/>
        <v/>
      </c>
      <c r="AK865" s="47">
        <v>97.84</v>
      </c>
      <c r="AL865" s="48">
        <f t="shared" si="428"/>
        <v>97</v>
      </c>
      <c r="AM865" s="49" t="e">
        <f>VLOOKUP(AK865,FWD!#REF!,4,FALSE)</f>
        <v>#REF!</v>
      </c>
      <c r="AN865" s="58" t="str">
        <f t="shared" si="429"/>
        <v/>
      </c>
      <c r="AO865" s="58" t="str">
        <f t="shared" si="415"/>
        <v/>
      </c>
      <c r="AP865" s="58" t="e">
        <f t="array" ref="AP865">STDEVP(IF($AL$4:$AL$2012=AN865,$AM$4:$AM$2012))</f>
        <v>#DIV/0!</v>
      </c>
      <c r="AQ865" s="59" t="e">
        <f t="shared" si="430"/>
        <v>#DIV/0!</v>
      </c>
      <c r="AR865" s="47">
        <v>16.12</v>
      </c>
      <c r="AS865" s="48">
        <f t="shared" si="434"/>
        <v>16</v>
      </c>
      <c r="AT865" s="49" t="e">
        <f>VLOOKUP(AR865,FWD!#REF!,4,FALSE)</f>
        <v>#REF!</v>
      </c>
      <c r="AU865" s="48" t="str">
        <f t="shared" si="416"/>
        <v/>
      </c>
      <c r="AV865" s="58" t="str">
        <f t="shared" si="435"/>
        <v/>
      </c>
      <c r="AW865" s="48" t="e">
        <f t="array" ref="AW865">STDEVP(IF($AS$4:$AS$909=AU865,$AT$4:$AT$909))</f>
        <v>#DIV/0!</v>
      </c>
      <c r="AX865" s="50" t="e">
        <f t="shared" si="412"/>
        <v>#DIV/0!</v>
      </c>
    </row>
    <row r="866" spans="1:50" x14ac:dyDescent="0.2">
      <c r="A866" s="63">
        <v>169.56</v>
      </c>
      <c r="B866" s="64">
        <f t="shared" si="417"/>
        <v>169</v>
      </c>
      <c r="C866" s="65" t="e">
        <f>VLOOKUP(A866,FWD!#REF!,4,FALSE)</f>
        <v>#REF!</v>
      </c>
      <c r="D866" s="64" t="str">
        <f t="shared" si="418"/>
        <v/>
      </c>
      <c r="E866" s="64" t="str">
        <f t="shared" si="419"/>
        <v/>
      </c>
      <c r="F866" s="64" t="e">
        <f t="array" ref="F866">STDEVP(IF($B$4:$B$918=D866,$C$4:$C$918))</f>
        <v>#DIV/0!</v>
      </c>
      <c r="G866" s="66" t="e">
        <f t="shared" si="413"/>
        <v>#DIV/0!</v>
      </c>
      <c r="H866" s="63">
        <v>83.8</v>
      </c>
      <c r="I866" s="64">
        <f t="shared" si="420"/>
        <v>83</v>
      </c>
      <c r="J866" s="65" t="e">
        <f>VLOOKUP(H866,FWD!$G$4:$I$128,4,FALSE)</f>
        <v>#N/A</v>
      </c>
      <c r="K866" s="64" t="str">
        <f t="shared" si="421"/>
        <v/>
      </c>
      <c r="L866" s="64" t="str">
        <f t="shared" si="422"/>
        <v/>
      </c>
      <c r="M866" s="64" t="e">
        <f t="array" ref="M866">STDEVP(IF($I$4:$I$2051=K866,$J$4:$J$2051))</f>
        <v>#DIV/0!</v>
      </c>
      <c r="N866" s="78" t="e">
        <f t="shared" si="414"/>
        <v>#DIV/0!</v>
      </c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D866" s="55">
        <v>135</v>
      </c>
      <c r="AE866" s="48">
        <f t="shared" si="437"/>
        <v>135</v>
      </c>
      <c r="AF866" s="48" t="e">
        <f>VLOOKUP(AD866,FWD!#REF!,4,FALSE)</f>
        <v>#REF!</v>
      </c>
      <c r="AG866" s="48">
        <f t="shared" si="425"/>
        <v>135</v>
      </c>
      <c r="AH866" s="48" t="e">
        <f t="shared" si="426"/>
        <v>#REF!</v>
      </c>
      <c r="AI866" s="48" t="e">
        <f t="array" ref="AI866">STDEVP(IF($AE$4:$AE$918=AG866,$AF$4:$AF$918))</f>
        <v>#REF!</v>
      </c>
      <c r="AJ866" s="48" t="e">
        <f t="shared" si="427"/>
        <v>#REF!</v>
      </c>
      <c r="AK866" s="47">
        <v>97.8</v>
      </c>
      <c r="AL866" s="48">
        <f t="shared" si="428"/>
        <v>97</v>
      </c>
      <c r="AM866" s="49" t="e">
        <f>VLOOKUP(AK866,FWD!#REF!,4,FALSE)</f>
        <v>#REF!</v>
      </c>
      <c r="AN866" s="58" t="str">
        <f t="shared" si="429"/>
        <v/>
      </c>
      <c r="AO866" s="58" t="str">
        <f t="shared" si="415"/>
        <v/>
      </c>
      <c r="AP866" s="58" t="e">
        <f t="array" ref="AP866">STDEVP(IF($AL$4:$AL$2012=AN866,$AM$4:$AM$2012))</f>
        <v>#DIV/0!</v>
      </c>
      <c r="AQ866" s="59" t="e">
        <f t="shared" si="430"/>
        <v>#DIV/0!</v>
      </c>
      <c r="AR866" s="47">
        <v>16.079999999999998</v>
      </c>
      <c r="AS866" s="48">
        <f t="shared" si="434"/>
        <v>16</v>
      </c>
      <c r="AT866" s="49" t="e">
        <f>VLOOKUP(AR866,FWD!#REF!,4,FALSE)</f>
        <v>#REF!</v>
      </c>
      <c r="AU866" s="48" t="str">
        <f t="shared" si="416"/>
        <v/>
      </c>
      <c r="AV866" s="58" t="str">
        <f t="shared" si="435"/>
        <v/>
      </c>
      <c r="AW866" s="48" t="e">
        <f t="array" ref="AW866">STDEVP(IF($AS$4:$AS$909=AU866,$AT$4:$AT$909))</f>
        <v>#DIV/0!</v>
      </c>
      <c r="AX866" s="50" t="e">
        <f t="shared" si="412"/>
        <v>#DIV/0!</v>
      </c>
    </row>
    <row r="867" spans="1:50" x14ac:dyDescent="0.2">
      <c r="A867" s="63">
        <v>169.6</v>
      </c>
      <c r="B867" s="64">
        <f t="shared" si="417"/>
        <v>169</v>
      </c>
      <c r="C867" s="65" t="e">
        <f>VLOOKUP(A867,FWD!#REF!,4,FALSE)</f>
        <v>#REF!</v>
      </c>
      <c r="D867" s="64" t="str">
        <f t="shared" si="418"/>
        <v/>
      </c>
      <c r="E867" s="64" t="str">
        <f t="shared" si="419"/>
        <v/>
      </c>
      <c r="F867" s="64" t="e">
        <f t="array" ref="F867">STDEVP(IF($B$4:$B$918=D867,$C$4:$C$918))</f>
        <v>#DIV/0!</v>
      </c>
      <c r="G867" s="66" t="e">
        <f t="shared" si="413"/>
        <v>#DIV/0!</v>
      </c>
      <c r="H867" s="63">
        <v>83.84</v>
      </c>
      <c r="I867" s="64">
        <f t="shared" si="420"/>
        <v>83</v>
      </c>
      <c r="J867" s="65" t="e">
        <f>VLOOKUP(H867,FWD!$G$4:$I$128,4,FALSE)</f>
        <v>#N/A</v>
      </c>
      <c r="K867" s="64" t="str">
        <f t="shared" si="421"/>
        <v/>
      </c>
      <c r="L867" s="64" t="str">
        <f t="shared" si="422"/>
        <v/>
      </c>
      <c r="M867" s="64" t="e">
        <f t="array" ref="M867">STDEVP(IF($I$4:$I$2051=K867,$J$4:$J$2051))</f>
        <v>#DIV/0!</v>
      </c>
      <c r="N867" s="78" t="e">
        <f t="shared" si="414"/>
        <v>#DIV/0!</v>
      </c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D867" s="55">
        <v>134.96</v>
      </c>
      <c r="AE867" s="48">
        <f t="shared" si="437"/>
        <v>134</v>
      </c>
      <c r="AF867" s="48" t="e">
        <f>VLOOKUP(AD867,FWD!#REF!,4,FALSE)</f>
        <v>#REF!</v>
      </c>
      <c r="AG867" s="48" t="str">
        <f t="shared" si="425"/>
        <v/>
      </c>
      <c r="AH867" s="48" t="str">
        <f t="shared" si="426"/>
        <v/>
      </c>
      <c r="AI867" s="48">
        <f t="array" ref="AI867">STDEVP(IF($AE$4:$AE$918=AG867,$AF$4:$AF$918))</f>
        <v>0</v>
      </c>
      <c r="AJ867" s="48" t="str">
        <f t="shared" si="427"/>
        <v/>
      </c>
      <c r="AK867" s="47">
        <v>97.76</v>
      </c>
      <c r="AL867" s="48">
        <f t="shared" si="428"/>
        <v>97</v>
      </c>
      <c r="AM867" s="49" t="e">
        <f>VLOOKUP(AK867,FWD!#REF!,4,FALSE)</f>
        <v>#REF!</v>
      </c>
      <c r="AN867" s="58" t="str">
        <f t="shared" si="429"/>
        <v/>
      </c>
      <c r="AO867" s="58" t="str">
        <f t="shared" si="415"/>
        <v/>
      </c>
      <c r="AP867" s="58" t="e">
        <f t="array" ref="AP867">STDEVP(IF($AL$4:$AL$2012=AN867,$AM$4:$AM$2012))</f>
        <v>#DIV/0!</v>
      </c>
      <c r="AQ867" s="59" t="e">
        <f t="shared" si="430"/>
        <v>#DIV/0!</v>
      </c>
      <c r="AR867" s="47">
        <v>16.04</v>
      </c>
      <c r="AS867" s="48">
        <f t="shared" si="434"/>
        <v>16</v>
      </c>
      <c r="AT867" s="49" t="e">
        <f>VLOOKUP(AR867,FWD!#REF!,4,FALSE)</f>
        <v>#REF!</v>
      </c>
      <c r="AU867" s="48" t="str">
        <f t="shared" si="416"/>
        <v/>
      </c>
      <c r="AV867" s="58" t="str">
        <f t="shared" si="435"/>
        <v/>
      </c>
      <c r="AW867" s="48" t="e">
        <f t="array" ref="AW867">STDEVP(IF($AS$4:$AS$909=AU867,$AT$4:$AT$909))</f>
        <v>#DIV/0!</v>
      </c>
      <c r="AX867" s="50" t="e">
        <f t="shared" si="412"/>
        <v>#DIV/0!</v>
      </c>
    </row>
    <row r="868" spans="1:50" x14ac:dyDescent="0.2">
      <c r="A868" s="63">
        <v>169.64</v>
      </c>
      <c r="B868" s="64">
        <f t="shared" si="417"/>
        <v>169</v>
      </c>
      <c r="C868" s="65" t="e">
        <f>VLOOKUP(A868,FWD!#REF!,4,FALSE)</f>
        <v>#REF!</v>
      </c>
      <c r="D868" s="64" t="str">
        <f t="shared" si="418"/>
        <v/>
      </c>
      <c r="E868" s="64" t="str">
        <f t="shared" si="419"/>
        <v/>
      </c>
      <c r="F868" s="64" t="e">
        <f t="array" ref="F868">STDEVP(IF($B$4:$B$918=D868,$C$4:$C$918))</f>
        <v>#DIV/0!</v>
      </c>
      <c r="G868" s="66" t="e">
        <f t="shared" si="413"/>
        <v>#DIV/0!</v>
      </c>
      <c r="H868" s="63">
        <v>83.88</v>
      </c>
      <c r="I868" s="64">
        <f t="shared" si="420"/>
        <v>83</v>
      </c>
      <c r="J868" s="65" t="e">
        <f>VLOOKUP(H868,FWD!$G$4:$I$128,4,FALSE)</f>
        <v>#N/A</v>
      </c>
      <c r="K868" s="64" t="str">
        <f t="shared" si="421"/>
        <v/>
      </c>
      <c r="L868" s="64" t="str">
        <f t="shared" si="422"/>
        <v/>
      </c>
      <c r="M868" s="64" t="e">
        <f t="array" ref="M868">STDEVP(IF($I$4:$I$2051=K868,$J$4:$J$2051))</f>
        <v>#DIV/0!</v>
      </c>
      <c r="N868" s="78" t="e">
        <f t="shared" si="414"/>
        <v>#DIV/0!</v>
      </c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D868" s="55">
        <v>134.91999999999999</v>
      </c>
      <c r="AE868" s="48">
        <f t="shared" si="437"/>
        <v>134</v>
      </c>
      <c r="AF868" s="48" t="e">
        <f>VLOOKUP(AD868,FWD!#REF!,4,FALSE)</f>
        <v>#REF!</v>
      </c>
      <c r="AG868" s="48" t="str">
        <f t="shared" si="425"/>
        <v/>
      </c>
      <c r="AH868" s="48" t="str">
        <f t="shared" si="426"/>
        <v/>
      </c>
      <c r="AI868" s="48">
        <f t="array" ref="AI868">STDEVP(IF($AE$4:$AE$918=AG868,$AF$4:$AF$918))</f>
        <v>0</v>
      </c>
      <c r="AJ868" s="48" t="str">
        <f t="shared" si="427"/>
        <v/>
      </c>
      <c r="AK868" s="47">
        <v>97.72</v>
      </c>
      <c r="AL868" s="48">
        <f t="shared" si="428"/>
        <v>97</v>
      </c>
      <c r="AM868" s="49" t="e">
        <f>VLOOKUP(AK868,FWD!#REF!,4,FALSE)</f>
        <v>#REF!</v>
      </c>
      <c r="AN868" s="58" t="str">
        <f t="shared" si="429"/>
        <v/>
      </c>
      <c r="AO868" s="58" t="str">
        <f t="shared" si="415"/>
        <v/>
      </c>
      <c r="AP868" s="58" t="e">
        <f t="array" ref="AP868">STDEVP(IF($AL$4:$AL$2012=AN868,$AM$4:$AM$2012))</f>
        <v>#DIV/0!</v>
      </c>
      <c r="AQ868" s="59" t="e">
        <f t="shared" si="430"/>
        <v>#DIV/0!</v>
      </c>
      <c r="AR868" s="47">
        <v>16</v>
      </c>
      <c r="AS868" s="48">
        <f t="shared" si="434"/>
        <v>16</v>
      </c>
      <c r="AT868" s="49" t="e">
        <f>VLOOKUP(AR868,FWD!#REF!,4,FALSE)</f>
        <v>#REF!</v>
      </c>
      <c r="AU868" s="48">
        <f t="shared" si="416"/>
        <v>16</v>
      </c>
      <c r="AV868" s="58" t="e">
        <f t="shared" si="435"/>
        <v>#REF!</v>
      </c>
      <c r="AW868" s="48" t="e">
        <f t="array" ref="AW868">STDEVP(IF($AS$4:$AS$909=AU868,$AT$4:$AT$909))</f>
        <v>#REF!</v>
      </c>
      <c r="AX868" s="50" t="e">
        <f t="shared" si="412"/>
        <v>#REF!</v>
      </c>
    </row>
    <row r="869" spans="1:50" x14ac:dyDescent="0.2">
      <c r="A869" s="63">
        <v>169.68</v>
      </c>
      <c r="B869" s="64">
        <f t="shared" si="417"/>
        <v>169</v>
      </c>
      <c r="C869" s="65" t="e">
        <f>VLOOKUP(A869,FWD!#REF!,4,FALSE)</f>
        <v>#REF!</v>
      </c>
      <c r="D869" s="64" t="str">
        <f t="shared" si="418"/>
        <v/>
      </c>
      <c r="E869" s="64" t="str">
        <f t="shared" si="419"/>
        <v/>
      </c>
      <c r="F869" s="64" t="e">
        <f t="array" ref="F869">STDEVP(IF($B$4:$B$918=D869,$C$4:$C$918))</f>
        <v>#DIV/0!</v>
      </c>
      <c r="G869" s="66" t="e">
        <f t="shared" si="413"/>
        <v>#DIV/0!</v>
      </c>
      <c r="H869" s="63">
        <v>83.92</v>
      </c>
      <c r="I869" s="64">
        <f t="shared" si="420"/>
        <v>83</v>
      </c>
      <c r="J869" s="65" t="e">
        <f>VLOOKUP(H869,FWD!$G$4:$I$128,4,FALSE)</f>
        <v>#N/A</v>
      </c>
      <c r="K869" s="64" t="str">
        <f t="shared" si="421"/>
        <v/>
      </c>
      <c r="L869" s="64" t="str">
        <f t="shared" si="422"/>
        <v/>
      </c>
      <c r="M869" s="64" t="e">
        <f t="array" ref="M869">STDEVP(IF($I$4:$I$2051=K869,$J$4:$J$2051))</f>
        <v>#DIV/0!</v>
      </c>
      <c r="N869" s="78" t="e">
        <f t="shared" si="414"/>
        <v>#DIV/0!</v>
      </c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D869" s="55">
        <v>134.88</v>
      </c>
      <c r="AE869" s="48">
        <f t="shared" si="437"/>
        <v>134</v>
      </c>
      <c r="AF869" s="48" t="e">
        <f>VLOOKUP(AD869,FWD!#REF!,4,FALSE)</f>
        <v>#REF!</v>
      </c>
      <c r="AG869" s="48" t="str">
        <f t="shared" si="425"/>
        <v/>
      </c>
      <c r="AH869" s="48" t="str">
        <f t="shared" si="426"/>
        <v/>
      </c>
      <c r="AI869" s="48">
        <f t="array" ref="AI869">STDEVP(IF($AE$4:$AE$918=AG869,$AF$4:$AF$918))</f>
        <v>0</v>
      </c>
      <c r="AJ869" s="48" t="str">
        <f t="shared" si="427"/>
        <v/>
      </c>
      <c r="AK869" s="47">
        <v>97.68</v>
      </c>
      <c r="AL869" s="48">
        <f t="shared" si="428"/>
        <v>97</v>
      </c>
      <c r="AM869" s="49" t="e">
        <f>VLOOKUP(AK869,FWD!#REF!,4,FALSE)</f>
        <v>#REF!</v>
      </c>
      <c r="AN869" s="58" t="str">
        <f t="shared" si="429"/>
        <v/>
      </c>
      <c r="AO869" s="58" t="str">
        <f t="shared" si="415"/>
        <v/>
      </c>
      <c r="AP869" s="58" t="e">
        <f t="array" ref="AP869">STDEVP(IF($AL$4:$AL$2012=AN869,$AM$4:$AM$2012))</f>
        <v>#DIV/0!</v>
      </c>
      <c r="AQ869" s="59" t="e">
        <f t="shared" si="430"/>
        <v>#DIV/0!</v>
      </c>
      <c r="AR869" s="47">
        <v>15.96</v>
      </c>
      <c r="AS869" s="48">
        <f t="shared" si="434"/>
        <v>15</v>
      </c>
      <c r="AT869" s="49" t="e">
        <f>VLOOKUP(AR869,FWD!#REF!,4,FALSE)</f>
        <v>#REF!</v>
      </c>
      <c r="AU869" s="48" t="str">
        <f t="shared" si="416"/>
        <v/>
      </c>
      <c r="AV869" s="58" t="str">
        <f t="shared" si="435"/>
        <v/>
      </c>
      <c r="AW869" s="48" t="e">
        <f t="array" ref="AW869">STDEVP(IF($AS$4:$AS$909=AU869,$AT$4:$AT$909))</f>
        <v>#DIV/0!</v>
      </c>
      <c r="AX869" s="50" t="e">
        <f t="shared" si="412"/>
        <v>#DIV/0!</v>
      </c>
    </row>
    <row r="870" spans="1:50" x14ac:dyDescent="0.2">
      <c r="A870" s="63">
        <v>169.72</v>
      </c>
      <c r="B870" s="64">
        <f t="shared" si="417"/>
        <v>169</v>
      </c>
      <c r="C870" s="65" t="e">
        <f>VLOOKUP(A870,FWD!#REF!,4,FALSE)</f>
        <v>#REF!</v>
      </c>
      <c r="D870" s="64" t="str">
        <f t="shared" si="418"/>
        <v/>
      </c>
      <c r="E870" s="64" t="str">
        <f t="shared" si="419"/>
        <v/>
      </c>
      <c r="F870" s="64" t="e">
        <f t="array" ref="F870">STDEVP(IF($B$4:$B$918=D870,$C$4:$C$918))</f>
        <v>#DIV/0!</v>
      </c>
      <c r="G870" s="66" t="e">
        <f t="shared" si="413"/>
        <v>#DIV/0!</v>
      </c>
      <c r="H870" s="63">
        <v>83.96</v>
      </c>
      <c r="I870" s="64">
        <f t="shared" si="420"/>
        <v>83</v>
      </c>
      <c r="J870" s="65" t="e">
        <f>VLOOKUP(H870,FWD!$G$4:$I$128,4,FALSE)</f>
        <v>#N/A</v>
      </c>
      <c r="K870" s="64">
        <f t="shared" si="421"/>
        <v>83</v>
      </c>
      <c r="L870" s="64" t="e">
        <f t="shared" si="422"/>
        <v>#N/A</v>
      </c>
      <c r="M870" s="64" t="e">
        <f t="array" ref="M870">STDEVP(IF($I$4:$I$2051=K870,$J$4:$J$2051))</f>
        <v>#N/A</v>
      </c>
      <c r="N870" s="78" t="e">
        <f t="shared" si="414"/>
        <v>#N/A</v>
      </c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D870" s="55">
        <v>134.84</v>
      </c>
      <c r="AE870" s="48">
        <f t="shared" si="437"/>
        <v>134</v>
      </c>
      <c r="AF870" s="48" t="e">
        <f>VLOOKUP(AD870,FWD!#REF!,4,FALSE)</f>
        <v>#REF!</v>
      </c>
      <c r="AG870" s="48" t="str">
        <f t="shared" si="425"/>
        <v/>
      </c>
      <c r="AH870" s="48" t="str">
        <f t="shared" si="426"/>
        <v/>
      </c>
      <c r="AI870" s="48">
        <f t="array" ref="AI870">STDEVP(IF($AE$4:$AE$918=AG870,$AF$4:$AF$918))</f>
        <v>0</v>
      </c>
      <c r="AJ870" s="48" t="str">
        <f t="shared" si="427"/>
        <v/>
      </c>
      <c r="AK870" s="47">
        <v>97.64</v>
      </c>
      <c r="AL870" s="48">
        <f t="shared" si="428"/>
        <v>97</v>
      </c>
      <c r="AM870" s="49" t="e">
        <f>VLOOKUP(AK870,FWD!#REF!,4,FALSE)</f>
        <v>#REF!</v>
      </c>
      <c r="AN870" s="58" t="str">
        <f t="shared" si="429"/>
        <v/>
      </c>
      <c r="AO870" s="58" t="str">
        <f t="shared" si="415"/>
        <v/>
      </c>
      <c r="AP870" s="58" t="e">
        <f t="array" ref="AP870">STDEVP(IF($AL$4:$AL$2012=AN870,$AM$4:$AM$2012))</f>
        <v>#DIV/0!</v>
      </c>
      <c r="AQ870" s="59" t="e">
        <f t="shared" si="430"/>
        <v>#DIV/0!</v>
      </c>
      <c r="AR870" s="47">
        <v>15.92</v>
      </c>
      <c r="AS870" s="48">
        <f t="shared" si="434"/>
        <v>15</v>
      </c>
      <c r="AT870" s="49" t="e">
        <f>VLOOKUP(AR870,FWD!#REF!,4,FALSE)</f>
        <v>#REF!</v>
      </c>
      <c r="AU870" s="48" t="str">
        <f t="shared" si="416"/>
        <v/>
      </c>
      <c r="AV870" s="58" t="str">
        <f t="shared" si="435"/>
        <v/>
      </c>
      <c r="AW870" s="48" t="e">
        <f t="array" ref="AW870">STDEVP(IF($AS$4:$AS$909=AU870,$AT$4:$AT$909))</f>
        <v>#DIV/0!</v>
      </c>
      <c r="AX870" s="50" t="e">
        <f t="shared" si="412"/>
        <v>#DIV/0!</v>
      </c>
    </row>
    <row r="871" spans="1:50" x14ac:dyDescent="0.2">
      <c r="A871" s="63">
        <v>169.76</v>
      </c>
      <c r="B871" s="64">
        <f t="shared" si="417"/>
        <v>169</v>
      </c>
      <c r="C871" s="65" t="e">
        <f>VLOOKUP(A871,FWD!#REF!,4,FALSE)</f>
        <v>#REF!</v>
      </c>
      <c r="D871" s="64" t="str">
        <f t="shared" si="418"/>
        <v/>
      </c>
      <c r="E871" s="64" t="str">
        <f t="shared" si="419"/>
        <v/>
      </c>
      <c r="F871" s="64" t="e">
        <f t="array" ref="F871">STDEVP(IF($B$4:$B$918=D871,$C$4:$C$918))</f>
        <v>#DIV/0!</v>
      </c>
      <c r="G871" s="66" t="e">
        <f t="shared" si="413"/>
        <v>#DIV/0!</v>
      </c>
      <c r="H871" s="63">
        <v>84</v>
      </c>
      <c r="I871" s="64">
        <f t="shared" si="420"/>
        <v>84</v>
      </c>
      <c r="J871" s="65" t="e">
        <f>VLOOKUP(H871,FWD!$G$4:$I$128,4,FALSE)</f>
        <v>#N/A</v>
      </c>
      <c r="K871" s="64" t="str">
        <f t="shared" si="421"/>
        <v/>
      </c>
      <c r="L871" s="64" t="str">
        <f t="shared" si="422"/>
        <v/>
      </c>
      <c r="M871" s="64" t="e">
        <f t="array" ref="M871">STDEVP(IF($I$4:$I$2051=K871,$J$4:$J$2051))</f>
        <v>#DIV/0!</v>
      </c>
      <c r="N871" s="78" t="e">
        <f t="shared" si="414"/>
        <v>#DIV/0!</v>
      </c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D871" s="55">
        <v>134.80000000000001</v>
      </c>
      <c r="AE871" s="48">
        <f t="shared" si="437"/>
        <v>134</v>
      </c>
      <c r="AF871" s="48" t="e">
        <f>VLOOKUP(AD871,FWD!#REF!,4,FALSE)</f>
        <v>#REF!</v>
      </c>
      <c r="AG871" s="48" t="str">
        <f t="shared" si="425"/>
        <v/>
      </c>
      <c r="AH871" s="48" t="str">
        <f t="shared" si="426"/>
        <v/>
      </c>
      <c r="AI871" s="48">
        <f t="array" ref="AI871">STDEVP(IF($AE$4:$AE$918=AG871,$AF$4:$AF$918))</f>
        <v>0</v>
      </c>
      <c r="AJ871" s="48" t="str">
        <f t="shared" si="427"/>
        <v/>
      </c>
      <c r="AK871" s="47">
        <v>97.6</v>
      </c>
      <c r="AL871" s="48">
        <f t="shared" si="428"/>
        <v>97</v>
      </c>
      <c r="AM871" s="49" t="e">
        <f>VLOOKUP(AK871,FWD!#REF!,4,FALSE)</f>
        <v>#REF!</v>
      </c>
      <c r="AN871" s="58" t="str">
        <f t="shared" si="429"/>
        <v/>
      </c>
      <c r="AO871" s="58" t="str">
        <f t="shared" si="415"/>
        <v/>
      </c>
      <c r="AP871" s="58" t="e">
        <f t="array" ref="AP871">STDEVP(IF($AL$4:$AL$2012=AN871,$AM$4:$AM$2012))</f>
        <v>#DIV/0!</v>
      </c>
      <c r="AQ871" s="59" t="e">
        <f t="shared" si="430"/>
        <v>#DIV/0!</v>
      </c>
      <c r="AR871" s="47">
        <v>15.88</v>
      </c>
      <c r="AS871" s="48">
        <f t="shared" si="434"/>
        <v>15</v>
      </c>
      <c r="AT871" s="49" t="e">
        <f>VLOOKUP(AR871,FWD!#REF!,4,FALSE)</f>
        <v>#REF!</v>
      </c>
      <c r="AU871" s="48" t="str">
        <f t="shared" si="416"/>
        <v/>
      </c>
      <c r="AV871" s="58" t="str">
        <f t="shared" si="435"/>
        <v/>
      </c>
      <c r="AW871" s="48" t="e">
        <f t="array" ref="AW871">STDEVP(IF($AS$4:$AS$909=AU871,$AT$4:$AT$909))</f>
        <v>#DIV/0!</v>
      </c>
      <c r="AX871" s="50" t="e">
        <f t="shared" si="412"/>
        <v>#DIV/0!</v>
      </c>
    </row>
    <row r="872" spans="1:50" x14ac:dyDescent="0.2">
      <c r="A872" s="63">
        <v>169.8</v>
      </c>
      <c r="B872" s="64">
        <f t="shared" si="417"/>
        <v>169</v>
      </c>
      <c r="C872" s="65" t="e">
        <f>VLOOKUP(A872,FWD!#REF!,4,FALSE)</f>
        <v>#REF!</v>
      </c>
      <c r="D872" s="64" t="str">
        <f t="shared" si="418"/>
        <v/>
      </c>
      <c r="E872" s="64" t="str">
        <f t="shared" si="419"/>
        <v/>
      </c>
      <c r="F872" s="64" t="e">
        <f t="array" ref="F872">STDEVP(IF($B$4:$B$918=D872,$C$4:$C$918))</f>
        <v>#DIV/0!</v>
      </c>
      <c r="G872" s="66" t="e">
        <f t="shared" si="413"/>
        <v>#DIV/0!</v>
      </c>
      <c r="H872" s="63">
        <v>84.04</v>
      </c>
      <c r="I872" s="64">
        <f t="shared" si="420"/>
        <v>84</v>
      </c>
      <c r="J872" s="65" t="e">
        <f>VLOOKUP(H872,FWD!$G$4:$I$128,4,FALSE)</f>
        <v>#N/A</v>
      </c>
      <c r="K872" s="64" t="str">
        <f t="shared" si="421"/>
        <v/>
      </c>
      <c r="L872" s="64" t="str">
        <f t="shared" si="422"/>
        <v/>
      </c>
      <c r="M872" s="64" t="e">
        <f t="array" ref="M872">STDEVP(IF($I$4:$I$2051=K872,$J$4:$J$2051))</f>
        <v>#DIV/0!</v>
      </c>
      <c r="N872" s="78" t="e">
        <f t="shared" si="414"/>
        <v>#DIV/0!</v>
      </c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D872" s="55">
        <v>134.76</v>
      </c>
      <c r="AE872" s="48">
        <f t="shared" si="437"/>
        <v>134</v>
      </c>
      <c r="AF872" s="48" t="e">
        <f>VLOOKUP(AD872,FWD!#REF!,4,FALSE)</f>
        <v>#REF!</v>
      </c>
      <c r="AG872" s="48" t="str">
        <f t="shared" si="425"/>
        <v/>
      </c>
      <c r="AH872" s="48" t="str">
        <f t="shared" si="426"/>
        <v/>
      </c>
      <c r="AI872" s="48">
        <f t="array" ref="AI872">STDEVP(IF($AE$4:$AE$918=AG872,$AF$4:$AF$918))</f>
        <v>0</v>
      </c>
      <c r="AJ872" s="48" t="str">
        <f t="shared" si="427"/>
        <v/>
      </c>
      <c r="AK872" s="47">
        <v>97.56</v>
      </c>
      <c r="AL872" s="48">
        <f t="shared" si="428"/>
        <v>97</v>
      </c>
      <c r="AM872" s="49" t="e">
        <f>VLOOKUP(AK872,FWD!#REF!,4,FALSE)</f>
        <v>#REF!</v>
      </c>
      <c r="AN872" s="58" t="str">
        <f t="shared" si="429"/>
        <v/>
      </c>
      <c r="AO872" s="58" t="str">
        <f t="shared" si="415"/>
        <v/>
      </c>
      <c r="AP872" s="58" t="e">
        <f t="array" ref="AP872">STDEVP(IF($AL$4:$AL$2012=AN872,$AM$4:$AM$2012))</f>
        <v>#DIV/0!</v>
      </c>
      <c r="AQ872" s="59" t="e">
        <f t="shared" si="430"/>
        <v>#DIV/0!</v>
      </c>
      <c r="AR872" s="47">
        <v>15.84</v>
      </c>
      <c r="AS872" s="48">
        <f t="shared" si="434"/>
        <v>15</v>
      </c>
      <c r="AT872" s="49" t="e">
        <f>VLOOKUP(AR872,FWD!#REF!,4,FALSE)</f>
        <v>#REF!</v>
      </c>
      <c r="AU872" s="48" t="str">
        <f t="shared" si="416"/>
        <v/>
      </c>
      <c r="AV872" s="58" t="str">
        <f t="shared" si="435"/>
        <v/>
      </c>
      <c r="AW872" s="48" t="e">
        <f t="array" ref="AW872">STDEVP(IF($AS$4:$AS$909=AU872,$AT$4:$AT$909))</f>
        <v>#DIV/0!</v>
      </c>
      <c r="AX872" s="50" t="e">
        <f t="shared" si="412"/>
        <v>#DIV/0!</v>
      </c>
    </row>
    <row r="873" spans="1:50" x14ac:dyDescent="0.2">
      <c r="A873" s="63">
        <v>169.84</v>
      </c>
      <c r="B873" s="64">
        <f t="shared" si="417"/>
        <v>169</v>
      </c>
      <c r="C873" s="65" t="e">
        <f>VLOOKUP(A873,FWD!#REF!,4,FALSE)</f>
        <v>#REF!</v>
      </c>
      <c r="D873" s="64" t="str">
        <f t="shared" si="418"/>
        <v/>
      </c>
      <c r="E873" s="64" t="str">
        <f t="shared" si="419"/>
        <v/>
      </c>
      <c r="F873" s="64" t="e">
        <f t="array" ref="F873">STDEVP(IF($B$4:$B$918=D873,$C$4:$C$918))</f>
        <v>#DIV/0!</v>
      </c>
      <c r="G873" s="66" t="e">
        <f t="shared" si="413"/>
        <v>#DIV/0!</v>
      </c>
      <c r="H873" s="63">
        <v>84.08</v>
      </c>
      <c r="I873" s="64">
        <f t="shared" si="420"/>
        <v>84</v>
      </c>
      <c r="J873" s="65" t="e">
        <f>VLOOKUP(H873,FWD!$G$4:$I$128,4,FALSE)</f>
        <v>#N/A</v>
      </c>
      <c r="K873" s="64" t="str">
        <f t="shared" si="421"/>
        <v/>
      </c>
      <c r="L873" s="64" t="str">
        <f t="shared" si="422"/>
        <v/>
      </c>
      <c r="M873" s="64" t="e">
        <f t="array" ref="M873">STDEVP(IF($I$4:$I$2051=K873,$J$4:$J$2051))</f>
        <v>#DIV/0!</v>
      </c>
      <c r="N873" s="78" t="e">
        <f t="shared" si="414"/>
        <v>#DIV/0!</v>
      </c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D873" s="55">
        <v>134.72</v>
      </c>
      <c r="AE873" s="48">
        <f t="shared" si="437"/>
        <v>134</v>
      </c>
      <c r="AF873" s="48" t="e">
        <f>VLOOKUP(AD873,FWD!#REF!,4,FALSE)</f>
        <v>#REF!</v>
      </c>
      <c r="AG873" s="48" t="str">
        <f t="shared" si="425"/>
        <v/>
      </c>
      <c r="AH873" s="48" t="str">
        <f t="shared" si="426"/>
        <v/>
      </c>
      <c r="AI873" s="48">
        <f t="array" ref="AI873">STDEVP(IF($AE$4:$AE$918=AG873,$AF$4:$AF$918))</f>
        <v>0</v>
      </c>
      <c r="AJ873" s="48" t="str">
        <f t="shared" si="427"/>
        <v/>
      </c>
      <c r="AK873" s="47">
        <v>97.48</v>
      </c>
      <c r="AL873" s="48">
        <f t="shared" si="428"/>
        <v>97</v>
      </c>
      <c r="AM873" s="49" t="e">
        <f>VLOOKUP(AK873,FWD!#REF!,4,FALSE)</f>
        <v>#REF!</v>
      </c>
      <c r="AN873" s="58" t="str">
        <f t="shared" si="429"/>
        <v/>
      </c>
      <c r="AO873" s="58" t="str">
        <f t="shared" si="415"/>
        <v/>
      </c>
      <c r="AP873" s="58" t="e">
        <f t="array" ref="AP873">STDEVP(IF($AL$4:$AL$2012=AN873,$AM$4:$AM$2012))</f>
        <v>#DIV/0!</v>
      </c>
      <c r="AQ873" s="59" t="e">
        <f t="shared" si="430"/>
        <v>#DIV/0!</v>
      </c>
      <c r="AR873" s="47">
        <v>15.76</v>
      </c>
      <c r="AS873" s="48">
        <f t="shared" si="434"/>
        <v>15</v>
      </c>
      <c r="AT873" s="49" t="e">
        <f>VLOOKUP(AR873,FWD!#REF!,4,FALSE)</f>
        <v>#REF!</v>
      </c>
      <c r="AU873" s="48" t="str">
        <f t="shared" si="416"/>
        <v/>
      </c>
      <c r="AV873" s="58" t="str">
        <f t="shared" si="435"/>
        <v/>
      </c>
      <c r="AW873" s="48" t="e">
        <f t="array" ref="AW873">STDEVP(IF($AS$4:$AS$909=AU873,$AT$4:$AT$909))</f>
        <v>#DIV/0!</v>
      </c>
      <c r="AX873" s="50" t="e">
        <f t="shared" si="412"/>
        <v>#DIV/0!</v>
      </c>
    </row>
    <row r="874" spans="1:50" x14ac:dyDescent="0.2">
      <c r="A874" s="63">
        <v>169.88</v>
      </c>
      <c r="B874" s="64">
        <f t="shared" si="417"/>
        <v>169</v>
      </c>
      <c r="C874" s="65" t="e">
        <f>VLOOKUP(A874,FWD!#REF!,4,FALSE)</f>
        <v>#REF!</v>
      </c>
      <c r="D874" s="64" t="str">
        <f t="shared" si="418"/>
        <v/>
      </c>
      <c r="E874" s="64" t="str">
        <f t="shared" si="419"/>
        <v/>
      </c>
      <c r="F874" s="64" t="e">
        <f t="array" ref="F874">STDEVP(IF($B$4:$B$918=D874,$C$4:$C$918))</f>
        <v>#DIV/0!</v>
      </c>
      <c r="G874" s="66" t="e">
        <f t="shared" si="413"/>
        <v>#DIV/0!</v>
      </c>
      <c r="H874" s="63">
        <v>84.12</v>
      </c>
      <c r="I874" s="64">
        <f t="shared" si="420"/>
        <v>84</v>
      </c>
      <c r="J874" s="65" t="e">
        <f>VLOOKUP(H874,FWD!$G$4:$I$128,4,FALSE)</f>
        <v>#N/A</v>
      </c>
      <c r="K874" s="64" t="str">
        <f t="shared" si="421"/>
        <v/>
      </c>
      <c r="L874" s="64" t="str">
        <f t="shared" si="422"/>
        <v/>
      </c>
      <c r="M874" s="64" t="e">
        <f t="array" ref="M874">STDEVP(IF($I$4:$I$2051=K874,$J$4:$J$2051))</f>
        <v>#DIV/0!</v>
      </c>
      <c r="N874" s="78" t="e">
        <f t="shared" si="414"/>
        <v>#DIV/0!</v>
      </c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D874" s="55">
        <v>134.68</v>
      </c>
      <c r="AE874" s="48">
        <f t="shared" si="437"/>
        <v>134</v>
      </c>
      <c r="AF874" s="48" t="e">
        <f>VLOOKUP(AD874,FWD!#REF!,4,FALSE)</f>
        <v>#REF!</v>
      </c>
      <c r="AG874" s="48" t="str">
        <f t="shared" si="425"/>
        <v/>
      </c>
      <c r="AH874" s="48" t="str">
        <f t="shared" si="426"/>
        <v/>
      </c>
      <c r="AI874" s="48">
        <f t="array" ref="AI874">STDEVP(IF($AE$4:$AE$918=AG874,$AF$4:$AF$918))</f>
        <v>0</v>
      </c>
      <c r="AJ874" s="48" t="str">
        <f t="shared" si="427"/>
        <v/>
      </c>
      <c r="AK874" s="47">
        <v>97.44</v>
      </c>
      <c r="AL874" s="48">
        <f t="shared" si="428"/>
        <v>97</v>
      </c>
      <c r="AM874" s="49" t="e">
        <f>VLOOKUP(AK874,FWD!#REF!,4,FALSE)</f>
        <v>#REF!</v>
      </c>
      <c r="AN874" s="58" t="str">
        <f t="shared" si="429"/>
        <v/>
      </c>
      <c r="AO874" s="58" t="str">
        <f t="shared" si="415"/>
        <v/>
      </c>
      <c r="AP874" s="58" t="e">
        <f t="array" ref="AP874">STDEVP(IF($AL$4:$AL$2012=AN874,$AM$4:$AM$2012))</f>
        <v>#DIV/0!</v>
      </c>
      <c r="AQ874" s="59" t="e">
        <f t="shared" si="430"/>
        <v>#DIV/0!</v>
      </c>
      <c r="AR874" s="47">
        <v>15.72</v>
      </c>
      <c r="AS874" s="48">
        <f t="shared" si="434"/>
        <v>15</v>
      </c>
      <c r="AT874" s="49" t="e">
        <f>VLOOKUP(AR874,FWD!#REF!,4,FALSE)</f>
        <v>#REF!</v>
      </c>
      <c r="AU874" s="48" t="str">
        <f t="shared" si="416"/>
        <v/>
      </c>
      <c r="AV874" s="58" t="str">
        <f t="shared" si="435"/>
        <v/>
      </c>
      <c r="AW874" s="48" t="e">
        <f t="array" ref="AW874">STDEVP(IF($AS$4:$AS$909=AU874,$AT$4:$AT$909))</f>
        <v>#DIV/0!</v>
      </c>
      <c r="AX874" s="50" t="e">
        <f t="shared" ref="AX874:AX909" si="439">IF(AND(AV874&lt;&gt;"",AW874&lt;&gt;""),AV874+AW874,"")</f>
        <v>#DIV/0!</v>
      </c>
    </row>
    <row r="875" spans="1:50" x14ac:dyDescent="0.2">
      <c r="A875" s="63">
        <v>169.92</v>
      </c>
      <c r="B875" s="64">
        <f t="shared" si="417"/>
        <v>169</v>
      </c>
      <c r="C875" s="65" t="e">
        <f>VLOOKUP(A875,FWD!#REF!,4,FALSE)</f>
        <v>#REF!</v>
      </c>
      <c r="D875" s="64" t="str">
        <f t="shared" si="418"/>
        <v/>
      </c>
      <c r="E875" s="64" t="str">
        <f t="shared" si="419"/>
        <v/>
      </c>
      <c r="F875" s="64" t="e">
        <f t="array" ref="F875">STDEVP(IF($B$4:$B$918=D875,$C$4:$C$918))</f>
        <v>#DIV/0!</v>
      </c>
      <c r="G875" s="66" t="e">
        <f t="shared" si="413"/>
        <v>#DIV/0!</v>
      </c>
      <c r="H875" s="63">
        <v>84.16</v>
      </c>
      <c r="I875" s="64">
        <f t="shared" si="420"/>
        <v>84</v>
      </c>
      <c r="J875" s="65" t="e">
        <f>VLOOKUP(H875,FWD!$G$4:$I$128,4,FALSE)</f>
        <v>#N/A</v>
      </c>
      <c r="K875" s="64" t="str">
        <f t="shared" si="421"/>
        <v/>
      </c>
      <c r="L875" s="64" t="str">
        <f t="shared" si="422"/>
        <v/>
      </c>
      <c r="M875" s="64" t="e">
        <f t="array" ref="M875">STDEVP(IF($I$4:$I$2051=K875,$J$4:$J$2051))</f>
        <v>#DIV/0!</v>
      </c>
      <c r="N875" s="78" t="e">
        <f t="shared" si="414"/>
        <v>#DIV/0!</v>
      </c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D875" s="55">
        <v>134.63999999999999</v>
      </c>
      <c r="AE875" s="48">
        <f t="shared" si="437"/>
        <v>134</v>
      </c>
      <c r="AF875" s="48" t="e">
        <f>VLOOKUP(AD875,FWD!#REF!,4,FALSE)</f>
        <v>#REF!</v>
      </c>
      <c r="AG875" s="48" t="str">
        <f t="shared" si="425"/>
        <v/>
      </c>
      <c r="AH875" s="48" t="str">
        <f t="shared" si="426"/>
        <v/>
      </c>
      <c r="AI875" s="48">
        <f t="array" ref="AI875">STDEVP(IF($AE$4:$AE$918=AG875,$AF$4:$AF$918))</f>
        <v>0</v>
      </c>
      <c r="AJ875" s="48" t="str">
        <f t="shared" si="427"/>
        <v/>
      </c>
      <c r="AK875" s="47">
        <v>97.4</v>
      </c>
      <c r="AL875" s="48">
        <f t="shared" si="428"/>
        <v>97</v>
      </c>
      <c r="AM875" s="49" t="e">
        <f>VLOOKUP(AK875,FWD!#REF!,4,FALSE)</f>
        <v>#REF!</v>
      </c>
      <c r="AN875" s="58" t="str">
        <f t="shared" si="429"/>
        <v/>
      </c>
      <c r="AO875" s="58" t="str">
        <f t="shared" si="415"/>
        <v/>
      </c>
      <c r="AP875" s="58" t="e">
        <f t="array" ref="AP875">STDEVP(IF($AL$4:$AL$2012=AN875,$AM$4:$AM$2012))</f>
        <v>#DIV/0!</v>
      </c>
      <c r="AQ875" s="59" t="e">
        <f t="shared" si="430"/>
        <v>#DIV/0!</v>
      </c>
      <c r="AR875" s="47">
        <v>15.68</v>
      </c>
      <c r="AS875" s="48">
        <f t="shared" si="434"/>
        <v>15</v>
      </c>
      <c r="AT875" s="49" t="e">
        <f>VLOOKUP(AR875,FWD!#REF!,4,FALSE)</f>
        <v>#REF!</v>
      </c>
      <c r="AU875" s="48" t="str">
        <f t="shared" si="416"/>
        <v/>
      </c>
      <c r="AV875" s="58" t="str">
        <f t="shared" si="435"/>
        <v/>
      </c>
      <c r="AW875" s="48" t="e">
        <f t="array" ref="AW875">STDEVP(IF($AS$4:$AS$909=AU875,$AT$4:$AT$909))</f>
        <v>#DIV/0!</v>
      </c>
      <c r="AX875" s="50" t="e">
        <f t="shared" si="439"/>
        <v>#DIV/0!</v>
      </c>
    </row>
    <row r="876" spans="1:50" x14ac:dyDescent="0.2">
      <c r="A876" s="63">
        <v>169.96</v>
      </c>
      <c r="B876" s="64">
        <f t="shared" si="417"/>
        <v>169</v>
      </c>
      <c r="C876" s="65" t="e">
        <f>VLOOKUP(A876,FWD!#REF!,4,FALSE)</f>
        <v>#REF!</v>
      </c>
      <c r="D876" s="64">
        <f t="shared" si="418"/>
        <v>169</v>
      </c>
      <c r="E876" s="64" t="e">
        <f t="shared" si="419"/>
        <v>#REF!</v>
      </c>
      <c r="F876" s="64" t="e">
        <f t="array" ref="F876">STDEVP(IF($B$4:$B$918=D876,$C$4:$C$918))</f>
        <v>#REF!</v>
      </c>
      <c r="G876" s="66" t="e">
        <f t="shared" si="413"/>
        <v>#REF!</v>
      </c>
      <c r="H876" s="63">
        <v>84.2</v>
      </c>
      <c r="I876" s="64">
        <f t="shared" si="420"/>
        <v>84</v>
      </c>
      <c r="J876" s="65" t="e">
        <f>VLOOKUP(H876,FWD!$G$4:$I$128,4,FALSE)</f>
        <v>#N/A</v>
      </c>
      <c r="K876" s="64" t="str">
        <f t="shared" si="421"/>
        <v/>
      </c>
      <c r="L876" s="64" t="str">
        <f t="shared" si="422"/>
        <v/>
      </c>
      <c r="M876" s="64" t="e">
        <f t="array" ref="M876">STDEVP(IF($I$4:$I$2051=K876,$J$4:$J$2051))</f>
        <v>#DIV/0!</v>
      </c>
      <c r="N876" s="78" t="e">
        <f t="shared" si="414"/>
        <v>#DIV/0!</v>
      </c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D876" s="55">
        <v>134.6</v>
      </c>
      <c r="AE876" s="48">
        <f t="shared" si="437"/>
        <v>134</v>
      </c>
      <c r="AF876" s="48" t="e">
        <f>VLOOKUP(AD876,FWD!#REF!,4,FALSE)</f>
        <v>#REF!</v>
      </c>
      <c r="AG876" s="48" t="str">
        <f t="shared" si="425"/>
        <v/>
      </c>
      <c r="AH876" s="48" t="str">
        <f t="shared" si="426"/>
        <v/>
      </c>
      <c r="AI876" s="48">
        <f t="array" ref="AI876">STDEVP(IF($AE$4:$AE$918=AG876,$AF$4:$AF$918))</f>
        <v>0</v>
      </c>
      <c r="AJ876" s="48" t="str">
        <f t="shared" si="427"/>
        <v/>
      </c>
      <c r="AK876" s="47">
        <v>97.32</v>
      </c>
      <c r="AL876" s="48">
        <f t="shared" si="428"/>
        <v>97</v>
      </c>
      <c r="AM876" s="49" t="e">
        <f>VLOOKUP(AK876,FWD!#REF!,4,FALSE)</f>
        <v>#REF!</v>
      </c>
      <c r="AN876" s="58" t="str">
        <f t="shared" si="429"/>
        <v/>
      </c>
      <c r="AO876" s="58" t="str">
        <f t="shared" si="415"/>
        <v/>
      </c>
      <c r="AP876" s="58" t="e">
        <f t="array" ref="AP876">STDEVP(IF($AL$4:$AL$2012=AN876,$AM$4:$AM$2012))</f>
        <v>#DIV/0!</v>
      </c>
      <c r="AQ876" s="59" t="e">
        <f t="shared" si="430"/>
        <v>#DIV/0!</v>
      </c>
      <c r="AR876" s="47">
        <v>15.64</v>
      </c>
      <c r="AS876" s="48">
        <f t="shared" si="434"/>
        <v>15</v>
      </c>
      <c r="AT876" s="49" t="e">
        <f>VLOOKUP(AR876,FWD!#REF!,4,FALSE)</f>
        <v>#REF!</v>
      </c>
      <c r="AU876" s="48" t="str">
        <f t="shared" si="416"/>
        <v/>
      </c>
      <c r="AV876" s="58" t="str">
        <f t="shared" si="435"/>
        <v/>
      </c>
      <c r="AW876" s="48" t="e">
        <f t="array" ref="AW876">STDEVP(IF($AS$4:$AS$909=AU876,$AT$4:$AT$909))</f>
        <v>#DIV/0!</v>
      </c>
      <c r="AX876" s="50" t="e">
        <f t="shared" si="439"/>
        <v>#DIV/0!</v>
      </c>
    </row>
    <row r="877" spans="1:50" x14ac:dyDescent="0.2">
      <c r="A877" s="63">
        <v>170</v>
      </c>
      <c r="B877" s="64">
        <f t="shared" si="417"/>
        <v>170</v>
      </c>
      <c r="C877" s="65" t="e">
        <f>VLOOKUP(A877,FWD!#REF!,4,FALSE)</f>
        <v>#REF!</v>
      </c>
      <c r="D877" s="64" t="str">
        <f t="shared" si="418"/>
        <v/>
      </c>
      <c r="E877" s="64" t="str">
        <f t="shared" si="419"/>
        <v/>
      </c>
      <c r="F877" s="64" t="e">
        <f t="array" ref="F877">STDEVP(IF($B$4:$B$918=D877,$C$4:$C$918))</f>
        <v>#DIV/0!</v>
      </c>
      <c r="G877" s="66" t="e">
        <f t="shared" si="413"/>
        <v>#DIV/0!</v>
      </c>
      <c r="H877" s="63">
        <v>84.24</v>
      </c>
      <c r="I877" s="64">
        <f t="shared" si="420"/>
        <v>84</v>
      </c>
      <c r="J877" s="65" t="e">
        <f>VLOOKUP(H877,FWD!$G$4:$I$128,4,FALSE)</f>
        <v>#N/A</v>
      </c>
      <c r="K877" s="64" t="str">
        <f t="shared" si="421"/>
        <v/>
      </c>
      <c r="L877" s="64" t="str">
        <f t="shared" si="422"/>
        <v/>
      </c>
      <c r="M877" s="64" t="e">
        <f t="array" ref="M877">STDEVP(IF($I$4:$I$2051=K877,$J$4:$J$2051))</f>
        <v>#DIV/0!</v>
      </c>
      <c r="N877" s="78" t="e">
        <f t="shared" si="414"/>
        <v>#DIV/0!</v>
      </c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D877" s="55">
        <v>134.56</v>
      </c>
      <c r="AE877" s="48">
        <f t="shared" si="437"/>
        <v>134</v>
      </c>
      <c r="AF877" s="48" t="e">
        <f>VLOOKUP(AD877,FWD!#REF!,4,FALSE)</f>
        <v>#REF!</v>
      </c>
      <c r="AG877" s="48" t="str">
        <f t="shared" si="425"/>
        <v/>
      </c>
      <c r="AH877" s="48" t="str">
        <f t="shared" si="426"/>
        <v/>
      </c>
      <c r="AI877" s="48">
        <f t="array" ref="AI877">STDEVP(IF($AE$4:$AE$918=AG877,$AF$4:$AF$918))</f>
        <v>0</v>
      </c>
      <c r="AJ877" s="48" t="str">
        <f t="shared" si="427"/>
        <v/>
      </c>
      <c r="AK877" s="47">
        <v>97.28</v>
      </c>
      <c r="AL877" s="48">
        <f t="shared" si="428"/>
        <v>97</v>
      </c>
      <c r="AM877" s="49" t="e">
        <f>VLOOKUP(AK877,FWD!#REF!,4,FALSE)</f>
        <v>#REF!</v>
      </c>
      <c r="AN877" s="58" t="str">
        <f t="shared" si="429"/>
        <v/>
      </c>
      <c r="AO877" s="58" t="str">
        <f t="shared" si="415"/>
        <v/>
      </c>
      <c r="AP877" s="58" t="e">
        <f t="array" ref="AP877">STDEVP(IF($AL$4:$AL$2012=AN877,$AM$4:$AM$2012))</f>
        <v>#DIV/0!</v>
      </c>
      <c r="AQ877" s="59" t="e">
        <f t="shared" si="430"/>
        <v>#DIV/0!</v>
      </c>
      <c r="AR877" s="47">
        <v>15.6</v>
      </c>
      <c r="AS877" s="48">
        <f t="shared" si="434"/>
        <v>15</v>
      </c>
      <c r="AT877" s="49" t="e">
        <f>VLOOKUP(AR877,FWD!#REF!,4,FALSE)</f>
        <v>#REF!</v>
      </c>
      <c r="AU877" s="48" t="str">
        <f t="shared" si="416"/>
        <v/>
      </c>
      <c r="AV877" s="58" t="str">
        <f t="shared" si="435"/>
        <v/>
      </c>
      <c r="AW877" s="48" t="e">
        <f t="array" ref="AW877">STDEVP(IF($AS$4:$AS$909=AU877,$AT$4:$AT$909))</f>
        <v>#DIV/0!</v>
      </c>
      <c r="AX877" s="50" t="e">
        <f t="shared" si="439"/>
        <v>#DIV/0!</v>
      </c>
    </row>
    <row r="878" spans="1:50" x14ac:dyDescent="0.2">
      <c r="A878" s="63">
        <v>170.04</v>
      </c>
      <c r="B878" s="64">
        <f t="shared" si="417"/>
        <v>170</v>
      </c>
      <c r="C878" s="65" t="e">
        <f>VLOOKUP(A878,FWD!#REF!,4,FALSE)</f>
        <v>#REF!</v>
      </c>
      <c r="D878" s="64" t="str">
        <f t="shared" si="418"/>
        <v/>
      </c>
      <c r="E878" s="64" t="str">
        <f t="shared" si="419"/>
        <v/>
      </c>
      <c r="F878" s="64" t="e">
        <f t="array" ref="F878">STDEVP(IF($B$4:$B$918=D878,$C$4:$C$918))</f>
        <v>#DIV/0!</v>
      </c>
      <c r="G878" s="66" t="e">
        <f t="shared" si="413"/>
        <v>#DIV/0!</v>
      </c>
      <c r="H878" s="63">
        <v>84.28</v>
      </c>
      <c r="I878" s="64">
        <f t="shared" si="420"/>
        <v>84</v>
      </c>
      <c r="J878" s="65" t="e">
        <f>VLOOKUP(H878,FWD!$G$4:$I$128,4,FALSE)</f>
        <v>#N/A</v>
      </c>
      <c r="K878" s="64" t="str">
        <f t="shared" si="421"/>
        <v/>
      </c>
      <c r="L878" s="64" t="str">
        <f t="shared" si="422"/>
        <v/>
      </c>
      <c r="M878" s="64" t="e">
        <f t="array" ref="M878">STDEVP(IF($I$4:$I$2051=K878,$J$4:$J$2051))</f>
        <v>#DIV/0!</v>
      </c>
      <c r="N878" s="78" t="e">
        <f t="shared" si="414"/>
        <v>#DIV/0!</v>
      </c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D878" s="55">
        <v>134.52000000000001</v>
      </c>
      <c r="AE878" s="48">
        <f t="shared" si="437"/>
        <v>134</v>
      </c>
      <c r="AF878" s="48" t="e">
        <f>VLOOKUP(AD878,FWD!#REF!,4,FALSE)</f>
        <v>#REF!</v>
      </c>
      <c r="AG878" s="48" t="str">
        <f t="shared" si="425"/>
        <v/>
      </c>
      <c r="AH878" s="48" t="str">
        <f t="shared" si="426"/>
        <v/>
      </c>
      <c r="AI878" s="48">
        <f t="array" ref="AI878">STDEVP(IF($AE$4:$AE$918=AG878,$AF$4:$AF$918))</f>
        <v>0</v>
      </c>
      <c r="AJ878" s="48" t="str">
        <f t="shared" si="427"/>
        <v/>
      </c>
      <c r="AK878" s="47">
        <v>97.24</v>
      </c>
      <c r="AL878" s="48">
        <f t="shared" si="428"/>
        <v>97</v>
      </c>
      <c r="AM878" s="49" t="e">
        <f>VLOOKUP(AK878,FWD!#REF!,4,FALSE)</f>
        <v>#REF!</v>
      </c>
      <c r="AN878" s="58" t="str">
        <f t="shared" si="429"/>
        <v/>
      </c>
      <c r="AO878" s="58" t="str">
        <f t="shared" si="415"/>
        <v/>
      </c>
      <c r="AP878" s="58" t="e">
        <f t="array" ref="AP878">STDEVP(IF($AL$4:$AL$2012=AN878,$AM$4:$AM$2012))</f>
        <v>#DIV/0!</v>
      </c>
      <c r="AQ878" s="59" t="e">
        <f t="shared" si="430"/>
        <v>#DIV/0!</v>
      </c>
      <c r="AR878" s="47">
        <v>15.56</v>
      </c>
      <c r="AS878" s="48">
        <f t="shared" si="434"/>
        <v>15</v>
      </c>
      <c r="AT878" s="49" t="e">
        <f>VLOOKUP(AR878,FWD!#REF!,4,FALSE)</f>
        <v>#REF!</v>
      </c>
      <c r="AU878" s="48" t="str">
        <f t="shared" si="416"/>
        <v/>
      </c>
      <c r="AV878" s="58" t="str">
        <f t="shared" si="435"/>
        <v/>
      </c>
      <c r="AW878" s="48" t="e">
        <f t="array" ref="AW878">STDEVP(IF($AS$4:$AS$909=AU878,$AT$4:$AT$909))</f>
        <v>#DIV/0!</v>
      </c>
      <c r="AX878" s="50" t="e">
        <f t="shared" si="439"/>
        <v>#DIV/0!</v>
      </c>
    </row>
    <row r="879" spans="1:50" x14ac:dyDescent="0.2">
      <c r="A879" s="63">
        <v>170.08</v>
      </c>
      <c r="B879" s="64">
        <f t="shared" si="417"/>
        <v>170</v>
      </c>
      <c r="C879" s="65" t="e">
        <f>VLOOKUP(A879,FWD!#REF!,4,FALSE)</f>
        <v>#REF!</v>
      </c>
      <c r="D879" s="64" t="str">
        <f t="shared" si="418"/>
        <v/>
      </c>
      <c r="E879" s="64" t="str">
        <f t="shared" si="419"/>
        <v/>
      </c>
      <c r="F879" s="64" t="e">
        <f t="array" ref="F879">STDEVP(IF($B$4:$B$918=D879,$C$4:$C$918))</f>
        <v>#DIV/0!</v>
      </c>
      <c r="G879" s="66" t="e">
        <f t="shared" si="413"/>
        <v>#DIV/0!</v>
      </c>
      <c r="H879" s="63">
        <v>84.32</v>
      </c>
      <c r="I879" s="64">
        <f t="shared" si="420"/>
        <v>84</v>
      </c>
      <c r="J879" s="65" t="e">
        <f>VLOOKUP(H879,FWD!$G$4:$I$128,4,FALSE)</f>
        <v>#N/A</v>
      </c>
      <c r="K879" s="64" t="str">
        <f t="shared" si="421"/>
        <v/>
      </c>
      <c r="L879" s="64" t="str">
        <f t="shared" si="422"/>
        <v/>
      </c>
      <c r="M879" s="64" t="e">
        <f t="array" ref="M879">STDEVP(IF($I$4:$I$2051=K879,$J$4:$J$2051))</f>
        <v>#DIV/0!</v>
      </c>
      <c r="N879" s="78" t="e">
        <f t="shared" si="414"/>
        <v>#DIV/0!</v>
      </c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D879" s="55">
        <v>134.47999999999999</v>
      </c>
      <c r="AE879" s="48">
        <f t="shared" si="437"/>
        <v>134</v>
      </c>
      <c r="AF879" s="48" t="e">
        <f>VLOOKUP(AD879,FWD!#REF!,4,FALSE)</f>
        <v>#REF!</v>
      </c>
      <c r="AG879" s="48" t="str">
        <f t="shared" si="425"/>
        <v/>
      </c>
      <c r="AH879" s="48" t="str">
        <f t="shared" si="426"/>
        <v/>
      </c>
      <c r="AI879" s="48">
        <f t="array" ref="AI879">STDEVP(IF($AE$4:$AE$918=AG879,$AF$4:$AF$918))</f>
        <v>0</v>
      </c>
      <c r="AJ879" s="48" t="str">
        <f t="shared" si="427"/>
        <v/>
      </c>
      <c r="AK879" s="47">
        <v>97.2</v>
      </c>
      <c r="AL879" s="48">
        <f t="shared" si="428"/>
        <v>97</v>
      </c>
      <c r="AM879" s="49" t="e">
        <f>VLOOKUP(AK879,FWD!#REF!,4,FALSE)</f>
        <v>#REF!</v>
      </c>
      <c r="AN879" s="58" t="str">
        <f t="shared" si="429"/>
        <v/>
      </c>
      <c r="AO879" s="58" t="str">
        <f t="shared" si="415"/>
        <v/>
      </c>
      <c r="AP879" s="58" t="e">
        <f t="array" ref="AP879">STDEVP(IF($AL$4:$AL$2012=AN879,$AM$4:$AM$2012))</f>
        <v>#DIV/0!</v>
      </c>
      <c r="AQ879" s="59" t="e">
        <f t="shared" si="430"/>
        <v>#DIV/0!</v>
      </c>
      <c r="AR879" s="47">
        <v>15.52</v>
      </c>
      <c r="AS879" s="48">
        <f t="shared" si="434"/>
        <v>15</v>
      </c>
      <c r="AT879" s="49" t="e">
        <f>VLOOKUP(AR879,FWD!#REF!,4,FALSE)</f>
        <v>#REF!</v>
      </c>
      <c r="AU879" s="48" t="str">
        <f t="shared" si="416"/>
        <v/>
      </c>
      <c r="AV879" s="58" t="str">
        <f t="shared" si="435"/>
        <v/>
      </c>
      <c r="AW879" s="48" t="e">
        <f t="array" ref="AW879">STDEVP(IF($AS$4:$AS$909=AU879,$AT$4:$AT$909))</f>
        <v>#DIV/0!</v>
      </c>
      <c r="AX879" s="50" t="e">
        <f t="shared" si="439"/>
        <v>#DIV/0!</v>
      </c>
    </row>
    <row r="880" spans="1:50" x14ac:dyDescent="0.2">
      <c r="A880" s="63">
        <v>170.12</v>
      </c>
      <c r="B880" s="64">
        <f t="shared" si="417"/>
        <v>170</v>
      </c>
      <c r="C880" s="65" t="e">
        <f>VLOOKUP(A880,FWD!#REF!,4,FALSE)</f>
        <v>#REF!</v>
      </c>
      <c r="D880" s="64" t="str">
        <f t="shared" si="418"/>
        <v/>
      </c>
      <c r="E880" s="64" t="str">
        <f t="shared" si="419"/>
        <v/>
      </c>
      <c r="F880" s="64" t="e">
        <f t="array" ref="F880">STDEVP(IF($B$4:$B$918=D880,$C$4:$C$918))</f>
        <v>#DIV/0!</v>
      </c>
      <c r="G880" s="66" t="e">
        <f t="shared" si="413"/>
        <v>#DIV/0!</v>
      </c>
      <c r="H880" s="63">
        <v>84.36</v>
      </c>
      <c r="I880" s="64">
        <f t="shared" si="420"/>
        <v>84</v>
      </c>
      <c r="J880" s="65" t="e">
        <f>VLOOKUP(H880,FWD!$G$4:$I$128,4,FALSE)</f>
        <v>#N/A</v>
      </c>
      <c r="K880" s="64" t="str">
        <f t="shared" si="421"/>
        <v/>
      </c>
      <c r="L880" s="64" t="str">
        <f t="shared" si="422"/>
        <v/>
      </c>
      <c r="M880" s="64" t="e">
        <f t="array" ref="M880">STDEVP(IF($I$4:$I$2051=K880,$J$4:$J$2051))</f>
        <v>#DIV/0!</v>
      </c>
      <c r="N880" s="78" t="e">
        <f t="shared" si="414"/>
        <v>#DIV/0!</v>
      </c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D880" s="55">
        <v>134.44</v>
      </c>
      <c r="AE880" s="48">
        <f t="shared" si="437"/>
        <v>134</v>
      </c>
      <c r="AF880" s="48" t="e">
        <f>VLOOKUP(AD880,FWD!#REF!,4,FALSE)</f>
        <v>#REF!</v>
      </c>
      <c r="AG880" s="48" t="str">
        <f t="shared" si="425"/>
        <v/>
      </c>
      <c r="AH880" s="48" t="str">
        <f t="shared" si="426"/>
        <v/>
      </c>
      <c r="AI880" s="48">
        <f t="array" ref="AI880">STDEVP(IF($AE$4:$AE$918=AG880,$AF$4:$AF$918))</f>
        <v>0</v>
      </c>
      <c r="AJ880" s="48" t="str">
        <f t="shared" si="427"/>
        <v/>
      </c>
      <c r="AK880" s="47">
        <v>97.16</v>
      </c>
      <c r="AL880" s="48">
        <f t="shared" si="428"/>
        <v>97</v>
      </c>
      <c r="AM880" s="49" t="e">
        <f>VLOOKUP(AK880,FWD!#REF!,4,FALSE)</f>
        <v>#REF!</v>
      </c>
      <c r="AN880" s="58" t="str">
        <f t="shared" si="429"/>
        <v/>
      </c>
      <c r="AO880" s="58" t="str">
        <f t="shared" si="415"/>
        <v/>
      </c>
      <c r="AP880" s="58" t="e">
        <f t="array" ref="AP880">STDEVP(IF($AL$4:$AL$2012=AN880,$AM$4:$AM$2012))</f>
        <v>#DIV/0!</v>
      </c>
      <c r="AQ880" s="59" t="e">
        <f t="shared" si="430"/>
        <v>#DIV/0!</v>
      </c>
      <c r="AR880" s="47">
        <v>15.48</v>
      </c>
      <c r="AS880" s="48">
        <f t="shared" si="434"/>
        <v>15</v>
      </c>
      <c r="AT880" s="49" t="e">
        <f>VLOOKUP(AR880,FWD!#REF!,4,FALSE)</f>
        <v>#REF!</v>
      </c>
      <c r="AU880" s="48" t="str">
        <f t="shared" si="416"/>
        <v/>
      </c>
      <c r="AV880" s="58" t="str">
        <f t="shared" si="435"/>
        <v/>
      </c>
      <c r="AW880" s="48" t="e">
        <f t="array" ref="AW880">STDEVP(IF($AS$4:$AS$909=AU880,$AT$4:$AT$909))</f>
        <v>#DIV/0!</v>
      </c>
      <c r="AX880" s="50" t="e">
        <f t="shared" si="439"/>
        <v>#DIV/0!</v>
      </c>
    </row>
    <row r="881" spans="1:50" x14ac:dyDescent="0.2">
      <c r="A881" s="63">
        <v>170.16</v>
      </c>
      <c r="B881" s="64">
        <f t="shared" si="417"/>
        <v>170</v>
      </c>
      <c r="C881" s="65" t="e">
        <f>VLOOKUP(A881,FWD!#REF!,4,FALSE)</f>
        <v>#REF!</v>
      </c>
      <c r="D881" s="64" t="str">
        <f t="shared" si="418"/>
        <v/>
      </c>
      <c r="E881" s="64" t="str">
        <f t="shared" si="419"/>
        <v/>
      </c>
      <c r="F881" s="64" t="e">
        <f t="array" ref="F881">STDEVP(IF($B$4:$B$918=D881,$C$4:$C$918))</f>
        <v>#DIV/0!</v>
      </c>
      <c r="G881" s="66" t="e">
        <f t="shared" si="413"/>
        <v>#DIV/0!</v>
      </c>
      <c r="H881" s="63">
        <v>84.4</v>
      </c>
      <c r="I881" s="64">
        <f t="shared" si="420"/>
        <v>84</v>
      </c>
      <c r="J881" s="65" t="e">
        <f>VLOOKUP(H881,FWD!$G$4:$I$128,4,FALSE)</f>
        <v>#N/A</v>
      </c>
      <c r="K881" s="64" t="str">
        <f t="shared" si="421"/>
        <v/>
      </c>
      <c r="L881" s="64" t="str">
        <f t="shared" si="422"/>
        <v/>
      </c>
      <c r="M881" s="64" t="e">
        <f t="array" ref="M881">STDEVP(IF($I$4:$I$2051=K881,$J$4:$J$2051))</f>
        <v>#DIV/0!</v>
      </c>
      <c r="N881" s="78" t="e">
        <f t="shared" si="414"/>
        <v>#DIV/0!</v>
      </c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D881" s="55">
        <v>134.4</v>
      </c>
      <c r="AE881" s="48">
        <f t="shared" si="437"/>
        <v>134</v>
      </c>
      <c r="AF881" s="48" t="e">
        <f>VLOOKUP(AD881,FWD!#REF!,4,FALSE)</f>
        <v>#REF!</v>
      </c>
      <c r="AG881" s="48" t="str">
        <f t="shared" si="425"/>
        <v/>
      </c>
      <c r="AH881" s="48" t="str">
        <f t="shared" si="426"/>
        <v/>
      </c>
      <c r="AI881" s="48">
        <f t="array" ref="AI881">STDEVP(IF($AE$4:$AE$918=AG881,$AF$4:$AF$918))</f>
        <v>0</v>
      </c>
      <c r="AJ881" s="48" t="str">
        <f t="shared" si="427"/>
        <v/>
      </c>
      <c r="AK881" s="47">
        <v>97.12</v>
      </c>
      <c r="AL881" s="48">
        <f t="shared" si="428"/>
        <v>97</v>
      </c>
      <c r="AM881" s="49" t="e">
        <f>VLOOKUP(AK881,FWD!#REF!,4,FALSE)</f>
        <v>#REF!</v>
      </c>
      <c r="AN881" s="58" t="str">
        <f t="shared" si="429"/>
        <v/>
      </c>
      <c r="AO881" s="58" t="str">
        <f t="shared" si="415"/>
        <v/>
      </c>
      <c r="AP881" s="58" t="e">
        <f t="array" ref="AP881">STDEVP(IF($AL$4:$AL$2012=AN881,$AM$4:$AM$2012))</f>
        <v>#DIV/0!</v>
      </c>
      <c r="AQ881" s="59" t="e">
        <f t="shared" si="430"/>
        <v>#DIV/0!</v>
      </c>
      <c r="AR881" s="47">
        <v>15.44</v>
      </c>
      <c r="AS881" s="48">
        <f t="shared" si="434"/>
        <v>15</v>
      </c>
      <c r="AT881" s="49" t="e">
        <f>VLOOKUP(AR881,FWD!#REF!,4,FALSE)</f>
        <v>#REF!</v>
      </c>
      <c r="AU881" s="48" t="str">
        <f t="shared" si="416"/>
        <v/>
      </c>
      <c r="AV881" s="58" t="str">
        <f t="shared" si="435"/>
        <v/>
      </c>
      <c r="AW881" s="48" t="e">
        <f t="array" ref="AW881">STDEVP(IF($AS$4:$AS$909=AU881,$AT$4:$AT$909))</f>
        <v>#DIV/0!</v>
      </c>
      <c r="AX881" s="50" t="e">
        <f t="shared" si="439"/>
        <v>#DIV/0!</v>
      </c>
    </row>
    <row r="882" spans="1:50" x14ac:dyDescent="0.2">
      <c r="A882" s="63">
        <v>170.2</v>
      </c>
      <c r="B882" s="64">
        <f t="shared" si="417"/>
        <v>170</v>
      </c>
      <c r="C882" s="65" t="e">
        <f>VLOOKUP(A882,FWD!#REF!,4,FALSE)</f>
        <v>#REF!</v>
      </c>
      <c r="D882" s="64" t="str">
        <f t="shared" si="418"/>
        <v/>
      </c>
      <c r="E882" s="64" t="str">
        <f t="shared" si="419"/>
        <v/>
      </c>
      <c r="F882" s="64" t="e">
        <f t="array" ref="F882">STDEVP(IF($B$4:$B$918=D882,$C$4:$C$918))</f>
        <v>#DIV/0!</v>
      </c>
      <c r="G882" s="66" t="e">
        <f t="shared" si="413"/>
        <v>#DIV/0!</v>
      </c>
      <c r="H882" s="63">
        <v>84.44</v>
      </c>
      <c r="I882" s="64">
        <f t="shared" si="420"/>
        <v>84</v>
      </c>
      <c r="J882" s="65" t="e">
        <f>VLOOKUP(H882,FWD!$G$4:$I$128,4,FALSE)</f>
        <v>#N/A</v>
      </c>
      <c r="K882" s="64" t="str">
        <f t="shared" si="421"/>
        <v/>
      </c>
      <c r="L882" s="64" t="str">
        <f t="shared" si="422"/>
        <v/>
      </c>
      <c r="M882" s="64" t="e">
        <f t="array" ref="M882">STDEVP(IF($I$4:$I$2051=K882,$J$4:$J$2051))</f>
        <v>#DIV/0!</v>
      </c>
      <c r="N882" s="78" t="e">
        <f t="shared" si="414"/>
        <v>#DIV/0!</v>
      </c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D882" s="55">
        <v>134.36000000000001</v>
      </c>
      <c r="AE882" s="48">
        <f t="shared" si="437"/>
        <v>134</v>
      </c>
      <c r="AF882" s="48" t="e">
        <f>VLOOKUP(AD882,FWD!#REF!,4,FALSE)</f>
        <v>#REF!</v>
      </c>
      <c r="AG882" s="48" t="str">
        <f t="shared" si="425"/>
        <v/>
      </c>
      <c r="AH882" s="48" t="str">
        <f t="shared" si="426"/>
        <v/>
      </c>
      <c r="AI882" s="48">
        <f t="array" ref="AI882">STDEVP(IF($AE$4:$AE$918=AG882,$AF$4:$AF$918))</f>
        <v>0</v>
      </c>
      <c r="AJ882" s="48" t="str">
        <f t="shared" si="427"/>
        <v/>
      </c>
      <c r="AK882" s="47">
        <v>97.08</v>
      </c>
      <c r="AL882" s="48">
        <f t="shared" si="428"/>
        <v>97</v>
      </c>
      <c r="AM882" s="49" t="e">
        <f>VLOOKUP(AK882,FWD!#REF!,4,FALSE)</f>
        <v>#REF!</v>
      </c>
      <c r="AN882" s="58" t="str">
        <f t="shared" si="429"/>
        <v/>
      </c>
      <c r="AO882" s="58" t="str">
        <f t="shared" si="415"/>
        <v/>
      </c>
      <c r="AP882" s="58" t="e">
        <f t="array" ref="AP882">STDEVP(IF($AL$4:$AL$2012=AN882,$AM$4:$AM$2012))</f>
        <v>#DIV/0!</v>
      </c>
      <c r="AQ882" s="59" t="e">
        <f t="shared" si="430"/>
        <v>#DIV/0!</v>
      </c>
      <c r="AR882" s="47">
        <v>15.4</v>
      </c>
      <c r="AS882" s="48">
        <f t="shared" si="434"/>
        <v>15</v>
      </c>
      <c r="AT882" s="49" t="e">
        <f>VLOOKUP(AR882,FWD!#REF!,4,FALSE)</f>
        <v>#REF!</v>
      </c>
      <c r="AU882" s="48" t="str">
        <f t="shared" si="416"/>
        <v/>
      </c>
      <c r="AV882" s="58" t="str">
        <f t="shared" si="435"/>
        <v/>
      </c>
      <c r="AW882" s="48" t="e">
        <f t="array" ref="AW882">STDEVP(IF($AS$4:$AS$909=AU882,$AT$4:$AT$909))</f>
        <v>#DIV/0!</v>
      </c>
      <c r="AX882" s="50" t="e">
        <f t="shared" si="439"/>
        <v>#DIV/0!</v>
      </c>
    </row>
    <row r="883" spans="1:50" x14ac:dyDescent="0.2">
      <c r="A883" s="63">
        <v>170.24</v>
      </c>
      <c r="B883" s="64">
        <f t="shared" si="417"/>
        <v>170</v>
      </c>
      <c r="C883" s="65" t="e">
        <f>VLOOKUP(A883,FWD!#REF!,4,FALSE)</f>
        <v>#REF!</v>
      </c>
      <c r="D883" s="64" t="str">
        <f t="shared" si="418"/>
        <v/>
      </c>
      <c r="E883" s="64" t="str">
        <f t="shared" si="419"/>
        <v/>
      </c>
      <c r="F883" s="64" t="e">
        <f t="array" ref="F883">STDEVP(IF($B$4:$B$918=D883,$C$4:$C$918))</f>
        <v>#DIV/0!</v>
      </c>
      <c r="G883" s="66" t="e">
        <f t="shared" si="413"/>
        <v>#DIV/0!</v>
      </c>
      <c r="H883" s="63">
        <v>84.48</v>
      </c>
      <c r="I883" s="64">
        <f t="shared" si="420"/>
        <v>84</v>
      </c>
      <c r="J883" s="65" t="e">
        <f>VLOOKUP(H883,FWD!$G$4:$I$128,4,FALSE)</f>
        <v>#N/A</v>
      </c>
      <c r="K883" s="64" t="str">
        <f t="shared" si="421"/>
        <v/>
      </c>
      <c r="L883" s="64" t="str">
        <f t="shared" si="422"/>
        <v/>
      </c>
      <c r="M883" s="64" t="e">
        <f t="array" ref="M883">STDEVP(IF($I$4:$I$2051=K883,$J$4:$J$2051))</f>
        <v>#DIV/0!</v>
      </c>
      <c r="N883" s="78" t="e">
        <f t="shared" si="414"/>
        <v>#DIV/0!</v>
      </c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D883" s="55">
        <v>134.32</v>
      </c>
      <c r="AE883" s="48">
        <f t="shared" si="437"/>
        <v>134</v>
      </c>
      <c r="AF883" s="48" t="e">
        <f>VLOOKUP(AD883,FWD!#REF!,4,FALSE)</f>
        <v>#REF!</v>
      </c>
      <c r="AG883" s="48" t="str">
        <f t="shared" si="425"/>
        <v/>
      </c>
      <c r="AH883" s="48" t="str">
        <f t="shared" si="426"/>
        <v/>
      </c>
      <c r="AI883" s="48">
        <f t="array" ref="AI883">STDEVP(IF($AE$4:$AE$918=AG883,$AF$4:$AF$918))</f>
        <v>0</v>
      </c>
      <c r="AJ883" s="48" t="str">
        <f t="shared" si="427"/>
        <v/>
      </c>
      <c r="AK883" s="47">
        <v>97.04</v>
      </c>
      <c r="AL883" s="48">
        <f t="shared" si="428"/>
        <v>97</v>
      </c>
      <c r="AM883" s="49" t="e">
        <f>VLOOKUP(AK883,FWD!#REF!,4,FALSE)</f>
        <v>#REF!</v>
      </c>
      <c r="AN883" s="58" t="str">
        <f t="shared" si="429"/>
        <v/>
      </c>
      <c r="AO883" s="58" t="str">
        <f t="shared" si="415"/>
        <v/>
      </c>
      <c r="AP883" s="58" t="e">
        <f t="array" ref="AP883">STDEVP(IF($AL$4:$AL$2012=AN883,$AM$4:$AM$2012))</f>
        <v>#DIV/0!</v>
      </c>
      <c r="AQ883" s="59" t="e">
        <f t="shared" si="430"/>
        <v>#DIV/0!</v>
      </c>
      <c r="AR883" s="47">
        <v>15.36</v>
      </c>
      <c r="AS883" s="48">
        <f t="shared" si="434"/>
        <v>15</v>
      </c>
      <c r="AT883" s="49" t="e">
        <f>VLOOKUP(AR883,FWD!#REF!,4,FALSE)</f>
        <v>#REF!</v>
      </c>
      <c r="AU883" s="48" t="str">
        <f t="shared" si="416"/>
        <v/>
      </c>
      <c r="AV883" s="58" t="str">
        <f t="shared" si="435"/>
        <v/>
      </c>
      <c r="AW883" s="48" t="e">
        <f t="array" ref="AW883">STDEVP(IF($AS$4:$AS$909=AU883,$AT$4:$AT$909))</f>
        <v>#DIV/0!</v>
      </c>
      <c r="AX883" s="50" t="e">
        <f t="shared" si="439"/>
        <v>#DIV/0!</v>
      </c>
    </row>
    <row r="884" spans="1:50" x14ac:dyDescent="0.2">
      <c r="A884" s="63">
        <v>170.28</v>
      </c>
      <c r="B884" s="64">
        <f t="shared" si="417"/>
        <v>170</v>
      </c>
      <c r="C884" s="65" t="e">
        <f>VLOOKUP(A884,FWD!#REF!,4,FALSE)</f>
        <v>#REF!</v>
      </c>
      <c r="D884" s="64" t="str">
        <f t="shared" si="418"/>
        <v/>
      </c>
      <c r="E884" s="64" t="str">
        <f t="shared" si="419"/>
        <v/>
      </c>
      <c r="F884" s="64" t="e">
        <f t="array" ref="F884">STDEVP(IF($B$4:$B$918=D884,$C$4:$C$918))</f>
        <v>#DIV/0!</v>
      </c>
      <c r="G884" s="66" t="e">
        <f t="shared" si="413"/>
        <v>#DIV/0!</v>
      </c>
      <c r="H884" s="63">
        <v>84.52</v>
      </c>
      <c r="I884" s="64">
        <f t="shared" si="420"/>
        <v>84</v>
      </c>
      <c r="J884" s="65" t="e">
        <f>VLOOKUP(H884,FWD!$G$4:$I$128,4,FALSE)</f>
        <v>#N/A</v>
      </c>
      <c r="K884" s="64" t="str">
        <f t="shared" si="421"/>
        <v/>
      </c>
      <c r="L884" s="64" t="str">
        <f t="shared" si="422"/>
        <v/>
      </c>
      <c r="M884" s="64" t="e">
        <f t="array" ref="M884">STDEVP(IF($I$4:$I$2051=K884,$J$4:$J$2051))</f>
        <v>#DIV/0!</v>
      </c>
      <c r="N884" s="78" t="e">
        <f t="shared" si="414"/>
        <v>#DIV/0!</v>
      </c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D884" s="55">
        <v>134.19999999999999</v>
      </c>
      <c r="AE884" s="48">
        <f t="shared" si="437"/>
        <v>134</v>
      </c>
      <c r="AF884" s="48" t="e">
        <f>VLOOKUP(AD884,FWD!#REF!,4,FALSE)</f>
        <v>#REF!</v>
      </c>
      <c r="AG884" s="48" t="str">
        <f t="shared" si="425"/>
        <v/>
      </c>
      <c r="AH884" s="48" t="str">
        <f t="shared" si="426"/>
        <v/>
      </c>
      <c r="AI884" s="48">
        <f t="array" ref="AI884">STDEVP(IF($AE$4:$AE$918=AG884,$AF$4:$AF$918))</f>
        <v>0</v>
      </c>
      <c r="AJ884" s="48" t="str">
        <f t="shared" si="427"/>
        <v/>
      </c>
      <c r="AK884" s="47">
        <v>97</v>
      </c>
      <c r="AL884" s="48">
        <f t="shared" si="428"/>
        <v>97</v>
      </c>
      <c r="AM884" s="49" t="e">
        <f>VLOOKUP(AK884,FWD!#REF!,4,FALSE)</f>
        <v>#REF!</v>
      </c>
      <c r="AN884" s="58">
        <f t="shared" si="429"/>
        <v>97</v>
      </c>
      <c r="AO884" s="58" t="e">
        <f t="shared" si="415"/>
        <v>#REF!</v>
      </c>
      <c r="AP884" s="58" t="e">
        <f t="array" ref="AP884">STDEVP(IF($AL$4:$AL$2012=AN884,$AM$4:$AM$2012))</f>
        <v>#REF!</v>
      </c>
      <c r="AQ884" s="59" t="e">
        <f t="shared" si="430"/>
        <v>#REF!</v>
      </c>
      <c r="AR884" s="47">
        <v>15.32</v>
      </c>
      <c r="AS884" s="48">
        <f t="shared" si="434"/>
        <v>15</v>
      </c>
      <c r="AT884" s="49" t="e">
        <f>VLOOKUP(AR884,FWD!#REF!,4,FALSE)</f>
        <v>#REF!</v>
      </c>
      <c r="AU884" s="48" t="str">
        <f t="shared" si="416"/>
        <v/>
      </c>
      <c r="AV884" s="58" t="str">
        <f t="shared" si="435"/>
        <v/>
      </c>
      <c r="AW884" s="48" t="e">
        <f t="array" ref="AW884">STDEVP(IF($AS$4:$AS$909=AU884,$AT$4:$AT$909))</f>
        <v>#DIV/0!</v>
      </c>
      <c r="AX884" s="50" t="e">
        <f t="shared" si="439"/>
        <v>#DIV/0!</v>
      </c>
    </row>
    <row r="885" spans="1:50" x14ac:dyDescent="0.2">
      <c r="A885" s="63">
        <v>170.32</v>
      </c>
      <c r="B885" s="64">
        <f t="shared" si="417"/>
        <v>170</v>
      </c>
      <c r="C885" s="65" t="e">
        <f>VLOOKUP(A885,FWD!#REF!,4,FALSE)</f>
        <v>#REF!</v>
      </c>
      <c r="D885" s="64" t="str">
        <f t="shared" si="418"/>
        <v/>
      </c>
      <c r="E885" s="64" t="str">
        <f t="shared" si="419"/>
        <v/>
      </c>
      <c r="F885" s="64" t="e">
        <f t="array" ref="F885">STDEVP(IF($B$4:$B$918=D885,$C$4:$C$918))</f>
        <v>#DIV/0!</v>
      </c>
      <c r="G885" s="66" t="e">
        <f t="shared" si="413"/>
        <v>#DIV/0!</v>
      </c>
      <c r="H885" s="63">
        <v>84.56</v>
      </c>
      <c r="I885" s="64">
        <f t="shared" si="420"/>
        <v>84</v>
      </c>
      <c r="J885" s="65" t="e">
        <f>VLOOKUP(H885,FWD!$G$4:$I$128,4,FALSE)</f>
        <v>#N/A</v>
      </c>
      <c r="K885" s="64" t="str">
        <f t="shared" si="421"/>
        <v/>
      </c>
      <c r="L885" s="64" t="str">
        <f t="shared" si="422"/>
        <v/>
      </c>
      <c r="M885" s="64" t="e">
        <f t="array" ref="M885">STDEVP(IF($I$4:$I$2051=K885,$J$4:$J$2051))</f>
        <v>#DIV/0!</v>
      </c>
      <c r="N885" s="78" t="e">
        <f t="shared" si="414"/>
        <v>#DIV/0!</v>
      </c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D885" s="55">
        <v>134.16</v>
      </c>
      <c r="AE885" s="48">
        <f t="shared" si="437"/>
        <v>134</v>
      </c>
      <c r="AF885" s="48" t="e">
        <f>VLOOKUP(AD885,FWD!#REF!,4,FALSE)</f>
        <v>#REF!</v>
      </c>
      <c r="AG885" s="48" t="str">
        <f t="shared" si="425"/>
        <v/>
      </c>
      <c r="AH885" s="48" t="str">
        <f t="shared" si="426"/>
        <v/>
      </c>
      <c r="AI885" s="48">
        <f t="array" ref="AI885">STDEVP(IF($AE$4:$AE$918=AG885,$AF$4:$AF$918))</f>
        <v>0</v>
      </c>
      <c r="AJ885" s="48" t="str">
        <f t="shared" si="427"/>
        <v/>
      </c>
      <c r="AK885" s="47">
        <v>96.96</v>
      </c>
      <c r="AL885" s="48">
        <f t="shared" si="428"/>
        <v>96</v>
      </c>
      <c r="AM885" s="49" t="e">
        <f>VLOOKUP(AK885,FWD!#REF!,4,FALSE)</f>
        <v>#REF!</v>
      </c>
      <c r="AN885" s="58" t="str">
        <f t="shared" si="429"/>
        <v/>
      </c>
      <c r="AO885" s="58" t="str">
        <f t="shared" si="415"/>
        <v/>
      </c>
      <c r="AP885" s="58" t="e">
        <f t="array" ref="AP885">STDEVP(IF($AL$4:$AL$2012=AN885,$AM$4:$AM$2012))</f>
        <v>#DIV/0!</v>
      </c>
      <c r="AQ885" s="59" t="e">
        <f t="shared" si="430"/>
        <v>#DIV/0!</v>
      </c>
      <c r="AR885" s="47">
        <v>15.28</v>
      </c>
      <c r="AS885" s="48">
        <f t="shared" si="434"/>
        <v>15</v>
      </c>
      <c r="AT885" s="49" t="e">
        <f>VLOOKUP(AR885,FWD!#REF!,4,FALSE)</f>
        <v>#REF!</v>
      </c>
      <c r="AU885" s="48" t="str">
        <f t="shared" si="416"/>
        <v/>
      </c>
      <c r="AV885" s="58" t="str">
        <f t="shared" si="435"/>
        <v/>
      </c>
      <c r="AW885" s="48" t="e">
        <f t="array" ref="AW885">STDEVP(IF($AS$4:$AS$909=AU885,$AT$4:$AT$909))</f>
        <v>#DIV/0!</v>
      </c>
      <c r="AX885" s="50" t="e">
        <f t="shared" si="439"/>
        <v>#DIV/0!</v>
      </c>
    </row>
    <row r="886" spans="1:50" x14ac:dyDescent="0.2">
      <c r="A886" s="63">
        <v>170.36</v>
      </c>
      <c r="B886" s="64">
        <f t="shared" si="417"/>
        <v>170</v>
      </c>
      <c r="C886" s="65" t="e">
        <f>VLOOKUP(A886,FWD!#REF!,4,FALSE)</f>
        <v>#REF!</v>
      </c>
      <c r="D886" s="64" t="str">
        <f t="shared" si="418"/>
        <v/>
      </c>
      <c r="E886" s="64" t="str">
        <f t="shared" si="419"/>
        <v/>
      </c>
      <c r="F886" s="64" t="e">
        <f t="array" ref="F886">STDEVP(IF($B$4:$B$918=D886,$C$4:$C$918))</f>
        <v>#DIV/0!</v>
      </c>
      <c r="G886" s="66" t="e">
        <f t="shared" si="413"/>
        <v>#DIV/0!</v>
      </c>
      <c r="H886" s="63">
        <v>84.6</v>
      </c>
      <c r="I886" s="64">
        <f t="shared" si="420"/>
        <v>84</v>
      </c>
      <c r="J886" s="65" t="e">
        <f>VLOOKUP(H886,FWD!$G$4:$I$128,4,FALSE)</f>
        <v>#N/A</v>
      </c>
      <c r="K886" s="64" t="str">
        <f t="shared" si="421"/>
        <v/>
      </c>
      <c r="L886" s="64" t="str">
        <f t="shared" si="422"/>
        <v/>
      </c>
      <c r="M886" s="64" t="e">
        <f t="array" ref="M886">STDEVP(IF($I$4:$I$2051=K886,$J$4:$J$2051))</f>
        <v>#DIV/0!</v>
      </c>
      <c r="N886" s="78" t="e">
        <f t="shared" si="414"/>
        <v>#DIV/0!</v>
      </c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D886" s="55">
        <v>134.12</v>
      </c>
      <c r="AE886" s="48">
        <f t="shared" si="437"/>
        <v>134</v>
      </c>
      <c r="AF886" s="48" t="e">
        <f>VLOOKUP(AD886,FWD!#REF!,4,FALSE)</f>
        <v>#REF!</v>
      </c>
      <c r="AG886" s="48" t="str">
        <f t="shared" si="425"/>
        <v/>
      </c>
      <c r="AH886" s="48" t="str">
        <f t="shared" si="426"/>
        <v/>
      </c>
      <c r="AI886" s="48">
        <f t="array" ref="AI886">STDEVP(IF($AE$4:$AE$918=AG886,$AF$4:$AF$918))</f>
        <v>0</v>
      </c>
      <c r="AJ886" s="48" t="str">
        <f t="shared" si="427"/>
        <v/>
      </c>
      <c r="AK886" s="47">
        <v>96.92</v>
      </c>
      <c r="AL886" s="48">
        <f t="shared" si="428"/>
        <v>96</v>
      </c>
      <c r="AM886" s="49" t="e">
        <f>VLOOKUP(AK886,FWD!#REF!,4,FALSE)</f>
        <v>#REF!</v>
      </c>
      <c r="AN886" s="58" t="str">
        <f t="shared" si="429"/>
        <v/>
      </c>
      <c r="AO886" s="58" t="str">
        <f t="shared" si="415"/>
        <v/>
      </c>
      <c r="AP886" s="58" t="e">
        <f t="array" ref="AP886">STDEVP(IF($AL$4:$AL$2012=AN886,$AM$4:$AM$2012))</f>
        <v>#DIV/0!</v>
      </c>
      <c r="AQ886" s="59" t="e">
        <f t="shared" si="430"/>
        <v>#DIV/0!</v>
      </c>
      <c r="AR886" s="47">
        <v>15.24</v>
      </c>
      <c r="AS886" s="48">
        <f t="shared" si="434"/>
        <v>15</v>
      </c>
      <c r="AT886" s="49" t="e">
        <f>VLOOKUP(AR886,FWD!#REF!,4,FALSE)</f>
        <v>#REF!</v>
      </c>
      <c r="AU886" s="48" t="str">
        <f t="shared" si="416"/>
        <v/>
      </c>
      <c r="AV886" s="58" t="str">
        <f t="shared" si="435"/>
        <v/>
      </c>
      <c r="AW886" s="48" t="e">
        <f t="array" ref="AW886">STDEVP(IF($AS$4:$AS$909=AU886,$AT$4:$AT$909))</f>
        <v>#DIV/0!</v>
      </c>
      <c r="AX886" s="50" t="e">
        <f t="shared" si="439"/>
        <v>#DIV/0!</v>
      </c>
    </row>
    <row r="887" spans="1:50" x14ac:dyDescent="0.2">
      <c r="A887" s="63">
        <v>170.4</v>
      </c>
      <c r="B887" s="64">
        <f t="shared" si="417"/>
        <v>170</v>
      </c>
      <c r="C887" s="65" t="e">
        <f>VLOOKUP(A887,FWD!#REF!,4,FALSE)</f>
        <v>#REF!</v>
      </c>
      <c r="D887" s="64" t="str">
        <f t="shared" si="418"/>
        <v/>
      </c>
      <c r="E887" s="64" t="str">
        <f t="shared" si="419"/>
        <v/>
      </c>
      <c r="F887" s="64" t="e">
        <f t="array" ref="F887">STDEVP(IF($B$4:$B$918=D887,$C$4:$C$918))</f>
        <v>#DIV/0!</v>
      </c>
      <c r="G887" s="66" t="e">
        <f t="shared" si="413"/>
        <v>#DIV/0!</v>
      </c>
      <c r="H887" s="63">
        <v>84.64</v>
      </c>
      <c r="I887" s="64">
        <f t="shared" si="420"/>
        <v>84</v>
      </c>
      <c r="J887" s="65" t="e">
        <f>VLOOKUP(H887,FWD!$G$4:$I$128,4,FALSE)</f>
        <v>#N/A</v>
      </c>
      <c r="K887" s="64" t="str">
        <f t="shared" si="421"/>
        <v/>
      </c>
      <c r="L887" s="64" t="str">
        <f t="shared" si="422"/>
        <v/>
      </c>
      <c r="M887" s="64" t="e">
        <f t="array" ref="M887">STDEVP(IF($I$4:$I$2051=K887,$J$4:$J$2051))</f>
        <v>#DIV/0!</v>
      </c>
      <c r="N887" s="78" t="e">
        <f t="shared" si="414"/>
        <v>#DIV/0!</v>
      </c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D887" s="55">
        <v>134.08000000000001</v>
      </c>
      <c r="AE887" s="48">
        <f t="shared" si="437"/>
        <v>134</v>
      </c>
      <c r="AF887" s="48" t="e">
        <f>VLOOKUP(AD887,FWD!#REF!,4,FALSE)</f>
        <v>#REF!</v>
      </c>
      <c r="AG887" s="48" t="str">
        <f t="shared" si="425"/>
        <v/>
      </c>
      <c r="AH887" s="48" t="str">
        <f t="shared" si="426"/>
        <v/>
      </c>
      <c r="AI887" s="48">
        <f t="array" ref="AI887">STDEVP(IF($AE$4:$AE$918=AG887,$AF$4:$AF$918))</f>
        <v>0</v>
      </c>
      <c r="AJ887" s="48" t="str">
        <f t="shared" si="427"/>
        <v/>
      </c>
      <c r="AK887" s="47">
        <v>96.88</v>
      </c>
      <c r="AL887" s="48">
        <f t="shared" si="428"/>
        <v>96</v>
      </c>
      <c r="AM887" s="49" t="e">
        <f>VLOOKUP(AK887,FWD!#REF!,4,FALSE)</f>
        <v>#REF!</v>
      </c>
      <c r="AN887" s="58" t="str">
        <f t="shared" si="429"/>
        <v/>
      </c>
      <c r="AO887" s="58" t="str">
        <f t="shared" si="415"/>
        <v/>
      </c>
      <c r="AP887" s="58" t="e">
        <f t="array" ref="AP887">STDEVP(IF($AL$4:$AL$2012=AN887,$AM$4:$AM$2012))</f>
        <v>#DIV/0!</v>
      </c>
      <c r="AQ887" s="59" t="e">
        <f t="shared" si="430"/>
        <v>#DIV/0!</v>
      </c>
      <c r="AR887" s="47">
        <v>15.2</v>
      </c>
      <c r="AS887" s="48">
        <f t="shared" si="434"/>
        <v>15</v>
      </c>
      <c r="AT887" s="49" t="e">
        <f>VLOOKUP(AR887,FWD!#REF!,4,FALSE)</f>
        <v>#REF!</v>
      </c>
      <c r="AU887" s="48" t="str">
        <f t="shared" si="416"/>
        <v/>
      </c>
      <c r="AV887" s="58" t="str">
        <f t="shared" si="435"/>
        <v/>
      </c>
      <c r="AW887" s="48" t="e">
        <f t="array" ref="AW887">STDEVP(IF($AS$4:$AS$909=AU887,$AT$4:$AT$909))</f>
        <v>#DIV/0!</v>
      </c>
      <c r="AX887" s="50" t="e">
        <f t="shared" si="439"/>
        <v>#DIV/0!</v>
      </c>
    </row>
    <row r="888" spans="1:50" x14ac:dyDescent="0.2">
      <c r="A888" s="63">
        <v>170.44</v>
      </c>
      <c r="B888" s="64">
        <f t="shared" si="417"/>
        <v>170</v>
      </c>
      <c r="C888" s="65" t="e">
        <f>VLOOKUP(A888,FWD!#REF!,4,FALSE)</f>
        <v>#REF!</v>
      </c>
      <c r="D888" s="64" t="str">
        <f t="shared" si="418"/>
        <v/>
      </c>
      <c r="E888" s="64" t="str">
        <f t="shared" si="419"/>
        <v/>
      </c>
      <c r="F888" s="64" t="e">
        <f t="array" ref="F888">STDEVP(IF($B$4:$B$918=D888,$C$4:$C$918))</f>
        <v>#DIV/0!</v>
      </c>
      <c r="G888" s="66" t="e">
        <f t="shared" si="413"/>
        <v>#DIV/0!</v>
      </c>
      <c r="H888" s="63">
        <v>84.68</v>
      </c>
      <c r="I888" s="64">
        <f t="shared" si="420"/>
        <v>84</v>
      </c>
      <c r="J888" s="65" t="e">
        <f>VLOOKUP(H888,FWD!$G$4:$I$128,4,FALSE)</f>
        <v>#N/A</v>
      </c>
      <c r="K888" s="64" t="str">
        <f t="shared" si="421"/>
        <v/>
      </c>
      <c r="L888" s="64" t="str">
        <f t="shared" si="422"/>
        <v/>
      </c>
      <c r="M888" s="64" t="e">
        <f t="array" ref="M888">STDEVP(IF($I$4:$I$2051=K888,$J$4:$J$2051))</f>
        <v>#DIV/0!</v>
      </c>
      <c r="N888" s="78" t="e">
        <f t="shared" si="414"/>
        <v>#DIV/0!</v>
      </c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D888" s="55">
        <v>134.04</v>
      </c>
      <c r="AE888" s="48">
        <f t="shared" si="437"/>
        <v>134</v>
      </c>
      <c r="AF888" s="48" t="e">
        <f>VLOOKUP(AD888,FWD!#REF!,4,FALSE)</f>
        <v>#REF!</v>
      </c>
      <c r="AG888" s="48" t="str">
        <f t="shared" si="425"/>
        <v/>
      </c>
      <c r="AH888" s="48" t="str">
        <f t="shared" si="426"/>
        <v/>
      </c>
      <c r="AI888" s="48">
        <f t="array" ref="AI888">STDEVP(IF($AE$4:$AE$918=AG888,$AF$4:$AF$918))</f>
        <v>0</v>
      </c>
      <c r="AJ888" s="48" t="str">
        <f t="shared" si="427"/>
        <v/>
      </c>
      <c r="AK888" s="47">
        <v>96.84</v>
      </c>
      <c r="AL888" s="48">
        <f t="shared" si="428"/>
        <v>96</v>
      </c>
      <c r="AM888" s="49" t="e">
        <f>VLOOKUP(AK888,FWD!#REF!,4,FALSE)</f>
        <v>#REF!</v>
      </c>
      <c r="AN888" s="58" t="str">
        <f t="shared" si="429"/>
        <v/>
      </c>
      <c r="AO888" s="58" t="str">
        <f t="shared" si="415"/>
        <v/>
      </c>
      <c r="AP888" s="58" t="e">
        <f t="array" ref="AP888">STDEVP(IF($AL$4:$AL$2012=AN888,$AM$4:$AM$2012))</f>
        <v>#DIV/0!</v>
      </c>
      <c r="AQ888" s="59" t="e">
        <f t="shared" si="430"/>
        <v>#DIV/0!</v>
      </c>
      <c r="AR888" s="47">
        <v>15.16</v>
      </c>
      <c r="AS888" s="48">
        <f t="shared" si="434"/>
        <v>15</v>
      </c>
      <c r="AT888" s="49" t="e">
        <f>VLOOKUP(AR888,FWD!#REF!,4,FALSE)</f>
        <v>#REF!</v>
      </c>
      <c r="AU888" s="48" t="str">
        <f t="shared" si="416"/>
        <v/>
      </c>
      <c r="AV888" s="58" t="str">
        <f t="shared" si="435"/>
        <v/>
      </c>
      <c r="AW888" s="48" t="e">
        <f t="array" ref="AW888">STDEVP(IF($AS$4:$AS$909=AU888,$AT$4:$AT$909))</f>
        <v>#DIV/0!</v>
      </c>
      <c r="AX888" s="50" t="e">
        <f t="shared" si="439"/>
        <v>#DIV/0!</v>
      </c>
    </row>
    <row r="889" spans="1:50" x14ac:dyDescent="0.2">
      <c r="A889" s="63">
        <v>170.48</v>
      </c>
      <c r="B889" s="64">
        <f t="shared" si="417"/>
        <v>170</v>
      </c>
      <c r="C889" s="65" t="e">
        <f>VLOOKUP(A889,FWD!#REF!,4,FALSE)</f>
        <v>#REF!</v>
      </c>
      <c r="D889" s="64" t="str">
        <f t="shared" si="418"/>
        <v/>
      </c>
      <c r="E889" s="64" t="str">
        <f t="shared" si="419"/>
        <v/>
      </c>
      <c r="F889" s="64" t="e">
        <f t="array" ref="F889">STDEVP(IF($B$4:$B$918=D889,$C$4:$C$918))</f>
        <v>#DIV/0!</v>
      </c>
      <c r="G889" s="66" t="e">
        <f t="shared" si="413"/>
        <v>#DIV/0!</v>
      </c>
      <c r="H889" s="63">
        <v>84.72</v>
      </c>
      <c r="I889" s="64">
        <f t="shared" si="420"/>
        <v>84</v>
      </c>
      <c r="J889" s="65" t="e">
        <f>VLOOKUP(H889,FWD!$G$4:$I$128,4,FALSE)</f>
        <v>#N/A</v>
      </c>
      <c r="K889" s="64" t="str">
        <f t="shared" si="421"/>
        <v/>
      </c>
      <c r="L889" s="64" t="str">
        <f t="shared" si="422"/>
        <v/>
      </c>
      <c r="M889" s="64" t="e">
        <f t="array" ref="M889">STDEVP(IF($I$4:$I$2051=K889,$J$4:$J$2051))</f>
        <v>#DIV/0!</v>
      </c>
      <c r="N889" s="78" t="e">
        <f t="shared" si="414"/>
        <v>#DIV/0!</v>
      </c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D889" s="55">
        <v>134</v>
      </c>
      <c r="AE889" s="48">
        <f t="shared" si="437"/>
        <v>134</v>
      </c>
      <c r="AF889" s="48" t="e">
        <f>VLOOKUP(AD889,FWD!#REF!,4,FALSE)</f>
        <v>#REF!</v>
      </c>
      <c r="AG889" s="48">
        <f t="shared" si="425"/>
        <v>134</v>
      </c>
      <c r="AH889" s="48" t="e">
        <f t="shared" si="426"/>
        <v>#REF!</v>
      </c>
      <c r="AI889" s="48" t="e">
        <f t="array" ref="AI889">STDEVP(IF($AE$4:$AE$918=AG889,$AF$4:$AF$918))</f>
        <v>#REF!</v>
      </c>
      <c r="AJ889" s="48" t="e">
        <f t="shared" si="427"/>
        <v>#REF!</v>
      </c>
      <c r="AK889" s="47">
        <v>96.8</v>
      </c>
      <c r="AL889" s="48">
        <f t="shared" si="428"/>
        <v>96</v>
      </c>
      <c r="AM889" s="49" t="e">
        <f>VLOOKUP(AK889,FWD!#REF!,4,FALSE)</f>
        <v>#REF!</v>
      </c>
      <c r="AN889" s="58" t="str">
        <f t="shared" si="429"/>
        <v/>
      </c>
      <c r="AO889" s="58" t="str">
        <f t="shared" si="415"/>
        <v/>
      </c>
      <c r="AP889" s="58" t="e">
        <f t="array" ref="AP889">STDEVP(IF($AL$4:$AL$2012=AN889,$AM$4:$AM$2012))</f>
        <v>#DIV/0!</v>
      </c>
      <c r="AQ889" s="59" t="e">
        <f t="shared" si="430"/>
        <v>#DIV/0!</v>
      </c>
      <c r="AR889" s="47">
        <v>15.12</v>
      </c>
      <c r="AS889" s="48">
        <f t="shared" si="434"/>
        <v>15</v>
      </c>
      <c r="AT889" s="49" t="e">
        <f>VLOOKUP(AR889,FWD!#REF!,4,FALSE)</f>
        <v>#REF!</v>
      </c>
      <c r="AU889" s="48" t="str">
        <f t="shared" si="416"/>
        <v/>
      </c>
      <c r="AV889" s="58" t="str">
        <f t="shared" si="435"/>
        <v/>
      </c>
      <c r="AW889" s="48" t="e">
        <f t="array" ref="AW889">STDEVP(IF($AS$4:$AS$909=AU889,$AT$4:$AT$909))</f>
        <v>#DIV/0!</v>
      </c>
      <c r="AX889" s="50" t="e">
        <f t="shared" si="439"/>
        <v>#DIV/0!</v>
      </c>
    </row>
    <row r="890" spans="1:50" x14ac:dyDescent="0.2">
      <c r="A890" s="63">
        <v>170.52</v>
      </c>
      <c r="B890" s="64">
        <f t="shared" si="417"/>
        <v>170</v>
      </c>
      <c r="C890" s="65" t="e">
        <f>VLOOKUP(A890,FWD!#REF!,4,FALSE)</f>
        <v>#REF!</v>
      </c>
      <c r="D890" s="64" t="str">
        <f t="shared" si="418"/>
        <v/>
      </c>
      <c r="E890" s="64" t="str">
        <f t="shared" si="419"/>
        <v/>
      </c>
      <c r="F890" s="64" t="e">
        <f t="array" ref="F890">STDEVP(IF($B$4:$B$918=D890,$C$4:$C$918))</f>
        <v>#DIV/0!</v>
      </c>
      <c r="G890" s="66" t="e">
        <f t="shared" si="413"/>
        <v>#DIV/0!</v>
      </c>
      <c r="H890" s="63">
        <v>84.76</v>
      </c>
      <c r="I890" s="64">
        <f t="shared" si="420"/>
        <v>84</v>
      </c>
      <c r="J890" s="65" t="e">
        <f>VLOOKUP(H890,FWD!$G$4:$I$128,4,FALSE)</f>
        <v>#N/A</v>
      </c>
      <c r="K890" s="64" t="str">
        <f t="shared" si="421"/>
        <v/>
      </c>
      <c r="L890" s="64" t="str">
        <f t="shared" si="422"/>
        <v/>
      </c>
      <c r="M890" s="64" t="e">
        <f t="array" ref="M890">STDEVP(IF($I$4:$I$2051=K890,$J$4:$J$2051))</f>
        <v>#DIV/0!</v>
      </c>
      <c r="N890" s="78" t="e">
        <f t="shared" si="414"/>
        <v>#DIV/0!</v>
      </c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D890" s="55">
        <v>133.96</v>
      </c>
      <c r="AE890" s="48">
        <f t="shared" si="437"/>
        <v>133</v>
      </c>
      <c r="AF890" s="48" t="e">
        <f>VLOOKUP(AD890,FWD!#REF!,4,FALSE)</f>
        <v>#REF!</v>
      </c>
      <c r="AG890" s="48" t="str">
        <f t="shared" si="425"/>
        <v/>
      </c>
      <c r="AH890" s="48" t="str">
        <f t="shared" si="426"/>
        <v/>
      </c>
      <c r="AI890" s="48">
        <f t="array" ref="AI890">STDEVP(IF($AE$4:$AE$918=AG890,$AF$4:$AF$918))</f>
        <v>0</v>
      </c>
      <c r="AJ890" s="48" t="str">
        <f t="shared" si="427"/>
        <v/>
      </c>
      <c r="AK890" s="47">
        <v>96.76</v>
      </c>
      <c r="AL890" s="48">
        <f t="shared" si="428"/>
        <v>96</v>
      </c>
      <c r="AM890" s="49" t="e">
        <f>VLOOKUP(AK890,FWD!#REF!,4,FALSE)</f>
        <v>#REF!</v>
      </c>
      <c r="AN890" s="58" t="str">
        <f t="shared" si="429"/>
        <v/>
      </c>
      <c r="AO890" s="58" t="str">
        <f t="shared" si="415"/>
        <v/>
      </c>
      <c r="AP890" s="58" t="e">
        <f t="array" ref="AP890">STDEVP(IF($AL$4:$AL$2012=AN890,$AM$4:$AM$2012))</f>
        <v>#DIV/0!</v>
      </c>
      <c r="AQ890" s="59" t="e">
        <f t="shared" si="430"/>
        <v>#DIV/0!</v>
      </c>
      <c r="AR890" s="47">
        <v>15.08</v>
      </c>
      <c r="AS890" s="48">
        <f t="shared" si="434"/>
        <v>15</v>
      </c>
      <c r="AT890" s="49" t="e">
        <f>VLOOKUP(AR890,FWD!#REF!,4,FALSE)</f>
        <v>#REF!</v>
      </c>
      <c r="AU890" s="48" t="str">
        <f t="shared" si="416"/>
        <v/>
      </c>
      <c r="AV890" s="58" t="str">
        <f t="shared" si="435"/>
        <v/>
      </c>
      <c r="AW890" s="48" t="e">
        <f t="array" ref="AW890">STDEVP(IF($AS$4:$AS$909=AU890,$AT$4:$AT$909))</f>
        <v>#DIV/0!</v>
      </c>
      <c r="AX890" s="50" t="e">
        <f t="shared" si="439"/>
        <v>#DIV/0!</v>
      </c>
    </row>
    <row r="891" spans="1:50" x14ac:dyDescent="0.2">
      <c r="A891" s="63">
        <v>170.56</v>
      </c>
      <c r="B891" s="64">
        <f t="shared" si="417"/>
        <v>170</v>
      </c>
      <c r="C891" s="65" t="e">
        <f>VLOOKUP(A891,FWD!#REF!,4,FALSE)</f>
        <v>#REF!</v>
      </c>
      <c r="D891" s="64" t="str">
        <f t="shared" si="418"/>
        <v/>
      </c>
      <c r="E891" s="64" t="str">
        <f t="shared" si="419"/>
        <v/>
      </c>
      <c r="F891" s="64" t="e">
        <f t="array" ref="F891">STDEVP(IF($B$4:$B$918=D891,$C$4:$C$918))</f>
        <v>#DIV/0!</v>
      </c>
      <c r="G891" s="66" t="e">
        <f t="shared" si="413"/>
        <v>#DIV/0!</v>
      </c>
      <c r="H891" s="63">
        <v>84.92</v>
      </c>
      <c r="I891" s="64">
        <f t="shared" si="420"/>
        <v>84</v>
      </c>
      <c r="J891" s="65" t="e">
        <f>VLOOKUP(H891,FWD!$G$4:$I$128,4,FALSE)</f>
        <v>#N/A</v>
      </c>
      <c r="K891" s="64" t="str">
        <f t="shared" si="421"/>
        <v/>
      </c>
      <c r="L891" s="64" t="str">
        <f t="shared" si="422"/>
        <v/>
      </c>
      <c r="M891" s="64" t="e">
        <f t="array" ref="M891">STDEVP(IF($I$4:$I$2051=K891,$J$4:$J$2051))</f>
        <v>#DIV/0!</v>
      </c>
      <c r="N891" s="78" t="e">
        <f t="shared" si="414"/>
        <v>#DIV/0!</v>
      </c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D891" s="55">
        <v>133.91999999999999</v>
      </c>
      <c r="AE891" s="48">
        <f t="shared" si="437"/>
        <v>133</v>
      </c>
      <c r="AF891" s="48" t="e">
        <f>VLOOKUP(AD891,FWD!#REF!,4,FALSE)</f>
        <v>#REF!</v>
      </c>
      <c r="AG891" s="48" t="str">
        <f t="shared" si="425"/>
        <v/>
      </c>
      <c r="AH891" s="48" t="str">
        <f t="shared" si="426"/>
        <v/>
      </c>
      <c r="AI891" s="48">
        <f t="array" ref="AI891">STDEVP(IF($AE$4:$AE$918=AG891,$AF$4:$AF$918))</f>
        <v>0</v>
      </c>
      <c r="AJ891" s="48" t="str">
        <f t="shared" si="427"/>
        <v/>
      </c>
      <c r="AK891" s="47">
        <v>96.72</v>
      </c>
      <c r="AL891" s="48">
        <f t="shared" si="428"/>
        <v>96</v>
      </c>
      <c r="AM891" s="49" t="e">
        <f>VLOOKUP(AK891,FWD!#REF!,4,FALSE)</f>
        <v>#REF!</v>
      </c>
      <c r="AN891" s="58" t="str">
        <f t="shared" si="429"/>
        <v/>
      </c>
      <c r="AO891" s="58" t="str">
        <f t="shared" si="415"/>
        <v/>
      </c>
      <c r="AP891" s="58" t="e">
        <f t="array" ref="AP891">STDEVP(IF($AL$4:$AL$2012=AN891,$AM$4:$AM$2012))</f>
        <v>#DIV/0!</v>
      </c>
      <c r="AQ891" s="59" t="e">
        <f t="shared" si="430"/>
        <v>#DIV/0!</v>
      </c>
      <c r="AR891" s="47">
        <v>15.04</v>
      </c>
      <c r="AS891" s="48">
        <f t="shared" si="434"/>
        <v>15</v>
      </c>
      <c r="AT891" s="49" t="e">
        <f>VLOOKUP(AR891,FWD!#REF!,4,FALSE)</f>
        <v>#REF!</v>
      </c>
      <c r="AU891" s="48" t="str">
        <f t="shared" si="416"/>
        <v/>
      </c>
      <c r="AV891" s="58" t="str">
        <f t="shared" si="435"/>
        <v/>
      </c>
      <c r="AW891" s="48" t="e">
        <f t="array" ref="AW891">STDEVP(IF($AS$4:$AS$909=AU891,$AT$4:$AT$909))</f>
        <v>#DIV/0!</v>
      </c>
      <c r="AX891" s="50" t="e">
        <f t="shared" si="439"/>
        <v>#DIV/0!</v>
      </c>
    </row>
    <row r="892" spans="1:50" x14ac:dyDescent="0.2">
      <c r="A892" s="63">
        <v>170.6</v>
      </c>
      <c r="B892" s="64">
        <f t="shared" si="417"/>
        <v>170</v>
      </c>
      <c r="C892" s="65" t="e">
        <f>VLOOKUP(A892,FWD!#REF!,4,FALSE)</f>
        <v>#REF!</v>
      </c>
      <c r="D892" s="64" t="str">
        <f t="shared" si="418"/>
        <v/>
      </c>
      <c r="E892" s="64" t="str">
        <f t="shared" si="419"/>
        <v/>
      </c>
      <c r="F892" s="64" t="e">
        <f t="array" ref="F892">STDEVP(IF($B$4:$B$918=D892,$C$4:$C$918))</f>
        <v>#DIV/0!</v>
      </c>
      <c r="G892" s="66" t="e">
        <f t="shared" si="413"/>
        <v>#DIV/0!</v>
      </c>
      <c r="H892" s="63">
        <v>84.96</v>
      </c>
      <c r="I892" s="64">
        <f t="shared" si="420"/>
        <v>84</v>
      </c>
      <c r="J892" s="65" t="e">
        <f>VLOOKUP(H892,FWD!$G$4:$I$128,4,FALSE)</f>
        <v>#N/A</v>
      </c>
      <c r="K892" s="64">
        <f t="shared" si="421"/>
        <v>84</v>
      </c>
      <c r="L892" s="64" t="e">
        <f t="shared" si="422"/>
        <v>#N/A</v>
      </c>
      <c r="M892" s="64" t="e">
        <f t="array" ref="M892">STDEVP(IF($I$4:$I$2051=K892,$J$4:$J$2051))</f>
        <v>#N/A</v>
      </c>
      <c r="N892" s="78" t="e">
        <f t="shared" si="414"/>
        <v>#N/A</v>
      </c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D892" s="55">
        <v>133.88</v>
      </c>
      <c r="AE892" s="48">
        <f t="shared" si="437"/>
        <v>133</v>
      </c>
      <c r="AF892" s="48" t="e">
        <f>VLOOKUP(AD892,FWD!#REF!,4,FALSE)</f>
        <v>#REF!</v>
      </c>
      <c r="AG892" s="48" t="str">
        <f t="shared" si="425"/>
        <v/>
      </c>
      <c r="AH892" s="48" t="str">
        <f t="shared" si="426"/>
        <v/>
      </c>
      <c r="AI892" s="48">
        <f t="array" ref="AI892">STDEVP(IF($AE$4:$AE$918=AG892,$AF$4:$AF$918))</f>
        <v>0</v>
      </c>
      <c r="AJ892" s="48" t="str">
        <f t="shared" si="427"/>
        <v/>
      </c>
      <c r="AK892" s="47">
        <v>96.68</v>
      </c>
      <c r="AL892" s="48">
        <f t="shared" si="428"/>
        <v>96</v>
      </c>
      <c r="AM892" s="49" t="e">
        <f>VLOOKUP(AK892,FWD!#REF!,4,FALSE)</f>
        <v>#REF!</v>
      </c>
      <c r="AN892" s="58" t="str">
        <f t="shared" si="429"/>
        <v/>
      </c>
      <c r="AO892" s="58" t="str">
        <f t="shared" si="415"/>
        <v/>
      </c>
      <c r="AP892" s="58" t="e">
        <f t="array" ref="AP892">STDEVP(IF($AL$4:$AL$2012=AN892,$AM$4:$AM$2012))</f>
        <v>#DIV/0!</v>
      </c>
      <c r="AQ892" s="59" t="e">
        <f t="shared" si="430"/>
        <v>#DIV/0!</v>
      </c>
      <c r="AR892" s="47">
        <v>15</v>
      </c>
      <c r="AS892" s="48">
        <f t="shared" si="434"/>
        <v>15</v>
      </c>
      <c r="AT892" s="49" t="e">
        <f>VLOOKUP(AR892,FWD!#REF!,4,FALSE)</f>
        <v>#REF!</v>
      </c>
      <c r="AU892" s="48">
        <f t="shared" si="416"/>
        <v>15</v>
      </c>
      <c r="AV892" s="58" t="e">
        <f t="shared" si="435"/>
        <v>#REF!</v>
      </c>
      <c r="AW892" s="48" t="e">
        <f t="array" ref="AW892">STDEVP(IF($AS$4:$AS$909=AU892,$AT$4:$AT$909))</f>
        <v>#REF!</v>
      </c>
      <c r="AX892" s="50" t="e">
        <f t="shared" si="439"/>
        <v>#REF!</v>
      </c>
    </row>
    <row r="893" spans="1:50" x14ac:dyDescent="0.2">
      <c r="A893" s="63">
        <v>170.64</v>
      </c>
      <c r="B893" s="64">
        <f t="shared" si="417"/>
        <v>170</v>
      </c>
      <c r="C893" s="65" t="e">
        <f>VLOOKUP(A893,FWD!#REF!,4,FALSE)</f>
        <v>#REF!</v>
      </c>
      <c r="D893" s="64" t="str">
        <f t="shared" si="418"/>
        <v/>
      </c>
      <c r="E893" s="64" t="str">
        <f t="shared" si="419"/>
        <v/>
      </c>
      <c r="F893" s="64" t="e">
        <f t="array" ref="F893">STDEVP(IF($B$4:$B$918=D893,$C$4:$C$918))</f>
        <v>#DIV/0!</v>
      </c>
      <c r="G893" s="66" t="e">
        <f t="shared" si="413"/>
        <v>#DIV/0!</v>
      </c>
      <c r="H893" s="63">
        <v>85</v>
      </c>
      <c r="I893" s="64">
        <f t="shared" si="420"/>
        <v>85</v>
      </c>
      <c r="J893" s="65" t="e">
        <f>VLOOKUP(H893,FWD!$G$4:$I$128,4,FALSE)</f>
        <v>#N/A</v>
      </c>
      <c r="K893" s="64" t="str">
        <f t="shared" si="421"/>
        <v/>
      </c>
      <c r="L893" s="64" t="str">
        <f t="shared" si="422"/>
        <v/>
      </c>
      <c r="M893" s="64" t="e">
        <f t="array" ref="M893">STDEVP(IF($I$4:$I$2051=K893,$J$4:$J$2051))</f>
        <v>#DIV/0!</v>
      </c>
      <c r="N893" s="78" t="e">
        <f t="shared" si="414"/>
        <v>#DIV/0!</v>
      </c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D893" s="55">
        <v>133.84</v>
      </c>
      <c r="AE893" s="48">
        <f t="shared" si="437"/>
        <v>133</v>
      </c>
      <c r="AF893" s="48" t="e">
        <f>VLOOKUP(AD893,FWD!#REF!,4,FALSE)</f>
        <v>#REF!</v>
      </c>
      <c r="AG893" s="48" t="str">
        <f t="shared" si="425"/>
        <v/>
      </c>
      <c r="AH893" s="48" t="str">
        <f t="shared" si="426"/>
        <v/>
      </c>
      <c r="AI893" s="48">
        <f t="array" ref="AI893">STDEVP(IF($AE$4:$AE$918=AG893,$AF$4:$AF$918))</f>
        <v>0</v>
      </c>
      <c r="AJ893" s="48" t="str">
        <f t="shared" si="427"/>
        <v/>
      </c>
      <c r="AK893" s="47">
        <v>96.64</v>
      </c>
      <c r="AL893" s="48">
        <f t="shared" si="428"/>
        <v>96</v>
      </c>
      <c r="AM893" s="49" t="e">
        <f>VLOOKUP(AK893,FWD!#REF!,4,FALSE)</f>
        <v>#REF!</v>
      </c>
      <c r="AN893" s="58" t="str">
        <f t="shared" si="429"/>
        <v/>
      </c>
      <c r="AO893" s="58" t="str">
        <f t="shared" si="415"/>
        <v/>
      </c>
      <c r="AP893" s="58" t="e">
        <f t="array" ref="AP893">STDEVP(IF($AL$4:$AL$2012=AN893,$AM$4:$AM$2012))</f>
        <v>#DIV/0!</v>
      </c>
      <c r="AQ893" s="59" t="e">
        <f t="shared" si="430"/>
        <v>#DIV/0!</v>
      </c>
      <c r="AR893" s="47">
        <v>14.96</v>
      </c>
      <c r="AS893" s="48">
        <f t="shared" si="434"/>
        <v>14</v>
      </c>
      <c r="AT893" s="49" t="e">
        <f>VLOOKUP(AR893,FWD!#REF!,4,FALSE)</f>
        <v>#REF!</v>
      </c>
      <c r="AU893" s="48" t="str">
        <f t="shared" si="416"/>
        <v/>
      </c>
      <c r="AV893" s="58" t="str">
        <f t="shared" si="435"/>
        <v/>
      </c>
      <c r="AW893" s="48" t="e">
        <f t="array" ref="AW893">STDEVP(IF($AS$4:$AS$909=AU893,$AT$4:$AT$909))</f>
        <v>#DIV/0!</v>
      </c>
      <c r="AX893" s="50" t="e">
        <f t="shared" si="439"/>
        <v>#DIV/0!</v>
      </c>
    </row>
    <row r="894" spans="1:50" x14ac:dyDescent="0.2">
      <c r="A894" s="63">
        <v>170.68</v>
      </c>
      <c r="B894" s="64">
        <f t="shared" si="417"/>
        <v>170</v>
      </c>
      <c r="C894" s="65" t="e">
        <f>VLOOKUP(A894,FWD!#REF!,4,FALSE)</f>
        <v>#REF!</v>
      </c>
      <c r="D894" s="64" t="str">
        <f t="shared" si="418"/>
        <v/>
      </c>
      <c r="E894" s="64" t="str">
        <f t="shared" si="419"/>
        <v/>
      </c>
      <c r="F894" s="64" t="e">
        <f t="array" ref="F894">STDEVP(IF($B$4:$B$918=D894,$C$4:$C$918))</f>
        <v>#DIV/0!</v>
      </c>
      <c r="G894" s="66" t="e">
        <f t="shared" si="413"/>
        <v>#DIV/0!</v>
      </c>
      <c r="H894" s="63">
        <v>85.04</v>
      </c>
      <c r="I894" s="64">
        <f t="shared" si="420"/>
        <v>85</v>
      </c>
      <c r="J894" s="65" t="e">
        <f>VLOOKUP(H894,FWD!$G$4:$I$128,4,FALSE)</f>
        <v>#N/A</v>
      </c>
      <c r="K894" s="64" t="str">
        <f t="shared" si="421"/>
        <v/>
      </c>
      <c r="L894" s="64" t="str">
        <f t="shared" si="422"/>
        <v/>
      </c>
      <c r="M894" s="64" t="e">
        <f t="array" ref="M894">STDEVP(IF($I$4:$I$2051=K894,$J$4:$J$2051))</f>
        <v>#DIV/0!</v>
      </c>
      <c r="N894" s="78" t="e">
        <f t="shared" si="414"/>
        <v>#DIV/0!</v>
      </c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D894" s="55">
        <v>133.80000000000001</v>
      </c>
      <c r="AE894" s="48">
        <f t="shared" si="437"/>
        <v>133</v>
      </c>
      <c r="AF894" s="48" t="e">
        <f>VLOOKUP(AD894,FWD!#REF!,4,FALSE)</f>
        <v>#REF!</v>
      </c>
      <c r="AG894" s="48" t="str">
        <f t="shared" si="425"/>
        <v/>
      </c>
      <c r="AH894" s="48" t="str">
        <f t="shared" si="426"/>
        <v/>
      </c>
      <c r="AI894" s="48">
        <f t="array" ref="AI894">STDEVP(IF($AE$4:$AE$918=AG894,$AF$4:$AF$918))</f>
        <v>0</v>
      </c>
      <c r="AJ894" s="48" t="str">
        <f t="shared" si="427"/>
        <v/>
      </c>
      <c r="AK894" s="47">
        <v>96.6</v>
      </c>
      <c r="AL894" s="48">
        <f t="shared" si="428"/>
        <v>96</v>
      </c>
      <c r="AM894" s="49" t="e">
        <f>VLOOKUP(AK894,FWD!#REF!,4,FALSE)</f>
        <v>#REF!</v>
      </c>
      <c r="AN894" s="58" t="str">
        <f t="shared" si="429"/>
        <v/>
      </c>
      <c r="AO894" s="58" t="str">
        <f t="shared" si="415"/>
        <v/>
      </c>
      <c r="AP894" s="58" t="e">
        <f t="array" ref="AP894">STDEVP(IF($AL$4:$AL$2012=AN894,$AM$4:$AM$2012))</f>
        <v>#DIV/0!</v>
      </c>
      <c r="AQ894" s="59" t="e">
        <f t="shared" si="430"/>
        <v>#DIV/0!</v>
      </c>
      <c r="AR894" s="47">
        <v>14.92</v>
      </c>
      <c r="AS894" s="48">
        <f t="shared" si="434"/>
        <v>14</v>
      </c>
      <c r="AT894" s="49" t="e">
        <f>VLOOKUP(AR894,FWD!#REF!,4,FALSE)</f>
        <v>#REF!</v>
      </c>
      <c r="AU894" s="48" t="str">
        <f t="shared" si="416"/>
        <v/>
      </c>
      <c r="AV894" s="58" t="str">
        <f t="shared" si="435"/>
        <v/>
      </c>
      <c r="AW894" s="48" t="e">
        <f t="array" ref="AW894">STDEVP(IF($AS$4:$AS$909=AU894,$AT$4:$AT$909))</f>
        <v>#DIV/0!</v>
      </c>
      <c r="AX894" s="50" t="e">
        <f t="shared" si="439"/>
        <v>#DIV/0!</v>
      </c>
    </row>
    <row r="895" spans="1:50" x14ac:dyDescent="0.2">
      <c r="A895" s="63">
        <v>170.72</v>
      </c>
      <c r="B895" s="64">
        <f t="shared" si="417"/>
        <v>170</v>
      </c>
      <c r="C895" s="65" t="e">
        <f>VLOOKUP(A895,FWD!#REF!,4,FALSE)</f>
        <v>#REF!</v>
      </c>
      <c r="D895" s="64" t="str">
        <f t="shared" si="418"/>
        <v/>
      </c>
      <c r="E895" s="64" t="str">
        <f t="shared" si="419"/>
        <v/>
      </c>
      <c r="F895" s="64" t="e">
        <f t="array" ref="F895">STDEVP(IF($B$4:$B$918=D895,$C$4:$C$918))</f>
        <v>#DIV/0!</v>
      </c>
      <c r="G895" s="66" t="e">
        <f t="shared" si="413"/>
        <v>#DIV/0!</v>
      </c>
      <c r="H895" s="63">
        <v>85.08</v>
      </c>
      <c r="I895" s="64">
        <f t="shared" si="420"/>
        <v>85</v>
      </c>
      <c r="J895" s="65" t="e">
        <f>VLOOKUP(H895,FWD!$G$4:$I$128,4,FALSE)</f>
        <v>#N/A</v>
      </c>
      <c r="K895" s="64" t="str">
        <f t="shared" si="421"/>
        <v/>
      </c>
      <c r="L895" s="64" t="str">
        <f t="shared" si="422"/>
        <v/>
      </c>
      <c r="M895" s="64" t="e">
        <f t="array" ref="M895">STDEVP(IF($I$4:$I$2051=K895,$J$4:$J$2051))</f>
        <v>#DIV/0!</v>
      </c>
      <c r="N895" s="78" t="e">
        <f t="shared" si="414"/>
        <v>#DIV/0!</v>
      </c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D895" s="55">
        <v>133.76</v>
      </c>
      <c r="AE895" s="48">
        <f t="shared" si="437"/>
        <v>133</v>
      </c>
      <c r="AF895" s="48" t="e">
        <f>VLOOKUP(AD895,FWD!#REF!,4,FALSE)</f>
        <v>#REF!</v>
      </c>
      <c r="AG895" s="48" t="str">
        <f t="shared" si="425"/>
        <v/>
      </c>
      <c r="AH895" s="48" t="str">
        <f t="shared" si="426"/>
        <v/>
      </c>
      <c r="AI895" s="48">
        <f t="array" ref="AI895">STDEVP(IF($AE$4:$AE$918=AG895,$AF$4:$AF$918))</f>
        <v>0</v>
      </c>
      <c r="AJ895" s="48" t="str">
        <f t="shared" si="427"/>
        <v/>
      </c>
      <c r="AK895" s="47">
        <v>96.56</v>
      </c>
      <c r="AL895" s="48">
        <f t="shared" si="428"/>
        <v>96</v>
      </c>
      <c r="AM895" s="49" t="e">
        <f>VLOOKUP(AK895,FWD!#REF!,4,FALSE)</f>
        <v>#REF!</v>
      </c>
      <c r="AN895" s="58" t="str">
        <f t="shared" si="429"/>
        <v/>
      </c>
      <c r="AO895" s="58" t="str">
        <f t="shared" si="415"/>
        <v/>
      </c>
      <c r="AP895" s="58" t="e">
        <f t="array" ref="AP895">STDEVP(IF($AL$4:$AL$2012=AN895,$AM$4:$AM$2012))</f>
        <v>#DIV/0!</v>
      </c>
      <c r="AQ895" s="59" t="e">
        <f t="shared" si="430"/>
        <v>#DIV/0!</v>
      </c>
      <c r="AR895" s="47">
        <v>14.88</v>
      </c>
      <c r="AS895" s="48">
        <f t="shared" si="434"/>
        <v>14</v>
      </c>
      <c r="AT895" s="49" t="e">
        <f>VLOOKUP(AR895,FWD!#REF!,4,FALSE)</f>
        <v>#REF!</v>
      </c>
      <c r="AU895" s="48" t="str">
        <f t="shared" si="416"/>
        <v/>
      </c>
      <c r="AV895" s="58" t="str">
        <f t="shared" si="435"/>
        <v/>
      </c>
      <c r="AW895" s="48" t="e">
        <f t="array" ref="AW895">STDEVP(IF($AS$4:$AS$909=AU895,$AT$4:$AT$909))</f>
        <v>#DIV/0!</v>
      </c>
      <c r="AX895" s="50" t="e">
        <f t="shared" si="439"/>
        <v>#DIV/0!</v>
      </c>
    </row>
    <row r="896" spans="1:50" x14ac:dyDescent="0.2">
      <c r="A896" s="63">
        <v>170.76</v>
      </c>
      <c r="B896" s="64">
        <f t="shared" si="417"/>
        <v>170</v>
      </c>
      <c r="C896" s="65" t="e">
        <f>VLOOKUP(A896,FWD!#REF!,4,FALSE)</f>
        <v>#REF!</v>
      </c>
      <c r="D896" s="64" t="str">
        <f t="shared" si="418"/>
        <v/>
      </c>
      <c r="E896" s="64" t="str">
        <f t="shared" si="419"/>
        <v/>
      </c>
      <c r="F896" s="64" t="e">
        <f t="array" ref="F896">STDEVP(IF($B$4:$B$918=D896,$C$4:$C$918))</f>
        <v>#DIV/0!</v>
      </c>
      <c r="G896" s="66" t="e">
        <f t="shared" si="413"/>
        <v>#DIV/0!</v>
      </c>
      <c r="H896" s="63">
        <v>85.12</v>
      </c>
      <c r="I896" s="64">
        <f t="shared" si="420"/>
        <v>85</v>
      </c>
      <c r="J896" s="65" t="e">
        <f>VLOOKUP(H896,FWD!$G$4:$I$128,4,FALSE)</f>
        <v>#N/A</v>
      </c>
      <c r="K896" s="64" t="str">
        <f t="shared" si="421"/>
        <v/>
      </c>
      <c r="L896" s="64" t="str">
        <f t="shared" si="422"/>
        <v/>
      </c>
      <c r="M896" s="64" t="e">
        <f t="array" ref="M896">STDEVP(IF($I$4:$I$2051=K896,$J$4:$J$2051))</f>
        <v>#DIV/0!</v>
      </c>
      <c r="N896" s="78" t="e">
        <f t="shared" si="414"/>
        <v>#DIV/0!</v>
      </c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D896" s="55">
        <v>133.72</v>
      </c>
      <c r="AE896" s="48">
        <f t="shared" si="437"/>
        <v>133</v>
      </c>
      <c r="AF896" s="48" t="e">
        <f>VLOOKUP(AD896,FWD!#REF!,4,FALSE)</f>
        <v>#REF!</v>
      </c>
      <c r="AG896" s="48" t="str">
        <f t="shared" si="425"/>
        <v/>
      </c>
      <c r="AH896" s="48" t="str">
        <f t="shared" si="426"/>
        <v/>
      </c>
      <c r="AI896" s="48">
        <f t="array" ref="AI896">STDEVP(IF($AE$4:$AE$918=AG896,$AF$4:$AF$918))</f>
        <v>0</v>
      </c>
      <c r="AJ896" s="48" t="str">
        <f t="shared" si="427"/>
        <v/>
      </c>
      <c r="AK896" s="47">
        <v>96.52</v>
      </c>
      <c r="AL896" s="48">
        <f t="shared" si="428"/>
        <v>96</v>
      </c>
      <c r="AM896" s="49" t="e">
        <f>VLOOKUP(AK896,FWD!#REF!,4,FALSE)</f>
        <v>#REF!</v>
      </c>
      <c r="AN896" s="58" t="str">
        <f t="shared" si="429"/>
        <v/>
      </c>
      <c r="AO896" s="58" t="str">
        <f t="shared" si="415"/>
        <v/>
      </c>
      <c r="AP896" s="58" t="e">
        <f t="array" ref="AP896">STDEVP(IF($AL$4:$AL$2012=AN896,$AM$4:$AM$2012))</f>
        <v>#DIV/0!</v>
      </c>
      <c r="AQ896" s="59" t="e">
        <f t="shared" si="430"/>
        <v>#DIV/0!</v>
      </c>
      <c r="AR896" s="47">
        <v>14.84</v>
      </c>
      <c r="AS896" s="48">
        <f t="shared" si="434"/>
        <v>14</v>
      </c>
      <c r="AT896" s="49" t="e">
        <f>VLOOKUP(AR896,FWD!#REF!,4,FALSE)</f>
        <v>#REF!</v>
      </c>
      <c r="AU896" s="48" t="str">
        <f t="shared" si="416"/>
        <v/>
      </c>
      <c r="AV896" s="58" t="str">
        <f t="shared" si="435"/>
        <v/>
      </c>
      <c r="AW896" s="48" t="e">
        <f t="array" ref="AW896">STDEVP(IF($AS$4:$AS$909=AU896,$AT$4:$AT$909))</f>
        <v>#DIV/0!</v>
      </c>
      <c r="AX896" s="50" t="e">
        <f t="shared" si="439"/>
        <v>#DIV/0!</v>
      </c>
    </row>
    <row r="897" spans="1:50" x14ac:dyDescent="0.2">
      <c r="A897" s="63">
        <v>170.8</v>
      </c>
      <c r="B897" s="64">
        <f t="shared" si="417"/>
        <v>170</v>
      </c>
      <c r="C897" s="65" t="e">
        <f>VLOOKUP(A897,FWD!#REF!,4,FALSE)</f>
        <v>#REF!</v>
      </c>
      <c r="D897" s="64" t="str">
        <f t="shared" si="418"/>
        <v/>
      </c>
      <c r="E897" s="64" t="str">
        <f t="shared" si="419"/>
        <v/>
      </c>
      <c r="F897" s="64" t="e">
        <f t="array" ref="F897">STDEVP(IF($B$4:$B$918=D897,$C$4:$C$918))</f>
        <v>#DIV/0!</v>
      </c>
      <c r="G897" s="66" t="e">
        <f t="shared" si="413"/>
        <v>#DIV/0!</v>
      </c>
      <c r="H897" s="63">
        <v>85.16</v>
      </c>
      <c r="I897" s="64">
        <f t="shared" si="420"/>
        <v>85</v>
      </c>
      <c r="J897" s="65" t="e">
        <f>VLOOKUP(H897,FWD!$G$4:$I$128,4,FALSE)</f>
        <v>#N/A</v>
      </c>
      <c r="K897" s="64" t="str">
        <f t="shared" si="421"/>
        <v/>
      </c>
      <c r="L897" s="64" t="str">
        <f t="shared" si="422"/>
        <v/>
      </c>
      <c r="M897" s="64" t="e">
        <f t="array" ref="M897">STDEVP(IF($I$4:$I$2051=K897,$J$4:$J$2051))</f>
        <v>#DIV/0!</v>
      </c>
      <c r="N897" s="78" t="e">
        <f t="shared" si="414"/>
        <v>#DIV/0!</v>
      </c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D897" s="55">
        <v>133.68</v>
      </c>
      <c r="AE897" s="48">
        <f t="shared" si="437"/>
        <v>133</v>
      </c>
      <c r="AF897" s="48" t="e">
        <f>VLOOKUP(AD897,FWD!#REF!,4,FALSE)</f>
        <v>#REF!</v>
      </c>
      <c r="AG897" s="48" t="str">
        <f t="shared" si="425"/>
        <v/>
      </c>
      <c r="AH897" s="48" t="str">
        <f t="shared" si="426"/>
        <v/>
      </c>
      <c r="AI897" s="48">
        <f t="array" ref="AI897">STDEVP(IF($AE$4:$AE$918=AG897,$AF$4:$AF$918))</f>
        <v>0</v>
      </c>
      <c r="AJ897" s="48" t="str">
        <f t="shared" si="427"/>
        <v/>
      </c>
      <c r="AK897" s="47">
        <v>96.48</v>
      </c>
      <c r="AL897" s="48">
        <f t="shared" si="428"/>
        <v>96</v>
      </c>
      <c r="AM897" s="49" t="e">
        <f>VLOOKUP(AK897,FWD!#REF!,4,FALSE)</f>
        <v>#REF!</v>
      </c>
      <c r="AN897" s="58" t="str">
        <f t="shared" si="429"/>
        <v/>
      </c>
      <c r="AO897" s="58" t="str">
        <f t="shared" si="415"/>
        <v/>
      </c>
      <c r="AP897" s="58" t="e">
        <f t="array" ref="AP897">STDEVP(IF($AL$4:$AL$2012=AN897,$AM$4:$AM$2012))</f>
        <v>#DIV/0!</v>
      </c>
      <c r="AQ897" s="59" t="e">
        <f t="shared" si="430"/>
        <v>#DIV/0!</v>
      </c>
      <c r="AR897" s="47">
        <v>14.8</v>
      </c>
      <c r="AS897" s="48">
        <f t="shared" si="434"/>
        <v>14</v>
      </c>
      <c r="AT897" s="49" t="e">
        <f>VLOOKUP(AR897,FWD!#REF!,4,FALSE)</f>
        <v>#REF!</v>
      </c>
      <c r="AU897" s="48" t="str">
        <f t="shared" si="416"/>
        <v/>
      </c>
      <c r="AV897" s="58" t="str">
        <f t="shared" si="435"/>
        <v/>
      </c>
      <c r="AW897" s="48" t="e">
        <f t="array" ref="AW897">STDEVP(IF($AS$4:$AS$909=AU897,$AT$4:$AT$909))</f>
        <v>#DIV/0!</v>
      </c>
      <c r="AX897" s="50" t="e">
        <f t="shared" si="439"/>
        <v>#DIV/0!</v>
      </c>
    </row>
    <row r="898" spans="1:50" x14ac:dyDescent="0.2">
      <c r="A898" s="63">
        <v>170.84</v>
      </c>
      <c r="B898" s="64">
        <f t="shared" si="417"/>
        <v>170</v>
      </c>
      <c r="C898" s="65" t="e">
        <f>VLOOKUP(A898,FWD!#REF!,4,FALSE)</f>
        <v>#REF!</v>
      </c>
      <c r="D898" s="64" t="str">
        <f t="shared" si="418"/>
        <v/>
      </c>
      <c r="E898" s="64" t="str">
        <f t="shared" si="419"/>
        <v/>
      </c>
      <c r="F898" s="64" t="e">
        <f t="array" ref="F898">STDEVP(IF($B$4:$B$918=D898,$C$4:$C$918))</f>
        <v>#DIV/0!</v>
      </c>
      <c r="G898" s="66" t="e">
        <f t="shared" si="413"/>
        <v>#DIV/0!</v>
      </c>
      <c r="H898" s="63">
        <v>85.2</v>
      </c>
      <c r="I898" s="64">
        <f t="shared" si="420"/>
        <v>85</v>
      </c>
      <c r="J898" s="65" t="e">
        <f>VLOOKUP(H898,FWD!$G$4:$I$128,4,FALSE)</f>
        <v>#N/A</v>
      </c>
      <c r="K898" s="64" t="str">
        <f t="shared" si="421"/>
        <v/>
      </c>
      <c r="L898" s="64" t="str">
        <f t="shared" si="422"/>
        <v/>
      </c>
      <c r="M898" s="64" t="e">
        <f t="array" ref="M898">STDEVP(IF($I$4:$I$2051=K898,$J$4:$J$2051))</f>
        <v>#DIV/0!</v>
      </c>
      <c r="N898" s="78" t="e">
        <f t="shared" si="414"/>
        <v>#DIV/0!</v>
      </c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D898" s="55">
        <v>133.63999999999999</v>
      </c>
      <c r="AE898" s="48">
        <f t="shared" si="437"/>
        <v>133</v>
      </c>
      <c r="AF898" s="48" t="e">
        <f>VLOOKUP(AD898,FWD!#REF!,4,FALSE)</f>
        <v>#REF!</v>
      </c>
      <c r="AG898" s="48" t="str">
        <f t="shared" si="425"/>
        <v/>
      </c>
      <c r="AH898" s="48" t="str">
        <f t="shared" si="426"/>
        <v/>
      </c>
      <c r="AI898" s="48">
        <f t="array" ref="AI898">STDEVP(IF($AE$4:$AE$918=AG898,$AF$4:$AF$918))</f>
        <v>0</v>
      </c>
      <c r="AJ898" s="48" t="str">
        <f t="shared" si="427"/>
        <v/>
      </c>
      <c r="AK898" s="47">
        <v>96.44</v>
      </c>
      <c r="AL898" s="48">
        <f t="shared" si="428"/>
        <v>96</v>
      </c>
      <c r="AM898" s="49" t="e">
        <f>VLOOKUP(AK898,FWD!#REF!,4,FALSE)</f>
        <v>#REF!</v>
      </c>
      <c r="AN898" s="58" t="str">
        <f t="shared" si="429"/>
        <v/>
      </c>
      <c r="AO898" s="58" t="str">
        <f t="shared" si="415"/>
        <v/>
      </c>
      <c r="AP898" s="58" t="e">
        <f t="array" ref="AP898">STDEVP(IF($AL$4:$AL$2012=AN898,$AM$4:$AM$2012))</f>
        <v>#DIV/0!</v>
      </c>
      <c r="AQ898" s="59" t="e">
        <f t="shared" si="430"/>
        <v>#DIV/0!</v>
      </c>
      <c r="AR898" s="47">
        <v>14.76</v>
      </c>
      <c r="AS898" s="48">
        <f t="shared" si="434"/>
        <v>14</v>
      </c>
      <c r="AT898" s="49" t="e">
        <f>VLOOKUP(AR898,FWD!#REF!,4,FALSE)</f>
        <v>#REF!</v>
      </c>
      <c r="AU898" s="48" t="str">
        <f t="shared" si="416"/>
        <v/>
      </c>
      <c r="AV898" s="58" t="str">
        <f t="shared" si="435"/>
        <v/>
      </c>
      <c r="AW898" s="48" t="e">
        <f t="array" ref="AW898">STDEVP(IF($AS$4:$AS$909=AU898,$AT$4:$AT$909))</f>
        <v>#DIV/0!</v>
      </c>
      <c r="AX898" s="50" t="e">
        <f t="shared" si="439"/>
        <v>#DIV/0!</v>
      </c>
    </row>
    <row r="899" spans="1:50" x14ac:dyDescent="0.2">
      <c r="A899" s="63">
        <v>170.88</v>
      </c>
      <c r="B899" s="64">
        <f t="shared" si="417"/>
        <v>170</v>
      </c>
      <c r="C899" s="65" t="e">
        <f>VLOOKUP(A899,FWD!#REF!,4,FALSE)</f>
        <v>#REF!</v>
      </c>
      <c r="D899" s="64" t="str">
        <f t="shared" si="418"/>
        <v/>
      </c>
      <c r="E899" s="64" t="str">
        <f t="shared" si="419"/>
        <v/>
      </c>
      <c r="F899" s="64" t="e">
        <f t="array" ref="F899">STDEVP(IF($B$4:$B$918=D899,$C$4:$C$918))</f>
        <v>#DIV/0!</v>
      </c>
      <c r="G899" s="66" t="e">
        <f t="shared" si="413"/>
        <v>#DIV/0!</v>
      </c>
      <c r="H899" s="63">
        <v>85.24</v>
      </c>
      <c r="I899" s="64">
        <f t="shared" si="420"/>
        <v>85</v>
      </c>
      <c r="J899" s="65" t="e">
        <f>VLOOKUP(H899,FWD!$G$4:$I$128,4,FALSE)</f>
        <v>#N/A</v>
      </c>
      <c r="K899" s="64" t="str">
        <f t="shared" si="421"/>
        <v/>
      </c>
      <c r="L899" s="64" t="str">
        <f t="shared" si="422"/>
        <v/>
      </c>
      <c r="M899" s="64" t="e">
        <f t="array" ref="M899">STDEVP(IF($I$4:$I$2051=K899,$J$4:$J$2051))</f>
        <v>#DIV/0!</v>
      </c>
      <c r="N899" s="78" t="e">
        <f t="shared" si="414"/>
        <v>#DIV/0!</v>
      </c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D899" s="55">
        <v>133.6</v>
      </c>
      <c r="AE899" s="48">
        <f t="shared" si="437"/>
        <v>133</v>
      </c>
      <c r="AF899" s="48" t="e">
        <f>VLOOKUP(AD899,FWD!#REF!,4,FALSE)</f>
        <v>#REF!</v>
      </c>
      <c r="AG899" s="48" t="str">
        <f t="shared" si="425"/>
        <v/>
      </c>
      <c r="AH899" s="48" t="str">
        <f t="shared" si="426"/>
        <v/>
      </c>
      <c r="AI899" s="48">
        <f t="array" ref="AI899">STDEVP(IF($AE$4:$AE$918=AG899,$AF$4:$AF$918))</f>
        <v>0</v>
      </c>
      <c r="AJ899" s="48" t="str">
        <f t="shared" si="427"/>
        <v/>
      </c>
      <c r="AK899" s="47">
        <v>96.4</v>
      </c>
      <c r="AL899" s="48">
        <f t="shared" si="428"/>
        <v>96</v>
      </c>
      <c r="AM899" s="49" t="e">
        <f>VLOOKUP(AK899,FWD!#REF!,4,FALSE)</f>
        <v>#REF!</v>
      </c>
      <c r="AN899" s="58" t="str">
        <f t="shared" si="429"/>
        <v/>
      </c>
      <c r="AO899" s="58" t="str">
        <f t="shared" si="415"/>
        <v/>
      </c>
      <c r="AP899" s="58" t="e">
        <f t="array" ref="AP899">STDEVP(IF($AL$4:$AL$2012=AN899,$AM$4:$AM$2012))</f>
        <v>#DIV/0!</v>
      </c>
      <c r="AQ899" s="59" t="e">
        <f t="shared" si="430"/>
        <v>#DIV/0!</v>
      </c>
      <c r="AR899" s="47">
        <v>14.72</v>
      </c>
      <c r="AS899" s="48">
        <f t="shared" si="434"/>
        <v>14</v>
      </c>
      <c r="AT899" s="49" t="e">
        <f>VLOOKUP(AR899,FWD!#REF!,4,FALSE)</f>
        <v>#REF!</v>
      </c>
      <c r="AU899" s="48" t="str">
        <f t="shared" si="416"/>
        <v/>
      </c>
      <c r="AV899" s="58" t="str">
        <f t="shared" si="435"/>
        <v/>
      </c>
      <c r="AW899" s="48" t="e">
        <f t="array" ref="AW899">STDEVP(IF($AS$4:$AS$909=AU899,$AT$4:$AT$909))</f>
        <v>#DIV/0!</v>
      </c>
      <c r="AX899" s="50" t="e">
        <f t="shared" si="439"/>
        <v>#DIV/0!</v>
      </c>
    </row>
    <row r="900" spans="1:50" x14ac:dyDescent="0.2">
      <c r="A900" s="63">
        <v>170.92</v>
      </c>
      <c r="B900" s="64">
        <f t="shared" si="417"/>
        <v>170</v>
      </c>
      <c r="C900" s="65" t="e">
        <f>VLOOKUP(A900,FWD!#REF!,4,FALSE)</f>
        <v>#REF!</v>
      </c>
      <c r="D900" s="64" t="str">
        <f t="shared" si="418"/>
        <v/>
      </c>
      <c r="E900" s="64" t="str">
        <f t="shared" si="419"/>
        <v/>
      </c>
      <c r="F900" s="64" t="e">
        <f t="array" ref="F900">STDEVP(IF($B$4:$B$918=D900,$C$4:$C$918))</f>
        <v>#DIV/0!</v>
      </c>
      <c r="G900" s="66" t="e">
        <f t="shared" ref="G900:G918" si="440">IF(AND(E900&lt;&gt;"",F900&lt;&gt;""),E900+F900,"")</f>
        <v>#DIV/0!</v>
      </c>
      <c r="H900" s="63">
        <v>85.28</v>
      </c>
      <c r="I900" s="64">
        <f t="shared" si="420"/>
        <v>85</v>
      </c>
      <c r="J900" s="65" t="e">
        <f>VLOOKUP(H900,FWD!$G$4:$I$128,4,FALSE)</f>
        <v>#N/A</v>
      </c>
      <c r="K900" s="64" t="str">
        <f t="shared" si="421"/>
        <v/>
      </c>
      <c r="L900" s="64" t="str">
        <f t="shared" si="422"/>
        <v/>
      </c>
      <c r="M900" s="64" t="e">
        <f t="array" ref="M900">STDEVP(IF($I$4:$I$2051=K900,$J$4:$J$2051))</f>
        <v>#DIV/0!</v>
      </c>
      <c r="N900" s="78" t="e">
        <f t="shared" ref="N900:N963" si="441">IF(AND(L900&lt;&gt;"",M900&lt;&gt;""),L900+M900,"")</f>
        <v>#DIV/0!</v>
      </c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D900" s="55">
        <v>133.56</v>
      </c>
      <c r="AE900" s="48">
        <f t="shared" si="437"/>
        <v>133</v>
      </c>
      <c r="AF900" s="48" t="e">
        <f>VLOOKUP(AD900,FWD!#REF!,4,FALSE)</f>
        <v>#REF!</v>
      </c>
      <c r="AG900" s="48" t="str">
        <f t="shared" si="425"/>
        <v/>
      </c>
      <c r="AH900" s="48" t="str">
        <f t="shared" si="426"/>
        <v/>
      </c>
      <c r="AI900" s="48">
        <f t="array" ref="AI900">STDEVP(IF($AE$4:$AE$918=AG900,$AF$4:$AF$918))</f>
        <v>0</v>
      </c>
      <c r="AJ900" s="48" t="str">
        <f t="shared" si="427"/>
        <v/>
      </c>
      <c r="AK900" s="47">
        <v>96.36</v>
      </c>
      <c r="AL900" s="48">
        <f t="shared" si="428"/>
        <v>96</v>
      </c>
      <c r="AM900" s="49" t="e">
        <f>VLOOKUP(AK900,FWD!#REF!,4,FALSE)</f>
        <v>#REF!</v>
      </c>
      <c r="AN900" s="58" t="str">
        <f t="shared" si="429"/>
        <v/>
      </c>
      <c r="AO900" s="58" t="str">
        <f t="shared" ref="AO900:AO963" si="442">IF(AN900="","",AVERAGEIF($AL$4:$AL$2012,AN900,$AM$4:$AM$2012))</f>
        <v/>
      </c>
      <c r="AP900" s="58" t="e">
        <f t="array" ref="AP900">STDEVP(IF($AL$4:$AL$2012=AN900,$AM$4:$AM$2012))</f>
        <v>#DIV/0!</v>
      </c>
      <c r="AQ900" s="59" t="e">
        <f t="shared" si="430"/>
        <v>#DIV/0!</v>
      </c>
      <c r="AR900" s="47">
        <v>14.68</v>
      </c>
      <c r="AS900" s="48">
        <f t="shared" si="434"/>
        <v>14</v>
      </c>
      <c r="AT900" s="49" t="e">
        <f>VLOOKUP(AR900,FWD!#REF!,4,FALSE)</f>
        <v>#REF!</v>
      </c>
      <c r="AU900" s="48" t="str">
        <f t="shared" ref="AU900:AU909" si="443">IF(AS900=AS901,"",AS900)</f>
        <v/>
      </c>
      <c r="AV900" s="58" t="str">
        <f t="shared" si="435"/>
        <v/>
      </c>
      <c r="AW900" s="48" t="e">
        <f t="array" ref="AW900">STDEVP(IF($AS$4:$AS$909=AU900,$AT$4:$AT$909))</f>
        <v>#DIV/0!</v>
      </c>
      <c r="AX900" s="50" t="e">
        <f t="shared" si="439"/>
        <v>#DIV/0!</v>
      </c>
    </row>
    <row r="901" spans="1:50" x14ac:dyDescent="0.2">
      <c r="A901" s="63">
        <v>170.96</v>
      </c>
      <c r="B901" s="64">
        <f t="shared" ref="B901:B918" si="444">TRUNC(A901,0)</f>
        <v>170</v>
      </c>
      <c r="C901" s="65" t="e">
        <f>VLOOKUP(A901,FWD!#REF!,4,FALSE)</f>
        <v>#REF!</v>
      </c>
      <c r="D901" s="64">
        <f t="shared" ref="D901:D918" si="445">IF(B901=B902,"",B901)</f>
        <v>170</v>
      </c>
      <c r="E901" s="64" t="e">
        <f t="shared" ref="E901:E918" si="446">IF(D901="","",AVERAGEIF($B$4:$B$918,D901,$C$4:$C$918))</f>
        <v>#REF!</v>
      </c>
      <c r="F901" s="64" t="e">
        <f t="array" ref="F901">STDEVP(IF($B$4:$B$918=D901,$C$4:$C$918))</f>
        <v>#REF!</v>
      </c>
      <c r="G901" s="66" t="e">
        <f t="shared" si="440"/>
        <v>#REF!</v>
      </c>
      <c r="H901" s="63">
        <v>85.32</v>
      </c>
      <c r="I901" s="64">
        <f t="shared" ref="I901:I964" si="447">TRUNC(H901,0)</f>
        <v>85</v>
      </c>
      <c r="J901" s="65" t="e">
        <f>VLOOKUP(H901,FWD!$G$4:$I$128,4,FALSE)</f>
        <v>#N/A</v>
      </c>
      <c r="K901" s="64" t="str">
        <f t="shared" ref="K901:K964" si="448">IF(I901=I902,"",I901)</f>
        <v/>
      </c>
      <c r="L901" s="64" t="str">
        <f t="shared" ref="L901:L964" si="449">IF(K901="","",AVERAGEIF($I$4:$I$2051,K901,$J$4:$J$2051))</f>
        <v/>
      </c>
      <c r="M901" s="64" t="e">
        <f t="array" ref="M901">STDEVP(IF($I$4:$I$2051=K901,$J$4:$J$2051))</f>
        <v>#DIV/0!</v>
      </c>
      <c r="N901" s="78" t="e">
        <f t="shared" si="441"/>
        <v>#DIV/0!</v>
      </c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D901" s="55">
        <v>133.52000000000001</v>
      </c>
      <c r="AE901" s="48">
        <f t="shared" si="437"/>
        <v>133</v>
      </c>
      <c r="AF901" s="48" t="e">
        <f>VLOOKUP(AD901,FWD!#REF!,4,FALSE)</f>
        <v>#REF!</v>
      </c>
      <c r="AG901" s="48" t="str">
        <f t="shared" ref="AG901:AG914" si="450">IF(AE901=AE902,"",AE901)</f>
        <v/>
      </c>
      <c r="AH901" s="48" t="str">
        <f t="shared" ref="AH901:AH914" si="451">IF(AG901="","",AVERAGEIF($AE$4:$AE$918,AG901,$AF$4:$AF$918))</f>
        <v/>
      </c>
      <c r="AI901" s="48">
        <f t="array" ref="AI901">STDEVP(IF($AE$4:$AE$918=AG901,$AF$4:$AF$918))</f>
        <v>0</v>
      </c>
      <c r="AJ901" s="48" t="str">
        <f t="shared" ref="AJ901:AJ914" si="452">IF(AND(AH901&lt;&gt;"",AI901&lt;&gt;""),AH901+AI901,"")</f>
        <v/>
      </c>
      <c r="AK901" s="47">
        <v>96.32</v>
      </c>
      <c r="AL901" s="48">
        <f t="shared" ref="AL901:AL964" si="453">TRUNC(AK901,0)</f>
        <v>96</v>
      </c>
      <c r="AM901" s="49" t="e">
        <f>VLOOKUP(AK901,FWD!#REF!,4,FALSE)</f>
        <v>#REF!</v>
      </c>
      <c r="AN901" s="58" t="str">
        <f t="shared" ref="AN901:AN964" si="454">IF(AL901=AL902,"",AL901)</f>
        <v/>
      </c>
      <c r="AO901" s="58" t="str">
        <f t="shared" si="442"/>
        <v/>
      </c>
      <c r="AP901" s="58" t="e">
        <f t="array" ref="AP901">STDEVP(IF($AL$4:$AL$2012=AN901,$AM$4:$AM$2012))</f>
        <v>#DIV/0!</v>
      </c>
      <c r="AQ901" s="59" t="e">
        <f t="shared" ref="AQ901:AQ964" si="455">IF(AND(AO901&lt;&gt;"",AP901&lt;&gt;""),AO901+AP901,"")</f>
        <v>#DIV/0!</v>
      </c>
      <c r="AR901" s="47">
        <v>14.64</v>
      </c>
      <c r="AS901" s="48">
        <f t="shared" si="434"/>
        <v>14</v>
      </c>
      <c r="AT901" s="49" t="e">
        <f>VLOOKUP(AR901,FWD!#REF!,4,FALSE)</f>
        <v>#REF!</v>
      </c>
      <c r="AU901" s="48" t="str">
        <f t="shared" si="443"/>
        <v/>
      </c>
      <c r="AV901" s="58" t="str">
        <f t="shared" si="435"/>
        <v/>
      </c>
      <c r="AW901" s="48" t="e">
        <f t="array" ref="AW901">STDEVP(IF($AS$4:$AS$909=AU901,$AT$4:$AT$909))</f>
        <v>#DIV/0!</v>
      </c>
      <c r="AX901" s="50" t="e">
        <f t="shared" si="439"/>
        <v>#DIV/0!</v>
      </c>
    </row>
    <row r="902" spans="1:50" x14ac:dyDescent="0.2">
      <c r="A902" s="63">
        <v>171</v>
      </c>
      <c r="B902" s="64">
        <f t="shared" si="444"/>
        <v>171</v>
      </c>
      <c r="C902" s="65" t="e">
        <f>VLOOKUP(A902,FWD!#REF!,4,FALSE)</f>
        <v>#REF!</v>
      </c>
      <c r="D902" s="64" t="str">
        <f t="shared" si="445"/>
        <v/>
      </c>
      <c r="E902" s="64" t="str">
        <f t="shared" si="446"/>
        <v/>
      </c>
      <c r="F902" s="64" t="e">
        <f t="array" ref="F902">STDEVP(IF($B$4:$B$918=D902,$C$4:$C$918))</f>
        <v>#DIV/0!</v>
      </c>
      <c r="G902" s="66" t="e">
        <f t="shared" si="440"/>
        <v>#DIV/0!</v>
      </c>
      <c r="H902" s="63">
        <v>85.36</v>
      </c>
      <c r="I902" s="64">
        <f t="shared" si="447"/>
        <v>85</v>
      </c>
      <c r="J902" s="65" t="e">
        <f>VLOOKUP(H902,FWD!$G$4:$I$128,4,FALSE)</f>
        <v>#N/A</v>
      </c>
      <c r="K902" s="64" t="str">
        <f t="shared" si="448"/>
        <v/>
      </c>
      <c r="L902" s="64" t="str">
        <f t="shared" si="449"/>
        <v/>
      </c>
      <c r="M902" s="64" t="e">
        <f t="array" ref="M902">STDEVP(IF($I$4:$I$2051=K902,$J$4:$J$2051))</f>
        <v>#DIV/0!</v>
      </c>
      <c r="N902" s="78" t="e">
        <f t="shared" si="441"/>
        <v>#DIV/0!</v>
      </c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D902" s="55">
        <v>133.47999999999999</v>
      </c>
      <c r="AE902" s="48">
        <f t="shared" si="437"/>
        <v>133</v>
      </c>
      <c r="AF902" s="48" t="e">
        <f>VLOOKUP(AD902,FWD!#REF!,4,FALSE)</f>
        <v>#REF!</v>
      </c>
      <c r="AG902" s="48" t="str">
        <f t="shared" si="450"/>
        <v/>
      </c>
      <c r="AH902" s="48" t="str">
        <f t="shared" si="451"/>
        <v/>
      </c>
      <c r="AI902" s="48">
        <f t="array" ref="AI902">STDEVP(IF($AE$4:$AE$918=AG902,$AF$4:$AF$918))</f>
        <v>0</v>
      </c>
      <c r="AJ902" s="48" t="str">
        <f t="shared" si="452"/>
        <v/>
      </c>
      <c r="AK902" s="47">
        <v>96.28</v>
      </c>
      <c r="AL902" s="48">
        <f t="shared" si="453"/>
        <v>96</v>
      </c>
      <c r="AM902" s="49" t="e">
        <f>VLOOKUP(AK902,FWD!#REF!,4,FALSE)</f>
        <v>#REF!</v>
      </c>
      <c r="AN902" s="58" t="str">
        <f t="shared" si="454"/>
        <v/>
      </c>
      <c r="AO902" s="58" t="str">
        <f t="shared" si="442"/>
        <v/>
      </c>
      <c r="AP902" s="58" t="e">
        <f t="array" ref="AP902">STDEVP(IF($AL$4:$AL$2012=AN902,$AM$4:$AM$2012))</f>
        <v>#DIV/0!</v>
      </c>
      <c r="AQ902" s="59" t="e">
        <f t="shared" si="455"/>
        <v>#DIV/0!</v>
      </c>
      <c r="AR902" s="47">
        <v>14.6</v>
      </c>
      <c r="AS902" s="48">
        <f t="shared" si="434"/>
        <v>14</v>
      </c>
      <c r="AT902" s="49" t="e">
        <f>VLOOKUP(AR902,FWD!#REF!,4,FALSE)</f>
        <v>#REF!</v>
      </c>
      <c r="AU902" s="48" t="str">
        <f t="shared" si="443"/>
        <v/>
      </c>
      <c r="AV902" s="58" t="str">
        <f t="shared" si="435"/>
        <v/>
      </c>
      <c r="AW902" s="48" t="e">
        <f t="array" ref="AW902">STDEVP(IF($AS$4:$AS$909=AU902,$AT$4:$AT$909))</f>
        <v>#DIV/0!</v>
      </c>
      <c r="AX902" s="50" t="e">
        <f t="shared" si="439"/>
        <v>#DIV/0!</v>
      </c>
    </row>
    <row r="903" spans="1:50" x14ac:dyDescent="0.2">
      <c r="A903" s="63">
        <v>171.12</v>
      </c>
      <c r="B903" s="64">
        <f t="shared" si="444"/>
        <v>171</v>
      </c>
      <c r="C903" s="65" t="e">
        <f>VLOOKUP(A903,FWD!#REF!,4,FALSE)</f>
        <v>#REF!</v>
      </c>
      <c r="D903" s="64" t="str">
        <f t="shared" si="445"/>
        <v/>
      </c>
      <c r="E903" s="64" t="str">
        <f t="shared" si="446"/>
        <v/>
      </c>
      <c r="F903" s="64" t="e">
        <f t="array" ref="F903">STDEVP(IF($B$4:$B$918=D903,$C$4:$C$918))</f>
        <v>#DIV/0!</v>
      </c>
      <c r="G903" s="66" t="e">
        <f t="shared" si="440"/>
        <v>#DIV/0!</v>
      </c>
      <c r="H903" s="63">
        <v>85.4</v>
      </c>
      <c r="I903" s="64">
        <f t="shared" si="447"/>
        <v>85</v>
      </c>
      <c r="J903" s="65" t="e">
        <f>VLOOKUP(H903,FWD!$G$4:$I$128,4,FALSE)</f>
        <v>#N/A</v>
      </c>
      <c r="K903" s="64" t="str">
        <f t="shared" si="448"/>
        <v/>
      </c>
      <c r="L903" s="64" t="str">
        <f t="shared" si="449"/>
        <v/>
      </c>
      <c r="M903" s="64" t="e">
        <f t="array" ref="M903">STDEVP(IF($I$4:$I$2051=K903,$J$4:$J$2051))</f>
        <v>#DIV/0!</v>
      </c>
      <c r="N903" s="78" t="e">
        <f t="shared" si="441"/>
        <v>#DIV/0!</v>
      </c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D903" s="55">
        <v>133.44</v>
      </c>
      <c r="AE903" s="48">
        <f t="shared" si="437"/>
        <v>133</v>
      </c>
      <c r="AF903" s="48" t="e">
        <f>VLOOKUP(AD903,FWD!#REF!,4,FALSE)</f>
        <v>#REF!</v>
      </c>
      <c r="AG903" s="48" t="str">
        <f t="shared" si="450"/>
        <v/>
      </c>
      <c r="AH903" s="48" t="str">
        <f t="shared" si="451"/>
        <v/>
      </c>
      <c r="AI903" s="48">
        <f t="array" ref="AI903">STDEVP(IF($AE$4:$AE$918=AG903,$AF$4:$AF$918))</f>
        <v>0</v>
      </c>
      <c r="AJ903" s="48" t="str">
        <f t="shared" si="452"/>
        <v/>
      </c>
      <c r="AK903" s="47">
        <v>96.24</v>
      </c>
      <c r="AL903" s="48">
        <f t="shared" si="453"/>
        <v>96</v>
      </c>
      <c r="AM903" s="49" t="e">
        <f>VLOOKUP(AK903,FWD!#REF!,4,FALSE)</f>
        <v>#REF!</v>
      </c>
      <c r="AN903" s="58" t="str">
        <f t="shared" si="454"/>
        <v/>
      </c>
      <c r="AO903" s="58" t="str">
        <f t="shared" si="442"/>
        <v/>
      </c>
      <c r="AP903" s="58" t="e">
        <f t="array" ref="AP903">STDEVP(IF($AL$4:$AL$2012=AN903,$AM$4:$AM$2012))</f>
        <v>#DIV/0!</v>
      </c>
      <c r="AQ903" s="59" t="e">
        <f t="shared" si="455"/>
        <v>#DIV/0!</v>
      </c>
      <c r="AR903" s="47">
        <v>14.56</v>
      </c>
      <c r="AS903" s="48">
        <f t="shared" si="434"/>
        <v>14</v>
      </c>
      <c r="AT903" s="49" t="e">
        <f>VLOOKUP(AR903,FWD!#REF!,4,FALSE)</f>
        <v>#REF!</v>
      </c>
      <c r="AU903" s="48" t="str">
        <f t="shared" si="443"/>
        <v/>
      </c>
      <c r="AV903" s="58" t="str">
        <f t="shared" si="435"/>
        <v/>
      </c>
      <c r="AW903" s="48" t="e">
        <f t="array" ref="AW903">STDEVP(IF($AS$4:$AS$909=AU903,$AT$4:$AT$909))</f>
        <v>#DIV/0!</v>
      </c>
      <c r="AX903" s="50" t="e">
        <f t="shared" si="439"/>
        <v>#DIV/0!</v>
      </c>
    </row>
    <row r="904" spans="1:50" x14ac:dyDescent="0.2">
      <c r="A904" s="63">
        <v>171.16</v>
      </c>
      <c r="B904" s="64">
        <f t="shared" si="444"/>
        <v>171</v>
      </c>
      <c r="C904" s="65" t="e">
        <f>VLOOKUP(A904,FWD!#REF!,4,FALSE)</f>
        <v>#REF!</v>
      </c>
      <c r="D904" s="64" t="str">
        <f t="shared" si="445"/>
        <v/>
      </c>
      <c r="E904" s="64" t="str">
        <f t="shared" si="446"/>
        <v/>
      </c>
      <c r="F904" s="64" t="e">
        <f t="array" ref="F904">STDEVP(IF($B$4:$B$918=D904,$C$4:$C$918))</f>
        <v>#DIV/0!</v>
      </c>
      <c r="G904" s="66" t="e">
        <f t="shared" si="440"/>
        <v>#DIV/0!</v>
      </c>
      <c r="H904" s="63">
        <v>85.44</v>
      </c>
      <c r="I904" s="64">
        <f t="shared" si="447"/>
        <v>85</v>
      </c>
      <c r="J904" s="65" t="e">
        <f>VLOOKUP(H904,FWD!$G$4:$I$128,4,FALSE)</f>
        <v>#N/A</v>
      </c>
      <c r="K904" s="64" t="str">
        <f t="shared" si="448"/>
        <v/>
      </c>
      <c r="L904" s="64" t="str">
        <f t="shared" si="449"/>
        <v/>
      </c>
      <c r="M904" s="64" t="e">
        <f t="array" ref="M904">STDEVP(IF($I$4:$I$2051=K904,$J$4:$J$2051))</f>
        <v>#DIV/0!</v>
      </c>
      <c r="N904" s="78" t="e">
        <f t="shared" si="441"/>
        <v>#DIV/0!</v>
      </c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D904" s="55">
        <v>133.4</v>
      </c>
      <c r="AE904" s="48">
        <f t="shared" si="437"/>
        <v>133</v>
      </c>
      <c r="AF904" s="48" t="e">
        <f>VLOOKUP(AD904,FWD!#REF!,4,FALSE)</f>
        <v>#REF!</v>
      </c>
      <c r="AG904" s="48" t="str">
        <f t="shared" si="450"/>
        <v/>
      </c>
      <c r="AH904" s="48" t="str">
        <f t="shared" si="451"/>
        <v/>
      </c>
      <c r="AI904" s="48">
        <f t="array" ref="AI904">STDEVP(IF($AE$4:$AE$918=AG904,$AF$4:$AF$918))</f>
        <v>0</v>
      </c>
      <c r="AJ904" s="48" t="str">
        <f t="shared" si="452"/>
        <v/>
      </c>
      <c r="AK904" s="47">
        <v>96.2</v>
      </c>
      <c r="AL904" s="48">
        <f t="shared" si="453"/>
        <v>96</v>
      </c>
      <c r="AM904" s="49" t="e">
        <f>VLOOKUP(AK904,FWD!#REF!,4,FALSE)</f>
        <v>#REF!</v>
      </c>
      <c r="AN904" s="58" t="str">
        <f t="shared" si="454"/>
        <v/>
      </c>
      <c r="AO904" s="58" t="str">
        <f t="shared" si="442"/>
        <v/>
      </c>
      <c r="AP904" s="58" t="e">
        <f t="array" ref="AP904">STDEVP(IF($AL$4:$AL$2012=AN904,$AM$4:$AM$2012))</f>
        <v>#DIV/0!</v>
      </c>
      <c r="AQ904" s="59" t="e">
        <f t="shared" si="455"/>
        <v>#DIV/0!</v>
      </c>
      <c r="AR904" s="47">
        <v>14.52</v>
      </c>
      <c r="AS904" s="48">
        <f t="shared" si="434"/>
        <v>14</v>
      </c>
      <c r="AT904" s="49" t="e">
        <f>VLOOKUP(AR904,FWD!#REF!,4,FALSE)</f>
        <v>#REF!</v>
      </c>
      <c r="AU904" s="48" t="str">
        <f t="shared" si="443"/>
        <v/>
      </c>
      <c r="AV904" s="58" t="str">
        <f t="shared" si="435"/>
        <v/>
      </c>
      <c r="AW904" s="48" t="e">
        <f t="array" ref="AW904">STDEVP(IF($AS$4:$AS$909=AU904,$AT$4:$AT$909))</f>
        <v>#DIV/0!</v>
      </c>
      <c r="AX904" s="50" t="e">
        <f t="shared" si="439"/>
        <v>#DIV/0!</v>
      </c>
    </row>
    <row r="905" spans="1:50" x14ac:dyDescent="0.2">
      <c r="A905" s="63">
        <v>171.2</v>
      </c>
      <c r="B905" s="64">
        <f t="shared" si="444"/>
        <v>171</v>
      </c>
      <c r="C905" s="65" t="e">
        <f>VLOOKUP(A905,FWD!#REF!,4,FALSE)</f>
        <v>#REF!</v>
      </c>
      <c r="D905" s="64" t="str">
        <f t="shared" si="445"/>
        <v/>
      </c>
      <c r="E905" s="64" t="str">
        <f t="shared" si="446"/>
        <v/>
      </c>
      <c r="F905" s="64" t="e">
        <f t="array" ref="F905">STDEVP(IF($B$4:$B$918=D905,$C$4:$C$918))</f>
        <v>#DIV/0!</v>
      </c>
      <c r="G905" s="66" t="e">
        <f t="shared" si="440"/>
        <v>#DIV/0!</v>
      </c>
      <c r="H905" s="63">
        <v>85.48</v>
      </c>
      <c r="I905" s="64">
        <f t="shared" si="447"/>
        <v>85</v>
      </c>
      <c r="J905" s="65" t="e">
        <f>VLOOKUP(H905,FWD!$G$4:$I$128,4,FALSE)</f>
        <v>#N/A</v>
      </c>
      <c r="K905" s="64" t="str">
        <f t="shared" si="448"/>
        <v/>
      </c>
      <c r="L905" s="64" t="str">
        <f t="shared" si="449"/>
        <v/>
      </c>
      <c r="M905" s="64" t="e">
        <f t="array" ref="M905">STDEVP(IF($I$4:$I$2051=K905,$J$4:$J$2051))</f>
        <v>#DIV/0!</v>
      </c>
      <c r="N905" s="78" t="e">
        <f t="shared" si="441"/>
        <v>#DIV/0!</v>
      </c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D905" s="55">
        <v>133.36000000000001</v>
      </c>
      <c r="AE905" s="48">
        <f t="shared" si="437"/>
        <v>133</v>
      </c>
      <c r="AF905" s="48" t="e">
        <f>VLOOKUP(AD905,FWD!#REF!,4,FALSE)</f>
        <v>#REF!</v>
      </c>
      <c r="AG905" s="48">
        <f t="shared" si="450"/>
        <v>133</v>
      </c>
      <c r="AH905" s="48" t="e">
        <f t="shared" si="451"/>
        <v>#REF!</v>
      </c>
      <c r="AI905" s="48" t="e">
        <f t="array" ref="AI905">STDEVP(IF($AE$4:$AE$918=AG905,$AF$4:$AF$918))</f>
        <v>#REF!</v>
      </c>
      <c r="AJ905" s="48" t="e">
        <f t="shared" si="452"/>
        <v>#REF!</v>
      </c>
      <c r="AK905" s="47">
        <v>96.16</v>
      </c>
      <c r="AL905" s="48">
        <f t="shared" si="453"/>
        <v>96</v>
      </c>
      <c r="AM905" s="49" t="e">
        <f>VLOOKUP(AK905,FWD!#REF!,4,FALSE)</f>
        <v>#REF!</v>
      </c>
      <c r="AN905" s="58" t="str">
        <f t="shared" si="454"/>
        <v/>
      </c>
      <c r="AO905" s="58" t="str">
        <f t="shared" si="442"/>
        <v/>
      </c>
      <c r="AP905" s="58" t="e">
        <f t="array" ref="AP905">STDEVP(IF($AL$4:$AL$2012=AN905,$AM$4:$AM$2012))</f>
        <v>#DIV/0!</v>
      </c>
      <c r="AQ905" s="59" t="e">
        <f t="shared" si="455"/>
        <v>#DIV/0!</v>
      </c>
      <c r="AR905" s="47">
        <v>14.48</v>
      </c>
      <c r="AS905" s="48">
        <f t="shared" si="434"/>
        <v>14</v>
      </c>
      <c r="AT905" s="49" t="e">
        <f>VLOOKUP(AR905,FWD!#REF!,4,FALSE)</f>
        <v>#REF!</v>
      </c>
      <c r="AU905" s="48" t="str">
        <f t="shared" si="443"/>
        <v/>
      </c>
      <c r="AV905" s="58" t="str">
        <f t="shared" si="435"/>
        <v/>
      </c>
      <c r="AW905" s="48" t="e">
        <f t="array" ref="AW905">STDEVP(IF($AS$4:$AS$909=AU905,$AT$4:$AT$909))</f>
        <v>#DIV/0!</v>
      </c>
      <c r="AX905" s="50" t="e">
        <f t="shared" si="439"/>
        <v>#DIV/0!</v>
      </c>
    </row>
    <row r="906" spans="1:50" x14ac:dyDescent="0.2">
      <c r="A906" s="63">
        <v>171.24</v>
      </c>
      <c r="B906" s="64">
        <f t="shared" si="444"/>
        <v>171</v>
      </c>
      <c r="C906" s="65" t="e">
        <f>VLOOKUP(A906,FWD!#REF!,4,FALSE)</f>
        <v>#REF!</v>
      </c>
      <c r="D906" s="64" t="str">
        <f t="shared" si="445"/>
        <v/>
      </c>
      <c r="E906" s="64" t="str">
        <f t="shared" si="446"/>
        <v/>
      </c>
      <c r="F906" s="64" t="e">
        <f t="array" ref="F906">STDEVP(IF($B$4:$B$918=D906,$C$4:$C$918))</f>
        <v>#DIV/0!</v>
      </c>
      <c r="G906" s="66" t="e">
        <f t="shared" si="440"/>
        <v>#DIV/0!</v>
      </c>
      <c r="H906" s="63">
        <v>85.52</v>
      </c>
      <c r="I906" s="64">
        <f t="shared" si="447"/>
        <v>85</v>
      </c>
      <c r="J906" s="65" t="e">
        <f>VLOOKUP(H906,FWD!$G$4:$I$128,4,FALSE)</f>
        <v>#N/A</v>
      </c>
      <c r="K906" s="64" t="str">
        <f t="shared" si="448"/>
        <v/>
      </c>
      <c r="L906" s="64" t="str">
        <f t="shared" si="449"/>
        <v/>
      </c>
      <c r="M906" s="64" t="e">
        <f t="array" ref="M906">STDEVP(IF($I$4:$I$2051=K906,$J$4:$J$2051))</f>
        <v>#DIV/0!</v>
      </c>
      <c r="N906" s="78" t="e">
        <f t="shared" si="441"/>
        <v>#DIV/0!</v>
      </c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D906" s="55">
        <v>96.08</v>
      </c>
      <c r="AE906" s="48">
        <f t="shared" si="437"/>
        <v>96</v>
      </c>
      <c r="AF906" s="48" t="e">
        <f>VLOOKUP(AD906,FWD!#REF!,4,FALSE)</f>
        <v>#REF!</v>
      </c>
      <c r="AG906" s="48" t="str">
        <f t="shared" si="450"/>
        <v/>
      </c>
      <c r="AH906" s="48" t="str">
        <f t="shared" si="451"/>
        <v/>
      </c>
      <c r="AI906" s="48">
        <f t="array" ref="AI906">STDEVP(IF($AE$4:$AE$918=AG906,$AF$4:$AF$918))</f>
        <v>0</v>
      </c>
      <c r="AJ906" s="48" t="str">
        <f t="shared" si="452"/>
        <v/>
      </c>
      <c r="AK906" s="47">
        <v>96.12</v>
      </c>
      <c r="AL906" s="48">
        <f t="shared" si="453"/>
        <v>96</v>
      </c>
      <c r="AM906" s="49" t="e">
        <f>VLOOKUP(AK906,FWD!#REF!,4,FALSE)</f>
        <v>#REF!</v>
      </c>
      <c r="AN906" s="58">
        <f t="shared" si="454"/>
        <v>96</v>
      </c>
      <c r="AO906" s="58" t="e">
        <f t="shared" si="442"/>
        <v>#REF!</v>
      </c>
      <c r="AP906" s="58" t="e">
        <f t="array" ref="AP906">STDEVP(IF($AL$4:$AL$2012=AN906,$AM$4:$AM$2012))</f>
        <v>#REF!</v>
      </c>
      <c r="AQ906" s="59" t="e">
        <f t="shared" si="455"/>
        <v>#REF!</v>
      </c>
      <c r="AR906" s="47">
        <v>14.44</v>
      </c>
      <c r="AS906" s="48">
        <f t="shared" si="434"/>
        <v>14</v>
      </c>
      <c r="AT906" s="49" t="e">
        <f>VLOOKUP(AR906,FWD!#REF!,4,FALSE)</f>
        <v>#REF!</v>
      </c>
      <c r="AU906" s="48" t="str">
        <f t="shared" si="443"/>
        <v/>
      </c>
      <c r="AV906" s="58" t="str">
        <f t="shared" si="435"/>
        <v/>
      </c>
      <c r="AW906" s="48" t="e">
        <f t="array" ref="AW906">STDEVP(IF($AS$4:$AS$909=AU906,$AT$4:$AT$909))</f>
        <v>#DIV/0!</v>
      </c>
      <c r="AX906" s="50" t="e">
        <f t="shared" si="439"/>
        <v>#DIV/0!</v>
      </c>
    </row>
    <row r="907" spans="1:50" x14ac:dyDescent="0.2">
      <c r="A907" s="63">
        <v>171.28</v>
      </c>
      <c r="B907" s="64">
        <f t="shared" si="444"/>
        <v>171</v>
      </c>
      <c r="C907" s="65" t="e">
        <f>VLOOKUP(A907,FWD!#REF!,4,FALSE)</f>
        <v>#REF!</v>
      </c>
      <c r="D907" s="64" t="str">
        <f t="shared" si="445"/>
        <v/>
      </c>
      <c r="E907" s="64" t="str">
        <f t="shared" si="446"/>
        <v/>
      </c>
      <c r="F907" s="64" t="e">
        <f t="array" ref="F907">STDEVP(IF($B$4:$B$918=D907,$C$4:$C$918))</f>
        <v>#DIV/0!</v>
      </c>
      <c r="G907" s="66" t="e">
        <f t="shared" si="440"/>
        <v>#DIV/0!</v>
      </c>
      <c r="H907" s="63">
        <v>85.56</v>
      </c>
      <c r="I907" s="64">
        <f t="shared" si="447"/>
        <v>85</v>
      </c>
      <c r="J907" s="65" t="e">
        <f>VLOOKUP(H907,FWD!$G$4:$I$128,4,FALSE)</f>
        <v>#N/A</v>
      </c>
      <c r="K907" s="64" t="str">
        <f t="shared" si="448"/>
        <v/>
      </c>
      <c r="L907" s="64" t="str">
        <f t="shared" si="449"/>
        <v/>
      </c>
      <c r="M907" s="64" t="e">
        <f t="array" ref="M907">STDEVP(IF($I$4:$I$2051=K907,$J$4:$J$2051))</f>
        <v>#DIV/0!</v>
      </c>
      <c r="N907" s="78" t="e">
        <f t="shared" si="441"/>
        <v>#DIV/0!</v>
      </c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D907" s="55">
        <v>96.04</v>
      </c>
      <c r="AE907" s="48">
        <f t="shared" si="437"/>
        <v>96</v>
      </c>
      <c r="AF907" s="48" t="e">
        <f>VLOOKUP(AD907,FWD!#REF!,4,FALSE)</f>
        <v>#REF!</v>
      </c>
      <c r="AG907" s="48" t="str">
        <f t="shared" si="450"/>
        <v/>
      </c>
      <c r="AH907" s="48" t="str">
        <f t="shared" si="451"/>
        <v/>
      </c>
      <c r="AI907" s="48">
        <f t="array" ref="AI907">STDEVP(IF($AE$4:$AE$918=AG907,$AF$4:$AF$918))</f>
        <v>0</v>
      </c>
      <c r="AJ907" s="48" t="str">
        <f t="shared" si="452"/>
        <v/>
      </c>
      <c r="AK907" s="47">
        <v>94.6</v>
      </c>
      <c r="AL907" s="48">
        <f t="shared" si="453"/>
        <v>94</v>
      </c>
      <c r="AM907" s="49" t="e">
        <f>VLOOKUP(AK907,FWD!#REF!,4,FALSE)</f>
        <v>#REF!</v>
      </c>
      <c r="AN907" s="58" t="str">
        <f t="shared" si="454"/>
        <v/>
      </c>
      <c r="AO907" s="58" t="str">
        <f t="shared" si="442"/>
        <v/>
      </c>
      <c r="AP907" s="58" t="e">
        <f t="array" ref="AP907">STDEVP(IF($AL$4:$AL$2012=AN907,$AM$4:$AM$2012))</f>
        <v>#DIV/0!</v>
      </c>
      <c r="AQ907" s="59" t="e">
        <f t="shared" si="455"/>
        <v>#DIV/0!</v>
      </c>
      <c r="AR907" s="47">
        <v>14.4</v>
      </c>
      <c r="AS907" s="48">
        <f t="shared" si="434"/>
        <v>14</v>
      </c>
      <c r="AT907" s="49" t="e">
        <f>VLOOKUP(AR907,FWD!#REF!,4,FALSE)</f>
        <v>#REF!</v>
      </c>
      <c r="AU907" s="48" t="str">
        <f t="shared" si="443"/>
        <v/>
      </c>
      <c r="AV907" s="58" t="str">
        <f t="shared" si="435"/>
        <v/>
      </c>
      <c r="AW907" s="48" t="e">
        <f t="array" ref="AW907">STDEVP(IF($AS$4:$AS$909=AU907,$AT$4:$AT$909))</f>
        <v>#DIV/0!</v>
      </c>
      <c r="AX907" s="50" t="e">
        <f t="shared" si="439"/>
        <v>#DIV/0!</v>
      </c>
    </row>
    <row r="908" spans="1:50" x14ac:dyDescent="0.2">
      <c r="A908" s="63">
        <v>171.32</v>
      </c>
      <c r="B908" s="64">
        <f t="shared" si="444"/>
        <v>171</v>
      </c>
      <c r="C908" s="65" t="e">
        <f>VLOOKUP(A908,FWD!#REF!,4,FALSE)</f>
        <v>#REF!</v>
      </c>
      <c r="D908" s="64" t="str">
        <f t="shared" si="445"/>
        <v/>
      </c>
      <c r="E908" s="64" t="str">
        <f t="shared" si="446"/>
        <v/>
      </c>
      <c r="F908" s="64" t="e">
        <f t="array" ref="F908">STDEVP(IF($B$4:$B$918=D908,$C$4:$C$918))</f>
        <v>#DIV/0!</v>
      </c>
      <c r="G908" s="66" t="e">
        <f t="shared" si="440"/>
        <v>#DIV/0!</v>
      </c>
      <c r="H908" s="63">
        <v>85.6</v>
      </c>
      <c r="I908" s="64">
        <f t="shared" si="447"/>
        <v>85</v>
      </c>
      <c r="J908" s="65" t="e">
        <f>VLOOKUP(H908,FWD!$G$4:$I$128,4,FALSE)</f>
        <v>#N/A</v>
      </c>
      <c r="K908" s="64" t="str">
        <f t="shared" si="448"/>
        <v/>
      </c>
      <c r="L908" s="64" t="str">
        <f t="shared" si="449"/>
        <v/>
      </c>
      <c r="M908" s="64" t="e">
        <f t="array" ref="M908">STDEVP(IF($I$4:$I$2051=K908,$J$4:$J$2051))</f>
        <v>#DIV/0!</v>
      </c>
      <c r="N908" s="78" t="e">
        <f t="shared" si="441"/>
        <v>#DIV/0!</v>
      </c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D908" s="55">
        <v>96</v>
      </c>
      <c r="AE908" s="48">
        <f t="shared" si="437"/>
        <v>96</v>
      </c>
      <c r="AF908" s="48" t="e">
        <f>VLOOKUP(AD908,FWD!#REF!,4,FALSE)</f>
        <v>#REF!</v>
      </c>
      <c r="AG908" s="48">
        <f>IF(AE908=AE909,"",AE908)</f>
        <v>96</v>
      </c>
      <c r="AH908" s="48" t="e">
        <f t="shared" si="451"/>
        <v>#REF!</v>
      </c>
      <c r="AI908" s="48" t="e">
        <f t="array" ref="AI908">STDEVP(IF($AE$4:$AE$918=AG908,$AF$4:$AF$918))</f>
        <v>#REF!</v>
      </c>
      <c r="AJ908" s="48" t="e">
        <f t="shared" si="452"/>
        <v>#REF!</v>
      </c>
      <c r="AK908" s="47">
        <v>94.56</v>
      </c>
      <c r="AL908" s="48">
        <f t="shared" si="453"/>
        <v>94</v>
      </c>
      <c r="AM908" s="49" t="e">
        <f>VLOOKUP(AK908,FWD!#REF!,4,FALSE)</f>
        <v>#REF!</v>
      </c>
      <c r="AN908" s="58" t="str">
        <f t="shared" si="454"/>
        <v/>
      </c>
      <c r="AO908" s="58" t="str">
        <f t="shared" si="442"/>
        <v/>
      </c>
      <c r="AP908" s="58" t="e">
        <f t="array" ref="AP908">STDEVP(IF($AL$4:$AL$2012=AN908,$AM$4:$AM$2012))</f>
        <v>#DIV/0!</v>
      </c>
      <c r="AQ908" s="59" t="e">
        <f t="shared" si="455"/>
        <v>#DIV/0!</v>
      </c>
      <c r="AR908" s="47">
        <v>14.36</v>
      </c>
      <c r="AS908" s="48">
        <f t="shared" ref="AS908:AS909" si="456">TRUNC(AR908,0)</f>
        <v>14</v>
      </c>
      <c r="AT908" s="49" t="e">
        <f>VLOOKUP(AR908,FWD!#REF!,4,FALSE)</f>
        <v>#REF!</v>
      </c>
      <c r="AU908" s="48" t="str">
        <f t="shared" si="443"/>
        <v/>
      </c>
      <c r="AV908" s="58" t="str">
        <f t="shared" ref="AV908:AV909" si="457">IF(AU908="","",AVERAGEIF($AS$4:$AS$909,AU908,$AT$4:$AT$909))</f>
        <v/>
      </c>
      <c r="AW908" s="48" t="e">
        <f t="array" ref="AW908">STDEVP(IF($AS$4:$AS$909=AU908,$AT$4:$AT$909))</f>
        <v>#DIV/0!</v>
      </c>
      <c r="AX908" s="50" t="e">
        <f t="shared" si="439"/>
        <v>#DIV/0!</v>
      </c>
    </row>
    <row r="909" spans="1:50" ht="13.5" thickBot="1" x14ac:dyDescent="0.25">
      <c r="A909" s="63">
        <v>171.36</v>
      </c>
      <c r="B909" s="64">
        <f t="shared" si="444"/>
        <v>171</v>
      </c>
      <c r="C909" s="65" t="e">
        <f>VLOOKUP(A909,FWD!#REF!,4,FALSE)</f>
        <v>#REF!</v>
      </c>
      <c r="D909" s="64" t="str">
        <f t="shared" si="445"/>
        <v/>
      </c>
      <c r="E909" s="64" t="str">
        <f t="shared" si="446"/>
        <v/>
      </c>
      <c r="F909" s="64" t="e">
        <f t="array" ref="F909">STDEVP(IF($B$4:$B$918=D909,$C$4:$C$918))</f>
        <v>#DIV/0!</v>
      </c>
      <c r="G909" s="66" t="e">
        <f t="shared" si="440"/>
        <v>#DIV/0!</v>
      </c>
      <c r="H909" s="63">
        <v>85.64</v>
      </c>
      <c r="I909" s="64">
        <f t="shared" si="447"/>
        <v>85</v>
      </c>
      <c r="J909" s="65" t="e">
        <f>VLOOKUP(H909,FWD!$G$4:$I$128,4,FALSE)</f>
        <v>#N/A</v>
      </c>
      <c r="K909" s="64" t="str">
        <f t="shared" si="448"/>
        <v/>
      </c>
      <c r="L909" s="64" t="str">
        <f t="shared" si="449"/>
        <v/>
      </c>
      <c r="M909" s="64" t="e">
        <f t="array" ref="M909">STDEVP(IF($I$4:$I$2051=K909,$J$4:$J$2051))</f>
        <v>#DIV/0!</v>
      </c>
      <c r="N909" s="78" t="e">
        <f t="shared" si="441"/>
        <v>#DIV/0!</v>
      </c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D909" s="55">
        <v>95.96</v>
      </c>
      <c r="AE909" s="48">
        <f t="shared" si="437"/>
        <v>95</v>
      </c>
      <c r="AF909" s="48" t="e">
        <f>VLOOKUP(AD909,FWD!#REF!,4,FALSE)</f>
        <v>#REF!</v>
      </c>
      <c r="AG909" s="48" t="str">
        <f t="shared" si="450"/>
        <v/>
      </c>
      <c r="AH909" s="48" t="str">
        <f t="shared" si="451"/>
        <v/>
      </c>
      <c r="AI909" s="48">
        <f t="array" ref="AI909">STDEVP(IF($AE$4:$AE$918=AG909,$AF$4:$AF$918))</f>
        <v>0</v>
      </c>
      <c r="AJ909" s="48" t="str">
        <f t="shared" si="452"/>
        <v/>
      </c>
      <c r="AK909" s="47">
        <v>94.52</v>
      </c>
      <c r="AL909" s="48">
        <f t="shared" si="453"/>
        <v>94</v>
      </c>
      <c r="AM909" s="49" t="e">
        <f>VLOOKUP(AK909,FWD!#REF!,4,FALSE)</f>
        <v>#REF!</v>
      </c>
      <c r="AN909" s="58" t="str">
        <f t="shared" si="454"/>
        <v/>
      </c>
      <c r="AO909" s="58" t="str">
        <f t="shared" si="442"/>
        <v/>
      </c>
      <c r="AP909" s="58" t="e">
        <f t="array" ref="AP909">STDEVP(IF($AL$4:$AL$2012=AN909,$AM$4:$AM$2012))</f>
        <v>#DIV/0!</v>
      </c>
      <c r="AQ909" s="59" t="e">
        <f t="shared" si="455"/>
        <v>#DIV/0!</v>
      </c>
      <c r="AR909" s="51">
        <v>14.32</v>
      </c>
      <c r="AS909" s="52">
        <f t="shared" si="456"/>
        <v>14</v>
      </c>
      <c r="AT909" s="53" t="e">
        <f>VLOOKUP(AR909,FWD!#REF!,4,FALSE)</f>
        <v>#REF!</v>
      </c>
      <c r="AU909" s="52">
        <f t="shared" si="443"/>
        <v>14</v>
      </c>
      <c r="AV909" s="60" t="e">
        <f t="shared" si="457"/>
        <v>#REF!</v>
      </c>
      <c r="AW909" s="52" t="e">
        <f t="array" ref="AW909">STDEVP(IF($AS$4:$AS$909=AU909,$AT$4:$AT$909))</f>
        <v>#REF!</v>
      </c>
      <c r="AX909" s="54" t="e">
        <f t="shared" si="439"/>
        <v>#REF!</v>
      </c>
    </row>
    <row r="910" spans="1:50" x14ac:dyDescent="0.2">
      <c r="A910" s="63">
        <v>171.4</v>
      </c>
      <c r="B910" s="64">
        <f t="shared" si="444"/>
        <v>171</v>
      </c>
      <c r="C910" s="65" t="e">
        <f>VLOOKUP(A910,FWD!#REF!,4,FALSE)</f>
        <v>#REF!</v>
      </c>
      <c r="D910" s="64" t="str">
        <f t="shared" si="445"/>
        <v/>
      </c>
      <c r="E910" s="64" t="str">
        <f t="shared" si="446"/>
        <v/>
      </c>
      <c r="F910" s="64" t="e">
        <f t="array" ref="F910">STDEVP(IF($B$4:$B$918=D910,$C$4:$C$918))</f>
        <v>#DIV/0!</v>
      </c>
      <c r="G910" s="66" t="e">
        <f t="shared" si="440"/>
        <v>#DIV/0!</v>
      </c>
      <c r="H910" s="63">
        <v>85.68</v>
      </c>
      <c r="I910" s="64">
        <f t="shared" si="447"/>
        <v>85</v>
      </c>
      <c r="J910" s="65" t="e">
        <f>VLOOKUP(H910,FWD!$G$4:$I$128,4,FALSE)</f>
        <v>#N/A</v>
      </c>
      <c r="K910" s="64" t="str">
        <f t="shared" si="448"/>
        <v/>
      </c>
      <c r="L910" s="64" t="str">
        <f t="shared" si="449"/>
        <v/>
      </c>
      <c r="M910" s="64" t="e">
        <f t="array" ref="M910">STDEVP(IF($I$4:$I$2051=K910,$J$4:$J$2051))</f>
        <v>#DIV/0!</v>
      </c>
      <c r="N910" s="78" t="e">
        <f t="shared" si="441"/>
        <v>#DIV/0!</v>
      </c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D910" s="55">
        <v>95.92</v>
      </c>
      <c r="AE910" s="48">
        <f t="shared" si="437"/>
        <v>95</v>
      </c>
      <c r="AF910" s="48" t="e">
        <f>VLOOKUP(AD910,FWD!#REF!,4,FALSE)</f>
        <v>#REF!</v>
      </c>
      <c r="AG910" s="48" t="str">
        <f t="shared" si="450"/>
        <v/>
      </c>
      <c r="AH910" s="48" t="str">
        <f t="shared" si="451"/>
        <v/>
      </c>
      <c r="AI910" s="48">
        <f t="array" ref="AI910">STDEVP(IF($AE$4:$AE$918=AG910,$AF$4:$AF$918))</f>
        <v>0</v>
      </c>
      <c r="AJ910" s="48" t="str">
        <f t="shared" si="452"/>
        <v/>
      </c>
      <c r="AK910" s="47">
        <v>94.48</v>
      </c>
      <c r="AL910" s="48">
        <f t="shared" si="453"/>
        <v>94</v>
      </c>
      <c r="AM910" s="49" t="e">
        <f>VLOOKUP(AK910,FWD!#REF!,4,FALSE)</f>
        <v>#REF!</v>
      </c>
      <c r="AN910" s="58" t="str">
        <f t="shared" si="454"/>
        <v/>
      </c>
      <c r="AO910" s="58" t="str">
        <f t="shared" si="442"/>
        <v/>
      </c>
      <c r="AP910" s="58" t="e">
        <f t="array" ref="AP910">STDEVP(IF($AL$4:$AL$2012=AN910,$AM$4:$AM$2012))</f>
        <v>#DIV/0!</v>
      </c>
      <c r="AQ910" s="59" t="e">
        <f t="shared" si="455"/>
        <v>#DIV/0!</v>
      </c>
    </row>
    <row r="911" spans="1:50" x14ac:dyDescent="0.2">
      <c r="A911" s="63">
        <v>171.44</v>
      </c>
      <c r="B911" s="64">
        <f t="shared" si="444"/>
        <v>171</v>
      </c>
      <c r="C911" s="65" t="e">
        <f>VLOOKUP(A911,FWD!#REF!,4,FALSE)</f>
        <v>#REF!</v>
      </c>
      <c r="D911" s="64" t="str">
        <f t="shared" si="445"/>
        <v/>
      </c>
      <c r="E911" s="64" t="str">
        <f t="shared" si="446"/>
        <v/>
      </c>
      <c r="F911" s="64" t="e">
        <f t="array" ref="F911">STDEVP(IF($B$4:$B$918=D911,$C$4:$C$918))</f>
        <v>#DIV/0!</v>
      </c>
      <c r="G911" s="66" t="e">
        <f t="shared" si="440"/>
        <v>#DIV/0!</v>
      </c>
      <c r="H911" s="63">
        <v>85.72</v>
      </c>
      <c r="I911" s="64">
        <f t="shared" si="447"/>
        <v>85</v>
      </c>
      <c r="J911" s="65" t="e">
        <f>VLOOKUP(H911,FWD!$G$4:$I$128,4,FALSE)</f>
        <v>#N/A</v>
      </c>
      <c r="K911" s="64" t="str">
        <f t="shared" si="448"/>
        <v/>
      </c>
      <c r="L911" s="64" t="str">
        <f t="shared" si="449"/>
        <v/>
      </c>
      <c r="M911" s="64" t="e">
        <f t="array" ref="M911">STDEVP(IF($I$4:$I$2051=K911,$J$4:$J$2051))</f>
        <v>#DIV/0!</v>
      </c>
      <c r="N911" s="78" t="e">
        <f t="shared" si="441"/>
        <v>#DIV/0!</v>
      </c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D911" s="55">
        <v>95.88</v>
      </c>
      <c r="AE911" s="48">
        <f t="shared" ref="AE911:AE914" si="458">TRUNC(AD911,0)</f>
        <v>95</v>
      </c>
      <c r="AF911" s="48" t="e">
        <f>VLOOKUP(AD911,FWD!#REF!,4,FALSE)</f>
        <v>#REF!</v>
      </c>
      <c r="AG911" s="48" t="str">
        <f t="shared" si="450"/>
        <v/>
      </c>
      <c r="AH911" s="48" t="str">
        <f t="shared" si="451"/>
        <v/>
      </c>
      <c r="AI911" s="48">
        <f t="array" ref="AI911">STDEVP(IF($AE$4:$AE$918=AG911,$AF$4:$AF$918))</f>
        <v>0</v>
      </c>
      <c r="AJ911" s="48" t="str">
        <f t="shared" si="452"/>
        <v/>
      </c>
      <c r="AK911" s="47">
        <v>94.44</v>
      </c>
      <c r="AL911" s="48">
        <f t="shared" si="453"/>
        <v>94</v>
      </c>
      <c r="AM911" s="49" t="e">
        <f>VLOOKUP(AK911,FWD!#REF!,4,FALSE)</f>
        <v>#REF!</v>
      </c>
      <c r="AN911" s="58" t="str">
        <f t="shared" si="454"/>
        <v/>
      </c>
      <c r="AO911" s="58" t="str">
        <f t="shared" si="442"/>
        <v/>
      </c>
      <c r="AP911" s="58" t="e">
        <f t="array" ref="AP911">STDEVP(IF($AL$4:$AL$2012=AN911,$AM$4:$AM$2012))</f>
        <v>#DIV/0!</v>
      </c>
      <c r="AQ911" s="59" t="e">
        <f t="shared" si="455"/>
        <v>#DIV/0!</v>
      </c>
    </row>
    <row r="912" spans="1:50" x14ac:dyDescent="0.2">
      <c r="A912" s="63">
        <v>171.48</v>
      </c>
      <c r="B912" s="64">
        <f t="shared" si="444"/>
        <v>171</v>
      </c>
      <c r="C912" s="65" t="e">
        <f>VLOOKUP(A912,FWD!#REF!,4,FALSE)</f>
        <v>#REF!</v>
      </c>
      <c r="D912" s="64" t="str">
        <f t="shared" si="445"/>
        <v/>
      </c>
      <c r="E912" s="64" t="str">
        <f t="shared" si="446"/>
        <v/>
      </c>
      <c r="F912" s="64" t="e">
        <f t="array" ref="F912">STDEVP(IF($B$4:$B$918=D912,$C$4:$C$918))</f>
        <v>#DIV/0!</v>
      </c>
      <c r="G912" s="66" t="e">
        <f t="shared" si="440"/>
        <v>#DIV/0!</v>
      </c>
      <c r="H912" s="63">
        <v>85.76</v>
      </c>
      <c r="I912" s="64">
        <f t="shared" si="447"/>
        <v>85</v>
      </c>
      <c r="J912" s="65" t="e">
        <f>VLOOKUP(H912,FWD!$G$4:$I$128,4,FALSE)</f>
        <v>#N/A</v>
      </c>
      <c r="K912" s="64" t="str">
        <f t="shared" si="448"/>
        <v/>
      </c>
      <c r="L912" s="64" t="str">
        <f t="shared" si="449"/>
        <v/>
      </c>
      <c r="M912" s="64" t="e">
        <f t="array" ref="M912">STDEVP(IF($I$4:$I$2051=K912,$J$4:$J$2051))</f>
        <v>#DIV/0!</v>
      </c>
      <c r="N912" s="78" t="e">
        <f t="shared" si="441"/>
        <v>#DIV/0!</v>
      </c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D912" s="55">
        <v>95.84</v>
      </c>
      <c r="AE912" s="48">
        <f t="shared" si="458"/>
        <v>95</v>
      </c>
      <c r="AF912" s="48" t="e">
        <f>VLOOKUP(AD912,FWD!#REF!,4,FALSE)</f>
        <v>#REF!</v>
      </c>
      <c r="AG912" s="48" t="str">
        <f t="shared" si="450"/>
        <v/>
      </c>
      <c r="AH912" s="48" t="str">
        <f t="shared" si="451"/>
        <v/>
      </c>
      <c r="AI912" s="48">
        <f t="array" ref="AI912">STDEVP(IF($AE$4:$AE$918=AG912,$AF$4:$AF$918))</f>
        <v>0</v>
      </c>
      <c r="AJ912" s="48" t="str">
        <f t="shared" si="452"/>
        <v/>
      </c>
      <c r="AK912" s="47">
        <v>94.4</v>
      </c>
      <c r="AL912" s="48">
        <f t="shared" si="453"/>
        <v>94</v>
      </c>
      <c r="AM912" s="49" t="e">
        <f>VLOOKUP(AK912,FWD!#REF!,4,FALSE)</f>
        <v>#REF!</v>
      </c>
      <c r="AN912" s="58" t="str">
        <f t="shared" si="454"/>
        <v/>
      </c>
      <c r="AO912" s="58" t="str">
        <f t="shared" si="442"/>
        <v/>
      </c>
      <c r="AP912" s="58" t="e">
        <f t="array" ref="AP912">STDEVP(IF($AL$4:$AL$2012=AN912,$AM$4:$AM$2012))</f>
        <v>#DIV/0!</v>
      </c>
      <c r="AQ912" s="59" t="e">
        <f t="shared" si="455"/>
        <v>#DIV/0!</v>
      </c>
    </row>
    <row r="913" spans="1:43" x14ac:dyDescent="0.2">
      <c r="A913" s="63">
        <v>171.52</v>
      </c>
      <c r="B913" s="64">
        <f t="shared" si="444"/>
        <v>171</v>
      </c>
      <c r="C913" s="65" t="e">
        <f>VLOOKUP(A913,FWD!#REF!,4,FALSE)</f>
        <v>#REF!</v>
      </c>
      <c r="D913" s="64" t="str">
        <f t="shared" si="445"/>
        <v/>
      </c>
      <c r="E913" s="64" t="str">
        <f t="shared" si="446"/>
        <v/>
      </c>
      <c r="F913" s="64" t="e">
        <f t="array" ref="F913">STDEVP(IF($B$4:$B$918=D913,$C$4:$C$918))</f>
        <v>#DIV/0!</v>
      </c>
      <c r="G913" s="66" t="e">
        <f t="shared" si="440"/>
        <v>#DIV/0!</v>
      </c>
      <c r="H913" s="63">
        <v>85.92</v>
      </c>
      <c r="I913" s="64">
        <f t="shared" si="447"/>
        <v>85</v>
      </c>
      <c r="J913" s="65" t="e">
        <f>VLOOKUP(H913,FWD!$G$4:$I$128,4,FALSE)</f>
        <v>#N/A</v>
      </c>
      <c r="K913" s="64" t="str">
        <f t="shared" si="448"/>
        <v/>
      </c>
      <c r="L913" s="64" t="str">
        <f t="shared" si="449"/>
        <v/>
      </c>
      <c r="M913" s="64" t="e">
        <f t="array" ref="M913">STDEVP(IF($I$4:$I$2051=K913,$J$4:$J$2051))</f>
        <v>#DIV/0!</v>
      </c>
      <c r="N913" s="78" t="e">
        <f t="shared" si="441"/>
        <v>#DIV/0!</v>
      </c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D913" s="55">
        <v>95.8</v>
      </c>
      <c r="AE913" s="48">
        <f t="shared" si="458"/>
        <v>95</v>
      </c>
      <c r="AF913" s="48" t="e">
        <f>VLOOKUP(AD913,FWD!#REF!,4,FALSE)</f>
        <v>#REF!</v>
      </c>
      <c r="AG913" s="48" t="str">
        <f t="shared" si="450"/>
        <v/>
      </c>
      <c r="AH913" s="48" t="str">
        <f t="shared" si="451"/>
        <v/>
      </c>
      <c r="AI913" s="48">
        <f t="array" ref="AI913">STDEVP(IF($AE$4:$AE$918=AG913,$AF$4:$AF$918))</f>
        <v>0</v>
      </c>
      <c r="AJ913" s="48" t="str">
        <f t="shared" si="452"/>
        <v/>
      </c>
      <c r="AK913" s="47">
        <v>94.36</v>
      </c>
      <c r="AL913" s="48">
        <f t="shared" si="453"/>
        <v>94</v>
      </c>
      <c r="AM913" s="49" t="e">
        <f>VLOOKUP(AK913,FWD!#REF!,4,FALSE)</f>
        <v>#REF!</v>
      </c>
      <c r="AN913" s="58" t="str">
        <f t="shared" si="454"/>
        <v/>
      </c>
      <c r="AO913" s="58" t="str">
        <f t="shared" si="442"/>
        <v/>
      </c>
      <c r="AP913" s="58" t="e">
        <f t="array" ref="AP913">STDEVP(IF($AL$4:$AL$2012=AN913,$AM$4:$AM$2012))</f>
        <v>#DIV/0!</v>
      </c>
      <c r="AQ913" s="59" t="e">
        <f t="shared" si="455"/>
        <v>#DIV/0!</v>
      </c>
    </row>
    <row r="914" spans="1:43" ht="13.5" thickBot="1" x14ac:dyDescent="0.25">
      <c r="A914" s="63">
        <v>171.56</v>
      </c>
      <c r="B914" s="64">
        <f t="shared" si="444"/>
        <v>171</v>
      </c>
      <c r="C914" s="65" t="e">
        <f>VLOOKUP(A914,FWD!#REF!,4,FALSE)</f>
        <v>#REF!</v>
      </c>
      <c r="D914" s="64" t="str">
        <f t="shared" si="445"/>
        <v/>
      </c>
      <c r="E914" s="64" t="str">
        <f t="shared" si="446"/>
        <v/>
      </c>
      <c r="F914" s="64" t="e">
        <f t="array" ref="F914">STDEVP(IF($B$4:$B$918=D914,$C$4:$C$918))</f>
        <v>#DIV/0!</v>
      </c>
      <c r="G914" s="66" t="e">
        <f t="shared" si="440"/>
        <v>#DIV/0!</v>
      </c>
      <c r="H914" s="63">
        <v>85.96</v>
      </c>
      <c r="I914" s="64">
        <f t="shared" si="447"/>
        <v>85</v>
      </c>
      <c r="J914" s="65" t="e">
        <f>VLOOKUP(H914,FWD!$G$4:$I$128,4,FALSE)</f>
        <v>#N/A</v>
      </c>
      <c r="K914" s="64">
        <f t="shared" si="448"/>
        <v>85</v>
      </c>
      <c r="L914" s="64" t="e">
        <f t="shared" si="449"/>
        <v>#N/A</v>
      </c>
      <c r="M914" s="64" t="e">
        <f t="array" ref="M914">STDEVP(IF($I$4:$I$2051=K914,$J$4:$J$2051))</f>
        <v>#N/A</v>
      </c>
      <c r="N914" s="78" t="e">
        <f t="shared" si="441"/>
        <v>#N/A</v>
      </c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D914" s="62">
        <v>95.76</v>
      </c>
      <c r="AE914" s="52">
        <f t="shared" si="458"/>
        <v>95</v>
      </c>
      <c r="AF914" s="52" t="e">
        <f>VLOOKUP(AD914,FWD!#REF!,4,FALSE)</f>
        <v>#REF!</v>
      </c>
      <c r="AG914" s="52">
        <f t="shared" si="450"/>
        <v>95</v>
      </c>
      <c r="AH914" s="52" t="e">
        <f t="shared" si="451"/>
        <v>#REF!</v>
      </c>
      <c r="AI914" s="52" t="e">
        <f t="array" ref="AI914">STDEVP(IF($AE$4:$AE$918=AG914,$AF$4:$AF$918))</f>
        <v>#REF!</v>
      </c>
      <c r="AJ914" s="52" t="e">
        <f t="shared" si="452"/>
        <v>#REF!</v>
      </c>
      <c r="AK914" s="47">
        <v>94.32</v>
      </c>
      <c r="AL914" s="48">
        <f t="shared" si="453"/>
        <v>94</v>
      </c>
      <c r="AM914" s="49" t="e">
        <f>VLOOKUP(AK914,FWD!#REF!,4,FALSE)</f>
        <v>#REF!</v>
      </c>
      <c r="AN914" s="58" t="str">
        <f t="shared" si="454"/>
        <v/>
      </c>
      <c r="AO914" s="58" t="str">
        <f t="shared" si="442"/>
        <v/>
      </c>
      <c r="AP914" s="58" t="e">
        <f t="array" ref="AP914">STDEVP(IF($AL$4:$AL$2012=AN914,$AM$4:$AM$2012))</f>
        <v>#DIV/0!</v>
      </c>
      <c r="AQ914" s="59" t="e">
        <f t="shared" si="455"/>
        <v>#DIV/0!</v>
      </c>
    </row>
    <row r="915" spans="1:43" x14ac:dyDescent="0.2">
      <c r="A915" s="63">
        <v>171.6</v>
      </c>
      <c r="B915" s="64">
        <f t="shared" si="444"/>
        <v>171</v>
      </c>
      <c r="C915" s="65" t="e">
        <f>VLOOKUP(A915,FWD!#REF!,4,FALSE)</f>
        <v>#REF!</v>
      </c>
      <c r="D915" s="64" t="str">
        <f t="shared" si="445"/>
        <v/>
      </c>
      <c r="E915" s="64" t="str">
        <f t="shared" si="446"/>
        <v/>
      </c>
      <c r="F915" s="64" t="e">
        <f t="array" ref="F915">STDEVP(IF($B$4:$B$918=D915,$C$4:$C$918))</f>
        <v>#DIV/0!</v>
      </c>
      <c r="G915" s="66" t="e">
        <f t="shared" si="440"/>
        <v>#DIV/0!</v>
      </c>
      <c r="H915" s="63">
        <v>86</v>
      </c>
      <c r="I915" s="64">
        <f t="shared" si="447"/>
        <v>86</v>
      </c>
      <c r="J915" s="65" t="e">
        <f>VLOOKUP(H915,FWD!$G$4:$I$128,4,FALSE)</f>
        <v>#N/A</v>
      </c>
      <c r="K915" s="64" t="str">
        <f t="shared" si="448"/>
        <v/>
      </c>
      <c r="L915" s="64" t="str">
        <f t="shared" si="449"/>
        <v/>
      </c>
      <c r="M915" s="64" t="e">
        <f t="array" ref="M915">STDEVP(IF($I$4:$I$2051=K915,$J$4:$J$2051))</f>
        <v>#DIV/0!</v>
      </c>
      <c r="N915" s="78" t="e">
        <f t="shared" si="441"/>
        <v>#DIV/0!</v>
      </c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K915" s="47">
        <v>94.28</v>
      </c>
      <c r="AL915" s="48">
        <f t="shared" si="453"/>
        <v>94</v>
      </c>
      <c r="AM915" s="49" t="e">
        <f>VLOOKUP(AK915,FWD!#REF!,4,FALSE)</f>
        <v>#REF!</v>
      </c>
      <c r="AN915" s="58" t="str">
        <f t="shared" si="454"/>
        <v/>
      </c>
      <c r="AO915" s="58" t="str">
        <f t="shared" si="442"/>
        <v/>
      </c>
      <c r="AP915" s="58" t="e">
        <f t="array" ref="AP915">STDEVP(IF($AL$4:$AL$2012=AN915,$AM$4:$AM$2012))</f>
        <v>#DIV/0!</v>
      </c>
      <c r="AQ915" s="59" t="e">
        <f t="shared" si="455"/>
        <v>#DIV/0!</v>
      </c>
    </row>
    <row r="916" spans="1:43" x14ac:dyDescent="0.2">
      <c r="A916" s="63">
        <v>171.64</v>
      </c>
      <c r="B916" s="64">
        <f t="shared" si="444"/>
        <v>171</v>
      </c>
      <c r="C916" s="65" t="e">
        <f>VLOOKUP(A916,FWD!#REF!,4,FALSE)</f>
        <v>#REF!</v>
      </c>
      <c r="D916" s="64" t="str">
        <f t="shared" si="445"/>
        <v/>
      </c>
      <c r="E916" s="64" t="str">
        <f t="shared" si="446"/>
        <v/>
      </c>
      <c r="F916" s="64" t="e">
        <f t="array" ref="F916">STDEVP(IF($B$4:$B$918=D916,$C$4:$C$918))</f>
        <v>#DIV/0!</v>
      </c>
      <c r="G916" s="66" t="e">
        <f t="shared" si="440"/>
        <v>#DIV/0!</v>
      </c>
      <c r="H916" s="63">
        <v>86.04</v>
      </c>
      <c r="I916" s="64">
        <f t="shared" si="447"/>
        <v>86</v>
      </c>
      <c r="J916" s="65" t="e">
        <f>VLOOKUP(H916,FWD!$G$4:$I$128,4,FALSE)</f>
        <v>#N/A</v>
      </c>
      <c r="K916" s="64" t="str">
        <f t="shared" si="448"/>
        <v/>
      </c>
      <c r="L916" s="64" t="str">
        <f t="shared" si="449"/>
        <v/>
      </c>
      <c r="M916" s="64" t="e">
        <f t="array" ref="M916">STDEVP(IF($I$4:$I$2051=K916,$J$4:$J$2051))</f>
        <v>#DIV/0!</v>
      </c>
      <c r="N916" s="78" t="e">
        <f t="shared" si="441"/>
        <v>#DIV/0!</v>
      </c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K916" s="47">
        <v>94.24</v>
      </c>
      <c r="AL916" s="48">
        <f t="shared" si="453"/>
        <v>94</v>
      </c>
      <c r="AM916" s="49" t="e">
        <f>VLOOKUP(AK916,FWD!#REF!,4,FALSE)</f>
        <v>#REF!</v>
      </c>
      <c r="AN916" s="58" t="str">
        <f t="shared" si="454"/>
        <v/>
      </c>
      <c r="AO916" s="58" t="str">
        <f t="shared" si="442"/>
        <v/>
      </c>
      <c r="AP916" s="58" t="e">
        <f t="array" ref="AP916">STDEVP(IF($AL$4:$AL$2012=AN916,$AM$4:$AM$2012))</f>
        <v>#DIV/0!</v>
      </c>
      <c r="AQ916" s="59" t="e">
        <f t="shared" si="455"/>
        <v>#DIV/0!</v>
      </c>
    </row>
    <row r="917" spans="1:43" x14ac:dyDescent="0.2">
      <c r="A917" s="63">
        <v>171.68</v>
      </c>
      <c r="B917" s="64">
        <f t="shared" si="444"/>
        <v>171</v>
      </c>
      <c r="C917" s="65" t="e">
        <f>VLOOKUP(A917,FWD!#REF!,4,FALSE)</f>
        <v>#REF!</v>
      </c>
      <c r="D917" s="64" t="str">
        <f t="shared" si="445"/>
        <v/>
      </c>
      <c r="E917" s="64" t="str">
        <f t="shared" si="446"/>
        <v/>
      </c>
      <c r="F917" s="64" t="e">
        <f t="array" ref="F917">STDEVP(IF($B$4:$B$918=D917,$C$4:$C$918))</f>
        <v>#DIV/0!</v>
      </c>
      <c r="G917" s="66" t="e">
        <f t="shared" si="440"/>
        <v>#DIV/0!</v>
      </c>
      <c r="H917" s="63">
        <v>86.08</v>
      </c>
      <c r="I917" s="64">
        <f t="shared" si="447"/>
        <v>86</v>
      </c>
      <c r="J917" s="65" t="e">
        <f>VLOOKUP(H917,FWD!$G$4:$I$128,4,FALSE)</f>
        <v>#N/A</v>
      </c>
      <c r="K917" s="64" t="str">
        <f t="shared" si="448"/>
        <v/>
      </c>
      <c r="L917" s="64" t="str">
        <f t="shared" si="449"/>
        <v/>
      </c>
      <c r="M917" s="64" t="e">
        <f t="array" ref="M917">STDEVP(IF($I$4:$I$2051=K917,$J$4:$J$2051))</f>
        <v>#DIV/0!</v>
      </c>
      <c r="N917" s="78" t="e">
        <f t="shared" si="441"/>
        <v>#DIV/0!</v>
      </c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K917" s="47">
        <v>94.2</v>
      </c>
      <c r="AL917" s="48">
        <f t="shared" si="453"/>
        <v>94</v>
      </c>
      <c r="AM917" s="49" t="e">
        <f>VLOOKUP(AK917,FWD!#REF!,4,FALSE)</f>
        <v>#REF!</v>
      </c>
      <c r="AN917" s="58" t="str">
        <f t="shared" si="454"/>
        <v/>
      </c>
      <c r="AO917" s="58" t="str">
        <f t="shared" si="442"/>
        <v/>
      </c>
      <c r="AP917" s="58" t="e">
        <f t="array" ref="AP917">STDEVP(IF($AL$4:$AL$2012=AN917,$AM$4:$AM$2012))</f>
        <v>#DIV/0!</v>
      </c>
      <c r="AQ917" s="59" t="e">
        <f t="shared" si="455"/>
        <v>#DIV/0!</v>
      </c>
    </row>
    <row r="918" spans="1:43" ht="13.5" thickBot="1" x14ac:dyDescent="0.25">
      <c r="A918" s="67">
        <v>171.72</v>
      </c>
      <c r="B918" s="68">
        <f t="shared" si="444"/>
        <v>171</v>
      </c>
      <c r="C918" s="69" t="e">
        <f>VLOOKUP(A918,FWD!#REF!,4,FALSE)</f>
        <v>#REF!</v>
      </c>
      <c r="D918" s="68">
        <f t="shared" si="445"/>
        <v>171</v>
      </c>
      <c r="E918" s="68" t="e">
        <f t="shared" si="446"/>
        <v>#REF!</v>
      </c>
      <c r="F918" s="68" t="e">
        <f t="array" ref="F918">STDEVP(IF($B$4:$B$918=D918,$C$4:$C$918))</f>
        <v>#REF!</v>
      </c>
      <c r="G918" s="70" t="e">
        <f t="shared" si="440"/>
        <v>#REF!</v>
      </c>
      <c r="H918" s="63">
        <v>86.12</v>
      </c>
      <c r="I918" s="64">
        <f t="shared" si="447"/>
        <v>86</v>
      </c>
      <c r="J918" s="65" t="e">
        <f>VLOOKUP(H918,FWD!$G$4:$I$128,4,FALSE)</f>
        <v>#N/A</v>
      </c>
      <c r="K918" s="64" t="str">
        <f t="shared" si="448"/>
        <v/>
      </c>
      <c r="L918" s="64" t="str">
        <f t="shared" si="449"/>
        <v/>
      </c>
      <c r="M918" s="64" t="e">
        <f t="array" ref="M918">STDEVP(IF($I$4:$I$2051=K918,$J$4:$J$2051))</f>
        <v>#DIV/0!</v>
      </c>
      <c r="N918" s="78" t="e">
        <f t="shared" si="441"/>
        <v>#DIV/0!</v>
      </c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K918" s="47">
        <v>94.16</v>
      </c>
      <c r="AL918" s="48">
        <f t="shared" si="453"/>
        <v>94</v>
      </c>
      <c r="AM918" s="49" t="e">
        <f>VLOOKUP(AK918,FWD!#REF!,4,FALSE)</f>
        <v>#REF!</v>
      </c>
      <c r="AN918" s="58" t="str">
        <f t="shared" si="454"/>
        <v/>
      </c>
      <c r="AO918" s="58" t="str">
        <f t="shared" si="442"/>
        <v/>
      </c>
      <c r="AP918" s="58" t="e">
        <f t="array" ref="AP918">STDEVP(IF($AL$4:$AL$2012=AN918,$AM$4:$AM$2012))</f>
        <v>#DIV/0!</v>
      </c>
      <c r="AQ918" s="59" t="e">
        <f t="shared" si="455"/>
        <v>#DIV/0!</v>
      </c>
    </row>
    <row r="919" spans="1:43" x14ac:dyDescent="0.2">
      <c r="H919" s="63">
        <v>86.16</v>
      </c>
      <c r="I919" s="64">
        <f t="shared" si="447"/>
        <v>86</v>
      </c>
      <c r="J919" s="65" t="e">
        <f>VLOOKUP(H919,FWD!$G$4:$I$128,4,FALSE)</f>
        <v>#N/A</v>
      </c>
      <c r="K919" s="64" t="str">
        <f t="shared" si="448"/>
        <v/>
      </c>
      <c r="L919" s="64" t="str">
        <f t="shared" si="449"/>
        <v/>
      </c>
      <c r="M919" s="64" t="e">
        <f t="array" ref="M919">STDEVP(IF($I$4:$I$2051=K919,$J$4:$J$2051))</f>
        <v>#DIV/0!</v>
      </c>
      <c r="N919" s="78" t="e">
        <f t="shared" si="441"/>
        <v>#DIV/0!</v>
      </c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AK919" s="47">
        <v>94.12</v>
      </c>
      <c r="AL919" s="48">
        <f t="shared" si="453"/>
        <v>94</v>
      </c>
      <c r="AM919" s="49" t="e">
        <f>VLOOKUP(AK919,FWD!#REF!,4,FALSE)</f>
        <v>#REF!</v>
      </c>
      <c r="AN919" s="58" t="str">
        <f t="shared" si="454"/>
        <v/>
      </c>
      <c r="AO919" s="58" t="str">
        <f t="shared" si="442"/>
        <v/>
      </c>
      <c r="AP919" s="58" t="e">
        <f t="array" ref="AP919">STDEVP(IF($AL$4:$AL$2012=AN919,$AM$4:$AM$2012))</f>
        <v>#DIV/0!</v>
      </c>
      <c r="AQ919" s="59" t="e">
        <f t="shared" si="455"/>
        <v>#DIV/0!</v>
      </c>
    </row>
    <row r="920" spans="1:43" x14ac:dyDescent="0.2">
      <c r="H920" s="63">
        <v>86.2</v>
      </c>
      <c r="I920" s="64">
        <f t="shared" si="447"/>
        <v>86</v>
      </c>
      <c r="J920" s="65" t="e">
        <f>VLOOKUP(H920,FWD!$G$4:$I$128,4,FALSE)</f>
        <v>#N/A</v>
      </c>
      <c r="K920" s="64" t="str">
        <f t="shared" si="448"/>
        <v/>
      </c>
      <c r="L920" s="64" t="str">
        <f t="shared" si="449"/>
        <v/>
      </c>
      <c r="M920" s="64" t="e">
        <f t="array" ref="M920">STDEVP(IF($I$4:$I$2051=K920,$J$4:$J$2051))</f>
        <v>#DIV/0!</v>
      </c>
      <c r="N920" s="78" t="e">
        <f t="shared" si="441"/>
        <v>#DIV/0!</v>
      </c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AK920" s="47">
        <v>94.08</v>
      </c>
      <c r="AL920" s="48">
        <f t="shared" si="453"/>
        <v>94</v>
      </c>
      <c r="AM920" s="49" t="e">
        <f>VLOOKUP(AK920,FWD!#REF!,4,FALSE)</f>
        <v>#REF!</v>
      </c>
      <c r="AN920" s="58" t="str">
        <f t="shared" si="454"/>
        <v/>
      </c>
      <c r="AO920" s="58" t="str">
        <f t="shared" si="442"/>
        <v/>
      </c>
      <c r="AP920" s="58" t="e">
        <f t="array" ref="AP920">STDEVP(IF($AL$4:$AL$2012=AN920,$AM$4:$AM$2012))</f>
        <v>#DIV/0!</v>
      </c>
      <c r="AQ920" s="59" t="e">
        <f t="shared" si="455"/>
        <v>#DIV/0!</v>
      </c>
    </row>
    <row r="921" spans="1:43" x14ac:dyDescent="0.2">
      <c r="H921" s="63">
        <v>86.24</v>
      </c>
      <c r="I921" s="64">
        <f t="shared" si="447"/>
        <v>86</v>
      </c>
      <c r="J921" s="65" t="e">
        <f>VLOOKUP(H921,FWD!$G$4:$I$128,4,FALSE)</f>
        <v>#N/A</v>
      </c>
      <c r="K921" s="64" t="str">
        <f t="shared" si="448"/>
        <v/>
      </c>
      <c r="L921" s="64" t="str">
        <f t="shared" si="449"/>
        <v/>
      </c>
      <c r="M921" s="64" t="e">
        <f t="array" ref="M921">STDEVP(IF($I$4:$I$2051=K921,$J$4:$J$2051))</f>
        <v>#DIV/0!</v>
      </c>
      <c r="N921" s="78" t="e">
        <f t="shared" si="441"/>
        <v>#DIV/0!</v>
      </c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AK921" s="47">
        <v>94.04</v>
      </c>
      <c r="AL921" s="48">
        <f t="shared" si="453"/>
        <v>94</v>
      </c>
      <c r="AM921" s="49" t="e">
        <f>VLOOKUP(AK921,FWD!#REF!,4,FALSE)</f>
        <v>#REF!</v>
      </c>
      <c r="AN921" s="58" t="str">
        <f t="shared" si="454"/>
        <v/>
      </c>
      <c r="AO921" s="58" t="str">
        <f t="shared" si="442"/>
        <v/>
      </c>
      <c r="AP921" s="58" t="e">
        <f t="array" ref="AP921">STDEVP(IF($AL$4:$AL$2012=AN921,$AM$4:$AM$2012))</f>
        <v>#DIV/0!</v>
      </c>
      <c r="AQ921" s="59" t="e">
        <f t="shared" si="455"/>
        <v>#DIV/0!</v>
      </c>
    </row>
    <row r="922" spans="1:43" x14ac:dyDescent="0.2">
      <c r="H922" s="63">
        <v>86.28</v>
      </c>
      <c r="I922" s="64">
        <f t="shared" si="447"/>
        <v>86</v>
      </c>
      <c r="J922" s="65" t="e">
        <f>VLOOKUP(H922,FWD!$G$4:$I$128,4,FALSE)</f>
        <v>#N/A</v>
      </c>
      <c r="K922" s="64" t="str">
        <f t="shared" si="448"/>
        <v/>
      </c>
      <c r="L922" s="64" t="str">
        <f t="shared" si="449"/>
        <v/>
      </c>
      <c r="M922" s="64" t="e">
        <f t="array" ref="M922">STDEVP(IF($I$4:$I$2051=K922,$J$4:$J$2051))</f>
        <v>#DIV/0!</v>
      </c>
      <c r="N922" s="78" t="e">
        <f t="shared" si="441"/>
        <v>#DIV/0!</v>
      </c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AK922" s="47">
        <v>94</v>
      </c>
      <c r="AL922" s="48">
        <f t="shared" si="453"/>
        <v>94</v>
      </c>
      <c r="AM922" s="49" t="e">
        <f>VLOOKUP(AK922,FWD!#REF!,4,FALSE)</f>
        <v>#REF!</v>
      </c>
      <c r="AN922" s="58">
        <f t="shared" si="454"/>
        <v>94</v>
      </c>
      <c r="AO922" s="58" t="e">
        <f t="shared" si="442"/>
        <v>#REF!</v>
      </c>
      <c r="AP922" s="58" t="e">
        <f t="array" ref="AP922">STDEVP(IF($AL$4:$AL$2012=AN922,$AM$4:$AM$2012))</f>
        <v>#REF!</v>
      </c>
      <c r="AQ922" s="59" t="e">
        <f t="shared" si="455"/>
        <v>#REF!</v>
      </c>
    </row>
    <row r="923" spans="1:43" x14ac:dyDescent="0.2">
      <c r="H923" s="63">
        <v>86.32</v>
      </c>
      <c r="I923" s="64">
        <f t="shared" si="447"/>
        <v>86</v>
      </c>
      <c r="J923" s="65" t="e">
        <f>VLOOKUP(H923,FWD!$G$4:$I$128,4,FALSE)</f>
        <v>#N/A</v>
      </c>
      <c r="K923" s="64" t="str">
        <f t="shared" si="448"/>
        <v/>
      </c>
      <c r="L923" s="64" t="str">
        <f t="shared" si="449"/>
        <v/>
      </c>
      <c r="M923" s="64" t="e">
        <f t="array" ref="M923">STDEVP(IF($I$4:$I$2051=K923,$J$4:$J$2051))</f>
        <v>#DIV/0!</v>
      </c>
      <c r="N923" s="78" t="e">
        <f t="shared" si="441"/>
        <v>#DIV/0!</v>
      </c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AK923" s="47">
        <v>93.96</v>
      </c>
      <c r="AL923" s="48">
        <f t="shared" si="453"/>
        <v>93</v>
      </c>
      <c r="AM923" s="49" t="e">
        <f>VLOOKUP(AK923,FWD!#REF!,4,FALSE)</f>
        <v>#REF!</v>
      </c>
      <c r="AN923" s="58" t="str">
        <f t="shared" si="454"/>
        <v/>
      </c>
      <c r="AO923" s="58" t="str">
        <f t="shared" si="442"/>
        <v/>
      </c>
      <c r="AP923" s="58" t="e">
        <f t="array" ref="AP923">STDEVP(IF($AL$4:$AL$2012=AN923,$AM$4:$AM$2012))</f>
        <v>#DIV/0!</v>
      </c>
      <c r="AQ923" s="59" t="e">
        <f t="shared" si="455"/>
        <v>#DIV/0!</v>
      </c>
    </row>
    <row r="924" spans="1:43" x14ac:dyDescent="0.2">
      <c r="H924" s="63">
        <v>86.36</v>
      </c>
      <c r="I924" s="64">
        <f t="shared" si="447"/>
        <v>86</v>
      </c>
      <c r="J924" s="65" t="e">
        <f>VLOOKUP(H924,FWD!$G$4:$I$128,4,FALSE)</f>
        <v>#N/A</v>
      </c>
      <c r="K924" s="64" t="str">
        <f t="shared" si="448"/>
        <v/>
      </c>
      <c r="L924" s="64" t="str">
        <f t="shared" si="449"/>
        <v/>
      </c>
      <c r="M924" s="64" t="e">
        <f t="array" ref="M924">STDEVP(IF($I$4:$I$2051=K924,$J$4:$J$2051))</f>
        <v>#DIV/0!</v>
      </c>
      <c r="N924" s="78" t="e">
        <f t="shared" si="441"/>
        <v>#DIV/0!</v>
      </c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AK924" s="47">
        <v>93.92</v>
      </c>
      <c r="AL924" s="48">
        <f t="shared" si="453"/>
        <v>93</v>
      </c>
      <c r="AM924" s="49" t="e">
        <f>VLOOKUP(AK924,FWD!#REF!,4,FALSE)</f>
        <v>#REF!</v>
      </c>
      <c r="AN924" s="58" t="str">
        <f t="shared" si="454"/>
        <v/>
      </c>
      <c r="AO924" s="58" t="str">
        <f t="shared" si="442"/>
        <v/>
      </c>
      <c r="AP924" s="58" t="e">
        <f t="array" ref="AP924">STDEVP(IF($AL$4:$AL$2012=AN924,$AM$4:$AM$2012))</f>
        <v>#DIV/0!</v>
      </c>
      <c r="AQ924" s="59" t="e">
        <f t="shared" si="455"/>
        <v>#DIV/0!</v>
      </c>
    </row>
    <row r="925" spans="1:43" x14ac:dyDescent="0.2">
      <c r="H925" s="63">
        <v>86.4</v>
      </c>
      <c r="I925" s="64">
        <f t="shared" si="447"/>
        <v>86</v>
      </c>
      <c r="J925" s="65" t="e">
        <f>VLOOKUP(H925,FWD!$G$4:$I$128,4,FALSE)</f>
        <v>#N/A</v>
      </c>
      <c r="K925" s="64" t="str">
        <f t="shared" si="448"/>
        <v/>
      </c>
      <c r="L925" s="64" t="str">
        <f t="shared" si="449"/>
        <v/>
      </c>
      <c r="M925" s="64" t="e">
        <f t="array" ref="M925">STDEVP(IF($I$4:$I$2051=K925,$J$4:$J$2051))</f>
        <v>#DIV/0!</v>
      </c>
      <c r="N925" s="78" t="e">
        <f t="shared" si="441"/>
        <v>#DIV/0!</v>
      </c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AK925" s="47">
        <v>93.88</v>
      </c>
      <c r="AL925" s="48">
        <f t="shared" si="453"/>
        <v>93</v>
      </c>
      <c r="AM925" s="49" t="e">
        <f>VLOOKUP(AK925,FWD!#REF!,4,FALSE)</f>
        <v>#REF!</v>
      </c>
      <c r="AN925" s="58" t="str">
        <f t="shared" si="454"/>
        <v/>
      </c>
      <c r="AO925" s="58" t="str">
        <f t="shared" si="442"/>
        <v/>
      </c>
      <c r="AP925" s="58" t="e">
        <f t="array" ref="AP925">STDEVP(IF($AL$4:$AL$2012=AN925,$AM$4:$AM$2012))</f>
        <v>#DIV/0!</v>
      </c>
      <c r="AQ925" s="59" t="e">
        <f t="shared" si="455"/>
        <v>#DIV/0!</v>
      </c>
    </row>
    <row r="926" spans="1:43" x14ac:dyDescent="0.2">
      <c r="H926" s="63">
        <v>86.44</v>
      </c>
      <c r="I926" s="64">
        <f t="shared" si="447"/>
        <v>86</v>
      </c>
      <c r="J926" s="65" t="e">
        <f>VLOOKUP(H926,FWD!$G$4:$I$128,4,FALSE)</f>
        <v>#N/A</v>
      </c>
      <c r="K926" s="64" t="str">
        <f t="shared" si="448"/>
        <v/>
      </c>
      <c r="L926" s="64" t="str">
        <f t="shared" si="449"/>
        <v/>
      </c>
      <c r="M926" s="64" t="e">
        <f t="array" ref="M926">STDEVP(IF($I$4:$I$2051=K926,$J$4:$J$2051))</f>
        <v>#DIV/0!</v>
      </c>
      <c r="N926" s="78" t="e">
        <f t="shared" si="441"/>
        <v>#DIV/0!</v>
      </c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AK926" s="47">
        <v>93.84</v>
      </c>
      <c r="AL926" s="48">
        <f t="shared" si="453"/>
        <v>93</v>
      </c>
      <c r="AM926" s="49" t="e">
        <f>VLOOKUP(AK926,FWD!#REF!,4,FALSE)</f>
        <v>#REF!</v>
      </c>
      <c r="AN926" s="58" t="str">
        <f t="shared" si="454"/>
        <v/>
      </c>
      <c r="AO926" s="58" t="str">
        <f t="shared" si="442"/>
        <v/>
      </c>
      <c r="AP926" s="58" t="e">
        <f t="array" ref="AP926">STDEVP(IF($AL$4:$AL$2012=AN926,$AM$4:$AM$2012))</f>
        <v>#DIV/0!</v>
      </c>
      <c r="AQ926" s="59" t="e">
        <f t="shared" si="455"/>
        <v>#DIV/0!</v>
      </c>
    </row>
    <row r="927" spans="1:43" x14ac:dyDescent="0.2">
      <c r="H927" s="63">
        <v>86.48</v>
      </c>
      <c r="I927" s="64">
        <f t="shared" si="447"/>
        <v>86</v>
      </c>
      <c r="J927" s="65" t="e">
        <f>VLOOKUP(H927,FWD!$G$4:$I$128,4,FALSE)</f>
        <v>#N/A</v>
      </c>
      <c r="K927" s="64" t="str">
        <f t="shared" si="448"/>
        <v/>
      </c>
      <c r="L927" s="64" t="str">
        <f t="shared" si="449"/>
        <v/>
      </c>
      <c r="M927" s="64" t="e">
        <f t="array" ref="M927">STDEVP(IF($I$4:$I$2051=K927,$J$4:$J$2051))</f>
        <v>#DIV/0!</v>
      </c>
      <c r="N927" s="78" t="e">
        <f t="shared" si="441"/>
        <v>#DIV/0!</v>
      </c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AK927" s="47">
        <v>93.8</v>
      </c>
      <c r="AL927" s="48">
        <f t="shared" si="453"/>
        <v>93</v>
      </c>
      <c r="AM927" s="49" t="e">
        <f>VLOOKUP(AK927,FWD!#REF!,4,FALSE)</f>
        <v>#REF!</v>
      </c>
      <c r="AN927" s="58" t="str">
        <f t="shared" si="454"/>
        <v/>
      </c>
      <c r="AO927" s="58" t="str">
        <f t="shared" si="442"/>
        <v/>
      </c>
      <c r="AP927" s="58" t="e">
        <f t="array" ref="AP927">STDEVP(IF($AL$4:$AL$2012=AN927,$AM$4:$AM$2012))</f>
        <v>#DIV/0!</v>
      </c>
      <c r="AQ927" s="59" t="e">
        <f t="shared" si="455"/>
        <v>#DIV/0!</v>
      </c>
    </row>
    <row r="928" spans="1:43" x14ac:dyDescent="0.2">
      <c r="H928" s="63">
        <v>86.52</v>
      </c>
      <c r="I928" s="64">
        <f t="shared" si="447"/>
        <v>86</v>
      </c>
      <c r="J928" s="65" t="e">
        <f>VLOOKUP(H928,FWD!$G$4:$I$128,4,FALSE)</f>
        <v>#N/A</v>
      </c>
      <c r="K928" s="64" t="str">
        <f t="shared" si="448"/>
        <v/>
      </c>
      <c r="L928" s="64" t="str">
        <f t="shared" si="449"/>
        <v/>
      </c>
      <c r="M928" s="64" t="e">
        <f t="array" ref="M928">STDEVP(IF($I$4:$I$2051=K928,$J$4:$J$2051))</f>
        <v>#DIV/0!</v>
      </c>
      <c r="N928" s="78" t="e">
        <f t="shared" si="441"/>
        <v>#DIV/0!</v>
      </c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AK928" s="47">
        <v>93.76</v>
      </c>
      <c r="AL928" s="48">
        <f t="shared" si="453"/>
        <v>93</v>
      </c>
      <c r="AM928" s="49" t="e">
        <f>VLOOKUP(AK928,FWD!#REF!,4,FALSE)</f>
        <v>#REF!</v>
      </c>
      <c r="AN928" s="58" t="str">
        <f t="shared" si="454"/>
        <v/>
      </c>
      <c r="AO928" s="58" t="str">
        <f t="shared" si="442"/>
        <v/>
      </c>
      <c r="AP928" s="58" t="e">
        <f t="array" ref="AP928">STDEVP(IF($AL$4:$AL$2012=AN928,$AM$4:$AM$2012))</f>
        <v>#DIV/0!</v>
      </c>
      <c r="AQ928" s="59" t="e">
        <f t="shared" si="455"/>
        <v>#DIV/0!</v>
      </c>
    </row>
    <row r="929" spans="8:43" x14ac:dyDescent="0.2">
      <c r="H929" s="63">
        <v>86.56</v>
      </c>
      <c r="I929" s="64">
        <f t="shared" si="447"/>
        <v>86</v>
      </c>
      <c r="J929" s="65" t="e">
        <f>VLOOKUP(H929,FWD!$G$4:$I$128,4,FALSE)</f>
        <v>#N/A</v>
      </c>
      <c r="K929" s="64" t="str">
        <f t="shared" si="448"/>
        <v/>
      </c>
      <c r="L929" s="64" t="str">
        <f t="shared" si="449"/>
        <v/>
      </c>
      <c r="M929" s="64" t="e">
        <f t="array" ref="M929">STDEVP(IF($I$4:$I$2051=K929,$J$4:$J$2051))</f>
        <v>#DIV/0!</v>
      </c>
      <c r="N929" s="78" t="e">
        <f t="shared" si="441"/>
        <v>#DIV/0!</v>
      </c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AK929" s="47">
        <v>93.72</v>
      </c>
      <c r="AL929" s="48">
        <f t="shared" si="453"/>
        <v>93</v>
      </c>
      <c r="AM929" s="49" t="e">
        <f>VLOOKUP(AK929,FWD!#REF!,4,FALSE)</f>
        <v>#REF!</v>
      </c>
      <c r="AN929" s="58" t="str">
        <f t="shared" si="454"/>
        <v/>
      </c>
      <c r="AO929" s="58" t="str">
        <f t="shared" si="442"/>
        <v/>
      </c>
      <c r="AP929" s="58" t="e">
        <f t="array" ref="AP929">STDEVP(IF($AL$4:$AL$2012=AN929,$AM$4:$AM$2012))</f>
        <v>#DIV/0!</v>
      </c>
      <c r="AQ929" s="59" t="e">
        <f t="shared" si="455"/>
        <v>#DIV/0!</v>
      </c>
    </row>
    <row r="930" spans="8:43" x14ac:dyDescent="0.2">
      <c r="H930" s="63">
        <v>86.6</v>
      </c>
      <c r="I930" s="64">
        <f t="shared" si="447"/>
        <v>86</v>
      </c>
      <c r="J930" s="65" t="e">
        <f>VLOOKUP(H930,FWD!$G$4:$I$128,4,FALSE)</f>
        <v>#N/A</v>
      </c>
      <c r="K930" s="64" t="str">
        <f t="shared" si="448"/>
        <v/>
      </c>
      <c r="L930" s="64" t="str">
        <f t="shared" si="449"/>
        <v/>
      </c>
      <c r="M930" s="64" t="e">
        <f t="array" ref="M930">STDEVP(IF($I$4:$I$2051=K930,$J$4:$J$2051))</f>
        <v>#DIV/0!</v>
      </c>
      <c r="N930" s="78" t="e">
        <f t="shared" si="441"/>
        <v>#DIV/0!</v>
      </c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AK930" s="47">
        <v>93.68</v>
      </c>
      <c r="AL930" s="48">
        <f t="shared" si="453"/>
        <v>93</v>
      </c>
      <c r="AM930" s="49" t="e">
        <f>VLOOKUP(AK930,FWD!#REF!,4,FALSE)</f>
        <v>#REF!</v>
      </c>
      <c r="AN930" s="58" t="str">
        <f t="shared" si="454"/>
        <v/>
      </c>
      <c r="AO930" s="58" t="str">
        <f t="shared" si="442"/>
        <v/>
      </c>
      <c r="AP930" s="58" t="e">
        <f t="array" ref="AP930">STDEVP(IF($AL$4:$AL$2012=AN930,$AM$4:$AM$2012))</f>
        <v>#DIV/0!</v>
      </c>
      <c r="AQ930" s="59" t="e">
        <f t="shared" si="455"/>
        <v>#DIV/0!</v>
      </c>
    </row>
    <row r="931" spans="8:43" x14ac:dyDescent="0.2">
      <c r="H931" s="63">
        <v>86.64</v>
      </c>
      <c r="I931" s="64">
        <f t="shared" si="447"/>
        <v>86</v>
      </c>
      <c r="J931" s="65" t="e">
        <f>VLOOKUP(H931,FWD!$G$4:$I$128,4,FALSE)</f>
        <v>#N/A</v>
      </c>
      <c r="K931" s="64" t="str">
        <f t="shared" si="448"/>
        <v/>
      </c>
      <c r="L931" s="64" t="str">
        <f t="shared" si="449"/>
        <v/>
      </c>
      <c r="M931" s="64" t="e">
        <f t="array" ref="M931">STDEVP(IF($I$4:$I$2051=K931,$J$4:$J$2051))</f>
        <v>#DIV/0!</v>
      </c>
      <c r="N931" s="78" t="e">
        <f t="shared" si="441"/>
        <v>#DIV/0!</v>
      </c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AK931" s="47">
        <v>93.64</v>
      </c>
      <c r="AL931" s="48">
        <f t="shared" si="453"/>
        <v>93</v>
      </c>
      <c r="AM931" s="49" t="e">
        <f>VLOOKUP(AK931,FWD!#REF!,4,FALSE)</f>
        <v>#REF!</v>
      </c>
      <c r="AN931" s="58" t="str">
        <f t="shared" si="454"/>
        <v/>
      </c>
      <c r="AO931" s="58" t="str">
        <f t="shared" si="442"/>
        <v/>
      </c>
      <c r="AP931" s="58" t="e">
        <f t="array" ref="AP931">STDEVP(IF($AL$4:$AL$2012=AN931,$AM$4:$AM$2012))</f>
        <v>#DIV/0!</v>
      </c>
      <c r="AQ931" s="59" t="e">
        <f t="shared" si="455"/>
        <v>#DIV/0!</v>
      </c>
    </row>
    <row r="932" spans="8:43" x14ac:dyDescent="0.2">
      <c r="H932" s="63">
        <v>86.68</v>
      </c>
      <c r="I932" s="64">
        <f t="shared" si="447"/>
        <v>86</v>
      </c>
      <c r="J932" s="65" t="e">
        <f>VLOOKUP(H932,FWD!$G$4:$I$128,4,FALSE)</f>
        <v>#N/A</v>
      </c>
      <c r="K932" s="64" t="str">
        <f t="shared" si="448"/>
        <v/>
      </c>
      <c r="L932" s="64" t="str">
        <f t="shared" si="449"/>
        <v/>
      </c>
      <c r="M932" s="64" t="e">
        <f t="array" ref="M932">STDEVP(IF($I$4:$I$2051=K932,$J$4:$J$2051))</f>
        <v>#DIV/0!</v>
      </c>
      <c r="N932" s="78" t="e">
        <f t="shared" si="441"/>
        <v>#DIV/0!</v>
      </c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AK932" s="47">
        <v>93.6</v>
      </c>
      <c r="AL932" s="48">
        <f t="shared" si="453"/>
        <v>93</v>
      </c>
      <c r="AM932" s="49" t="e">
        <f>VLOOKUP(AK932,FWD!#REF!,4,FALSE)</f>
        <v>#REF!</v>
      </c>
      <c r="AN932" s="58" t="str">
        <f t="shared" si="454"/>
        <v/>
      </c>
      <c r="AO932" s="58" t="str">
        <f t="shared" si="442"/>
        <v/>
      </c>
      <c r="AP932" s="58" t="e">
        <f t="array" ref="AP932">STDEVP(IF($AL$4:$AL$2012=AN932,$AM$4:$AM$2012))</f>
        <v>#DIV/0!</v>
      </c>
      <c r="AQ932" s="59" t="e">
        <f t="shared" si="455"/>
        <v>#DIV/0!</v>
      </c>
    </row>
    <row r="933" spans="8:43" x14ac:dyDescent="0.2">
      <c r="H933" s="63">
        <v>86.72</v>
      </c>
      <c r="I933" s="64">
        <f t="shared" si="447"/>
        <v>86</v>
      </c>
      <c r="J933" s="65" t="e">
        <f>VLOOKUP(H933,FWD!$G$4:$I$128,4,FALSE)</f>
        <v>#N/A</v>
      </c>
      <c r="K933" s="64" t="str">
        <f t="shared" si="448"/>
        <v/>
      </c>
      <c r="L933" s="64" t="str">
        <f t="shared" si="449"/>
        <v/>
      </c>
      <c r="M933" s="64" t="e">
        <f t="array" ref="M933">STDEVP(IF($I$4:$I$2051=K933,$J$4:$J$2051))</f>
        <v>#DIV/0!</v>
      </c>
      <c r="N933" s="78" t="e">
        <f t="shared" si="441"/>
        <v>#DIV/0!</v>
      </c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AK933" s="47">
        <v>93.56</v>
      </c>
      <c r="AL933" s="48">
        <f t="shared" si="453"/>
        <v>93</v>
      </c>
      <c r="AM933" s="49" t="e">
        <f>VLOOKUP(AK933,FWD!#REF!,4,FALSE)</f>
        <v>#REF!</v>
      </c>
      <c r="AN933" s="58" t="str">
        <f t="shared" si="454"/>
        <v/>
      </c>
      <c r="AO933" s="58" t="str">
        <f t="shared" si="442"/>
        <v/>
      </c>
      <c r="AP933" s="58" t="e">
        <f t="array" ref="AP933">STDEVP(IF($AL$4:$AL$2012=AN933,$AM$4:$AM$2012))</f>
        <v>#DIV/0!</v>
      </c>
      <c r="AQ933" s="59" t="e">
        <f t="shared" si="455"/>
        <v>#DIV/0!</v>
      </c>
    </row>
    <row r="934" spans="8:43" x14ac:dyDescent="0.2">
      <c r="H934" s="63">
        <v>86.76</v>
      </c>
      <c r="I934" s="64">
        <f t="shared" si="447"/>
        <v>86</v>
      </c>
      <c r="J934" s="65" t="e">
        <f>VLOOKUP(H934,FWD!$G$4:$I$128,4,FALSE)</f>
        <v>#N/A</v>
      </c>
      <c r="K934" s="64" t="str">
        <f t="shared" si="448"/>
        <v/>
      </c>
      <c r="L934" s="64" t="str">
        <f t="shared" si="449"/>
        <v/>
      </c>
      <c r="M934" s="64" t="e">
        <f t="array" ref="M934">STDEVP(IF($I$4:$I$2051=K934,$J$4:$J$2051))</f>
        <v>#DIV/0!</v>
      </c>
      <c r="N934" s="78" t="e">
        <f t="shared" si="441"/>
        <v>#DIV/0!</v>
      </c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AK934" s="47">
        <v>93.52</v>
      </c>
      <c r="AL934" s="48">
        <f t="shared" si="453"/>
        <v>93</v>
      </c>
      <c r="AM934" s="49" t="e">
        <f>VLOOKUP(AK934,FWD!#REF!,4,FALSE)</f>
        <v>#REF!</v>
      </c>
      <c r="AN934" s="58" t="str">
        <f t="shared" si="454"/>
        <v/>
      </c>
      <c r="AO934" s="58" t="str">
        <f t="shared" si="442"/>
        <v/>
      </c>
      <c r="AP934" s="58" t="e">
        <f t="array" ref="AP934">STDEVP(IF($AL$4:$AL$2012=AN934,$AM$4:$AM$2012))</f>
        <v>#DIV/0!</v>
      </c>
      <c r="AQ934" s="59" t="e">
        <f t="shared" si="455"/>
        <v>#DIV/0!</v>
      </c>
    </row>
    <row r="935" spans="8:43" x14ac:dyDescent="0.2">
      <c r="H935" s="63">
        <v>86.8</v>
      </c>
      <c r="I935" s="64">
        <f t="shared" si="447"/>
        <v>86</v>
      </c>
      <c r="J935" s="65" t="e">
        <f>VLOOKUP(H935,FWD!$G$4:$I$128,4,FALSE)</f>
        <v>#N/A</v>
      </c>
      <c r="K935" s="64" t="str">
        <f t="shared" si="448"/>
        <v/>
      </c>
      <c r="L935" s="64" t="str">
        <f t="shared" si="449"/>
        <v/>
      </c>
      <c r="M935" s="64" t="e">
        <f t="array" ref="M935">STDEVP(IF($I$4:$I$2051=K935,$J$4:$J$2051))</f>
        <v>#DIV/0!</v>
      </c>
      <c r="N935" s="78" t="e">
        <f t="shared" si="441"/>
        <v>#DIV/0!</v>
      </c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AK935" s="47">
        <v>93.48</v>
      </c>
      <c r="AL935" s="48">
        <f t="shared" si="453"/>
        <v>93</v>
      </c>
      <c r="AM935" s="49" t="e">
        <f>VLOOKUP(AK935,FWD!#REF!,4,FALSE)</f>
        <v>#REF!</v>
      </c>
      <c r="AN935" s="58" t="str">
        <f t="shared" si="454"/>
        <v/>
      </c>
      <c r="AO935" s="58" t="str">
        <f t="shared" si="442"/>
        <v/>
      </c>
      <c r="AP935" s="58" t="e">
        <f t="array" ref="AP935">STDEVP(IF($AL$4:$AL$2012=AN935,$AM$4:$AM$2012))</f>
        <v>#DIV/0!</v>
      </c>
      <c r="AQ935" s="59" t="e">
        <f t="shared" si="455"/>
        <v>#DIV/0!</v>
      </c>
    </row>
    <row r="936" spans="8:43" x14ac:dyDescent="0.2">
      <c r="H936" s="63">
        <v>86.84</v>
      </c>
      <c r="I936" s="64">
        <f t="shared" si="447"/>
        <v>86</v>
      </c>
      <c r="J936" s="65" t="e">
        <f>VLOOKUP(H936,FWD!$G$4:$I$128,4,FALSE)</f>
        <v>#N/A</v>
      </c>
      <c r="K936" s="64" t="str">
        <f t="shared" si="448"/>
        <v/>
      </c>
      <c r="L936" s="64" t="str">
        <f t="shared" si="449"/>
        <v/>
      </c>
      <c r="M936" s="64" t="e">
        <f t="array" ref="M936">STDEVP(IF($I$4:$I$2051=K936,$J$4:$J$2051))</f>
        <v>#DIV/0!</v>
      </c>
      <c r="N936" s="78" t="e">
        <f t="shared" si="441"/>
        <v>#DIV/0!</v>
      </c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AK936" s="47">
        <v>93.44</v>
      </c>
      <c r="AL936" s="48">
        <f t="shared" si="453"/>
        <v>93</v>
      </c>
      <c r="AM936" s="49" t="e">
        <f>VLOOKUP(AK936,FWD!#REF!,4,FALSE)</f>
        <v>#REF!</v>
      </c>
      <c r="AN936" s="58" t="str">
        <f t="shared" si="454"/>
        <v/>
      </c>
      <c r="AO936" s="58" t="str">
        <f t="shared" si="442"/>
        <v/>
      </c>
      <c r="AP936" s="58" t="e">
        <f t="array" ref="AP936">STDEVP(IF($AL$4:$AL$2012=AN936,$AM$4:$AM$2012))</f>
        <v>#DIV/0!</v>
      </c>
      <c r="AQ936" s="59" t="e">
        <f t="shared" si="455"/>
        <v>#DIV/0!</v>
      </c>
    </row>
    <row r="937" spans="8:43" x14ac:dyDescent="0.2">
      <c r="H937" s="63">
        <v>86.88</v>
      </c>
      <c r="I937" s="64">
        <f t="shared" si="447"/>
        <v>86</v>
      </c>
      <c r="J937" s="65" t="e">
        <f>VLOOKUP(H937,FWD!$G$4:$I$128,4,FALSE)</f>
        <v>#N/A</v>
      </c>
      <c r="K937" s="64" t="str">
        <f t="shared" si="448"/>
        <v/>
      </c>
      <c r="L937" s="64" t="str">
        <f t="shared" si="449"/>
        <v/>
      </c>
      <c r="M937" s="64" t="e">
        <f t="array" ref="M937">STDEVP(IF($I$4:$I$2051=K937,$J$4:$J$2051))</f>
        <v>#DIV/0!</v>
      </c>
      <c r="N937" s="78" t="e">
        <f t="shared" si="441"/>
        <v>#DIV/0!</v>
      </c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AK937" s="47">
        <v>93.4</v>
      </c>
      <c r="AL937" s="48">
        <f t="shared" si="453"/>
        <v>93</v>
      </c>
      <c r="AM937" s="49" t="e">
        <f>VLOOKUP(AK937,FWD!#REF!,4,FALSE)</f>
        <v>#REF!</v>
      </c>
      <c r="AN937" s="58" t="str">
        <f t="shared" si="454"/>
        <v/>
      </c>
      <c r="AO937" s="58" t="str">
        <f t="shared" si="442"/>
        <v/>
      </c>
      <c r="AP937" s="58" t="e">
        <f t="array" ref="AP937">STDEVP(IF($AL$4:$AL$2012=AN937,$AM$4:$AM$2012))</f>
        <v>#DIV/0!</v>
      </c>
      <c r="AQ937" s="59" t="e">
        <f t="shared" si="455"/>
        <v>#DIV/0!</v>
      </c>
    </row>
    <row r="938" spans="8:43" x14ac:dyDescent="0.2">
      <c r="H938" s="63">
        <v>86.92</v>
      </c>
      <c r="I938" s="64">
        <f t="shared" si="447"/>
        <v>86</v>
      </c>
      <c r="J938" s="65" t="e">
        <f>VLOOKUP(H938,FWD!$G$4:$I$128,4,FALSE)</f>
        <v>#N/A</v>
      </c>
      <c r="K938" s="64" t="str">
        <f t="shared" si="448"/>
        <v/>
      </c>
      <c r="L938" s="64" t="str">
        <f t="shared" si="449"/>
        <v/>
      </c>
      <c r="M938" s="64" t="e">
        <f t="array" ref="M938">STDEVP(IF($I$4:$I$2051=K938,$J$4:$J$2051))</f>
        <v>#DIV/0!</v>
      </c>
      <c r="N938" s="78" t="e">
        <f t="shared" si="441"/>
        <v>#DIV/0!</v>
      </c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AK938" s="47">
        <v>93.36</v>
      </c>
      <c r="AL938" s="48">
        <f t="shared" si="453"/>
        <v>93</v>
      </c>
      <c r="AM938" s="49" t="e">
        <f>VLOOKUP(AK938,FWD!#REF!,4,FALSE)</f>
        <v>#REF!</v>
      </c>
      <c r="AN938" s="58" t="str">
        <f t="shared" si="454"/>
        <v/>
      </c>
      <c r="AO938" s="58" t="str">
        <f t="shared" si="442"/>
        <v/>
      </c>
      <c r="AP938" s="58" t="e">
        <f t="array" ref="AP938">STDEVP(IF($AL$4:$AL$2012=AN938,$AM$4:$AM$2012))</f>
        <v>#DIV/0!</v>
      </c>
      <c r="AQ938" s="59" t="e">
        <f t="shared" si="455"/>
        <v>#DIV/0!</v>
      </c>
    </row>
    <row r="939" spans="8:43" x14ac:dyDescent="0.2">
      <c r="H939" s="63">
        <v>86.96</v>
      </c>
      <c r="I939" s="64">
        <f t="shared" si="447"/>
        <v>86</v>
      </c>
      <c r="J939" s="65" t="e">
        <f>VLOOKUP(H939,FWD!$G$4:$I$128,4,FALSE)</f>
        <v>#N/A</v>
      </c>
      <c r="K939" s="64">
        <f t="shared" si="448"/>
        <v>86</v>
      </c>
      <c r="L939" s="64" t="e">
        <f t="shared" si="449"/>
        <v>#N/A</v>
      </c>
      <c r="M939" s="64" t="e">
        <f t="array" ref="M939">STDEVP(IF($I$4:$I$2051=K939,$J$4:$J$2051))</f>
        <v>#N/A</v>
      </c>
      <c r="N939" s="78" t="e">
        <f t="shared" si="441"/>
        <v>#N/A</v>
      </c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AK939" s="47">
        <v>93.32</v>
      </c>
      <c r="AL939" s="48">
        <f t="shared" si="453"/>
        <v>93</v>
      </c>
      <c r="AM939" s="49" t="e">
        <f>VLOOKUP(AK939,FWD!#REF!,4,FALSE)</f>
        <v>#REF!</v>
      </c>
      <c r="AN939" s="58" t="str">
        <f t="shared" si="454"/>
        <v/>
      </c>
      <c r="AO939" s="58" t="str">
        <f t="shared" si="442"/>
        <v/>
      </c>
      <c r="AP939" s="58" t="e">
        <f t="array" ref="AP939">STDEVP(IF($AL$4:$AL$2012=AN939,$AM$4:$AM$2012))</f>
        <v>#DIV/0!</v>
      </c>
      <c r="AQ939" s="59" t="e">
        <f t="shared" si="455"/>
        <v>#DIV/0!</v>
      </c>
    </row>
    <row r="940" spans="8:43" x14ac:dyDescent="0.2">
      <c r="H940" s="63">
        <v>87</v>
      </c>
      <c r="I940" s="64">
        <f t="shared" si="447"/>
        <v>87</v>
      </c>
      <c r="J940" s="65" t="e">
        <f>VLOOKUP(H940,FWD!$G$4:$I$128,4,FALSE)</f>
        <v>#N/A</v>
      </c>
      <c r="K940" s="64" t="str">
        <f t="shared" si="448"/>
        <v/>
      </c>
      <c r="L940" s="64" t="str">
        <f t="shared" si="449"/>
        <v/>
      </c>
      <c r="M940" s="64" t="e">
        <f t="array" ref="M940">STDEVP(IF($I$4:$I$2051=K940,$J$4:$J$2051))</f>
        <v>#DIV/0!</v>
      </c>
      <c r="N940" s="78" t="e">
        <f t="shared" si="441"/>
        <v>#DIV/0!</v>
      </c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AK940" s="47">
        <v>93.28</v>
      </c>
      <c r="AL940" s="48">
        <f t="shared" si="453"/>
        <v>93</v>
      </c>
      <c r="AM940" s="49" t="e">
        <f>VLOOKUP(AK940,FWD!#REF!,4,FALSE)</f>
        <v>#REF!</v>
      </c>
      <c r="AN940" s="58" t="str">
        <f t="shared" si="454"/>
        <v/>
      </c>
      <c r="AO940" s="58" t="str">
        <f t="shared" si="442"/>
        <v/>
      </c>
      <c r="AP940" s="58" t="e">
        <f t="array" ref="AP940">STDEVP(IF($AL$4:$AL$2012=AN940,$AM$4:$AM$2012))</f>
        <v>#DIV/0!</v>
      </c>
      <c r="AQ940" s="59" t="e">
        <f t="shared" si="455"/>
        <v>#DIV/0!</v>
      </c>
    </row>
    <row r="941" spans="8:43" x14ac:dyDescent="0.2">
      <c r="H941" s="63">
        <v>87.04</v>
      </c>
      <c r="I941" s="64">
        <f t="shared" si="447"/>
        <v>87</v>
      </c>
      <c r="J941" s="65" t="e">
        <f>VLOOKUP(H941,FWD!$G$4:$I$128,4,FALSE)</f>
        <v>#N/A</v>
      </c>
      <c r="K941" s="64" t="str">
        <f t="shared" si="448"/>
        <v/>
      </c>
      <c r="L941" s="64" t="str">
        <f t="shared" si="449"/>
        <v/>
      </c>
      <c r="M941" s="64" t="e">
        <f t="array" ref="M941">STDEVP(IF($I$4:$I$2051=K941,$J$4:$J$2051))</f>
        <v>#DIV/0!</v>
      </c>
      <c r="N941" s="78" t="e">
        <f t="shared" si="441"/>
        <v>#DIV/0!</v>
      </c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AK941" s="47">
        <v>93.24</v>
      </c>
      <c r="AL941" s="48">
        <f t="shared" si="453"/>
        <v>93</v>
      </c>
      <c r="AM941" s="49" t="e">
        <f>VLOOKUP(AK941,FWD!#REF!,4,FALSE)</f>
        <v>#REF!</v>
      </c>
      <c r="AN941" s="58" t="str">
        <f t="shared" si="454"/>
        <v/>
      </c>
      <c r="AO941" s="58" t="str">
        <f t="shared" si="442"/>
        <v/>
      </c>
      <c r="AP941" s="58" t="e">
        <f t="array" ref="AP941">STDEVP(IF($AL$4:$AL$2012=AN941,$AM$4:$AM$2012))</f>
        <v>#DIV/0!</v>
      </c>
      <c r="AQ941" s="59" t="e">
        <f t="shared" si="455"/>
        <v>#DIV/0!</v>
      </c>
    </row>
    <row r="942" spans="8:43" x14ac:dyDescent="0.2">
      <c r="H942" s="63">
        <v>87.08</v>
      </c>
      <c r="I942" s="64">
        <f t="shared" si="447"/>
        <v>87</v>
      </c>
      <c r="J942" s="65" t="e">
        <f>VLOOKUP(H942,FWD!$G$4:$I$128,4,FALSE)</f>
        <v>#N/A</v>
      </c>
      <c r="K942" s="64" t="str">
        <f t="shared" si="448"/>
        <v/>
      </c>
      <c r="L942" s="64" t="str">
        <f t="shared" si="449"/>
        <v/>
      </c>
      <c r="M942" s="64" t="e">
        <f t="array" ref="M942">STDEVP(IF($I$4:$I$2051=K942,$J$4:$J$2051))</f>
        <v>#DIV/0!</v>
      </c>
      <c r="N942" s="78" t="e">
        <f t="shared" si="441"/>
        <v>#DIV/0!</v>
      </c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AK942" s="47">
        <v>93.2</v>
      </c>
      <c r="AL942" s="48">
        <f t="shared" si="453"/>
        <v>93</v>
      </c>
      <c r="AM942" s="49" t="e">
        <f>VLOOKUP(AK942,FWD!#REF!,4,FALSE)</f>
        <v>#REF!</v>
      </c>
      <c r="AN942" s="58" t="str">
        <f t="shared" si="454"/>
        <v/>
      </c>
      <c r="AO942" s="58" t="str">
        <f t="shared" si="442"/>
        <v/>
      </c>
      <c r="AP942" s="58" t="e">
        <f t="array" ref="AP942">STDEVP(IF($AL$4:$AL$2012=AN942,$AM$4:$AM$2012))</f>
        <v>#DIV/0!</v>
      </c>
      <c r="AQ942" s="59" t="e">
        <f t="shared" si="455"/>
        <v>#DIV/0!</v>
      </c>
    </row>
    <row r="943" spans="8:43" x14ac:dyDescent="0.2">
      <c r="H943" s="63">
        <v>87.12</v>
      </c>
      <c r="I943" s="64">
        <f t="shared" si="447"/>
        <v>87</v>
      </c>
      <c r="J943" s="65" t="e">
        <f>VLOOKUP(H943,FWD!$G$4:$I$128,4,FALSE)</f>
        <v>#N/A</v>
      </c>
      <c r="K943" s="64" t="str">
        <f t="shared" si="448"/>
        <v/>
      </c>
      <c r="L943" s="64" t="str">
        <f t="shared" si="449"/>
        <v/>
      </c>
      <c r="M943" s="64" t="e">
        <f t="array" ref="M943">STDEVP(IF($I$4:$I$2051=K943,$J$4:$J$2051))</f>
        <v>#DIV/0!</v>
      </c>
      <c r="N943" s="78" t="e">
        <f t="shared" si="441"/>
        <v>#DIV/0!</v>
      </c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AK943" s="47">
        <v>93.16</v>
      </c>
      <c r="AL943" s="48">
        <f t="shared" si="453"/>
        <v>93</v>
      </c>
      <c r="AM943" s="49" t="e">
        <f>VLOOKUP(AK943,FWD!#REF!,4,FALSE)</f>
        <v>#REF!</v>
      </c>
      <c r="AN943" s="58" t="str">
        <f t="shared" si="454"/>
        <v/>
      </c>
      <c r="AO943" s="58" t="str">
        <f t="shared" si="442"/>
        <v/>
      </c>
      <c r="AP943" s="58" t="e">
        <f t="array" ref="AP943">STDEVP(IF($AL$4:$AL$2012=AN943,$AM$4:$AM$2012))</f>
        <v>#DIV/0!</v>
      </c>
      <c r="AQ943" s="59" t="e">
        <f t="shared" si="455"/>
        <v>#DIV/0!</v>
      </c>
    </row>
    <row r="944" spans="8:43" x14ac:dyDescent="0.2">
      <c r="H944" s="63">
        <v>87.16</v>
      </c>
      <c r="I944" s="64">
        <f t="shared" si="447"/>
        <v>87</v>
      </c>
      <c r="J944" s="65" t="e">
        <f>VLOOKUP(H944,FWD!$G$4:$I$128,4,FALSE)</f>
        <v>#N/A</v>
      </c>
      <c r="K944" s="64" t="str">
        <f t="shared" si="448"/>
        <v/>
      </c>
      <c r="L944" s="64" t="str">
        <f t="shared" si="449"/>
        <v/>
      </c>
      <c r="M944" s="64" t="e">
        <f t="array" ref="M944">STDEVP(IF($I$4:$I$2051=K944,$J$4:$J$2051))</f>
        <v>#DIV/0!</v>
      </c>
      <c r="N944" s="78" t="e">
        <f t="shared" si="441"/>
        <v>#DIV/0!</v>
      </c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AK944" s="47">
        <v>93.12</v>
      </c>
      <c r="AL944" s="48">
        <f t="shared" si="453"/>
        <v>93</v>
      </c>
      <c r="AM944" s="49" t="e">
        <f>VLOOKUP(AK944,FWD!#REF!,4,FALSE)</f>
        <v>#REF!</v>
      </c>
      <c r="AN944" s="58" t="str">
        <f t="shared" si="454"/>
        <v/>
      </c>
      <c r="AO944" s="58" t="str">
        <f t="shared" si="442"/>
        <v/>
      </c>
      <c r="AP944" s="58" t="e">
        <f t="array" ref="AP944">STDEVP(IF($AL$4:$AL$2012=AN944,$AM$4:$AM$2012))</f>
        <v>#DIV/0!</v>
      </c>
      <c r="AQ944" s="59" t="e">
        <f t="shared" si="455"/>
        <v>#DIV/0!</v>
      </c>
    </row>
    <row r="945" spans="8:43" x14ac:dyDescent="0.2">
      <c r="H945" s="63">
        <v>87.2</v>
      </c>
      <c r="I945" s="64">
        <f t="shared" si="447"/>
        <v>87</v>
      </c>
      <c r="J945" s="65" t="e">
        <f>VLOOKUP(H945,FWD!$G$4:$I$128,4,FALSE)</f>
        <v>#N/A</v>
      </c>
      <c r="K945" s="64" t="str">
        <f t="shared" si="448"/>
        <v/>
      </c>
      <c r="L945" s="64" t="str">
        <f t="shared" si="449"/>
        <v/>
      </c>
      <c r="M945" s="64" t="e">
        <f t="array" ref="M945">STDEVP(IF($I$4:$I$2051=K945,$J$4:$J$2051))</f>
        <v>#DIV/0!</v>
      </c>
      <c r="N945" s="78" t="e">
        <f t="shared" si="441"/>
        <v>#DIV/0!</v>
      </c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AK945" s="47">
        <v>93.08</v>
      </c>
      <c r="AL945" s="48">
        <f t="shared" si="453"/>
        <v>93</v>
      </c>
      <c r="AM945" s="49" t="e">
        <f>VLOOKUP(AK945,FWD!#REF!,4,FALSE)</f>
        <v>#REF!</v>
      </c>
      <c r="AN945" s="58" t="str">
        <f t="shared" si="454"/>
        <v/>
      </c>
      <c r="AO945" s="58" t="str">
        <f t="shared" si="442"/>
        <v/>
      </c>
      <c r="AP945" s="58" t="e">
        <f t="array" ref="AP945">STDEVP(IF($AL$4:$AL$2012=AN945,$AM$4:$AM$2012))</f>
        <v>#DIV/0!</v>
      </c>
      <c r="AQ945" s="59" t="e">
        <f t="shared" si="455"/>
        <v>#DIV/0!</v>
      </c>
    </row>
    <row r="946" spans="8:43" x14ac:dyDescent="0.2">
      <c r="H946" s="63">
        <v>87.24</v>
      </c>
      <c r="I946" s="64">
        <f t="shared" si="447"/>
        <v>87</v>
      </c>
      <c r="J946" s="65" t="e">
        <f>VLOOKUP(H946,FWD!$G$4:$I$128,4,FALSE)</f>
        <v>#N/A</v>
      </c>
      <c r="K946" s="64" t="str">
        <f t="shared" si="448"/>
        <v/>
      </c>
      <c r="L946" s="64" t="str">
        <f t="shared" si="449"/>
        <v/>
      </c>
      <c r="M946" s="64" t="e">
        <f t="array" ref="M946">STDEVP(IF($I$4:$I$2051=K946,$J$4:$J$2051))</f>
        <v>#DIV/0!</v>
      </c>
      <c r="N946" s="78" t="e">
        <f t="shared" si="441"/>
        <v>#DIV/0!</v>
      </c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AK946" s="47">
        <v>93.04</v>
      </c>
      <c r="AL946" s="48">
        <f t="shared" si="453"/>
        <v>93</v>
      </c>
      <c r="AM946" s="49" t="e">
        <f>VLOOKUP(AK946,FWD!#REF!,4,FALSE)</f>
        <v>#REF!</v>
      </c>
      <c r="AN946" s="58" t="str">
        <f t="shared" si="454"/>
        <v/>
      </c>
      <c r="AO946" s="58" t="str">
        <f t="shared" si="442"/>
        <v/>
      </c>
      <c r="AP946" s="58" t="e">
        <f t="array" ref="AP946">STDEVP(IF($AL$4:$AL$2012=AN946,$AM$4:$AM$2012))</f>
        <v>#DIV/0!</v>
      </c>
      <c r="AQ946" s="59" t="e">
        <f t="shared" si="455"/>
        <v>#DIV/0!</v>
      </c>
    </row>
    <row r="947" spans="8:43" x14ac:dyDescent="0.2">
      <c r="H947" s="63">
        <v>87.28</v>
      </c>
      <c r="I947" s="64">
        <f t="shared" si="447"/>
        <v>87</v>
      </c>
      <c r="J947" s="65" t="e">
        <f>VLOOKUP(H947,FWD!$G$4:$I$128,4,FALSE)</f>
        <v>#N/A</v>
      </c>
      <c r="K947" s="64" t="str">
        <f t="shared" si="448"/>
        <v/>
      </c>
      <c r="L947" s="64" t="str">
        <f t="shared" si="449"/>
        <v/>
      </c>
      <c r="M947" s="64" t="e">
        <f t="array" ref="M947">STDEVP(IF($I$4:$I$2051=K947,$J$4:$J$2051))</f>
        <v>#DIV/0!</v>
      </c>
      <c r="N947" s="78" t="e">
        <f t="shared" si="441"/>
        <v>#DIV/0!</v>
      </c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AK947" s="47">
        <v>93</v>
      </c>
      <c r="AL947" s="48">
        <f t="shared" si="453"/>
        <v>93</v>
      </c>
      <c r="AM947" s="49" t="e">
        <f>VLOOKUP(AK947,FWD!#REF!,4,FALSE)</f>
        <v>#REF!</v>
      </c>
      <c r="AN947" s="58">
        <f t="shared" si="454"/>
        <v>93</v>
      </c>
      <c r="AO947" s="58" t="e">
        <f t="shared" si="442"/>
        <v>#REF!</v>
      </c>
      <c r="AP947" s="58" t="e">
        <f t="array" ref="AP947">STDEVP(IF($AL$4:$AL$2012=AN947,$AM$4:$AM$2012))</f>
        <v>#REF!</v>
      </c>
      <c r="AQ947" s="59" t="e">
        <f t="shared" si="455"/>
        <v>#REF!</v>
      </c>
    </row>
    <row r="948" spans="8:43" x14ac:dyDescent="0.2">
      <c r="H948" s="63">
        <v>87.32</v>
      </c>
      <c r="I948" s="64">
        <f t="shared" si="447"/>
        <v>87</v>
      </c>
      <c r="J948" s="65" t="e">
        <f>VLOOKUP(H948,FWD!$G$4:$I$128,4,FALSE)</f>
        <v>#N/A</v>
      </c>
      <c r="K948" s="64" t="str">
        <f t="shared" si="448"/>
        <v/>
      </c>
      <c r="L948" s="64" t="str">
        <f t="shared" si="449"/>
        <v/>
      </c>
      <c r="M948" s="64" t="e">
        <f t="array" ref="M948">STDEVP(IF($I$4:$I$2051=K948,$J$4:$J$2051))</f>
        <v>#DIV/0!</v>
      </c>
      <c r="N948" s="78" t="e">
        <f t="shared" si="441"/>
        <v>#DIV/0!</v>
      </c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AK948" s="47">
        <v>92.96</v>
      </c>
      <c r="AL948" s="48">
        <f t="shared" si="453"/>
        <v>92</v>
      </c>
      <c r="AM948" s="49" t="e">
        <f>VLOOKUP(AK948,FWD!#REF!,4,FALSE)</f>
        <v>#REF!</v>
      </c>
      <c r="AN948" s="58" t="str">
        <f t="shared" si="454"/>
        <v/>
      </c>
      <c r="AO948" s="58" t="str">
        <f t="shared" si="442"/>
        <v/>
      </c>
      <c r="AP948" s="58" t="e">
        <f t="array" ref="AP948">STDEVP(IF($AL$4:$AL$2012=AN948,$AM$4:$AM$2012))</f>
        <v>#DIV/0!</v>
      </c>
      <c r="AQ948" s="59" t="e">
        <f t="shared" si="455"/>
        <v>#DIV/0!</v>
      </c>
    </row>
    <row r="949" spans="8:43" x14ac:dyDescent="0.2">
      <c r="H949" s="63">
        <v>87.36</v>
      </c>
      <c r="I949" s="64">
        <f t="shared" si="447"/>
        <v>87</v>
      </c>
      <c r="J949" s="65" t="e">
        <f>VLOOKUP(H949,FWD!$G$4:$I$128,4,FALSE)</f>
        <v>#N/A</v>
      </c>
      <c r="K949" s="64" t="str">
        <f t="shared" si="448"/>
        <v/>
      </c>
      <c r="L949" s="64" t="str">
        <f t="shared" si="449"/>
        <v/>
      </c>
      <c r="M949" s="64" t="e">
        <f t="array" ref="M949">STDEVP(IF($I$4:$I$2051=K949,$J$4:$J$2051))</f>
        <v>#DIV/0!</v>
      </c>
      <c r="N949" s="78" t="e">
        <f t="shared" si="441"/>
        <v>#DIV/0!</v>
      </c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AK949" s="47">
        <v>92.92</v>
      </c>
      <c r="AL949" s="48">
        <f t="shared" si="453"/>
        <v>92</v>
      </c>
      <c r="AM949" s="49" t="e">
        <f>VLOOKUP(AK949,FWD!#REF!,4,FALSE)</f>
        <v>#REF!</v>
      </c>
      <c r="AN949" s="58" t="str">
        <f t="shared" si="454"/>
        <v/>
      </c>
      <c r="AO949" s="58" t="str">
        <f t="shared" si="442"/>
        <v/>
      </c>
      <c r="AP949" s="58" t="e">
        <f t="array" ref="AP949">STDEVP(IF($AL$4:$AL$2012=AN949,$AM$4:$AM$2012))</f>
        <v>#DIV/0!</v>
      </c>
      <c r="AQ949" s="59" t="e">
        <f t="shared" si="455"/>
        <v>#DIV/0!</v>
      </c>
    </row>
    <row r="950" spans="8:43" x14ac:dyDescent="0.2">
      <c r="H950" s="63">
        <v>87.4</v>
      </c>
      <c r="I950" s="64">
        <f t="shared" si="447"/>
        <v>87</v>
      </c>
      <c r="J950" s="65" t="e">
        <f>VLOOKUP(H950,FWD!$G$4:$I$128,4,FALSE)</f>
        <v>#N/A</v>
      </c>
      <c r="K950" s="64" t="str">
        <f t="shared" si="448"/>
        <v/>
      </c>
      <c r="L950" s="64" t="str">
        <f t="shared" si="449"/>
        <v/>
      </c>
      <c r="M950" s="64" t="e">
        <f t="array" ref="M950">STDEVP(IF($I$4:$I$2051=K950,$J$4:$J$2051))</f>
        <v>#DIV/0!</v>
      </c>
      <c r="N950" s="78" t="e">
        <f t="shared" si="441"/>
        <v>#DIV/0!</v>
      </c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AK950" s="47">
        <v>92.88</v>
      </c>
      <c r="AL950" s="48">
        <f t="shared" si="453"/>
        <v>92</v>
      </c>
      <c r="AM950" s="49" t="e">
        <f>VLOOKUP(AK950,FWD!#REF!,4,FALSE)</f>
        <v>#REF!</v>
      </c>
      <c r="AN950" s="58" t="str">
        <f t="shared" si="454"/>
        <v/>
      </c>
      <c r="AO950" s="58" t="str">
        <f t="shared" si="442"/>
        <v/>
      </c>
      <c r="AP950" s="58" t="e">
        <f t="array" ref="AP950">STDEVP(IF($AL$4:$AL$2012=AN950,$AM$4:$AM$2012))</f>
        <v>#DIV/0!</v>
      </c>
      <c r="AQ950" s="59" t="e">
        <f t="shared" si="455"/>
        <v>#DIV/0!</v>
      </c>
    </row>
    <row r="951" spans="8:43" x14ac:dyDescent="0.2">
      <c r="H951" s="63">
        <v>87.44</v>
      </c>
      <c r="I951" s="64">
        <f t="shared" si="447"/>
        <v>87</v>
      </c>
      <c r="J951" s="65" t="e">
        <f>VLOOKUP(H951,FWD!$G$4:$I$128,4,FALSE)</f>
        <v>#N/A</v>
      </c>
      <c r="K951" s="64" t="str">
        <f t="shared" si="448"/>
        <v/>
      </c>
      <c r="L951" s="64" t="str">
        <f t="shared" si="449"/>
        <v/>
      </c>
      <c r="M951" s="64" t="e">
        <f t="array" ref="M951">STDEVP(IF($I$4:$I$2051=K951,$J$4:$J$2051))</f>
        <v>#DIV/0!</v>
      </c>
      <c r="N951" s="78" t="e">
        <f t="shared" si="441"/>
        <v>#DIV/0!</v>
      </c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AK951" s="47">
        <v>92.84</v>
      </c>
      <c r="AL951" s="48">
        <f t="shared" si="453"/>
        <v>92</v>
      </c>
      <c r="AM951" s="49" t="e">
        <f>VLOOKUP(AK951,FWD!#REF!,4,FALSE)</f>
        <v>#REF!</v>
      </c>
      <c r="AN951" s="58" t="str">
        <f t="shared" si="454"/>
        <v/>
      </c>
      <c r="AO951" s="58" t="str">
        <f t="shared" si="442"/>
        <v/>
      </c>
      <c r="AP951" s="58" t="e">
        <f t="array" ref="AP951">STDEVP(IF($AL$4:$AL$2012=AN951,$AM$4:$AM$2012))</f>
        <v>#DIV/0!</v>
      </c>
      <c r="AQ951" s="59" t="e">
        <f t="shared" si="455"/>
        <v>#DIV/0!</v>
      </c>
    </row>
    <row r="952" spans="8:43" x14ac:dyDescent="0.2">
      <c r="H952" s="63">
        <v>87.48</v>
      </c>
      <c r="I952" s="64">
        <f t="shared" si="447"/>
        <v>87</v>
      </c>
      <c r="J952" s="65" t="e">
        <f>VLOOKUP(H952,FWD!$G$4:$I$128,4,FALSE)</f>
        <v>#N/A</v>
      </c>
      <c r="K952" s="64" t="str">
        <f t="shared" si="448"/>
        <v/>
      </c>
      <c r="L952" s="64" t="str">
        <f t="shared" si="449"/>
        <v/>
      </c>
      <c r="M952" s="64" t="e">
        <f t="array" ref="M952">STDEVP(IF($I$4:$I$2051=K952,$J$4:$J$2051))</f>
        <v>#DIV/0!</v>
      </c>
      <c r="N952" s="78" t="e">
        <f t="shared" si="441"/>
        <v>#DIV/0!</v>
      </c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AK952" s="47">
        <v>92.8</v>
      </c>
      <c r="AL952" s="48">
        <f t="shared" si="453"/>
        <v>92</v>
      </c>
      <c r="AM952" s="49" t="e">
        <f>VLOOKUP(AK952,FWD!#REF!,4,FALSE)</f>
        <v>#REF!</v>
      </c>
      <c r="AN952" s="58" t="str">
        <f t="shared" si="454"/>
        <v/>
      </c>
      <c r="AO952" s="58" t="str">
        <f t="shared" si="442"/>
        <v/>
      </c>
      <c r="AP952" s="58" t="e">
        <f t="array" ref="AP952">STDEVP(IF($AL$4:$AL$2012=AN952,$AM$4:$AM$2012))</f>
        <v>#DIV/0!</v>
      </c>
      <c r="AQ952" s="59" t="e">
        <f t="shared" si="455"/>
        <v>#DIV/0!</v>
      </c>
    </row>
    <row r="953" spans="8:43" x14ac:dyDescent="0.2">
      <c r="H953" s="63">
        <v>87.52</v>
      </c>
      <c r="I953" s="64">
        <f t="shared" si="447"/>
        <v>87</v>
      </c>
      <c r="J953" s="65" t="e">
        <f>VLOOKUP(H953,FWD!$G$4:$I$128,4,FALSE)</f>
        <v>#N/A</v>
      </c>
      <c r="K953" s="64" t="str">
        <f t="shared" si="448"/>
        <v/>
      </c>
      <c r="L953" s="64" t="str">
        <f t="shared" si="449"/>
        <v/>
      </c>
      <c r="M953" s="64" t="e">
        <f t="array" ref="M953">STDEVP(IF($I$4:$I$2051=K953,$J$4:$J$2051))</f>
        <v>#DIV/0!</v>
      </c>
      <c r="N953" s="78" t="e">
        <f t="shared" si="441"/>
        <v>#DIV/0!</v>
      </c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AK953" s="47">
        <v>92.76</v>
      </c>
      <c r="AL953" s="48">
        <f t="shared" si="453"/>
        <v>92</v>
      </c>
      <c r="AM953" s="49" t="e">
        <f>VLOOKUP(AK953,FWD!#REF!,4,FALSE)</f>
        <v>#REF!</v>
      </c>
      <c r="AN953" s="58" t="str">
        <f t="shared" si="454"/>
        <v/>
      </c>
      <c r="AO953" s="58" t="str">
        <f t="shared" si="442"/>
        <v/>
      </c>
      <c r="AP953" s="58" t="e">
        <f t="array" ref="AP953">STDEVP(IF($AL$4:$AL$2012=AN953,$AM$4:$AM$2012))</f>
        <v>#DIV/0!</v>
      </c>
      <c r="AQ953" s="59" t="e">
        <f t="shared" si="455"/>
        <v>#DIV/0!</v>
      </c>
    </row>
    <row r="954" spans="8:43" x14ac:dyDescent="0.2">
      <c r="H954" s="63">
        <v>87.56</v>
      </c>
      <c r="I954" s="64">
        <f t="shared" si="447"/>
        <v>87</v>
      </c>
      <c r="J954" s="65" t="e">
        <f>VLOOKUP(H954,FWD!$G$4:$I$128,4,FALSE)</f>
        <v>#N/A</v>
      </c>
      <c r="K954" s="64" t="str">
        <f t="shared" si="448"/>
        <v/>
      </c>
      <c r="L954" s="64" t="str">
        <f t="shared" si="449"/>
        <v/>
      </c>
      <c r="M954" s="64" t="e">
        <f t="array" ref="M954">STDEVP(IF($I$4:$I$2051=K954,$J$4:$J$2051))</f>
        <v>#DIV/0!</v>
      </c>
      <c r="N954" s="78" t="e">
        <f t="shared" si="441"/>
        <v>#DIV/0!</v>
      </c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AK954" s="47">
        <v>92.72</v>
      </c>
      <c r="AL954" s="48">
        <f t="shared" si="453"/>
        <v>92</v>
      </c>
      <c r="AM954" s="49" t="e">
        <f>VLOOKUP(AK954,FWD!#REF!,4,FALSE)</f>
        <v>#REF!</v>
      </c>
      <c r="AN954" s="58" t="str">
        <f t="shared" si="454"/>
        <v/>
      </c>
      <c r="AO954" s="58" t="str">
        <f t="shared" si="442"/>
        <v/>
      </c>
      <c r="AP954" s="58" t="e">
        <f t="array" ref="AP954">STDEVP(IF($AL$4:$AL$2012=AN954,$AM$4:$AM$2012))</f>
        <v>#DIV/0!</v>
      </c>
      <c r="AQ954" s="59" t="e">
        <f t="shared" si="455"/>
        <v>#DIV/0!</v>
      </c>
    </row>
    <row r="955" spans="8:43" x14ac:dyDescent="0.2">
      <c r="H955" s="63">
        <v>87.6</v>
      </c>
      <c r="I955" s="64">
        <f t="shared" si="447"/>
        <v>87</v>
      </c>
      <c r="J955" s="65" t="e">
        <f>VLOOKUP(H955,FWD!$G$4:$I$128,4,FALSE)</f>
        <v>#N/A</v>
      </c>
      <c r="K955" s="64" t="str">
        <f t="shared" si="448"/>
        <v/>
      </c>
      <c r="L955" s="64" t="str">
        <f t="shared" si="449"/>
        <v/>
      </c>
      <c r="M955" s="64" t="e">
        <f t="array" ref="M955">STDEVP(IF($I$4:$I$2051=K955,$J$4:$J$2051))</f>
        <v>#DIV/0!</v>
      </c>
      <c r="N955" s="78" t="e">
        <f t="shared" si="441"/>
        <v>#DIV/0!</v>
      </c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AK955" s="47">
        <v>92.68</v>
      </c>
      <c r="AL955" s="48">
        <f t="shared" si="453"/>
        <v>92</v>
      </c>
      <c r="AM955" s="49" t="e">
        <f>VLOOKUP(AK955,FWD!#REF!,4,FALSE)</f>
        <v>#REF!</v>
      </c>
      <c r="AN955" s="58" t="str">
        <f t="shared" si="454"/>
        <v/>
      </c>
      <c r="AO955" s="58" t="str">
        <f t="shared" si="442"/>
        <v/>
      </c>
      <c r="AP955" s="58" t="e">
        <f t="array" ref="AP955">STDEVP(IF($AL$4:$AL$2012=AN955,$AM$4:$AM$2012))</f>
        <v>#DIV/0!</v>
      </c>
      <c r="AQ955" s="59" t="e">
        <f t="shared" si="455"/>
        <v>#DIV/0!</v>
      </c>
    </row>
    <row r="956" spans="8:43" x14ac:dyDescent="0.2">
      <c r="H956" s="63">
        <v>87.64</v>
      </c>
      <c r="I956" s="64">
        <f t="shared" si="447"/>
        <v>87</v>
      </c>
      <c r="J956" s="65" t="e">
        <f>VLOOKUP(H956,FWD!$G$4:$I$128,4,FALSE)</f>
        <v>#N/A</v>
      </c>
      <c r="K956" s="64" t="str">
        <f t="shared" si="448"/>
        <v/>
      </c>
      <c r="L956" s="64" t="str">
        <f t="shared" si="449"/>
        <v/>
      </c>
      <c r="M956" s="64" t="e">
        <f t="array" ref="M956">STDEVP(IF($I$4:$I$2051=K956,$J$4:$J$2051))</f>
        <v>#DIV/0!</v>
      </c>
      <c r="N956" s="78" t="e">
        <f t="shared" si="441"/>
        <v>#DIV/0!</v>
      </c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AK956" s="47">
        <v>92.64</v>
      </c>
      <c r="AL956" s="48">
        <f t="shared" si="453"/>
        <v>92</v>
      </c>
      <c r="AM956" s="49" t="e">
        <f>VLOOKUP(AK956,FWD!#REF!,4,FALSE)</f>
        <v>#REF!</v>
      </c>
      <c r="AN956" s="58" t="str">
        <f t="shared" si="454"/>
        <v/>
      </c>
      <c r="AO956" s="58" t="str">
        <f t="shared" si="442"/>
        <v/>
      </c>
      <c r="AP956" s="58" t="e">
        <f t="array" ref="AP956">STDEVP(IF($AL$4:$AL$2012=AN956,$AM$4:$AM$2012))</f>
        <v>#DIV/0!</v>
      </c>
      <c r="AQ956" s="59" t="e">
        <f t="shared" si="455"/>
        <v>#DIV/0!</v>
      </c>
    </row>
    <row r="957" spans="8:43" x14ac:dyDescent="0.2">
      <c r="H957" s="63">
        <v>87.68</v>
      </c>
      <c r="I957" s="64">
        <f t="shared" si="447"/>
        <v>87</v>
      </c>
      <c r="J957" s="65" t="e">
        <f>VLOOKUP(H957,FWD!$G$4:$I$128,4,FALSE)</f>
        <v>#N/A</v>
      </c>
      <c r="K957" s="64" t="str">
        <f t="shared" si="448"/>
        <v/>
      </c>
      <c r="L957" s="64" t="str">
        <f t="shared" si="449"/>
        <v/>
      </c>
      <c r="M957" s="64" t="e">
        <f t="array" ref="M957">STDEVP(IF($I$4:$I$2051=K957,$J$4:$J$2051))</f>
        <v>#DIV/0!</v>
      </c>
      <c r="N957" s="78" t="e">
        <f t="shared" si="441"/>
        <v>#DIV/0!</v>
      </c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AK957" s="47">
        <v>92.6</v>
      </c>
      <c r="AL957" s="48">
        <f t="shared" si="453"/>
        <v>92</v>
      </c>
      <c r="AM957" s="49" t="e">
        <f>VLOOKUP(AK957,FWD!#REF!,4,FALSE)</f>
        <v>#REF!</v>
      </c>
      <c r="AN957" s="58" t="str">
        <f t="shared" si="454"/>
        <v/>
      </c>
      <c r="AO957" s="58" t="str">
        <f t="shared" si="442"/>
        <v/>
      </c>
      <c r="AP957" s="58" t="e">
        <f t="array" ref="AP957">STDEVP(IF($AL$4:$AL$2012=AN957,$AM$4:$AM$2012))</f>
        <v>#DIV/0!</v>
      </c>
      <c r="AQ957" s="59" t="e">
        <f t="shared" si="455"/>
        <v>#DIV/0!</v>
      </c>
    </row>
    <row r="958" spans="8:43" x14ac:dyDescent="0.2">
      <c r="H958" s="63">
        <v>87.72</v>
      </c>
      <c r="I958" s="64">
        <f t="shared" si="447"/>
        <v>87</v>
      </c>
      <c r="J958" s="65" t="e">
        <f>VLOOKUP(H958,FWD!$G$4:$I$128,4,FALSE)</f>
        <v>#N/A</v>
      </c>
      <c r="K958" s="64" t="str">
        <f t="shared" si="448"/>
        <v/>
      </c>
      <c r="L958" s="64" t="str">
        <f t="shared" si="449"/>
        <v/>
      </c>
      <c r="M958" s="64" t="e">
        <f t="array" ref="M958">STDEVP(IF($I$4:$I$2051=K958,$J$4:$J$2051))</f>
        <v>#DIV/0!</v>
      </c>
      <c r="N958" s="78" t="e">
        <f t="shared" si="441"/>
        <v>#DIV/0!</v>
      </c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AK958" s="47">
        <v>92.56</v>
      </c>
      <c r="AL958" s="48">
        <f t="shared" si="453"/>
        <v>92</v>
      </c>
      <c r="AM958" s="49" t="e">
        <f>VLOOKUP(AK958,FWD!#REF!,4,FALSE)</f>
        <v>#REF!</v>
      </c>
      <c r="AN958" s="58" t="str">
        <f t="shared" si="454"/>
        <v/>
      </c>
      <c r="AO958" s="58" t="str">
        <f t="shared" si="442"/>
        <v/>
      </c>
      <c r="AP958" s="58" t="e">
        <f t="array" ref="AP958">STDEVP(IF($AL$4:$AL$2012=AN958,$AM$4:$AM$2012))</f>
        <v>#DIV/0!</v>
      </c>
      <c r="AQ958" s="59" t="e">
        <f t="shared" si="455"/>
        <v>#DIV/0!</v>
      </c>
    </row>
    <row r="959" spans="8:43" x14ac:dyDescent="0.2">
      <c r="H959" s="63">
        <v>87.76</v>
      </c>
      <c r="I959" s="64">
        <f t="shared" si="447"/>
        <v>87</v>
      </c>
      <c r="J959" s="65" t="e">
        <f>VLOOKUP(H959,FWD!$G$4:$I$128,4,FALSE)</f>
        <v>#N/A</v>
      </c>
      <c r="K959" s="64" t="str">
        <f t="shared" si="448"/>
        <v/>
      </c>
      <c r="L959" s="64" t="str">
        <f t="shared" si="449"/>
        <v/>
      </c>
      <c r="M959" s="64" t="e">
        <f t="array" ref="M959">STDEVP(IF($I$4:$I$2051=K959,$J$4:$J$2051))</f>
        <v>#DIV/0!</v>
      </c>
      <c r="N959" s="78" t="e">
        <f t="shared" si="441"/>
        <v>#DIV/0!</v>
      </c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AK959" s="47">
        <v>92.52</v>
      </c>
      <c r="AL959" s="48">
        <f t="shared" si="453"/>
        <v>92</v>
      </c>
      <c r="AM959" s="49" t="e">
        <f>VLOOKUP(AK959,FWD!#REF!,4,FALSE)</f>
        <v>#REF!</v>
      </c>
      <c r="AN959" s="58" t="str">
        <f t="shared" si="454"/>
        <v/>
      </c>
      <c r="AO959" s="58" t="str">
        <f t="shared" si="442"/>
        <v/>
      </c>
      <c r="AP959" s="58" t="e">
        <f t="array" ref="AP959">STDEVP(IF($AL$4:$AL$2012=AN959,$AM$4:$AM$2012))</f>
        <v>#DIV/0!</v>
      </c>
      <c r="AQ959" s="59" t="e">
        <f t="shared" si="455"/>
        <v>#DIV/0!</v>
      </c>
    </row>
    <row r="960" spans="8:43" x14ac:dyDescent="0.2">
      <c r="H960" s="63">
        <v>87.8</v>
      </c>
      <c r="I960" s="64">
        <f t="shared" si="447"/>
        <v>87</v>
      </c>
      <c r="J960" s="65" t="e">
        <f>VLOOKUP(H960,FWD!$G$4:$I$128,4,FALSE)</f>
        <v>#N/A</v>
      </c>
      <c r="K960" s="64" t="str">
        <f t="shared" si="448"/>
        <v/>
      </c>
      <c r="L960" s="64" t="str">
        <f t="shared" si="449"/>
        <v/>
      </c>
      <c r="M960" s="64" t="e">
        <f t="array" ref="M960">STDEVP(IF($I$4:$I$2051=K960,$J$4:$J$2051))</f>
        <v>#DIV/0!</v>
      </c>
      <c r="N960" s="78" t="e">
        <f t="shared" si="441"/>
        <v>#DIV/0!</v>
      </c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AK960" s="47">
        <v>92.48</v>
      </c>
      <c r="AL960" s="48">
        <f t="shared" si="453"/>
        <v>92</v>
      </c>
      <c r="AM960" s="49" t="e">
        <f>VLOOKUP(AK960,FWD!#REF!,4,FALSE)</f>
        <v>#REF!</v>
      </c>
      <c r="AN960" s="58" t="str">
        <f t="shared" si="454"/>
        <v/>
      </c>
      <c r="AO960" s="58" t="str">
        <f t="shared" si="442"/>
        <v/>
      </c>
      <c r="AP960" s="58" t="e">
        <f t="array" ref="AP960">STDEVP(IF($AL$4:$AL$2012=AN960,$AM$4:$AM$2012))</f>
        <v>#DIV/0!</v>
      </c>
      <c r="AQ960" s="59" t="e">
        <f t="shared" si="455"/>
        <v>#DIV/0!</v>
      </c>
    </row>
    <row r="961" spans="8:43" x14ac:dyDescent="0.2">
      <c r="H961" s="63">
        <v>87.84</v>
      </c>
      <c r="I961" s="64">
        <f t="shared" si="447"/>
        <v>87</v>
      </c>
      <c r="J961" s="65" t="e">
        <f>VLOOKUP(H961,FWD!$G$4:$I$128,4,FALSE)</f>
        <v>#N/A</v>
      </c>
      <c r="K961" s="64" t="str">
        <f t="shared" si="448"/>
        <v/>
      </c>
      <c r="L961" s="64" t="str">
        <f t="shared" si="449"/>
        <v/>
      </c>
      <c r="M961" s="64" t="e">
        <f t="array" ref="M961">STDEVP(IF($I$4:$I$2051=K961,$J$4:$J$2051))</f>
        <v>#DIV/0!</v>
      </c>
      <c r="N961" s="78" t="e">
        <f t="shared" si="441"/>
        <v>#DIV/0!</v>
      </c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AK961" s="47">
        <v>92.44</v>
      </c>
      <c r="AL961" s="48">
        <f t="shared" si="453"/>
        <v>92</v>
      </c>
      <c r="AM961" s="49" t="e">
        <f>VLOOKUP(AK961,FWD!#REF!,4,FALSE)</f>
        <v>#REF!</v>
      </c>
      <c r="AN961" s="58" t="str">
        <f t="shared" si="454"/>
        <v/>
      </c>
      <c r="AO961" s="58" t="str">
        <f t="shared" si="442"/>
        <v/>
      </c>
      <c r="AP961" s="58" t="e">
        <f t="array" ref="AP961">STDEVP(IF($AL$4:$AL$2012=AN961,$AM$4:$AM$2012))</f>
        <v>#DIV/0!</v>
      </c>
      <c r="AQ961" s="59" t="e">
        <f t="shared" si="455"/>
        <v>#DIV/0!</v>
      </c>
    </row>
    <row r="962" spans="8:43" x14ac:dyDescent="0.2">
      <c r="H962" s="63">
        <v>87.88</v>
      </c>
      <c r="I962" s="64">
        <f t="shared" si="447"/>
        <v>87</v>
      </c>
      <c r="J962" s="65" t="e">
        <f>VLOOKUP(H962,FWD!$G$4:$I$128,4,FALSE)</f>
        <v>#N/A</v>
      </c>
      <c r="K962" s="64" t="str">
        <f t="shared" si="448"/>
        <v/>
      </c>
      <c r="L962" s="64" t="str">
        <f t="shared" si="449"/>
        <v/>
      </c>
      <c r="M962" s="64" t="e">
        <f t="array" ref="M962">STDEVP(IF($I$4:$I$2051=K962,$J$4:$J$2051))</f>
        <v>#DIV/0!</v>
      </c>
      <c r="N962" s="78" t="e">
        <f t="shared" si="441"/>
        <v>#DIV/0!</v>
      </c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AK962" s="47">
        <v>92.4</v>
      </c>
      <c r="AL962" s="48">
        <f t="shared" si="453"/>
        <v>92</v>
      </c>
      <c r="AM962" s="49" t="e">
        <f>VLOOKUP(AK962,FWD!#REF!,4,FALSE)</f>
        <v>#REF!</v>
      </c>
      <c r="AN962" s="58" t="str">
        <f t="shared" si="454"/>
        <v/>
      </c>
      <c r="AO962" s="58" t="str">
        <f t="shared" si="442"/>
        <v/>
      </c>
      <c r="AP962" s="58" t="e">
        <f t="array" ref="AP962">STDEVP(IF($AL$4:$AL$2012=AN962,$AM$4:$AM$2012))</f>
        <v>#DIV/0!</v>
      </c>
      <c r="AQ962" s="59" t="e">
        <f t="shared" si="455"/>
        <v>#DIV/0!</v>
      </c>
    </row>
    <row r="963" spans="8:43" x14ac:dyDescent="0.2">
      <c r="H963" s="63">
        <v>87.92</v>
      </c>
      <c r="I963" s="64">
        <f t="shared" si="447"/>
        <v>87</v>
      </c>
      <c r="J963" s="65" t="e">
        <f>VLOOKUP(H963,FWD!$G$4:$I$128,4,FALSE)</f>
        <v>#N/A</v>
      </c>
      <c r="K963" s="64" t="str">
        <f t="shared" si="448"/>
        <v/>
      </c>
      <c r="L963" s="64" t="str">
        <f t="shared" si="449"/>
        <v/>
      </c>
      <c r="M963" s="64" t="e">
        <f t="array" ref="M963">STDEVP(IF($I$4:$I$2051=K963,$J$4:$J$2051))</f>
        <v>#DIV/0!</v>
      </c>
      <c r="N963" s="78" t="e">
        <f t="shared" si="441"/>
        <v>#DIV/0!</v>
      </c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AK963" s="47">
        <v>92.36</v>
      </c>
      <c r="AL963" s="48">
        <f t="shared" si="453"/>
        <v>92</v>
      </c>
      <c r="AM963" s="49" t="e">
        <f>VLOOKUP(AK963,FWD!#REF!,4,FALSE)</f>
        <v>#REF!</v>
      </c>
      <c r="AN963" s="58" t="str">
        <f t="shared" si="454"/>
        <v/>
      </c>
      <c r="AO963" s="58" t="str">
        <f t="shared" si="442"/>
        <v/>
      </c>
      <c r="AP963" s="58" t="e">
        <f t="array" ref="AP963">STDEVP(IF($AL$4:$AL$2012=AN963,$AM$4:$AM$2012))</f>
        <v>#DIV/0!</v>
      </c>
      <c r="AQ963" s="59" t="e">
        <f t="shared" si="455"/>
        <v>#DIV/0!</v>
      </c>
    </row>
    <row r="964" spans="8:43" x14ac:dyDescent="0.2">
      <c r="H964" s="63">
        <v>87.96</v>
      </c>
      <c r="I964" s="64">
        <f t="shared" si="447"/>
        <v>87</v>
      </c>
      <c r="J964" s="65" t="e">
        <f>VLOOKUP(H964,FWD!$G$4:$I$128,4,FALSE)</f>
        <v>#N/A</v>
      </c>
      <c r="K964" s="64">
        <f t="shared" si="448"/>
        <v>87</v>
      </c>
      <c r="L964" s="64" t="e">
        <f t="shared" si="449"/>
        <v>#N/A</v>
      </c>
      <c r="M964" s="64" t="e">
        <f t="array" ref="M964">STDEVP(IF($I$4:$I$2051=K964,$J$4:$J$2051))</f>
        <v>#N/A</v>
      </c>
      <c r="N964" s="78" t="e">
        <f t="shared" ref="N964:N1027" si="459">IF(AND(L964&lt;&gt;"",M964&lt;&gt;""),L964+M964,"")</f>
        <v>#N/A</v>
      </c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AK964" s="47">
        <v>92.32</v>
      </c>
      <c r="AL964" s="48">
        <f t="shared" si="453"/>
        <v>92</v>
      </c>
      <c r="AM964" s="49" t="e">
        <f>VLOOKUP(AK964,FWD!#REF!,4,FALSE)</f>
        <v>#REF!</v>
      </c>
      <c r="AN964" s="58" t="str">
        <f t="shared" si="454"/>
        <v/>
      </c>
      <c r="AO964" s="58" t="str">
        <f t="shared" ref="AO964:AO973" si="460">IF(AN964="","",AVERAGEIF($AL$4:$AL$2012,AN964,$AM$4:$AM$2012))</f>
        <v/>
      </c>
      <c r="AP964" s="58" t="e">
        <f t="array" ref="AP964">STDEVP(IF($AL$4:$AL$2012=AN964,$AM$4:$AM$2012))</f>
        <v>#DIV/0!</v>
      </c>
      <c r="AQ964" s="59" t="e">
        <f t="shared" si="455"/>
        <v>#DIV/0!</v>
      </c>
    </row>
    <row r="965" spans="8:43" x14ac:dyDescent="0.2">
      <c r="H965" s="63">
        <v>88</v>
      </c>
      <c r="I965" s="64">
        <f t="shared" ref="I965:I1027" si="461">TRUNC(H965,0)</f>
        <v>88</v>
      </c>
      <c r="J965" s="65" t="e">
        <f>VLOOKUP(H965,FWD!$G$4:$I$128,4,FALSE)</f>
        <v>#N/A</v>
      </c>
      <c r="K965" s="64" t="str">
        <f t="shared" ref="K965:K1028" si="462">IF(I965=I966,"",I965)</f>
        <v/>
      </c>
      <c r="L965" s="64" t="str">
        <f t="shared" ref="L965:L1028" si="463">IF(K965="","",AVERAGEIF($I$4:$I$2051,K965,$J$4:$J$2051))</f>
        <v/>
      </c>
      <c r="M965" s="64" t="e">
        <f t="array" ref="M965">STDEVP(IF($I$4:$I$2051=K965,$J$4:$J$2051))</f>
        <v>#DIV/0!</v>
      </c>
      <c r="N965" s="78" t="e">
        <f t="shared" si="459"/>
        <v>#DIV/0!</v>
      </c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AK965" s="47">
        <v>92.28</v>
      </c>
      <c r="AL965" s="48">
        <f t="shared" ref="AL965:AL1027" si="464">TRUNC(AK965,0)</f>
        <v>92</v>
      </c>
      <c r="AM965" s="49" t="e">
        <f>VLOOKUP(AK965,FWD!#REF!,4,FALSE)</f>
        <v>#REF!</v>
      </c>
      <c r="AN965" s="58" t="str">
        <f t="shared" ref="AN965:AN1027" si="465">IF(AL965=AL966,"",AL965)</f>
        <v/>
      </c>
      <c r="AO965" s="58" t="str">
        <f t="shared" si="460"/>
        <v/>
      </c>
      <c r="AP965" s="58" t="e">
        <f t="array" ref="AP965">STDEVP(IF($AL$4:$AL$2012=AN965,$AM$4:$AM$2012))</f>
        <v>#DIV/0!</v>
      </c>
      <c r="AQ965" s="59" t="e">
        <f t="shared" ref="AQ965:AQ1027" si="466">IF(AND(AO965&lt;&gt;"",AP965&lt;&gt;""),AO965+AP965,"")</f>
        <v>#DIV/0!</v>
      </c>
    </row>
    <row r="966" spans="8:43" x14ac:dyDescent="0.2">
      <c r="H966" s="63">
        <v>88.04</v>
      </c>
      <c r="I966" s="64">
        <f t="shared" si="461"/>
        <v>88</v>
      </c>
      <c r="J966" s="65" t="e">
        <f>VLOOKUP(H966,FWD!$G$4:$I$128,4,FALSE)</f>
        <v>#N/A</v>
      </c>
      <c r="K966" s="64" t="str">
        <f t="shared" si="462"/>
        <v/>
      </c>
      <c r="L966" s="64" t="str">
        <f t="shared" si="463"/>
        <v/>
      </c>
      <c r="M966" s="64" t="e">
        <f t="array" ref="M966">STDEVP(IF($I$4:$I$2051=K966,$J$4:$J$2051))</f>
        <v>#DIV/0!</v>
      </c>
      <c r="N966" s="78" t="e">
        <f t="shared" si="459"/>
        <v>#DIV/0!</v>
      </c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AK966" s="47">
        <v>92.24</v>
      </c>
      <c r="AL966" s="48">
        <f t="shared" si="464"/>
        <v>92</v>
      </c>
      <c r="AM966" s="49" t="e">
        <f>VLOOKUP(AK966,FWD!#REF!,4,FALSE)</f>
        <v>#REF!</v>
      </c>
      <c r="AN966" s="58" t="str">
        <f t="shared" si="465"/>
        <v/>
      </c>
      <c r="AO966" s="58" t="str">
        <f t="shared" si="460"/>
        <v/>
      </c>
      <c r="AP966" s="58" t="e">
        <f t="array" ref="AP966">STDEVP(IF($AL$4:$AL$2012=AN966,$AM$4:$AM$2012))</f>
        <v>#DIV/0!</v>
      </c>
      <c r="AQ966" s="59" t="e">
        <f t="shared" si="466"/>
        <v>#DIV/0!</v>
      </c>
    </row>
    <row r="967" spans="8:43" x14ac:dyDescent="0.2">
      <c r="H967" s="63">
        <v>88.08</v>
      </c>
      <c r="I967" s="64">
        <f t="shared" si="461"/>
        <v>88</v>
      </c>
      <c r="J967" s="65" t="e">
        <f>VLOOKUP(H967,FWD!$G$4:$I$128,4,FALSE)</f>
        <v>#N/A</v>
      </c>
      <c r="K967" s="64" t="str">
        <f t="shared" si="462"/>
        <v/>
      </c>
      <c r="L967" s="64" t="str">
        <f t="shared" si="463"/>
        <v/>
      </c>
      <c r="M967" s="64" t="e">
        <f t="array" ref="M967">STDEVP(IF($I$4:$I$2051=K967,$J$4:$J$2051))</f>
        <v>#DIV/0!</v>
      </c>
      <c r="N967" s="78" t="e">
        <f t="shared" si="459"/>
        <v>#DIV/0!</v>
      </c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AK967" s="47">
        <v>92.2</v>
      </c>
      <c r="AL967" s="48">
        <f t="shared" si="464"/>
        <v>92</v>
      </c>
      <c r="AM967" s="49" t="e">
        <f>VLOOKUP(AK967,FWD!#REF!,4,FALSE)</f>
        <v>#REF!</v>
      </c>
      <c r="AN967" s="58" t="str">
        <f t="shared" si="465"/>
        <v/>
      </c>
      <c r="AO967" s="58" t="str">
        <f t="shared" si="460"/>
        <v/>
      </c>
      <c r="AP967" s="58" t="e">
        <f t="array" ref="AP967">STDEVP(IF($AL$4:$AL$2012=AN967,$AM$4:$AM$2012))</f>
        <v>#DIV/0!</v>
      </c>
      <c r="AQ967" s="59" t="e">
        <f t="shared" si="466"/>
        <v>#DIV/0!</v>
      </c>
    </row>
    <row r="968" spans="8:43" x14ac:dyDescent="0.2">
      <c r="H968" s="63">
        <v>88.12</v>
      </c>
      <c r="I968" s="64">
        <f t="shared" si="461"/>
        <v>88</v>
      </c>
      <c r="J968" s="65" t="e">
        <f>VLOOKUP(H968,FWD!$G$4:$I$128,4,FALSE)</f>
        <v>#N/A</v>
      </c>
      <c r="K968" s="64" t="str">
        <f t="shared" si="462"/>
        <v/>
      </c>
      <c r="L968" s="64" t="str">
        <f t="shared" si="463"/>
        <v/>
      </c>
      <c r="M968" s="64" t="e">
        <f t="array" ref="M968">STDEVP(IF($I$4:$I$2051=K968,$J$4:$J$2051))</f>
        <v>#DIV/0!</v>
      </c>
      <c r="N968" s="78" t="e">
        <f t="shared" si="459"/>
        <v>#DIV/0!</v>
      </c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AK968" s="47">
        <v>92.16</v>
      </c>
      <c r="AL968" s="48">
        <f t="shared" si="464"/>
        <v>92</v>
      </c>
      <c r="AM968" s="49" t="e">
        <f>VLOOKUP(AK968,FWD!#REF!,4,FALSE)</f>
        <v>#REF!</v>
      </c>
      <c r="AN968" s="58" t="str">
        <f t="shared" si="465"/>
        <v/>
      </c>
      <c r="AO968" s="58" t="str">
        <f t="shared" si="460"/>
        <v/>
      </c>
      <c r="AP968" s="58" t="e">
        <f t="array" ref="AP968">STDEVP(IF($AL$4:$AL$2012=AN968,$AM$4:$AM$2012))</f>
        <v>#DIV/0!</v>
      </c>
      <c r="AQ968" s="59" t="e">
        <f t="shared" si="466"/>
        <v>#DIV/0!</v>
      </c>
    </row>
    <row r="969" spans="8:43" x14ac:dyDescent="0.2">
      <c r="H969" s="63">
        <v>88.16</v>
      </c>
      <c r="I969" s="64">
        <f t="shared" si="461"/>
        <v>88</v>
      </c>
      <c r="J969" s="65" t="e">
        <f>VLOOKUP(H969,FWD!$G$4:$I$128,4,FALSE)</f>
        <v>#N/A</v>
      </c>
      <c r="K969" s="64" t="str">
        <f t="shared" si="462"/>
        <v/>
      </c>
      <c r="L969" s="64" t="str">
        <f t="shared" si="463"/>
        <v/>
      </c>
      <c r="M969" s="64" t="e">
        <f t="array" ref="M969">STDEVP(IF($I$4:$I$2051=K969,$J$4:$J$2051))</f>
        <v>#DIV/0!</v>
      </c>
      <c r="N969" s="78" t="e">
        <f t="shared" si="459"/>
        <v>#DIV/0!</v>
      </c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AK969" s="47">
        <v>92.12</v>
      </c>
      <c r="AL969" s="48">
        <f t="shared" si="464"/>
        <v>92</v>
      </c>
      <c r="AM969" s="49" t="e">
        <f>VLOOKUP(AK969,FWD!#REF!,4,FALSE)</f>
        <v>#REF!</v>
      </c>
      <c r="AN969" s="58" t="str">
        <f t="shared" si="465"/>
        <v/>
      </c>
      <c r="AO969" s="58" t="str">
        <f t="shared" si="460"/>
        <v/>
      </c>
      <c r="AP969" s="58" t="e">
        <f t="array" ref="AP969">STDEVP(IF($AL$4:$AL$2012=AN969,$AM$4:$AM$2012))</f>
        <v>#DIV/0!</v>
      </c>
      <c r="AQ969" s="59" t="e">
        <f t="shared" si="466"/>
        <v>#DIV/0!</v>
      </c>
    </row>
    <row r="970" spans="8:43" x14ac:dyDescent="0.2">
      <c r="H970" s="63">
        <v>88.2</v>
      </c>
      <c r="I970" s="64">
        <f t="shared" si="461"/>
        <v>88</v>
      </c>
      <c r="J970" s="65" t="e">
        <f>VLOOKUP(H970,FWD!$G$4:$I$128,4,FALSE)</f>
        <v>#N/A</v>
      </c>
      <c r="K970" s="64" t="str">
        <f t="shared" si="462"/>
        <v/>
      </c>
      <c r="L970" s="64" t="str">
        <f t="shared" si="463"/>
        <v/>
      </c>
      <c r="M970" s="64" t="e">
        <f t="array" ref="M970">STDEVP(IF($I$4:$I$2051=K970,$J$4:$J$2051))</f>
        <v>#DIV/0!</v>
      </c>
      <c r="N970" s="78" t="e">
        <f t="shared" si="459"/>
        <v>#DIV/0!</v>
      </c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AK970" s="47">
        <v>92.08</v>
      </c>
      <c r="AL970" s="48">
        <f t="shared" si="464"/>
        <v>92</v>
      </c>
      <c r="AM970" s="49" t="e">
        <f>VLOOKUP(AK970,FWD!#REF!,4,FALSE)</f>
        <v>#REF!</v>
      </c>
      <c r="AN970" s="58" t="str">
        <f t="shared" si="465"/>
        <v/>
      </c>
      <c r="AO970" s="58" t="str">
        <f t="shared" si="460"/>
        <v/>
      </c>
      <c r="AP970" s="58" t="e">
        <f t="array" ref="AP970">STDEVP(IF($AL$4:$AL$2012=AN970,$AM$4:$AM$2012))</f>
        <v>#DIV/0!</v>
      </c>
      <c r="AQ970" s="59" t="e">
        <f t="shared" si="466"/>
        <v>#DIV/0!</v>
      </c>
    </row>
    <row r="971" spans="8:43" x14ac:dyDescent="0.2">
      <c r="H971" s="63">
        <v>88.24</v>
      </c>
      <c r="I971" s="64">
        <f t="shared" si="461"/>
        <v>88</v>
      </c>
      <c r="J971" s="65" t="e">
        <f>VLOOKUP(H971,FWD!$G$4:$I$128,4,FALSE)</f>
        <v>#N/A</v>
      </c>
      <c r="K971" s="64" t="str">
        <f t="shared" si="462"/>
        <v/>
      </c>
      <c r="L971" s="64" t="str">
        <f t="shared" si="463"/>
        <v/>
      </c>
      <c r="M971" s="64" t="e">
        <f t="array" ref="M971">STDEVP(IF($I$4:$I$2051=K971,$J$4:$J$2051))</f>
        <v>#DIV/0!</v>
      </c>
      <c r="N971" s="78" t="e">
        <f t="shared" si="459"/>
        <v>#DIV/0!</v>
      </c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AK971" s="47">
        <v>92.04</v>
      </c>
      <c r="AL971" s="48">
        <f t="shared" si="464"/>
        <v>92</v>
      </c>
      <c r="AM971" s="49" t="e">
        <f>VLOOKUP(AK971,FWD!#REF!,4,FALSE)</f>
        <v>#REF!</v>
      </c>
      <c r="AN971" s="58" t="str">
        <f t="shared" si="465"/>
        <v/>
      </c>
      <c r="AO971" s="58" t="str">
        <f t="shared" si="460"/>
        <v/>
      </c>
      <c r="AP971" s="58" t="e">
        <f t="array" ref="AP971">STDEVP(IF($AL$4:$AL$2012=AN971,$AM$4:$AM$2012))</f>
        <v>#DIV/0!</v>
      </c>
      <c r="AQ971" s="59" t="e">
        <f t="shared" si="466"/>
        <v>#DIV/0!</v>
      </c>
    </row>
    <row r="972" spans="8:43" x14ac:dyDescent="0.2">
      <c r="H972" s="63">
        <v>88.28</v>
      </c>
      <c r="I972" s="64">
        <f t="shared" si="461"/>
        <v>88</v>
      </c>
      <c r="J972" s="65" t="e">
        <f>VLOOKUP(H972,FWD!$G$4:$I$128,4,FALSE)</f>
        <v>#N/A</v>
      </c>
      <c r="K972" s="64" t="str">
        <f t="shared" si="462"/>
        <v/>
      </c>
      <c r="L972" s="64" t="str">
        <f t="shared" si="463"/>
        <v/>
      </c>
      <c r="M972" s="64" t="e">
        <f t="array" ref="M972">STDEVP(IF($I$4:$I$2051=K972,$J$4:$J$2051))</f>
        <v>#DIV/0!</v>
      </c>
      <c r="N972" s="78" t="e">
        <f t="shared" si="459"/>
        <v>#DIV/0!</v>
      </c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AK972" s="47">
        <v>92</v>
      </c>
      <c r="AL972" s="48">
        <f t="shared" si="464"/>
        <v>92</v>
      </c>
      <c r="AM972" s="49" t="e">
        <f>VLOOKUP(AK972,FWD!#REF!,4,FALSE)</f>
        <v>#REF!</v>
      </c>
      <c r="AN972" s="58">
        <f t="shared" si="465"/>
        <v>92</v>
      </c>
      <c r="AO972" s="58" t="e">
        <f t="shared" si="460"/>
        <v>#REF!</v>
      </c>
      <c r="AP972" s="58" t="e">
        <f t="array" ref="AP972">STDEVP(IF($AL$4:$AL$2012=AN972,$AM$4:$AM$2012))</f>
        <v>#REF!</v>
      </c>
      <c r="AQ972" s="59" t="e">
        <f t="shared" si="466"/>
        <v>#REF!</v>
      </c>
    </row>
    <row r="973" spans="8:43" x14ac:dyDescent="0.2">
      <c r="H973" s="63">
        <v>88.32</v>
      </c>
      <c r="I973" s="64">
        <f t="shared" si="461"/>
        <v>88</v>
      </c>
      <c r="J973" s="65" t="e">
        <f>VLOOKUP(H973,FWD!$G$4:$I$128,4,FALSE)</f>
        <v>#N/A</v>
      </c>
      <c r="K973" s="64" t="str">
        <f t="shared" si="462"/>
        <v/>
      </c>
      <c r="L973" s="64" t="str">
        <f t="shared" si="463"/>
        <v/>
      </c>
      <c r="M973" s="64" t="e">
        <f t="array" ref="M973">STDEVP(IF($I$4:$I$2051=K973,$J$4:$J$2051))</f>
        <v>#DIV/0!</v>
      </c>
      <c r="N973" s="78" t="e">
        <f t="shared" si="459"/>
        <v>#DIV/0!</v>
      </c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AK973" s="47">
        <v>91.96</v>
      </c>
      <c r="AL973" s="48">
        <f t="shared" si="464"/>
        <v>91</v>
      </c>
      <c r="AM973" s="49" t="e">
        <f>VLOOKUP(AK973,FWD!#REF!,4,FALSE)</f>
        <v>#REF!</v>
      </c>
      <c r="AN973" s="58" t="str">
        <f t="shared" si="465"/>
        <v/>
      </c>
      <c r="AO973" s="58" t="str">
        <f t="shared" si="460"/>
        <v/>
      </c>
      <c r="AP973" s="58" t="e">
        <f t="array" ref="AP973">STDEVP(IF($AL$4:$AL$2012=AN973,$AM$4:$AM$2012))</f>
        <v>#DIV/0!</v>
      </c>
      <c r="AQ973" s="59" t="e">
        <f t="shared" si="466"/>
        <v>#DIV/0!</v>
      </c>
    </row>
    <row r="974" spans="8:43" x14ac:dyDescent="0.2">
      <c r="H974" s="63">
        <v>88.36</v>
      </c>
      <c r="I974" s="64">
        <f t="shared" si="461"/>
        <v>88</v>
      </c>
      <c r="J974" s="65" t="e">
        <f>VLOOKUP(H974,FWD!$G$4:$I$128,4,FALSE)</f>
        <v>#N/A</v>
      </c>
      <c r="K974" s="64" t="str">
        <f t="shared" si="462"/>
        <v/>
      </c>
      <c r="L974" s="64" t="str">
        <f t="shared" si="463"/>
        <v/>
      </c>
      <c r="M974" s="64" t="e">
        <f t="array" ref="M974">STDEVP(IF($I$4:$I$2051=K974,$J$4:$J$2051))</f>
        <v>#DIV/0!</v>
      </c>
      <c r="N974" s="78" t="e">
        <f t="shared" si="459"/>
        <v>#DIV/0!</v>
      </c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AK974" s="47">
        <v>91.92</v>
      </c>
      <c r="AL974" s="48">
        <f t="shared" si="464"/>
        <v>91</v>
      </c>
      <c r="AM974" s="49" t="e">
        <f>VLOOKUP(AK974,FWD!#REF!,4,FALSE)</f>
        <v>#REF!</v>
      </c>
      <c r="AN974" s="58" t="str">
        <f t="shared" ref="AN974:AN976" si="467">IF(AL974=AL975,"",AL974)</f>
        <v/>
      </c>
      <c r="AO974" s="58" t="str">
        <f t="shared" ref="AO974:AO976" si="468">IF(AN974="","",AVERAGEIF($AL$4:$AL$2012,AN974,$AM$4:$AM$2012))</f>
        <v/>
      </c>
      <c r="AP974" s="58" t="e">
        <f t="array" ref="AP974">STDEVP(IF($AL$4:$AL$2012=AN974,$AM$4:$AM$2012))</f>
        <v>#DIV/0!</v>
      </c>
      <c r="AQ974" s="59" t="e">
        <f t="shared" si="466"/>
        <v>#DIV/0!</v>
      </c>
    </row>
    <row r="975" spans="8:43" x14ac:dyDescent="0.2">
      <c r="H975" s="63">
        <v>88.4</v>
      </c>
      <c r="I975" s="64">
        <f t="shared" si="461"/>
        <v>88</v>
      </c>
      <c r="J975" s="65" t="e">
        <f>VLOOKUP(H975,FWD!$G$4:$I$128,4,FALSE)</f>
        <v>#N/A</v>
      </c>
      <c r="K975" s="64" t="str">
        <f t="shared" si="462"/>
        <v/>
      </c>
      <c r="L975" s="64" t="str">
        <f t="shared" si="463"/>
        <v/>
      </c>
      <c r="M975" s="64" t="e">
        <f t="array" ref="M975">STDEVP(IF($I$4:$I$2051=K975,$J$4:$J$2051))</f>
        <v>#DIV/0!</v>
      </c>
      <c r="N975" s="78" t="e">
        <f t="shared" si="459"/>
        <v>#DIV/0!</v>
      </c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AK975" s="47">
        <v>91.88</v>
      </c>
      <c r="AL975" s="48">
        <f t="shared" si="464"/>
        <v>91</v>
      </c>
      <c r="AM975" s="49" t="e">
        <f>VLOOKUP(AK975,FWD!#REF!,4,FALSE)</f>
        <v>#REF!</v>
      </c>
      <c r="AN975" s="58" t="str">
        <f t="shared" si="467"/>
        <v/>
      </c>
      <c r="AO975" s="58" t="str">
        <f t="shared" si="468"/>
        <v/>
      </c>
      <c r="AP975" s="58" t="e">
        <f t="array" ref="AP975">STDEVP(IF($AL$4:$AL$2012=AN975,$AM$4:$AM$2012))</f>
        <v>#DIV/0!</v>
      </c>
      <c r="AQ975" s="59" t="e">
        <f t="shared" si="466"/>
        <v>#DIV/0!</v>
      </c>
    </row>
    <row r="976" spans="8:43" x14ac:dyDescent="0.2">
      <c r="H976" s="63">
        <v>88.44</v>
      </c>
      <c r="I976" s="64">
        <f t="shared" si="461"/>
        <v>88</v>
      </c>
      <c r="J976" s="65" t="e">
        <f>VLOOKUP(H976,FWD!$G$4:$I$128,4,FALSE)</f>
        <v>#N/A</v>
      </c>
      <c r="K976" s="64" t="str">
        <f t="shared" si="462"/>
        <v/>
      </c>
      <c r="L976" s="64" t="str">
        <f t="shared" si="463"/>
        <v/>
      </c>
      <c r="M976" s="64" t="e">
        <f t="array" ref="M976">STDEVP(IF($I$4:$I$2051=K976,$J$4:$J$2051))</f>
        <v>#DIV/0!</v>
      </c>
      <c r="N976" s="78" t="e">
        <f t="shared" si="459"/>
        <v>#DIV/0!</v>
      </c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AK976" s="47">
        <v>91.84</v>
      </c>
      <c r="AL976" s="48">
        <f t="shared" si="464"/>
        <v>91</v>
      </c>
      <c r="AM976" s="49" t="e">
        <f>VLOOKUP(AK976,FWD!#REF!,4,FALSE)</f>
        <v>#REF!</v>
      </c>
      <c r="AN976" s="58" t="str">
        <f t="shared" si="467"/>
        <v/>
      </c>
      <c r="AO976" s="58" t="str">
        <f t="shared" si="468"/>
        <v/>
      </c>
      <c r="AP976" s="58" t="e">
        <f t="array" ref="AP976">STDEVP(IF($AL$4:$AL$2012=AN976,$AM$4:$AM$2012))</f>
        <v>#DIV/0!</v>
      </c>
      <c r="AQ976" s="59" t="e">
        <f t="shared" si="466"/>
        <v>#DIV/0!</v>
      </c>
    </row>
    <row r="977" spans="8:43" x14ac:dyDescent="0.2">
      <c r="H977" s="63">
        <v>88.48</v>
      </c>
      <c r="I977" s="64">
        <f t="shared" si="461"/>
        <v>88</v>
      </c>
      <c r="J977" s="65" t="e">
        <f>VLOOKUP(H977,FWD!$G$4:$I$128,4,FALSE)</f>
        <v>#N/A</v>
      </c>
      <c r="K977" s="64" t="str">
        <f t="shared" si="462"/>
        <v/>
      </c>
      <c r="L977" s="64" t="str">
        <f t="shared" si="463"/>
        <v/>
      </c>
      <c r="M977" s="64" t="e">
        <f t="array" ref="M977">STDEVP(IF($I$4:$I$2051=K977,$J$4:$J$2051))</f>
        <v>#DIV/0!</v>
      </c>
      <c r="N977" s="78" t="e">
        <f t="shared" si="459"/>
        <v>#DIV/0!</v>
      </c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AK977" s="47">
        <v>91.8</v>
      </c>
      <c r="AL977" s="48">
        <f t="shared" si="464"/>
        <v>91</v>
      </c>
      <c r="AM977" s="49" t="e">
        <f>VLOOKUP(AK977,FWD!#REF!,4,FALSE)</f>
        <v>#REF!</v>
      </c>
      <c r="AN977" s="58" t="str">
        <f t="shared" si="465"/>
        <v/>
      </c>
      <c r="AO977" s="58" t="str">
        <f t="shared" ref="AO977:AO1040" si="469">IF(AN977="","",AVERAGEIF($AL$4:$AL$2012,AN977,$AM$4:$AM$2012))</f>
        <v/>
      </c>
      <c r="AP977" s="58" t="e">
        <f t="array" ref="AP977">STDEVP(IF($AL$4:$AL$2012=AN977,$AM$4:$AM$2012))</f>
        <v>#DIV/0!</v>
      </c>
      <c r="AQ977" s="59" t="e">
        <f t="shared" si="466"/>
        <v>#DIV/0!</v>
      </c>
    </row>
    <row r="978" spans="8:43" x14ac:dyDescent="0.2">
      <c r="H978" s="63">
        <v>88.52</v>
      </c>
      <c r="I978" s="64">
        <f t="shared" si="461"/>
        <v>88</v>
      </c>
      <c r="J978" s="65" t="e">
        <f>VLOOKUP(H978,FWD!$G$4:$I$128,4,FALSE)</f>
        <v>#N/A</v>
      </c>
      <c r="K978" s="64" t="str">
        <f t="shared" si="462"/>
        <v/>
      </c>
      <c r="L978" s="64" t="str">
        <f t="shared" si="463"/>
        <v/>
      </c>
      <c r="M978" s="64" t="e">
        <f t="array" ref="M978">STDEVP(IF($I$4:$I$2051=K978,$J$4:$J$2051))</f>
        <v>#DIV/0!</v>
      </c>
      <c r="N978" s="78" t="e">
        <f t="shared" si="459"/>
        <v>#DIV/0!</v>
      </c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AK978" s="47">
        <v>91.76</v>
      </c>
      <c r="AL978" s="48">
        <f t="shared" si="464"/>
        <v>91</v>
      </c>
      <c r="AM978" s="49" t="e">
        <f>VLOOKUP(AK978,FWD!#REF!,4,FALSE)</f>
        <v>#REF!</v>
      </c>
      <c r="AN978" s="58" t="str">
        <f t="shared" si="465"/>
        <v/>
      </c>
      <c r="AO978" s="58" t="str">
        <f t="shared" si="469"/>
        <v/>
      </c>
      <c r="AP978" s="58" t="e">
        <f t="array" ref="AP978">STDEVP(IF($AL$4:$AL$2012=AN978,$AM$4:$AM$2012))</f>
        <v>#DIV/0!</v>
      </c>
      <c r="AQ978" s="59" t="e">
        <f t="shared" si="466"/>
        <v>#DIV/0!</v>
      </c>
    </row>
    <row r="979" spans="8:43" x14ac:dyDescent="0.2">
      <c r="H979" s="63">
        <v>88.56</v>
      </c>
      <c r="I979" s="64">
        <f t="shared" si="461"/>
        <v>88</v>
      </c>
      <c r="J979" s="65" t="e">
        <f>VLOOKUP(H979,FWD!$G$4:$I$128,4,FALSE)</f>
        <v>#N/A</v>
      </c>
      <c r="K979" s="64" t="str">
        <f t="shared" si="462"/>
        <v/>
      </c>
      <c r="L979" s="64" t="str">
        <f t="shared" si="463"/>
        <v/>
      </c>
      <c r="M979" s="64" t="e">
        <f t="array" ref="M979">STDEVP(IF($I$4:$I$2051=K979,$J$4:$J$2051))</f>
        <v>#DIV/0!</v>
      </c>
      <c r="N979" s="78" t="e">
        <f t="shared" si="459"/>
        <v>#DIV/0!</v>
      </c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AK979" s="47">
        <v>91.72</v>
      </c>
      <c r="AL979" s="48">
        <f t="shared" si="464"/>
        <v>91</v>
      </c>
      <c r="AM979" s="49" t="e">
        <f>VLOOKUP(AK979,FWD!#REF!,4,FALSE)</f>
        <v>#REF!</v>
      </c>
      <c r="AN979" s="58" t="str">
        <f t="shared" si="465"/>
        <v/>
      </c>
      <c r="AO979" s="58" t="str">
        <f t="shared" si="469"/>
        <v/>
      </c>
      <c r="AP979" s="58" t="e">
        <f t="array" ref="AP979">STDEVP(IF($AL$4:$AL$2012=AN979,$AM$4:$AM$2012))</f>
        <v>#DIV/0!</v>
      </c>
      <c r="AQ979" s="59" t="e">
        <f t="shared" si="466"/>
        <v>#DIV/0!</v>
      </c>
    </row>
    <row r="980" spans="8:43" x14ac:dyDescent="0.2">
      <c r="H980" s="63">
        <v>88.6</v>
      </c>
      <c r="I980" s="64">
        <f t="shared" si="461"/>
        <v>88</v>
      </c>
      <c r="J980" s="65" t="e">
        <f>VLOOKUP(H980,FWD!$G$4:$I$128,4,FALSE)</f>
        <v>#N/A</v>
      </c>
      <c r="K980" s="64" t="str">
        <f t="shared" si="462"/>
        <v/>
      </c>
      <c r="L980" s="64" t="str">
        <f t="shared" si="463"/>
        <v/>
      </c>
      <c r="M980" s="64" t="e">
        <f t="array" ref="M980">STDEVP(IF($I$4:$I$2051=K980,$J$4:$J$2051))</f>
        <v>#DIV/0!</v>
      </c>
      <c r="N980" s="78" t="e">
        <f t="shared" si="459"/>
        <v>#DIV/0!</v>
      </c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AK980" s="47">
        <v>91.68</v>
      </c>
      <c r="AL980" s="48">
        <f t="shared" si="464"/>
        <v>91</v>
      </c>
      <c r="AM980" s="49" t="e">
        <f>VLOOKUP(AK980,FWD!#REF!,4,FALSE)</f>
        <v>#REF!</v>
      </c>
      <c r="AN980" s="58" t="str">
        <f t="shared" si="465"/>
        <v/>
      </c>
      <c r="AO980" s="58" t="str">
        <f t="shared" si="469"/>
        <v/>
      </c>
      <c r="AP980" s="58" t="e">
        <f t="array" ref="AP980">STDEVP(IF($AL$4:$AL$2012=AN980,$AM$4:$AM$2012))</f>
        <v>#DIV/0!</v>
      </c>
      <c r="AQ980" s="59" t="e">
        <f t="shared" si="466"/>
        <v>#DIV/0!</v>
      </c>
    </row>
    <row r="981" spans="8:43" x14ac:dyDescent="0.2">
      <c r="H981" s="63">
        <v>88.64</v>
      </c>
      <c r="I981" s="64">
        <f t="shared" si="461"/>
        <v>88</v>
      </c>
      <c r="J981" s="65" t="e">
        <f>VLOOKUP(H981,FWD!$G$4:$I$128,4,FALSE)</f>
        <v>#N/A</v>
      </c>
      <c r="K981" s="64" t="str">
        <f t="shared" si="462"/>
        <v/>
      </c>
      <c r="L981" s="64" t="str">
        <f t="shared" si="463"/>
        <v/>
      </c>
      <c r="M981" s="64" t="e">
        <f t="array" ref="M981">STDEVP(IF($I$4:$I$2051=K981,$J$4:$J$2051))</f>
        <v>#DIV/0!</v>
      </c>
      <c r="N981" s="78" t="e">
        <f t="shared" si="459"/>
        <v>#DIV/0!</v>
      </c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AK981" s="47">
        <v>91.64</v>
      </c>
      <c r="AL981" s="48">
        <f t="shared" si="464"/>
        <v>91</v>
      </c>
      <c r="AM981" s="49" t="e">
        <f>VLOOKUP(AK981,FWD!#REF!,4,FALSE)</f>
        <v>#REF!</v>
      </c>
      <c r="AN981" s="58" t="str">
        <f t="shared" si="465"/>
        <v/>
      </c>
      <c r="AO981" s="58" t="str">
        <f t="shared" si="469"/>
        <v/>
      </c>
      <c r="AP981" s="58" t="e">
        <f t="array" ref="AP981">STDEVP(IF($AL$4:$AL$2012=AN981,$AM$4:$AM$2012))</f>
        <v>#DIV/0!</v>
      </c>
      <c r="AQ981" s="59" t="e">
        <f t="shared" si="466"/>
        <v>#DIV/0!</v>
      </c>
    </row>
    <row r="982" spans="8:43" x14ac:dyDescent="0.2">
      <c r="H982" s="63">
        <v>88.68</v>
      </c>
      <c r="I982" s="64">
        <f t="shared" si="461"/>
        <v>88</v>
      </c>
      <c r="J982" s="65" t="e">
        <f>VLOOKUP(H982,FWD!$G$4:$I$128,4,FALSE)</f>
        <v>#N/A</v>
      </c>
      <c r="K982" s="64" t="str">
        <f t="shared" si="462"/>
        <v/>
      </c>
      <c r="L982" s="64" t="str">
        <f t="shared" si="463"/>
        <v/>
      </c>
      <c r="M982" s="64" t="e">
        <f t="array" ref="M982">STDEVP(IF($I$4:$I$2051=K982,$J$4:$J$2051))</f>
        <v>#DIV/0!</v>
      </c>
      <c r="N982" s="78" t="e">
        <f t="shared" si="459"/>
        <v>#DIV/0!</v>
      </c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AK982" s="47">
        <v>91.6</v>
      </c>
      <c r="AL982" s="48">
        <f t="shared" si="464"/>
        <v>91</v>
      </c>
      <c r="AM982" s="49" t="e">
        <f>VLOOKUP(AK982,FWD!#REF!,4,FALSE)</f>
        <v>#REF!</v>
      </c>
      <c r="AN982" s="58" t="str">
        <f t="shared" si="465"/>
        <v/>
      </c>
      <c r="AO982" s="58" t="str">
        <f t="shared" si="469"/>
        <v/>
      </c>
      <c r="AP982" s="58" t="e">
        <f t="array" ref="AP982">STDEVP(IF($AL$4:$AL$2012=AN982,$AM$4:$AM$2012))</f>
        <v>#DIV/0!</v>
      </c>
      <c r="AQ982" s="59" t="e">
        <f t="shared" si="466"/>
        <v>#DIV/0!</v>
      </c>
    </row>
    <row r="983" spans="8:43" x14ac:dyDescent="0.2">
      <c r="H983" s="63">
        <v>88.72</v>
      </c>
      <c r="I983" s="64">
        <f t="shared" si="461"/>
        <v>88</v>
      </c>
      <c r="J983" s="65" t="e">
        <f>VLOOKUP(H983,FWD!$G$4:$I$128,4,FALSE)</f>
        <v>#N/A</v>
      </c>
      <c r="K983" s="64" t="str">
        <f t="shared" si="462"/>
        <v/>
      </c>
      <c r="L983" s="64" t="str">
        <f t="shared" si="463"/>
        <v/>
      </c>
      <c r="M983" s="64" t="e">
        <f t="array" ref="M983">STDEVP(IF($I$4:$I$2051=K983,$J$4:$J$2051))</f>
        <v>#DIV/0!</v>
      </c>
      <c r="N983" s="78" t="e">
        <f t="shared" si="459"/>
        <v>#DIV/0!</v>
      </c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AK983" s="47">
        <v>91.56</v>
      </c>
      <c r="AL983" s="48">
        <f t="shared" si="464"/>
        <v>91</v>
      </c>
      <c r="AM983" s="49" t="e">
        <f>VLOOKUP(AK983,FWD!#REF!,4,FALSE)</f>
        <v>#REF!</v>
      </c>
      <c r="AN983" s="58" t="str">
        <f t="shared" si="465"/>
        <v/>
      </c>
      <c r="AO983" s="58" t="str">
        <f t="shared" si="469"/>
        <v/>
      </c>
      <c r="AP983" s="58" t="e">
        <f t="array" ref="AP983">STDEVP(IF($AL$4:$AL$2012=AN983,$AM$4:$AM$2012))</f>
        <v>#DIV/0!</v>
      </c>
      <c r="AQ983" s="59" t="e">
        <f t="shared" si="466"/>
        <v>#DIV/0!</v>
      </c>
    </row>
    <row r="984" spans="8:43" x14ac:dyDescent="0.2">
      <c r="H984" s="63">
        <v>88.76</v>
      </c>
      <c r="I984" s="64">
        <f t="shared" si="461"/>
        <v>88</v>
      </c>
      <c r="J984" s="65" t="e">
        <f>VLOOKUP(H984,FWD!$G$4:$I$128,4,FALSE)</f>
        <v>#N/A</v>
      </c>
      <c r="K984" s="64" t="str">
        <f t="shared" si="462"/>
        <v/>
      </c>
      <c r="L984" s="64" t="str">
        <f t="shared" si="463"/>
        <v/>
      </c>
      <c r="M984" s="64" t="e">
        <f t="array" ref="M984">STDEVP(IF($I$4:$I$2051=K984,$J$4:$J$2051))</f>
        <v>#DIV/0!</v>
      </c>
      <c r="N984" s="78" t="e">
        <f t="shared" si="459"/>
        <v>#DIV/0!</v>
      </c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AK984" s="47">
        <v>91.44</v>
      </c>
      <c r="AL984" s="48">
        <f t="shared" si="464"/>
        <v>91</v>
      </c>
      <c r="AM984" s="49" t="e">
        <f>VLOOKUP(AK984,FWD!#REF!,4,FALSE)</f>
        <v>#REF!</v>
      </c>
      <c r="AN984" s="58" t="str">
        <f t="shared" si="465"/>
        <v/>
      </c>
      <c r="AO984" s="58" t="str">
        <f t="shared" si="469"/>
        <v/>
      </c>
      <c r="AP984" s="58" t="e">
        <f t="array" ref="AP984">STDEVP(IF($AL$4:$AL$2012=AN984,$AM$4:$AM$2012))</f>
        <v>#DIV/0!</v>
      </c>
      <c r="AQ984" s="59" t="e">
        <f t="shared" si="466"/>
        <v>#DIV/0!</v>
      </c>
    </row>
    <row r="985" spans="8:43" x14ac:dyDescent="0.2">
      <c r="H985" s="63">
        <v>88.8</v>
      </c>
      <c r="I985" s="64">
        <f t="shared" si="461"/>
        <v>88</v>
      </c>
      <c r="J985" s="65" t="e">
        <f>VLOOKUP(H985,FWD!$G$4:$I$128,4,FALSE)</f>
        <v>#N/A</v>
      </c>
      <c r="K985" s="64" t="str">
        <f t="shared" si="462"/>
        <v/>
      </c>
      <c r="L985" s="64" t="str">
        <f t="shared" si="463"/>
        <v/>
      </c>
      <c r="M985" s="64" t="e">
        <f t="array" ref="M985">STDEVP(IF($I$4:$I$2051=K985,$J$4:$J$2051))</f>
        <v>#DIV/0!</v>
      </c>
      <c r="N985" s="78" t="e">
        <f t="shared" si="459"/>
        <v>#DIV/0!</v>
      </c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AK985" s="47">
        <v>91.4</v>
      </c>
      <c r="AL985" s="48">
        <f t="shared" si="464"/>
        <v>91</v>
      </c>
      <c r="AM985" s="49" t="e">
        <f>VLOOKUP(AK985,FWD!#REF!,4,FALSE)</f>
        <v>#REF!</v>
      </c>
      <c r="AN985" s="58" t="str">
        <f t="shared" si="465"/>
        <v/>
      </c>
      <c r="AO985" s="58" t="str">
        <f t="shared" si="469"/>
        <v/>
      </c>
      <c r="AP985" s="58" t="e">
        <f t="array" ref="AP985">STDEVP(IF($AL$4:$AL$2012=AN985,$AM$4:$AM$2012))</f>
        <v>#DIV/0!</v>
      </c>
      <c r="AQ985" s="59" t="e">
        <f t="shared" si="466"/>
        <v>#DIV/0!</v>
      </c>
    </row>
    <row r="986" spans="8:43" x14ac:dyDescent="0.2">
      <c r="H986" s="63">
        <v>88.84</v>
      </c>
      <c r="I986" s="64">
        <f t="shared" si="461"/>
        <v>88</v>
      </c>
      <c r="J986" s="65" t="e">
        <f>VLOOKUP(H986,FWD!$G$4:$I$128,4,FALSE)</f>
        <v>#N/A</v>
      </c>
      <c r="K986" s="64" t="str">
        <f t="shared" si="462"/>
        <v/>
      </c>
      <c r="L986" s="64" t="str">
        <f t="shared" si="463"/>
        <v/>
      </c>
      <c r="M986" s="64" t="e">
        <f t="array" ref="M986">STDEVP(IF($I$4:$I$2051=K986,$J$4:$J$2051))</f>
        <v>#DIV/0!</v>
      </c>
      <c r="N986" s="78" t="e">
        <f t="shared" si="459"/>
        <v>#DIV/0!</v>
      </c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AK986" s="47">
        <v>91.36</v>
      </c>
      <c r="AL986" s="48">
        <f t="shared" si="464"/>
        <v>91</v>
      </c>
      <c r="AM986" s="49" t="e">
        <f>VLOOKUP(AK986,FWD!#REF!,4,FALSE)</f>
        <v>#REF!</v>
      </c>
      <c r="AN986" s="58" t="str">
        <f t="shared" si="465"/>
        <v/>
      </c>
      <c r="AO986" s="58" t="str">
        <f t="shared" si="469"/>
        <v/>
      </c>
      <c r="AP986" s="58" t="e">
        <f t="array" ref="AP986">STDEVP(IF($AL$4:$AL$2012=AN986,$AM$4:$AM$2012))</f>
        <v>#DIV/0!</v>
      </c>
      <c r="AQ986" s="59" t="e">
        <f t="shared" si="466"/>
        <v>#DIV/0!</v>
      </c>
    </row>
    <row r="987" spans="8:43" x14ac:dyDescent="0.2">
      <c r="H987" s="63">
        <v>88.88</v>
      </c>
      <c r="I987" s="64">
        <f t="shared" si="461"/>
        <v>88</v>
      </c>
      <c r="J987" s="65" t="e">
        <f>VLOOKUP(H987,FWD!$G$4:$I$128,4,FALSE)</f>
        <v>#N/A</v>
      </c>
      <c r="K987" s="64" t="str">
        <f t="shared" si="462"/>
        <v/>
      </c>
      <c r="L987" s="64" t="str">
        <f t="shared" si="463"/>
        <v/>
      </c>
      <c r="M987" s="64" t="e">
        <f t="array" ref="M987">STDEVP(IF($I$4:$I$2051=K987,$J$4:$J$2051))</f>
        <v>#DIV/0!</v>
      </c>
      <c r="N987" s="78" t="e">
        <f t="shared" si="459"/>
        <v>#DIV/0!</v>
      </c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AK987" s="47">
        <v>91.32</v>
      </c>
      <c r="AL987" s="48">
        <f t="shared" si="464"/>
        <v>91</v>
      </c>
      <c r="AM987" s="49" t="e">
        <f>VLOOKUP(AK987,FWD!#REF!,4,FALSE)</f>
        <v>#REF!</v>
      </c>
      <c r="AN987" s="58" t="str">
        <f t="shared" si="465"/>
        <v/>
      </c>
      <c r="AO987" s="58" t="str">
        <f t="shared" si="469"/>
        <v/>
      </c>
      <c r="AP987" s="58" t="e">
        <f t="array" ref="AP987">STDEVP(IF($AL$4:$AL$2012=AN987,$AM$4:$AM$2012))</f>
        <v>#DIV/0!</v>
      </c>
      <c r="AQ987" s="59" t="e">
        <f t="shared" si="466"/>
        <v>#DIV/0!</v>
      </c>
    </row>
    <row r="988" spans="8:43" x14ac:dyDescent="0.2">
      <c r="H988" s="63">
        <v>88.92</v>
      </c>
      <c r="I988" s="64">
        <f t="shared" si="461"/>
        <v>88</v>
      </c>
      <c r="J988" s="65" t="e">
        <f>VLOOKUP(H988,FWD!$G$4:$I$128,4,FALSE)</f>
        <v>#N/A</v>
      </c>
      <c r="K988" s="64" t="str">
        <f t="shared" si="462"/>
        <v/>
      </c>
      <c r="L988" s="64" t="str">
        <f t="shared" si="463"/>
        <v/>
      </c>
      <c r="M988" s="64" t="e">
        <f t="array" ref="M988">STDEVP(IF($I$4:$I$2051=K988,$J$4:$J$2051))</f>
        <v>#DIV/0!</v>
      </c>
      <c r="N988" s="78" t="e">
        <f t="shared" si="459"/>
        <v>#DIV/0!</v>
      </c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AK988" s="47">
        <v>91.28</v>
      </c>
      <c r="AL988" s="48">
        <f t="shared" si="464"/>
        <v>91</v>
      </c>
      <c r="AM988" s="49" t="e">
        <f>VLOOKUP(AK988,FWD!#REF!,4,FALSE)</f>
        <v>#REF!</v>
      </c>
      <c r="AN988" s="58" t="str">
        <f t="shared" si="465"/>
        <v/>
      </c>
      <c r="AO988" s="58" t="str">
        <f t="shared" si="469"/>
        <v/>
      </c>
      <c r="AP988" s="58" t="e">
        <f t="array" ref="AP988">STDEVP(IF($AL$4:$AL$2012=AN988,$AM$4:$AM$2012))</f>
        <v>#DIV/0!</v>
      </c>
      <c r="AQ988" s="59" t="e">
        <f t="shared" si="466"/>
        <v>#DIV/0!</v>
      </c>
    </row>
    <row r="989" spans="8:43" x14ac:dyDescent="0.2">
      <c r="H989" s="63">
        <v>88.96</v>
      </c>
      <c r="I989" s="64">
        <f t="shared" si="461"/>
        <v>88</v>
      </c>
      <c r="J989" s="65" t="e">
        <f>VLOOKUP(H989,FWD!$G$4:$I$128,4,FALSE)</f>
        <v>#N/A</v>
      </c>
      <c r="K989" s="64">
        <f t="shared" si="462"/>
        <v>88</v>
      </c>
      <c r="L989" s="64" t="e">
        <f t="shared" si="463"/>
        <v>#N/A</v>
      </c>
      <c r="M989" s="64" t="e">
        <f t="array" ref="M989">STDEVP(IF($I$4:$I$2051=K989,$J$4:$J$2051))</f>
        <v>#N/A</v>
      </c>
      <c r="N989" s="78" t="e">
        <f t="shared" si="459"/>
        <v>#N/A</v>
      </c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AK989" s="47">
        <v>91.24</v>
      </c>
      <c r="AL989" s="48">
        <f t="shared" si="464"/>
        <v>91</v>
      </c>
      <c r="AM989" s="49" t="e">
        <f>VLOOKUP(AK989,FWD!#REF!,4,FALSE)</f>
        <v>#REF!</v>
      </c>
      <c r="AN989" s="58" t="str">
        <f t="shared" si="465"/>
        <v/>
      </c>
      <c r="AO989" s="58" t="str">
        <f t="shared" si="469"/>
        <v/>
      </c>
      <c r="AP989" s="58" t="e">
        <f t="array" ref="AP989">STDEVP(IF($AL$4:$AL$2012=AN989,$AM$4:$AM$2012))</f>
        <v>#DIV/0!</v>
      </c>
      <c r="AQ989" s="59" t="e">
        <f t="shared" si="466"/>
        <v>#DIV/0!</v>
      </c>
    </row>
    <row r="990" spans="8:43" x14ac:dyDescent="0.2">
      <c r="H990" s="63">
        <v>89</v>
      </c>
      <c r="I990" s="64">
        <f t="shared" si="461"/>
        <v>89</v>
      </c>
      <c r="J990" s="65" t="e">
        <f>VLOOKUP(H990,FWD!$G$4:$I$128,4,FALSE)</f>
        <v>#N/A</v>
      </c>
      <c r="K990" s="64" t="str">
        <f t="shared" si="462"/>
        <v/>
      </c>
      <c r="L990" s="64" t="str">
        <f t="shared" si="463"/>
        <v/>
      </c>
      <c r="M990" s="64" t="e">
        <f t="array" ref="M990">STDEVP(IF($I$4:$I$2051=K990,$J$4:$J$2051))</f>
        <v>#DIV/0!</v>
      </c>
      <c r="N990" s="78" t="e">
        <f t="shared" si="459"/>
        <v>#DIV/0!</v>
      </c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AK990" s="47">
        <v>91.2</v>
      </c>
      <c r="AL990" s="48">
        <f t="shared" si="464"/>
        <v>91</v>
      </c>
      <c r="AM990" s="49" t="e">
        <f>VLOOKUP(AK990,FWD!#REF!,4,FALSE)</f>
        <v>#REF!</v>
      </c>
      <c r="AN990" s="58" t="str">
        <f t="shared" si="465"/>
        <v/>
      </c>
      <c r="AO990" s="58" t="str">
        <f t="shared" si="469"/>
        <v/>
      </c>
      <c r="AP990" s="58" t="e">
        <f t="array" ref="AP990">STDEVP(IF($AL$4:$AL$2012=AN990,$AM$4:$AM$2012))</f>
        <v>#DIV/0!</v>
      </c>
      <c r="AQ990" s="59" t="e">
        <f t="shared" si="466"/>
        <v>#DIV/0!</v>
      </c>
    </row>
    <row r="991" spans="8:43" x14ac:dyDescent="0.2">
      <c r="H991" s="63">
        <v>89.04</v>
      </c>
      <c r="I991" s="64">
        <f t="shared" si="461"/>
        <v>89</v>
      </c>
      <c r="J991" s="65" t="e">
        <f>VLOOKUP(H991,FWD!$G$4:$I$128,4,FALSE)</f>
        <v>#N/A</v>
      </c>
      <c r="K991" s="64" t="str">
        <f t="shared" si="462"/>
        <v/>
      </c>
      <c r="L991" s="64" t="str">
        <f t="shared" si="463"/>
        <v/>
      </c>
      <c r="M991" s="64" t="e">
        <f t="array" ref="M991">STDEVP(IF($I$4:$I$2051=K991,$J$4:$J$2051))</f>
        <v>#DIV/0!</v>
      </c>
      <c r="N991" s="78" t="e">
        <f t="shared" si="459"/>
        <v>#DIV/0!</v>
      </c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AK991" s="47">
        <v>91.16</v>
      </c>
      <c r="AL991" s="48">
        <f t="shared" si="464"/>
        <v>91</v>
      </c>
      <c r="AM991" s="49" t="e">
        <f>VLOOKUP(AK991,FWD!#REF!,4,FALSE)</f>
        <v>#REF!</v>
      </c>
      <c r="AN991" s="58" t="str">
        <f t="shared" si="465"/>
        <v/>
      </c>
      <c r="AO991" s="58" t="str">
        <f t="shared" si="469"/>
        <v/>
      </c>
      <c r="AP991" s="58" t="e">
        <f t="array" ref="AP991">STDEVP(IF($AL$4:$AL$2012=AN991,$AM$4:$AM$2012))</f>
        <v>#DIV/0!</v>
      </c>
      <c r="AQ991" s="59" t="e">
        <f t="shared" si="466"/>
        <v>#DIV/0!</v>
      </c>
    </row>
    <row r="992" spans="8:43" x14ac:dyDescent="0.2">
      <c r="H992" s="63">
        <v>89.08</v>
      </c>
      <c r="I992" s="64">
        <f t="shared" si="461"/>
        <v>89</v>
      </c>
      <c r="J992" s="65" t="e">
        <f>VLOOKUP(H992,FWD!$G$4:$I$128,4,FALSE)</f>
        <v>#N/A</v>
      </c>
      <c r="K992" s="64" t="str">
        <f t="shared" si="462"/>
        <v/>
      </c>
      <c r="L992" s="64" t="str">
        <f t="shared" si="463"/>
        <v/>
      </c>
      <c r="M992" s="64" t="e">
        <f t="array" ref="M992">STDEVP(IF($I$4:$I$2051=K992,$J$4:$J$2051))</f>
        <v>#DIV/0!</v>
      </c>
      <c r="N992" s="78" t="e">
        <f t="shared" si="459"/>
        <v>#DIV/0!</v>
      </c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AK992" s="47">
        <v>91.12</v>
      </c>
      <c r="AL992" s="48">
        <f t="shared" si="464"/>
        <v>91</v>
      </c>
      <c r="AM992" s="49" t="e">
        <f>VLOOKUP(AK992,FWD!#REF!,4,FALSE)</f>
        <v>#REF!</v>
      </c>
      <c r="AN992" s="58" t="str">
        <f t="shared" si="465"/>
        <v/>
      </c>
      <c r="AO992" s="58" t="str">
        <f t="shared" si="469"/>
        <v/>
      </c>
      <c r="AP992" s="58" t="e">
        <f t="array" ref="AP992">STDEVP(IF($AL$4:$AL$2012=AN992,$AM$4:$AM$2012))</f>
        <v>#DIV/0!</v>
      </c>
      <c r="AQ992" s="59" t="e">
        <f t="shared" si="466"/>
        <v>#DIV/0!</v>
      </c>
    </row>
    <row r="993" spans="8:43" x14ac:dyDescent="0.2">
      <c r="H993" s="63">
        <v>89.12</v>
      </c>
      <c r="I993" s="64">
        <f t="shared" si="461"/>
        <v>89</v>
      </c>
      <c r="J993" s="65" t="e">
        <f>VLOOKUP(H993,FWD!$G$4:$I$128,4,FALSE)</f>
        <v>#N/A</v>
      </c>
      <c r="K993" s="64" t="str">
        <f t="shared" si="462"/>
        <v/>
      </c>
      <c r="L993" s="64" t="str">
        <f t="shared" si="463"/>
        <v/>
      </c>
      <c r="M993" s="64" t="e">
        <f t="array" ref="M993">STDEVP(IF($I$4:$I$2051=K993,$J$4:$J$2051))</f>
        <v>#DIV/0!</v>
      </c>
      <c r="N993" s="78" t="e">
        <f t="shared" si="459"/>
        <v>#DIV/0!</v>
      </c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AK993" s="47">
        <v>91.08</v>
      </c>
      <c r="AL993" s="48">
        <f t="shared" si="464"/>
        <v>91</v>
      </c>
      <c r="AM993" s="49" t="e">
        <f>VLOOKUP(AK993,FWD!#REF!,4,FALSE)</f>
        <v>#REF!</v>
      </c>
      <c r="AN993" s="58" t="str">
        <f t="shared" si="465"/>
        <v/>
      </c>
      <c r="AO993" s="58" t="str">
        <f t="shared" si="469"/>
        <v/>
      </c>
      <c r="AP993" s="58" t="e">
        <f t="array" ref="AP993">STDEVP(IF($AL$4:$AL$2012=AN993,$AM$4:$AM$2012))</f>
        <v>#DIV/0!</v>
      </c>
      <c r="AQ993" s="59" t="e">
        <f t="shared" si="466"/>
        <v>#DIV/0!</v>
      </c>
    </row>
    <row r="994" spans="8:43" x14ac:dyDescent="0.2">
      <c r="H994" s="63">
        <v>89.16</v>
      </c>
      <c r="I994" s="64">
        <f t="shared" si="461"/>
        <v>89</v>
      </c>
      <c r="J994" s="65" t="e">
        <f>VLOOKUP(H994,FWD!$G$4:$I$128,4,FALSE)</f>
        <v>#N/A</v>
      </c>
      <c r="K994" s="64" t="str">
        <f t="shared" si="462"/>
        <v/>
      </c>
      <c r="L994" s="64" t="str">
        <f t="shared" si="463"/>
        <v/>
      </c>
      <c r="M994" s="64" t="e">
        <f t="array" ref="M994">STDEVP(IF($I$4:$I$2051=K994,$J$4:$J$2051))</f>
        <v>#DIV/0!</v>
      </c>
      <c r="N994" s="78" t="e">
        <f t="shared" si="459"/>
        <v>#DIV/0!</v>
      </c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AK994" s="47">
        <v>91.04</v>
      </c>
      <c r="AL994" s="48">
        <f t="shared" si="464"/>
        <v>91</v>
      </c>
      <c r="AM994" s="49" t="e">
        <f>VLOOKUP(AK994,FWD!#REF!,4,FALSE)</f>
        <v>#REF!</v>
      </c>
      <c r="AN994" s="58" t="str">
        <f t="shared" si="465"/>
        <v/>
      </c>
      <c r="AO994" s="58" t="str">
        <f t="shared" si="469"/>
        <v/>
      </c>
      <c r="AP994" s="58" t="e">
        <f t="array" ref="AP994">STDEVP(IF($AL$4:$AL$2012=AN994,$AM$4:$AM$2012))</f>
        <v>#DIV/0!</v>
      </c>
      <c r="AQ994" s="59" t="e">
        <f t="shared" si="466"/>
        <v>#DIV/0!</v>
      </c>
    </row>
    <row r="995" spans="8:43" x14ac:dyDescent="0.2">
      <c r="H995" s="63">
        <v>89.2</v>
      </c>
      <c r="I995" s="64">
        <f t="shared" si="461"/>
        <v>89</v>
      </c>
      <c r="J995" s="65" t="e">
        <f>VLOOKUP(H995,FWD!$G$4:$I$128,4,FALSE)</f>
        <v>#N/A</v>
      </c>
      <c r="K995" s="64" t="str">
        <f t="shared" si="462"/>
        <v/>
      </c>
      <c r="L995" s="64" t="str">
        <f t="shared" si="463"/>
        <v/>
      </c>
      <c r="M995" s="64" t="e">
        <f t="array" ref="M995">STDEVP(IF($I$4:$I$2051=K995,$J$4:$J$2051))</f>
        <v>#DIV/0!</v>
      </c>
      <c r="N995" s="78" t="e">
        <f t="shared" si="459"/>
        <v>#DIV/0!</v>
      </c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AK995" s="47">
        <v>91</v>
      </c>
      <c r="AL995" s="48">
        <f t="shared" si="464"/>
        <v>91</v>
      </c>
      <c r="AM995" s="49" t="e">
        <f>VLOOKUP(AK995,FWD!#REF!,4,FALSE)</f>
        <v>#REF!</v>
      </c>
      <c r="AN995" s="58">
        <f t="shared" si="465"/>
        <v>91</v>
      </c>
      <c r="AO995" s="58" t="e">
        <f t="shared" si="469"/>
        <v>#REF!</v>
      </c>
      <c r="AP995" s="58" t="e">
        <f t="array" ref="AP995">STDEVP(IF($AL$4:$AL$2012=AN995,$AM$4:$AM$2012))</f>
        <v>#REF!</v>
      </c>
      <c r="AQ995" s="59" t="e">
        <f t="shared" si="466"/>
        <v>#REF!</v>
      </c>
    </row>
    <row r="996" spans="8:43" x14ac:dyDescent="0.2">
      <c r="H996" s="63">
        <v>89.24</v>
      </c>
      <c r="I996" s="64">
        <f t="shared" si="461"/>
        <v>89</v>
      </c>
      <c r="J996" s="65" t="e">
        <f>VLOOKUP(H996,FWD!$G$4:$I$128,4,FALSE)</f>
        <v>#N/A</v>
      </c>
      <c r="K996" s="64" t="str">
        <f t="shared" si="462"/>
        <v/>
      </c>
      <c r="L996" s="64" t="str">
        <f t="shared" si="463"/>
        <v/>
      </c>
      <c r="M996" s="64" t="e">
        <f t="array" ref="M996">STDEVP(IF($I$4:$I$2051=K996,$J$4:$J$2051))</f>
        <v>#DIV/0!</v>
      </c>
      <c r="N996" s="78" t="e">
        <f t="shared" si="459"/>
        <v>#DIV/0!</v>
      </c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AK996" s="47">
        <v>90.96</v>
      </c>
      <c r="AL996" s="48">
        <f t="shared" si="464"/>
        <v>90</v>
      </c>
      <c r="AM996" s="49" t="e">
        <f>VLOOKUP(AK996,FWD!#REF!,4,FALSE)</f>
        <v>#REF!</v>
      </c>
      <c r="AN996" s="58" t="str">
        <f t="shared" si="465"/>
        <v/>
      </c>
      <c r="AO996" s="58" t="str">
        <f t="shared" si="469"/>
        <v/>
      </c>
      <c r="AP996" s="58" t="e">
        <f t="array" ref="AP996">STDEVP(IF($AL$4:$AL$2012=AN996,$AM$4:$AM$2012))</f>
        <v>#DIV/0!</v>
      </c>
      <c r="AQ996" s="59" t="e">
        <f t="shared" si="466"/>
        <v>#DIV/0!</v>
      </c>
    </row>
    <row r="997" spans="8:43" x14ac:dyDescent="0.2">
      <c r="H997" s="63">
        <v>89.28</v>
      </c>
      <c r="I997" s="64">
        <f t="shared" si="461"/>
        <v>89</v>
      </c>
      <c r="J997" s="65" t="e">
        <f>VLOOKUP(H997,FWD!$G$4:$I$128,4,FALSE)</f>
        <v>#N/A</v>
      </c>
      <c r="K997" s="64" t="str">
        <f t="shared" si="462"/>
        <v/>
      </c>
      <c r="L997" s="64" t="str">
        <f t="shared" si="463"/>
        <v/>
      </c>
      <c r="M997" s="64" t="e">
        <f t="array" ref="M997">STDEVP(IF($I$4:$I$2051=K997,$J$4:$J$2051))</f>
        <v>#DIV/0!</v>
      </c>
      <c r="N997" s="78" t="e">
        <f t="shared" si="459"/>
        <v>#DIV/0!</v>
      </c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AK997" s="47">
        <v>90.92</v>
      </c>
      <c r="AL997" s="48">
        <f t="shared" si="464"/>
        <v>90</v>
      </c>
      <c r="AM997" s="49" t="e">
        <f>VLOOKUP(AK997,FWD!#REF!,4,FALSE)</f>
        <v>#REF!</v>
      </c>
      <c r="AN997" s="58" t="str">
        <f t="shared" si="465"/>
        <v/>
      </c>
      <c r="AO997" s="58" t="str">
        <f t="shared" si="469"/>
        <v/>
      </c>
      <c r="AP997" s="58" t="e">
        <f t="array" ref="AP997">STDEVP(IF($AL$4:$AL$2012=AN997,$AM$4:$AM$2012))</f>
        <v>#DIV/0!</v>
      </c>
      <c r="AQ997" s="59" t="e">
        <f t="shared" si="466"/>
        <v>#DIV/0!</v>
      </c>
    </row>
    <row r="998" spans="8:43" x14ac:dyDescent="0.2">
      <c r="H998" s="63">
        <v>89.32</v>
      </c>
      <c r="I998" s="64">
        <f t="shared" si="461"/>
        <v>89</v>
      </c>
      <c r="J998" s="65" t="e">
        <f>VLOOKUP(H998,FWD!$G$4:$I$128,4,FALSE)</f>
        <v>#N/A</v>
      </c>
      <c r="K998" s="64" t="str">
        <f t="shared" si="462"/>
        <v/>
      </c>
      <c r="L998" s="64" t="str">
        <f t="shared" si="463"/>
        <v/>
      </c>
      <c r="M998" s="64" t="e">
        <f t="array" ref="M998">STDEVP(IF($I$4:$I$2051=K998,$J$4:$J$2051))</f>
        <v>#DIV/0!</v>
      </c>
      <c r="N998" s="78" t="e">
        <f t="shared" si="459"/>
        <v>#DIV/0!</v>
      </c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AK998" s="47">
        <v>90.88</v>
      </c>
      <c r="AL998" s="48">
        <f t="shared" si="464"/>
        <v>90</v>
      </c>
      <c r="AM998" s="49" t="e">
        <f>VLOOKUP(AK998,FWD!#REF!,4,FALSE)</f>
        <v>#REF!</v>
      </c>
      <c r="AN998" s="58" t="str">
        <f t="shared" si="465"/>
        <v/>
      </c>
      <c r="AO998" s="58" t="str">
        <f t="shared" si="469"/>
        <v/>
      </c>
      <c r="AP998" s="58" t="e">
        <f t="array" ref="AP998">STDEVP(IF($AL$4:$AL$2012=AN998,$AM$4:$AM$2012))</f>
        <v>#DIV/0!</v>
      </c>
      <c r="AQ998" s="59" t="e">
        <f t="shared" si="466"/>
        <v>#DIV/0!</v>
      </c>
    </row>
    <row r="999" spans="8:43" x14ac:dyDescent="0.2">
      <c r="H999" s="63">
        <v>89.36</v>
      </c>
      <c r="I999" s="64">
        <f t="shared" si="461"/>
        <v>89</v>
      </c>
      <c r="J999" s="65" t="e">
        <f>VLOOKUP(H999,FWD!$G$4:$I$128,4,FALSE)</f>
        <v>#N/A</v>
      </c>
      <c r="K999" s="64" t="str">
        <f t="shared" si="462"/>
        <v/>
      </c>
      <c r="L999" s="64" t="str">
        <f t="shared" si="463"/>
        <v/>
      </c>
      <c r="M999" s="64" t="e">
        <f t="array" ref="M999">STDEVP(IF($I$4:$I$2051=K999,$J$4:$J$2051))</f>
        <v>#DIV/0!</v>
      </c>
      <c r="N999" s="78" t="e">
        <f t="shared" si="459"/>
        <v>#DIV/0!</v>
      </c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AK999" s="47">
        <v>90.84</v>
      </c>
      <c r="AL999" s="48">
        <f t="shared" si="464"/>
        <v>90</v>
      </c>
      <c r="AM999" s="49" t="e">
        <f>VLOOKUP(AK999,FWD!#REF!,4,FALSE)</f>
        <v>#REF!</v>
      </c>
      <c r="AN999" s="58" t="str">
        <f t="shared" si="465"/>
        <v/>
      </c>
      <c r="AO999" s="58" t="str">
        <f t="shared" si="469"/>
        <v/>
      </c>
      <c r="AP999" s="58" t="e">
        <f t="array" ref="AP999">STDEVP(IF($AL$4:$AL$2012=AN999,$AM$4:$AM$2012))</f>
        <v>#DIV/0!</v>
      </c>
      <c r="AQ999" s="59" t="e">
        <f t="shared" si="466"/>
        <v>#DIV/0!</v>
      </c>
    </row>
    <row r="1000" spans="8:43" x14ac:dyDescent="0.2">
      <c r="H1000" s="63">
        <v>89.4</v>
      </c>
      <c r="I1000" s="64">
        <f t="shared" si="461"/>
        <v>89</v>
      </c>
      <c r="J1000" s="65" t="e">
        <f>VLOOKUP(H1000,FWD!$G$4:$I$128,4,FALSE)</f>
        <v>#N/A</v>
      </c>
      <c r="K1000" s="64" t="str">
        <f t="shared" si="462"/>
        <v/>
      </c>
      <c r="L1000" s="64" t="str">
        <f t="shared" si="463"/>
        <v/>
      </c>
      <c r="M1000" s="64" t="e">
        <f t="array" ref="M1000">STDEVP(IF($I$4:$I$2051=K1000,$J$4:$J$2051))</f>
        <v>#DIV/0!</v>
      </c>
      <c r="N1000" s="78" t="e">
        <f t="shared" si="459"/>
        <v>#DIV/0!</v>
      </c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AK1000" s="47">
        <v>90.8</v>
      </c>
      <c r="AL1000" s="48">
        <f t="shared" si="464"/>
        <v>90</v>
      </c>
      <c r="AM1000" s="49" t="e">
        <f>VLOOKUP(AK1000,FWD!#REF!,4,FALSE)</f>
        <v>#REF!</v>
      </c>
      <c r="AN1000" s="58" t="str">
        <f t="shared" si="465"/>
        <v/>
      </c>
      <c r="AO1000" s="58" t="str">
        <f t="shared" si="469"/>
        <v/>
      </c>
      <c r="AP1000" s="58" t="e">
        <f t="array" ref="AP1000">STDEVP(IF($AL$4:$AL$2012=AN1000,$AM$4:$AM$2012))</f>
        <v>#DIV/0!</v>
      </c>
      <c r="AQ1000" s="59" t="e">
        <f t="shared" si="466"/>
        <v>#DIV/0!</v>
      </c>
    </row>
    <row r="1001" spans="8:43" x14ac:dyDescent="0.2">
      <c r="H1001" s="63">
        <v>89.44</v>
      </c>
      <c r="I1001" s="64">
        <f t="shared" si="461"/>
        <v>89</v>
      </c>
      <c r="J1001" s="65" t="e">
        <f>VLOOKUP(H1001,FWD!$G$4:$I$128,4,FALSE)</f>
        <v>#N/A</v>
      </c>
      <c r="K1001" s="64" t="str">
        <f t="shared" si="462"/>
        <v/>
      </c>
      <c r="L1001" s="64" t="str">
        <f t="shared" si="463"/>
        <v/>
      </c>
      <c r="M1001" s="64" t="e">
        <f t="array" ref="M1001">STDEVP(IF($I$4:$I$2051=K1001,$J$4:$J$2051))</f>
        <v>#DIV/0!</v>
      </c>
      <c r="N1001" s="78" t="e">
        <f t="shared" si="459"/>
        <v>#DIV/0!</v>
      </c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AK1001" s="47">
        <v>90.76</v>
      </c>
      <c r="AL1001" s="48">
        <f t="shared" si="464"/>
        <v>90</v>
      </c>
      <c r="AM1001" s="49" t="e">
        <f>VLOOKUP(AK1001,FWD!#REF!,4,FALSE)</f>
        <v>#REF!</v>
      </c>
      <c r="AN1001" s="58" t="str">
        <f t="shared" si="465"/>
        <v/>
      </c>
      <c r="AO1001" s="58" t="str">
        <f t="shared" si="469"/>
        <v/>
      </c>
      <c r="AP1001" s="58" t="e">
        <f t="array" ref="AP1001">STDEVP(IF($AL$4:$AL$2012=AN1001,$AM$4:$AM$2012))</f>
        <v>#DIV/0!</v>
      </c>
      <c r="AQ1001" s="59" t="e">
        <f t="shared" si="466"/>
        <v>#DIV/0!</v>
      </c>
    </row>
    <row r="1002" spans="8:43" x14ac:dyDescent="0.2">
      <c r="H1002" s="63">
        <v>89.48</v>
      </c>
      <c r="I1002" s="64">
        <f t="shared" si="461"/>
        <v>89</v>
      </c>
      <c r="J1002" s="65" t="e">
        <f>VLOOKUP(H1002,FWD!$G$4:$I$128,4,FALSE)</f>
        <v>#N/A</v>
      </c>
      <c r="K1002" s="64" t="str">
        <f t="shared" si="462"/>
        <v/>
      </c>
      <c r="L1002" s="64" t="str">
        <f t="shared" si="463"/>
        <v/>
      </c>
      <c r="M1002" s="64" t="e">
        <f t="array" ref="M1002">STDEVP(IF($I$4:$I$2051=K1002,$J$4:$J$2051))</f>
        <v>#DIV/0!</v>
      </c>
      <c r="N1002" s="78" t="e">
        <f t="shared" si="459"/>
        <v>#DIV/0!</v>
      </c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AK1002" s="47">
        <v>90.72</v>
      </c>
      <c r="AL1002" s="48">
        <f t="shared" si="464"/>
        <v>90</v>
      </c>
      <c r="AM1002" s="49" t="e">
        <f>VLOOKUP(AK1002,FWD!#REF!,4,FALSE)</f>
        <v>#REF!</v>
      </c>
      <c r="AN1002" s="58" t="str">
        <f t="shared" si="465"/>
        <v/>
      </c>
      <c r="AO1002" s="58" t="str">
        <f t="shared" si="469"/>
        <v/>
      </c>
      <c r="AP1002" s="58" t="e">
        <f t="array" ref="AP1002">STDEVP(IF($AL$4:$AL$2012=AN1002,$AM$4:$AM$2012))</f>
        <v>#DIV/0!</v>
      </c>
      <c r="AQ1002" s="59" t="e">
        <f t="shared" si="466"/>
        <v>#DIV/0!</v>
      </c>
    </row>
    <row r="1003" spans="8:43" x14ac:dyDescent="0.2">
      <c r="H1003" s="63">
        <v>89.52</v>
      </c>
      <c r="I1003" s="64">
        <f t="shared" si="461"/>
        <v>89</v>
      </c>
      <c r="J1003" s="65" t="e">
        <f>VLOOKUP(H1003,FWD!$G$4:$I$128,4,FALSE)</f>
        <v>#N/A</v>
      </c>
      <c r="K1003" s="64" t="str">
        <f t="shared" si="462"/>
        <v/>
      </c>
      <c r="L1003" s="64" t="str">
        <f t="shared" si="463"/>
        <v/>
      </c>
      <c r="M1003" s="64" t="e">
        <f t="array" ref="M1003">STDEVP(IF($I$4:$I$2051=K1003,$J$4:$J$2051))</f>
        <v>#DIV/0!</v>
      </c>
      <c r="N1003" s="78" t="e">
        <f t="shared" si="459"/>
        <v>#DIV/0!</v>
      </c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AK1003" s="47">
        <v>90.68</v>
      </c>
      <c r="AL1003" s="48">
        <f t="shared" si="464"/>
        <v>90</v>
      </c>
      <c r="AM1003" s="49" t="e">
        <f>VLOOKUP(AK1003,FWD!#REF!,4,FALSE)</f>
        <v>#REF!</v>
      </c>
      <c r="AN1003" s="58" t="str">
        <f t="shared" si="465"/>
        <v/>
      </c>
      <c r="AO1003" s="58" t="str">
        <f t="shared" si="469"/>
        <v/>
      </c>
      <c r="AP1003" s="58" t="e">
        <f t="array" ref="AP1003">STDEVP(IF($AL$4:$AL$2012=AN1003,$AM$4:$AM$2012))</f>
        <v>#DIV/0!</v>
      </c>
      <c r="AQ1003" s="59" t="e">
        <f t="shared" si="466"/>
        <v>#DIV/0!</v>
      </c>
    </row>
    <row r="1004" spans="8:43" x14ac:dyDescent="0.2">
      <c r="H1004" s="63">
        <v>89.56</v>
      </c>
      <c r="I1004" s="64">
        <f t="shared" si="461"/>
        <v>89</v>
      </c>
      <c r="J1004" s="65" t="e">
        <f>VLOOKUP(H1004,FWD!$G$4:$I$128,4,FALSE)</f>
        <v>#N/A</v>
      </c>
      <c r="K1004" s="64" t="str">
        <f t="shared" si="462"/>
        <v/>
      </c>
      <c r="L1004" s="64" t="str">
        <f t="shared" si="463"/>
        <v/>
      </c>
      <c r="M1004" s="64" t="e">
        <f t="array" ref="M1004">STDEVP(IF($I$4:$I$2051=K1004,$J$4:$J$2051))</f>
        <v>#DIV/0!</v>
      </c>
      <c r="N1004" s="78" t="e">
        <f t="shared" si="459"/>
        <v>#DIV/0!</v>
      </c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AK1004" s="47">
        <v>90.64</v>
      </c>
      <c r="AL1004" s="48">
        <f t="shared" si="464"/>
        <v>90</v>
      </c>
      <c r="AM1004" s="49" t="e">
        <f>VLOOKUP(AK1004,FWD!#REF!,4,FALSE)</f>
        <v>#REF!</v>
      </c>
      <c r="AN1004" s="58" t="str">
        <f t="shared" si="465"/>
        <v/>
      </c>
      <c r="AO1004" s="58" t="str">
        <f t="shared" si="469"/>
        <v/>
      </c>
      <c r="AP1004" s="58" t="e">
        <f t="array" ref="AP1004">STDEVP(IF($AL$4:$AL$2012=AN1004,$AM$4:$AM$2012))</f>
        <v>#DIV/0!</v>
      </c>
      <c r="AQ1004" s="59" t="e">
        <f t="shared" si="466"/>
        <v>#DIV/0!</v>
      </c>
    </row>
    <row r="1005" spans="8:43" x14ac:dyDescent="0.2">
      <c r="H1005" s="63">
        <v>89.6</v>
      </c>
      <c r="I1005" s="64">
        <f t="shared" si="461"/>
        <v>89</v>
      </c>
      <c r="J1005" s="65" t="e">
        <f>VLOOKUP(H1005,FWD!$G$4:$I$128,4,FALSE)</f>
        <v>#N/A</v>
      </c>
      <c r="K1005" s="64" t="str">
        <f t="shared" si="462"/>
        <v/>
      </c>
      <c r="L1005" s="64" t="str">
        <f t="shared" si="463"/>
        <v/>
      </c>
      <c r="M1005" s="64" t="e">
        <f t="array" ref="M1005">STDEVP(IF($I$4:$I$2051=K1005,$J$4:$J$2051))</f>
        <v>#DIV/0!</v>
      </c>
      <c r="N1005" s="78" t="e">
        <f t="shared" si="459"/>
        <v>#DIV/0!</v>
      </c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AK1005" s="47">
        <v>90.6</v>
      </c>
      <c r="AL1005" s="48">
        <f t="shared" si="464"/>
        <v>90</v>
      </c>
      <c r="AM1005" s="49" t="e">
        <f>VLOOKUP(AK1005,FWD!#REF!,4,FALSE)</f>
        <v>#REF!</v>
      </c>
      <c r="AN1005" s="58" t="str">
        <f t="shared" si="465"/>
        <v/>
      </c>
      <c r="AO1005" s="58" t="str">
        <f t="shared" si="469"/>
        <v/>
      </c>
      <c r="AP1005" s="58" t="e">
        <f t="array" ref="AP1005">STDEVP(IF($AL$4:$AL$2012=AN1005,$AM$4:$AM$2012))</f>
        <v>#DIV/0!</v>
      </c>
      <c r="AQ1005" s="59" t="e">
        <f t="shared" si="466"/>
        <v>#DIV/0!</v>
      </c>
    </row>
    <row r="1006" spans="8:43" x14ac:dyDescent="0.2">
      <c r="H1006" s="63">
        <v>89.64</v>
      </c>
      <c r="I1006" s="64">
        <f t="shared" si="461"/>
        <v>89</v>
      </c>
      <c r="J1006" s="65" t="e">
        <f>VLOOKUP(H1006,FWD!$G$4:$I$128,4,FALSE)</f>
        <v>#N/A</v>
      </c>
      <c r="K1006" s="64" t="str">
        <f t="shared" si="462"/>
        <v/>
      </c>
      <c r="L1006" s="64" t="str">
        <f t="shared" si="463"/>
        <v/>
      </c>
      <c r="M1006" s="64" t="e">
        <f t="array" ref="M1006">STDEVP(IF($I$4:$I$2051=K1006,$J$4:$J$2051))</f>
        <v>#DIV/0!</v>
      </c>
      <c r="N1006" s="78" t="e">
        <f t="shared" si="459"/>
        <v>#DIV/0!</v>
      </c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AK1006" s="47">
        <v>90.56</v>
      </c>
      <c r="AL1006" s="48">
        <f t="shared" si="464"/>
        <v>90</v>
      </c>
      <c r="AM1006" s="49" t="e">
        <f>VLOOKUP(AK1006,FWD!#REF!,4,FALSE)</f>
        <v>#REF!</v>
      </c>
      <c r="AN1006" s="58" t="str">
        <f t="shared" si="465"/>
        <v/>
      </c>
      <c r="AO1006" s="58" t="str">
        <f t="shared" si="469"/>
        <v/>
      </c>
      <c r="AP1006" s="58" t="e">
        <f t="array" ref="AP1006">STDEVP(IF($AL$4:$AL$2012=AN1006,$AM$4:$AM$2012))</f>
        <v>#DIV/0!</v>
      </c>
      <c r="AQ1006" s="59" t="e">
        <f t="shared" si="466"/>
        <v>#DIV/0!</v>
      </c>
    </row>
    <row r="1007" spans="8:43" x14ac:dyDescent="0.2">
      <c r="H1007" s="63">
        <v>89.68</v>
      </c>
      <c r="I1007" s="64">
        <f t="shared" si="461"/>
        <v>89</v>
      </c>
      <c r="J1007" s="65" t="e">
        <f>VLOOKUP(H1007,FWD!$G$4:$I$128,4,FALSE)</f>
        <v>#N/A</v>
      </c>
      <c r="K1007" s="64" t="str">
        <f t="shared" si="462"/>
        <v/>
      </c>
      <c r="L1007" s="64" t="str">
        <f t="shared" si="463"/>
        <v/>
      </c>
      <c r="M1007" s="64" t="e">
        <f t="array" ref="M1007">STDEVP(IF($I$4:$I$2051=K1007,$J$4:$J$2051))</f>
        <v>#DIV/0!</v>
      </c>
      <c r="N1007" s="78" t="e">
        <f t="shared" si="459"/>
        <v>#DIV/0!</v>
      </c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AK1007" s="47">
        <v>90.52</v>
      </c>
      <c r="AL1007" s="48">
        <f t="shared" si="464"/>
        <v>90</v>
      </c>
      <c r="AM1007" s="49" t="e">
        <f>VLOOKUP(AK1007,FWD!#REF!,4,FALSE)</f>
        <v>#REF!</v>
      </c>
      <c r="AN1007" s="58" t="str">
        <f t="shared" si="465"/>
        <v/>
      </c>
      <c r="AO1007" s="58" t="str">
        <f t="shared" si="469"/>
        <v/>
      </c>
      <c r="AP1007" s="58" t="e">
        <f t="array" ref="AP1007">STDEVP(IF($AL$4:$AL$2012=AN1007,$AM$4:$AM$2012))</f>
        <v>#DIV/0!</v>
      </c>
      <c r="AQ1007" s="59" t="e">
        <f t="shared" si="466"/>
        <v>#DIV/0!</v>
      </c>
    </row>
    <row r="1008" spans="8:43" x14ac:dyDescent="0.2">
      <c r="H1008" s="63">
        <v>89.72</v>
      </c>
      <c r="I1008" s="64">
        <f t="shared" si="461"/>
        <v>89</v>
      </c>
      <c r="J1008" s="65" t="e">
        <f>VLOOKUP(H1008,FWD!$G$4:$I$128,4,FALSE)</f>
        <v>#N/A</v>
      </c>
      <c r="K1008" s="64" t="str">
        <f t="shared" si="462"/>
        <v/>
      </c>
      <c r="L1008" s="64" t="str">
        <f t="shared" si="463"/>
        <v/>
      </c>
      <c r="M1008" s="64" t="e">
        <f t="array" ref="M1008">STDEVP(IF($I$4:$I$2051=K1008,$J$4:$J$2051))</f>
        <v>#DIV/0!</v>
      </c>
      <c r="N1008" s="78" t="e">
        <f t="shared" si="459"/>
        <v>#DIV/0!</v>
      </c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AK1008" s="47">
        <v>90.48</v>
      </c>
      <c r="AL1008" s="48">
        <f t="shared" si="464"/>
        <v>90</v>
      </c>
      <c r="AM1008" s="49" t="e">
        <f>VLOOKUP(AK1008,FWD!#REF!,4,FALSE)</f>
        <v>#REF!</v>
      </c>
      <c r="AN1008" s="58" t="str">
        <f t="shared" si="465"/>
        <v/>
      </c>
      <c r="AO1008" s="58" t="str">
        <f t="shared" si="469"/>
        <v/>
      </c>
      <c r="AP1008" s="58" t="e">
        <f t="array" ref="AP1008">STDEVP(IF($AL$4:$AL$2012=AN1008,$AM$4:$AM$2012))</f>
        <v>#DIV/0!</v>
      </c>
      <c r="AQ1008" s="59" t="e">
        <f t="shared" si="466"/>
        <v>#DIV/0!</v>
      </c>
    </row>
    <row r="1009" spans="8:43" x14ac:dyDescent="0.2">
      <c r="H1009" s="63">
        <v>89.76</v>
      </c>
      <c r="I1009" s="64">
        <f t="shared" si="461"/>
        <v>89</v>
      </c>
      <c r="J1009" s="65" t="e">
        <f>VLOOKUP(H1009,FWD!$G$4:$I$128,4,FALSE)</f>
        <v>#N/A</v>
      </c>
      <c r="K1009" s="64" t="str">
        <f t="shared" si="462"/>
        <v/>
      </c>
      <c r="L1009" s="64" t="str">
        <f t="shared" si="463"/>
        <v/>
      </c>
      <c r="M1009" s="64" t="e">
        <f t="array" ref="M1009">STDEVP(IF($I$4:$I$2051=K1009,$J$4:$J$2051))</f>
        <v>#DIV/0!</v>
      </c>
      <c r="N1009" s="78" t="e">
        <f t="shared" si="459"/>
        <v>#DIV/0!</v>
      </c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AK1009" s="47">
        <v>90.44</v>
      </c>
      <c r="AL1009" s="48">
        <f t="shared" si="464"/>
        <v>90</v>
      </c>
      <c r="AM1009" s="49" t="e">
        <f>VLOOKUP(AK1009,FWD!#REF!,4,FALSE)</f>
        <v>#REF!</v>
      </c>
      <c r="AN1009" s="58" t="str">
        <f t="shared" si="465"/>
        <v/>
      </c>
      <c r="AO1009" s="58" t="str">
        <f t="shared" si="469"/>
        <v/>
      </c>
      <c r="AP1009" s="58" t="e">
        <f t="array" ref="AP1009">STDEVP(IF($AL$4:$AL$2012=AN1009,$AM$4:$AM$2012))</f>
        <v>#DIV/0!</v>
      </c>
      <c r="AQ1009" s="59" t="e">
        <f t="shared" si="466"/>
        <v>#DIV/0!</v>
      </c>
    </row>
    <row r="1010" spans="8:43" x14ac:dyDescent="0.2">
      <c r="H1010" s="63">
        <v>89.8</v>
      </c>
      <c r="I1010" s="64">
        <f t="shared" si="461"/>
        <v>89</v>
      </c>
      <c r="J1010" s="65" t="e">
        <f>VLOOKUP(H1010,FWD!$G$4:$I$128,4,FALSE)</f>
        <v>#N/A</v>
      </c>
      <c r="K1010" s="64" t="str">
        <f t="shared" si="462"/>
        <v/>
      </c>
      <c r="L1010" s="64" t="str">
        <f t="shared" si="463"/>
        <v/>
      </c>
      <c r="M1010" s="64" t="e">
        <f t="array" ref="M1010">STDEVP(IF($I$4:$I$2051=K1010,$J$4:$J$2051))</f>
        <v>#DIV/0!</v>
      </c>
      <c r="N1010" s="78" t="e">
        <f t="shared" si="459"/>
        <v>#DIV/0!</v>
      </c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AK1010" s="47">
        <v>90.4</v>
      </c>
      <c r="AL1010" s="48">
        <f t="shared" si="464"/>
        <v>90</v>
      </c>
      <c r="AM1010" s="49" t="e">
        <f>VLOOKUP(AK1010,FWD!#REF!,4,FALSE)</f>
        <v>#REF!</v>
      </c>
      <c r="AN1010" s="58" t="str">
        <f t="shared" si="465"/>
        <v/>
      </c>
      <c r="AO1010" s="58" t="str">
        <f t="shared" si="469"/>
        <v/>
      </c>
      <c r="AP1010" s="58" t="e">
        <f t="array" ref="AP1010">STDEVP(IF($AL$4:$AL$2012=AN1010,$AM$4:$AM$2012))</f>
        <v>#DIV/0!</v>
      </c>
      <c r="AQ1010" s="59" t="e">
        <f t="shared" si="466"/>
        <v>#DIV/0!</v>
      </c>
    </row>
    <row r="1011" spans="8:43" x14ac:dyDescent="0.2">
      <c r="H1011" s="63">
        <v>89.84</v>
      </c>
      <c r="I1011" s="64">
        <f t="shared" si="461"/>
        <v>89</v>
      </c>
      <c r="J1011" s="65" t="e">
        <f>VLOOKUP(H1011,FWD!$G$4:$I$128,4,FALSE)</f>
        <v>#N/A</v>
      </c>
      <c r="K1011" s="64" t="str">
        <f t="shared" si="462"/>
        <v/>
      </c>
      <c r="L1011" s="64" t="str">
        <f t="shared" si="463"/>
        <v/>
      </c>
      <c r="M1011" s="64" t="e">
        <f t="array" ref="M1011">STDEVP(IF($I$4:$I$2051=K1011,$J$4:$J$2051))</f>
        <v>#DIV/0!</v>
      </c>
      <c r="N1011" s="78" t="e">
        <f t="shared" si="459"/>
        <v>#DIV/0!</v>
      </c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AK1011" s="47">
        <v>90.36</v>
      </c>
      <c r="AL1011" s="48">
        <f t="shared" si="464"/>
        <v>90</v>
      </c>
      <c r="AM1011" s="49" t="e">
        <f>VLOOKUP(AK1011,FWD!#REF!,4,FALSE)</f>
        <v>#REF!</v>
      </c>
      <c r="AN1011" s="58" t="str">
        <f t="shared" si="465"/>
        <v/>
      </c>
      <c r="AO1011" s="58" t="str">
        <f t="shared" si="469"/>
        <v/>
      </c>
      <c r="AP1011" s="58" t="e">
        <f t="array" ref="AP1011">STDEVP(IF($AL$4:$AL$2012=AN1011,$AM$4:$AM$2012))</f>
        <v>#DIV/0!</v>
      </c>
      <c r="AQ1011" s="59" t="e">
        <f t="shared" si="466"/>
        <v>#DIV/0!</v>
      </c>
    </row>
    <row r="1012" spans="8:43" x14ac:dyDescent="0.2">
      <c r="H1012" s="63">
        <v>89.88</v>
      </c>
      <c r="I1012" s="64">
        <f t="shared" si="461"/>
        <v>89</v>
      </c>
      <c r="J1012" s="65" t="e">
        <f>VLOOKUP(H1012,FWD!$G$4:$I$128,4,FALSE)</f>
        <v>#N/A</v>
      </c>
      <c r="K1012" s="64" t="str">
        <f t="shared" si="462"/>
        <v/>
      </c>
      <c r="L1012" s="64" t="str">
        <f t="shared" si="463"/>
        <v/>
      </c>
      <c r="M1012" s="64" t="e">
        <f t="array" ref="M1012">STDEVP(IF($I$4:$I$2051=K1012,$J$4:$J$2051))</f>
        <v>#DIV/0!</v>
      </c>
      <c r="N1012" s="78" t="e">
        <f t="shared" si="459"/>
        <v>#DIV/0!</v>
      </c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AK1012" s="47">
        <v>90.32</v>
      </c>
      <c r="AL1012" s="48">
        <f t="shared" si="464"/>
        <v>90</v>
      </c>
      <c r="AM1012" s="49" t="e">
        <f>VLOOKUP(AK1012,FWD!#REF!,4,FALSE)</f>
        <v>#REF!</v>
      </c>
      <c r="AN1012" s="58" t="str">
        <f t="shared" si="465"/>
        <v/>
      </c>
      <c r="AO1012" s="58" t="str">
        <f t="shared" si="469"/>
        <v/>
      </c>
      <c r="AP1012" s="58" t="e">
        <f t="array" ref="AP1012">STDEVP(IF($AL$4:$AL$2012=AN1012,$AM$4:$AM$2012))</f>
        <v>#DIV/0!</v>
      </c>
      <c r="AQ1012" s="59" t="e">
        <f t="shared" si="466"/>
        <v>#DIV/0!</v>
      </c>
    </row>
    <row r="1013" spans="8:43" x14ac:dyDescent="0.2">
      <c r="H1013" s="63">
        <v>89.92</v>
      </c>
      <c r="I1013" s="64">
        <f t="shared" si="461"/>
        <v>89</v>
      </c>
      <c r="J1013" s="65" t="e">
        <f>VLOOKUP(H1013,FWD!$G$4:$I$128,4,FALSE)</f>
        <v>#N/A</v>
      </c>
      <c r="K1013" s="64" t="str">
        <f t="shared" si="462"/>
        <v/>
      </c>
      <c r="L1013" s="64" t="str">
        <f t="shared" si="463"/>
        <v/>
      </c>
      <c r="M1013" s="64" t="e">
        <f t="array" ref="M1013">STDEVP(IF($I$4:$I$2051=K1013,$J$4:$J$2051))</f>
        <v>#DIV/0!</v>
      </c>
      <c r="N1013" s="78" t="e">
        <f t="shared" si="459"/>
        <v>#DIV/0!</v>
      </c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AK1013" s="47">
        <v>90.28</v>
      </c>
      <c r="AL1013" s="48">
        <f t="shared" si="464"/>
        <v>90</v>
      </c>
      <c r="AM1013" s="49" t="e">
        <f>VLOOKUP(AK1013,FWD!#REF!,4,FALSE)</f>
        <v>#REF!</v>
      </c>
      <c r="AN1013" s="58" t="str">
        <f t="shared" si="465"/>
        <v/>
      </c>
      <c r="AO1013" s="58" t="str">
        <f t="shared" si="469"/>
        <v/>
      </c>
      <c r="AP1013" s="58" t="e">
        <f t="array" ref="AP1013">STDEVP(IF($AL$4:$AL$2012=AN1013,$AM$4:$AM$2012))</f>
        <v>#DIV/0!</v>
      </c>
      <c r="AQ1013" s="59" t="e">
        <f t="shared" si="466"/>
        <v>#DIV/0!</v>
      </c>
    </row>
    <row r="1014" spans="8:43" x14ac:dyDescent="0.2">
      <c r="H1014" s="63">
        <v>89.96</v>
      </c>
      <c r="I1014" s="64">
        <f t="shared" si="461"/>
        <v>89</v>
      </c>
      <c r="J1014" s="65" t="e">
        <f>VLOOKUP(H1014,FWD!$G$4:$I$128,4,FALSE)</f>
        <v>#N/A</v>
      </c>
      <c r="K1014" s="64">
        <f t="shared" si="462"/>
        <v>89</v>
      </c>
      <c r="L1014" s="64" t="e">
        <f t="shared" si="463"/>
        <v>#N/A</v>
      </c>
      <c r="M1014" s="64" t="e">
        <f t="array" ref="M1014">STDEVP(IF($I$4:$I$2051=K1014,$J$4:$J$2051))</f>
        <v>#N/A</v>
      </c>
      <c r="N1014" s="78" t="e">
        <f t="shared" si="459"/>
        <v>#N/A</v>
      </c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AK1014" s="47">
        <v>90.24</v>
      </c>
      <c r="AL1014" s="48">
        <f t="shared" si="464"/>
        <v>90</v>
      </c>
      <c r="AM1014" s="49" t="e">
        <f>VLOOKUP(AK1014,FWD!#REF!,4,FALSE)</f>
        <v>#REF!</v>
      </c>
      <c r="AN1014" s="58" t="str">
        <f t="shared" si="465"/>
        <v/>
      </c>
      <c r="AO1014" s="58" t="str">
        <f t="shared" si="469"/>
        <v/>
      </c>
      <c r="AP1014" s="58" t="e">
        <f t="array" ref="AP1014">STDEVP(IF($AL$4:$AL$2012=AN1014,$AM$4:$AM$2012))</f>
        <v>#DIV/0!</v>
      </c>
      <c r="AQ1014" s="59" t="e">
        <f t="shared" si="466"/>
        <v>#DIV/0!</v>
      </c>
    </row>
    <row r="1015" spans="8:43" x14ac:dyDescent="0.2">
      <c r="H1015" s="63">
        <v>90</v>
      </c>
      <c r="I1015" s="64">
        <f t="shared" si="461"/>
        <v>90</v>
      </c>
      <c r="J1015" s="65" t="e">
        <f>VLOOKUP(H1015,FWD!$G$4:$I$128,4,FALSE)</f>
        <v>#N/A</v>
      </c>
      <c r="K1015" s="64" t="str">
        <f t="shared" si="462"/>
        <v/>
      </c>
      <c r="L1015" s="64" t="str">
        <f t="shared" si="463"/>
        <v/>
      </c>
      <c r="M1015" s="64" t="e">
        <f t="array" ref="M1015">STDEVP(IF($I$4:$I$2051=K1015,$J$4:$J$2051))</f>
        <v>#DIV/0!</v>
      </c>
      <c r="N1015" s="78" t="e">
        <f t="shared" si="459"/>
        <v>#DIV/0!</v>
      </c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AK1015" s="47">
        <v>90.2</v>
      </c>
      <c r="AL1015" s="48">
        <f t="shared" si="464"/>
        <v>90</v>
      </c>
      <c r="AM1015" s="49" t="e">
        <f>VLOOKUP(AK1015,FWD!#REF!,4,FALSE)</f>
        <v>#REF!</v>
      </c>
      <c r="AN1015" s="58" t="str">
        <f t="shared" si="465"/>
        <v/>
      </c>
      <c r="AO1015" s="58" t="str">
        <f t="shared" si="469"/>
        <v/>
      </c>
      <c r="AP1015" s="58" t="e">
        <f t="array" ref="AP1015">STDEVP(IF($AL$4:$AL$2012=AN1015,$AM$4:$AM$2012))</f>
        <v>#DIV/0!</v>
      </c>
      <c r="AQ1015" s="59" t="e">
        <f t="shared" si="466"/>
        <v>#DIV/0!</v>
      </c>
    </row>
    <row r="1016" spans="8:43" x14ac:dyDescent="0.2">
      <c r="H1016" s="63">
        <v>90.04</v>
      </c>
      <c r="I1016" s="64">
        <f t="shared" si="461"/>
        <v>90</v>
      </c>
      <c r="J1016" s="65" t="e">
        <f>VLOOKUP(H1016,FWD!$G$4:$I$128,4,FALSE)</f>
        <v>#N/A</v>
      </c>
      <c r="K1016" s="64" t="str">
        <f t="shared" si="462"/>
        <v/>
      </c>
      <c r="L1016" s="64" t="str">
        <f t="shared" si="463"/>
        <v/>
      </c>
      <c r="M1016" s="64" t="e">
        <f t="array" ref="M1016">STDEVP(IF($I$4:$I$2051=K1016,$J$4:$J$2051))</f>
        <v>#DIV/0!</v>
      </c>
      <c r="N1016" s="78" t="e">
        <f t="shared" si="459"/>
        <v>#DIV/0!</v>
      </c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AK1016" s="47">
        <v>90.16</v>
      </c>
      <c r="AL1016" s="48">
        <f t="shared" si="464"/>
        <v>90</v>
      </c>
      <c r="AM1016" s="49" t="e">
        <f>VLOOKUP(AK1016,FWD!#REF!,4,FALSE)</f>
        <v>#REF!</v>
      </c>
      <c r="AN1016" s="58" t="str">
        <f t="shared" si="465"/>
        <v/>
      </c>
      <c r="AO1016" s="58" t="str">
        <f t="shared" si="469"/>
        <v/>
      </c>
      <c r="AP1016" s="58" t="e">
        <f t="array" ref="AP1016">STDEVP(IF($AL$4:$AL$2012=AN1016,$AM$4:$AM$2012))</f>
        <v>#DIV/0!</v>
      </c>
      <c r="AQ1016" s="59" t="e">
        <f t="shared" si="466"/>
        <v>#DIV/0!</v>
      </c>
    </row>
    <row r="1017" spans="8:43" x14ac:dyDescent="0.2">
      <c r="H1017" s="63">
        <v>90.08</v>
      </c>
      <c r="I1017" s="64">
        <f t="shared" si="461"/>
        <v>90</v>
      </c>
      <c r="J1017" s="65" t="e">
        <f>VLOOKUP(H1017,FWD!$G$4:$I$128,4,FALSE)</f>
        <v>#N/A</v>
      </c>
      <c r="K1017" s="64" t="str">
        <f t="shared" si="462"/>
        <v/>
      </c>
      <c r="L1017" s="64" t="str">
        <f t="shared" si="463"/>
        <v/>
      </c>
      <c r="M1017" s="64" t="e">
        <f t="array" ref="M1017">STDEVP(IF($I$4:$I$2051=K1017,$J$4:$J$2051))</f>
        <v>#DIV/0!</v>
      </c>
      <c r="N1017" s="78" t="e">
        <f t="shared" si="459"/>
        <v>#DIV/0!</v>
      </c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AK1017" s="47">
        <v>90.12</v>
      </c>
      <c r="AL1017" s="48">
        <f t="shared" si="464"/>
        <v>90</v>
      </c>
      <c r="AM1017" s="49" t="e">
        <f>VLOOKUP(AK1017,FWD!#REF!,4,FALSE)</f>
        <v>#REF!</v>
      </c>
      <c r="AN1017" s="58" t="str">
        <f t="shared" si="465"/>
        <v/>
      </c>
      <c r="AO1017" s="58" t="str">
        <f t="shared" si="469"/>
        <v/>
      </c>
      <c r="AP1017" s="58" t="e">
        <f t="array" ref="AP1017">STDEVP(IF($AL$4:$AL$2012=AN1017,$AM$4:$AM$2012))</f>
        <v>#DIV/0!</v>
      </c>
      <c r="AQ1017" s="59" t="e">
        <f t="shared" si="466"/>
        <v>#DIV/0!</v>
      </c>
    </row>
    <row r="1018" spans="8:43" x14ac:dyDescent="0.2">
      <c r="H1018" s="63">
        <v>90.12</v>
      </c>
      <c r="I1018" s="64">
        <f t="shared" si="461"/>
        <v>90</v>
      </c>
      <c r="J1018" s="65" t="e">
        <f>VLOOKUP(H1018,FWD!$G$4:$I$128,4,FALSE)</f>
        <v>#N/A</v>
      </c>
      <c r="K1018" s="64" t="str">
        <f t="shared" si="462"/>
        <v/>
      </c>
      <c r="L1018" s="64" t="str">
        <f t="shared" si="463"/>
        <v/>
      </c>
      <c r="M1018" s="64" t="e">
        <f t="array" ref="M1018">STDEVP(IF($I$4:$I$2051=K1018,$J$4:$J$2051))</f>
        <v>#DIV/0!</v>
      </c>
      <c r="N1018" s="78" t="e">
        <f t="shared" si="459"/>
        <v>#DIV/0!</v>
      </c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AK1018" s="47">
        <v>90.08</v>
      </c>
      <c r="AL1018" s="48">
        <f t="shared" si="464"/>
        <v>90</v>
      </c>
      <c r="AM1018" s="49" t="e">
        <f>VLOOKUP(AK1018,FWD!#REF!,4,FALSE)</f>
        <v>#REF!</v>
      </c>
      <c r="AN1018" s="58" t="str">
        <f t="shared" si="465"/>
        <v/>
      </c>
      <c r="AO1018" s="58" t="str">
        <f t="shared" si="469"/>
        <v/>
      </c>
      <c r="AP1018" s="58" t="e">
        <f t="array" ref="AP1018">STDEVP(IF($AL$4:$AL$2012=AN1018,$AM$4:$AM$2012))</f>
        <v>#DIV/0!</v>
      </c>
      <c r="AQ1018" s="59" t="e">
        <f t="shared" si="466"/>
        <v>#DIV/0!</v>
      </c>
    </row>
    <row r="1019" spans="8:43" x14ac:dyDescent="0.2">
      <c r="H1019" s="63">
        <v>90.16</v>
      </c>
      <c r="I1019" s="64">
        <f t="shared" si="461"/>
        <v>90</v>
      </c>
      <c r="J1019" s="65" t="e">
        <f>VLOOKUP(H1019,FWD!$G$4:$I$128,4,FALSE)</f>
        <v>#N/A</v>
      </c>
      <c r="K1019" s="64" t="str">
        <f t="shared" si="462"/>
        <v/>
      </c>
      <c r="L1019" s="64" t="str">
        <f t="shared" si="463"/>
        <v/>
      </c>
      <c r="M1019" s="64" t="e">
        <f t="array" ref="M1019">STDEVP(IF($I$4:$I$2051=K1019,$J$4:$J$2051))</f>
        <v>#DIV/0!</v>
      </c>
      <c r="N1019" s="78" t="e">
        <f t="shared" si="459"/>
        <v>#DIV/0!</v>
      </c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AK1019" s="47">
        <v>90.04</v>
      </c>
      <c r="AL1019" s="48">
        <f t="shared" si="464"/>
        <v>90</v>
      </c>
      <c r="AM1019" s="49" t="e">
        <f>VLOOKUP(AK1019,FWD!#REF!,4,FALSE)</f>
        <v>#REF!</v>
      </c>
      <c r="AN1019" s="58" t="str">
        <f t="shared" si="465"/>
        <v/>
      </c>
      <c r="AO1019" s="58" t="str">
        <f t="shared" si="469"/>
        <v/>
      </c>
      <c r="AP1019" s="58" t="e">
        <f t="array" ref="AP1019">STDEVP(IF($AL$4:$AL$2012=AN1019,$AM$4:$AM$2012))</f>
        <v>#DIV/0!</v>
      </c>
      <c r="AQ1019" s="59" t="e">
        <f t="shared" si="466"/>
        <v>#DIV/0!</v>
      </c>
    </row>
    <row r="1020" spans="8:43" x14ac:dyDescent="0.2">
      <c r="H1020" s="63">
        <v>90.2</v>
      </c>
      <c r="I1020" s="64">
        <f t="shared" si="461"/>
        <v>90</v>
      </c>
      <c r="J1020" s="65" t="e">
        <f>VLOOKUP(H1020,FWD!$G$4:$I$128,4,FALSE)</f>
        <v>#N/A</v>
      </c>
      <c r="K1020" s="64" t="str">
        <f t="shared" si="462"/>
        <v/>
      </c>
      <c r="L1020" s="64" t="str">
        <f t="shared" si="463"/>
        <v/>
      </c>
      <c r="M1020" s="64" t="e">
        <f t="array" ref="M1020">STDEVP(IF($I$4:$I$2051=K1020,$J$4:$J$2051))</f>
        <v>#DIV/0!</v>
      </c>
      <c r="N1020" s="78" t="e">
        <f t="shared" si="459"/>
        <v>#DIV/0!</v>
      </c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AK1020" s="47">
        <v>90</v>
      </c>
      <c r="AL1020" s="48">
        <f t="shared" si="464"/>
        <v>90</v>
      </c>
      <c r="AM1020" s="49" t="e">
        <f>VLOOKUP(AK1020,FWD!#REF!,4,FALSE)</f>
        <v>#REF!</v>
      </c>
      <c r="AN1020" s="58">
        <f t="shared" si="465"/>
        <v>90</v>
      </c>
      <c r="AO1020" s="58" t="e">
        <f t="shared" si="469"/>
        <v>#REF!</v>
      </c>
      <c r="AP1020" s="58" t="e">
        <f t="array" ref="AP1020">STDEVP(IF($AL$4:$AL$2012=AN1020,$AM$4:$AM$2012))</f>
        <v>#REF!</v>
      </c>
      <c r="AQ1020" s="59" t="e">
        <f t="shared" si="466"/>
        <v>#REF!</v>
      </c>
    </row>
    <row r="1021" spans="8:43" x14ac:dyDescent="0.2">
      <c r="H1021" s="63">
        <v>90.24</v>
      </c>
      <c r="I1021" s="64">
        <f t="shared" si="461"/>
        <v>90</v>
      </c>
      <c r="J1021" s="65" t="e">
        <f>VLOOKUP(H1021,FWD!$G$4:$I$128,4,FALSE)</f>
        <v>#N/A</v>
      </c>
      <c r="K1021" s="64" t="str">
        <f t="shared" si="462"/>
        <v/>
      </c>
      <c r="L1021" s="64" t="str">
        <f t="shared" si="463"/>
        <v/>
      </c>
      <c r="M1021" s="64" t="e">
        <f t="array" ref="M1021">STDEVP(IF($I$4:$I$2051=K1021,$J$4:$J$2051))</f>
        <v>#DIV/0!</v>
      </c>
      <c r="N1021" s="78" t="e">
        <f t="shared" si="459"/>
        <v>#DIV/0!</v>
      </c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AK1021" s="47">
        <v>89.96</v>
      </c>
      <c r="AL1021" s="48">
        <f t="shared" si="464"/>
        <v>89</v>
      </c>
      <c r="AM1021" s="49" t="e">
        <f>VLOOKUP(AK1021,FWD!#REF!,4,FALSE)</f>
        <v>#REF!</v>
      </c>
      <c r="AN1021" s="58" t="str">
        <f t="shared" si="465"/>
        <v/>
      </c>
      <c r="AO1021" s="58" t="str">
        <f t="shared" si="469"/>
        <v/>
      </c>
      <c r="AP1021" s="58" t="e">
        <f t="array" ref="AP1021">STDEVP(IF($AL$4:$AL$2012=AN1021,$AM$4:$AM$2012))</f>
        <v>#DIV/0!</v>
      </c>
      <c r="AQ1021" s="59" t="e">
        <f t="shared" si="466"/>
        <v>#DIV/0!</v>
      </c>
    </row>
    <row r="1022" spans="8:43" x14ac:dyDescent="0.2">
      <c r="H1022" s="63">
        <v>90.28</v>
      </c>
      <c r="I1022" s="64">
        <f t="shared" si="461"/>
        <v>90</v>
      </c>
      <c r="J1022" s="65" t="e">
        <f>VLOOKUP(H1022,FWD!$G$4:$I$128,4,FALSE)</f>
        <v>#N/A</v>
      </c>
      <c r="K1022" s="64" t="str">
        <f t="shared" si="462"/>
        <v/>
      </c>
      <c r="L1022" s="64" t="str">
        <f t="shared" si="463"/>
        <v/>
      </c>
      <c r="M1022" s="64" t="e">
        <f t="array" ref="M1022">STDEVP(IF($I$4:$I$2051=K1022,$J$4:$J$2051))</f>
        <v>#DIV/0!</v>
      </c>
      <c r="N1022" s="78" t="e">
        <f t="shared" si="459"/>
        <v>#DIV/0!</v>
      </c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AK1022" s="47">
        <v>89.92</v>
      </c>
      <c r="AL1022" s="48">
        <f t="shared" si="464"/>
        <v>89</v>
      </c>
      <c r="AM1022" s="49" t="e">
        <f>VLOOKUP(AK1022,FWD!#REF!,4,FALSE)</f>
        <v>#REF!</v>
      </c>
      <c r="AN1022" s="58" t="str">
        <f t="shared" si="465"/>
        <v/>
      </c>
      <c r="AO1022" s="58" t="str">
        <f t="shared" si="469"/>
        <v/>
      </c>
      <c r="AP1022" s="58" t="e">
        <f t="array" ref="AP1022">STDEVP(IF($AL$4:$AL$2012=AN1022,$AM$4:$AM$2012))</f>
        <v>#DIV/0!</v>
      </c>
      <c r="AQ1022" s="59" t="e">
        <f t="shared" si="466"/>
        <v>#DIV/0!</v>
      </c>
    </row>
    <row r="1023" spans="8:43" x14ac:dyDescent="0.2">
      <c r="H1023" s="63">
        <v>90.32</v>
      </c>
      <c r="I1023" s="64">
        <f t="shared" si="461"/>
        <v>90</v>
      </c>
      <c r="J1023" s="65" t="e">
        <f>VLOOKUP(H1023,FWD!$G$4:$I$128,4,FALSE)</f>
        <v>#N/A</v>
      </c>
      <c r="K1023" s="64" t="str">
        <f t="shared" si="462"/>
        <v/>
      </c>
      <c r="L1023" s="64" t="str">
        <f t="shared" si="463"/>
        <v/>
      </c>
      <c r="M1023" s="64" t="e">
        <f t="array" ref="M1023">STDEVP(IF($I$4:$I$2051=K1023,$J$4:$J$2051))</f>
        <v>#DIV/0!</v>
      </c>
      <c r="N1023" s="78" t="e">
        <f t="shared" si="459"/>
        <v>#DIV/0!</v>
      </c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AK1023" s="47">
        <v>89.88</v>
      </c>
      <c r="AL1023" s="48">
        <f t="shared" si="464"/>
        <v>89</v>
      </c>
      <c r="AM1023" s="49" t="e">
        <f>VLOOKUP(AK1023,FWD!#REF!,4,FALSE)</f>
        <v>#REF!</v>
      </c>
      <c r="AN1023" s="58" t="str">
        <f t="shared" si="465"/>
        <v/>
      </c>
      <c r="AO1023" s="58" t="str">
        <f t="shared" si="469"/>
        <v/>
      </c>
      <c r="AP1023" s="58" t="e">
        <f t="array" ref="AP1023">STDEVP(IF($AL$4:$AL$2012=AN1023,$AM$4:$AM$2012))</f>
        <v>#DIV/0!</v>
      </c>
      <c r="AQ1023" s="59" t="e">
        <f t="shared" si="466"/>
        <v>#DIV/0!</v>
      </c>
    </row>
    <row r="1024" spans="8:43" x14ac:dyDescent="0.2">
      <c r="H1024" s="63">
        <v>90.36</v>
      </c>
      <c r="I1024" s="64">
        <f t="shared" si="461"/>
        <v>90</v>
      </c>
      <c r="J1024" s="65" t="e">
        <f>VLOOKUP(H1024,FWD!$G$4:$I$128,4,FALSE)</f>
        <v>#N/A</v>
      </c>
      <c r="K1024" s="64" t="str">
        <f t="shared" si="462"/>
        <v/>
      </c>
      <c r="L1024" s="64" t="str">
        <f t="shared" si="463"/>
        <v/>
      </c>
      <c r="M1024" s="64" t="e">
        <f t="array" ref="M1024">STDEVP(IF($I$4:$I$2051=K1024,$J$4:$J$2051))</f>
        <v>#DIV/0!</v>
      </c>
      <c r="N1024" s="78" t="e">
        <f t="shared" si="459"/>
        <v>#DIV/0!</v>
      </c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AK1024" s="47">
        <v>89.84</v>
      </c>
      <c r="AL1024" s="48">
        <f t="shared" si="464"/>
        <v>89</v>
      </c>
      <c r="AM1024" s="49" t="e">
        <f>VLOOKUP(AK1024,FWD!#REF!,4,FALSE)</f>
        <v>#REF!</v>
      </c>
      <c r="AN1024" s="58" t="str">
        <f t="shared" si="465"/>
        <v/>
      </c>
      <c r="AO1024" s="58" t="str">
        <f t="shared" si="469"/>
        <v/>
      </c>
      <c r="AP1024" s="58" t="e">
        <f t="array" ref="AP1024">STDEVP(IF($AL$4:$AL$2012=AN1024,$AM$4:$AM$2012))</f>
        <v>#DIV/0!</v>
      </c>
      <c r="AQ1024" s="59" t="e">
        <f t="shared" si="466"/>
        <v>#DIV/0!</v>
      </c>
    </row>
    <row r="1025" spans="8:43" x14ac:dyDescent="0.2">
      <c r="H1025" s="63">
        <v>90.4</v>
      </c>
      <c r="I1025" s="64">
        <f t="shared" si="461"/>
        <v>90</v>
      </c>
      <c r="J1025" s="65" t="e">
        <f>VLOOKUP(H1025,FWD!$G$4:$I$128,4,FALSE)</f>
        <v>#N/A</v>
      </c>
      <c r="K1025" s="64" t="str">
        <f t="shared" si="462"/>
        <v/>
      </c>
      <c r="L1025" s="64" t="str">
        <f t="shared" si="463"/>
        <v/>
      </c>
      <c r="M1025" s="64" t="e">
        <f t="array" ref="M1025">STDEVP(IF($I$4:$I$2051=K1025,$J$4:$J$2051))</f>
        <v>#DIV/0!</v>
      </c>
      <c r="N1025" s="78" t="e">
        <f t="shared" si="459"/>
        <v>#DIV/0!</v>
      </c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AK1025" s="47">
        <v>89.8</v>
      </c>
      <c r="AL1025" s="48">
        <f t="shared" si="464"/>
        <v>89</v>
      </c>
      <c r="AM1025" s="49" t="e">
        <f>VLOOKUP(AK1025,FWD!#REF!,4,FALSE)</f>
        <v>#REF!</v>
      </c>
      <c r="AN1025" s="58" t="str">
        <f t="shared" si="465"/>
        <v/>
      </c>
      <c r="AO1025" s="58" t="str">
        <f t="shared" si="469"/>
        <v/>
      </c>
      <c r="AP1025" s="58" t="e">
        <f t="array" ref="AP1025">STDEVP(IF($AL$4:$AL$2012=AN1025,$AM$4:$AM$2012))</f>
        <v>#DIV/0!</v>
      </c>
      <c r="AQ1025" s="59" t="e">
        <f t="shared" si="466"/>
        <v>#DIV/0!</v>
      </c>
    </row>
    <row r="1026" spans="8:43" x14ac:dyDescent="0.2">
      <c r="H1026" s="63">
        <v>90.44</v>
      </c>
      <c r="I1026" s="64">
        <f t="shared" si="461"/>
        <v>90</v>
      </c>
      <c r="J1026" s="65" t="e">
        <f>VLOOKUP(H1026,FWD!$G$4:$I$128,4,FALSE)</f>
        <v>#N/A</v>
      </c>
      <c r="K1026" s="64" t="str">
        <f t="shared" si="462"/>
        <v/>
      </c>
      <c r="L1026" s="64" t="str">
        <f t="shared" si="463"/>
        <v/>
      </c>
      <c r="M1026" s="64" t="e">
        <f t="array" ref="M1026">STDEVP(IF($I$4:$I$2051=K1026,$J$4:$J$2051))</f>
        <v>#DIV/0!</v>
      </c>
      <c r="N1026" s="78" t="e">
        <f t="shared" si="459"/>
        <v>#DIV/0!</v>
      </c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AK1026" s="47">
        <v>89.76</v>
      </c>
      <c r="AL1026" s="48">
        <f t="shared" si="464"/>
        <v>89</v>
      </c>
      <c r="AM1026" s="49" t="e">
        <f>VLOOKUP(AK1026,FWD!#REF!,4,FALSE)</f>
        <v>#REF!</v>
      </c>
      <c r="AN1026" s="58" t="str">
        <f t="shared" si="465"/>
        <v/>
      </c>
      <c r="AO1026" s="58" t="str">
        <f t="shared" si="469"/>
        <v/>
      </c>
      <c r="AP1026" s="58" t="e">
        <f t="array" ref="AP1026">STDEVP(IF($AL$4:$AL$2012=AN1026,$AM$4:$AM$2012))</f>
        <v>#DIV/0!</v>
      </c>
      <c r="AQ1026" s="59" t="e">
        <f t="shared" si="466"/>
        <v>#DIV/0!</v>
      </c>
    </row>
    <row r="1027" spans="8:43" x14ac:dyDescent="0.2">
      <c r="H1027" s="63">
        <v>90.48</v>
      </c>
      <c r="I1027" s="64">
        <f t="shared" si="461"/>
        <v>90</v>
      </c>
      <c r="J1027" s="65" t="e">
        <f>VLOOKUP(H1027,FWD!$G$4:$I$128,4,FALSE)</f>
        <v>#N/A</v>
      </c>
      <c r="K1027" s="64" t="str">
        <f t="shared" si="462"/>
        <v/>
      </c>
      <c r="L1027" s="64" t="str">
        <f t="shared" si="463"/>
        <v/>
      </c>
      <c r="M1027" s="64" t="e">
        <f t="array" ref="M1027">STDEVP(IF($I$4:$I$2051=K1027,$J$4:$J$2051))</f>
        <v>#DIV/0!</v>
      </c>
      <c r="N1027" s="78" t="e">
        <f t="shared" si="459"/>
        <v>#DIV/0!</v>
      </c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AK1027" s="47">
        <v>89.72</v>
      </c>
      <c r="AL1027" s="48">
        <f t="shared" si="464"/>
        <v>89</v>
      </c>
      <c r="AM1027" s="49" t="e">
        <f>VLOOKUP(AK1027,FWD!#REF!,4,FALSE)</f>
        <v>#REF!</v>
      </c>
      <c r="AN1027" s="58" t="str">
        <f t="shared" si="465"/>
        <v/>
      </c>
      <c r="AO1027" s="58" t="str">
        <f t="shared" si="469"/>
        <v/>
      </c>
      <c r="AP1027" s="58" t="e">
        <f t="array" ref="AP1027">STDEVP(IF($AL$4:$AL$2012=AN1027,$AM$4:$AM$2012))</f>
        <v>#DIV/0!</v>
      </c>
      <c r="AQ1027" s="59" t="e">
        <f t="shared" si="466"/>
        <v>#DIV/0!</v>
      </c>
    </row>
    <row r="1028" spans="8:43" x14ac:dyDescent="0.2">
      <c r="H1028" s="63">
        <v>90.52</v>
      </c>
      <c r="I1028" s="64">
        <f t="shared" ref="I1028:I1091" si="470">TRUNC(H1028,0)</f>
        <v>90</v>
      </c>
      <c r="J1028" s="65" t="e">
        <f>VLOOKUP(H1028,FWD!$G$4:$I$128,4,FALSE)</f>
        <v>#N/A</v>
      </c>
      <c r="K1028" s="64" t="str">
        <f t="shared" si="462"/>
        <v/>
      </c>
      <c r="L1028" s="64" t="str">
        <f t="shared" si="463"/>
        <v/>
      </c>
      <c r="M1028" s="64" t="e">
        <f t="array" ref="M1028">STDEVP(IF($I$4:$I$2051=K1028,$J$4:$J$2051))</f>
        <v>#DIV/0!</v>
      </c>
      <c r="N1028" s="78" t="e">
        <f t="shared" ref="N1028:N1091" si="471">IF(AND(L1028&lt;&gt;"",M1028&lt;&gt;""),L1028+M1028,"")</f>
        <v>#DIV/0!</v>
      </c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AK1028" s="47">
        <v>89.68</v>
      </c>
      <c r="AL1028" s="48">
        <f t="shared" ref="AL1028:AL1091" si="472">TRUNC(AK1028,0)</f>
        <v>89</v>
      </c>
      <c r="AM1028" s="49" t="e">
        <f>VLOOKUP(AK1028,FWD!#REF!,4,FALSE)</f>
        <v>#REF!</v>
      </c>
      <c r="AN1028" s="58" t="str">
        <f t="shared" ref="AN1028:AN1091" si="473">IF(AL1028=AL1029,"",AL1028)</f>
        <v/>
      </c>
      <c r="AO1028" s="58" t="str">
        <f t="shared" si="469"/>
        <v/>
      </c>
      <c r="AP1028" s="58" t="e">
        <f t="array" ref="AP1028">STDEVP(IF($AL$4:$AL$2012=AN1028,$AM$4:$AM$2012))</f>
        <v>#DIV/0!</v>
      </c>
      <c r="AQ1028" s="59" t="e">
        <f t="shared" ref="AQ1028:AQ1091" si="474">IF(AND(AO1028&lt;&gt;"",AP1028&lt;&gt;""),AO1028+AP1028,"")</f>
        <v>#DIV/0!</v>
      </c>
    </row>
    <row r="1029" spans="8:43" x14ac:dyDescent="0.2">
      <c r="H1029" s="63">
        <v>90.56</v>
      </c>
      <c r="I1029" s="64">
        <f t="shared" si="470"/>
        <v>90</v>
      </c>
      <c r="J1029" s="65" t="e">
        <f>VLOOKUP(H1029,FWD!$G$4:$I$128,4,FALSE)</f>
        <v>#N/A</v>
      </c>
      <c r="K1029" s="64" t="str">
        <f t="shared" ref="K1029:K1092" si="475">IF(I1029=I1030,"",I1029)</f>
        <v/>
      </c>
      <c r="L1029" s="64" t="str">
        <f t="shared" ref="L1029:L1092" si="476">IF(K1029="","",AVERAGEIF($I$4:$I$2051,K1029,$J$4:$J$2051))</f>
        <v/>
      </c>
      <c r="M1029" s="64" t="e">
        <f t="array" ref="M1029">STDEVP(IF($I$4:$I$2051=K1029,$J$4:$J$2051))</f>
        <v>#DIV/0!</v>
      </c>
      <c r="N1029" s="78" t="e">
        <f t="shared" si="471"/>
        <v>#DIV/0!</v>
      </c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AK1029" s="47">
        <v>89.64</v>
      </c>
      <c r="AL1029" s="48">
        <f t="shared" si="472"/>
        <v>89</v>
      </c>
      <c r="AM1029" s="49" t="e">
        <f>VLOOKUP(AK1029,FWD!#REF!,4,FALSE)</f>
        <v>#REF!</v>
      </c>
      <c r="AN1029" s="58" t="str">
        <f t="shared" si="473"/>
        <v/>
      </c>
      <c r="AO1029" s="58" t="str">
        <f t="shared" si="469"/>
        <v/>
      </c>
      <c r="AP1029" s="58" t="e">
        <f t="array" ref="AP1029">STDEVP(IF($AL$4:$AL$2012=AN1029,$AM$4:$AM$2012))</f>
        <v>#DIV/0!</v>
      </c>
      <c r="AQ1029" s="59" t="e">
        <f t="shared" si="474"/>
        <v>#DIV/0!</v>
      </c>
    </row>
    <row r="1030" spans="8:43" x14ac:dyDescent="0.2">
      <c r="H1030" s="63">
        <v>90.6</v>
      </c>
      <c r="I1030" s="64">
        <f t="shared" si="470"/>
        <v>90</v>
      </c>
      <c r="J1030" s="65" t="e">
        <f>VLOOKUP(H1030,FWD!$G$4:$I$128,4,FALSE)</f>
        <v>#N/A</v>
      </c>
      <c r="K1030" s="64" t="str">
        <f t="shared" si="475"/>
        <v/>
      </c>
      <c r="L1030" s="64" t="str">
        <f t="shared" si="476"/>
        <v/>
      </c>
      <c r="M1030" s="64" t="e">
        <f t="array" ref="M1030">STDEVP(IF($I$4:$I$2051=K1030,$J$4:$J$2051))</f>
        <v>#DIV/0!</v>
      </c>
      <c r="N1030" s="78" t="e">
        <f t="shared" si="471"/>
        <v>#DIV/0!</v>
      </c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AK1030" s="47">
        <v>89.6</v>
      </c>
      <c r="AL1030" s="48">
        <f t="shared" si="472"/>
        <v>89</v>
      </c>
      <c r="AM1030" s="49" t="e">
        <f>VLOOKUP(AK1030,FWD!#REF!,4,FALSE)</f>
        <v>#REF!</v>
      </c>
      <c r="AN1030" s="58" t="str">
        <f t="shared" si="473"/>
        <v/>
      </c>
      <c r="AO1030" s="58" t="str">
        <f t="shared" si="469"/>
        <v/>
      </c>
      <c r="AP1030" s="58" t="e">
        <f t="array" ref="AP1030">STDEVP(IF($AL$4:$AL$2012=AN1030,$AM$4:$AM$2012))</f>
        <v>#DIV/0!</v>
      </c>
      <c r="AQ1030" s="59" t="e">
        <f t="shared" si="474"/>
        <v>#DIV/0!</v>
      </c>
    </row>
    <row r="1031" spans="8:43" x14ac:dyDescent="0.2">
      <c r="H1031" s="63">
        <v>90.64</v>
      </c>
      <c r="I1031" s="64">
        <f t="shared" si="470"/>
        <v>90</v>
      </c>
      <c r="J1031" s="65" t="e">
        <f>VLOOKUP(H1031,FWD!$G$4:$I$128,4,FALSE)</f>
        <v>#N/A</v>
      </c>
      <c r="K1031" s="64" t="str">
        <f t="shared" si="475"/>
        <v/>
      </c>
      <c r="L1031" s="64" t="str">
        <f t="shared" si="476"/>
        <v/>
      </c>
      <c r="M1031" s="64" t="e">
        <f t="array" ref="M1031">STDEVP(IF($I$4:$I$2051=K1031,$J$4:$J$2051))</f>
        <v>#DIV/0!</v>
      </c>
      <c r="N1031" s="78" t="e">
        <f t="shared" si="471"/>
        <v>#DIV/0!</v>
      </c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AK1031" s="47">
        <v>89.56</v>
      </c>
      <c r="AL1031" s="48">
        <f t="shared" si="472"/>
        <v>89</v>
      </c>
      <c r="AM1031" s="49" t="e">
        <f>VLOOKUP(AK1031,FWD!#REF!,4,FALSE)</f>
        <v>#REF!</v>
      </c>
      <c r="AN1031" s="58" t="str">
        <f t="shared" si="473"/>
        <v/>
      </c>
      <c r="AO1031" s="58" t="str">
        <f t="shared" si="469"/>
        <v/>
      </c>
      <c r="AP1031" s="58" t="e">
        <f t="array" ref="AP1031">STDEVP(IF($AL$4:$AL$2012=AN1031,$AM$4:$AM$2012))</f>
        <v>#DIV/0!</v>
      </c>
      <c r="AQ1031" s="59" t="e">
        <f t="shared" si="474"/>
        <v>#DIV/0!</v>
      </c>
    </row>
    <row r="1032" spans="8:43" x14ac:dyDescent="0.2">
      <c r="H1032" s="63">
        <v>90.68</v>
      </c>
      <c r="I1032" s="64">
        <f t="shared" si="470"/>
        <v>90</v>
      </c>
      <c r="J1032" s="65" t="e">
        <f>VLOOKUP(H1032,FWD!$G$4:$I$128,4,FALSE)</f>
        <v>#N/A</v>
      </c>
      <c r="K1032" s="64" t="str">
        <f t="shared" si="475"/>
        <v/>
      </c>
      <c r="L1032" s="64" t="str">
        <f t="shared" si="476"/>
        <v/>
      </c>
      <c r="M1032" s="64" t="e">
        <f t="array" ref="M1032">STDEVP(IF($I$4:$I$2051=K1032,$J$4:$J$2051))</f>
        <v>#DIV/0!</v>
      </c>
      <c r="N1032" s="78" t="e">
        <f t="shared" si="471"/>
        <v>#DIV/0!</v>
      </c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AK1032" s="47">
        <v>89.52</v>
      </c>
      <c r="AL1032" s="48">
        <f t="shared" si="472"/>
        <v>89</v>
      </c>
      <c r="AM1032" s="49" t="e">
        <f>VLOOKUP(AK1032,FWD!#REF!,4,FALSE)</f>
        <v>#REF!</v>
      </c>
      <c r="AN1032" s="58" t="str">
        <f t="shared" si="473"/>
        <v/>
      </c>
      <c r="AO1032" s="58" t="str">
        <f t="shared" si="469"/>
        <v/>
      </c>
      <c r="AP1032" s="58" t="e">
        <f t="array" ref="AP1032">STDEVP(IF($AL$4:$AL$2012=AN1032,$AM$4:$AM$2012))</f>
        <v>#DIV/0!</v>
      </c>
      <c r="AQ1032" s="59" t="e">
        <f t="shared" si="474"/>
        <v>#DIV/0!</v>
      </c>
    </row>
    <row r="1033" spans="8:43" x14ac:dyDescent="0.2">
      <c r="H1033" s="63">
        <v>90.72</v>
      </c>
      <c r="I1033" s="64">
        <f t="shared" si="470"/>
        <v>90</v>
      </c>
      <c r="J1033" s="65" t="e">
        <f>VLOOKUP(H1033,FWD!$G$4:$I$128,4,FALSE)</f>
        <v>#N/A</v>
      </c>
      <c r="K1033" s="64" t="str">
        <f t="shared" si="475"/>
        <v/>
      </c>
      <c r="L1033" s="64" t="str">
        <f t="shared" si="476"/>
        <v/>
      </c>
      <c r="M1033" s="64" t="e">
        <f t="array" ref="M1033">STDEVP(IF($I$4:$I$2051=K1033,$J$4:$J$2051))</f>
        <v>#DIV/0!</v>
      </c>
      <c r="N1033" s="78" t="e">
        <f t="shared" si="471"/>
        <v>#DIV/0!</v>
      </c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AK1033" s="47">
        <v>89.48</v>
      </c>
      <c r="AL1033" s="48">
        <f t="shared" si="472"/>
        <v>89</v>
      </c>
      <c r="AM1033" s="49" t="e">
        <f>VLOOKUP(AK1033,FWD!#REF!,4,FALSE)</f>
        <v>#REF!</v>
      </c>
      <c r="AN1033" s="58" t="str">
        <f t="shared" si="473"/>
        <v/>
      </c>
      <c r="AO1033" s="58" t="str">
        <f t="shared" si="469"/>
        <v/>
      </c>
      <c r="AP1033" s="58" t="e">
        <f t="array" ref="AP1033">STDEVP(IF($AL$4:$AL$2012=AN1033,$AM$4:$AM$2012))</f>
        <v>#DIV/0!</v>
      </c>
      <c r="AQ1033" s="59" t="e">
        <f t="shared" si="474"/>
        <v>#DIV/0!</v>
      </c>
    </row>
    <row r="1034" spans="8:43" x14ac:dyDescent="0.2">
      <c r="H1034" s="63">
        <v>90.76</v>
      </c>
      <c r="I1034" s="64">
        <f t="shared" si="470"/>
        <v>90</v>
      </c>
      <c r="J1034" s="65" t="e">
        <f>VLOOKUP(H1034,FWD!$G$4:$I$128,4,FALSE)</f>
        <v>#N/A</v>
      </c>
      <c r="K1034" s="64" t="str">
        <f t="shared" si="475"/>
        <v/>
      </c>
      <c r="L1034" s="64" t="str">
        <f t="shared" si="476"/>
        <v/>
      </c>
      <c r="M1034" s="64" t="e">
        <f t="array" ref="M1034">STDEVP(IF($I$4:$I$2051=K1034,$J$4:$J$2051))</f>
        <v>#DIV/0!</v>
      </c>
      <c r="N1034" s="78" t="e">
        <f t="shared" si="471"/>
        <v>#DIV/0!</v>
      </c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AK1034" s="47">
        <v>89.44</v>
      </c>
      <c r="AL1034" s="48">
        <f t="shared" si="472"/>
        <v>89</v>
      </c>
      <c r="AM1034" s="49" t="e">
        <f>VLOOKUP(AK1034,FWD!#REF!,4,FALSE)</f>
        <v>#REF!</v>
      </c>
      <c r="AN1034" s="58" t="str">
        <f t="shared" si="473"/>
        <v/>
      </c>
      <c r="AO1034" s="58" t="str">
        <f t="shared" si="469"/>
        <v/>
      </c>
      <c r="AP1034" s="58" t="e">
        <f t="array" ref="AP1034">STDEVP(IF($AL$4:$AL$2012=AN1034,$AM$4:$AM$2012))</f>
        <v>#DIV/0!</v>
      </c>
      <c r="AQ1034" s="59" t="e">
        <f t="shared" si="474"/>
        <v>#DIV/0!</v>
      </c>
    </row>
    <row r="1035" spans="8:43" x14ac:dyDescent="0.2">
      <c r="H1035" s="63">
        <v>90.8</v>
      </c>
      <c r="I1035" s="64">
        <f t="shared" si="470"/>
        <v>90</v>
      </c>
      <c r="J1035" s="65" t="e">
        <f>VLOOKUP(H1035,FWD!$G$4:$I$128,4,FALSE)</f>
        <v>#N/A</v>
      </c>
      <c r="K1035" s="64" t="str">
        <f t="shared" si="475"/>
        <v/>
      </c>
      <c r="L1035" s="64" t="str">
        <f t="shared" si="476"/>
        <v/>
      </c>
      <c r="M1035" s="64" t="e">
        <f t="array" ref="M1035">STDEVP(IF($I$4:$I$2051=K1035,$J$4:$J$2051))</f>
        <v>#DIV/0!</v>
      </c>
      <c r="N1035" s="78" t="e">
        <f t="shared" si="471"/>
        <v>#DIV/0!</v>
      </c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AK1035" s="47">
        <v>89.4</v>
      </c>
      <c r="AL1035" s="48">
        <f t="shared" si="472"/>
        <v>89</v>
      </c>
      <c r="AM1035" s="49" t="e">
        <f>VLOOKUP(AK1035,FWD!#REF!,4,FALSE)</f>
        <v>#REF!</v>
      </c>
      <c r="AN1035" s="58" t="str">
        <f t="shared" si="473"/>
        <v/>
      </c>
      <c r="AO1035" s="58" t="str">
        <f t="shared" si="469"/>
        <v/>
      </c>
      <c r="AP1035" s="58" t="e">
        <f t="array" ref="AP1035">STDEVP(IF($AL$4:$AL$2012=AN1035,$AM$4:$AM$2012))</f>
        <v>#DIV/0!</v>
      </c>
      <c r="AQ1035" s="59" t="e">
        <f t="shared" si="474"/>
        <v>#DIV/0!</v>
      </c>
    </row>
    <row r="1036" spans="8:43" x14ac:dyDescent="0.2">
      <c r="H1036" s="63">
        <v>90.84</v>
      </c>
      <c r="I1036" s="64">
        <f t="shared" si="470"/>
        <v>90</v>
      </c>
      <c r="J1036" s="65" t="e">
        <f>VLOOKUP(H1036,FWD!$G$4:$I$128,4,FALSE)</f>
        <v>#N/A</v>
      </c>
      <c r="K1036" s="64" t="str">
        <f t="shared" si="475"/>
        <v/>
      </c>
      <c r="L1036" s="64" t="str">
        <f t="shared" si="476"/>
        <v/>
      </c>
      <c r="M1036" s="64" t="e">
        <f t="array" ref="M1036">STDEVP(IF($I$4:$I$2051=K1036,$J$4:$J$2051))</f>
        <v>#DIV/0!</v>
      </c>
      <c r="N1036" s="78" t="e">
        <f t="shared" si="471"/>
        <v>#DIV/0!</v>
      </c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AK1036" s="47">
        <v>89.36</v>
      </c>
      <c r="AL1036" s="48">
        <f t="shared" si="472"/>
        <v>89</v>
      </c>
      <c r="AM1036" s="49" t="e">
        <f>VLOOKUP(AK1036,FWD!#REF!,4,FALSE)</f>
        <v>#REF!</v>
      </c>
      <c r="AN1036" s="58" t="str">
        <f t="shared" si="473"/>
        <v/>
      </c>
      <c r="AO1036" s="58" t="str">
        <f t="shared" si="469"/>
        <v/>
      </c>
      <c r="AP1036" s="58" t="e">
        <f t="array" ref="AP1036">STDEVP(IF($AL$4:$AL$2012=AN1036,$AM$4:$AM$2012))</f>
        <v>#DIV/0!</v>
      </c>
      <c r="AQ1036" s="59" t="e">
        <f t="shared" si="474"/>
        <v>#DIV/0!</v>
      </c>
    </row>
    <row r="1037" spans="8:43" x14ac:dyDescent="0.2">
      <c r="H1037" s="63">
        <v>90.88</v>
      </c>
      <c r="I1037" s="64">
        <f t="shared" si="470"/>
        <v>90</v>
      </c>
      <c r="J1037" s="65" t="e">
        <f>VLOOKUP(H1037,FWD!$G$4:$I$128,4,FALSE)</f>
        <v>#N/A</v>
      </c>
      <c r="K1037" s="64" t="str">
        <f t="shared" si="475"/>
        <v/>
      </c>
      <c r="L1037" s="64" t="str">
        <f t="shared" si="476"/>
        <v/>
      </c>
      <c r="M1037" s="64" t="e">
        <f t="array" ref="M1037">STDEVP(IF($I$4:$I$2051=K1037,$J$4:$J$2051))</f>
        <v>#DIV/0!</v>
      </c>
      <c r="N1037" s="78" t="e">
        <f t="shared" si="471"/>
        <v>#DIV/0!</v>
      </c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AK1037" s="47">
        <v>89.32</v>
      </c>
      <c r="AL1037" s="48">
        <f t="shared" si="472"/>
        <v>89</v>
      </c>
      <c r="AM1037" s="49" t="e">
        <f>VLOOKUP(AK1037,FWD!#REF!,4,FALSE)</f>
        <v>#REF!</v>
      </c>
      <c r="AN1037" s="58" t="str">
        <f t="shared" si="473"/>
        <v/>
      </c>
      <c r="AO1037" s="58" t="str">
        <f t="shared" si="469"/>
        <v/>
      </c>
      <c r="AP1037" s="58" t="e">
        <f t="array" ref="AP1037">STDEVP(IF($AL$4:$AL$2012=AN1037,$AM$4:$AM$2012))</f>
        <v>#DIV/0!</v>
      </c>
      <c r="AQ1037" s="59" t="e">
        <f t="shared" si="474"/>
        <v>#DIV/0!</v>
      </c>
    </row>
    <row r="1038" spans="8:43" x14ac:dyDescent="0.2">
      <c r="H1038" s="63">
        <v>90.92</v>
      </c>
      <c r="I1038" s="64">
        <f t="shared" si="470"/>
        <v>90</v>
      </c>
      <c r="J1038" s="65" t="e">
        <f>VLOOKUP(H1038,FWD!$G$4:$I$128,4,FALSE)</f>
        <v>#N/A</v>
      </c>
      <c r="K1038" s="64" t="str">
        <f t="shared" si="475"/>
        <v/>
      </c>
      <c r="L1038" s="64" t="str">
        <f t="shared" si="476"/>
        <v/>
      </c>
      <c r="M1038" s="64" t="e">
        <f t="array" ref="M1038">STDEVP(IF($I$4:$I$2051=K1038,$J$4:$J$2051))</f>
        <v>#DIV/0!</v>
      </c>
      <c r="N1038" s="78" t="e">
        <f t="shared" si="471"/>
        <v>#DIV/0!</v>
      </c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AK1038" s="47">
        <v>89.28</v>
      </c>
      <c r="AL1038" s="48">
        <f t="shared" si="472"/>
        <v>89</v>
      </c>
      <c r="AM1038" s="49" t="e">
        <f>VLOOKUP(AK1038,FWD!#REF!,4,FALSE)</f>
        <v>#REF!</v>
      </c>
      <c r="AN1038" s="58" t="str">
        <f t="shared" si="473"/>
        <v/>
      </c>
      <c r="AO1038" s="58" t="str">
        <f t="shared" si="469"/>
        <v/>
      </c>
      <c r="AP1038" s="58" t="e">
        <f t="array" ref="AP1038">STDEVP(IF($AL$4:$AL$2012=AN1038,$AM$4:$AM$2012))</f>
        <v>#DIV/0!</v>
      </c>
      <c r="AQ1038" s="59" t="e">
        <f t="shared" si="474"/>
        <v>#DIV/0!</v>
      </c>
    </row>
    <row r="1039" spans="8:43" x14ac:dyDescent="0.2">
      <c r="H1039" s="63">
        <v>90.96</v>
      </c>
      <c r="I1039" s="64">
        <f t="shared" si="470"/>
        <v>90</v>
      </c>
      <c r="J1039" s="65" t="e">
        <f>VLOOKUP(H1039,FWD!$G$4:$I$128,4,FALSE)</f>
        <v>#N/A</v>
      </c>
      <c r="K1039" s="64">
        <f t="shared" si="475"/>
        <v>90</v>
      </c>
      <c r="L1039" s="64" t="e">
        <f t="shared" si="476"/>
        <v>#N/A</v>
      </c>
      <c r="M1039" s="64" t="e">
        <f t="array" ref="M1039">STDEVP(IF($I$4:$I$2051=K1039,$J$4:$J$2051))</f>
        <v>#N/A</v>
      </c>
      <c r="N1039" s="78" t="e">
        <f t="shared" si="471"/>
        <v>#N/A</v>
      </c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AK1039" s="47">
        <v>89.24</v>
      </c>
      <c r="AL1039" s="48">
        <f t="shared" si="472"/>
        <v>89</v>
      </c>
      <c r="AM1039" s="49" t="e">
        <f>VLOOKUP(AK1039,FWD!#REF!,4,FALSE)</f>
        <v>#REF!</v>
      </c>
      <c r="AN1039" s="58" t="str">
        <f t="shared" si="473"/>
        <v/>
      </c>
      <c r="AO1039" s="58" t="str">
        <f t="shared" si="469"/>
        <v/>
      </c>
      <c r="AP1039" s="58" t="e">
        <f t="array" ref="AP1039">STDEVP(IF($AL$4:$AL$2012=AN1039,$AM$4:$AM$2012))</f>
        <v>#DIV/0!</v>
      </c>
      <c r="AQ1039" s="59" t="e">
        <f t="shared" si="474"/>
        <v>#DIV/0!</v>
      </c>
    </row>
    <row r="1040" spans="8:43" x14ac:dyDescent="0.2">
      <c r="H1040" s="63">
        <v>91</v>
      </c>
      <c r="I1040" s="64">
        <f t="shared" si="470"/>
        <v>91</v>
      </c>
      <c r="J1040" s="65" t="e">
        <f>VLOOKUP(H1040,FWD!$G$4:$I$128,4,FALSE)</f>
        <v>#N/A</v>
      </c>
      <c r="K1040" s="64" t="str">
        <f t="shared" si="475"/>
        <v/>
      </c>
      <c r="L1040" s="64" t="str">
        <f t="shared" si="476"/>
        <v/>
      </c>
      <c r="M1040" s="64" t="e">
        <f t="array" ref="M1040">STDEVP(IF($I$4:$I$2051=K1040,$J$4:$J$2051))</f>
        <v>#DIV/0!</v>
      </c>
      <c r="N1040" s="78" t="e">
        <f t="shared" si="471"/>
        <v>#DIV/0!</v>
      </c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AK1040" s="47">
        <v>89.2</v>
      </c>
      <c r="AL1040" s="48">
        <f t="shared" si="472"/>
        <v>89</v>
      </c>
      <c r="AM1040" s="49" t="e">
        <f>VLOOKUP(AK1040,FWD!#REF!,4,FALSE)</f>
        <v>#REF!</v>
      </c>
      <c r="AN1040" s="58" t="str">
        <f t="shared" si="473"/>
        <v/>
      </c>
      <c r="AO1040" s="58" t="str">
        <f t="shared" si="469"/>
        <v/>
      </c>
      <c r="AP1040" s="58" t="e">
        <f t="array" ref="AP1040">STDEVP(IF($AL$4:$AL$2012=AN1040,$AM$4:$AM$2012))</f>
        <v>#DIV/0!</v>
      </c>
      <c r="AQ1040" s="59" t="e">
        <f t="shared" si="474"/>
        <v>#DIV/0!</v>
      </c>
    </row>
    <row r="1041" spans="8:43" x14ac:dyDescent="0.2">
      <c r="H1041" s="63">
        <v>91.04</v>
      </c>
      <c r="I1041" s="64">
        <f t="shared" si="470"/>
        <v>91</v>
      </c>
      <c r="J1041" s="65" t="e">
        <f>VLOOKUP(H1041,FWD!$G$4:$I$128,4,FALSE)</f>
        <v>#N/A</v>
      </c>
      <c r="K1041" s="64" t="str">
        <f t="shared" si="475"/>
        <v/>
      </c>
      <c r="L1041" s="64" t="str">
        <f t="shared" si="476"/>
        <v/>
      </c>
      <c r="M1041" s="64" t="e">
        <f t="array" ref="M1041">STDEVP(IF($I$4:$I$2051=K1041,$J$4:$J$2051))</f>
        <v>#DIV/0!</v>
      </c>
      <c r="N1041" s="78" t="e">
        <f t="shared" si="471"/>
        <v>#DIV/0!</v>
      </c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AK1041" s="47">
        <v>89.16</v>
      </c>
      <c r="AL1041" s="48">
        <f t="shared" si="472"/>
        <v>89</v>
      </c>
      <c r="AM1041" s="49" t="e">
        <f>VLOOKUP(AK1041,FWD!#REF!,4,FALSE)</f>
        <v>#REF!</v>
      </c>
      <c r="AN1041" s="58" t="str">
        <f t="shared" si="473"/>
        <v/>
      </c>
      <c r="AO1041" s="58" t="str">
        <f t="shared" ref="AO1041:AO1104" si="477">IF(AN1041="","",AVERAGEIF($AL$4:$AL$2012,AN1041,$AM$4:$AM$2012))</f>
        <v/>
      </c>
      <c r="AP1041" s="58" t="e">
        <f t="array" ref="AP1041">STDEVP(IF($AL$4:$AL$2012=AN1041,$AM$4:$AM$2012))</f>
        <v>#DIV/0!</v>
      </c>
      <c r="AQ1041" s="59" t="e">
        <f t="shared" si="474"/>
        <v>#DIV/0!</v>
      </c>
    </row>
    <row r="1042" spans="8:43" x14ac:dyDescent="0.2">
      <c r="H1042" s="63">
        <v>91.08</v>
      </c>
      <c r="I1042" s="64">
        <f t="shared" si="470"/>
        <v>91</v>
      </c>
      <c r="J1042" s="65" t="e">
        <f>VLOOKUP(H1042,FWD!$G$4:$I$128,4,FALSE)</f>
        <v>#N/A</v>
      </c>
      <c r="K1042" s="64" t="str">
        <f t="shared" si="475"/>
        <v/>
      </c>
      <c r="L1042" s="64" t="str">
        <f t="shared" si="476"/>
        <v/>
      </c>
      <c r="M1042" s="64" t="e">
        <f t="array" ref="M1042">STDEVP(IF($I$4:$I$2051=K1042,$J$4:$J$2051))</f>
        <v>#DIV/0!</v>
      </c>
      <c r="N1042" s="78" t="e">
        <f t="shared" si="471"/>
        <v>#DIV/0!</v>
      </c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AK1042" s="47">
        <v>89.12</v>
      </c>
      <c r="AL1042" s="48">
        <f t="shared" si="472"/>
        <v>89</v>
      </c>
      <c r="AM1042" s="49" t="e">
        <f>VLOOKUP(AK1042,FWD!#REF!,4,FALSE)</f>
        <v>#REF!</v>
      </c>
      <c r="AN1042" s="58" t="str">
        <f t="shared" si="473"/>
        <v/>
      </c>
      <c r="AO1042" s="58" t="str">
        <f t="shared" si="477"/>
        <v/>
      </c>
      <c r="AP1042" s="58" t="e">
        <f t="array" ref="AP1042">STDEVP(IF($AL$4:$AL$2012=AN1042,$AM$4:$AM$2012))</f>
        <v>#DIV/0!</v>
      </c>
      <c r="AQ1042" s="59" t="e">
        <f t="shared" si="474"/>
        <v>#DIV/0!</v>
      </c>
    </row>
    <row r="1043" spans="8:43" x14ac:dyDescent="0.2">
      <c r="H1043" s="63">
        <v>91.12</v>
      </c>
      <c r="I1043" s="64">
        <f t="shared" si="470"/>
        <v>91</v>
      </c>
      <c r="J1043" s="65" t="e">
        <f>VLOOKUP(H1043,FWD!$G$4:$I$128,4,FALSE)</f>
        <v>#N/A</v>
      </c>
      <c r="K1043" s="64" t="str">
        <f t="shared" si="475"/>
        <v/>
      </c>
      <c r="L1043" s="64" t="str">
        <f t="shared" si="476"/>
        <v/>
      </c>
      <c r="M1043" s="64" t="e">
        <f t="array" ref="M1043">STDEVP(IF($I$4:$I$2051=K1043,$J$4:$J$2051))</f>
        <v>#DIV/0!</v>
      </c>
      <c r="N1043" s="78" t="e">
        <f t="shared" si="471"/>
        <v>#DIV/0!</v>
      </c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AK1043" s="47">
        <v>89.08</v>
      </c>
      <c r="AL1043" s="48">
        <f t="shared" si="472"/>
        <v>89</v>
      </c>
      <c r="AM1043" s="49" t="e">
        <f>VLOOKUP(AK1043,FWD!#REF!,4,FALSE)</f>
        <v>#REF!</v>
      </c>
      <c r="AN1043" s="58" t="str">
        <f t="shared" si="473"/>
        <v/>
      </c>
      <c r="AO1043" s="58" t="str">
        <f t="shared" si="477"/>
        <v/>
      </c>
      <c r="AP1043" s="58" t="e">
        <f t="array" ref="AP1043">STDEVP(IF($AL$4:$AL$2012=AN1043,$AM$4:$AM$2012))</f>
        <v>#DIV/0!</v>
      </c>
      <c r="AQ1043" s="59" t="e">
        <f t="shared" si="474"/>
        <v>#DIV/0!</v>
      </c>
    </row>
    <row r="1044" spans="8:43" x14ac:dyDescent="0.2">
      <c r="H1044" s="63">
        <v>91.16</v>
      </c>
      <c r="I1044" s="64">
        <f t="shared" si="470"/>
        <v>91</v>
      </c>
      <c r="J1044" s="65" t="e">
        <f>VLOOKUP(H1044,FWD!$G$4:$I$128,4,FALSE)</f>
        <v>#N/A</v>
      </c>
      <c r="K1044" s="64" t="str">
        <f t="shared" si="475"/>
        <v/>
      </c>
      <c r="L1044" s="64" t="str">
        <f t="shared" si="476"/>
        <v/>
      </c>
      <c r="M1044" s="64" t="e">
        <f t="array" ref="M1044">STDEVP(IF($I$4:$I$2051=K1044,$J$4:$J$2051))</f>
        <v>#DIV/0!</v>
      </c>
      <c r="N1044" s="78" t="e">
        <f t="shared" si="471"/>
        <v>#DIV/0!</v>
      </c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AK1044" s="47">
        <v>89.04</v>
      </c>
      <c r="AL1044" s="48">
        <f t="shared" si="472"/>
        <v>89</v>
      </c>
      <c r="AM1044" s="49" t="e">
        <f>VLOOKUP(AK1044,FWD!#REF!,4,FALSE)</f>
        <v>#REF!</v>
      </c>
      <c r="AN1044" s="58">
        <f t="shared" si="473"/>
        <v>89</v>
      </c>
      <c r="AO1044" s="58" t="e">
        <f t="shared" si="477"/>
        <v>#REF!</v>
      </c>
      <c r="AP1044" s="58" t="e">
        <f t="array" ref="AP1044">STDEVP(IF($AL$4:$AL$2012=AN1044,$AM$4:$AM$2012))</f>
        <v>#REF!</v>
      </c>
      <c r="AQ1044" s="59" t="e">
        <f t="shared" si="474"/>
        <v>#REF!</v>
      </c>
    </row>
    <row r="1045" spans="8:43" x14ac:dyDescent="0.2">
      <c r="H1045" s="63">
        <v>91.2</v>
      </c>
      <c r="I1045" s="64">
        <f t="shared" si="470"/>
        <v>91</v>
      </c>
      <c r="J1045" s="65" t="e">
        <f>VLOOKUP(H1045,FWD!$G$4:$I$128,4,FALSE)</f>
        <v>#N/A</v>
      </c>
      <c r="K1045" s="64" t="str">
        <f t="shared" si="475"/>
        <v/>
      </c>
      <c r="L1045" s="64" t="str">
        <f t="shared" si="476"/>
        <v/>
      </c>
      <c r="M1045" s="64" t="e">
        <f t="array" ref="M1045">STDEVP(IF($I$4:$I$2051=K1045,$J$4:$J$2051))</f>
        <v>#DIV/0!</v>
      </c>
      <c r="N1045" s="78" t="e">
        <f t="shared" si="471"/>
        <v>#DIV/0!</v>
      </c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AK1045" s="47">
        <v>88.2</v>
      </c>
      <c r="AL1045" s="48">
        <f t="shared" si="472"/>
        <v>88</v>
      </c>
      <c r="AM1045" s="49" t="e">
        <f>VLOOKUP(AK1045,FWD!#REF!,4,FALSE)</f>
        <v>#REF!</v>
      </c>
      <c r="AN1045" s="58" t="str">
        <f t="shared" si="473"/>
        <v/>
      </c>
      <c r="AO1045" s="58" t="str">
        <f t="shared" si="477"/>
        <v/>
      </c>
      <c r="AP1045" s="58" t="e">
        <f t="array" ref="AP1045">STDEVP(IF($AL$4:$AL$2012=AN1045,$AM$4:$AM$2012))</f>
        <v>#DIV/0!</v>
      </c>
      <c r="AQ1045" s="59" t="e">
        <f t="shared" si="474"/>
        <v>#DIV/0!</v>
      </c>
    </row>
    <row r="1046" spans="8:43" x14ac:dyDescent="0.2">
      <c r="H1046" s="63">
        <v>91.24</v>
      </c>
      <c r="I1046" s="64">
        <f t="shared" si="470"/>
        <v>91</v>
      </c>
      <c r="J1046" s="65" t="e">
        <f>VLOOKUP(H1046,FWD!$G$4:$I$128,4,FALSE)</f>
        <v>#N/A</v>
      </c>
      <c r="K1046" s="64" t="str">
        <f t="shared" si="475"/>
        <v/>
      </c>
      <c r="L1046" s="64" t="str">
        <f t="shared" si="476"/>
        <v/>
      </c>
      <c r="M1046" s="64" t="e">
        <f t="array" ref="M1046">STDEVP(IF($I$4:$I$2051=K1046,$J$4:$J$2051))</f>
        <v>#DIV/0!</v>
      </c>
      <c r="N1046" s="78" t="e">
        <f t="shared" si="471"/>
        <v>#DIV/0!</v>
      </c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AK1046" s="47">
        <v>88.16</v>
      </c>
      <c r="AL1046" s="48">
        <f t="shared" si="472"/>
        <v>88</v>
      </c>
      <c r="AM1046" s="49" t="e">
        <f>VLOOKUP(AK1046,FWD!#REF!,4,FALSE)</f>
        <v>#REF!</v>
      </c>
      <c r="AN1046" s="58" t="str">
        <f t="shared" si="473"/>
        <v/>
      </c>
      <c r="AO1046" s="58" t="str">
        <f t="shared" si="477"/>
        <v/>
      </c>
      <c r="AP1046" s="58" t="e">
        <f t="array" ref="AP1046">STDEVP(IF($AL$4:$AL$2012=AN1046,$AM$4:$AM$2012))</f>
        <v>#DIV/0!</v>
      </c>
      <c r="AQ1046" s="59" t="e">
        <f t="shared" si="474"/>
        <v>#DIV/0!</v>
      </c>
    </row>
    <row r="1047" spans="8:43" x14ac:dyDescent="0.2">
      <c r="H1047" s="63">
        <v>91.28</v>
      </c>
      <c r="I1047" s="64">
        <f t="shared" si="470"/>
        <v>91</v>
      </c>
      <c r="J1047" s="65" t="e">
        <f>VLOOKUP(H1047,FWD!$G$4:$I$128,4,FALSE)</f>
        <v>#N/A</v>
      </c>
      <c r="K1047" s="64" t="str">
        <f t="shared" si="475"/>
        <v/>
      </c>
      <c r="L1047" s="64" t="str">
        <f t="shared" si="476"/>
        <v/>
      </c>
      <c r="M1047" s="64" t="e">
        <f t="array" ref="M1047">STDEVP(IF($I$4:$I$2051=K1047,$J$4:$J$2051))</f>
        <v>#DIV/0!</v>
      </c>
      <c r="N1047" s="78" t="e">
        <f t="shared" si="471"/>
        <v>#DIV/0!</v>
      </c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AK1047" s="47">
        <v>88.12</v>
      </c>
      <c r="AL1047" s="48">
        <f t="shared" si="472"/>
        <v>88</v>
      </c>
      <c r="AM1047" s="49" t="e">
        <f>VLOOKUP(AK1047,FWD!#REF!,4,FALSE)</f>
        <v>#REF!</v>
      </c>
      <c r="AN1047" s="58" t="str">
        <f t="shared" si="473"/>
        <v/>
      </c>
      <c r="AO1047" s="58" t="str">
        <f t="shared" si="477"/>
        <v/>
      </c>
      <c r="AP1047" s="58" t="e">
        <f t="array" ref="AP1047">STDEVP(IF($AL$4:$AL$2012=AN1047,$AM$4:$AM$2012))</f>
        <v>#DIV/0!</v>
      </c>
      <c r="AQ1047" s="59" t="e">
        <f t="shared" si="474"/>
        <v>#DIV/0!</v>
      </c>
    </row>
    <row r="1048" spans="8:43" x14ac:dyDescent="0.2">
      <c r="H1048" s="63">
        <v>91.32</v>
      </c>
      <c r="I1048" s="64">
        <f t="shared" si="470"/>
        <v>91</v>
      </c>
      <c r="J1048" s="65" t="e">
        <f>VLOOKUP(H1048,FWD!$G$4:$I$128,4,FALSE)</f>
        <v>#N/A</v>
      </c>
      <c r="K1048" s="64" t="str">
        <f t="shared" si="475"/>
        <v/>
      </c>
      <c r="L1048" s="64" t="str">
        <f t="shared" si="476"/>
        <v/>
      </c>
      <c r="M1048" s="64" t="e">
        <f t="array" ref="M1048">STDEVP(IF($I$4:$I$2051=K1048,$J$4:$J$2051))</f>
        <v>#DIV/0!</v>
      </c>
      <c r="N1048" s="78" t="e">
        <f t="shared" si="471"/>
        <v>#DIV/0!</v>
      </c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AK1048" s="47">
        <v>88.08</v>
      </c>
      <c r="AL1048" s="48">
        <f t="shared" si="472"/>
        <v>88</v>
      </c>
      <c r="AM1048" s="49" t="e">
        <f>VLOOKUP(AK1048,FWD!#REF!,4,FALSE)</f>
        <v>#REF!</v>
      </c>
      <c r="AN1048" s="58" t="str">
        <f t="shared" si="473"/>
        <v/>
      </c>
      <c r="AO1048" s="58" t="str">
        <f t="shared" si="477"/>
        <v/>
      </c>
      <c r="AP1048" s="58" t="e">
        <f t="array" ref="AP1048">STDEVP(IF($AL$4:$AL$2012=AN1048,$AM$4:$AM$2012))</f>
        <v>#DIV/0!</v>
      </c>
      <c r="AQ1048" s="59" t="e">
        <f t="shared" si="474"/>
        <v>#DIV/0!</v>
      </c>
    </row>
    <row r="1049" spans="8:43" x14ac:dyDescent="0.2">
      <c r="H1049" s="63">
        <v>91.36</v>
      </c>
      <c r="I1049" s="64">
        <f t="shared" si="470"/>
        <v>91</v>
      </c>
      <c r="J1049" s="65" t="e">
        <f>VLOOKUP(H1049,FWD!$G$4:$I$128,4,FALSE)</f>
        <v>#N/A</v>
      </c>
      <c r="K1049" s="64" t="str">
        <f t="shared" si="475"/>
        <v/>
      </c>
      <c r="L1049" s="64" t="str">
        <f t="shared" si="476"/>
        <v/>
      </c>
      <c r="M1049" s="64" t="e">
        <f t="array" ref="M1049">STDEVP(IF($I$4:$I$2051=K1049,$J$4:$J$2051))</f>
        <v>#DIV/0!</v>
      </c>
      <c r="N1049" s="78" t="e">
        <f t="shared" si="471"/>
        <v>#DIV/0!</v>
      </c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AK1049" s="47">
        <v>88.04</v>
      </c>
      <c r="AL1049" s="48">
        <f t="shared" si="472"/>
        <v>88</v>
      </c>
      <c r="AM1049" s="49" t="e">
        <f>VLOOKUP(AK1049,FWD!#REF!,4,FALSE)</f>
        <v>#REF!</v>
      </c>
      <c r="AN1049" s="58" t="str">
        <f t="shared" si="473"/>
        <v/>
      </c>
      <c r="AO1049" s="58" t="str">
        <f t="shared" si="477"/>
        <v/>
      </c>
      <c r="AP1049" s="58" t="e">
        <f t="array" ref="AP1049">STDEVP(IF($AL$4:$AL$2012=AN1049,$AM$4:$AM$2012))</f>
        <v>#DIV/0!</v>
      </c>
      <c r="AQ1049" s="59" t="e">
        <f t="shared" si="474"/>
        <v>#DIV/0!</v>
      </c>
    </row>
    <row r="1050" spans="8:43" x14ac:dyDescent="0.2">
      <c r="H1050" s="63">
        <v>91.4</v>
      </c>
      <c r="I1050" s="64">
        <f t="shared" si="470"/>
        <v>91</v>
      </c>
      <c r="J1050" s="65" t="e">
        <f>VLOOKUP(H1050,FWD!$G$4:$I$128,4,FALSE)</f>
        <v>#N/A</v>
      </c>
      <c r="K1050" s="64" t="str">
        <f t="shared" si="475"/>
        <v/>
      </c>
      <c r="L1050" s="64" t="str">
        <f t="shared" si="476"/>
        <v/>
      </c>
      <c r="M1050" s="64" t="e">
        <f t="array" ref="M1050">STDEVP(IF($I$4:$I$2051=K1050,$J$4:$J$2051))</f>
        <v>#DIV/0!</v>
      </c>
      <c r="N1050" s="78" t="e">
        <f t="shared" si="471"/>
        <v>#DIV/0!</v>
      </c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AK1050" s="47">
        <v>88</v>
      </c>
      <c r="AL1050" s="48">
        <f t="shared" si="472"/>
        <v>88</v>
      </c>
      <c r="AM1050" s="49" t="e">
        <f>VLOOKUP(AK1050,FWD!#REF!,4,FALSE)</f>
        <v>#REF!</v>
      </c>
      <c r="AN1050" s="58">
        <f t="shared" si="473"/>
        <v>88</v>
      </c>
      <c r="AO1050" s="58" t="e">
        <f t="shared" si="477"/>
        <v>#REF!</v>
      </c>
      <c r="AP1050" s="58" t="e">
        <f t="array" ref="AP1050">STDEVP(IF($AL$4:$AL$2012=AN1050,$AM$4:$AM$2012))</f>
        <v>#REF!</v>
      </c>
      <c r="AQ1050" s="59" t="e">
        <f>IF(AND(AO1050&lt;&gt;"",AP1050&lt;&gt;""),AO1050+AP1050,"")</f>
        <v>#REF!</v>
      </c>
    </row>
    <row r="1051" spans="8:43" x14ac:dyDescent="0.2">
      <c r="H1051" s="63">
        <v>91.44</v>
      </c>
      <c r="I1051" s="64">
        <f t="shared" si="470"/>
        <v>91</v>
      </c>
      <c r="J1051" s="65" t="e">
        <f>VLOOKUP(H1051,FWD!$G$4:$I$128,4,FALSE)</f>
        <v>#N/A</v>
      </c>
      <c r="K1051" s="64" t="str">
        <f t="shared" si="475"/>
        <v/>
      </c>
      <c r="L1051" s="64" t="str">
        <f t="shared" si="476"/>
        <v/>
      </c>
      <c r="M1051" s="64" t="e">
        <f t="array" ref="M1051">STDEVP(IF($I$4:$I$2051=K1051,$J$4:$J$2051))</f>
        <v>#DIV/0!</v>
      </c>
      <c r="N1051" s="78" t="e">
        <f t="shared" si="471"/>
        <v>#DIV/0!</v>
      </c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AK1051" s="47">
        <v>87.96</v>
      </c>
      <c r="AL1051" s="48">
        <f t="shared" si="472"/>
        <v>87</v>
      </c>
      <c r="AM1051" s="49" t="e">
        <f>VLOOKUP(AK1051,FWD!#REF!,4,FALSE)</f>
        <v>#REF!</v>
      </c>
      <c r="AN1051" s="58" t="str">
        <f t="shared" si="473"/>
        <v/>
      </c>
      <c r="AO1051" s="58" t="str">
        <f t="shared" si="477"/>
        <v/>
      </c>
      <c r="AP1051" s="58" t="e">
        <f t="array" ref="AP1051">STDEVP(IF($AL$4:$AL$2012=AN1051,$AM$4:$AM$2012))</f>
        <v>#DIV/0!</v>
      </c>
      <c r="AQ1051" s="59" t="e">
        <f t="shared" si="474"/>
        <v>#DIV/0!</v>
      </c>
    </row>
    <row r="1052" spans="8:43" x14ac:dyDescent="0.2">
      <c r="H1052" s="63">
        <v>91.48</v>
      </c>
      <c r="I1052" s="64">
        <f t="shared" si="470"/>
        <v>91</v>
      </c>
      <c r="J1052" s="65" t="e">
        <f>VLOOKUP(H1052,FWD!$G$4:$I$128,4,FALSE)</f>
        <v>#N/A</v>
      </c>
      <c r="K1052" s="64" t="str">
        <f t="shared" si="475"/>
        <v/>
      </c>
      <c r="L1052" s="64" t="str">
        <f t="shared" si="476"/>
        <v/>
      </c>
      <c r="M1052" s="64" t="e">
        <f t="array" ref="M1052">STDEVP(IF($I$4:$I$2051=K1052,$J$4:$J$2051))</f>
        <v>#DIV/0!</v>
      </c>
      <c r="N1052" s="78" t="e">
        <f t="shared" si="471"/>
        <v>#DIV/0!</v>
      </c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AK1052" s="47">
        <v>87.92</v>
      </c>
      <c r="AL1052" s="48">
        <f t="shared" si="472"/>
        <v>87</v>
      </c>
      <c r="AM1052" s="49" t="e">
        <f>VLOOKUP(AK1052,FWD!#REF!,4,FALSE)</f>
        <v>#REF!</v>
      </c>
      <c r="AN1052" s="58" t="str">
        <f t="shared" si="473"/>
        <v/>
      </c>
      <c r="AO1052" s="58" t="str">
        <f t="shared" si="477"/>
        <v/>
      </c>
      <c r="AP1052" s="58" t="e">
        <f t="array" ref="AP1052">STDEVP(IF($AL$4:$AL$2012=AN1052,$AM$4:$AM$2012))</f>
        <v>#DIV/0!</v>
      </c>
      <c r="AQ1052" s="59" t="e">
        <f t="shared" si="474"/>
        <v>#DIV/0!</v>
      </c>
    </row>
    <row r="1053" spans="8:43" x14ac:dyDescent="0.2">
      <c r="H1053" s="63">
        <v>91.52</v>
      </c>
      <c r="I1053" s="64">
        <f t="shared" si="470"/>
        <v>91</v>
      </c>
      <c r="J1053" s="65" t="e">
        <f>VLOOKUP(H1053,FWD!$G$4:$I$128,4,FALSE)</f>
        <v>#N/A</v>
      </c>
      <c r="K1053" s="64" t="str">
        <f t="shared" si="475"/>
        <v/>
      </c>
      <c r="L1053" s="64" t="str">
        <f t="shared" si="476"/>
        <v/>
      </c>
      <c r="M1053" s="64" t="e">
        <f t="array" ref="M1053">STDEVP(IF($I$4:$I$2051=K1053,$J$4:$J$2051))</f>
        <v>#DIV/0!</v>
      </c>
      <c r="N1053" s="78" t="e">
        <f t="shared" si="471"/>
        <v>#DIV/0!</v>
      </c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AK1053" s="47">
        <v>87.88</v>
      </c>
      <c r="AL1053" s="48">
        <f t="shared" si="472"/>
        <v>87</v>
      </c>
      <c r="AM1053" s="49" t="e">
        <f>VLOOKUP(AK1053,FWD!#REF!,4,FALSE)</f>
        <v>#REF!</v>
      </c>
      <c r="AN1053" s="58" t="str">
        <f t="shared" si="473"/>
        <v/>
      </c>
      <c r="AO1053" s="58" t="str">
        <f t="shared" si="477"/>
        <v/>
      </c>
      <c r="AP1053" s="58" t="e">
        <f t="array" ref="AP1053">STDEVP(IF($AL$4:$AL$2012=AN1053,$AM$4:$AM$2012))</f>
        <v>#DIV/0!</v>
      </c>
      <c r="AQ1053" s="59" t="e">
        <f t="shared" si="474"/>
        <v>#DIV/0!</v>
      </c>
    </row>
    <row r="1054" spans="8:43" x14ac:dyDescent="0.2">
      <c r="H1054" s="63">
        <v>91.56</v>
      </c>
      <c r="I1054" s="64">
        <f t="shared" si="470"/>
        <v>91</v>
      </c>
      <c r="J1054" s="65" t="e">
        <f>VLOOKUP(H1054,FWD!$G$4:$I$128,4,FALSE)</f>
        <v>#N/A</v>
      </c>
      <c r="K1054" s="64" t="str">
        <f t="shared" si="475"/>
        <v/>
      </c>
      <c r="L1054" s="64" t="str">
        <f t="shared" si="476"/>
        <v/>
      </c>
      <c r="M1054" s="64" t="e">
        <f t="array" ref="M1054">STDEVP(IF($I$4:$I$2051=K1054,$J$4:$J$2051))</f>
        <v>#DIV/0!</v>
      </c>
      <c r="N1054" s="78" t="e">
        <f t="shared" si="471"/>
        <v>#DIV/0!</v>
      </c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AK1054" s="47">
        <v>87.84</v>
      </c>
      <c r="AL1054" s="48">
        <f t="shared" si="472"/>
        <v>87</v>
      </c>
      <c r="AM1054" s="49" t="e">
        <f>VLOOKUP(AK1054,FWD!#REF!,4,FALSE)</f>
        <v>#REF!</v>
      </c>
      <c r="AN1054" s="58" t="str">
        <f t="shared" si="473"/>
        <v/>
      </c>
      <c r="AO1054" s="58" t="str">
        <f t="shared" si="477"/>
        <v/>
      </c>
      <c r="AP1054" s="58" t="e">
        <f t="array" ref="AP1054">STDEVP(IF($AL$4:$AL$2012=AN1054,$AM$4:$AM$2012))</f>
        <v>#DIV/0!</v>
      </c>
      <c r="AQ1054" s="59" t="e">
        <f t="shared" si="474"/>
        <v>#DIV/0!</v>
      </c>
    </row>
    <row r="1055" spans="8:43" x14ac:dyDescent="0.2">
      <c r="H1055" s="63">
        <v>91.68</v>
      </c>
      <c r="I1055" s="64">
        <f t="shared" si="470"/>
        <v>91</v>
      </c>
      <c r="J1055" s="65" t="e">
        <f>VLOOKUP(H1055,FWD!$G$4:$I$128,4,FALSE)</f>
        <v>#N/A</v>
      </c>
      <c r="K1055" s="64" t="str">
        <f t="shared" si="475"/>
        <v/>
      </c>
      <c r="L1055" s="64" t="str">
        <f t="shared" si="476"/>
        <v/>
      </c>
      <c r="M1055" s="64" t="e">
        <f t="array" ref="M1055">STDEVP(IF($I$4:$I$2051=K1055,$J$4:$J$2051))</f>
        <v>#DIV/0!</v>
      </c>
      <c r="N1055" s="78" t="e">
        <f t="shared" si="471"/>
        <v>#DIV/0!</v>
      </c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AK1055" s="47">
        <v>87.8</v>
      </c>
      <c r="AL1055" s="48">
        <f t="shared" si="472"/>
        <v>87</v>
      </c>
      <c r="AM1055" s="49" t="e">
        <f>VLOOKUP(AK1055,FWD!#REF!,4,FALSE)</f>
        <v>#REF!</v>
      </c>
      <c r="AN1055" s="58" t="str">
        <f t="shared" si="473"/>
        <v/>
      </c>
      <c r="AO1055" s="58" t="str">
        <f t="shared" si="477"/>
        <v/>
      </c>
      <c r="AP1055" s="58" t="e">
        <f t="array" ref="AP1055">STDEVP(IF($AL$4:$AL$2012=AN1055,$AM$4:$AM$2012))</f>
        <v>#DIV/0!</v>
      </c>
      <c r="AQ1055" s="59" t="e">
        <f t="shared" si="474"/>
        <v>#DIV/0!</v>
      </c>
    </row>
    <row r="1056" spans="8:43" x14ac:dyDescent="0.2">
      <c r="H1056" s="63">
        <v>91.72</v>
      </c>
      <c r="I1056" s="64">
        <f t="shared" si="470"/>
        <v>91</v>
      </c>
      <c r="J1056" s="65" t="e">
        <f>VLOOKUP(H1056,FWD!$G$4:$I$128,4,FALSE)</f>
        <v>#N/A</v>
      </c>
      <c r="K1056" s="64" t="str">
        <f t="shared" si="475"/>
        <v/>
      </c>
      <c r="L1056" s="64" t="str">
        <f t="shared" si="476"/>
        <v/>
      </c>
      <c r="M1056" s="64" t="e">
        <f t="array" ref="M1056">STDEVP(IF($I$4:$I$2051=K1056,$J$4:$J$2051))</f>
        <v>#DIV/0!</v>
      </c>
      <c r="N1056" s="78" t="e">
        <f t="shared" si="471"/>
        <v>#DIV/0!</v>
      </c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AK1056" s="47">
        <v>87.76</v>
      </c>
      <c r="AL1056" s="48">
        <f t="shared" si="472"/>
        <v>87</v>
      </c>
      <c r="AM1056" s="49" t="e">
        <f>VLOOKUP(AK1056,FWD!#REF!,4,FALSE)</f>
        <v>#REF!</v>
      </c>
      <c r="AN1056" s="58" t="str">
        <f t="shared" si="473"/>
        <v/>
      </c>
      <c r="AO1056" s="58" t="str">
        <f t="shared" si="477"/>
        <v/>
      </c>
      <c r="AP1056" s="58" t="e">
        <f t="array" ref="AP1056">STDEVP(IF($AL$4:$AL$2012=AN1056,$AM$4:$AM$2012))</f>
        <v>#DIV/0!</v>
      </c>
      <c r="AQ1056" s="59" t="e">
        <f t="shared" si="474"/>
        <v>#DIV/0!</v>
      </c>
    </row>
    <row r="1057" spans="8:43" x14ac:dyDescent="0.2">
      <c r="H1057" s="63">
        <v>91.76</v>
      </c>
      <c r="I1057" s="64">
        <f t="shared" si="470"/>
        <v>91</v>
      </c>
      <c r="J1057" s="65" t="e">
        <f>VLOOKUP(H1057,FWD!$G$4:$I$128,4,FALSE)</f>
        <v>#N/A</v>
      </c>
      <c r="K1057" s="64" t="str">
        <f t="shared" si="475"/>
        <v/>
      </c>
      <c r="L1057" s="64" t="str">
        <f t="shared" si="476"/>
        <v/>
      </c>
      <c r="M1057" s="64" t="e">
        <f t="array" ref="M1057">STDEVP(IF($I$4:$I$2051=K1057,$J$4:$J$2051))</f>
        <v>#DIV/0!</v>
      </c>
      <c r="N1057" s="78" t="e">
        <f t="shared" si="471"/>
        <v>#DIV/0!</v>
      </c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AK1057" s="47">
        <v>87.72</v>
      </c>
      <c r="AL1057" s="48">
        <f t="shared" si="472"/>
        <v>87</v>
      </c>
      <c r="AM1057" s="49" t="e">
        <f>VLOOKUP(AK1057,FWD!#REF!,4,FALSE)</f>
        <v>#REF!</v>
      </c>
      <c r="AN1057" s="58" t="str">
        <f t="shared" si="473"/>
        <v/>
      </c>
      <c r="AO1057" s="58" t="str">
        <f t="shared" si="477"/>
        <v/>
      </c>
      <c r="AP1057" s="58" t="e">
        <f t="array" ref="AP1057">STDEVP(IF($AL$4:$AL$2012=AN1057,$AM$4:$AM$2012))</f>
        <v>#DIV/0!</v>
      </c>
      <c r="AQ1057" s="59" t="e">
        <f t="shared" si="474"/>
        <v>#DIV/0!</v>
      </c>
    </row>
    <row r="1058" spans="8:43" x14ac:dyDescent="0.2">
      <c r="H1058" s="63">
        <v>91.8</v>
      </c>
      <c r="I1058" s="64">
        <f t="shared" si="470"/>
        <v>91</v>
      </c>
      <c r="J1058" s="65" t="e">
        <f>VLOOKUP(H1058,FWD!$G$4:$I$128,4,FALSE)</f>
        <v>#N/A</v>
      </c>
      <c r="K1058" s="64" t="str">
        <f t="shared" si="475"/>
        <v/>
      </c>
      <c r="L1058" s="64" t="str">
        <f t="shared" si="476"/>
        <v/>
      </c>
      <c r="M1058" s="64" t="e">
        <f t="array" ref="M1058">STDEVP(IF($I$4:$I$2051=K1058,$J$4:$J$2051))</f>
        <v>#DIV/0!</v>
      </c>
      <c r="N1058" s="78" t="e">
        <f t="shared" si="471"/>
        <v>#DIV/0!</v>
      </c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AK1058" s="47">
        <v>87.68</v>
      </c>
      <c r="AL1058" s="48">
        <f t="shared" si="472"/>
        <v>87</v>
      </c>
      <c r="AM1058" s="49" t="e">
        <f>VLOOKUP(AK1058,FWD!#REF!,4,FALSE)</f>
        <v>#REF!</v>
      </c>
      <c r="AN1058" s="58" t="str">
        <f t="shared" si="473"/>
        <v/>
      </c>
      <c r="AO1058" s="58" t="str">
        <f t="shared" si="477"/>
        <v/>
      </c>
      <c r="AP1058" s="58" t="e">
        <f t="array" ref="AP1058">STDEVP(IF($AL$4:$AL$2012=AN1058,$AM$4:$AM$2012))</f>
        <v>#DIV/0!</v>
      </c>
      <c r="AQ1058" s="59" t="e">
        <f t="shared" si="474"/>
        <v>#DIV/0!</v>
      </c>
    </row>
    <row r="1059" spans="8:43" x14ac:dyDescent="0.2">
      <c r="H1059" s="63">
        <v>91.84</v>
      </c>
      <c r="I1059" s="64">
        <f t="shared" si="470"/>
        <v>91</v>
      </c>
      <c r="J1059" s="65" t="e">
        <f>VLOOKUP(H1059,FWD!$G$4:$I$128,4,FALSE)</f>
        <v>#N/A</v>
      </c>
      <c r="K1059" s="64" t="str">
        <f t="shared" si="475"/>
        <v/>
      </c>
      <c r="L1059" s="64" t="str">
        <f t="shared" si="476"/>
        <v/>
      </c>
      <c r="M1059" s="64" t="e">
        <f t="array" ref="M1059">STDEVP(IF($I$4:$I$2051=K1059,$J$4:$J$2051))</f>
        <v>#DIV/0!</v>
      </c>
      <c r="N1059" s="78" t="e">
        <f t="shared" si="471"/>
        <v>#DIV/0!</v>
      </c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AK1059" s="47">
        <v>87.64</v>
      </c>
      <c r="AL1059" s="48">
        <f t="shared" si="472"/>
        <v>87</v>
      </c>
      <c r="AM1059" s="49" t="e">
        <f>VLOOKUP(AK1059,FWD!#REF!,4,FALSE)</f>
        <v>#REF!</v>
      </c>
      <c r="AN1059" s="58" t="str">
        <f t="shared" si="473"/>
        <v/>
      </c>
      <c r="AO1059" s="58" t="str">
        <f t="shared" si="477"/>
        <v/>
      </c>
      <c r="AP1059" s="58" t="e">
        <f t="array" ref="AP1059">STDEVP(IF($AL$4:$AL$2012=AN1059,$AM$4:$AM$2012))</f>
        <v>#DIV/0!</v>
      </c>
      <c r="AQ1059" s="59" t="e">
        <f t="shared" si="474"/>
        <v>#DIV/0!</v>
      </c>
    </row>
    <row r="1060" spans="8:43" x14ac:dyDescent="0.2">
      <c r="H1060" s="63">
        <v>91.88</v>
      </c>
      <c r="I1060" s="64">
        <f t="shared" si="470"/>
        <v>91</v>
      </c>
      <c r="J1060" s="65" t="e">
        <f>VLOOKUP(H1060,FWD!$G$4:$I$128,4,FALSE)</f>
        <v>#N/A</v>
      </c>
      <c r="K1060" s="64" t="str">
        <f t="shared" si="475"/>
        <v/>
      </c>
      <c r="L1060" s="64" t="str">
        <f t="shared" si="476"/>
        <v/>
      </c>
      <c r="M1060" s="64" t="e">
        <f t="array" ref="M1060">STDEVP(IF($I$4:$I$2051=K1060,$J$4:$J$2051))</f>
        <v>#DIV/0!</v>
      </c>
      <c r="N1060" s="78" t="e">
        <f t="shared" si="471"/>
        <v>#DIV/0!</v>
      </c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AK1060" s="47">
        <v>87.6</v>
      </c>
      <c r="AL1060" s="48">
        <f t="shared" si="472"/>
        <v>87</v>
      </c>
      <c r="AM1060" s="49" t="e">
        <f>VLOOKUP(AK1060,FWD!#REF!,4,FALSE)</f>
        <v>#REF!</v>
      </c>
      <c r="AN1060" s="58" t="str">
        <f t="shared" si="473"/>
        <v/>
      </c>
      <c r="AO1060" s="58" t="str">
        <f t="shared" si="477"/>
        <v/>
      </c>
      <c r="AP1060" s="58" t="e">
        <f t="array" ref="AP1060">STDEVP(IF($AL$4:$AL$2012=AN1060,$AM$4:$AM$2012))</f>
        <v>#DIV/0!</v>
      </c>
      <c r="AQ1060" s="59" t="e">
        <f t="shared" si="474"/>
        <v>#DIV/0!</v>
      </c>
    </row>
    <row r="1061" spans="8:43" x14ac:dyDescent="0.2">
      <c r="H1061" s="63">
        <v>91.92</v>
      </c>
      <c r="I1061" s="64">
        <f t="shared" si="470"/>
        <v>91</v>
      </c>
      <c r="J1061" s="65" t="e">
        <f>VLOOKUP(H1061,FWD!$G$4:$I$128,4,FALSE)</f>
        <v>#N/A</v>
      </c>
      <c r="K1061" s="64" t="str">
        <f t="shared" si="475"/>
        <v/>
      </c>
      <c r="L1061" s="64" t="str">
        <f t="shared" si="476"/>
        <v/>
      </c>
      <c r="M1061" s="64" t="e">
        <f t="array" ref="M1061">STDEVP(IF($I$4:$I$2051=K1061,$J$4:$J$2051))</f>
        <v>#DIV/0!</v>
      </c>
      <c r="N1061" s="78" t="e">
        <f t="shared" si="471"/>
        <v>#DIV/0!</v>
      </c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AK1061" s="47">
        <v>87.56</v>
      </c>
      <c r="AL1061" s="48">
        <f t="shared" si="472"/>
        <v>87</v>
      </c>
      <c r="AM1061" s="49" t="e">
        <f>VLOOKUP(AK1061,FWD!#REF!,4,FALSE)</f>
        <v>#REF!</v>
      </c>
      <c r="AN1061" s="58" t="str">
        <f t="shared" si="473"/>
        <v/>
      </c>
      <c r="AO1061" s="58" t="str">
        <f t="shared" si="477"/>
        <v/>
      </c>
      <c r="AP1061" s="58" t="e">
        <f t="array" ref="AP1061">STDEVP(IF($AL$4:$AL$2012=AN1061,$AM$4:$AM$2012))</f>
        <v>#DIV/0!</v>
      </c>
      <c r="AQ1061" s="59" t="e">
        <f t="shared" si="474"/>
        <v>#DIV/0!</v>
      </c>
    </row>
    <row r="1062" spans="8:43" x14ac:dyDescent="0.2">
      <c r="H1062" s="63">
        <v>91.96</v>
      </c>
      <c r="I1062" s="64">
        <f t="shared" si="470"/>
        <v>91</v>
      </c>
      <c r="J1062" s="65" t="e">
        <f>VLOOKUP(H1062,FWD!$G$4:$I$128,4,FALSE)</f>
        <v>#N/A</v>
      </c>
      <c r="K1062" s="64">
        <f t="shared" si="475"/>
        <v>91</v>
      </c>
      <c r="L1062" s="64" t="e">
        <f t="shared" si="476"/>
        <v>#N/A</v>
      </c>
      <c r="M1062" s="64" t="e">
        <f t="array" ref="M1062">STDEVP(IF($I$4:$I$2051=K1062,$J$4:$J$2051))</f>
        <v>#N/A</v>
      </c>
      <c r="N1062" s="78" t="e">
        <f t="shared" si="471"/>
        <v>#N/A</v>
      </c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AK1062" s="47">
        <v>87.52</v>
      </c>
      <c r="AL1062" s="48">
        <f t="shared" si="472"/>
        <v>87</v>
      </c>
      <c r="AM1062" s="49" t="e">
        <f>VLOOKUP(AK1062,FWD!#REF!,4,FALSE)</f>
        <v>#REF!</v>
      </c>
      <c r="AN1062" s="58" t="str">
        <f t="shared" si="473"/>
        <v/>
      </c>
      <c r="AO1062" s="58" t="str">
        <f t="shared" si="477"/>
        <v/>
      </c>
      <c r="AP1062" s="58" t="e">
        <f t="array" ref="AP1062">STDEVP(IF($AL$4:$AL$2012=AN1062,$AM$4:$AM$2012))</f>
        <v>#DIV/0!</v>
      </c>
      <c r="AQ1062" s="59" t="e">
        <f t="shared" si="474"/>
        <v>#DIV/0!</v>
      </c>
    </row>
    <row r="1063" spans="8:43" x14ac:dyDescent="0.2">
      <c r="H1063" s="63">
        <v>92</v>
      </c>
      <c r="I1063" s="64">
        <f t="shared" si="470"/>
        <v>92</v>
      </c>
      <c r="J1063" s="65" t="e">
        <f>VLOOKUP(H1063,FWD!$G$4:$I$128,4,FALSE)</f>
        <v>#N/A</v>
      </c>
      <c r="K1063" s="64" t="str">
        <f t="shared" si="475"/>
        <v/>
      </c>
      <c r="L1063" s="64" t="str">
        <f t="shared" si="476"/>
        <v/>
      </c>
      <c r="M1063" s="64" t="e">
        <f t="array" ref="M1063">STDEVP(IF($I$4:$I$2051=K1063,$J$4:$J$2051))</f>
        <v>#DIV/0!</v>
      </c>
      <c r="N1063" s="78" t="e">
        <f t="shared" si="471"/>
        <v>#DIV/0!</v>
      </c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AK1063" s="47">
        <v>87.48</v>
      </c>
      <c r="AL1063" s="48">
        <f t="shared" si="472"/>
        <v>87</v>
      </c>
      <c r="AM1063" s="49" t="e">
        <f>VLOOKUP(AK1063,FWD!#REF!,4,FALSE)</f>
        <v>#REF!</v>
      </c>
      <c r="AN1063" s="58" t="str">
        <f t="shared" si="473"/>
        <v/>
      </c>
      <c r="AO1063" s="58" t="str">
        <f t="shared" si="477"/>
        <v/>
      </c>
      <c r="AP1063" s="58" t="e">
        <f t="array" ref="AP1063">STDEVP(IF($AL$4:$AL$2012=AN1063,$AM$4:$AM$2012))</f>
        <v>#DIV/0!</v>
      </c>
      <c r="AQ1063" s="59" t="e">
        <f t="shared" si="474"/>
        <v>#DIV/0!</v>
      </c>
    </row>
    <row r="1064" spans="8:43" x14ac:dyDescent="0.2">
      <c r="H1064" s="63">
        <v>92.04</v>
      </c>
      <c r="I1064" s="64">
        <f t="shared" si="470"/>
        <v>92</v>
      </c>
      <c r="J1064" s="65" t="e">
        <f>VLOOKUP(H1064,FWD!$G$4:$I$128,4,FALSE)</f>
        <v>#N/A</v>
      </c>
      <c r="K1064" s="64" t="str">
        <f t="shared" si="475"/>
        <v/>
      </c>
      <c r="L1064" s="64" t="str">
        <f t="shared" si="476"/>
        <v/>
      </c>
      <c r="M1064" s="64" t="e">
        <f t="array" ref="M1064">STDEVP(IF($I$4:$I$2051=K1064,$J$4:$J$2051))</f>
        <v>#DIV/0!</v>
      </c>
      <c r="N1064" s="78" t="e">
        <f t="shared" si="471"/>
        <v>#DIV/0!</v>
      </c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AK1064" s="47">
        <v>87.44</v>
      </c>
      <c r="AL1064" s="48">
        <f t="shared" si="472"/>
        <v>87</v>
      </c>
      <c r="AM1064" s="49" t="e">
        <f>VLOOKUP(AK1064,FWD!#REF!,4,FALSE)</f>
        <v>#REF!</v>
      </c>
      <c r="AN1064" s="58" t="str">
        <f t="shared" si="473"/>
        <v/>
      </c>
      <c r="AO1064" s="58" t="str">
        <f t="shared" si="477"/>
        <v/>
      </c>
      <c r="AP1064" s="58" t="e">
        <f t="array" ref="AP1064">STDEVP(IF($AL$4:$AL$2012=AN1064,$AM$4:$AM$2012))</f>
        <v>#DIV/0!</v>
      </c>
      <c r="AQ1064" s="59" t="e">
        <f t="shared" si="474"/>
        <v>#DIV/0!</v>
      </c>
    </row>
    <row r="1065" spans="8:43" x14ac:dyDescent="0.2">
      <c r="H1065" s="63">
        <v>92.08</v>
      </c>
      <c r="I1065" s="64">
        <f t="shared" si="470"/>
        <v>92</v>
      </c>
      <c r="J1065" s="65" t="e">
        <f>VLOOKUP(H1065,FWD!$G$4:$I$128,4,FALSE)</f>
        <v>#N/A</v>
      </c>
      <c r="K1065" s="64" t="str">
        <f t="shared" si="475"/>
        <v/>
      </c>
      <c r="L1065" s="64" t="str">
        <f t="shared" si="476"/>
        <v/>
      </c>
      <c r="M1065" s="64" t="e">
        <f t="array" ref="M1065">STDEVP(IF($I$4:$I$2051=K1065,$J$4:$J$2051))</f>
        <v>#DIV/0!</v>
      </c>
      <c r="N1065" s="78" t="e">
        <f t="shared" si="471"/>
        <v>#DIV/0!</v>
      </c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AK1065" s="47">
        <v>87.4</v>
      </c>
      <c r="AL1065" s="48">
        <f t="shared" si="472"/>
        <v>87</v>
      </c>
      <c r="AM1065" s="49" t="e">
        <f>VLOOKUP(AK1065,FWD!#REF!,4,FALSE)</f>
        <v>#REF!</v>
      </c>
      <c r="AN1065" s="58" t="str">
        <f t="shared" si="473"/>
        <v/>
      </c>
      <c r="AO1065" s="58" t="str">
        <f t="shared" si="477"/>
        <v/>
      </c>
      <c r="AP1065" s="58" t="e">
        <f t="array" ref="AP1065">STDEVP(IF($AL$4:$AL$2012=AN1065,$AM$4:$AM$2012))</f>
        <v>#DIV/0!</v>
      </c>
      <c r="AQ1065" s="59" t="e">
        <f t="shared" si="474"/>
        <v>#DIV/0!</v>
      </c>
    </row>
    <row r="1066" spans="8:43" x14ac:dyDescent="0.2">
      <c r="H1066" s="63">
        <v>92.12</v>
      </c>
      <c r="I1066" s="64">
        <f t="shared" si="470"/>
        <v>92</v>
      </c>
      <c r="J1066" s="65" t="e">
        <f>VLOOKUP(H1066,FWD!$G$4:$I$128,4,FALSE)</f>
        <v>#N/A</v>
      </c>
      <c r="K1066" s="64" t="str">
        <f t="shared" si="475"/>
        <v/>
      </c>
      <c r="L1066" s="64" t="str">
        <f t="shared" si="476"/>
        <v/>
      </c>
      <c r="M1066" s="64" t="e">
        <f t="array" ref="M1066">STDEVP(IF($I$4:$I$2051=K1066,$J$4:$J$2051))</f>
        <v>#DIV/0!</v>
      </c>
      <c r="N1066" s="78" t="e">
        <f t="shared" si="471"/>
        <v>#DIV/0!</v>
      </c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AK1066" s="47">
        <v>87.36</v>
      </c>
      <c r="AL1066" s="48">
        <f t="shared" si="472"/>
        <v>87</v>
      </c>
      <c r="AM1066" s="49" t="e">
        <f>VLOOKUP(AK1066,FWD!#REF!,4,FALSE)</f>
        <v>#REF!</v>
      </c>
      <c r="AN1066" s="58" t="str">
        <f t="shared" si="473"/>
        <v/>
      </c>
      <c r="AO1066" s="58" t="str">
        <f t="shared" si="477"/>
        <v/>
      </c>
      <c r="AP1066" s="58" t="e">
        <f t="array" ref="AP1066">STDEVP(IF($AL$4:$AL$2012=AN1066,$AM$4:$AM$2012))</f>
        <v>#DIV/0!</v>
      </c>
      <c r="AQ1066" s="59" t="e">
        <f t="shared" si="474"/>
        <v>#DIV/0!</v>
      </c>
    </row>
    <row r="1067" spans="8:43" x14ac:dyDescent="0.2">
      <c r="H1067" s="63">
        <v>92.16</v>
      </c>
      <c r="I1067" s="64">
        <f t="shared" si="470"/>
        <v>92</v>
      </c>
      <c r="J1067" s="65" t="e">
        <f>VLOOKUP(H1067,FWD!$G$4:$I$128,4,FALSE)</f>
        <v>#N/A</v>
      </c>
      <c r="K1067" s="64" t="str">
        <f t="shared" si="475"/>
        <v/>
      </c>
      <c r="L1067" s="64" t="str">
        <f t="shared" si="476"/>
        <v/>
      </c>
      <c r="M1067" s="64" t="e">
        <f t="array" ref="M1067">STDEVP(IF($I$4:$I$2051=K1067,$J$4:$J$2051))</f>
        <v>#DIV/0!</v>
      </c>
      <c r="N1067" s="78" t="e">
        <f t="shared" si="471"/>
        <v>#DIV/0!</v>
      </c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AK1067" s="47">
        <v>87.32</v>
      </c>
      <c r="AL1067" s="48">
        <f t="shared" si="472"/>
        <v>87</v>
      </c>
      <c r="AM1067" s="49" t="e">
        <f>VLOOKUP(AK1067,FWD!#REF!,4,FALSE)</f>
        <v>#REF!</v>
      </c>
      <c r="AN1067" s="58" t="str">
        <f t="shared" si="473"/>
        <v/>
      </c>
      <c r="AO1067" s="58" t="str">
        <f t="shared" si="477"/>
        <v/>
      </c>
      <c r="AP1067" s="58" t="e">
        <f t="array" ref="AP1067">STDEVP(IF($AL$4:$AL$2012=AN1067,$AM$4:$AM$2012))</f>
        <v>#DIV/0!</v>
      </c>
      <c r="AQ1067" s="59" t="e">
        <f t="shared" si="474"/>
        <v>#DIV/0!</v>
      </c>
    </row>
    <row r="1068" spans="8:43" x14ac:dyDescent="0.2">
      <c r="H1068" s="63">
        <v>92.2</v>
      </c>
      <c r="I1068" s="64">
        <f t="shared" si="470"/>
        <v>92</v>
      </c>
      <c r="J1068" s="65" t="e">
        <f>VLOOKUP(H1068,FWD!$G$4:$I$128,4,FALSE)</f>
        <v>#N/A</v>
      </c>
      <c r="K1068" s="64" t="str">
        <f t="shared" si="475"/>
        <v/>
      </c>
      <c r="L1068" s="64" t="str">
        <f t="shared" si="476"/>
        <v/>
      </c>
      <c r="M1068" s="64" t="e">
        <f t="array" ref="M1068">STDEVP(IF($I$4:$I$2051=K1068,$J$4:$J$2051))</f>
        <v>#DIV/0!</v>
      </c>
      <c r="N1068" s="78" t="e">
        <f t="shared" si="471"/>
        <v>#DIV/0!</v>
      </c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AK1068" s="47">
        <v>87.28</v>
      </c>
      <c r="AL1068" s="48">
        <f t="shared" si="472"/>
        <v>87</v>
      </c>
      <c r="AM1068" s="49" t="e">
        <f>VLOOKUP(AK1068,FWD!#REF!,4,FALSE)</f>
        <v>#REF!</v>
      </c>
      <c r="AN1068" s="58" t="str">
        <f t="shared" si="473"/>
        <v/>
      </c>
      <c r="AO1068" s="58" t="str">
        <f t="shared" si="477"/>
        <v/>
      </c>
      <c r="AP1068" s="58" t="e">
        <f t="array" ref="AP1068">STDEVP(IF($AL$4:$AL$2012=AN1068,$AM$4:$AM$2012))</f>
        <v>#DIV/0!</v>
      </c>
      <c r="AQ1068" s="59" t="e">
        <f t="shared" si="474"/>
        <v>#DIV/0!</v>
      </c>
    </row>
    <row r="1069" spans="8:43" x14ac:dyDescent="0.2">
      <c r="H1069" s="63">
        <v>92.24</v>
      </c>
      <c r="I1069" s="64">
        <f t="shared" si="470"/>
        <v>92</v>
      </c>
      <c r="J1069" s="65" t="e">
        <f>VLOOKUP(H1069,FWD!$G$4:$I$128,4,FALSE)</f>
        <v>#N/A</v>
      </c>
      <c r="K1069" s="64" t="str">
        <f t="shared" si="475"/>
        <v/>
      </c>
      <c r="L1069" s="64" t="str">
        <f t="shared" si="476"/>
        <v/>
      </c>
      <c r="M1069" s="64" t="e">
        <f t="array" ref="M1069">STDEVP(IF($I$4:$I$2051=K1069,$J$4:$J$2051))</f>
        <v>#DIV/0!</v>
      </c>
      <c r="N1069" s="78" t="e">
        <f t="shared" si="471"/>
        <v>#DIV/0!</v>
      </c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AK1069" s="47">
        <v>87.24</v>
      </c>
      <c r="AL1069" s="48">
        <f t="shared" si="472"/>
        <v>87</v>
      </c>
      <c r="AM1069" s="49" t="e">
        <f>VLOOKUP(AK1069,FWD!#REF!,4,FALSE)</f>
        <v>#REF!</v>
      </c>
      <c r="AN1069" s="58" t="str">
        <f t="shared" si="473"/>
        <v/>
      </c>
      <c r="AO1069" s="58" t="str">
        <f t="shared" si="477"/>
        <v/>
      </c>
      <c r="AP1069" s="58" t="e">
        <f t="array" ref="AP1069">STDEVP(IF($AL$4:$AL$2012=AN1069,$AM$4:$AM$2012))</f>
        <v>#DIV/0!</v>
      </c>
      <c r="AQ1069" s="59" t="e">
        <f t="shared" si="474"/>
        <v>#DIV/0!</v>
      </c>
    </row>
    <row r="1070" spans="8:43" x14ac:dyDescent="0.2">
      <c r="H1070" s="63">
        <v>92.28</v>
      </c>
      <c r="I1070" s="64">
        <f t="shared" si="470"/>
        <v>92</v>
      </c>
      <c r="J1070" s="65" t="e">
        <f>VLOOKUP(H1070,FWD!$G$4:$I$128,4,FALSE)</f>
        <v>#N/A</v>
      </c>
      <c r="K1070" s="64" t="str">
        <f t="shared" si="475"/>
        <v/>
      </c>
      <c r="L1070" s="64" t="str">
        <f t="shared" si="476"/>
        <v/>
      </c>
      <c r="M1070" s="64" t="e">
        <f t="array" ref="M1070">STDEVP(IF($I$4:$I$2051=K1070,$J$4:$J$2051))</f>
        <v>#DIV/0!</v>
      </c>
      <c r="N1070" s="78" t="e">
        <f t="shared" si="471"/>
        <v>#DIV/0!</v>
      </c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AK1070" s="47">
        <v>87.2</v>
      </c>
      <c r="AL1070" s="48">
        <f t="shared" si="472"/>
        <v>87</v>
      </c>
      <c r="AM1070" s="49" t="e">
        <f>VLOOKUP(AK1070,FWD!#REF!,4,FALSE)</f>
        <v>#REF!</v>
      </c>
      <c r="AN1070" s="58" t="str">
        <f t="shared" si="473"/>
        <v/>
      </c>
      <c r="AO1070" s="58" t="str">
        <f t="shared" si="477"/>
        <v/>
      </c>
      <c r="AP1070" s="58" t="e">
        <f t="array" ref="AP1070">STDEVP(IF($AL$4:$AL$2012=AN1070,$AM$4:$AM$2012))</f>
        <v>#DIV/0!</v>
      </c>
      <c r="AQ1070" s="59" t="e">
        <f t="shared" si="474"/>
        <v>#DIV/0!</v>
      </c>
    </row>
    <row r="1071" spans="8:43" x14ac:dyDescent="0.2">
      <c r="H1071" s="63">
        <v>92.32</v>
      </c>
      <c r="I1071" s="64">
        <f t="shared" si="470"/>
        <v>92</v>
      </c>
      <c r="J1071" s="65" t="e">
        <f>VLOOKUP(H1071,FWD!$G$4:$I$128,4,FALSE)</f>
        <v>#N/A</v>
      </c>
      <c r="K1071" s="64" t="str">
        <f t="shared" si="475"/>
        <v/>
      </c>
      <c r="L1071" s="64" t="str">
        <f t="shared" si="476"/>
        <v/>
      </c>
      <c r="M1071" s="64" t="e">
        <f t="array" ref="M1071">STDEVP(IF($I$4:$I$2051=K1071,$J$4:$J$2051))</f>
        <v>#DIV/0!</v>
      </c>
      <c r="N1071" s="78" t="e">
        <f t="shared" si="471"/>
        <v>#DIV/0!</v>
      </c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AK1071" s="47">
        <v>87.16</v>
      </c>
      <c r="AL1071" s="48">
        <f t="shared" si="472"/>
        <v>87</v>
      </c>
      <c r="AM1071" s="49" t="e">
        <f>VLOOKUP(AK1071,FWD!#REF!,4,FALSE)</f>
        <v>#REF!</v>
      </c>
      <c r="AN1071" s="58" t="str">
        <f t="shared" si="473"/>
        <v/>
      </c>
      <c r="AO1071" s="58" t="str">
        <f t="shared" si="477"/>
        <v/>
      </c>
      <c r="AP1071" s="58" t="e">
        <f t="array" ref="AP1071">STDEVP(IF($AL$4:$AL$2012=AN1071,$AM$4:$AM$2012))</f>
        <v>#DIV/0!</v>
      </c>
      <c r="AQ1071" s="59" t="e">
        <f t="shared" si="474"/>
        <v>#DIV/0!</v>
      </c>
    </row>
    <row r="1072" spans="8:43" x14ac:dyDescent="0.2">
      <c r="H1072" s="63">
        <v>92.36</v>
      </c>
      <c r="I1072" s="64">
        <f t="shared" si="470"/>
        <v>92</v>
      </c>
      <c r="J1072" s="65" t="e">
        <f>VLOOKUP(H1072,FWD!$G$4:$I$128,4,FALSE)</f>
        <v>#N/A</v>
      </c>
      <c r="K1072" s="64" t="str">
        <f t="shared" si="475"/>
        <v/>
      </c>
      <c r="L1072" s="64" t="str">
        <f t="shared" si="476"/>
        <v/>
      </c>
      <c r="M1072" s="64" t="e">
        <f t="array" ref="M1072">STDEVP(IF($I$4:$I$2051=K1072,$J$4:$J$2051))</f>
        <v>#DIV/0!</v>
      </c>
      <c r="N1072" s="78" t="e">
        <f t="shared" si="471"/>
        <v>#DIV/0!</v>
      </c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AK1072" s="47">
        <v>87.12</v>
      </c>
      <c r="AL1072" s="48">
        <f t="shared" si="472"/>
        <v>87</v>
      </c>
      <c r="AM1072" s="49" t="e">
        <f>VLOOKUP(AK1072,FWD!#REF!,4,FALSE)</f>
        <v>#REF!</v>
      </c>
      <c r="AN1072" s="58" t="str">
        <f t="shared" si="473"/>
        <v/>
      </c>
      <c r="AO1072" s="58" t="str">
        <f t="shared" si="477"/>
        <v/>
      </c>
      <c r="AP1072" s="58" t="e">
        <f t="array" ref="AP1072">STDEVP(IF($AL$4:$AL$2012=AN1072,$AM$4:$AM$2012))</f>
        <v>#DIV/0!</v>
      </c>
      <c r="AQ1072" s="59" t="e">
        <f t="shared" si="474"/>
        <v>#DIV/0!</v>
      </c>
    </row>
    <row r="1073" spans="8:43" x14ac:dyDescent="0.2">
      <c r="H1073" s="63">
        <v>92.4</v>
      </c>
      <c r="I1073" s="64">
        <f t="shared" si="470"/>
        <v>92</v>
      </c>
      <c r="J1073" s="65" t="e">
        <f>VLOOKUP(H1073,FWD!$G$4:$I$128,4,FALSE)</f>
        <v>#N/A</v>
      </c>
      <c r="K1073" s="64" t="str">
        <f t="shared" si="475"/>
        <v/>
      </c>
      <c r="L1073" s="64" t="str">
        <f t="shared" si="476"/>
        <v/>
      </c>
      <c r="M1073" s="64" t="e">
        <f t="array" ref="M1073">STDEVP(IF($I$4:$I$2051=K1073,$J$4:$J$2051))</f>
        <v>#DIV/0!</v>
      </c>
      <c r="N1073" s="78" t="e">
        <f t="shared" si="471"/>
        <v>#DIV/0!</v>
      </c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AK1073" s="47">
        <v>87.08</v>
      </c>
      <c r="AL1073" s="48">
        <f t="shared" si="472"/>
        <v>87</v>
      </c>
      <c r="AM1073" s="49" t="e">
        <f>VLOOKUP(AK1073,FWD!#REF!,4,FALSE)</f>
        <v>#REF!</v>
      </c>
      <c r="AN1073" s="58" t="str">
        <f t="shared" si="473"/>
        <v/>
      </c>
      <c r="AO1073" s="58" t="str">
        <f t="shared" si="477"/>
        <v/>
      </c>
      <c r="AP1073" s="58" t="e">
        <f t="array" ref="AP1073">STDEVP(IF($AL$4:$AL$2012=AN1073,$AM$4:$AM$2012))</f>
        <v>#DIV/0!</v>
      </c>
      <c r="AQ1073" s="59" t="e">
        <f t="shared" si="474"/>
        <v>#DIV/0!</v>
      </c>
    </row>
    <row r="1074" spans="8:43" x14ac:dyDescent="0.2">
      <c r="H1074" s="63">
        <v>92.44</v>
      </c>
      <c r="I1074" s="64">
        <f t="shared" si="470"/>
        <v>92</v>
      </c>
      <c r="J1074" s="65" t="e">
        <f>VLOOKUP(H1074,FWD!$G$4:$I$128,4,FALSE)</f>
        <v>#N/A</v>
      </c>
      <c r="K1074" s="64" t="str">
        <f t="shared" si="475"/>
        <v/>
      </c>
      <c r="L1074" s="64" t="str">
        <f t="shared" si="476"/>
        <v/>
      </c>
      <c r="M1074" s="64" t="e">
        <f t="array" ref="M1074">STDEVP(IF($I$4:$I$2051=K1074,$J$4:$J$2051))</f>
        <v>#DIV/0!</v>
      </c>
      <c r="N1074" s="78" t="e">
        <f t="shared" si="471"/>
        <v>#DIV/0!</v>
      </c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AK1074" s="47">
        <v>87.04</v>
      </c>
      <c r="AL1074" s="48">
        <f t="shared" si="472"/>
        <v>87</v>
      </c>
      <c r="AM1074" s="49" t="e">
        <f>VLOOKUP(AK1074,FWD!#REF!,4,FALSE)</f>
        <v>#REF!</v>
      </c>
      <c r="AN1074" s="58" t="str">
        <f t="shared" si="473"/>
        <v/>
      </c>
      <c r="AO1074" s="58" t="str">
        <f t="shared" si="477"/>
        <v/>
      </c>
      <c r="AP1074" s="58" t="e">
        <f t="array" ref="AP1074">STDEVP(IF($AL$4:$AL$2012=AN1074,$AM$4:$AM$2012))</f>
        <v>#DIV/0!</v>
      </c>
      <c r="AQ1074" s="59" t="e">
        <f t="shared" si="474"/>
        <v>#DIV/0!</v>
      </c>
    </row>
    <row r="1075" spans="8:43" x14ac:dyDescent="0.2">
      <c r="H1075" s="63">
        <v>92.48</v>
      </c>
      <c r="I1075" s="64">
        <f t="shared" si="470"/>
        <v>92</v>
      </c>
      <c r="J1075" s="65" t="e">
        <f>VLOOKUP(H1075,FWD!$G$4:$I$128,4,FALSE)</f>
        <v>#N/A</v>
      </c>
      <c r="K1075" s="64" t="str">
        <f t="shared" si="475"/>
        <v/>
      </c>
      <c r="L1075" s="64" t="str">
        <f t="shared" si="476"/>
        <v/>
      </c>
      <c r="M1075" s="64" t="e">
        <f t="array" ref="M1075">STDEVP(IF($I$4:$I$2051=K1075,$J$4:$J$2051))</f>
        <v>#DIV/0!</v>
      </c>
      <c r="N1075" s="78" t="e">
        <f t="shared" si="471"/>
        <v>#DIV/0!</v>
      </c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AK1075" s="47">
        <v>87</v>
      </c>
      <c r="AL1075" s="48">
        <f t="shared" si="472"/>
        <v>87</v>
      </c>
      <c r="AM1075" s="49" t="e">
        <f>VLOOKUP(AK1075,FWD!#REF!,4,FALSE)</f>
        <v>#REF!</v>
      </c>
      <c r="AN1075" s="58">
        <f t="shared" si="473"/>
        <v>87</v>
      </c>
      <c r="AO1075" s="58" t="e">
        <f t="shared" si="477"/>
        <v>#REF!</v>
      </c>
      <c r="AP1075" s="58" t="e">
        <f t="array" ref="AP1075">STDEVP(IF($AL$4:$AL$2012=AN1075,$AM$4:$AM$2012))</f>
        <v>#REF!</v>
      </c>
      <c r="AQ1075" s="59" t="e">
        <f t="shared" si="474"/>
        <v>#REF!</v>
      </c>
    </row>
    <row r="1076" spans="8:43" x14ac:dyDescent="0.2">
      <c r="H1076" s="63">
        <v>92.52</v>
      </c>
      <c r="I1076" s="64">
        <f t="shared" si="470"/>
        <v>92</v>
      </c>
      <c r="J1076" s="65" t="e">
        <f>VLOOKUP(H1076,FWD!$G$4:$I$128,4,FALSE)</f>
        <v>#N/A</v>
      </c>
      <c r="K1076" s="64" t="str">
        <f t="shared" si="475"/>
        <v/>
      </c>
      <c r="L1076" s="64" t="str">
        <f t="shared" si="476"/>
        <v/>
      </c>
      <c r="M1076" s="64" t="e">
        <f t="array" ref="M1076">STDEVP(IF($I$4:$I$2051=K1076,$J$4:$J$2051))</f>
        <v>#DIV/0!</v>
      </c>
      <c r="N1076" s="78" t="e">
        <f t="shared" si="471"/>
        <v>#DIV/0!</v>
      </c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AK1076" s="47">
        <v>86.96</v>
      </c>
      <c r="AL1076" s="48">
        <f t="shared" si="472"/>
        <v>86</v>
      </c>
      <c r="AM1076" s="49" t="e">
        <f>VLOOKUP(AK1076,FWD!#REF!,4,FALSE)</f>
        <v>#REF!</v>
      </c>
      <c r="AN1076" s="58" t="str">
        <f t="shared" si="473"/>
        <v/>
      </c>
      <c r="AO1076" s="58" t="str">
        <f t="shared" si="477"/>
        <v/>
      </c>
      <c r="AP1076" s="58" t="e">
        <f t="array" ref="AP1076">STDEVP(IF($AL$4:$AL$2012=AN1076,$AM$4:$AM$2012))</f>
        <v>#DIV/0!</v>
      </c>
      <c r="AQ1076" s="59" t="e">
        <f t="shared" si="474"/>
        <v>#DIV/0!</v>
      </c>
    </row>
    <row r="1077" spans="8:43" x14ac:dyDescent="0.2">
      <c r="H1077" s="63">
        <v>92.56</v>
      </c>
      <c r="I1077" s="64">
        <f t="shared" si="470"/>
        <v>92</v>
      </c>
      <c r="J1077" s="65" t="e">
        <f>VLOOKUP(H1077,FWD!$G$4:$I$128,4,FALSE)</f>
        <v>#N/A</v>
      </c>
      <c r="K1077" s="64" t="str">
        <f t="shared" si="475"/>
        <v/>
      </c>
      <c r="L1077" s="64" t="str">
        <f t="shared" si="476"/>
        <v/>
      </c>
      <c r="M1077" s="64" t="e">
        <f t="array" ref="M1077">STDEVP(IF($I$4:$I$2051=K1077,$J$4:$J$2051))</f>
        <v>#DIV/0!</v>
      </c>
      <c r="N1077" s="78" t="e">
        <f t="shared" si="471"/>
        <v>#DIV/0!</v>
      </c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AK1077" s="47">
        <v>86.92</v>
      </c>
      <c r="AL1077" s="48">
        <f t="shared" si="472"/>
        <v>86</v>
      </c>
      <c r="AM1077" s="49" t="e">
        <f>VLOOKUP(AK1077,FWD!#REF!,4,FALSE)</f>
        <v>#REF!</v>
      </c>
      <c r="AN1077" s="58" t="str">
        <f t="shared" si="473"/>
        <v/>
      </c>
      <c r="AO1077" s="58" t="str">
        <f t="shared" si="477"/>
        <v/>
      </c>
      <c r="AP1077" s="58" t="e">
        <f t="array" ref="AP1077">STDEVP(IF($AL$4:$AL$2012=AN1077,$AM$4:$AM$2012))</f>
        <v>#DIV/0!</v>
      </c>
      <c r="AQ1077" s="59" t="e">
        <f t="shared" si="474"/>
        <v>#DIV/0!</v>
      </c>
    </row>
    <row r="1078" spans="8:43" x14ac:dyDescent="0.2">
      <c r="H1078" s="63">
        <v>92.6</v>
      </c>
      <c r="I1078" s="64">
        <f t="shared" si="470"/>
        <v>92</v>
      </c>
      <c r="J1078" s="65" t="e">
        <f>VLOOKUP(H1078,FWD!$G$4:$I$128,4,FALSE)</f>
        <v>#N/A</v>
      </c>
      <c r="K1078" s="64" t="str">
        <f t="shared" si="475"/>
        <v/>
      </c>
      <c r="L1078" s="64" t="str">
        <f t="shared" si="476"/>
        <v/>
      </c>
      <c r="M1078" s="64" t="e">
        <f t="array" ref="M1078">STDEVP(IF($I$4:$I$2051=K1078,$J$4:$J$2051))</f>
        <v>#DIV/0!</v>
      </c>
      <c r="N1078" s="78" t="e">
        <f t="shared" si="471"/>
        <v>#DIV/0!</v>
      </c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AK1078" s="47">
        <v>86.88</v>
      </c>
      <c r="AL1078" s="48">
        <f t="shared" si="472"/>
        <v>86</v>
      </c>
      <c r="AM1078" s="49" t="e">
        <f>VLOOKUP(AK1078,FWD!#REF!,4,FALSE)</f>
        <v>#REF!</v>
      </c>
      <c r="AN1078" s="58" t="str">
        <f t="shared" si="473"/>
        <v/>
      </c>
      <c r="AO1078" s="58" t="str">
        <f t="shared" si="477"/>
        <v/>
      </c>
      <c r="AP1078" s="58" t="e">
        <f t="array" ref="AP1078">STDEVP(IF($AL$4:$AL$2012=AN1078,$AM$4:$AM$2012))</f>
        <v>#DIV/0!</v>
      </c>
      <c r="AQ1078" s="59" t="e">
        <f t="shared" si="474"/>
        <v>#DIV/0!</v>
      </c>
    </row>
    <row r="1079" spans="8:43" x14ac:dyDescent="0.2">
      <c r="H1079" s="63">
        <v>92.64</v>
      </c>
      <c r="I1079" s="64">
        <f t="shared" si="470"/>
        <v>92</v>
      </c>
      <c r="J1079" s="65" t="e">
        <f>VLOOKUP(H1079,FWD!$G$4:$I$128,4,FALSE)</f>
        <v>#N/A</v>
      </c>
      <c r="K1079" s="64" t="str">
        <f t="shared" si="475"/>
        <v/>
      </c>
      <c r="L1079" s="64" t="str">
        <f t="shared" si="476"/>
        <v/>
      </c>
      <c r="M1079" s="64" t="e">
        <f t="array" ref="M1079">STDEVP(IF($I$4:$I$2051=K1079,$J$4:$J$2051))</f>
        <v>#DIV/0!</v>
      </c>
      <c r="N1079" s="78" t="e">
        <f t="shared" si="471"/>
        <v>#DIV/0!</v>
      </c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AK1079" s="47">
        <v>86.84</v>
      </c>
      <c r="AL1079" s="48">
        <f t="shared" si="472"/>
        <v>86</v>
      </c>
      <c r="AM1079" s="49" t="e">
        <f>VLOOKUP(AK1079,FWD!#REF!,4,FALSE)</f>
        <v>#REF!</v>
      </c>
      <c r="AN1079" s="58" t="str">
        <f t="shared" si="473"/>
        <v/>
      </c>
      <c r="AO1079" s="58" t="str">
        <f t="shared" si="477"/>
        <v/>
      </c>
      <c r="AP1079" s="58" t="e">
        <f t="array" ref="AP1079">STDEVP(IF($AL$4:$AL$2012=AN1079,$AM$4:$AM$2012))</f>
        <v>#DIV/0!</v>
      </c>
      <c r="AQ1079" s="59" t="e">
        <f t="shared" si="474"/>
        <v>#DIV/0!</v>
      </c>
    </row>
    <row r="1080" spans="8:43" x14ac:dyDescent="0.2">
      <c r="H1080" s="63">
        <v>92.68</v>
      </c>
      <c r="I1080" s="64">
        <f t="shared" si="470"/>
        <v>92</v>
      </c>
      <c r="J1080" s="65" t="e">
        <f>VLOOKUP(H1080,FWD!$G$4:$I$128,4,FALSE)</f>
        <v>#N/A</v>
      </c>
      <c r="K1080" s="64" t="str">
        <f t="shared" si="475"/>
        <v/>
      </c>
      <c r="L1080" s="64" t="str">
        <f t="shared" si="476"/>
        <v/>
      </c>
      <c r="M1080" s="64" t="e">
        <f t="array" ref="M1080">STDEVP(IF($I$4:$I$2051=K1080,$J$4:$J$2051))</f>
        <v>#DIV/0!</v>
      </c>
      <c r="N1080" s="78" t="e">
        <f t="shared" si="471"/>
        <v>#DIV/0!</v>
      </c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AK1080" s="47">
        <v>86.8</v>
      </c>
      <c r="AL1080" s="48">
        <f t="shared" si="472"/>
        <v>86</v>
      </c>
      <c r="AM1080" s="49" t="e">
        <f>VLOOKUP(AK1080,FWD!#REF!,4,FALSE)</f>
        <v>#REF!</v>
      </c>
      <c r="AN1080" s="58" t="str">
        <f t="shared" si="473"/>
        <v/>
      </c>
      <c r="AO1080" s="58" t="str">
        <f t="shared" si="477"/>
        <v/>
      </c>
      <c r="AP1080" s="58" t="e">
        <f t="array" ref="AP1080">STDEVP(IF($AL$4:$AL$2012=AN1080,$AM$4:$AM$2012))</f>
        <v>#DIV/0!</v>
      </c>
      <c r="AQ1080" s="59" t="e">
        <f t="shared" si="474"/>
        <v>#DIV/0!</v>
      </c>
    </row>
    <row r="1081" spans="8:43" x14ac:dyDescent="0.2">
      <c r="H1081" s="63">
        <v>92.72</v>
      </c>
      <c r="I1081" s="64">
        <f t="shared" si="470"/>
        <v>92</v>
      </c>
      <c r="J1081" s="65" t="e">
        <f>VLOOKUP(H1081,FWD!$G$4:$I$128,4,FALSE)</f>
        <v>#N/A</v>
      </c>
      <c r="K1081" s="64" t="str">
        <f t="shared" si="475"/>
        <v/>
      </c>
      <c r="L1081" s="64" t="str">
        <f t="shared" si="476"/>
        <v/>
      </c>
      <c r="M1081" s="64" t="e">
        <f t="array" ref="M1081">STDEVP(IF($I$4:$I$2051=K1081,$J$4:$J$2051))</f>
        <v>#DIV/0!</v>
      </c>
      <c r="N1081" s="78" t="e">
        <f t="shared" si="471"/>
        <v>#DIV/0!</v>
      </c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AK1081" s="47">
        <v>86.76</v>
      </c>
      <c r="AL1081" s="48">
        <f t="shared" si="472"/>
        <v>86</v>
      </c>
      <c r="AM1081" s="49" t="e">
        <f>VLOOKUP(AK1081,FWD!#REF!,4,FALSE)</f>
        <v>#REF!</v>
      </c>
      <c r="AN1081" s="58" t="str">
        <f t="shared" si="473"/>
        <v/>
      </c>
      <c r="AO1081" s="58" t="str">
        <f t="shared" si="477"/>
        <v/>
      </c>
      <c r="AP1081" s="58" t="e">
        <f t="array" ref="AP1081">STDEVP(IF($AL$4:$AL$2012=AN1081,$AM$4:$AM$2012))</f>
        <v>#DIV/0!</v>
      </c>
      <c r="AQ1081" s="59" t="e">
        <f t="shared" si="474"/>
        <v>#DIV/0!</v>
      </c>
    </row>
    <row r="1082" spans="8:43" x14ac:dyDescent="0.2">
      <c r="H1082" s="63">
        <v>92.76</v>
      </c>
      <c r="I1082" s="64">
        <f t="shared" si="470"/>
        <v>92</v>
      </c>
      <c r="J1082" s="65" t="e">
        <f>VLOOKUP(H1082,FWD!$G$4:$I$128,4,FALSE)</f>
        <v>#N/A</v>
      </c>
      <c r="K1082" s="64" t="str">
        <f t="shared" si="475"/>
        <v/>
      </c>
      <c r="L1082" s="64" t="str">
        <f t="shared" si="476"/>
        <v/>
      </c>
      <c r="M1082" s="64" t="e">
        <f t="array" ref="M1082">STDEVP(IF($I$4:$I$2051=K1082,$J$4:$J$2051))</f>
        <v>#DIV/0!</v>
      </c>
      <c r="N1082" s="78" t="e">
        <f t="shared" si="471"/>
        <v>#DIV/0!</v>
      </c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AK1082" s="47">
        <v>86.72</v>
      </c>
      <c r="AL1082" s="48">
        <f t="shared" si="472"/>
        <v>86</v>
      </c>
      <c r="AM1082" s="49" t="e">
        <f>VLOOKUP(AK1082,FWD!#REF!,4,FALSE)</f>
        <v>#REF!</v>
      </c>
      <c r="AN1082" s="58" t="str">
        <f t="shared" si="473"/>
        <v/>
      </c>
      <c r="AO1082" s="58" t="str">
        <f t="shared" si="477"/>
        <v/>
      </c>
      <c r="AP1082" s="58" t="e">
        <f t="array" ref="AP1082">STDEVP(IF($AL$4:$AL$2012=AN1082,$AM$4:$AM$2012))</f>
        <v>#DIV/0!</v>
      </c>
      <c r="AQ1082" s="59" t="e">
        <f t="shared" si="474"/>
        <v>#DIV/0!</v>
      </c>
    </row>
    <row r="1083" spans="8:43" x14ac:dyDescent="0.2">
      <c r="H1083" s="63">
        <v>92.8</v>
      </c>
      <c r="I1083" s="64">
        <f t="shared" si="470"/>
        <v>92</v>
      </c>
      <c r="J1083" s="65" t="e">
        <f>VLOOKUP(H1083,FWD!$G$4:$I$128,4,FALSE)</f>
        <v>#N/A</v>
      </c>
      <c r="K1083" s="64" t="str">
        <f t="shared" si="475"/>
        <v/>
      </c>
      <c r="L1083" s="64" t="str">
        <f t="shared" si="476"/>
        <v/>
      </c>
      <c r="M1083" s="64" t="e">
        <f t="array" ref="M1083">STDEVP(IF($I$4:$I$2051=K1083,$J$4:$J$2051))</f>
        <v>#DIV/0!</v>
      </c>
      <c r="N1083" s="78" t="e">
        <f t="shared" si="471"/>
        <v>#DIV/0!</v>
      </c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AK1083" s="47">
        <v>86.68</v>
      </c>
      <c r="AL1083" s="48">
        <f t="shared" si="472"/>
        <v>86</v>
      </c>
      <c r="AM1083" s="49" t="e">
        <f>VLOOKUP(AK1083,FWD!#REF!,4,FALSE)</f>
        <v>#REF!</v>
      </c>
      <c r="AN1083" s="58" t="str">
        <f t="shared" si="473"/>
        <v/>
      </c>
      <c r="AO1083" s="58" t="str">
        <f t="shared" si="477"/>
        <v/>
      </c>
      <c r="AP1083" s="58" t="e">
        <f t="array" ref="AP1083">STDEVP(IF($AL$4:$AL$2012=AN1083,$AM$4:$AM$2012))</f>
        <v>#DIV/0!</v>
      </c>
      <c r="AQ1083" s="59" t="e">
        <f t="shared" si="474"/>
        <v>#DIV/0!</v>
      </c>
    </row>
    <row r="1084" spans="8:43" x14ac:dyDescent="0.2">
      <c r="H1084" s="63">
        <v>92.84</v>
      </c>
      <c r="I1084" s="64">
        <f t="shared" si="470"/>
        <v>92</v>
      </c>
      <c r="J1084" s="65" t="e">
        <f>VLOOKUP(H1084,FWD!$G$4:$I$128,4,FALSE)</f>
        <v>#N/A</v>
      </c>
      <c r="K1084" s="64" t="str">
        <f t="shared" si="475"/>
        <v/>
      </c>
      <c r="L1084" s="64" t="str">
        <f t="shared" si="476"/>
        <v/>
      </c>
      <c r="M1084" s="64" t="e">
        <f t="array" ref="M1084">STDEVP(IF($I$4:$I$2051=K1084,$J$4:$J$2051))</f>
        <v>#DIV/0!</v>
      </c>
      <c r="N1084" s="78" t="e">
        <f t="shared" si="471"/>
        <v>#DIV/0!</v>
      </c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AK1084" s="47">
        <v>86.64</v>
      </c>
      <c r="AL1084" s="48">
        <f t="shared" si="472"/>
        <v>86</v>
      </c>
      <c r="AM1084" s="49" t="e">
        <f>VLOOKUP(AK1084,FWD!#REF!,4,FALSE)</f>
        <v>#REF!</v>
      </c>
      <c r="AN1084" s="58" t="str">
        <f t="shared" si="473"/>
        <v/>
      </c>
      <c r="AO1084" s="58" t="str">
        <f t="shared" si="477"/>
        <v/>
      </c>
      <c r="AP1084" s="58" t="e">
        <f t="array" ref="AP1084">STDEVP(IF($AL$4:$AL$2012=AN1084,$AM$4:$AM$2012))</f>
        <v>#DIV/0!</v>
      </c>
      <c r="AQ1084" s="59" t="e">
        <f t="shared" si="474"/>
        <v>#DIV/0!</v>
      </c>
    </row>
    <row r="1085" spans="8:43" x14ac:dyDescent="0.2">
      <c r="H1085" s="63">
        <v>92.88</v>
      </c>
      <c r="I1085" s="64">
        <f t="shared" si="470"/>
        <v>92</v>
      </c>
      <c r="J1085" s="65" t="e">
        <f>VLOOKUP(H1085,FWD!$G$4:$I$128,4,FALSE)</f>
        <v>#N/A</v>
      </c>
      <c r="K1085" s="64" t="str">
        <f t="shared" si="475"/>
        <v/>
      </c>
      <c r="L1085" s="64" t="str">
        <f t="shared" si="476"/>
        <v/>
      </c>
      <c r="M1085" s="64" t="e">
        <f t="array" ref="M1085">STDEVP(IF($I$4:$I$2051=K1085,$J$4:$J$2051))</f>
        <v>#DIV/0!</v>
      </c>
      <c r="N1085" s="78" t="e">
        <f t="shared" si="471"/>
        <v>#DIV/0!</v>
      </c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AK1085" s="47">
        <v>86.6</v>
      </c>
      <c r="AL1085" s="48">
        <f t="shared" si="472"/>
        <v>86</v>
      </c>
      <c r="AM1085" s="49" t="e">
        <f>VLOOKUP(AK1085,FWD!#REF!,4,FALSE)</f>
        <v>#REF!</v>
      </c>
      <c r="AN1085" s="58" t="str">
        <f t="shared" si="473"/>
        <v/>
      </c>
      <c r="AO1085" s="58" t="str">
        <f t="shared" si="477"/>
        <v/>
      </c>
      <c r="AP1085" s="58" t="e">
        <f t="array" ref="AP1085">STDEVP(IF($AL$4:$AL$2012=AN1085,$AM$4:$AM$2012))</f>
        <v>#DIV/0!</v>
      </c>
      <c r="AQ1085" s="59" t="e">
        <f t="shared" si="474"/>
        <v>#DIV/0!</v>
      </c>
    </row>
    <row r="1086" spans="8:43" x14ac:dyDescent="0.2">
      <c r="H1086" s="63">
        <v>92.92</v>
      </c>
      <c r="I1086" s="64">
        <f t="shared" si="470"/>
        <v>92</v>
      </c>
      <c r="J1086" s="65" t="e">
        <f>VLOOKUP(H1086,FWD!$G$4:$I$128,4,FALSE)</f>
        <v>#N/A</v>
      </c>
      <c r="K1086" s="64" t="str">
        <f t="shared" si="475"/>
        <v/>
      </c>
      <c r="L1086" s="64" t="str">
        <f t="shared" si="476"/>
        <v/>
      </c>
      <c r="M1086" s="64" t="e">
        <f t="array" ref="M1086">STDEVP(IF($I$4:$I$2051=K1086,$J$4:$J$2051))</f>
        <v>#DIV/0!</v>
      </c>
      <c r="N1086" s="78" t="e">
        <f t="shared" si="471"/>
        <v>#DIV/0!</v>
      </c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AK1086" s="47">
        <v>86.56</v>
      </c>
      <c r="AL1086" s="48">
        <f t="shared" si="472"/>
        <v>86</v>
      </c>
      <c r="AM1086" s="49" t="e">
        <f>VLOOKUP(AK1086,FWD!#REF!,4,FALSE)</f>
        <v>#REF!</v>
      </c>
      <c r="AN1086" s="58" t="str">
        <f t="shared" si="473"/>
        <v/>
      </c>
      <c r="AO1086" s="58" t="str">
        <f t="shared" si="477"/>
        <v/>
      </c>
      <c r="AP1086" s="58" t="e">
        <f t="array" ref="AP1086">STDEVP(IF($AL$4:$AL$2012=AN1086,$AM$4:$AM$2012))</f>
        <v>#DIV/0!</v>
      </c>
      <c r="AQ1086" s="59" t="e">
        <f t="shared" si="474"/>
        <v>#DIV/0!</v>
      </c>
    </row>
    <row r="1087" spans="8:43" x14ac:dyDescent="0.2">
      <c r="H1087" s="63">
        <v>92.96</v>
      </c>
      <c r="I1087" s="64">
        <f t="shared" si="470"/>
        <v>92</v>
      </c>
      <c r="J1087" s="65" t="e">
        <f>VLOOKUP(H1087,FWD!$G$4:$I$128,4,FALSE)</f>
        <v>#N/A</v>
      </c>
      <c r="K1087" s="64">
        <f t="shared" si="475"/>
        <v>92</v>
      </c>
      <c r="L1087" s="64" t="e">
        <f t="shared" si="476"/>
        <v>#N/A</v>
      </c>
      <c r="M1087" s="64" t="e">
        <f t="array" ref="M1087">STDEVP(IF($I$4:$I$2051=K1087,$J$4:$J$2051))</f>
        <v>#N/A</v>
      </c>
      <c r="N1087" s="78" t="e">
        <f t="shared" si="471"/>
        <v>#N/A</v>
      </c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AK1087" s="47">
        <v>86.52</v>
      </c>
      <c r="AL1087" s="48">
        <f t="shared" si="472"/>
        <v>86</v>
      </c>
      <c r="AM1087" s="49" t="e">
        <f>VLOOKUP(AK1087,FWD!#REF!,4,FALSE)</f>
        <v>#REF!</v>
      </c>
      <c r="AN1087" s="58" t="str">
        <f t="shared" si="473"/>
        <v/>
      </c>
      <c r="AO1087" s="58" t="str">
        <f t="shared" si="477"/>
        <v/>
      </c>
      <c r="AP1087" s="58" t="e">
        <f t="array" ref="AP1087">STDEVP(IF($AL$4:$AL$2012=AN1087,$AM$4:$AM$2012))</f>
        <v>#DIV/0!</v>
      </c>
      <c r="AQ1087" s="59" t="e">
        <f t="shared" si="474"/>
        <v>#DIV/0!</v>
      </c>
    </row>
    <row r="1088" spans="8:43" x14ac:dyDescent="0.2">
      <c r="H1088" s="63">
        <v>93</v>
      </c>
      <c r="I1088" s="64">
        <f t="shared" si="470"/>
        <v>93</v>
      </c>
      <c r="J1088" s="65" t="e">
        <f>VLOOKUP(H1088,FWD!$G$4:$I$128,4,FALSE)</f>
        <v>#N/A</v>
      </c>
      <c r="K1088" s="64" t="str">
        <f t="shared" si="475"/>
        <v/>
      </c>
      <c r="L1088" s="64" t="str">
        <f t="shared" si="476"/>
        <v/>
      </c>
      <c r="M1088" s="64" t="e">
        <f t="array" ref="M1088">STDEVP(IF($I$4:$I$2051=K1088,$J$4:$J$2051))</f>
        <v>#DIV/0!</v>
      </c>
      <c r="N1088" s="78" t="e">
        <f t="shared" si="471"/>
        <v>#DIV/0!</v>
      </c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AK1088" s="47">
        <v>86.48</v>
      </c>
      <c r="AL1088" s="48">
        <f t="shared" si="472"/>
        <v>86</v>
      </c>
      <c r="AM1088" s="49" t="e">
        <f>VLOOKUP(AK1088,FWD!#REF!,4,FALSE)</f>
        <v>#REF!</v>
      </c>
      <c r="AN1088" s="58" t="str">
        <f t="shared" si="473"/>
        <v/>
      </c>
      <c r="AO1088" s="58" t="str">
        <f t="shared" si="477"/>
        <v/>
      </c>
      <c r="AP1088" s="58" t="e">
        <f t="array" ref="AP1088">STDEVP(IF($AL$4:$AL$2012=AN1088,$AM$4:$AM$2012))</f>
        <v>#DIV/0!</v>
      </c>
      <c r="AQ1088" s="59" t="e">
        <f t="shared" si="474"/>
        <v>#DIV/0!</v>
      </c>
    </row>
    <row r="1089" spans="8:43" x14ac:dyDescent="0.2">
      <c r="H1089" s="63">
        <v>93.04</v>
      </c>
      <c r="I1089" s="64">
        <f t="shared" si="470"/>
        <v>93</v>
      </c>
      <c r="J1089" s="65" t="e">
        <f>VLOOKUP(H1089,FWD!$G$4:$I$128,4,FALSE)</f>
        <v>#N/A</v>
      </c>
      <c r="K1089" s="64" t="str">
        <f t="shared" si="475"/>
        <v/>
      </c>
      <c r="L1089" s="64" t="str">
        <f t="shared" si="476"/>
        <v/>
      </c>
      <c r="M1089" s="64" t="e">
        <f t="array" ref="M1089">STDEVP(IF($I$4:$I$2051=K1089,$J$4:$J$2051))</f>
        <v>#DIV/0!</v>
      </c>
      <c r="N1089" s="78" t="e">
        <f t="shared" si="471"/>
        <v>#DIV/0!</v>
      </c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AK1089" s="47">
        <v>86.44</v>
      </c>
      <c r="AL1089" s="48">
        <f t="shared" si="472"/>
        <v>86</v>
      </c>
      <c r="AM1089" s="49" t="e">
        <f>VLOOKUP(AK1089,FWD!#REF!,4,FALSE)</f>
        <v>#REF!</v>
      </c>
      <c r="AN1089" s="58" t="str">
        <f t="shared" si="473"/>
        <v/>
      </c>
      <c r="AO1089" s="58" t="str">
        <f t="shared" si="477"/>
        <v/>
      </c>
      <c r="AP1089" s="58" t="e">
        <f t="array" ref="AP1089">STDEVP(IF($AL$4:$AL$2012=AN1089,$AM$4:$AM$2012))</f>
        <v>#DIV/0!</v>
      </c>
      <c r="AQ1089" s="59" t="e">
        <f t="shared" si="474"/>
        <v>#DIV/0!</v>
      </c>
    </row>
    <row r="1090" spans="8:43" x14ac:dyDescent="0.2">
      <c r="H1090" s="63">
        <v>93.08</v>
      </c>
      <c r="I1090" s="64">
        <f t="shared" si="470"/>
        <v>93</v>
      </c>
      <c r="J1090" s="65" t="e">
        <f>VLOOKUP(H1090,FWD!$G$4:$I$128,4,FALSE)</f>
        <v>#N/A</v>
      </c>
      <c r="K1090" s="64" t="str">
        <f t="shared" si="475"/>
        <v/>
      </c>
      <c r="L1090" s="64" t="str">
        <f t="shared" si="476"/>
        <v/>
      </c>
      <c r="M1090" s="64" t="e">
        <f t="array" ref="M1090">STDEVP(IF($I$4:$I$2051=K1090,$J$4:$J$2051))</f>
        <v>#DIV/0!</v>
      </c>
      <c r="N1090" s="78" t="e">
        <f t="shared" si="471"/>
        <v>#DIV/0!</v>
      </c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AK1090" s="47">
        <v>86.4</v>
      </c>
      <c r="AL1090" s="48">
        <f t="shared" si="472"/>
        <v>86</v>
      </c>
      <c r="AM1090" s="49" t="e">
        <f>VLOOKUP(AK1090,FWD!#REF!,4,FALSE)</f>
        <v>#REF!</v>
      </c>
      <c r="AN1090" s="58" t="str">
        <f t="shared" si="473"/>
        <v/>
      </c>
      <c r="AO1090" s="58" t="str">
        <f t="shared" si="477"/>
        <v/>
      </c>
      <c r="AP1090" s="58" t="e">
        <f t="array" ref="AP1090">STDEVP(IF($AL$4:$AL$2012=AN1090,$AM$4:$AM$2012))</f>
        <v>#DIV/0!</v>
      </c>
      <c r="AQ1090" s="59" t="e">
        <f t="shared" si="474"/>
        <v>#DIV/0!</v>
      </c>
    </row>
    <row r="1091" spans="8:43" x14ac:dyDescent="0.2">
      <c r="H1091" s="63">
        <v>93.12</v>
      </c>
      <c r="I1091" s="64">
        <f t="shared" si="470"/>
        <v>93</v>
      </c>
      <c r="J1091" s="65" t="e">
        <f>VLOOKUP(H1091,FWD!$G$4:$I$128,4,FALSE)</f>
        <v>#N/A</v>
      </c>
      <c r="K1091" s="64" t="str">
        <f t="shared" si="475"/>
        <v/>
      </c>
      <c r="L1091" s="64" t="str">
        <f t="shared" si="476"/>
        <v/>
      </c>
      <c r="M1091" s="64" t="e">
        <f t="array" ref="M1091">STDEVP(IF($I$4:$I$2051=K1091,$J$4:$J$2051))</f>
        <v>#DIV/0!</v>
      </c>
      <c r="N1091" s="78" t="e">
        <f t="shared" si="471"/>
        <v>#DIV/0!</v>
      </c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AK1091" s="47">
        <v>86.36</v>
      </c>
      <c r="AL1091" s="48">
        <f t="shared" si="472"/>
        <v>86</v>
      </c>
      <c r="AM1091" s="49" t="e">
        <f>VLOOKUP(AK1091,FWD!#REF!,4,FALSE)</f>
        <v>#REF!</v>
      </c>
      <c r="AN1091" s="58" t="str">
        <f t="shared" si="473"/>
        <v/>
      </c>
      <c r="AO1091" s="58" t="str">
        <f t="shared" si="477"/>
        <v/>
      </c>
      <c r="AP1091" s="58" t="e">
        <f t="array" ref="AP1091">STDEVP(IF($AL$4:$AL$2012=AN1091,$AM$4:$AM$2012))</f>
        <v>#DIV/0!</v>
      </c>
      <c r="AQ1091" s="59" t="e">
        <f t="shared" si="474"/>
        <v>#DIV/0!</v>
      </c>
    </row>
    <row r="1092" spans="8:43" x14ac:dyDescent="0.2">
      <c r="H1092" s="63">
        <v>93.16</v>
      </c>
      <c r="I1092" s="64">
        <f t="shared" ref="I1092:I1155" si="478">TRUNC(H1092,0)</f>
        <v>93</v>
      </c>
      <c r="J1092" s="65" t="e">
        <f>VLOOKUP(H1092,FWD!$G$4:$I$128,4,FALSE)</f>
        <v>#N/A</v>
      </c>
      <c r="K1092" s="64" t="str">
        <f t="shared" si="475"/>
        <v/>
      </c>
      <c r="L1092" s="64" t="str">
        <f t="shared" si="476"/>
        <v/>
      </c>
      <c r="M1092" s="64" t="e">
        <f t="array" ref="M1092">STDEVP(IF($I$4:$I$2051=K1092,$J$4:$J$2051))</f>
        <v>#DIV/0!</v>
      </c>
      <c r="N1092" s="78" t="e">
        <f t="shared" ref="N1092:N1155" si="479">IF(AND(L1092&lt;&gt;"",M1092&lt;&gt;""),L1092+M1092,"")</f>
        <v>#DIV/0!</v>
      </c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AK1092" s="47">
        <v>86.32</v>
      </c>
      <c r="AL1092" s="48">
        <f t="shared" ref="AL1092:AL1155" si="480">TRUNC(AK1092,0)</f>
        <v>86</v>
      </c>
      <c r="AM1092" s="49" t="e">
        <f>VLOOKUP(AK1092,FWD!#REF!,4,FALSE)</f>
        <v>#REF!</v>
      </c>
      <c r="AN1092" s="58" t="str">
        <f t="shared" ref="AN1092:AN1155" si="481">IF(AL1092=AL1093,"",AL1092)</f>
        <v/>
      </c>
      <c r="AO1092" s="58" t="str">
        <f t="shared" si="477"/>
        <v/>
      </c>
      <c r="AP1092" s="58" t="e">
        <f t="array" ref="AP1092">STDEVP(IF($AL$4:$AL$2012=AN1092,$AM$4:$AM$2012))</f>
        <v>#DIV/0!</v>
      </c>
      <c r="AQ1092" s="59" t="e">
        <f t="shared" ref="AQ1092:AQ1155" si="482">IF(AND(AO1092&lt;&gt;"",AP1092&lt;&gt;""),AO1092+AP1092,"")</f>
        <v>#DIV/0!</v>
      </c>
    </row>
    <row r="1093" spans="8:43" x14ac:dyDescent="0.2">
      <c r="H1093" s="63">
        <v>93.2</v>
      </c>
      <c r="I1093" s="64">
        <f t="shared" si="478"/>
        <v>93</v>
      </c>
      <c r="J1093" s="65" t="e">
        <f>VLOOKUP(H1093,FWD!$G$4:$I$128,4,FALSE)</f>
        <v>#N/A</v>
      </c>
      <c r="K1093" s="64" t="str">
        <f t="shared" ref="K1093:K1156" si="483">IF(I1093=I1094,"",I1093)</f>
        <v/>
      </c>
      <c r="L1093" s="64" t="str">
        <f t="shared" ref="L1093:L1156" si="484">IF(K1093="","",AVERAGEIF($I$4:$I$2051,K1093,$J$4:$J$2051))</f>
        <v/>
      </c>
      <c r="M1093" s="64" t="e">
        <f t="array" ref="M1093">STDEVP(IF($I$4:$I$2051=K1093,$J$4:$J$2051))</f>
        <v>#DIV/0!</v>
      </c>
      <c r="N1093" s="78" t="e">
        <f t="shared" si="479"/>
        <v>#DIV/0!</v>
      </c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AK1093" s="47">
        <v>86.28</v>
      </c>
      <c r="AL1093" s="48">
        <f t="shared" si="480"/>
        <v>86</v>
      </c>
      <c r="AM1093" s="49" t="e">
        <f>VLOOKUP(AK1093,FWD!#REF!,4,FALSE)</f>
        <v>#REF!</v>
      </c>
      <c r="AN1093" s="58" t="str">
        <f t="shared" si="481"/>
        <v/>
      </c>
      <c r="AO1093" s="58" t="str">
        <f t="shared" si="477"/>
        <v/>
      </c>
      <c r="AP1093" s="58" t="e">
        <f t="array" ref="AP1093">STDEVP(IF($AL$4:$AL$2012=AN1093,$AM$4:$AM$2012))</f>
        <v>#DIV/0!</v>
      </c>
      <c r="AQ1093" s="59" t="e">
        <f t="shared" si="482"/>
        <v>#DIV/0!</v>
      </c>
    </row>
    <row r="1094" spans="8:43" x14ac:dyDescent="0.2">
      <c r="H1094" s="63">
        <v>93.24</v>
      </c>
      <c r="I1094" s="64">
        <f t="shared" si="478"/>
        <v>93</v>
      </c>
      <c r="J1094" s="65" t="e">
        <f>VLOOKUP(H1094,FWD!$G$4:$I$128,4,FALSE)</f>
        <v>#N/A</v>
      </c>
      <c r="K1094" s="64" t="str">
        <f t="shared" si="483"/>
        <v/>
      </c>
      <c r="L1094" s="64" t="str">
        <f t="shared" si="484"/>
        <v/>
      </c>
      <c r="M1094" s="64" t="e">
        <f t="array" ref="M1094">STDEVP(IF($I$4:$I$2051=K1094,$J$4:$J$2051))</f>
        <v>#DIV/0!</v>
      </c>
      <c r="N1094" s="78" t="e">
        <f t="shared" si="479"/>
        <v>#DIV/0!</v>
      </c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AK1094" s="47">
        <v>86.24</v>
      </c>
      <c r="AL1094" s="48">
        <f t="shared" si="480"/>
        <v>86</v>
      </c>
      <c r="AM1094" s="49" t="e">
        <f>VLOOKUP(AK1094,FWD!#REF!,4,FALSE)</f>
        <v>#REF!</v>
      </c>
      <c r="AN1094" s="58" t="str">
        <f t="shared" si="481"/>
        <v/>
      </c>
      <c r="AO1094" s="58" t="str">
        <f t="shared" si="477"/>
        <v/>
      </c>
      <c r="AP1094" s="58" t="e">
        <f t="array" ref="AP1094">STDEVP(IF($AL$4:$AL$2012=AN1094,$AM$4:$AM$2012))</f>
        <v>#DIV/0!</v>
      </c>
      <c r="AQ1094" s="59" t="e">
        <f t="shared" si="482"/>
        <v>#DIV/0!</v>
      </c>
    </row>
    <row r="1095" spans="8:43" x14ac:dyDescent="0.2">
      <c r="H1095" s="63">
        <v>93.28</v>
      </c>
      <c r="I1095" s="64">
        <f t="shared" si="478"/>
        <v>93</v>
      </c>
      <c r="J1095" s="65" t="e">
        <f>VLOOKUP(H1095,FWD!$G$4:$I$128,4,FALSE)</f>
        <v>#N/A</v>
      </c>
      <c r="K1095" s="64" t="str">
        <f t="shared" si="483"/>
        <v/>
      </c>
      <c r="L1095" s="64" t="str">
        <f t="shared" si="484"/>
        <v/>
      </c>
      <c r="M1095" s="64" t="e">
        <f t="array" ref="M1095">STDEVP(IF($I$4:$I$2051=K1095,$J$4:$J$2051))</f>
        <v>#DIV/0!</v>
      </c>
      <c r="N1095" s="78" t="e">
        <f t="shared" si="479"/>
        <v>#DIV/0!</v>
      </c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AK1095" s="47">
        <v>86.2</v>
      </c>
      <c r="AL1095" s="48">
        <f t="shared" si="480"/>
        <v>86</v>
      </c>
      <c r="AM1095" s="49" t="e">
        <f>VLOOKUP(AK1095,FWD!#REF!,4,FALSE)</f>
        <v>#REF!</v>
      </c>
      <c r="AN1095" s="58" t="str">
        <f t="shared" si="481"/>
        <v/>
      </c>
      <c r="AO1095" s="58" t="str">
        <f t="shared" si="477"/>
        <v/>
      </c>
      <c r="AP1095" s="58" t="e">
        <f t="array" ref="AP1095">STDEVP(IF($AL$4:$AL$2012=AN1095,$AM$4:$AM$2012))</f>
        <v>#DIV/0!</v>
      </c>
      <c r="AQ1095" s="59" t="e">
        <f t="shared" si="482"/>
        <v>#DIV/0!</v>
      </c>
    </row>
    <row r="1096" spans="8:43" x14ac:dyDescent="0.2">
      <c r="H1096" s="63">
        <v>93.32</v>
      </c>
      <c r="I1096" s="64">
        <f t="shared" si="478"/>
        <v>93</v>
      </c>
      <c r="J1096" s="65" t="e">
        <f>VLOOKUP(H1096,FWD!$G$4:$I$128,4,FALSE)</f>
        <v>#N/A</v>
      </c>
      <c r="K1096" s="64" t="str">
        <f t="shared" si="483"/>
        <v/>
      </c>
      <c r="L1096" s="64" t="str">
        <f t="shared" si="484"/>
        <v/>
      </c>
      <c r="M1096" s="64" t="e">
        <f t="array" ref="M1096">STDEVP(IF($I$4:$I$2051=K1096,$J$4:$J$2051))</f>
        <v>#DIV/0!</v>
      </c>
      <c r="N1096" s="78" t="e">
        <f t="shared" si="479"/>
        <v>#DIV/0!</v>
      </c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AK1096" s="47">
        <v>86.16</v>
      </c>
      <c r="AL1096" s="48">
        <f t="shared" si="480"/>
        <v>86</v>
      </c>
      <c r="AM1096" s="49" t="e">
        <f>VLOOKUP(AK1096,FWD!#REF!,4,FALSE)</f>
        <v>#REF!</v>
      </c>
      <c r="AN1096" s="58" t="str">
        <f t="shared" si="481"/>
        <v/>
      </c>
      <c r="AO1096" s="58" t="str">
        <f t="shared" si="477"/>
        <v/>
      </c>
      <c r="AP1096" s="58" t="e">
        <f t="array" ref="AP1096">STDEVP(IF($AL$4:$AL$2012=AN1096,$AM$4:$AM$2012))</f>
        <v>#DIV/0!</v>
      </c>
      <c r="AQ1096" s="59" t="e">
        <f t="shared" si="482"/>
        <v>#DIV/0!</v>
      </c>
    </row>
    <row r="1097" spans="8:43" x14ac:dyDescent="0.2">
      <c r="H1097" s="63">
        <v>93.36</v>
      </c>
      <c r="I1097" s="64">
        <f t="shared" si="478"/>
        <v>93</v>
      </c>
      <c r="J1097" s="65" t="e">
        <f>VLOOKUP(H1097,FWD!$G$4:$I$128,4,FALSE)</f>
        <v>#N/A</v>
      </c>
      <c r="K1097" s="64" t="str">
        <f t="shared" si="483"/>
        <v/>
      </c>
      <c r="L1097" s="64" t="str">
        <f t="shared" si="484"/>
        <v/>
      </c>
      <c r="M1097" s="64" t="e">
        <f t="array" ref="M1097">STDEVP(IF($I$4:$I$2051=K1097,$J$4:$J$2051))</f>
        <v>#DIV/0!</v>
      </c>
      <c r="N1097" s="78" t="e">
        <f t="shared" si="479"/>
        <v>#DIV/0!</v>
      </c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AK1097" s="47">
        <v>86.12</v>
      </c>
      <c r="AL1097" s="48">
        <f t="shared" si="480"/>
        <v>86</v>
      </c>
      <c r="AM1097" s="49" t="e">
        <f>VLOOKUP(AK1097,FWD!#REF!,4,FALSE)</f>
        <v>#REF!</v>
      </c>
      <c r="AN1097" s="58" t="str">
        <f t="shared" si="481"/>
        <v/>
      </c>
      <c r="AO1097" s="58" t="str">
        <f t="shared" si="477"/>
        <v/>
      </c>
      <c r="AP1097" s="58" t="e">
        <f t="array" ref="AP1097">STDEVP(IF($AL$4:$AL$2012=AN1097,$AM$4:$AM$2012))</f>
        <v>#DIV/0!</v>
      </c>
      <c r="AQ1097" s="59" t="e">
        <f t="shared" si="482"/>
        <v>#DIV/0!</v>
      </c>
    </row>
    <row r="1098" spans="8:43" x14ac:dyDescent="0.2">
      <c r="H1098" s="63">
        <v>93.4</v>
      </c>
      <c r="I1098" s="64">
        <f t="shared" si="478"/>
        <v>93</v>
      </c>
      <c r="J1098" s="65" t="e">
        <f>VLOOKUP(H1098,FWD!$G$4:$I$128,4,FALSE)</f>
        <v>#N/A</v>
      </c>
      <c r="K1098" s="64" t="str">
        <f t="shared" si="483"/>
        <v/>
      </c>
      <c r="L1098" s="64" t="str">
        <f t="shared" si="484"/>
        <v/>
      </c>
      <c r="M1098" s="64" t="e">
        <f t="array" ref="M1098">STDEVP(IF($I$4:$I$2051=K1098,$J$4:$J$2051))</f>
        <v>#DIV/0!</v>
      </c>
      <c r="N1098" s="78" t="e">
        <f t="shared" si="479"/>
        <v>#DIV/0!</v>
      </c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AK1098" s="47">
        <v>86.08</v>
      </c>
      <c r="AL1098" s="48">
        <f t="shared" si="480"/>
        <v>86</v>
      </c>
      <c r="AM1098" s="49" t="e">
        <f>VLOOKUP(AK1098,FWD!#REF!,4,FALSE)</f>
        <v>#REF!</v>
      </c>
      <c r="AN1098" s="58" t="str">
        <f t="shared" si="481"/>
        <v/>
      </c>
      <c r="AO1098" s="58" t="str">
        <f t="shared" si="477"/>
        <v/>
      </c>
      <c r="AP1098" s="58" t="e">
        <f t="array" ref="AP1098">STDEVP(IF($AL$4:$AL$2012=AN1098,$AM$4:$AM$2012))</f>
        <v>#DIV/0!</v>
      </c>
      <c r="AQ1098" s="59" t="e">
        <f t="shared" si="482"/>
        <v>#DIV/0!</v>
      </c>
    </row>
    <row r="1099" spans="8:43" x14ac:dyDescent="0.2">
      <c r="H1099" s="63">
        <v>93.44</v>
      </c>
      <c r="I1099" s="64">
        <f t="shared" si="478"/>
        <v>93</v>
      </c>
      <c r="J1099" s="65" t="e">
        <f>VLOOKUP(H1099,FWD!$G$4:$I$128,4,FALSE)</f>
        <v>#N/A</v>
      </c>
      <c r="K1099" s="64" t="str">
        <f t="shared" si="483"/>
        <v/>
      </c>
      <c r="L1099" s="64" t="str">
        <f t="shared" si="484"/>
        <v/>
      </c>
      <c r="M1099" s="64" t="e">
        <f t="array" ref="M1099">STDEVP(IF($I$4:$I$2051=K1099,$J$4:$J$2051))</f>
        <v>#DIV/0!</v>
      </c>
      <c r="N1099" s="78" t="e">
        <f t="shared" si="479"/>
        <v>#DIV/0!</v>
      </c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AK1099" s="47">
        <v>86.04</v>
      </c>
      <c r="AL1099" s="48">
        <f t="shared" si="480"/>
        <v>86</v>
      </c>
      <c r="AM1099" s="49" t="e">
        <f>VLOOKUP(AK1099,FWD!#REF!,4,FALSE)</f>
        <v>#REF!</v>
      </c>
      <c r="AN1099" s="58" t="str">
        <f t="shared" si="481"/>
        <v/>
      </c>
      <c r="AO1099" s="58" t="str">
        <f t="shared" si="477"/>
        <v/>
      </c>
      <c r="AP1099" s="58" t="e">
        <f t="array" ref="AP1099">STDEVP(IF($AL$4:$AL$2012=AN1099,$AM$4:$AM$2012))</f>
        <v>#DIV/0!</v>
      </c>
      <c r="AQ1099" s="59" t="e">
        <f t="shared" si="482"/>
        <v>#DIV/0!</v>
      </c>
    </row>
    <row r="1100" spans="8:43" x14ac:dyDescent="0.2">
      <c r="H1100" s="63">
        <v>93.48</v>
      </c>
      <c r="I1100" s="64">
        <f t="shared" si="478"/>
        <v>93</v>
      </c>
      <c r="J1100" s="65" t="e">
        <f>VLOOKUP(H1100,FWD!$G$4:$I$128,4,FALSE)</f>
        <v>#N/A</v>
      </c>
      <c r="K1100" s="64" t="str">
        <f t="shared" si="483"/>
        <v/>
      </c>
      <c r="L1100" s="64" t="str">
        <f t="shared" si="484"/>
        <v/>
      </c>
      <c r="M1100" s="64" t="e">
        <f t="array" ref="M1100">STDEVP(IF($I$4:$I$2051=K1100,$J$4:$J$2051))</f>
        <v>#DIV/0!</v>
      </c>
      <c r="N1100" s="78" t="e">
        <f t="shared" si="479"/>
        <v>#DIV/0!</v>
      </c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AK1100" s="47">
        <v>86</v>
      </c>
      <c r="AL1100" s="48">
        <f t="shared" si="480"/>
        <v>86</v>
      </c>
      <c r="AM1100" s="49" t="e">
        <f>VLOOKUP(AK1100,FWD!#REF!,4,FALSE)</f>
        <v>#REF!</v>
      </c>
      <c r="AN1100" s="58">
        <f t="shared" si="481"/>
        <v>86</v>
      </c>
      <c r="AO1100" s="58" t="e">
        <f t="shared" si="477"/>
        <v>#REF!</v>
      </c>
      <c r="AP1100" s="58" t="e">
        <f t="array" ref="AP1100">STDEVP(IF($AL$4:$AL$2012=AN1100,$AM$4:$AM$2012))</f>
        <v>#REF!</v>
      </c>
      <c r="AQ1100" s="59" t="e">
        <f t="shared" si="482"/>
        <v>#REF!</v>
      </c>
    </row>
    <row r="1101" spans="8:43" x14ac:dyDescent="0.2">
      <c r="H1101" s="63">
        <v>93.52</v>
      </c>
      <c r="I1101" s="64">
        <f t="shared" si="478"/>
        <v>93</v>
      </c>
      <c r="J1101" s="65" t="e">
        <f>VLOOKUP(H1101,FWD!$G$4:$I$128,4,FALSE)</f>
        <v>#N/A</v>
      </c>
      <c r="K1101" s="64" t="str">
        <f t="shared" si="483"/>
        <v/>
      </c>
      <c r="L1101" s="64" t="str">
        <f t="shared" si="484"/>
        <v/>
      </c>
      <c r="M1101" s="64" t="e">
        <f t="array" ref="M1101">STDEVP(IF($I$4:$I$2051=K1101,$J$4:$J$2051))</f>
        <v>#DIV/0!</v>
      </c>
      <c r="N1101" s="78" t="e">
        <f t="shared" si="479"/>
        <v>#DIV/0!</v>
      </c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AK1101" s="47">
        <v>85.96</v>
      </c>
      <c r="AL1101" s="48">
        <f t="shared" si="480"/>
        <v>85</v>
      </c>
      <c r="AM1101" s="49" t="e">
        <f>VLOOKUP(AK1101,FWD!#REF!,4,FALSE)</f>
        <v>#REF!</v>
      </c>
      <c r="AN1101" s="58" t="str">
        <f t="shared" si="481"/>
        <v/>
      </c>
      <c r="AO1101" s="58" t="str">
        <f t="shared" si="477"/>
        <v/>
      </c>
      <c r="AP1101" s="58" t="e">
        <f t="array" ref="AP1101">STDEVP(IF($AL$4:$AL$2012=AN1101,$AM$4:$AM$2012))</f>
        <v>#DIV/0!</v>
      </c>
      <c r="AQ1101" s="59" t="e">
        <f t="shared" si="482"/>
        <v>#DIV/0!</v>
      </c>
    </row>
    <row r="1102" spans="8:43" x14ac:dyDescent="0.2">
      <c r="H1102" s="63">
        <v>93.56</v>
      </c>
      <c r="I1102" s="64">
        <f t="shared" si="478"/>
        <v>93</v>
      </c>
      <c r="J1102" s="65" t="e">
        <f>VLOOKUP(H1102,FWD!$G$4:$I$128,4,FALSE)</f>
        <v>#N/A</v>
      </c>
      <c r="K1102" s="64" t="str">
        <f t="shared" si="483"/>
        <v/>
      </c>
      <c r="L1102" s="64" t="str">
        <f t="shared" si="484"/>
        <v/>
      </c>
      <c r="M1102" s="64" t="e">
        <f t="array" ref="M1102">STDEVP(IF($I$4:$I$2051=K1102,$J$4:$J$2051))</f>
        <v>#DIV/0!</v>
      </c>
      <c r="N1102" s="78" t="e">
        <f t="shared" si="479"/>
        <v>#DIV/0!</v>
      </c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AK1102" s="47">
        <v>85.92</v>
      </c>
      <c r="AL1102" s="48">
        <f t="shared" si="480"/>
        <v>85</v>
      </c>
      <c r="AM1102" s="49" t="e">
        <f>VLOOKUP(AK1102,FWD!#REF!,4,FALSE)</f>
        <v>#REF!</v>
      </c>
      <c r="AN1102" s="58" t="str">
        <f t="shared" si="481"/>
        <v/>
      </c>
      <c r="AO1102" s="58" t="str">
        <f t="shared" si="477"/>
        <v/>
      </c>
      <c r="AP1102" s="58" t="e">
        <f t="array" ref="AP1102">STDEVP(IF($AL$4:$AL$2012=AN1102,$AM$4:$AM$2012))</f>
        <v>#DIV/0!</v>
      </c>
      <c r="AQ1102" s="59" t="e">
        <f t="shared" si="482"/>
        <v>#DIV/0!</v>
      </c>
    </row>
    <row r="1103" spans="8:43" x14ac:dyDescent="0.2">
      <c r="H1103" s="63">
        <v>93.6</v>
      </c>
      <c r="I1103" s="64">
        <f t="shared" si="478"/>
        <v>93</v>
      </c>
      <c r="J1103" s="65" t="e">
        <f>VLOOKUP(H1103,FWD!$G$4:$I$128,4,FALSE)</f>
        <v>#N/A</v>
      </c>
      <c r="K1103" s="64" t="str">
        <f t="shared" si="483"/>
        <v/>
      </c>
      <c r="L1103" s="64" t="str">
        <f t="shared" si="484"/>
        <v/>
      </c>
      <c r="M1103" s="64" t="e">
        <f t="array" ref="M1103">STDEVP(IF($I$4:$I$2051=K1103,$J$4:$J$2051))</f>
        <v>#DIV/0!</v>
      </c>
      <c r="N1103" s="78" t="e">
        <f t="shared" si="479"/>
        <v>#DIV/0!</v>
      </c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AK1103" s="47">
        <v>85.88</v>
      </c>
      <c r="AL1103" s="48">
        <f t="shared" si="480"/>
        <v>85</v>
      </c>
      <c r="AM1103" s="49" t="e">
        <f>VLOOKUP(AK1103,FWD!#REF!,4,FALSE)</f>
        <v>#REF!</v>
      </c>
      <c r="AN1103" s="58" t="str">
        <f t="shared" si="481"/>
        <v/>
      </c>
      <c r="AO1103" s="58" t="str">
        <f t="shared" si="477"/>
        <v/>
      </c>
      <c r="AP1103" s="58" t="e">
        <f t="array" ref="AP1103">STDEVP(IF($AL$4:$AL$2012=AN1103,$AM$4:$AM$2012))</f>
        <v>#DIV/0!</v>
      </c>
      <c r="AQ1103" s="59" t="e">
        <f t="shared" si="482"/>
        <v>#DIV/0!</v>
      </c>
    </row>
    <row r="1104" spans="8:43" x14ac:dyDescent="0.2">
      <c r="H1104" s="63">
        <v>93.64</v>
      </c>
      <c r="I1104" s="64">
        <f t="shared" si="478"/>
        <v>93</v>
      </c>
      <c r="J1104" s="65" t="e">
        <f>VLOOKUP(H1104,FWD!$G$4:$I$128,4,FALSE)</f>
        <v>#N/A</v>
      </c>
      <c r="K1104" s="64" t="str">
        <f t="shared" si="483"/>
        <v/>
      </c>
      <c r="L1104" s="64" t="str">
        <f t="shared" si="484"/>
        <v/>
      </c>
      <c r="M1104" s="64" t="e">
        <f t="array" ref="M1104">STDEVP(IF($I$4:$I$2051=K1104,$J$4:$J$2051))</f>
        <v>#DIV/0!</v>
      </c>
      <c r="N1104" s="78" t="e">
        <f t="shared" si="479"/>
        <v>#DIV/0!</v>
      </c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AK1104" s="47">
        <v>85.84</v>
      </c>
      <c r="AL1104" s="48">
        <f t="shared" si="480"/>
        <v>85</v>
      </c>
      <c r="AM1104" s="49" t="e">
        <f>VLOOKUP(AK1104,FWD!#REF!,4,FALSE)</f>
        <v>#REF!</v>
      </c>
      <c r="AN1104" s="58" t="str">
        <f t="shared" si="481"/>
        <v/>
      </c>
      <c r="AO1104" s="58" t="str">
        <f t="shared" si="477"/>
        <v/>
      </c>
      <c r="AP1104" s="58" t="e">
        <f t="array" ref="AP1104">STDEVP(IF($AL$4:$AL$2012=AN1104,$AM$4:$AM$2012))</f>
        <v>#DIV/0!</v>
      </c>
      <c r="AQ1104" s="59" t="e">
        <f t="shared" si="482"/>
        <v>#DIV/0!</v>
      </c>
    </row>
    <row r="1105" spans="8:43" x14ac:dyDescent="0.2">
      <c r="H1105" s="63">
        <v>93.68</v>
      </c>
      <c r="I1105" s="64">
        <f t="shared" si="478"/>
        <v>93</v>
      </c>
      <c r="J1105" s="65" t="e">
        <f>VLOOKUP(H1105,FWD!$G$4:$I$128,4,FALSE)</f>
        <v>#N/A</v>
      </c>
      <c r="K1105" s="64" t="str">
        <f t="shared" si="483"/>
        <v/>
      </c>
      <c r="L1105" s="64" t="str">
        <f t="shared" si="484"/>
        <v/>
      </c>
      <c r="M1105" s="64" t="e">
        <f t="array" ref="M1105">STDEVP(IF($I$4:$I$2051=K1105,$J$4:$J$2051))</f>
        <v>#DIV/0!</v>
      </c>
      <c r="N1105" s="78" t="e">
        <f t="shared" si="479"/>
        <v>#DIV/0!</v>
      </c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AK1105" s="47">
        <v>85.8</v>
      </c>
      <c r="AL1105" s="48">
        <f t="shared" si="480"/>
        <v>85</v>
      </c>
      <c r="AM1105" s="49" t="e">
        <f>VLOOKUP(AK1105,FWD!#REF!,4,FALSE)</f>
        <v>#REF!</v>
      </c>
      <c r="AN1105" s="58" t="str">
        <f t="shared" si="481"/>
        <v/>
      </c>
      <c r="AO1105" s="58" t="str">
        <f t="shared" ref="AO1105:AO1168" si="485">IF(AN1105="","",AVERAGEIF($AL$4:$AL$2012,AN1105,$AM$4:$AM$2012))</f>
        <v/>
      </c>
      <c r="AP1105" s="58" t="e">
        <f t="array" ref="AP1105">STDEVP(IF($AL$4:$AL$2012=AN1105,$AM$4:$AM$2012))</f>
        <v>#DIV/0!</v>
      </c>
      <c r="AQ1105" s="59" t="e">
        <f t="shared" si="482"/>
        <v>#DIV/0!</v>
      </c>
    </row>
    <row r="1106" spans="8:43" x14ac:dyDescent="0.2">
      <c r="H1106" s="63">
        <v>93.72</v>
      </c>
      <c r="I1106" s="64">
        <f t="shared" si="478"/>
        <v>93</v>
      </c>
      <c r="J1106" s="65" t="e">
        <f>VLOOKUP(H1106,FWD!$G$4:$I$128,4,FALSE)</f>
        <v>#N/A</v>
      </c>
      <c r="K1106" s="64" t="str">
        <f t="shared" si="483"/>
        <v/>
      </c>
      <c r="L1106" s="64" t="str">
        <f t="shared" si="484"/>
        <v/>
      </c>
      <c r="M1106" s="64" t="e">
        <f t="array" ref="M1106">STDEVP(IF($I$4:$I$2051=K1106,$J$4:$J$2051))</f>
        <v>#DIV/0!</v>
      </c>
      <c r="N1106" s="78" t="e">
        <f t="shared" si="479"/>
        <v>#DIV/0!</v>
      </c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AK1106" s="47">
        <v>85.76</v>
      </c>
      <c r="AL1106" s="48">
        <f t="shared" si="480"/>
        <v>85</v>
      </c>
      <c r="AM1106" s="49" t="e">
        <f>VLOOKUP(AK1106,FWD!#REF!,4,FALSE)</f>
        <v>#REF!</v>
      </c>
      <c r="AN1106" s="58" t="str">
        <f t="shared" si="481"/>
        <v/>
      </c>
      <c r="AO1106" s="58" t="str">
        <f t="shared" si="485"/>
        <v/>
      </c>
      <c r="AP1106" s="58" t="e">
        <f t="array" ref="AP1106">STDEVP(IF($AL$4:$AL$2012=AN1106,$AM$4:$AM$2012))</f>
        <v>#DIV/0!</v>
      </c>
      <c r="AQ1106" s="59" t="e">
        <f t="shared" si="482"/>
        <v>#DIV/0!</v>
      </c>
    </row>
    <row r="1107" spans="8:43" x14ac:dyDescent="0.2">
      <c r="H1107" s="63">
        <v>93.76</v>
      </c>
      <c r="I1107" s="64">
        <f t="shared" si="478"/>
        <v>93</v>
      </c>
      <c r="J1107" s="65" t="e">
        <f>VLOOKUP(H1107,FWD!$G$4:$I$128,4,FALSE)</f>
        <v>#N/A</v>
      </c>
      <c r="K1107" s="64" t="str">
        <f t="shared" si="483"/>
        <v/>
      </c>
      <c r="L1107" s="64" t="str">
        <f t="shared" si="484"/>
        <v/>
      </c>
      <c r="M1107" s="64" t="e">
        <f t="array" ref="M1107">STDEVP(IF($I$4:$I$2051=K1107,$J$4:$J$2051))</f>
        <v>#DIV/0!</v>
      </c>
      <c r="N1107" s="78" t="e">
        <f t="shared" si="479"/>
        <v>#DIV/0!</v>
      </c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AK1107" s="47">
        <v>85.6</v>
      </c>
      <c r="AL1107" s="48">
        <f t="shared" si="480"/>
        <v>85</v>
      </c>
      <c r="AM1107" s="49" t="e">
        <f>VLOOKUP(AK1107,FWD!#REF!,4,FALSE)</f>
        <v>#REF!</v>
      </c>
      <c r="AN1107" s="58" t="str">
        <f t="shared" si="481"/>
        <v/>
      </c>
      <c r="AO1107" s="58" t="str">
        <f t="shared" si="485"/>
        <v/>
      </c>
      <c r="AP1107" s="58" t="e">
        <f t="array" ref="AP1107">STDEVP(IF($AL$4:$AL$2012=AN1107,$AM$4:$AM$2012))</f>
        <v>#DIV/0!</v>
      </c>
      <c r="AQ1107" s="59" t="e">
        <f t="shared" si="482"/>
        <v>#DIV/0!</v>
      </c>
    </row>
    <row r="1108" spans="8:43" x14ac:dyDescent="0.2">
      <c r="H1108" s="63">
        <v>93.8</v>
      </c>
      <c r="I1108" s="64">
        <f t="shared" si="478"/>
        <v>93</v>
      </c>
      <c r="J1108" s="65" t="e">
        <f>VLOOKUP(H1108,FWD!$G$4:$I$128,4,FALSE)</f>
        <v>#N/A</v>
      </c>
      <c r="K1108" s="64" t="str">
        <f t="shared" si="483"/>
        <v/>
      </c>
      <c r="L1108" s="64" t="str">
        <f t="shared" si="484"/>
        <v/>
      </c>
      <c r="M1108" s="64" t="e">
        <f t="array" ref="M1108">STDEVP(IF($I$4:$I$2051=K1108,$J$4:$J$2051))</f>
        <v>#DIV/0!</v>
      </c>
      <c r="N1108" s="78" t="e">
        <f t="shared" si="479"/>
        <v>#DIV/0!</v>
      </c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AK1108" s="47">
        <v>85.56</v>
      </c>
      <c r="AL1108" s="48">
        <f t="shared" si="480"/>
        <v>85</v>
      </c>
      <c r="AM1108" s="49" t="e">
        <f>VLOOKUP(AK1108,FWD!#REF!,4,FALSE)</f>
        <v>#REF!</v>
      </c>
      <c r="AN1108" s="58" t="str">
        <f t="shared" si="481"/>
        <v/>
      </c>
      <c r="AO1108" s="58" t="str">
        <f t="shared" si="485"/>
        <v/>
      </c>
      <c r="AP1108" s="58" t="e">
        <f t="array" ref="AP1108">STDEVP(IF($AL$4:$AL$2012=AN1108,$AM$4:$AM$2012))</f>
        <v>#DIV/0!</v>
      </c>
      <c r="AQ1108" s="59" t="e">
        <f t="shared" si="482"/>
        <v>#DIV/0!</v>
      </c>
    </row>
    <row r="1109" spans="8:43" x14ac:dyDescent="0.2">
      <c r="H1109" s="63">
        <v>93.84</v>
      </c>
      <c r="I1109" s="64">
        <f t="shared" si="478"/>
        <v>93</v>
      </c>
      <c r="J1109" s="65" t="e">
        <f>VLOOKUP(H1109,FWD!$G$4:$I$128,4,FALSE)</f>
        <v>#N/A</v>
      </c>
      <c r="K1109" s="64" t="str">
        <f t="shared" si="483"/>
        <v/>
      </c>
      <c r="L1109" s="64" t="str">
        <f t="shared" si="484"/>
        <v/>
      </c>
      <c r="M1109" s="64" t="e">
        <f t="array" ref="M1109">STDEVP(IF($I$4:$I$2051=K1109,$J$4:$J$2051))</f>
        <v>#DIV/0!</v>
      </c>
      <c r="N1109" s="78" t="e">
        <f t="shared" si="479"/>
        <v>#DIV/0!</v>
      </c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AK1109" s="47">
        <v>85.52</v>
      </c>
      <c r="AL1109" s="48">
        <f t="shared" si="480"/>
        <v>85</v>
      </c>
      <c r="AM1109" s="49" t="e">
        <f>VLOOKUP(AK1109,FWD!#REF!,4,FALSE)</f>
        <v>#REF!</v>
      </c>
      <c r="AN1109" s="58" t="str">
        <f t="shared" si="481"/>
        <v/>
      </c>
      <c r="AO1109" s="58" t="str">
        <f t="shared" si="485"/>
        <v/>
      </c>
      <c r="AP1109" s="58" t="e">
        <f t="array" ref="AP1109">STDEVP(IF($AL$4:$AL$2012=AN1109,$AM$4:$AM$2012))</f>
        <v>#DIV/0!</v>
      </c>
      <c r="AQ1109" s="59" t="e">
        <f t="shared" si="482"/>
        <v>#DIV/0!</v>
      </c>
    </row>
    <row r="1110" spans="8:43" x14ac:dyDescent="0.2">
      <c r="H1110" s="63">
        <v>93.88</v>
      </c>
      <c r="I1110" s="64">
        <f t="shared" si="478"/>
        <v>93</v>
      </c>
      <c r="J1110" s="65" t="e">
        <f>VLOOKUP(H1110,FWD!$G$4:$I$128,4,FALSE)</f>
        <v>#N/A</v>
      </c>
      <c r="K1110" s="64" t="str">
        <f t="shared" si="483"/>
        <v/>
      </c>
      <c r="L1110" s="64" t="str">
        <f t="shared" si="484"/>
        <v/>
      </c>
      <c r="M1110" s="64" t="e">
        <f t="array" ref="M1110">STDEVP(IF($I$4:$I$2051=K1110,$J$4:$J$2051))</f>
        <v>#DIV/0!</v>
      </c>
      <c r="N1110" s="78" t="e">
        <f t="shared" si="479"/>
        <v>#DIV/0!</v>
      </c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AK1110" s="47">
        <v>85.48</v>
      </c>
      <c r="AL1110" s="48">
        <f t="shared" si="480"/>
        <v>85</v>
      </c>
      <c r="AM1110" s="49" t="e">
        <f>VLOOKUP(AK1110,FWD!#REF!,4,FALSE)</f>
        <v>#REF!</v>
      </c>
      <c r="AN1110" s="58" t="str">
        <f t="shared" si="481"/>
        <v/>
      </c>
      <c r="AO1110" s="58" t="str">
        <f t="shared" si="485"/>
        <v/>
      </c>
      <c r="AP1110" s="58" t="e">
        <f t="array" ref="AP1110">STDEVP(IF($AL$4:$AL$2012=AN1110,$AM$4:$AM$2012))</f>
        <v>#DIV/0!</v>
      </c>
      <c r="AQ1110" s="59" t="e">
        <f t="shared" si="482"/>
        <v>#DIV/0!</v>
      </c>
    </row>
    <row r="1111" spans="8:43" x14ac:dyDescent="0.2">
      <c r="H1111" s="63">
        <v>93.92</v>
      </c>
      <c r="I1111" s="64">
        <f t="shared" si="478"/>
        <v>93</v>
      </c>
      <c r="J1111" s="65" t="e">
        <f>VLOOKUP(H1111,FWD!$G$4:$I$128,4,FALSE)</f>
        <v>#N/A</v>
      </c>
      <c r="K1111" s="64" t="str">
        <f t="shared" si="483"/>
        <v/>
      </c>
      <c r="L1111" s="64" t="str">
        <f t="shared" si="484"/>
        <v/>
      </c>
      <c r="M1111" s="64" t="e">
        <f t="array" ref="M1111">STDEVP(IF($I$4:$I$2051=K1111,$J$4:$J$2051))</f>
        <v>#DIV/0!</v>
      </c>
      <c r="N1111" s="78" t="e">
        <f t="shared" si="479"/>
        <v>#DIV/0!</v>
      </c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AK1111" s="47">
        <v>85.44</v>
      </c>
      <c r="AL1111" s="48">
        <f t="shared" si="480"/>
        <v>85</v>
      </c>
      <c r="AM1111" s="49" t="e">
        <f>VLOOKUP(AK1111,FWD!#REF!,4,FALSE)</f>
        <v>#REF!</v>
      </c>
      <c r="AN1111" s="58" t="str">
        <f t="shared" si="481"/>
        <v/>
      </c>
      <c r="AO1111" s="58" t="str">
        <f t="shared" si="485"/>
        <v/>
      </c>
      <c r="AP1111" s="58" t="e">
        <f t="array" ref="AP1111">STDEVP(IF($AL$4:$AL$2012=AN1111,$AM$4:$AM$2012))</f>
        <v>#DIV/0!</v>
      </c>
      <c r="AQ1111" s="59" t="e">
        <f t="shared" si="482"/>
        <v>#DIV/0!</v>
      </c>
    </row>
    <row r="1112" spans="8:43" x14ac:dyDescent="0.2">
      <c r="H1112" s="63">
        <v>93.96</v>
      </c>
      <c r="I1112" s="64">
        <f t="shared" si="478"/>
        <v>93</v>
      </c>
      <c r="J1112" s="65" t="e">
        <f>VLOOKUP(H1112,FWD!$G$4:$I$128,4,FALSE)</f>
        <v>#N/A</v>
      </c>
      <c r="K1112" s="64">
        <f t="shared" si="483"/>
        <v>93</v>
      </c>
      <c r="L1112" s="64" t="e">
        <f t="shared" si="484"/>
        <v>#N/A</v>
      </c>
      <c r="M1112" s="64" t="e">
        <f t="array" ref="M1112">STDEVP(IF($I$4:$I$2051=K1112,$J$4:$J$2051))</f>
        <v>#N/A</v>
      </c>
      <c r="N1112" s="78" t="e">
        <f t="shared" si="479"/>
        <v>#N/A</v>
      </c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AK1112" s="47">
        <v>85.4</v>
      </c>
      <c r="AL1112" s="48">
        <f t="shared" si="480"/>
        <v>85</v>
      </c>
      <c r="AM1112" s="49" t="e">
        <f>VLOOKUP(AK1112,FWD!#REF!,4,FALSE)</f>
        <v>#REF!</v>
      </c>
      <c r="AN1112" s="58" t="str">
        <f t="shared" si="481"/>
        <v/>
      </c>
      <c r="AO1112" s="58" t="str">
        <f t="shared" si="485"/>
        <v/>
      </c>
      <c r="AP1112" s="58" t="e">
        <f t="array" ref="AP1112">STDEVP(IF($AL$4:$AL$2012=AN1112,$AM$4:$AM$2012))</f>
        <v>#DIV/0!</v>
      </c>
      <c r="AQ1112" s="59" t="e">
        <f t="shared" si="482"/>
        <v>#DIV/0!</v>
      </c>
    </row>
    <row r="1113" spans="8:43" x14ac:dyDescent="0.2">
      <c r="H1113" s="63">
        <v>94</v>
      </c>
      <c r="I1113" s="64">
        <f t="shared" si="478"/>
        <v>94</v>
      </c>
      <c r="J1113" s="65" t="e">
        <f>VLOOKUP(H1113,FWD!$G$4:$I$128,4,FALSE)</f>
        <v>#N/A</v>
      </c>
      <c r="K1113" s="64" t="str">
        <f t="shared" si="483"/>
        <v/>
      </c>
      <c r="L1113" s="64" t="str">
        <f t="shared" si="484"/>
        <v/>
      </c>
      <c r="M1113" s="64" t="e">
        <f t="array" ref="M1113">STDEVP(IF($I$4:$I$2051=K1113,$J$4:$J$2051))</f>
        <v>#DIV/0!</v>
      </c>
      <c r="N1113" s="78" t="e">
        <f t="shared" si="479"/>
        <v>#DIV/0!</v>
      </c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AK1113" s="47">
        <v>85.36</v>
      </c>
      <c r="AL1113" s="48">
        <f t="shared" si="480"/>
        <v>85</v>
      </c>
      <c r="AM1113" s="49" t="e">
        <f>VLOOKUP(AK1113,FWD!#REF!,4,FALSE)</f>
        <v>#REF!</v>
      </c>
      <c r="AN1113" s="58" t="str">
        <f t="shared" si="481"/>
        <v/>
      </c>
      <c r="AO1113" s="58" t="str">
        <f t="shared" si="485"/>
        <v/>
      </c>
      <c r="AP1113" s="58" t="e">
        <f t="array" ref="AP1113">STDEVP(IF($AL$4:$AL$2012=AN1113,$AM$4:$AM$2012))</f>
        <v>#DIV/0!</v>
      </c>
      <c r="AQ1113" s="59" t="e">
        <f t="shared" si="482"/>
        <v>#DIV/0!</v>
      </c>
    </row>
    <row r="1114" spans="8:43" x14ac:dyDescent="0.2">
      <c r="H1114" s="63">
        <v>94.04</v>
      </c>
      <c r="I1114" s="64">
        <f t="shared" si="478"/>
        <v>94</v>
      </c>
      <c r="J1114" s="65" t="e">
        <f>VLOOKUP(H1114,FWD!$G$4:$I$128,4,FALSE)</f>
        <v>#N/A</v>
      </c>
      <c r="K1114" s="64" t="str">
        <f t="shared" si="483"/>
        <v/>
      </c>
      <c r="L1114" s="64" t="str">
        <f t="shared" si="484"/>
        <v/>
      </c>
      <c r="M1114" s="64" t="e">
        <f t="array" ref="M1114">STDEVP(IF($I$4:$I$2051=K1114,$J$4:$J$2051))</f>
        <v>#DIV/0!</v>
      </c>
      <c r="N1114" s="78" t="e">
        <f t="shared" si="479"/>
        <v>#DIV/0!</v>
      </c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AK1114" s="47">
        <v>85.32</v>
      </c>
      <c r="AL1114" s="48">
        <f t="shared" si="480"/>
        <v>85</v>
      </c>
      <c r="AM1114" s="49" t="e">
        <f>VLOOKUP(AK1114,FWD!#REF!,4,FALSE)</f>
        <v>#REF!</v>
      </c>
      <c r="AN1114" s="58" t="str">
        <f t="shared" si="481"/>
        <v/>
      </c>
      <c r="AO1114" s="58" t="str">
        <f t="shared" si="485"/>
        <v/>
      </c>
      <c r="AP1114" s="58" t="e">
        <f t="array" ref="AP1114">STDEVP(IF($AL$4:$AL$2012=AN1114,$AM$4:$AM$2012))</f>
        <v>#DIV/0!</v>
      </c>
      <c r="AQ1114" s="59" t="e">
        <f t="shared" si="482"/>
        <v>#DIV/0!</v>
      </c>
    </row>
    <row r="1115" spans="8:43" x14ac:dyDescent="0.2">
      <c r="H1115" s="63">
        <v>94.08</v>
      </c>
      <c r="I1115" s="64">
        <f t="shared" si="478"/>
        <v>94</v>
      </c>
      <c r="J1115" s="65" t="e">
        <f>VLOOKUP(H1115,FWD!$G$4:$I$128,4,FALSE)</f>
        <v>#N/A</v>
      </c>
      <c r="K1115" s="64" t="str">
        <f t="shared" si="483"/>
        <v/>
      </c>
      <c r="L1115" s="64" t="str">
        <f t="shared" si="484"/>
        <v/>
      </c>
      <c r="M1115" s="64" t="e">
        <f t="array" ref="M1115">STDEVP(IF($I$4:$I$2051=K1115,$J$4:$J$2051))</f>
        <v>#DIV/0!</v>
      </c>
      <c r="N1115" s="78" t="e">
        <f t="shared" si="479"/>
        <v>#DIV/0!</v>
      </c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AK1115" s="47">
        <v>85.28</v>
      </c>
      <c r="AL1115" s="48">
        <f t="shared" si="480"/>
        <v>85</v>
      </c>
      <c r="AM1115" s="49" t="e">
        <f>VLOOKUP(AK1115,FWD!#REF!,4,FALSE)</f>
        <v>#REF!</v>
      </c>
      <c r="AN1115" s="58" t="str">
        <f t="shared" si="481"/>
        <v/>
      </c>
      <c r="AO1115" s="58" t="str">
        <f t="shared" si="485"/>
        <v/>
      </c>
      <c r="AP1115" s="58" t="e">
        <f t="array" ref="AP1115">STDEVP(IF($AL$4:$AL$2012=AN1115,$AM$4:$AM$2012))</f>
        <v>#DIV/0!</v>
      </c>
      <c r="AQ1115" s="59" t="e">
        <f t="shared" si="482"/>
        <v>#DIV/0!</v>
      </c>
    </row>
    <row r="1116" spans="8:43" x14ac:dyDescent="0.2">
      <c r="H1116" s="63">
        <v>94.12</v>
      </c>
      <c r="I1116" s="64">
        <f t="shared" si="478"/>
        <v>94</v>
      </c>
      <c r="J1116" s="65" t="e">
        <f>VLOOKUP(H1116,FWD!$G$4:$I$128,4,FALSE)</f>
        <v>#N/A</v>
      </c>
      <c r="K1116" s="64" t="str">
        <f t="shared" si="483"/>
        <v/>
      </c>
      <c r="L1116" s="64" t="str">
        <f t="shared" si="484"/>
        <v/>
      </c>
      <c r="M1116" s="64" t="e">
        <f t="array" ref="M1116">STDEVP(IF($I$4:$I$2051=K1116,$J$4:$J$2051))</f>
        <v>#DIV/0!</v>
      </c>
      <c r="N1116" s="78" t="e">
        <f t="shared" si="479"/>
        <v>#DIV/0!</v>
      </c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AK1116" s="47">
        <v>85.24</v>
      </c>
      <c r="AL1116" s="48">
        <f t="shared" si="480"/>
        <v>85</v>
      </c>
      <c r="AM1116" s="49" t="e">
        <f>VLOOKUP(AK1116,FWD!#REF!,4,FALSE)</f>
        <v>#REF!</v>
      </c>
      <c r="AN1116" s="58" t="str">
        <f t="shared" si="481"/>
        <v/>
      </c>
      <c r="AO1116" s="58" t="str">
        <f t="shared" si="485"/>
        <v/>
      </c>
      <c r="AP1116" s="58" t="e">
        <f t="array" ref="AP1116">STDEVP(IF($AL$4:$AL$2012=AN1116,$AM$4:$AM$2012))</f>
        <v>#DIV/0!</v>
      </c>
      <c r="AQ1116" s="59" t="e">
        <f t="shared" si="482"/>
        <v>#DIV/0!</v>
      </c>
    </row>
    <row r="1117" spans="8:43" x14ac:dyDescent="0.2">
      <c r="H1117" s="63">
        <v>94.16</v>
      </c>
      <c r="I1117" s="64">
        <f t="shared" si="478"/>
        <v>94</v>
      </c>
      <c r="J1117" s="65" t="e">
        <f>VLOOKUP(H1117,FWD!$G$4:$I$128,4,FALSE)</f>
        <v>#N/A</v>
      </c>
      <c r="K1117" s="64" t="str">
        <f t="shared" si="483"/>
        <v/>
      </c>
      <c r="L1117" s="64" t="str">
        <f t="shared" si="484"/>
        <v/>
      </c>
      <c r="M1117" s="64" t="e">
        <f t="array" ref="M1117">STDEVP(IF($I$4:$I$2051=K1117,$J$4:$J$2051))</f>
        <v>#DIV/0!</v>
      </c>
      <c r="N1117" s="78" t="e">
        <f t="shared" si="479"/>
        <v>#DIV/0!</v>
      </c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AK1117" s="47">
        <v>85.2</v>
      </c>
      <c r="AL1117" s="48">
        <f t="shared" si="480"/>
        <v>85</v>
      </c>
      <c r="AM1117" s="49" t="e">
        <f>VLOOKUP(AK1117,FWD!#REF!,4,FALSE)</f>
        <v>#REF!</v>
      </c>
      <c r="AN1117" s="58" t="str">
        <f t="shared" si="481"/>
        <v/>
      </c>
      <c r="AO1117" s="58" t="str">
        <f t="shared" si="485"/>
        <v/>
      </c>
      <c r="AP1117" s="58" t="e">
        <f t="array" ref="AP1117">STDEVP(IF($AL$4:$AL$2012=AN1117,$AM$4:$AM$2012))</f>
        <v>#DIV/0!</v>
      </c>
      <c r="AQ1117" s="59" t="e">
        <f t="shared" si="482"/>
        <v>#DIV/0!</v>
      </c>
    </row>
    <row r="1118" spans="8:43" x14ac:dyDescent="0.2">
      <c r="H1118" s="63">
        <v>94.2</v>
      </c>
      <c r="I1118" s="64">
        <f t="shared" si="478"/>
        <v>94</v>
      </c>
      <c r="J1118" s="65" t="e">
        <f>VLOOKUP(H1118,FWD!$G$4:$I$128,4,FALSE)</f>
        <v>#N/A</v>
      </c>
      <c r="K1118" s="64" t="str">
        <f t="shared" si="483"/>
        <v/>
      </c>
      <c r="L1118" s="64" t="str">
        <f t="shared" si="484"/>
        <v/>
      </c>
      <c r="M1118" s="64" t="e">
        <f t="array" ref="M1118">STDEVP(IF($I$4:$I$2051=K1118,$J$4:$J$2051))</f>
        <v>#DIV/0!</v>
      </c>
      <c r="N1118" s="78" t="e">
        <f t="shared" si="479"/>
        <v>#DIV/0!</v>
      </c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AK1118" s="47">
        <v>85.16</v>
      </c>
      <c r="AL1118" s="48">
        <f t="shared" si="480"/>
        <v>85</v>
      </c>
      <c r="AM1118" s="49" t="e">
        <f>VLOOKUP(AK1118,FWD!#REF!,4,FALSE)</f>
        <v>#REF!</v>
      </c>
      <c r="AN1118" s="58" t="str">
        <f t="shared" si="481"/>
        <v/>
      </c>
      <c r="AO1118" s="58" t="str">
        <f t="shared" si="485"/>
        <v/>
      </c>
      <c r="AP1118" s="58" t="e">
        <f t="array" ref="AP1118">STDEVP(IF($AL$4:$AL$2012=AN1118,$AM$4:$AM$2012))</f>
        <v>#DIV/0!</v>
      </c>
      <c r="AQ1118" s="59" t="e">
        <f t="shared" si="482"/>
        <v>#DIV/0!</v>
      </c>
    </row>
    <row r="1119" spans="8:43" x14ac:dyDescent="0.2">
      <c r="H1119" s="63">
        <v>94.24</v>
      </c>
      <c r="I1119" s="64">
        <f t="shared" si="478"/>
        <v>94</v>
      </c>
      <c r="J1119" s="65" t="e">
        <f>VLOOKUP(H1119,FWD!$G$4:$I$128,4,FALSE)</f>
        <v>#N/A</v>
      </c>
      <c r="K1119" s="64" t="str">
        <f t="shared" si="483"/>
        <v/>
      </c>
      <c r="L1119" s="64" t="str">
        <f t="shared" si="484"/>
        <v/>
      </c>
      <c r="M1119" s="64" t="e">
        <f t="array" ref="M1119">STDEVP(IF($I$4:$I$2051=K1119,$J$4:$J$2051))</f>
        <v>#DIV/0!</v>
      </c>
      <c r="N1119" s="78" t="e">
        <f t="shared" si="479"/>
        <v>#DIV/0!</v>
      </c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AK1119" s="47">
        <v>85.12</v>
      </c>
      <c r="AL1119" s="48">
        <f t="shared" si="480"/>
        <v>85</v>
      </c>
      <c r="AM1119" s="49" t="e">
        <f>VLOOKUP(AK1119,FWD!#REF!,4,FALSE)</f>
        <v>#REF!</v>
      </c>
      <c r="AN1119" s="58" t="str">
        <f t="shared" si="481"/>
        <v/>
      </c>
      <c r="AO1119" s="58" t="str">
        <f t="shared" si="485"/>
        <v/>
      </c>
      <c r="AP1119" s="58" t="e">
        <f t="array" ref="AP1119">STDEVP(IF($AL$4:$AL$2012=AN1119,$AM$4:$AM$2012))</f>
        <v>#DIV/0!</v>
      </c>
      <c r="AQ1119" s="59" t="e">
        <f t="shared" si="482"/>
        <v>#DIV/0!</v>
      </c>
    </row>
    <row r="1120" spans="8:43" x14ac:dyDescent="0.2">
      <c r="H1120" s="63">
        <v>94.28</v>
      </c>
      <c r="I1120" s="64">
        <f t="shared" si="478"/>
        <v>94</v>
      </c>
      <c r="J1120" s="65" t="e">
        <f>VLOOKUP(H1120,FWD!$G$4:$I$128,4,FALSE)</f>
        <v>#N/A</v>
      </c>
      <c r="K1120" s="64" t="str">
        <f t="shared" si="483"/>
        <v/>
      </c>
      <c r="L1120" s="64" t="str">
        <f t="shared" si="484"/>
        <v/>
      </c>
      <c r="M1120" s="64" t="e">
        <f t="array" ref="M1120">STDEVP(IF($I$4:$I$2051=K1120,$J$4:$J$2051))</f>
        <v>#DIV/0!</v>
      </c>
      <c r="N1120" s="78" t="e">
        <f t="shared" si="479"/>
        <v>#DIV/0!</v>
      </c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AK1120" s="47">
        <v>85.08</v>
      </c>
      <c r="AL1120" s="48">
        <f t="shared" si="480"/>
        <v>85</v>
      </c>
      <c r="AM1120" s="49" t="e">
        <f>VLOOKUP(AK1120,FWD!#REF!,4,FALSE)</f>
        <v>#REF!</v>
      </c>
      <c r="AN1120" s="58" t="str">
        <f t="shared" si="481"/>
        <v/>
      </c>
      <c r="AO1120" s="58" t="str">
        <f t="shared" si="485"/>
        <v/>
      </c>
      <c r="AP1120" s="58" t="e">
        <f t="array" ref="AP1120">STDEVP(IF($AL$4:$AL$2012=AN1120,$AM$4:$AM$2012))</f>
        <v>#DIV/0!</v>
      </c>
      <c r="AQ1120" s="59" t="e">
        <f t="shared" si="482"/>
        <v>#DIV/0!</v>
      </c>
    </row>
    <row r="1121" spans="8:43" x14ac:dyDescent="0.2">
      <c r="H1121" s="63">
        <v>94.32</v>
      </c>
      <c r="I1121" s="64">
        <f t="shared" si="478"/>
        <v>94</v>
      </c>
      <c r="J1121" s="65" t="e">
        <f>VLOOKUP(H1121,FWD!$G$4:$I$128,4,FALSE)</f>
        <v>#N/A</v>
      </c>
      <c r="K1121" s="64" t="str">
        <f t="shared" si="483"/>
        <v/>
      </c>
      <c r="L1121" s="64" t="str">
        <f t="shared" si="484"/>
        <v/>
      </c>
      <c r="M1121" s="64" t="e">
        <f t="array" ref="M1121">STDEVP(IF($I$4:$I$2051=K1121,$J$4:$J$2051))</f>
        <v>#DIV/0!</v>
      </c>
      <c r="N1121" s="78" t="e">
        <f t="shared" si="479"/>
        <v>#DIV/0!</v>
      </c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AK1121" s="47">
        <v>85.04</v>
      </c>
      <c r="AL1121" s="48">
        <f t="shared" si="480"/>
        <v>85</v>
      </c>
      <c r="AM1121" s="49" t="e">
        <f>VLOOKUP(AK1121,FWD!#REF!,4,FALSE)</f>
        <v>#REF!</v>
      </c>
      <c r="AN1121" s="58" t="str">
        <f t="shared" si="481"/>
        <v/>
      </c>
      <c r="AO1121" s="58" t="str">
        <f t="shared" si="485"/>
        <v/>
      </c>
      <c r="AP1121" s="58" t="e">
        <f t="array" ref="AP1121">STDEVP(IF($AL$4:$AL$2012=AN1121,$AM$4:$AM$2012))</f>
        <v>#DIV/0!</v>
      </c>
      <c r="AQ1121" s="59" t="e">
        <f t="shared" si="482"/>
        <v>#DIV/0!</v>
      </c>
    </row>
    <row r="1122" spans="8:43" x14ac:dyDescent="0.2">
      <c r="H1122" s="63">
        <v>94.36</v>
      </c>
      <c r="I1122" s="64">
        <f t="shared" si="478"/>
        <v>94</v>
      </c>
      <c r="J1122" s="65" t="e">
        <f>VLOOKUP(H1122,FWD!$G$4:$I$128,4,FALSE)</f>
        <v>#N/A</v>
      </c>
      <c r="K1122" s="64" t="str">
        <f t="shared" si="483"/>
        <v/>
      </c>
      <c r="L1122" s="64" t="str">
        <f t="shared" si="484"/>
        <v/>
      </c>
      <c r="M1122" s="64" t="e">
        <f t="array" ref="M1122">STDEVP(IF($I$4:$I$2051=K1122,$J$4:$J$2051))</f>
        <v>#DIV/0!</v>
      </c>
      <c r="N1122" s="78" t="e">
        <f t="shared" si="479"/>
        <v>#DIV/0!</v>
      </c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AK1122" s="47">
        <v>85</v>
      </c>
      <c r="AL1122" s="48">
        <f t="shared" si="480"/>
        <v>85</v>
      </c>
      <c r="AM1122" s="49" t="e">
        <f>VLOOKUP(AK1122,FWD!#REF!,4,FALSE)</f>
        <v>#REF!</v>
      </c>
      <c r="AN1122" s="58">
        <f t="shared" si="481"/>
        <v>85</v>
      </c>
      <c r="AO1122" s="58" t="e">
        <f t="shared" si="485"/>
        <v>#REF!</v>
      </c>
      <c r="AP1122" s="58" t="e">
        <f t="array" ref="AP1122">STDEVP(IF($AL$4:$AL$2012=AN1122,$AM$4:$AM$2012))</f>
        <v>#REF!</v>
      </c>
      <c r="AQ1122" s="59" t="e">
        <f t="shared" si="482"/>
        <v>#REF!</v>
      </c>
    </row>
    <row r="1123" spans="8:43" x14ac:dyDescent="0.2">
      <c r="H1123" s="63">
        <v>94.4</v>
      </c>
      <c r="I1123" s="64">
        <f t="shared" si="478"/>
        <v>94</v>
      </c>
      <c r="J1123" s="65" t="e">
        <f>VLOOKUP(H1123,FWD!$G$4:$I$128,4,FALSE)</f>
        <v>#N/A</v>
      </c>
      <c r="K1123" s="64" t="str">
        <f t="shared" si="483"/>
        <v/>
      </c>
      <c r="L1123" s="64" t="str">
        <f t="shared" si="484"/>
        <v/>
      </c>
      <c r="M1123" s="64" t="e">
        <f t="array" ref="M1123">STDEVP(IF($I$4:$I$2051=K1123,$J$4:$J$2051))</f>
        <v>#DIV/0!</v>
      </c>
      <c r="N1123" s="78" t="e">
        <f t="shared" si="479"/>
        <v>#DIV/0!</v>
      </c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AK1123" s="47">
        <v>84.96</v>
      </c>
      <c r="AL1123" s="48">
        <f t="shared" si="480"/>
        <v>84</v>
      </c>
      <c r="AM1123" s="49" t="e">
        <f>VLOOKUP(AK1123,FWD!#REF!,4,FALSE)</f>
        <v>#REF!</v>
      </c>
      <c r="AN1123" s="58" t="str">
        <f t="shared" si="481"/>
        <v/>
      </c>
      <c r="AO1123" s="58" t="str">
        <f t="shared" si="485"/>
        <v/>
      </c>
      <c r="AP1123" s="58" t="e">
        <f t="array" ref="AP1123">STDEVP(IF($AL$4:$AL$2012=AN1123,$AM$4:$AM$2012))</f>
        <v>#DIV/0!</v>
      </c>
      <c r="AQ1123" s="59" t="e">
        <f t="shared" si="482"/>
        <v>#DIV/0!</v>
      </c>
    </row>
    <row r="1124" spans="8:43" x14ac:dyDescent="0.2">
      <c r="H1124" s="63">
        <v>94.44</v>
      </c>
      <c r="I1124" s="64">
        <f t="shared" si="478"/>
        <v>94</v>
      </c>
      <c r="J1124" s="65" t="e">
        <f>VLOOKUP(H1124,FWD!$G$4:$I$128,4,FALSE)</f>
        <v>#N/A</v>
      </c>
      <c r="K1124" s="64" t="str">
        <f t="shared" si="483"/>
        <v/>
      </c>
      <c r="L1124" s="64" t="str">
        <f t="shared" si="484"/>
        <v/>
      </c>
      <c r="M1124" s="64" t="e">
        <f t="array" ref="M1124">STDEVP(IF($I$4:$I$2051=K1124,$J$4:$J$2051))</f>
        <v>#DIV/0!</v>
      </c>
      <c r="N1124" s="78" t="e">
        <f t="shared" si="479"/>
        <v>#DIV/0!</v>
      </c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AK1124" s="47">
        <v>84.92</v>
      </c>
      <c r="AL1124" s="48">
        <f t="shared" si="480"/>
        <v>84</v>
      </c>
      <c r="AM1124" s="49" t="e">
        <f>VLOOKUP(AK1124,FWD!#REF!,4,FALSE)</f>
        <v>#REF!</v>
      </c>
      <c r="AN1124" s="58" t="str">
        <f t="shared" si="481"/>
        <v/>
      </c>
      <c r="AO1124" s="58" t="str">
        <f t="shared" si="485"/>
        <v/>
      </c>
      <c r="AP1124" s="58" t="e">
        <f t="array" ref="AP1124">STDEVP(IF($AL$4:$AL$2012=AN1124,$AM$4:$AM$2012))</f>
        <v>#DIV/0!</v>
      </c>
      <c r="AQ1124" s="59" t="e">
        <f t="shared" si="482"/>
        <v>#DIV/0!</v>
      </c>
    </row>
    <row r="1125" spans="8:43" x14ac:dyDescent="0.2">
      <c r="H1125" s="63">
        <v>94.48</v>
      </c>
      <c r="I1125" s="64">
        <f t="shared" si="478"/>
        <v>94</v>
      </c>
      <c r="J1125" s="65" t="e">
        <f>VLOOKUP(H1125,FWD!$G$4:$I$128,4,FALSE)</f>
        <v>#N/A</v>
      </c>
      <c r="K1125" s="64" t="str">
        <f t="shared" si="483"/>
        <v/>
      </c>
      <c r="L1125" s="64" t="str">
        <f t="shared" si="484"/>
        <v/>
      </c>
      <c r="M1125" s="64" t="e">
        <f t="array" ref="M1125">STDEVP(IF($I$4:$I$2051=K1125,$J$4:$J$2051))</f>
        <v>#DIV/0!</v>
      </c>
      <c r="N1125" s="78" t="e">
        <f t="shared" si="479"/>
        <v>#DIV/0!</v>
      </c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AK1125" s="47">
        <v>84.88</v>
      </c>
      <c r="AL1125" s="48">
        <f t="shared" si="480"/>
        <v>84</v>
      </c>
      <c r="AM1125" s="49" t="e">
        <f>VLOOKUP(AK1125,FWD!#REF!,4,FALSE)</f>
        <v>#REF!</v>
      </c>
      <c r="AN1125" s="58" t="str">
        <f t="shared" si="481"/>
        <v/>
      </c>
      <c r="AO1125" s="58" t="str">
        <f t="shared" si="485"/>
        <v/>
      </c>
      <c r="AP1125" s="58" t="e">
        <f t="array" ref="AP1125">STDEVP(IF($AL$4:$AL$2012=AN1125,$AM$4:$AM$2012))</f>
        <v>#DIV/0!</v>
      </c>
      <c r="AQ1125" s="59" t="e">
        <f t="shared" si="482"/>
        <v>#DIV/0!</v>
      </c>
    </row>
    <row r="1126" spans="8:43" x14ac:dyDescent="0.2">
      <c r="H1126" s="63">
        <v>94.52</v>
      </c>
      <c r="I1126" s="64">
        <f t="shared" si="478"/>
        <v>94</v>
      </c>
      <c r="J1126" s="65" t="e">
        <f>VLOOKUP(H1126,FWD!$G$4:$I$128,4,FALSE)</f>
        <v>#N/A</v>
      </c>
      <c r="K1126" s="64" t="str">
        <f t="shared" si="483"/>
        <v/>
      </c>
      <c r="L1126" s="64" t="str">
        <f t="shared" si="484"/>
        <v/>
      </c>
      <c r="M1126" s="64" t="e">
        <f t="array" ref="M1126">STDEVP(IF($I$4:$I$2051=K1126,$J$4:$J$2051))</f>
        <v>#DIV/0!</v>
      </c>
      <c r="N1126" s="78" t="e">
        <f t="shared" si="479"/>
        <v>#DIV/0!</v>
      </c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AK1126" s="47">
        <v>84.84</v>
      </c>
      <c r="AL1126" s="48">
        <f t="shared" si="480"/>
        <v>84</v>
      </c>
      <c r="AM1126" s="49" t="e">
        <f>VLOOKUP(AK1126,FWD!#REF!,4,FALSE)</f>
        <v>#REF!</v>
      </c>
      <c r="AN1126" s="58" t="str">
        <f t="shared" si="481"/>
        <v/>
      </c>
      <c r="AO1126" s="58" t="str">
        <f t="shared" si="485"/>
        <v/>
      </c>
      <c r="AP1126" s="58" t="e">
        <f t="array" ref="AP1126">STDEVP(IF($AL$4:$AL$2012=AN1126,$AM$4:$AM$2012))</f>
        <v>#DIV/0!</v>
      </c>
      <c r="AQ1126" s="59" t="e">
        <f t="shared" si="482"/>
        <v>#DIV/0!</v>
      </c>
    </row>
    <row r="1127" spans="8:43" x14ac:dyDescent="0.2">
      <c r="H1127" s="63">
        <v>94.56</v>
      </c>
      <c r="I1127" s="64">
        <f t="shared" si="478"/>
        <v>94</v>
      </c>
      <c r="J1127" s="65" t="e">
        <f>VLOOKUP(H1127,FWD!$G$4:$I$128,4,FALSE)</f>
        <v>#N/A</v>
      </c>
      <c r="K1127" s="64" t="str">
        <f t="shared" si="483"/>
        <v/>
      </c>
      <c r="L1127" s="64" t="str">
        <f t="shared" si="484"/>
        <v/>
      </c>
      <c r="M1127" s="64" t="e">
        <f t="array" ref="M1127">STDEVP(IF($I$4:$I$2051=K1127,$J$4:$J$2051))</f>
        <v>#DIV/0!</v>
      </c>
      <c r="N1127" s="78" t="e">
        <f t="shared" si="479"/>
        <v>#DIV/0!</v>
      </c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AK1127" s="47">
        <v>84.8</v>
      </c>
      <c r="AL1127" s="48">
        <f t="shared" si="480"/>
        <v>84</v>
      </c>
      <c r="AM1127" s="49" t="e">
        <f>VLOOKUP(AK1127,FWD!#REF!,4,FALSE)</f>
        <v>#REF!</v>
      </c>
      <c r="AN1127" s="58" t="str">
        <f t="shared" si="481"/>
        <v/>
      </c>
      <c r="AO1127" s="58" t="str">
        <f t="shared" si="485"/>
        <v/>
      </c>
      <c r="AP1127" s="58" t="e">
        <f t="array" ref="AP1127">STDEVP(IF($AL$4:$AL$2012=AN1127,$AM$4:$AM$2012))</f>
        <v>#DIV/0!</v>
      </c>
      <c r="AQ1127" s="59" t="e">
        <f t="shared" si="482"/>
        <v>#DIV/0!</v>
      </c>
    </row>
    <row r="1128" spans="8:43" x14ac:dyDescent="0.2">
      <c r="H1128" s="63">
        <v>94.6</v>
      </c>
      <c r="I1128" s="64">
        <f t="shared" si="478"/>
        <v>94</v>
      </c>
      <c r="J1128" s="65" t="e">
        <f>VLOOKUP(H1128,FWD!$G$4:$I$128,4,FALSE)</f>
        <v>#N/A</v>
      </c>
      <c r="K1128" s="64" t="str">
        <f t="shared" si="483"/>
        <v/>
      </c>
      <c r="L1128" s="64" t="str">
        <f t="shared" si="484"/>
        <v/>
      </c>
      <c r="M1128" s="64" t="e">
        <f t="array" ref="M1128">STDEVP(IF($I$4:$I$2051=K1128,$J$4:$J$2051))</f>
        <v>#DIV/0!</v>
      </c>
      <c r="N1128" s="78" t="e">
        <f t="shared" si="479"/>
        <v>#DIV/0!</v>
      </c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AK1128" s="47">
        <v>84.6</v>
      </c>
      <c r="AL1128" s="48">
        <f t="shared" si="480"/>
        <v>84</v>
      </c>
      <c r="AM1128" s="49" t="e">
        <f>VLOOKUP(AK1128,FWD!#REF!,4,FALSE)</f>
        <v>#REF!</v>
      </c>
      <c r="AN1128" s="58" t="str">
        <f t="shared" si="481"/>
        <v/>
      </c>
      <c r="AO1128" s="58" t="str">
        <f t="shared" si="485"/>
        <v/>
      </c>
      <c r="AP1128" s="58" t="e">
        <f t="array" ref="AP1128">STDEVP(IF($AL$4:$AL$2012=AN1128,$AM$4:$AM$2012))</f>
        <v>#DIV/0!</v>
      </c>
      <c r="AQ1128" s="59" t="e">
        <f t="shared" si="482"/>
        <v>#DIV/0!</v>
      </c>
    </row>
    <row r="1129" spans="8:43" x14ac:dyDescent="0.2">
      <c r="H1129" s="63">
        <v>94.64</v>
      </c>
      <c r="I1129" s="64">
        <f t="shared" si="478"/>
        <v>94</v>
      </c>
      <c r="J1129" s="65" t="e">
        <f>VLOOKUP(H1129,FWD!$G$4:$I$128,4,FALSE)</f>
        <v>#N/A</v>
      </c>
      <c r="K1129" s="64" t="str">
        <f t="shared" si="483"/>
        <v/>
      </c>
      <c r="L1129" s="64" t="str">
        <f t="shared" si="484"/>
        <v/>
      </c>
      <c r="M1129" s="64" t="e">
        <f t="array" ref="M1129">STDEVP(IF($I$4:$I$2051=K1129,$J$4:$J$2051))</f>
        <v>#DIV/0!</v>
      </c>
      <c r="N1129" s="78" t="e">
        <f t="shared" si="479"/>
        <v>#DIV/0!</v>
      </c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AK1129" s="47">
        <v>84.56</v>
      </c>
      <c r="AL1129" s="48">
        <f t="shared" si="480"/>
        <v>84</v>
      </c>
      <c r="AM1129" s="49" t="e">
        <f>VLOOKUP(AK1129,FWD!#REF!,4,FALSE)</f>
        <v>#REF!</v>
      </c>
      <c r="AN1129" s="58" t="str">
        <f t="shared" si="481"/>
        <v/>
      </c>
      <c r="AO1129" s="58" t="str">
        <f t="shared" si="485"/>
        <v/>
      </c>
      <c r="AP1129" s="58" t="e">
        <f t="array" ref="AP1129">STDEVP(IF($AL$4:$AL$2012=AN1129,$AM$4:$AM$2012))</f>
        <v>#DIV/0!</v>
      </c>
      <c r="AQ1129" s="59" t="e">
        <f t="shared" si="482"/>
        <v>#DIV/0!</v>
      </c>
    </row>
    <row r="1130" spans="8:43" x14ac:dyDescent="0.2">
      <c r="H1130" s="63">
        <v>94.68</v>
      </c>
      <c r="I1130" s="64">
        <f t="shared" si="478"/>
        <v>94</v>
      </c>
      <c r="J1130" s="65" t="e">
        <f>VLOOKUP(H1130,FWD!$G$4:$I$128,4,FALSE)</f>
        <v>#N/A</v>
      </c>
      <c r="K1130" s="64" t="str">
        <f t="shared" si="483"/>
        <v/>
      </c>
      <c r="L1130" s="64" t="str">
        <f t="shared" si="484"/>
        <v/>
      </c>
      <c r="M1130" s="64" t="e">
        <f t="array" ref="M1130">STDEVP(IF($I$4:$I$2051=K1130,$J$4:$J$2051))</f>
        <v>#DIV/0!</v>
      </c>
      <c r="N1130" s="78" t="e">
        <f t="shared" si="479"/>
        <v>#DIV/0!</v>
      </c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AK1130" s="47">
        <v>84.52</v>
      </c>
      <c r="AL1130" s="48">
        <f t="shared" si="480"/>
        <v>84</v>
      </c>
      <c r="AM1130" s="49" t="e">
        <f>VLOOKUP(AK1130,FWD!#REF!,4,FALSE)</f>
        <v>#REF!</v>
      </c>
      <c r="AN1130" s="58" t="str">
        <f t="shared" si="481"/>
        <v/>
      </c>
      <c r="AO1130" s="58" t="str">
        <f t="shared" si="485"/>
        <v/>
      </c>
      <c r="AP1130" s="58" t="e">
        <f t="array" ref="AP1130">STDEVP(IF($AL$4:$AL$2012=AN1130,$AM$4:$AM$2012))</f>
        <v>#DIV/0!</v>
      </c>
      <c r="AQ1130" s="59" t="e">
        <f t="shared" si="482"/>
        <v>#DIV/0!</v>
      </c>
    </row>
    <row r="1131" spans="8:43" x14ac:dyDescent="0.2">
      <c r="H1131" s="63">
        <v>94.72</v>
      </c>
      <c r="I1131" s="64">
        <f t="shared" si="478"/>
        <v>94</v>
      </c>
      <c r="J1131" s="65" t="e">
        <f>VLOOKUP(H1131,FWD!$G$4:$I$128,4,FALSE)</f>
        <v>#N/A</v>
      </c>
      <c r="K1131" s="64" t="str">
        <f t="shared" si="483"/>
        <v/>
      </c>
      <c r="L1131" s="64" t="str">
        <f t="shared" si="484"/>
        <v/>
      </c>
      <c r="M1131" s="64" t="e">
        <f t="array" ref="M1131">STDEVP(IF($I$4:$I$2051=K1131,$J$4:$J$2051))</f>
        <v>#DIV/0!</v>
      </c>
      <c r="N1131" s="78" t="e">
        <f t="shared" si="479"/>
        <v>#DIV/0!</v>
      </c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AK1131" s="47">
        <v>84.48</v>
      </c>
      <c r="AL1131" s="48">
        <f t="shared" si="480"/>
        <v>84</v>
      </c>
      <c r="AM1131" s="49" t="e">
        <f>VLOOKUP(AK1131,FWD!#REF!,4,FALSE)</f>
        <v>#REF!</v>
      </c>
      <c r="AN1131" s="58" t="str">
        <f t="shared" si="481"/>
        <v/>
      </c>
      <c r="AO1131" s="58" t="str">
        <f t="shared" si="485"/>
        <v/>
      </c>
      <c r="AP1131" s="58" t="e">
        <f t="array" ref="AP1131">STDEVP(IF($AL$4:$AL$2012=AN1131,$AM$4:$AM$2012))</f>
        <v>#DIV/0!</v>
      </c>
      <c r="AQ1131" s="59" t="e">
        <f t="shared" si="482"/>
        <v>#DIV/0!</v>
      </c>
    </row>
    <row r="1132" spans="8:43" x14ac:dyDescent="0.2">
      <c r="H1132" s="63">
        <v>94.76</v>
      </c>
      <c r="I1132" s="64">
        <f t="shared" si="478"/>
        <v>94</v>
      </c>
      <c r="J1132" s="65" t="e">
        <f>VLOOKUP(H1132,FWD!$G$4:$I$128,4,FALSE)</f>
        <v>#N/A</v>
      </c>
      <c r="K1132" s="64" t="str">
        <f t="shared" si="483"/>
        <v/>
      </c>
      <c r="L1132" s="64" t="str">
        <f t="shared" si="484"/>
        <v/>
      </c>
      <c r="M1132" s="64" t="e">
        <f t="array" ref="M1132">STDEVP(IF($I$4:$I$2051=K1132,$J$4:$J$2051))</f>
        <v>#DIV/0!</v>
      </c>
      <c r="N1132" s="78" t="e">
        <f t="shared" si="479"/>
        <v>#DIV/0!</v>
      </c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AK1132" s="47">
        <v>84.44</v>
      </c>
      <c r="AL1132" s="48">
        <f t="shared" si="480"/>
        <v>84</v>
      </c>
      <c r="AM1132" s="49" t="e">
        <f>VLOOKUP(AK1132,FWD!#REF!,4,FALSE)</f>
        <v>#REF!</v>
      </c>
      <c r="AN1132" s="58" t="str">
        <f t="shared" si="481"/>
        <v/>
      </c>
      <c r="AO1132" s="58" t="str">
        <f t="shared" si="485"/>
        <v/>
      </c>
      <c r="AP1132" s="58" t="e">
        <f t="array" ref="AP1132">STDEVP(IF($AL$4:$AL$2012=AN1132,$AM$4:$AM$2012))</f>
        <v>#DIV/0!</v>
      </c>
      <c r="AQ1132" s="59" t="e">
        <f t="shared" si="482"/>
        <v>#DIV/0!</v>
      </c>
    </row>
    <row r="1133" spans="8:43" x14ac:dyDescent="0.2">
      <c r="H1133" s="63">
        <v>94.8</v>
      </c>
      <c r="I1133" s="64">
        <f t="shared" si="478"/>
        <v>94</v>
      </c>
      <c r="J1133" s="65" t="e">
        <f>VLOOKUP(H1133,FWD!$G$4:$I$128,4,FALSE)</f>
        <v>#N/A</v>
      </c>
      <c r="K1133" s="64" t="str">
        <f t="shared" si="483"/>
        <v/>
      </c>
      <c r="L1133" s="64" t="str">
        <f t="shared" si="484"/>
        <v/>
      </c>
      <c r="M1133" s="64" t="e">
        <f t="array" ref="M1133">STDEVP(IF($I$4:$I$2051=K1133,$J$4:$J$2051))</f>
        <v>#DIV/0!</v>
      </c>
      <c r="N1133" s="78" t="e">
        <f t="shared" si="479"/>
        <v>#DIV/0!</v>
      </c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AK1133" s="47">
        <v>84.4</v>
      </c>
      <c r="AL1133" s="48">
        <f t="shared" si="480"/>
        <v>84</v>
      </c>
      <c r="AM1133" s="49" t="e">
        <f>VLOOKUP(AK1133,FWD!#REF!,4,FALSE)</f>
        <v>#REF!</v>
      </c>
      <c r="AN1133" s="58" t="str">
        <f t="shared" si="481"/>
        <v/>
      </c>
      <c r="AO1133" s="58" t="str">
        <f t="shared" si="485"/>
        <v/>
      </c>
      <c r="AP1133" s="58" t="e">
        <f t="array" ref="AP1133">STDEVP(IF($AL$4:$AL$2012=AN1133,$AM$4:$AM$2012))</f>
        <v>#DIV/0!</v>
      </c>
      <c r="AQ1133" s="59" t="e">
        <f t="shared" si="482"/>
        <v>#DIV/0!</v>
      </c>
    </row>
    <row r="1134" spans="8:43" x14ac:dyDescent="0.2">
      <c r="H1134" s="63">
        <v>94.84</v>
      </c>
      <c r="I1134" s="64">
        <f t="shared" si="478"/>
        <v>94</v>
      </c>
      <c r="J1134" s="65" t="e">
        <f>VLOOKUP(H1134,FWD!$G$4:$I$128,4,FALSE)</f>
        <v>#N/A</v>
      </c>
      <c r="K1134" s="64" t="str">
        <f t="shared" si="483"/>
        <v/>
      </c>
      <c r="L1134" s="64" t="str">
        <f t="shared" si="484"/>
        <v/>
      </c>
      <c r="M1134" s="64" t="e">
        <f t="array" ref="M1134">STDEVP(IF($I$4:$I$2051=K1134,$J$4:$J$2051))</f>
        <v>#DIV/0!</v>
      </c>
      <c r="N1134" s="78" t="e">
        <f t="shared" si="479"/>
        <v>#DIV/0!</v>
      </c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AK1134" s="47">
        <v>84.36</v>
      </c>
      <c r="AL1134" s="48">
        <f t="shared" si="480"/>
        <v>84</v>
      </c>
      <c r="AM1134" s="49" t="e">
        <f>VLOOKUP(AK1134,FWD!#REF!,4,FALSE)</f>
        <v>#REF!</v>
      </c>
      <c r="AN1134" s="58" t="str">
        <f t="shared" si="481"/>
        <v/>
      </c>
      <c r="AO1134" s="58" t="str">
        <f t="shared" si="485"/>
        <v/>
      </c>
      <c r="AP1134" s="58" t="e">
        <f t="array" ref="AP1134">STDEVP(IF($AL$4:$AL$2012=AN1134,$AM$4:$AM$2012))</f>
        <v>#DIV/0!</v>
      </c>
      <c r="AQ1134" s="59" t="e">
        <f t="shared" si="482"/>
        <v>#DIV/0!</v>
      </c>
    </row>
    <row r="1135" spans="8:43" x14ac:dyDescent="0.2">
      <c r="H1135" s="63">
        <v>94.88</v>
      </c>
      <c r="I1135" s="64">
        <f t="shared" si="478"/>
        <v>94</v>
      </c>
      <c r="J1135" s="65" t="e">
        <f>VLOOKUP(H1135,FWD!$G$4:$I$128,4,FALSE)</f>
        <v>#N/A</v>
      </c>
      <c r="K1135" s="64" t="str">
        <f t="shared" si="483"/>
        <v/>
      </c>
      <c r="L1135" s="64" t="str">
        <f t="shared" si="484"/>
        <v/>
      </c>
      <c r="M1135" s="64" t="e">
        <f t="array" ref="M1135">STDEVP(IF($I$4:$I$2051=K1135,$J$4:$J$2051))</f>
        <v>#DIV/0!</v>
      </c>
      <c r="N1135" s="78" t="e">
        <f t="shared" si="479"/>
        <v>#DIV/0!</v>
      </c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AK1135" s="47">
        <v>84.32</v>
      </c>
      <c r="AL1135" s="48">
        <f t="shared" si="480"/>
        <v>84</v>
      </c>
      <c r="AM1135" s="49" t="e">
        <f>VLOOKUP(AK1135,FWD!#REF!,4,FALSE)</f>
        <v>#REF!</v>
      </c>
      <c r="AN1135" s="58" t="str">
        <f t="shared" si="481"/>
        <v/>
      </c>
      <c r="AO1135" s="58" t="str">
        <f t="shared" si="485"/>
        <v/>
      </c>
      <c r="AP1135" s="58" t="e">
        <f t="array" ref="AP1135">STDEVP(IF($AL$4:$AL$2012=AN1135,$AM$4:$AM$2012))</f>
        <v>#DIV/0!</v>
      </c>
      <c r="AQ1135" s="59" t="e">
        <f t="shared" si="482"/>
        <v>#DIV/0!</v>
      </c>
    </row>
    <row r="1136" spans="8:43" x14ac:dyDescent="0.2">
      <c r="H1136" s="63">
        <v>94.92</v>
      </c>
      <c r="I1136" s="64">
        <f t="shared" si="478"/>
        <v>94</v>
      </c>
      <c r="J1136" s="65" t="e">
        <f>VLOOKUP(H1136,FWD!$G$4:$I$128,4,FALSE)</f>
        <v>#N/A</v>
      </c>
      <c r="K1136" s="64">
        <f t="shared" si="483"/>
        <v>94</v>
      </c>
      <c r="L1136" s="64" t="e">
        <f t="shared" si="484"/>
        <v>#N/A</v>
      </c>
      <c r="M1136" s="64" t="e">
        <f t="array" ref="M1136">STDEVP(IF($I$4:$I$2051=K1136,$J$4:$J$2051))</f>
        <v>#N/A</v>
      </c>
      <c r="N1136" s="78" t="e">
        <f t="shared" si="479"/>
        <v>#N/A</v>
      </c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AK1136" s="47">
        <v>84.28</v>
      </c>
      <c r="AL1136" s="48">
        <f t="shared" si="480"/>
        <v>84</v>
      </c>
      <c r="AM1136" s="49" t="e">
        <f>VLOOKUP(AK1136,FWD!#REF!,4,FALSE)</f>
        <v>#REF!</v>
      </c>
      <c r="AN1136" s="58" t="str">
        <f t="shared" si="481"/>
        <v/>
      </c>
      <c r="AO1136" s="58" t="str">
        <f t="shared" si="485"/>
        <v/>
      </c>
      <c r="AP1136" s="58" t="e">
        <f t="array" ref="AP1136">STDEVP(IF($AL$4:$AL$2012=AN1136,$AM$4:$AM$2012))</f>
        <v>#DIV/0!</v>
      </c>
      <c r="AQ1136" s="59" t="e">
        <f t="shared" si="482"/>
        <v>#DIV/0!</v>
      </c>
    </row>
    <row r="1137" spans="8:43" x14ac:dyDescent="0.2">
      <c r="H1137" s="63">
        <v>95.68</v>
      </c>
      <c r="I1137" s="64">
        <f t="shared" si="478"/>
        <v>95</v>
      </c>
      <c r="J1137" s="65" t="e">
        <f>VLOOKUP(H1137,FWD!$G$4:$I$128,4,FALSE)</f>
        <v>#N/A</v>
      </c>
      <c r="K1137" s="64" t="str">
        <f t="shared" si="483"/>
        <v/>
      </c>
      <c r="L1137" s="64" t="str">
        <f t="shared" si="484"/>
        <v/>
      </c>
      <c r="M1137" s="64" t="e">
        <f t="array" ref="M1137">STDEVP(IF($I$4:$I$2051=K1137,$J$4:$J$2051))</f>
        <v>#DIV/0!</v>
      </c>
      <c r="N1137" s="78" t="e">
        <f t="shared" si="479"/>
        <v>#DIV/0!</v>
      </c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AK1137" s="47">
        <v>84.24</v>
      </c>
      <c r="AL1137" s="48">
        <f t="shared" si="480"/>
        <v>84</v>
      </c>
      <c r="AM1137" s="49" t="e">
        <f>VLOOKUP(AK1137,FWD!#REF!,4,FALSE)</f>
        <v>#REF!</v>
      </c>
      <c r="AN1137" s="58" t="str">
        <f t="shared" si="481"/>
        <v/>
      </c>
      <c r="AO1137" s="58" t="str">
        <f t="shared" si="485"/>
        <v/>
      </c>
      <c r="AP1137" s="58" t="e">
        <f t="array" ref="AP1137">STDEVP(IF($AL$4:$AL$2012=AN1137,$AM$4:$AM$2012))</f>
        <v>#DIV/0!</v>
      </c>
      <c r="AQ1137" s="59" t="e">
        <f t="shared" si="482"/>
        <v>#DIV/0!</v>
      </c>
    </row>
    <row r="1138" spans="8:43" x14ac:dyDescent="0.2">
      <c r="H1138" s="63">
        <v>95.72</v>
      </c>
      <c r="I1138" s="64">
        <f t="shared" si="478"/>
        <v>95</v>
      </c>
      <c r="J1138" s="65" t="e">
        <f>VLOOKUP(H1138,FWD!$G$4:$I$128,4,FALSE)</f>
        <v>#N/A</v>
      </c>
      <c r="K1138" s="64" t="str">
        <f t="shared" si="483"/>
        <v/>
      </c>
      <c r="L1138" s="64" t="str">
        <f t="shared" si="484"/>
        <v/>
      </c>
      <c r="M1138" s="64" t="e">
        <f t="array" ref="M1138">STDEVP(IF($I$4:$I$2051=K1138,$J$4:$J$2051))</f>
        <v>#DIV/0!</v>
      </c>
      <c r="N1138" s="78" t="e">
        <f t="shared" si="479"/>
        <v>#DIV/0!</v>
      </c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AK1138" s="47">
        <v>84.2</v>
      </c>
      <c r="AL1138" s="48">
        <f t="shared" si="480"/>
        <v>84</v>
      </c>
      <c r="AM1138" s="49" t="e">
        <f>VLOOKUP(AK1138,FWD!#REF!,4,FALSE)</f>
        <v>#REF!</v>
      </c>
      <c r="AN1138" s="58" t="str">
        <f t="shared" si="481"/>
        <v/>
      </c>
      <c r="AO1138" s="58" t="str">
        <f t="shared" si="485"/>
        <v/>
      </c>
      <c r="AP1138" s="58" t="e">
        <f t="array" ref="AP1138">STDEVP(IF($AL$4:$AL$2012=AN1138,$AM$4:$AM$2012))</f>
        <v>#DIV/0!</v>
      </c>
      <c r="AQ1138" s="59" t="e">
        <f t="shared" si="482"/>
        <v>#DIV/0!</v>
      </c>
    </row>
    <row r="1139" spans="8:43" x14ac:dyDescent="0.2">
      <c r="H1139" s="63">
        <v>95.76</v>
      </c>
      <c r="I1139" s="64">
        <f t="shared" si="478"/>
        <v>95</v>
      </c>
      <c r="J1139" s="65" t="e">
        <f>VLOOKUP(H1139,FWD!$G$4:$I$128,4,FALSE)</f>
        <v>#N/A</v>
      </c>
      <c r="K1139" s="64" t="str">
        <f t="shared" si="483"/>
        <v/>
      </c>
      <c r="L1139" s="64" t="str">
        <f t="shared" si="484"/>
        <v/>
      </c>
      <c r="M1139" s="64" t="e">
        <f t="array" ref="M1139">STDEVP(IF($I$4:$I$2051=K1139,$J$4:$J$2051))</f>
        <v>#DIV/0!</v>
      </c>
      <c r="N1139" s="78" t="e">
        <f t="shared" si="479"/>
        <v>#DIV/0!</v>
      </c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AK1139" s="47">
        <v>84.16</v>
      </c>
      <c r="AL1139" s="48">
        <f t="shared" si="480"/>
        <v>84</v>
      </c>
      <c r="AM1139" s="49" t="e">
        <f>VLOOKUP(AK1139,FWD!#REF!,4,FALSE)</f>
        <v>#REF!</v>
      </c>
      <c r="AN1139" s="58" t="str">
        <f t="shared" si="481"/>
        <v/>
      </c>
      <c r="AO1139" s="58" t="str">
        <f t="shared" si="485"/>
        <v/>
      </c>
      <c r="AP1139" s="58" t="e">
        <f t="array" ref="AP1139">STDEVP(IF($AL$4:$AL$2012=AN1139,$AM$4:$AM$2012))</f>
        <v>#DIV/0!</v>
      </c>
      <c r="AQ1139" s="59" t="e">
        <f t="shared" si="482"/>
        <v>#DIV/0!</v>
      </c>
    </row>
    <row r="1140" spans="8:43" x14ac:dyDescent="0.2">
      <c r="H1140" s="63">
        <v>95.8</v>
      </c>
      <c r="I1140" s="64">
        <f t="shared" si="478"/>
        <v>95</v>
      </c>
      <c r="J1140" s="65" t="e">
        <f>VLOOKUP(H1140,FWD!$G$4:$I$128,4,FALSE)</f>
        <v>#N/A</v>
      </c>
      <c r="K1140" s="64" t="str">
        <f t="shared" si="483"/>
        <v/>
      </c>
      <c r="L1140" s="64" t="str">
        <f t="shared" si="484"/>
        <v/>
      </c>
      <c r="M1140" s="64" t="e">
        <f t="array" ref="M1140">STDEVP(IF($I$4:$I$2051=K1140,$J$4:$J$2051))</f>
        <v>#DIV/0!</v>
      </c>
      <c r="N1140" s="78" t="e">
        <f t="shared" si="479"/>
        <v>#DIV/0!</v>
      </c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AK1140" s="47">
        <v>84.12</v>
      </c>
      <c r="AL1140" s="48">
        <f t="shared" si="480"/>
        <v>84</v>
      </c>
      <c r="AM1140" s="49" t="e">
        <f>VLOOKUP(AK1140,FWD!#REF!,4,FALSE)</f>
        <v>#REF!</v>
      </c>
      <c r="AN1140" s="58" t="str">
        <f t="shared" si="481"/>
        <v/>
      </c>
      <c r="AO1140" s="58" t="str">
        <f t="shared" si="485"/>
        <v/>
      </c>
      <c r="AP1140" s="58" t="e">
        <f t="array" ref="AP1140">STDEVP(IF($AL$4:$AL$2012=AN1140,$AM$4:$AM$2012))</f>
        <v>#DIV/0!</v>
      </c>
      <c r="AQ1140" s="59" t="e">
        <f t="shared" si="482"/>
        <v>#DIV/0!</v>
      </c>
    </row>
    <row r="1141" spans="8:43" x14ac:dyDescent="0.2">
      <c r="H1141" s="63">
        <v>95.84</v>
      </c>
      <c r="I1141" s="64">
        <f t="shared" si="478"/>
        <v>95</v>
      </c>
      <c r="J1141" s="65" t="e">
        <f>VLOOKUP(H1141,FWD!$G$4:$I$128,4,FALSE)</f>
        <v>#N/A</v>
      </c>
      <c r="K1141" s="64" t="str">
        <f t="shared" si="483"/>
        <v/>
      </c>
      <c r="L1141" s="64" t="str">
        <f t="shared" si="484"/>
        <v/>
      </c>
      <c r="M1141" s="64" t="e">
        <f t="array" ref="M1141">STDEVP(IF($I$4:$I$2051=K1141,$J$4:$J$2051))</f>
        <v>#DIV/0!</v>
      </c>
      <c r="N1141" s="78" t="e">
        <f t="shared" si="479"/>
        <v>#DIV/0!</v>
      </c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AK1141" s="47">
        <v>84.08</v>
      </c>
      <c r="AL1141" s="48">
        <f t="shared" si="480"/>
        <v>84</v>
      </c>
      <c r="AM1141" s="49" t="e">
        <f>VLOOKUP(AK1141,FWD!#REF!,4,FALSE)</f>
        <v>#REF!</v>
      </c>
      <c r="AN1141" s="58" t="str">
        <f t="shared" si="481"/>
        <v/>
      </c>
      <c r="AO1141" s="58" t="str">
        <f t="shared" si="485"/>
        <v/>
      </c>
      <c r="AP1141" s="58" t="e">
        <f t="array" ref="AP1141">STDEVP(IF($AL$4:$AL$2012=AN1141,$AM$4:$AM$2012))</f>
        <v>#DIV/0!</v>
      </c>
      <c r="AQ1141" s="59" t="e">
        <f t="shared" si="482"/>
        <v>#DIV/0!</v>
      </c>
    </row>
    <row r="1142" spans="8:43" x14ac:dyDescent="0.2">
      <c r="H1142" s="63">
        <v>95.88</v>
      </c>
      <c r="I1142" s="64">
        <f t="shared" si="478"/>
        <v>95</v>
      </c>
      <c r="J1142" s="65" t="e">
        <f>VLOOKUP(H1142,FWD!$G$4:$I$128,4,FALSE)</f>
        <v>#N/A</v>
      </c>
      <c r="K1142" s="64" t="str">
        <f t="shared" si="483"/>
        <v/>
      </c>
      <c r="L1142" s="64" t="str">
        <f t="shared" si="484"/>
        <v/>
      </c>
      <c r="M1142" s="64" t="e">
        <f t="array" ref="M1142">STDEVP(IF($I$4:$I$2051=K1142,$J$4:$J$2051))</f>
        <v>#DIV/0!</v>
      </c>
      <c r="N1142" s="78" t="e">
        <f t="shared" si="479"/>
        <v>#DIV/0!</v>
      </c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AK1142" s="47">
        <v>84.04</v>
      </c>
      <c r="AL1142" s="48">
        <f t="shared" si="480"/>
        <v>84</v>
      </c>
      <c r="AM1142" s="49" t="e">
        <f>VLOOKUP(AK1142,FWD!#REF!,4,FALSE)</f>
        <v>#REF!</v>
      </c>
      <c r="AN1142" s="58" t="str">
        <f t="shared" si="481"/>
        <v/>
      </c>
      <c r="AO1142" s="58" t="str">
        <f t="shared" si="485"/>
        <v/>
      </c>
      <c r="AP1142" s="58" t="e">
        <f t="array" ref="AP1142">STDEVP(IF($AL$4:$AL$2012=AN1142,$AM$4:$AM$2012))</f>
        <v>#DIV/0!</v>
      </c>
      <c r="AQ1142" s="59" t="e">
        <f t="shared" si="482"/>
        <v>#DIV/0!</v>
      </c>
    </row>
    <row r="1143" spans="8:43" x14ac:dyDescent="0.2">
      <c r="H1143" s="63">
        <v>95.92</v>
      </c>
      <c r="I1143" s="64">
        <f t="shared" si="478"/>
        <v>95</v>
      </c>
      <c r="J1143" s="65" t="e">
        <f>VLOOKUP(H1143,FWD!$G$4:$I$128,4,FALSE)</f>
        <v>#N/A</v>
      </c>
      <c r="K1143" s="64">
        <f t="shared" si="483"/>
        <v>95</v>
      </c>
      <c r="L1143" s="64" t="e">
        <f t="shared" si="484"/>
        <v>#N/A</v>
      </c>
      <c r="M1143" s="64" t="e">
        <f t="array" ref="M1143">STDEVP(IF($I$4:$I$2051=K1143,$J$4:$J$2051))</f>
        <v>#N/A</v>
      </c>
      <c r="N1143" s="78" t="e">
        <f t="shared" si="479"/>
        <v>#N/A</v>
      </c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AK1143" s="47">
        <v>84</v>
      </c>
      <c r="AL1143" s="48">
        <f t="shared" si="480"/>
        <v>84</v>
      </c>
      <c r="AM1143" s="49" t="e">
        <f>VLOOKUP(AK1143,FWD!#REF!,4,FALSE)</f>
        <v>#REF!</v>
      </c>
      <c r="AN1143" s="58">
        <f t="shared" si="481"/>
        <v>84</v>
      </c>
      <c r="AO1143" s="58" t="e">
        <f t="shared" si="485"/>
        <v>#REF!</v>
      </c>
      <c r="AP1143" s="58" t="e">
        <f t="array" ref="AP1143">STDEVP(IF($AL$4:$AL$2012=AN1143,$AM$4:$AM$2012))</f>
        <v>#REF!</v>
      </c>
      <c r="AQ1143" s="59" t="e">
        <f t="shared" si="482"/>
        <v>#REF!</v>
      </c>
    </row>
    <row r="1144" spans="8:43" x14ac:dyDescent="0.2">
      <c r="H1144" s="63">
        <v>96.08</v>
      </c>
      <c r="I1144" s="64">
        <f t="shared" si="478"/>
        <v>96</v>
      </c>
      <c r="J1144" s="65" t="e">
        <f>VLOOKUP(H1144,FWD!$G$4:$I$128,4,FALSE)</f>
        <v>#N/A</v>
      </c>
      <c r="K1144" s="64" t="str">
        <f t="shared" si="483"/>
        <v/>
      </c>
      <c r="L1144" s="64" t="str">
        <f t="shared" si="484"/>
        <v/>
      </c>
      <c r="M1144" s="64" t="e">
        <f t="array" ref="M1144">STDEVP(IF($I$4:$I$2051=K1144,$J$4:$J$2051))</f>
        <v>#DIV/0!</v>
      </c>
      <c r="N1144" s="78" t="e">
        <f t="shared" si="479"/>
        <v>#DIV/0!</v>
      </c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AK1144" s="47">
        <v>83.96</v>
      </c>
      <c r="AL1144" s="48">
        <f t="shared" si="480"/>
        <v>83</v>
      </c>
      <c r="AM1144" s="49" t="e">
        <f>VLOOKUP(AK1144,FWD!#REF!,4,FALSE)</f>
        <v>#REF!</v>
      </c>
      <c r="AN1144" s="58" t="str">
        <f t="shared" si="481"/>
        <v/>
      </c>
      <c r="AO1144" s="58" t="str">
        <f t="shared" si="485"/>
        <v/>
      </c>
      <c r="AP1144" s="58" t="e">
        <f t="array" ref="AP1144">STDEVP(IF($AL$4:$AL$2012=AN1144,$AM$4:$AM$2012))</f>
        <v>#DIV/0!</v>
      </c>
      <c r="AQ1144" s="59" t="e">
        <f t="shared" si="482"/>
        <v>#DIV/0!</v>
      </c>
    </row>
    <row r="1145" spans="8:43" x14ac:dyDescent="0.2">
      <c r="H1145" s="63">
        <v>96.12</v>
      </c>
      <c r="I1145" s="64">
        <f t="shared" si="478"/>
        <v>96</v>
      </c>
      <c r="J1145" s="65" t="e">
        <f>VLOOKUP(H1145,FWD!$G$4:$I$128,4,FALSE)</f>
        <v>#N/A</v>
      </c>
      <c r="K1145" s="64" t="str">
        <f t="shared" si="483"/>
        <v/>
      </c>
      <c r="L1145" s="64" t="str">
        <f t="shared" si="484"/>
        <v/>
      </c>
      <c r="M1145" s="64" t="e">
        <f t="array" ref="M1145">STDEVP(IF($I$4:$I$2051=K1145,$J$4:$J$2051))</f>
        <v>#DIV/0!</v>
      </c>
      <c r="N1145" s="78" t="e">
        <f t="shared" si="479"/>
        <v>#DIV/0!</v>
      </c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AK1145" s="47">
        <v>83.92</v>
      </c>
      <c r="AL1145" s="48">
        <f t="shared" si="480"/>
        <v>83</v>
      </c>
      <c r="AM1145" s="49" t="e">
        <f>VLOOKUP(AK1145,FWD!#REF!,4,FALSE)</f>
        <v>#REF!</v>
      </c>
      <c r="AN1145" s="58" t="str">
        <f t="shared" si="481"/>
        <v/>
      </c>
      <c r="AO1145" s="58" t="str">
        <f t="shared" si="485"/>
        <v/>
      </c>
      <c r="AP1145" s="58" t="e">
        <f t="array" ref="AP1145">STDEVP(IF($AL$4:$AL$2012=AN1145,$AM$4:$AM$2012))</f>
        <v>#DIV/0!</v>
      </c>
      <c r="AQ1145" s="59" t="e">
        <f t="shared" si="482"/>
        <v>#DIV/0!</v>
      </c>
    </row>
    <row r="1146" spans="8:43" x14ac:dyDescent="0.2">
      <c r="H1146" s="63">
        <v>96.16</v>
      </c>
      <c r="I1146" s="64">
        <f t="shared" si="478"/>
        <v>96</v>
      </c>
      <c r="J1146" s="65" t="e">
        <f>VLOOKUP(H1146,FWD!$G$4:$I$128,4,FALSE)</f>
        <v>#N/A</v>
      </c>
      <c r="K1146" s="64" t="str">
        <f t="shared" si="483"/>
        <v/>
      </c>
      <c r="L1146" s="64" t="str">
        <f t="shared" si="484"/>
        <v/>
      </c>
      <c r="M1146" s="64" t="e">
        <f t="array" ref="M1146">STDEVP(IF($I$4:$I$2051=K1146,$J$4:$J$2051))</f>
        <v>#DIV/0!</v>
      </c>
      <c r="N1146" s="78" t="e">
        <f t="shared" si="479"/>
        <v>#DIV/0!</v>
      </c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AK1146" s="47">
        <v>83.88</v>
      </c>
      <c r="AL1146" s="48">
        <f t="shared" si="480"/>
        <v>83</v>
      </c>
      <c r="AM1146" s="49" t="e">
        <f>VLOOKUP(AK1146,FWD!#REF!,4,FALSE)</f>
        <v>#REF!</v>
      </c>
      <c r="AN1146" s="58" t="str">
        <f t="shared" si="481"/>
        <v/>
      </c>
      <c r="AO1146" s="58" t="str">
        <f t="shared" si="485"/>
        <v/>
      </c>
      <c r="AP1146" s="58" t="e">
        <f t="array" ref="AP1146">STDEVP(IF($AL$4:$AL$2012=AN1146,$AM$4:$AM$2012))</f>
        <v>#DIV/0!</v>
      </c>
      <c r="AQ1146" s="59" t="e">
        <f t="shared" si="482"/>
        <v>#DIV/0!</v>
      </c>
    </row>
    <row r="1147" spans="8:43" x14ac:dyDescent="0.2">
      <c r="H1147" s="63">
        <v>96.2</v>
      </c>
      <c r="I1147" s="64">
        <f t="shared" si="478"/>
        <v>96</v>
      </c>
      <c r="J1147" s="65" t="e">
        <f>VLOOKUP(H1147,FWD!$G$4:$I$128,4,FALSE)</f>
        <v>#N/A</v>
      </c>
      <c r="K1147" s="64" t="str">
        <f t="shared" si="483"/>
        <v/>
      </c>
      <c r="L1147" s="64" t="str">
        <f t="shared" si="484"/>
        <v/>
      </c>
      <c r="M1147" s="64" t="e">
        <f t="array" ref="M1147">STDEVP(IF($I$4:$I$2051=K1147,$J$4:$J$2051))</f>
        <v>#DIV/0!</v>
      </c>
      <c r="N1147" s="78" t="e">
        <f t="shared" si="479"/>
        <v>#DIV/0!</v>
      </c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AK1147" s="47">
        <v>83.84</v>
      </c>
      <c r="AL1147" s="48">
        <f t="shared" si="480"/>
        <v>83</v>
      </c>
      <c r="AM1147" s="49" t="e">
        <f>VLOOKUP(AK1147,FWD!#REF!,4,FALSE)</f>
        <v>#REF!</v>
      </c>
      <c r="AN1147" s="58" t="str">
        <f t="shared" si="481"/>
        <v/>
      </c>
      <c r="AO1147" s="58" t="str">
        <f t="shared" si="485"/>
        <v/>
      </c>
      <c r="AP1147" s="58" t="e">
        <f t="array" ref="AP1147">STDEVP(IF($AL$4:$AL$2012=AN1147,$AM$4:$AM$2012))</f>
        <v>#DIV/0!</v>
      </c>
      <c r="AQ1147" s="59" t="e">
        <f t="shared" si="482"/>
        <v>#DIV/0!</v>
      </c>
    </row>
    <row r="1148" spans="8:43" x14ac:dyDescent="0.2">
      <c r="H1148" s="63">
        <v>96.24</v>
      </c>
      <c r="I1148" s="64">
        <f t="shared" si="478"/>
        <v>96</v>
      </c>
      <c r="J1148" s="65" t="e">
        <f>VLOOKUP(H1148,FWD!$G$4:$I$128,4,FALSE)</f>
        <v>#N/A</v>
      </c>
      <c r="K1148" s="64" t="str">
        <f t="shared" si="483"/>
        <v/>
      </c>
      <c r="L1148" s="64" t="str">
        <f t="shared" si="484"/>
        <v/>
      </c>
      <c r="M1148" s="64" t="e">
        <f t="array" ref="M1148">STDEVP(IF($I$4:$I$2051=K1148,$J$4:$J$2051))</f>
        <v>#DIV/0!</v>
      </c>
      <c r="N1148" s="78" t="e">
        <f t="shared" si="479"/>
        <v>#DIV/0!</v>
      </c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AK1148" s="47">
        <v>83.8</v>
      </c>
      <c r="AL1148" s="48">
        <f t="shared" si="480"/>
        <v>83</v>
      </c>
      <c r="AM1148" s="49" t="e">
        <f>VLOOKUP(AK1148,FWD!#REF!,4,FALSE)</f>
        <v>#REF!</v>
      </c>
      <c r="AN1148" s="58" t="str">
        <f t="shared" si="481"/>
        <v/>
      </c>
      <c r="AO1148" s="58" t="str">
        <f t="shared" si="485"/>
        <v/>
      </c>
      <c r="AP1148" s="58" t="e">
        <f t="array" ref="AP1148">STDEVP(IF($AL$4:$AL$2012=AN1148,$AM$4:$AM$2012))</f>
        <v>#DIV/0!</v>
      </c>
      <c r="AQ1148" s="59" t="e">
        <f t="shared" si="482"/>
        <v>#DIV/0!</v>
      </c>
    </row>
    <row r="1149" spans="8:43" x14ac:dyDescent="0.2">
      <c r="H1149" s="63">
        <v>96.28</v>
      </c>
      <c r="I1149" s="64">
        <f t="shared" si="478"/>
        <v>96</v>
      </c>
      <c r="J1149" s="65" t="e">
        <f>VLOOKUP(H1149,FWD!$G$4:$I$128,4,FALSE)</f>
        <v>#N/A</v>
      </c>
      <c r="K1149" s="64" t="str">
        <f t="shared" si="483"/>
        <v/>
      </c>
      <c r="L1149" s="64" t="str">
        <f t="shared" si="484"/>
        <v/>
      </c>
      <c r="M1149" s="64" t="e">
        <f t="array" ref="M1149">STDEVP(IF($I$4:$I$2051=K1149,$J$4:$J$2051))</f>
        <v>#DIV/0!</v>
      </c>
      <c r="N1149" s="78" t="e">
        <f t="shared" si="479"/>
        <v>#DIV/0!</v>
      </c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AK1149" s="47">
        <v>83.76</v>
      </c>
      <c r="AL1149" s="48">
        <f t="shared" si="480"/>
        <v>83</v>
      </c>
      <c r="AM1149" s="49" t="e">
        <f>VLOOKUP(AK1149,FWD!#REF!,4,FALSE)</f>
        <v>#REF!</v>
      </c>
      <c r="AN1149" s="58" t="str">
        <f t="shared" si="481"/>
        <v/>
      </c>
      <c r="AO1149" s="58" t="str">
        <f t="shared" si="485"/>
        <v/>
      </c>
      <c r="AP1149" s="58" t="e">
        <f t="array" ref="AP1149">STDEVP(IF($AL$4:$AL$2012=AN1149,$AM$4:$AM$2012))</f>
        <v>#DIV/0!</v>
      </c>
      <c r="AQ1149" s="59" t="e">
        <f t="shared" si="482"/>
        <v>#DIV/0!</v>
      </c>
    </row>
    <row r="1150" spans="8:43" x14ac:dyDescent="0.2">
      <c r="H1150" s="63">
        <v>96.32</v>
      </c>
      <c r="I1150" s="64">
        <f t="shared" si="478"/>
        <v>96</v>
      </c>
      <c r="J1150" s="65" t="e">
        <f>VLOOKUP(H1150,FWD!$G$4:$I$128,4,FALSE)</f>
        <v>#N/A</v>
      </c>
      <c r="K1150" s="64" t="str">
        <f t="shared" si="483"/>
        <v/>
      </c>
      <c r="L1150" s="64" t="str">
        <f t="shared" si="484"/>
        <v/>
      </c>
      <c r="M1150" s="64" t="e">
        <f t="array" ref="M1150">STDEVP(IF($I$4:$I$2051=K1150,$J$4:$J$2051))</f>
        <v>#DIV/0!</v>
      </c>
      <c r="N1150" s="78" t="e">
        <f t="shared" si="479"/>
        <v>#DIV/0!</v>
      </c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AK1150" s="47">
        <v>83.72</v>
      </c>
      <c r="AL1150" s="48">
        <f t="shared" si="480"/>
        <v>83</v>
      </c>
      <c r="AM1150" s="49" t="e">
        <f>VLOOKUP(AK1150,FWD!#REF!,4,FALSE)</f>
        <v>#REF!</v>
      </c>
      <c r="AN1150" s="58" t="str">
        <f t="shared" si="481"/>
        <v/>
      </c>
      <c r="AO1150" s="58" t="str">
        <f t="shared" si="485"/>
        <v/>
      </c>
      <c r="AP1150" s="58" t="e">
        <f t="array" ref="AP1150">STDEVP(IF($AL$4:$AL$2012=AN1150,$AM$4:$AM$2012))</f>
        <v>#DIV/0!</v>
      </c>
      <c r="AQ1150" s="59" t="e">
        <f t="shared" si="482"/>
        <v>#DIV/0!</v>
      </c>
    </row>
    <row r="1151" spans="8:43" x14ac:dyDescent="0.2">
      <c r="H1151" s="63">
        <v>96.36</v>
      </c>
      <c r="I1151" s="64">
        <f t="shared" si="478"/>
        <v>96</v>
      </c>
      <c r="J1151" s="65" t="e">
        <f>VLOOKUP(H1151,FWD!$G$4:$I$128,4,FALSE)</f>
        <v>#N/A</v>
      </c>
      <c r="K1151" s="64" t="str">
        <f t="shared" si="483"/>
        <v/>
      </c>
      <c r="L1151" s="64" t="str">
        <f t="shared" si="484"/>
        <v/>
      </c>
      <c r="M1151" s="64" t="e">
        <f t="array" ref="M1151">STDEVP(IF($I$4:$I$2051=K1151,$J$4:$J$2051))</f>
        <v>#DIV/0!</v>
      </c>
      <c r="N1151" s="78" t="e">
        <f t="shared" si="479"/>
        <v>#DIV/0!</v>
      </c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AK1151" s="47">
        <v>83.68</v>
      </c>
      <c r="AL1151" s="48">
        <f t="shared" si="480"/>
        <v>83</v>
      </c>
      <c r="AM1151" s="49" t="e">
        <f>VLOOKUP(AK1151,FWD!#REF!,4,FALSE)</f>
        <v>#REF!</v>
      </c>
      <c r="AN1151" s="58" t="str">
        <f t="shared" si="481"/>
        <v/>
      </c>
      <c r="AO1151" s="58" t="str">
        <f t="shared" si="485"/>
        <v/>
      </c>
      <c r="AP1151" s="58" t="e">
        <f t="array" ref="AP1151">STDEVP(IF($AL$4:$AL$2012=AN1151,$AM$4:$AM$2012))</f>
        <v>#DIV/0!</v>
      </c>
      <c r="AQ1151" s="59" t="e">
        <f t="shared" si="482"/>
        <v>#DIV/0!</v>
      </c>
    </row>
    <row r="1152" spans="8:43" x14ac:dyDescent="0.2">
      <c r="H1152" s="63">
        <v>96.4</v>
      </c>
      <c r="I1152" s="64">
        <f t="shared" si="478"/>
        <v>96</v>
      </c>
      <c r="J1152" s="65" t="e">
        <f>VLOOKUP(H1152,FWD!$G$4:$I$128,4,FALSE)</f>
        <v>#N/A</v>
      </c>
      <c r="K1152" s="64" t="str">
        <f t="shared" si="483"/>
        <v/>
      </c>
      <c r="L1152" s="64" t="str">
        <f t="shared" si="484"/>
        <v/>
      </c>
      <c r="M1152" s="64" t="e">
        <f t="array" ref="M1152">STDEVP(IF($I$4:$I$2051=K1152,$J$4:$J$2051))</f>
        <v>#DIV/0!</v>
      </c>
      <c r="N1152" s="78" t="e">
        <f t="shared" si="479"/>
        <v>#DIV/0!</v>
      </c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AK1152" s="47">
        <v>83.64</v>
      </c>
      <c r="AL1152" s="48">
        <f t="shared" si="480"/>
        <v>83</v>
      </c>
      <c r="AM1152" s="49" t="e">
        <f>VLOOKUP(AK1152,FWD!#REF!,4,FALSE)</f>
        <v>#REF!</v>
      </c>
      <c r="AN1152" s="58" t="str">
        <f t="shared" si="481"/>
        <v/>
      </c>
      <c r="AO1152" s="58" t="str">
        <f t="shared" si="485"/>
        <v/>
      </c>
      <c r="AP1152" s="58" t="e">
        <f t="array" ref="AP1152">STDEVP(IF($AL$4:$AL$2012=AN1152,$AM$4:$AM$2012))</f>
        <v>#DIV/0!</v>
      </c>
      <c r="AQ1152" s="59" t="e">
        <f t="shared" si="482"/>
        <v>#DIV/0!</v>
      </c>
    </row>
    <row r="1153" spans="8:43" x14ac:dyDescent="0.2">
      <c r="H1153" s="63">
        <v>96.44</v>
      </c>
      <c r="I1153" s="64">
        <f t="shared" si="478"/>
        <v>96</v>
      </c>
      <c r="J1153" s="65" t="e">
        <f>VLOOKUP(H1153,FWD!$G$4:$I$128,4,FALSE)</f>
        <v>#N/A</v>
      </c>
      <c r="K1153" s="64" t="str">
        <f t="shared" si="483"/>
        <v/>
      </c>
      <c r="L1153" s="64" t="str">
        <f t="shared" si="484"/>
        <v/>
      </c>
      <c r="M1153" s="64" t="e">
        <f t="array" ref="M1153">STDEVP(IF($I$4:$I$2051=K1153,$J$4:$J$2051))</f>
        <v>#DIV/0!</v>
      </c>
      <c r="N1153" s="78" t="e">
        <f t="shared" si="479"/>
        <v>#DIV/0!</v>
      </c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AK1153" s="47">
        <v>83.6</v>
      </c>
      <c r="AL1153" s="48">
        <f t="shared" si="480"/>
        <v>83</v>
      </c>
      <c r="AM1153" s="49" t="e">
        <f>VLOOKUP(AK1153,FWD!#REF!,4,FALSE)</f>
        <v>#REF!</v>
      </c>
      <c r="AN1153" s="58" t="str">
        <f t="shared" si="481"/>
        <v/>
      </c>
      <c r="AO1153" s="58" t="str">
        <f t="shared" si="485"/>
        <v/>
      </c>
      <c r="AP1153" s="58" t="e">
        <f t="array" ref="AP1153">STDEVP(IF($AL$4:$AL$2012=AN1153,$AM$4:$AM$2012))</f>
        <v>#DIV/0!</v>
      </c>
      <c r="AQ1153" s="59" t="e">
        <f t="shared" si="482"/>
        <v>#DIV/0!</v>
      </c>
    </row>
    <row r="1154" spans="8:43" x14ac:dyDescent="0.2">
      <c r="H1154" s="63">
        <v>96.48</v>
      </c>
      <c r="I1154" s="64">
        <f t="shared" si="478"/>
        <v>96</v>
      </c>
      <c r="J1154" s="65" t="e">
        <f>VLOOKUP(H1154,FWD!$G$4:$I$128,4,FALSE)</f>
        <v>#N/A</v>
      </c>
      <c r="K1154" s="64" t="str">
        <f t="shared" si="483"/>
        <v/>
      </c>
      <c r="L1154" s="64" t="str">
        <f t="shared" si="484"/>
        <v/>
      </c>
      <c r="M1154" s="64" t="e">
        <f t="array" ref="M1154">STDEVP(IF($I$4:$I$2051=K1154,$J$4:$J$2051))</f>
        <v>#DIV/0!</v>
      </c>
      <c r="N1154" s="78" t="e">
        <f t="shared" si="479"/>
        <v>#DIV/0!</v>
      </c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AK1154" s="47">
        <v>83.56</v>
      </c>
      <c r="AL1154" s="48">
        <f t="shared" si="480"/>
        <v>83</v>
      </c>
      <c r="AM1154" s="49" t="e">
        <f>VLOOKUP(AK1154,FWD!#REF!,4,FALSE)</f>
        <v>#REF!</v>
      </c>
      <c r="AN1154" s="58" t="str">
        <f t="shared" si="481"/>
        <v/>
      </c>
      <c r="AO1154" s="58" t="str">
        <f t="shared" si="485"/>
        <v/>
      </c>
      <c r="AP1154" s="58" t="e">
        <f t="array" ref="AP1154">STDEVP(IF($AL$4:$AL$2012=AN1154,$AM$4:$AM$2012))</f>
        <v>#DIV/0!</v>
      </c>
      <c r="AQ1154" s="59" t="e">
        <f t="shared" si="482"/>
        <v>#DIV/0!</v>
      </c>
    </row>
    <row r="1155" spans="8:43" x14ac:dyDescent="0.2">
      <c r="H1155" s="63">
        <v>96.52</v>
      </c>
      <c r="I1155" s="64">
        <f t="shared" si="478"/>
        <v>96</v>
      </c>
      <c r="J1155" s="65" t="e">
        <f>VLOOKUP(H1155,FWD!$G$4:$I$128,4,FALSE)</f>
        <v>#N/A</v>
      </c>
      <c r="K1155" s="64" t="str">
        <f t="shared" si="483"/>
        <v/>
      </c>
      <c r="L1155" s="64" t="str">
        <f t="shared" si="484"/>
        <v/>
      </c>
      <c r="M1155" s="64" t="e">
        <f t="array" ref="M1155">STDEVP(IF($I$4:$I$2051=K1155,$J$4:$J$2051))</f>
        <v>#DIV/0!</v>
      </c>
      <c r="N1155" s="78" t="e">
        <f t="shared" si="479"/>
        <v>#DIV/0!</v>
      </c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AK1155" s="47">
        <v>83.52</v>
      </c>
      <c r="AL1155" s="48">
        <f t="shared" si="480"/>
        <v>83</v>
      </c>
      <c r="AM1155" s="49" t="e">
        <f>VLOOKUP(AK1155,FWD!#REF!,4,FALSE)</f>
        <v>#REF!</v>
      </c>
      <c r="AN1155" s="58" t="str">
        <f t="shared" si="481"/>
        <v/>
      </c>
      <c r="AO1155" s="58" t="str">
        <f t="shared" si="485"/>
        <v/>
      </c>
      <c r="AP1155" s="58" t="e">
        <f t="array" ref="AP1155">STDEVP(IF($AL$4:$AL$2012=AN1155,$AM$4:$AM$2012))</f>
        <v>#DIV/0!</v>
      </c>
      <c r="AQ1155" s="59" t="e">
        <f t="shared" si="482"/>
        <v>#DIV/0!</v>
      </c>
    </row>
    <row r="1156" spans="8:43" x14ac:dyDescent="0.2">
      <c r="H1156" s="63">
        <v>96.56</v>
      </c>
      <c r="I1156" s="64">
        <f t="shared" ref="I1156:I1219" si="486">TRUNC(H1156,0)</f>
        <v>96</v>
      </c>
      <c r="J1156" s="65" t="e">
        <f>VLOOKUP(H1156,FWD!$G$4:$I$128,4,FALSE)</f>
        <v>#N/A</v>
      </c>
      <c r="K1156" s="64" t="str">
        <f t="shared" si="483"/>
        <v/>
      </c>
      <c r="L1156" s="64" t="str">
        <f t="shared" si="484"/>
        <v/>
      </c>
      <c r="M1156" s="64" t="e">
        <f t="array" ref="M1156">STDEVP(IF($I$4:$I$2051=K1156,$J$4:$J$2051))</f>
        <v>#DIV/0!</v>
      </c>
      <c r="N1156" s="78" t="e">
        <f t="shared" ref="N1156:N1219" si="487">IF(AND(L1156&lt;&gt;"",M1156&lt;&gt;""),L1156+M1156,"")</f>
        <v>#DIV/0!</v>
      </c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AK1156" s="47">
        <v>83.48</v>
      </c>
      <c r="AL1156" s="48">
        <f t="shared" ref="AL1156:AL1219" si="488">TRUNC(AK1156,0)</f>
        <v>83</v>
      </c>
      <c r="AM1156" s="49" t="e">
        <f>VLOOKUP(AK1156,FWD!#REF!,4,FALSE)</f>
        <v>#REF!</v>
      </c>
      <c r="AN1156" s="58" t="str">
        <f t="shared" ref="AN1156:AN1219" si="489">IF(AL1156=AL1157,"",AL1156)</f>
        <v/>
      </c>
      <c r="AO1156" s="58" t="str">
        <f t="shared" si="485"/>
        <v/>
      </c>
      <c r="AP1156" s="58" t="e">
        <f t="array" ref="AP1156">STDEVP(IF($AL$4:$AL$2012=AN1156,$AM$4:$AM$2012))</f>
        <v>#DIV/0!</v>
      </c>
      <c r="AQ1156" s="59" t="e">
        <f t="shared" ref="AQ1156:AQ1219" si="490">IF(AND(AO1156&lt;&gt;"",AP1156&lt;&gt;""),AO1156+AP1156,"")</f>
        <v>#DIV/0!</v>
      </c>
    </row>
    <row r="1157" spans="8:43" x14ac:dyDescent="0.2">
      <c r="H1157" s="63">
        <v>96.6</v>
      </c>
      <c r="I1157" s="64">
        <f t="shared" si="486"/>
        <v>96</v>
      </c>
      <c r="J1157" s="65" t="e">
        <f>VLOOKUP(H1157,FWD!$G$4:$I$128,4,FALSE)</f>
        <v>#N/A</v>
      </c>
      <c r="K1157" s="64" t="str">
        <f t="shared" ref="K1157:K1220" si="491">IF(I1157=I1158,"",I1157)</f>
        <v/>
      </c>
      <c r="L1157" s="64" t="str">
        <f t="shared" ref="L1157:L1220" si="492">IF(K1157="","",AVERAGEIF($I$4:$I$2051,K1157,$J$4:$J$2051))</f>
        <v/>
      </c>
      <c r="M1157" s="64" t="e">
        <f t="array" ref="M1157">STDEVP(IF($I$4:$I$2051=K1157,$J$4:$J$2051))</f>
        <v>#DIV/0!</v>
      </c>
      <c r="N1157" s="78" t="e">
        <f t="shared" si="487"/>
        <v>#DIV/0!</v>
      </c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AK1157" s="47">
        <v>83.44</v>
      </c>
      <c r="AL1157" s="48">
        <f t="shared" si="488"/>
        <v>83</v>
      </c>
      <c r="AM1157" s="49" t="e">
        <f>VLOOKUP(AK1157,FWD!#REF!,4,FALSE)</f>
        <v>#REF!</v>
      </c>
      <c r="AN1157" s="58" t="str">
        <f t="shared" si="489"/>
        <v/>
      </c>
      <c r="AO1157" s="58" t="str">
        <f t="shared" si="485"/>
        <v/>
      </c>
      <c r="AP1157" s="58" t="e">
        <f t="array" ref="AP1157">STDEVP(IF($AL$4:$AL$2012=AN1157,$AM$4:$AM$2012))</f>
        <v>#DIV/0!</v>
      </c>
      <c r="AQ1157" s="59" t="e">
        <f t="shared" si="490"/>
        <v>#DIV/0!</v>
      </c>
    </row>
    <row r="1158" spans="8:43" x14ac:dyDescent="0.2">
      <c r="H1158" s="63">
        <v>96.64</v>
      </c>
      <c r="I1158" s="64">
        <f t="shared" si="486"/>
        <v>96</v>
      </c>
      <c r="J1158" s="65" t="e">
        <f>VLOOKUP(H1158,FWD!$G$4:$I$128,4,FALSE)</f>
        <v>#N/A</v>
      </c>
      <c r="K1158" s="64" t="str">
        <f t="shared" si="491"/>
        <v/>
      </c>
      <c r="L1158" s="64" t="str">
        <f t="shared" si="492"/>
        <v/>
      </c>
      <c r="M1158" s="64" t="e">
        <f t="array" ref="M1158">STDEVP(IF($I$4:$I$2051=K1158,$J$4:$J$2051))</f>
        <v>#DIV/0!</v>
      </c>
      <c r="N1158" s="78" t="e">
        <f t="shared" si="487"/>
        <v>#DIV/0!</v>
      </c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AK1158" s="47">
        <v>83.4</v>
      </c>
      <c r="AL1158" s="48">
        <f t="shared" si="488"/>
        <v>83</v>
      </c>
      <c r="AM1158" s="49" t="e">
        <f>VLOOKUP(AK1158,FWD!#REF!,4,FALSE)</f>
        <v>#REF!</v>
      </c>
      <c r="AN1158" s="58" t="str">
        <f t="shared" si="489"/>
        <v/>
      </c>
      <c r="AO1158" s="58" t="str">
        <f t="shared" si="485"/>
        <v/>
      </c>
      <c r="AP1158" s="58" t="e">
        <f t="array" ref="AP1158">STDEVP(IF($AL$4:$AL$2012=AN1158,$AM$4:$AM$2012))</f>
        <v>#DIV/0!</v>
      </c>
      <c r="AQ1158" s="59" t="e">
        <f t="shared" si="490"/>
        <v>#DIV/0!</v>
      </c>
    </row>
    <row r="1159" spans="8:43" x14ac:dyDescent="0.2">
      <c r="H1159" s="63">
        <v>96.68</v>
      </c>
      <c r="I1159" s="64">
        <f t="shared" si="486"/>
        <v>96</v>
      </c>
      <c r="J1159" s="65" t="e">
        <f>VLOOKUP(H1159,FWD!$G$4:$I$128,4,FALSE)</f>
        <v>#N/A</v>
      </c>
      <c r="K1159" s="64" t="str">
        <f t="shared" si="491"/>
        <v/>
      </c>
      <c r="L1159" s="64" t="str">
        <f t="shared" si="492"/>
        <v/>
      </c>
      <c r="M1159" s="64" t="e">
        <f t="array" ref="M1159">STDEVP(IF($I$4:$I$2051=K1159,$J$4:$J$2051))</f>
        <v>#DIV/0!</v>
      </c>
      <c r="N1159" s="78" t="e">
        <f t="shared" si="487"/>
        <v>#DIV/0!</v>
      </c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AK1159" s="47">
        <v>83.36</v>
      </c>
      <c r="AL1159" s="48">
        <f t="shared" si="488"/>
        <v>83</v>
      </c>
      <c r="AM1159" s="49" t="e">
        <f>VLOOKUP(AK1159,FWD!#REF!,4,FALSE)</f>
        <v>#REF!</v>
      </c>
      <c r="AN1159" s="58" t="str">
        <f t="shared" si="489"/>
        <v/>
      </c>
      <c r="AO1159" s="58" t="str">
        <f t="shared" si="485"/>
        <v/>
      </c>
      <c r="AP1159" s="58" t="e">
        <f t="array" ref="AP1159">STDEVP(IF($AL$4:$AL$2012=AN1159,$AM$4:$AM$2012))</f>
        <v>#DIV/0!</v>
      </c>
      <c r="AQ1159" s="59" t="e">
        <f t="shared" si="490"/>
        <v>#DIV/0!</v>
      </c>
    </row>
    <row r="1160" spans="8:43" x14ac:dyDescent="0.2">
      <c r="H1160" s="63">
        <v>96.72</v>
      </c>
      <c r="I1160" s="64">
        <f t="shared" si="486"/>
        <v>96</v>
      </c>
      <c r="J1160" s="65" t="e">
        <f>VLOOKUP(H1160,FWD!$G$4:$I$128,4,FALSE)</f>
        <v>#N/A</v>
      </c>
      <c r="K1160" s="64" t="str">
        <f t="shared" si="491"/>
        <v/>
      </c>
      <c r="L1160" s="64" t="str">
        <f t="shared" si="492"/>
        <v/>
      </c>
      <c r="M1160" s="64" t="e">
        <f t="array" ref="M1160">STDEVP(IF($I$4:$I$2051=K1160,$J$4:$J$2051))</f>
        <v>#DIV/0!</v>
      </c>
      <c r="N1160" s="78" t="e">
        <f t="shared" si="487"/>
        <v>#DIV/0!</v>
      </c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AK1160" s="47">
        <v>83.32</v>
      </c>
      <c r="AL1160" s="48">
        <f t="shared" si="488"/>
        <v>83</v>
      </c>
      <c r="AM1160" s="49" t="e">
        <f>VLOOKUP(AK1160,FWD!#REF!,4,FALSE)</f>
        <v>#REF!</v>
      </c>
      <c r="AN1160" s="58" t="str">
        <f t="shared" si="489"/>
        <v/>
      </c>
      <c r="AO1160" s="58" t="str">
        <f t="shared" si="485"/>
        <v/>
      </c>
      <c r="AP1160" s="58" t="e">
        <f t="array" ref="AP1160">STDEVP(IF($AL$4:$AL$2012=AN1160,$AM$4:$AM$2012))</f>
        <v>#DIV/0!</v>
      </c>
      <c r="AQ1160" s="59" t="e">
        <f t="shared" si="490"/>
        <v>#DIV/0!</v>
      </c>
    </row>
    <row r="1161" spans="8:43" x14ac:dyDescent="0.2">
      <c r="H1161" s="63">
        <v>96.76</v>
      </c>
      <c r="I1161" s="64">
        <f t="shared" si="486"/>
        <v>96</v>
      </c>
      <c r="J1161" s="65" t="e">
        <f>VLOOKUP(H1161,FWD!$G$4:$I$128,4,FALSE)</f>
        <v>#N/A</v>
      </c>
      <c r="K1161" s="64" t="str">
        <f t="shared" si="491"/>
        <v/>
      </c>
      <c r="L1161" s="64" t="str">
        <f t="shared" si="492"/>
        <v/>
      </c>
      <c r="M1161" s="64" t="e">
        <f t="array" ref="M1161">STDEVP(IF($I$4:$I$2051=K1161,$J$4:$J$2051))</f>
        <v>#DIV/0!</v>
      </c>
      <c r="N1161" s="78" t="e">
        <f t="shared" si="487"/>
        <v>#DIV/0!</v>
      </c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AK1161" s="47">
        <v>83.28</v>
      </c>
      <c r="AL1161" s="48">
        <f t="shared" si="488"/>
        <v>83</v>
      </c>
      <c r="AM1161" s="49" t="e">
        <f>VLOOKUP(AK1161,FWD!#REF!,4,FALSE)</f>
        <v>#REF!</v>
      </c>
      <c r="AN1161" s="58" t="str">
        <f t="shared" si="489"/>
        <v/>
      </c>
      <c r="AO1161" s="58" t="str">
        <f t="shared" si="485"/>
        <v/>
      </c>
      <c r="AP1161" s="58" t="e">
        <f t="array" ref="AP1161">STDEVP(IF($AL$4:$AL$2012=AN1161,$AM$4:$AM$2012))</f>
        <v>#DIV/0!</v>
      </c>
      <c r="AQ1161" s="59" t="e">
        <f t="shared" si="490"/>
        <v>#DIV/0!</v>
      </c>
    </row>
    <row r="1162" spans="8:43" x14ac:dyDescent="0.2">
      <c r="H1162" s="63">
        <v>96.8</v>
      </c>
      <c r="I1162" s="64">
        <f t="shared" si="486"/>
        <v>96</v>
      </c>
      <c r="J1162" s="65" t="e">
        <f>VLOOKUP(H1162,FWD!$G$4:$I$128,4,FALSE)</f>
        <v>#N/A</v>
      </c>
      <c r="K1162" s="64" t="str">
        <f t="shared" si="491"/>
        <v/>
      </c>
      <c r="L1162" s="64" t="str">
        <f t="shared" si="492"/>
        <v/>
      </c>
      <c r="M1162" s="64" t="e">
        <f t="array" ref="M1162">STDEVP(IF($I$4:$I$2051=K1162,$J$4:$J$2051))</f>
        <v>#DIV/0!</v>
      </c>
      <c r="N1162" s="78" t="e">
        <f t="shared" si="487"/>
        <v>#DIV/0!</v>
      </c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AK1162" s="47">
        <v>83.24</v>
      </c>
      <c r="AL1162" s="48">
        <f t="shared" si="488"/>
        <v>83</v>
      </c>
      <c r="AM1162" s="49" t="e">
        <f>VLOOKUP(AK1162,FWD!#REF!,4,FALSE)</f>
        <v>#REF!</v>
      </c>
      <c r="AN1162" s="58" t="str">
        <f t="shared" si="489"/>
        <v/>
      </c>
      <c r="AO1162" s="58" t="str">
        <f t="shared" si="485"/>
        <v/>
      </c>
      <c r="AP1162" s="58" t="e">
        <f t="array" ref="AP1162">STDEVP(IF($AL$4:$AL$2012=AN1162,$AM$4:$AM$2012))</f>
        <v>#DIV/0!</v>
      </c>
      <c r="AQ1162" s="59" t="e">
        <f t="shared" si="490"/>
        <v>#DIV/0!</v>
      </c>
    </row>
    <row r="1163" spans="8:43" x14ac:dyDescent="0.2">
      <c r="H1163" s="63">
        <v>96.84</v>
      </c>
      <c r="I1163" s="64">
        <f t="shared" si="486"/>
        <v>96</v>
      </c>
      <c r="J1163" s="65" t="e">
        <f>VLOOKUP(H1163,FWD!$G$4:$I$128,4,FALSE)</f>
        <v>#N/A</v>
      </c>
      <c r="K1163" s="64" t="str">
        <f t="shared" si="491"/>
        <v/>
      </c>
      <c r="L1163" s="64" t="str">
        <f t="shared" si="492"/>
        <v/>
      </c>
      <c r="M1163" s="64" t="e">
        <f t="array" ref="M1163">STDEVP(IF($I$4:$I$2051=K1163,$J$4:$J$2051))</f>
        <v>#DIV/0!</v>
      </c>
      <c r="N1163" s="78" t="e">
        <f t="shared" si="487"/>
        <v>#DIV/0!</v>
      </c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AK1163" s="47">
        <v>83.2</v>
      </c>
      <c r="AL1163" s="48">
        <f t="shared" si="488"/>
        <v>83</v>
      </c>
      <c r="AM1163" s="49" t="e">
        <f>VLOOKUP(AK1163,FWD!#REF!,4,FALSE)</f>
        <v>#REF!</v>
      </c>
      <c r="AN1163" s="58" t="str">
        <f t="shared" si="489"/>
        <v/>
      </c>
      <c r="AO1163" s="58" t="str">
        <f t="shared" si="485"/>
        <v/>
      </c>
      <c r="AP1163" s="58" t="e">
        <f t="array" ref="AP1163">STDEVP(IF($AL$4:$AL$2012=AN1163,$AM$4:$AM$2012))</f>
        <v>#DIV/0!</v>
      </c>
      <c r="AQ1163" s="59" t="e">
        <f t="shared" si="490"/>
        <v>#DIV/0!</v>
      </c>
    </row>
    <row r="1164" spans="8:43" x14ac:dyDescent="0.2">
      <c r="H1164" s="63">
        <v>96.88</v>
      </c>
      <c r="I1164" s="64">
        <f t="shared" si="486"/>
        <v>96</v>
      </c>
      <c r="J1164" s="65" t="e">
        <f>VLOOKUP(H1164,FWD!$G$4:$I$128,4,FALSE)</f>
        <v>#N/A</v>
      </c>
      <c r="K1164" s="64" t="str">
        <f t="shared" si="491"/>
        <v/>
      </c>
      <c r="L1164" s="64" t="str">
        <f t="shared" si="492"/>
        <v/>
      </c>
      <c r="M1164" s="64" t="e">
        <f t="array" ref="M1164">STDEVP(IF($I$4:$I$2051=K1164,$J$4:$J$2051))</f>
        <v>#DIV/0!</v>
      </c>
      <c r="N1164" s="78" t="e">
        <f t="shared" si="487"/>
        <v>#DIV/0!</v>
      </c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AK1164" s="47">
        <v>83.16</v>
      </c>
      <c r="AL1164" s="48">
        <f t="shared" si="488"/>
        <v>83</v>
      </c>
      <c r="AM1164" s="49" t="e">
        <f>VLOOKUP(AK1164,FWD!#REF!,4,FALSE)</f>
        <v>#REF!</v>
      </c>
      <c r="AN1164" s="58" t="str">
        <f t="shared" si="489"/>
        <v/>
      </c>
      <c r="AO1164" s="58" t="str">
        <f t="shared" si="485"/>
        <v/>
      </c>
      <c r="AP1164" s="58" t="e">
        <f t="array" ref="AP1164">STDEVP(IF($AL$4:$AL$2012=AN1164,$AM$4:$AM$2012))</f>
        <v>#DIV/0!</v>
      </c>
      <c r="AQ1164" s="59" t="e">
        <f t="shared" si="490"/>
        <v>#DIV/0!</v>
      </c>
    </row>
    <row r="1165" spans="8:43" x14ac:dyDescent="0.2">
      <c r="H1165" s="63">
        <v>96.92</v>
      </c>
      <c r="I1165" s="64">
        <f t="shared" si="486"/>
        <v>96</v>
      </c>
      <c r="J1165" s="65" t="e">
        <f>VLOOKUP(H1165,FWD!$G$4:$I$128,4,FALSE)</f>
        <v>#N/A</v>
      </c>
      <c r="K1165" s="64" t="str">
        <f t="shared" si="491"/>
        <v/>
      </c>
      <c r="L1165" s="64" t="str">
        <f t="shared" si="492"/>
        <v/>
      </c>
      <c r="M1165" s="64" t="e">
        <f t="array" ref="M1165">STDEVP(IF($I$4:$I$2051=K1165,$J$4:$J$2051))</f>
        <v>#DIV/0!</v>
      </c>
      <c r="N1165" s="78" t="e">
        <f t="shared" si="487"/>
        <v>#DIV/0!</v>
      </c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AK1165" s="47">
        <v>83.12</v>
      </c>
      <c r="AL1165" s="48">
        <f t="shared" si="488"/>
        <v>83</v>
      </c>
      <c r="AM1165" s="49" t="e">
        <f>VLOOKUP(AK1165,FWD!#REF!,4,FALSE)</f>
        <v>#REF!</v>
      </c>
      <c r="AN1165" s="58" t="str">
        <f t="shared" si="489"/>
        <v/>
      </c>
      <c r="AO1165" s="58" t="str">
        <f t="shared" si="485"/>
        <v/>
      </c>
      <c r="AP1165" s="58" t="e">
        <f t="array" ref="AP1165">STDEVP(IF($AL$4:$AL$2012=AN1165,$AM$4:$AM$2012))</f>
        <v>#DIV/0!</v>
      </c>
      <c r="AQ1165" s="59" t="e">
        <f t="shared" si="490"/>
        <v>#DIV/0!</v>
      </c>
    </row>
    <row r="1166" spans="8:43" x14ac:dyDescent="0.2">
      <c r="H1166" s="63">
        <v>96.96</v>
      </c>
      <c r="I1166" s="64">
        <f t="shared" si="486"/>
        <v>96</v>
      </c>
      <c r="J1166" s="65" t="e">
        <f>VLOOKUP(H1166,FWD!$G$4:$I$128,4,FALSE)</f>
        <v>#N/A</v>
      </c>
      <c r="K1166" s="64">
        <f t="shared" si="491"/>
        <v>96</v>
      </c>
      <c r="L1166" s="64" t="e">
        <f t="shared" si="492"/>
        <v>#N/A</v>
      </c>
      <c r="M1166" s="64" t="e">
        <f t="array" ref="M1166">STDEVP(IF($I$4:$I$2051=K1166,$J$4:$J$2051))</f>
        <v>#N/A</v>
      </c>
      <c r="N1166" s="78" t="e">
        <f t="shared" si="487"/>
        <v>#N/A</v>
      </c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AK1166" s="47">
        <v>83.08</v>
      </c>
      <c r="AL1166" s="48">
        <f t="shared" si="488"/>
        <v>83</v>
      </c>
      <c r="AM1166" s="49" t="e">
        <f>VLOOKUP(AK1166,FWD!#REF!,4,FALSE)</f>
        <v>#REF!</v>
      </c>
      <c r="AN1166" s="58" t="str">
        <f t="shared" si="489"/>
        <v/>
      </c>
      <c r="AO1166" s="58" t="str">
        <f t="shared" si="485"/>
        <v/>
      </c>
      <c r="AP1166" s="58" t="e">
        <f t="array" ref="AP1166">STDEVP(IF($AL$4:$AL$2012=AN1166,$AM$4:$AM$2012))</f>
        <v>#DIV/0!</v>
      </c>
      <c r="AQ1166" s="59" t="e">
        <f t="shared" si="490"/>
        <v>#DIV/0!</v>
      </c>
    </row>
    <row r="1167" spans="8:43" x14ac:dyDescent="0.2">
      <c r="H1167" s="63">
        <v>97</v>
      </c>
      <c r="I1167" s="64">
        <f t="shared" si="486"/>
        <v>97</v>
      </c>
      <c r="J1167" s="65" t="e">
        <f>VLOOKUP(H1167,FWD!$G$4:$I$128,4,FALSE)</f>
        <v>#N/A</v>
      </c>
      <c r="K1167" s="64" t="str">
        <f t="shared" si="491"/>
        <v/>
      </c>
      <c r="L1167" s="64" t="str">
        <f t="shared" si="492"/>
        <v/>
      </c>
      <c r="M1167" s="64" t="e">
        <f t="array" ref="M1167">STDEVP(IF($I$4:$I$2051=K1167,$J$4:$J$2051))</f>
        <v>#DIV/0!</v>
      </c>
      <c r="N1167" s="78" t="e">
        <f t="shared" si="487"/>
        <v>#DIV/0!</v>
      </c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AK1167" s="47">
        <v>83.04</v>
      </c>
      <c r="AL1167" s="48">
        <f t="shared" si="488"/>
        <v>83</v>
      </c>
      <c r="AM1167" s="49" t="e">
        <f>VLOOKUP(AK1167,FWD!#REF!,4,FALSE)</f>
        <v>#REF!</v>
      </c>
      <c r="AN1167" s="58" t="str">
        <f t="shared" si="489"/>
        <v/>
      </c>
      <c r="AO1167" s="58" t="str">
        <f t="shared" si="485"/>
        <v/>
      </c>
      <c r="AP1167" s="58" t="e">
        <f t="array" ref="AP1167">STDEVP(IF($AL$4:$AL$2012=AN1167,$AM$4:$AM$2012))</f>
        <v>#DIV/0!</v>
      </c>
      <c r="AQ1167" s="59" t="e">
        <f t="shared" si="490"/>
        <v>#DIV/0!</v>
      </c>
    </row>
    <row r="1168" spans="8:43" x14ac:dyDescent="0.2">
      <c r="H1168" s="63">
        <v>97.04</v>
      </c>
      <c r="I1168" s="64">
        <f t="shared" si="486"/>
        <v>97</v>
      </c>
      <c r="J1168" s="65" t="e">
        <f>VLOOKUP(H1168,FWD!$G$4:$I$128,4,FALSE)</f>
        <v>#N/A</v>
      </c>
      <c r="K1168" s="64" t="str">
        <f t="shared" si="491"/>
        <v/>
      </c>
      <c r="L1168" s="64" t="str">
        <f t="shared" si="492"/>
        <v/>
      </c>
      <c r="M1168" s="64" t="e">
        <f t="array" ref="M1168">STDEVP(IF($I$4:$I$2051=K1168,$J$4:$J$2051))</f>
        <v>#DIV/0!</v>
      </c>
      <c r="N1168" s="78" t="e">
        <f t="shared" si="487"/>
        <v>#DIV/0!</v>
      </c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AK1168" s="47">
        <v>83</v>
      </c>
      <c r="AL1168" s="48">
        <f t="shared" si="488"/>
        <v>83</v>
      </c>
      <c r="AM1168" s="49" t="e">
        <f>VLOOKUP(AK1168,FWD!#REF!,4,FALSE)</f>
        <v>#REF!</v>
      </c>
      <c r="AN1168" s="58">
        <f t="shared" si="489"/>
        <v>83</v>
      </c>
      <c r="AO1168" s="58" t="e">
        <f t="shared" si="485"/>
        <v>#REF!</v>
      </c>
      <c r="AP1168" s="58" t="e">
        <f t="array" ref="AP1168">STDEVP(IF($AL$4:$AL$2012=AN1168,$AM$4:$AM$2012))</f>
        <v>#REF!</v>
      </c>
      <c r="AQ1168" s="59" t="e">
        <f t="shared" si="490"/>
        <v>#REF!</v>
      </c>
    </row>
    <row r="1169" spans="8:43" x14ac:dyDescent="0.2">
      <c r="H1169" s="63">
        <v>97.08</v>
      </c>
      <c r="I1169" s="64">
        <f t="shared" si="486"/>
        <v>97</v>
      </c>
      <c r="J1169" s="65" t="e">
        <f>VLOOKUP(H1169,FWD!$G$4:$I$128,4,FALSE)</f>
        <v>#N/A</v>
      </c>
      <c r="K1169" s="64" t="str">
        <f t="shared" si="491"/>
        <v/>
      </c>
      <c r="L1169" s="64" t="str">
        <f t="shared" si="492"/>
        <v/>
      </c>
      <c r="M1169" s="64" t="e">
        <f t="array" ref="M1169">STDEVP(IF($I$4:$I$2051=K1169,$J$4:$J$2051))</f>
        <v>#DIV/0!</v>
      </c>
      <c r="N1169" s="78" t="e">
        <f t="shared" si="487"/>
        <v>#DIV/0!</v>
      </c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AK1169" s="47">
        <v>82.96</v>
      </c>
      <c r="AL1169" s="48">
        <f t="shared" si="488"/>
        <v>82</v>
      </c>
      <c r="AM1169" s="49" t="e">
        <f>VLOOKUP(AK1169,FWD!#REF!,4,FALSE)</f>
        <v>#REF!</v>
      </c>
      <c r="AN1169" s="58" t="str">
        <f t="shared" si="489"/>
        <v/>
      </c>
      <c r="AO1169" s="58" t="str">
        <f t="shared" ref="AO1169:AO1232" si="493">IF(AN1169="","",AVERAGEIF($AL$4:$AL$2012,AN1169,$AM$4:$AM$2012))</f>
        <v/>
      </c>
      <c r="AP1169" s="58" t="e">
        <f t="array" ref="AP1169">STDEVP(IF($AL$4:$AL$2012=AN1169,$AM$4:$AM$2012))</f>
        <v>#DIV/0!</v>
      </c>
      <c r="AQ1169" s="59" t="e">
        <f t="shared" si="490"/>
        <v>#DIV/0!</v>
      </c>
    </row>
    <row r="1170" spans="8:43" x14ac:dyDescent="0.2">
      <c r="H1170" s="63">
        <v>97.12</v>
      </c>
      <c r="I1170" s="64">
        <f t="shared" si="486"/>
        <v>97</v>
      </c>
      <c r="J1170" s="65" t="e">
        <f>VLOOKUP(H1170,FWD!$G$4:$I$128,4,FALSE)</f>
        <v>#N/A</v>
      </c>
      <c r="K1170" s="64" t="str">
        <f t="shared" si="491"/>
        <v/>
      </c>
      <c r="L1170" s="64" t="str">
        <f t="shared" si="492"/>
        <v/>
      </c>
      <c r="M1170" s="64" t="e">
        <f t="array" ref="M1170">STDEVP(IF($I$4:$I$2051=K1170,$J$4:$J$2051))</f>
        <v>#DIV/0!</v>
      </c>
      <c r="N1170" s="78" t="e">
        <f t="shared" si="487"/>
        <v>#DIV/0!</v>
      </c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AK1170" s="47">
        <v>82.92</v>
      </c>
      <c r="AL1170" s="48">
        <f t="shared" si="488"/>
        <v>82</v>
      </c>
      <c r="AM1170" s="49" t="e">
        <f>VLOOKUP(AK1170,FWD!#REF!,4,FALSE)</f>
        <v>#REF!</v>
      </c>
      <c r="AN1170" s="58" t="str">
        <f t="shared" si="489"/>
        <v/>
      </c>
      <c r="AO1170" s="58" t="str">
        <f t="shared" si="493"/>
        <v/>
      </c>
      <c r="AP1170" s="58" t="e">
        <f t="array" ref="AP1170">STDEVP(IF($AL$4:$AL$2012=AN1170,$AM$4:$AM$2012))</f>
        <v>#DIV/0!</v>
      </c>
      <c r="AQ1170" s="59" t="e">
        <f t="shared" si="490"/>
        <v>#DIV/0!</v>
      </c>
    </row>
    <row r="1171" spans="8:43" x14ac:dyDescent="0.2">
      <c r="H1171" s="63">
        <v>97.16</v>
      </c>
      <c r="I1171" s="64">
        <f t="shared" si="486"/>
        <v>97</v>
      </c>
      <c r="J1171" s="65" t="e">
        <f>VLOOKUP(H1171,FWD!$G$4:$I$128,4,FALSE)</f>
        <v>#N/A</v>
      </c>
      <c r="K1171" s="64" t="str">
        <f t="shared" si="491"/>
        <v/>
      </c>
      <c r="L1171" s="64" t="str">
        <f t="shared" si="492"/>
        <v/>
      </c>
      <c r="M1171" s="64" t="e">
        <f t="array" ref="M1171">STDEVP(IF($I$4:$I$2051=K1171,$J$4:$J$2051))</f>
        <v>#DIV/0!</v>
      </c>
      <c r="N1171" s="78" t="e">
        <f t="shared" si="487"/>
        <v>#DIV/0!</v>
      </c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AK1171" s="47">
        <v>82.88</v>
      </c>
      <c r="AL1171" s="48">
        <f t="shared" si="488"/>
        <v>82</v>
      </c>
      <c r="AM1171" s="49" t="e">
        <f>VLOOKUP(AK1171,FWD!#REF!,4,FALSE)</f>
        <v>#REF!</v>
      </c>
      <c r="AN1171" s="58" t="str">
        <f t="shared" si="489"/>
        <v/>
      </c>
      <c r="AO1171" s="58" t="str">
        <f t="shared" si="493"/>
        <v/>
      </c>
      <c r="AP1171" s="58" t="e">
        <f t="array" ref="AP1171">STDEVP(IF($AL$4:$AL$2012=AN1171,$AM$4:$AM$2012))</f>
        <v>#DIV/0!</v>
      </c>
      <c r="AQ1171" s="59" t="e">
        <f t="shared" si="490"/>
        <v>#DIV/0!</v>
      </c>
    </row>
    <row r="1172" spans="8:43" x14ac:dyDescent="0.2">
      <c r="H1172" s="63">
        <v>97.2</v>
      </c>
      <c r="I1172" s="64">
        <f t="shared" si="486"/>
        <v>97</v>
      </c>
      <c r="J1172" s="65" t="e">
        <f>VLOOKUP(H1172,FWD!$G$4:$I$128,4,FALSE)</f>
        <v>#N/A</v>
      </c>
      <c r="K1172" s="64" t="str">
        <f t="shared" si="491"/>
        <v/>
      </c>
      <c r="L1172" s="64" t="str">
        <f t="shared" si="492"/>
        <v/>
      </c>
      <c r="M1172" s="64" t="e">
        <f t="array" ref="M1172">STDEVP(IF($I$4:$I$2051=K1172,$J$4:$J$2051))</f>
        <v>#DIV/0!</v>
      </c>
      <c r="N1172" s="78" t="e">
        <f t="shared" si="487"/>
        <v>#DIV/0!</v>
      </c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AK1172" s="47">
        <v>82.84</v>
      </c>
      <c r="AL1172" s="48">
        <f t="shared" si="488"/>
        <v>82</v>
      </c>
      <c r="AM1172" s="49" t="e">
        <f>VLOOKUP(AK1172,FWD!#REF!,4,FALSE)</f>
        <v>#REF!</v>
      </c>
      <c r="AN1172" s="58" t="str">
        <f t="shared" si="489"/>
        <v/>
      </c>
      <c r="AO1172" s="58" t="str">
        <f t="shared" si="493"/>
        <v/>
      </c>
      <c r="AP1172" s="58" t="e">
        <f t="array" ref="AP1172">STDEVP(IF($AL$4:$AL$2012=AN1172,$AM$4:$AM$2012))</f>
        <v>#DIV/0!</v>
      </c>
      <c r="AQ1172" s="59" t="e">
        <f t="shared" si="490"/>
        <v>#DIV/0!</v>
      </c>
    </row>
    <row r="1173" spans="8:43" x14ac:dyDescent="0.2">
      <c r="H1173" s="63">
        <v>97.24</v>
      </c>
      <c r="I1173" s="64">
        <f t="shared" si="486"/>
        <v>97</v>
      </c>
      <c r="J1173" s="65" t="e">
        <f>VLOOKUP(H1173,FWD!$G$4:$I$128,4,FALSE)</f>
        <v>#N/A</v>
      </c>
      <c r="K1173" s="64" t="str">
        <f t="shared" si="491"/>
        <v/>
      </c>
      <c r="L1173" s="64" t="str">
        <f t="shared" si="492"/>
        <v/>
      </c>
      <c r="M1173" s="64" t="e">
        <f t="array" ref="M1173">STDEVP(IF($I$4:$I$2051=K1173,$J$4:$J$2051))</f>
        <v>#DIV/0!</v>
      </c>
      <c r="N1173" s="78" t="e">
        <f t="shared" si="487"/>
        <v>#DIV/0!</v>
      </c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AK1173" s="47">
        <v>82.8</v>
      </c>
      <c r="AL1173" s="48">
        <f t="shared" si="488"/>
        <v>82</v>
      </c>
      <c r="AM1173" s="49" t="e">
        <f>VLOOKUP(AK1173,FWD!#REF!,4,FALSE)</f>
        <v>#REF!</v>
      </c>
      <c r="AN1173" s="58" t="str">
        <f t="shared" si="489"/>
        <v/>
      </c>
      <c r="AO1173" s="58" t="str">
        <f t="shared" si="493"/>
        <v/>
      </c>
      <c r="AP1173" s="58" t="e">
        <f t="array" ref="AP1173">STDEVP(IF($AL$4:$AL$2012=AN1173,$AM$4:$AM$2012))</f>
        <v>#DIV/0!</v>
      </c>
      <c r="AQ1173" s="59" t="e">
        <f t="shared" si="490"/>
        <v>#DIV/0!</v>
      </c>
    </row>
    <row r="1174" spans="8:43" x14ac:dyDescent="0.2">
      <c r="H1174" s="63">
        <v>97.28</v>
      </c>
      <c r="I1174" s="64">
        <f t="shared" si="486"/>
        <v>97</v>
      </c>
      <c r="J1174" s="65" t="e">
        <f>VLOOKUP(H1174,FWD!$G$4:$I$128,4,FALSE)</f>
        <v>#N/A</v>
      </c>
      <c r="K1174" s="64" t="str">
        <f t="shared" si="491"/>
        <v/>
      </c>
      <c r="L1174" s="64" t="str">
        <f t="shared" si="492"/>
        <v/>
      </c>
      <c r="M1174" s="64" t="e">
        <f t="array" ref="M1174">STDEVP(IF($I$4:$I$2051=K1174,$J$4:$J$2051))</f>
        <v>#DIV/0!</v>
      </c>
      <c r="N1174" s="78" t="e">
        <f t="shared" si="487"/>
        <v>#DIV/0!</v>
      </c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AK1174" s="47">
        <v>82.76</v>
      </c>
      <c r="AL1174" s="48">
        <f t="shared" si="488"/>
        <v>82</v>
      </c>
      <c r="AM1174" s="49" t="e">
        <f>VLOOKUP(AK1174,FWD!#REF!,4,FALSE)</f>
        <v>#REF!</v>
      </c>
      <c r="AN1174" s="58" t="str">
        <f t="shared" si="489"/>
        <v/>
      </c>
      <c r="AO1174" s="58" t="str">
        <f t="shared" si="493"/>
        <v/>
      </c>
      <c r="AP1174" s="58" t="e">
        <f t="array" ref="AP1174">STDEVP(IF($AL$4:$AL$2012=AN1174,$AM$4:$AM$2012))</f>
        <v>#DIV/0!</v>
      </c>
      <c r="AQ1174" s="59" t="e">
        <f t="shared" si="490"/>
        <v>#DIV/0!</v>
      </c>
    </row>
    <row r="1175" spans="8:43" x14ac:dyDescent="0.2">
      <c r="H1175" s="63">
        <v>97.36</v>
      </c>
      <c r="I1175" s="64">
        <f t="shared" si="486"/>
        <v>97</v>
      </c>
      <c r="J1175" s="65" t="e">
        <f>VLOOKUP(H1175,FWD!$G$4:$I$128,4,FALSE)</f>
        <v>#N/A</v>
      </c>
      <c r="K1175" s="64" t="str">
        <f t="shared" si="491"/>
        <v/>
      </c>
      <c r="L1175" s="64" t="str">
        <f t="shared" si="492"/>
        <v/>
      </c>
      <c r="M1175" s="64" t="e">
        <f t="array" ref="M1175">STDEVP(IF($I$4:$I$2051=K1175,$J$4:$J$2051))</f>
        <v>#DIV/0!</v>
      </c>
      <c r="N1175" s="78" t="e">
        <f t="shared" si="487"/>
        <v>#DIV/0!</v>
      </c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AK1175" s="47">
        <v>82.72</v>
      </c>
      <c r="AL1175" s="48">
        <f t="shared" si="488"/>
        <v>82</v>
      </c>
      <c r="AM1175" s="49" t="e">
        <f>VLOOKUP(AK1175,FWD!#REF!,4,FALSE)</f>
        <v>#REF!</v>
      </c>
      <c r="AN1175" s="58" t="str">
        <f t="shared" si="489"/>
        <v/>
      </c>
      <c r="AO1175" s="58" t="str">
        <f t="shared" si="493"/>
        <v/>
      </c>
      <c r="AP1175" s="58" t="e">
        <f t="array" ref="AP1175">STDEVP(IF($AL$4:$AL$2012=AN1175,$AM$4:$AM$2012))</f>
        <v>#DIV/0!</v>
      </c>
      <c r="AQ1175" s="59" t="e">
        <f t="shared" si="490"/>
        <v>#DIV/0!</v>
      </c>
    </row>
    <row r="1176" spans="8:43" x14ac:dyDescent="0.2">
      <c r="H1176" s="63">
        <v>97.4</v>
      </c>
      <c r="I1176" s="64">
        <f t="shared" si="486"/>
        <v>97</v>
      </c>
      <c r="J1176" s="65" t="e">
        <f>VLOOKUP(H1176,FWD!$G$4:$I$128,4,FALSE)</f>
        <v>#N/A</v>
      </c>
      <c r="K1176" s="64" t="str">
        <f t="shared" si="491"/>
        <v/>
      </c>
      <c r="L1176" s="64" t="str">
        <f t="shared" si="492"/>
        <v/>
      </c>
      <c r="M1176" s="64" t="e">
        <f t="array" ref="M1176">STDEVP(IF($I$4:$I$2051=K1176,$J$4:$J$2051))</f>
        <v>#DIV/0!</v>
      </c>
      <c r="N1176" s="78" t="e">
        <f t="shared" si="487"/>
        <v>#DIV/0!</v>
      </c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AK1176" s="47">
        <v>82.68</v>
      </c>
      <c r="AL1176" s="48">
        <f t="shared" si="488"/>
        <v>82</v>
      </c>
      <c r="AM1176" s="49" t="e">
        <f>VLOOKUP(AK1176,FWD!#REF!,4,FALSE)</f>
        <v>#REF!</v>
      </c>
      <c r="AN1176" s="58" t="str">
        <f t="shared" si="489"/>
        <v/>
      </c>
      <c r="AO1176" s="58" t="str">
        <f t="shared" si="493"/>
        <v/>
      </c>
      <c r="AP1176" s="58" t="e">
        <f t="array" ref="AP1176">STDEVP(IF($AL$4:$AL$2012=AN1176,$AM$4:$AM$2012))</f>
        <v>#DIV/0!</v>
      </c>
      <c r="AQ1176" s="59" t="e">
        <f t="shared" si="490"/>
        <v>#DIV/0!</v>
      </c>
    </row>
    <row r="1177" spans="8:43" x14ac:dyDescent="0.2">
      <c r="H1177" s="63">
        <v>97.48</v>
      </c>
      <c r="I1177" s="64">
        <f t="shared" si="486"/>
        <v>97</v>
      </c>
      <c r="J1177" s="65" t="e">
        <f>VLOOKUP(H1177,FWD!$G$4:$I$128,4,FALSE)</f>
        <v>#N/A</v>
      </c>
      <c r="K1177" s="64" t="str">
        <f t="shared" si="491"/>
        <v/>
      </c>
      <c r="L1177" s="64" t="str">
        <f t="shared" si="492"/>
        <v/>
      </c>
      <c r="M1177" s="64" t="e">
        <f t="array" ref="M1177">STDEVP(IF($I$4:$I$2051=K1177,$J$4:$J$2051))</f>
        <v>#DIV/0!</v>
      </c>
      <c r="N1177" s="78" t="e">
        <f t="shared" si="487"/>
        <v>#DIV/0!</v>
      </c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AK1177" s="47">
        <v>82.64</v>
      </c>
      <c r="AL1177" s="48">
        <f t="shared" si="488"/>
        <v>82</v>
      </c>
      <c r="AM1177" s="49" t="e">
        <f>VLOOKUP(AK1177,FWD!#REF!,4,FALSE)</f>
        <v>#REF!</v>
      </c>
      <c r="AN1177" s="58" t="str">
        <f t="shared" si="489"/>
        <v/>
      </c>
      <c r="AO1177" s="58" t="str">
        <f t="shared" si="493"/>
        <v/>
      </c>
      <c r="AP1177" s="58" t="e">
        <f t="array" ref="AP1177">STDEVP(IF($AL$4:$AL$2012=AN1177,$AM$4:$AM$2012))</f>
        <v>#DIV/0!</v>
      </c>
      <c r="AQ1177" s="59" t="e">
        <f t="shared" si="490"/>
        <v>#DIV/0!</v>
      </c>
    </row>
    <row r="1178" spans="8:43" x14ac:dyDescent="0.2">
      <c r="H1178" s="63">
        <v>97.52</v>
      </c>
      <c r="I1178" s="64">
        <f t="shared" si="486"/>
        <v>97</v>
      </c>
      <c r="J1178" s="65" t="e">
        <f>VLOOKUP(H1178,FWD!$G$4:$I$128,4,FALSE)</f>
        <v>#N/A</v>
      </c>
      <c r="K1178" s="64" t="str">
        <f t="shared" si="491"/>
        <v/>
      </c>
      <c r="L1178" s="64" t="str">
        <f t="shared" si="492"/>
        <v/>
      </c>
      <c r="M1178" s="64" t="e">
        <f t="array" ref="M1178">STDEVP(IF($I$4:$I$2051=K1178,$J$4:$J$2051))</f>
        <v>#DIV/0!</v>
      </c>
      <c r="N1178" s="78" t="e">
        <f t="shared" si="487"/>
        <v>#DIV/0!</v>
      </c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AK1178" s="47">
        <v>82.6</v>
      </c>
      <c r="AL1178" s="48">
        <f t="shared" si="488"/>
        <v>82</v>
      </c>
      <c r="AM1178" s="49" t="e">
        <f>VLOOKUP(AK1178,FWD!#REF!,4,FALSE)</f>
        <v>#REF!</v>
      </c>
      <c r="AN1178" s="58" t="str">
        <f t="shared" si="489"/>
        <v/>
      </c>
      <c r="AO1178" s="58" t="str">
        <f t="shared" si="493"/>
        <v/>
      </c>
      <c r="AP1178" s="58" t="e">
        <f t="array" ref="AP1178">STDEVP(IF($AL$4:$AL$2012=AN1178,$AM$4:$AM$2012))</f>
        <v>#DIV/0!</v>
      </c>
      <c r="AQ1178" s="59" t="e">
        <f t="shared" si="490"/>
        <v>#DIV/0!</v>
      </c>
    </row>
    <row r="1179" spans="8:43" x14ac:dyDescent="0.2">
      <c r="H1179" s="63">
        <v>97.56</v>
      </c>
      <c r="I1179" s="64">
        <f t="shared" si="486"/>
        <v>97</v>
      </c>
      <c r="J1179" s="65" t="e">
        <f>VLOOKUP(H1179,FWD!$G$4:$I$128,4,FALSE)</f>
        <v>#N/A</v>
      </c>
      <c r="K1179" s="64" t="str">
        <f t="shared" si="491"/>
        <v/>
      </c>
      <c r="L1179" s="64" t="str">
        <f t="shared" si="492"/>
        <v/>
      </c>
      <c r="M1179" s="64" t="e">
        <f t="array" ref="M1179">STDEVP(IF($I$4:$I$2051=K1179,$J$4:$J$2051))</f>
        <v>#DIV/0!</v>
      </c>
      <c r="N1179" s="78" t="e">
        <f t="shared" si="487"/>
        <v>#DIV/0!</v>
      </c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AK1179" s="47">
        <v>82.56</v>
      </c>
      <c r="AL1179" s="48">
        <f t="shared" si="488"/>
        <v>82</v>
      </c>
      <c r="AM1179" s="49" t="e">
        <f>VLOOKUP(AK1179,FWD!#REF!,4,FALSE)</f>
        <v>#REF!</v>
      </c>
      <c r="AN1179" s="58" t="str">
        <f t="shared" si="489"/>
        <v/>
      </c>
      <c r="AO1179" s="58" t="str">
        <f t="shared" si="493"/>
        <v/>
      </c>
      <c r="AP1179" s="58" t="e">
        <f t="array" ref="AP1179">STDEVP(IF($AL$4:$AL$2012=AN1179,$AM$4:$AM$2012))</f>
        <v>#DIV/0!</v>
      </c>
      <c r="AQ1179" s="59" t="e">
        <f t="shared" si="490"/>
        <v>#DIV/0!</v>
      </c>
    </row>
    <row r="1180" spans="8:43" x14ac:dyDescent="0.2">
      <c r="H1180" s="63">
        <v>97.6</v>
      </c>
      <c r="I1180" s="64">
        <f t="shared" si="486"/>
        <v>97</v>
      </c>
      <c r="J1180" s="65" t="e">
        <f>VLOOKUP(H1180,FWD!$G$4:$I$128,4,FALSE)</f>
        <v>#N/A</v>
      </c>
      <c r="K1180" s="64" t="str">
        <f t="shared" si="491"/>
        <v/>
      </c>
      <c r="L1180" s="64" t="str">
        <f t="shared" si="492"/>
        <v/>
      </c>
      <c r="M1180" s="64" t="e">
        <f t="array" ref="M1180">STDEVP(IF($I$4:$I$2051=K1180,$J$4:$J$2051))</f>
        <v>#DIV/0!</v>
      </c>
      <c r="N1180" s="78" t="e">
        <f t="shared" si="487"/>
        <v>#DIV/0!</v>
      </c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AK1180" s="47">
        <v>82.52</v>
      </c>
      <c r="AL1180" s="48">
        <f t="shared" si="488"/>
        <v>82</v>
      </c>
      <c r="AM1180" s="49" t="e">
        <f>VLOOKUP(AK1180,FWD!#REF!,4,FALSE)</f>
        <v>#REF!</v>
      </c>
      <c r="AN1180" s="58" t="str">
        <f t="shared" si="489"/>
        <v/>
      </c>
      <c r="AO1180" s="58" t="str">
        <f t="shared" si="493"/>
        <v/>
      </c>
      <c r="AP1180" s="58" t="e">
        <f t="array" ref="AP1180">STDEVP(IF($AL$4:$AL$2012=AN1180,$AM$4:$AM$2012))</f>
        <v>#DIV/0!</v>
      </c>
      <c r="AQ1180" s="59" t="e">
        <f t="shared" si="490"/>
        <v>#DIV/0!</v>
      </c>
    </row>
    <row r="1181" spans="8:43" x14ac:dyDescent="0.2">
      <c r="H1181" s="63">
        <v>97.64</v>
      </c>
      <c r="I1181" s="64">
        <f t="shared" si="486"/>
        <v>97</v>
      </c>
      <c r="J1181" s="65" t="e">
        <f>VLOOKUP(H1181,FWD!$G$4:$I$128,4,FALSE)</f>
        <v>#N/A</v>
      </c>
      <c r="K1181" s="64" t="str">
        <f t="shared" si="491"/>
        <v/>
      </c>
      <c r="L1181" s="64" t="str">
        <f t="shared" si="492"/>
        <v/>
      </c>
      <c r="M1181" s="64" t="e">
        <f t="array" ref="M1181">STDEVP(IF($I$4:$I$2051=K1181,$J$4:$J$2051))</f>
        <v>#DIV/0!</v>
      </c>
      <c r="N1181" s="78" t="e">
        <f t="shared" si="487"/>
        <v>#DIV/0!</v>
      </c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AK1181" s="47">
        <v>82.48</v>
      </c>
      <c r="AL1181" s="48">
        <f t="shared" si="488"/>
        <v>82</v>
      </c>
      <c r="AM1181" s="49" t="e">
        <f>VLOOKUP(AK1181,FWD!#REF!,4,FALSE)</f>
        <v>#REF!</v>
      </c>
      <c r="AN1181" s="58" t="str">
        <f t="shared" si="489"/>
        <v/>
      </c>
      <c r="AO1181" s="58" t="str">
        <f t="shared" si="493"/>
        <v/>
      </c>
      <c r="AP1181" s="58" t="e">
        <f t="array" ref="AP1181">STDEVP(IF($AL$4:$AL$2012=AN1181,$AM$4:$AM$2012))</f>
        <v>#DIV/0!</v>
      </c>
      <c r="AQ1181" s="59" t="e">
        <f t="shared" si="490"/>
        <v>#DIV/0!</v>
      </c>
    </row>
    <row r="1182" spans="8:43" x14ac:dyDescent="0.2">
      <c r="H1182" s="63">
        <v>97.68</v>
      </c>
      <c r="I1182" s="64">
        <f t="shared" si="486"/>
        <v>97</v>
      </c>
      <c r="J1182" s="65" t="e">
        <f>VLOOKUP(H1182,FWD!$G$4:$I$128,4,FALSE)</f>
        <v>#N/A</v>
      </c>
      <c r="K1182" s="64" t="str">
        <f t="shared" si="491"/>
        <v/>
      </c>
      <c r="L1182" s="64" t="str">
        <f t="shared" si="492"/>
        <v/>
      </c>
      <c r="M1182" s="64" t="e">
        <f t="array" ref="M1182">STDEVP(IF($I$4:$I$2051=K1182,$J$4:$J$2051))</f>
        <v>#DIV/0!</v>
      </c>
      <c r="N1182" s="78" t="e">
        <f t="shared" si="487"/>
        <v>#DIV/0!</v>
      </c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AK1182" s="47">
        <v>82.44</v>
      </c>
      <c r="AL1182" s="48">
        <f t="shared" si="488"/>
        <v>82</v>
      </c>
      <c r="AM1182" s="49" t="e">
        <f>VLOOKUP(AK1182,FWD!#REF!,4,FALSE)</f>
        <v>#REF!</v>
      </c>
      <c r="AN1182" s="58" t="str">
        <f t="shared" si="489"/>
        <v/>
      </c>
      <c r="AO1182" s="58" t="str">
        <f t="shared" si="493"/>
        <v/>
      </c>
      <c r="AP1182" s="58" t="e">
        <f t="array" ref="AP1182">STDEVP(IF($AL$4:$AL$2012=AN1182,$AM$4:$AM$2012))</f>
        <v>#DIV/0!</v>
      </c>
      <c r="AQ1182" s="59" t="e">
        <f t="shared" si="490"/>
        <v>#DIV/0!</v>
      </c>
    </row>
    <row r="1183" spans="8:43" x14ac:dyDescent="0.2">
      <c r="H1183" s="63">
        <v>97.72</v>
      </c>
      <c r="I1183" s="64">
        <f t="shared" si="486"/>
        <v>97</v>
      </c>
      <c r="J1183" s="65" t="e">
        <f>VLOOKUP(H1183,FWD!$G$4:$I$128,4,FALSE)</f>
        <v>#N/A</v>
      </c>
      <c r="K1183" s="64" t="str">
        <f t="shared" si="491"/>
        <v/>
      </c>
      <c r="L1183" s="64" t="str">
        <f t="shared" si="492"/>
        <v/>
      </c>
      <c r="M1183" s="64" t="e">
        <f t="array" ref="M1183">STDEVP(IF($I$4:$I$2051=K1183,$J$4:$J$2051))</f>
        <v>#DIV/0!</v>
      </c>
      <c r="N1183" s="78" t="e">
        <f t="shared" si="487"/>
        <v>#DIV/0!</v>
      </c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AK1183" s="47">
        <v>82.4</v>
      </c>
      <c r="AL1183" s="48">
        <f t="shared" si="488"/>
        <v>82</v>
      </c>
      <c r="AM1183" s="49" t="e">
        <f>VLOOKUP(AK1183,FWD!#REF!,4,FALSE)</f>
        <v>#REF!</v>
      </c>
      <c r="AN1183" s="58" t="str">
        <f t="shared" si="489"/>
        <v/>
      </c>
      <c r="AO1183" s="58" t="str">
        <f t="shared" si="493"/>
        <v/>
      </c>
      <c r="AP1183" s="58" t="e">
        <f t="array" ref="AP1183">STDEVP(IF($AL$4:$AL$2012=AN1183,$AM$4:$AM$2012))</f>
        <v>#DIV/0!</v>
      </c>
      <c r="AQ1183" s="59" t="e">
        <f t="shared" si="490"/>
        <v>#DIV/0!</v>
      </c>
    </row>
    <row r="1184" spans="8:43" x14ac:dyDescent="0.2">
      <c r="H1184" s="63">
        <v>97.76</v>
      </c>
      <c r="I1184" s="64">
        <f t="shared" si="486"/>
        <v>97</v>
      </c>
      <c r="J1184" s="65" t="e">
        <f>VLOOKUP(H1184,FWD!$G$4:$I$128,4,FALSE)</f>
        <v>#N/A</v>
      </c>
      <c r="K1184" s="64" t="str">
        <f t="shared" si="491"/>
        <v/>
      </c>
      <c r="L1184" s="64" t="str">
        <f t="shared" si="492"/>
        <v/>
      </c>
      <c r="M1184" s="64" t="e">
        <f t="array" ref="M1184">STDEVP(IF($I$4:$I$2051=K1184,$J$4:$J$2051))</f>
        <v>#DIV/0!</v>
      </c>
      <c r="N1184" s="78" t="e">
        <f t="shared" si="487"/>
        <v>#DIV/0!</v>
      </c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AK1184" s="47">
        <v>82.36</v>
      </c>
      <c r="AL1184" s="48">
        <f t="shared" si="488"/>
        <v>82</v>
      </c>
      <c r="AM1184" s="49" t="e">
        <f>VLOOKUP(AK1184,FWD!#REF!,4,FALSE)</f>
        <v>#REF!</v>
      </c>
      <c r="AN1184" s="58" t="str">
        <f t="shared" si="489"/>
        <v/>
      </c>
      <c r="AO1184" s="58" t="str">
        <f t="shared" si="493"/>
        <v/>
      </c>
      <c r="AP1184" s="58" t="e">
        <f t="array" ref="AP1184">STDEVP(IF($AL$4:$AL$2012=AN1184,$AM$4:$AM$2012))</f>
        <v>#DIV/0!</v>
      </c>
      <c r="AQ1184" s="59" t="e">
        <f t="shared" si="490"/>
        <v>#DIV/0!</v>
      </c>
    </row>
    <row r="1185" spans="8:43" x14ac:dyDescent="0.2">
      <c r="H1185" s="63">
        <v>97.8</v>
      </c>
      <c r="I1185" s="64">
        <f t="shared" si="486"/>
        <v>97</v>
      </c>
      <c r="J1185" s="65" t="e">
        <f>VLOOKUP(H1185,FWD!$G$4:$I$128,4,FALSE)</f>
        <v>#N/A</v>
      </c>
      <c r="K1185" s="64" t="str">
        <f t="shared" si="491"/>
        <v/>
      </c>
      <c r="L1185" s="64" t="str">
        <f t="shared" si="492"/>
        <v/>
      </c>
      <c r="M1185" s="64" t="e">
        <f t="array" ref="M1185">STDEVP(IF($I$4:$I$2051=K1185,$J$4:$J$2051))</f>
        <v>#DIV/0!</v>
      </c>
      <c r="N1185" s="78" t="e">
        <f t="shared" si="487"/>
        <v>#DIV/0!</v>
      </c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AK1185" s="47">
        <v>82.32</v>
      </c>
      <c r="AL1185" s="48">
        <f t="shared" si="488"/>
        <v>82</v>
      </c>
      <c r="AM1185" s="49" t="e">
        <f>VLOOKUP(AK1185,FWD!#REF!,4,FALSE)</f>
        <v>#REF!</v>
      </c>
      <c r="AN1185" s="58" t="str">
        <f t="shared" si="489"/>
        <v/>
      </c>
      <c r="AO1185" s="58" t="str">
        <f t="shared" si="493"/>
        <v/>
      </c>
      <c r="AP1185" s="58" t="e">
        <f t="array" ref="AP1185">STDEVP(IF($AL$4:$AL$2012=AN1185,$AM$4:$AM$2012))</f>
        <v>#DIV/0!</v>
      </c>
      <c r="AQ1185" s="59" t="e">
        <f t="shared" si="490"/>
        <v>#DIV/0!</v>
      </c>
    </row>
    <row r="1186" spans="8:43" x14ac:dyDescent="0.2">
      <c r="H1186" s="63">
        <v>97.84</v>
      </c>
      <c r="I1186" s="64">
        <f t="shared" si="486"/>
        <v>97</v>
      </c>
      <c r="J1186" s="65" t="e">
        <f>VLOOKUP(H1186,FWD!$G$4:$I$128,4,FALSE)</f>
        <v>#N/A</v>
      </c>
      <c r="K1186" s="64" t="str">
        <f t="shared" si="491"/>
        <v/>
      </c>
      <c r="L1186" s="64" t="str">
        <f t="shared" si="492"/>
        <v/>
      </c>
      <c r="M1186" s="64" t="e">
        <f t="array" ref="M1186">STDEVP(IF($I$4:$I$2051=K1186,$J$4:$J$2051))</f>
        <v>#DIV/0!</v>
      </c>
      <c r="N1186" s="78" t="e">
        <f t="shared" si="487"/>
        <v>#DIV/0!</v>
      </c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AK1186" s="47">
        <v>82.28</v>
      </c>
      <c r="AL1186" s="48">
        <f t="shared" si="488"/>
        <v>82</v>
      </c>
      <c r="AM1186" s="49" t="e">
        <f>VLOOKUP(AK1186,FWD!#REF!,4,FALSE)</f>
        <v>#REF!</v>
      </c>
      <c r="AN1186" s="58" t="str">
        <f t="shared" si="489"/>
        <v/>
      </c>
      <c r="AO1186" s="58" t="str">
        <f t="shared" si="493"/>
        <v/>
      </c>
      <c r="AP1186" s="58" t="e">
        <f t="array" ref="AP1186">STDEVP(IF($AL$4:$AL$2012=AN1186,$AM$4:$AM$2012))</f>
        <v>#DIV/0!</v>
      </c>
      <c r="AQ1186" s="59" t="e">
        <f t="shared" si="490"/>
        <v>#DIV/0!</v>
      </c>
    </row>
    <row r="1187" spans="8:43" x14ac:dyDescent="0.2">
      <c r="H1187" s="63">
        <v>97.88</v>
      </c>
      <c r="I1187" s="64">
        <f t="shared" si="486"/>
        <v>97</v>
      </c>
      <c r="J1187" s="65" t="e">
        <f>VLOOKUP(H1187,FWD!$G$4:$I$128,4,FALSE)</f>
        <v>#N/A</v>
      </c>
      <c r="K1187" s="64" t="str">
        <f t="shared" si="491"/>
        <v/>
      </c>
      <c r="L1187" s="64" t="str">
        <f t="shared" si="492"/>
        <v/>
      </c>
      <c r="M1187" s="64" t="e">
        <f t="array" ref="M1187">STDEVP(IF($I$4:$I$2051=K1187,$J$4:$J$2051))</f>
        <v>#DIV/0!</v>
      </c>
      <c r="N1187" s="78" t="e">
        <f t="shared" si="487"/>
        <v>#DIV/0!</v>
      </c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AK1187" s="47">
        <v>82.24</v>
      </c>
      <c r="AL1187" s="48">
        <f t="shared" si="488"/>
        <v>82</v>
      </c>
      <c r="AM1187" s="49" t="e">
        <f>VLOOKUP(AK1187,FWD!#REF!,4,FALSE)</f>
        <v>#REF!</v>
      </c>
      <c r="AN1187" s="58" t="str">
        <f t="shared" si="489"/>
        <v/>
      </c>
      <c r="AO1187" s="58" t="str">
        <f t="shared" si="493"/>
        <v/>
      </c>
      <c r="AP1187" s="58" t="e">
        <f t="array" ref="AP1187">STDEVP(IF($AL$4:$AL$2012=AN1187,$AM$4:$AM$2012))</f>
        <v>#DIV/0!</v>
      </c>
      <c r="AQ1187" s="59" t="e">
        <f t="shared" si="490"/>
        <v>#DIV/0!</v>
      </c>
    </row>
    <row r="1188" spans="8:43" x14ac:dyDescent="0.2">
      <c r="H1188" s="63">
        <v>97.92</v>
      </c>
      <c r="I1188" s="64">
        <f t="shared" si="486"/>
        <v>97</v>
      </c>
      <c r="J1188" s="65" t="e">
        <f>VLOOKUP(H1188,FWD!$G$4:$I$128,4,FALSE)</f>
        <v>#N/A</v>
      </c>
      <c r="K1188" s="64" t="str">
        <f t="shared" si="491"/>
        <v/>
      </c>
      <c r="L1188" s="64" t="str">
        <f t="shared" si="492"/>
        <v/>
      </c>
      <c r="M1188" s="64" t="e">
        <f t="array" ref="M1188">STDEVP(IF($I$4:$I$2051=K1188,$J$4:$J$2051))</f>
        <v>#DIV/0!</v>
      </c>
      <c r="N1188" s="78" t="e">
        <f t="shared" si="487"/>
        <v>#DIV/0!</v>
      </c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AK1188" s="47">
        <v>82.2</v>
      </c>
      <c r="AL1188" s="48">
        <f t="shared" si="488"/>
        <v>82</v>
      </c>
      <c r="AM1188" s="49" t="e">
        <f>VLOOKUP(AK1188,FWD!#REF!,4,FALSE)</f>
        <v>#REF!</v>
      </c>
      <c r="AN1188" s="58" t="str">
        <f t="shared" si="489"/>
        <v/>
      </c>
      <c r="AO1188" s="58" t="str">
        <f t="shared" si="493"/>
        <v/>
      </c>
      <c r="AP1188" s="58" t="e">
        <f t="array" ref="AP1188">STDEVP(IF($AL$4:$AL$2012=AN1188,$AM$4:$AM$2012))</f>
        <v>#DIV/0!</v>
      </c>
      <c r="AQ1188" s="59" t="e">
        <f t="shared" si="490"/>
        <v>#DIV/0!</v>
      </c>
    </row>
    <row r="1189" spans="8:43" x14ac:dyDescent="0.2">
      <c r="H1189" s="63">
        <v>97.96</v>
      </c>
      <c r="I1189" s="64">
        <f t="shared" si="486"/>
        <v>97</v>
      </c>
      <c r="J1189" s="65" t="e">
        <f>VLOOKUP(H1189,FWD!$G$4:$I$128,4,FALSE)</f>
        <v>#N/A</v>
      </c>
      <c r="K1189" s="64">
        <f t="shared" si="491"/>
        <v>97</v>
      </c>
      <c r="L1189" s="64" t="e">
        <f t="shared" si="492"/>
        <v>#N/A</v>
      </c>
      <c r="M1189" s="64" t="e">
        <f t="array" ref="M1189">STDEVP(IF($I$4:$I$2051=K1189,$J$4:$J$2051))</f>
        <v>#N/A</v>
      </c>
      <c r="N1189" s="78" t="e">
        <f t="shared" si="487"/>
        <v>#N/A</v>
      </c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AK1189" s="47">
        <v>82.16</v>
      </c>
      <c r="AL1189" s="48">
        <f t="shared" si="488"/>
        <v>82</v>
      </c>
      <c r="AM1189" s="49" t="e">
        <f>VLOOKUP(AK1189,FWD!#REF!,4,FALSE)</f>
        <v>#REF!</v>
      </c>
      <c r="AN1189" s="58" t="str">
        <f t="shared" si="489"/>
        <v/>
      </c>
      <c r="AO1189" s="58" t="str">
        <f t="shared" si="493"/>
        <v/>
      </c>
      <c r="AP1189" s="58" t="e">
        <f t="array" ref="AP1189">STDEVP(IF($AL$4:$AL$2012=AN1189,$AM$4:$AM$2012))</f>
        <v>#DIV/0!</v>
      </c>
      <c r="AQ1189" s="59" t="e">
        <f t="shared" si="490"/>
        <v>#DIV/0!</v>
      </c>
    </row>
    <row r="1190" spans="8:43" x14ac:dyDescent="0.2">
      <c r="H1190" s="63">
        <v>98</v>
      </c>
      <c r="I1190" s="64">
        <f t="shared" si="486"/>
        <v>98</v>
      </c>
      <c r="J1190" s="65" t="e">
        <f>VLOOKUP(H1190,FWD!$G$4:$I$128,4,FALSE)</f>
        <v>#N/A</v>
      </c>
      <c r="K1190" s="64" t="str">
        <f t="shared" si="491"/>
        <v/>
      </c>
      <c r="L1190" s="64" t="str">
        <f t="shared" si="492"/>
        <v/>
      </c>
      <c r="M1190" s="64" t="e">
        <f t="array" ref="M1190">STDEVP(IF($I$4:$I$2051=K1190,$J$4:$J$2051))</f>
        <v>#DIV/0!</v>
      </c>
      <c r="N1190" s="78" t="e">
        <f t="shared" si="487"/>
        <v>#DIV/0!</v>
      </c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AK1190" s="47">
        <v>82.12</v>
      </c>
      <c r="AL1190" s="48">
        <f t="shared" si="488"/>
        <v>82</v>
      </c>
      <c r="AM1190" s="49" t="e">
        <f>VLOOKUP(AK1190,FWD!#REF!,4,FALSE)</f>
        <v>#REF!</v>
      </c>
      <c r="AN1190" s="58" t="str">
        <f t="shared" si="489"/>
        <v/>
      </c>
      <c r="AO1190" s="58" t="str">
        <f t="shared" si="493"/>
        <v/>
      </c>
      <c r="AP1190" s="58" t="e">
        <f t="array" ref="AP1190">STDEVP(IF($AL$4:$AL$2012=AN1190,$AM$4:$AM$2012))</f>
        <v>#DIV/0!</v>
      </c>
      <c r="AQ1190" s="59" t="e">
        <f t="shared" si="490"/>
        <v>#DIV/0!</v>
      </c>
    </row>
    <row r="1191" spans="8:43" x14ac:dyDescent="0.2">
      <c r="H1191" s="63">
        <v>98.04</v>
      </c>
      <c r="I1191" s="64">
        <f t="shared" si="486"/>
        <v>98</v>
      </c>
      <c r="J1191" s="65" t="e">
        <f>VLOOKUP(H1191,FWD!$G$4:$I$128,4,FALSE)</f>
        <v>#N/A</v>
      </c>
      <c r="K1191" s="64" t="str">
        <f t="shared" si="491"/>
        <v/>
      </c>
      <c r="L1191" s="64" t="str">
        <f t="shared" si="492"/>
        <v/>
      </c>
      <c r="M1191" s="64" t="e">
        <f t="array" ref="M1191">STDEVP(IF($I$4:$I$2051=K1191,$J$4:$J$2051))</f>
        <v>#DIV/0!</v>
      </c>
      <c r="N1191" s="78" t="e">
        <f t="shared" si="487"/>
        <v>#DIV/0!</v>
      </c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AK1191" s="47">
        <v>82.08</v>
      </c>
      <c r="AL1191" s="48">
        <f t="shared" si="488"/>
        <v>82</v>
      </c>
      <c r="AM1191" s="49" t="e">
        <f>VLOOKUP(AK1191,FWD!#REF!,4,FALSE)</f>
        <v>#REF!</v>
      </c>
      <c r="AN1191" s="58" t="str">
        <f t="shared" si="489"/>
        <v/>
      </c>
      <c r="AO1191" s="58" t="str">
        <f t="shared" si="493"/>
        <v/>
      </c>
      <c r="AP1191" s="58" t="e">
        <f t="array" ref="AP1191">STDEVP(IF($AL$4:$AL$2012=AN1191,$AM$4:$AM$2012))</f>
        <v>#DIV/0!</v>
      </c>
      <c r="AQ1191" s="59" t="e">
        <f t="shared" si="490"/>
        <v>#DIV/0!</v>
      </c>
    </row>
    <row r="1192" spans="8:43" x14ac:dyDescent="0.2">
      <c r="H1192" s="63">
        <v>98.08</v>
      </c>
      <c r="I1192" s="64">
        <f t="shared" si="486"/>
        <v>98</v>
      </c>
      <c r="J1192" s="65" t="e">
        <f>VLOOKUP(H1192,FWD!$G$4:$I$128,4,FALSE)</f>
        <v>#N/A</v>
      </c>
      <c r="K1192" s="64" t="str">
        <f t="shared" si="491"/>
        <v/>
      </c>
      <c r="L1192" s="64" t="str">
        <f t="shared" si="492"/>
        <v/>
      </c>
      <c r="M1192" s="64" t="e">
        <f t="array" ref="M1192">STDEVP(IF($I$4:$I$2051=K1192,$J$4:$J$2051))</f>
        <v>#DIV/0!</v>
      </c>
      <c r="N1192" s="78" t="e">
        <f t="shared" si="487"/>
        <v>#DIV/0!</v>
      </c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AK1192" s="47">
        <v>82.04</v>
      </c>
      <c r="AL1192" s="48">
        <f t="shared" si="488"/>
        <v>82</v>
      </c>
      <c r="AM1192" s="49" t="e">
        <f>VLOOKUP(AK1192,FWD!#REF!,4,FALSE)</f>
        <v>#REF!</v>
      </c>
      <c r="AN1192" s="58" t="str">
        <f t="shared" si="489"/>
        <v/>
      </c>
      <c r="AO1192" s="58" t="str">
        <f t="shared" si="493"/>
        <v/>
      </c>
      <c r="AP1192" s="58" t="e">
        <f t="array" ref="AP1192">STDEVP(IF($AL$4:$AL$2012=AN1192,$AM$4:$AM$2012))</f>
        <v>#DIV/0!</v>
      </c>
      <c r="AQ1192" s="59" t="e">
        <f t="shared" si="490"/>
        <v>#DIV/0!</v>
      </c>
    </row>
    <row r="1193" spans="8:43" x14ac:dyDescent="0.2">
      <c r="H1193" s="63">
        <v>98.12</v>
      </c>
      <c r="I1193" s="64">
        <f t="shared" si="486"/>
        <v>98</v>
      </c>
      <c r="J1193" s="65" t="e">
        <f>VLOOKUP(H1193,FWD!$G$4:$I$128,4,FALSE)</f>
        <v>#N/A</v>
      </c>
      <c r="K1193" s="64" t="str">
        <f t="shared" si="491"/>
        <v/>
      </c>
      <c r="L1193" s="64" t="str">
        <f t="shared" si="492"/>
        <v/>
      </c>
      <c r="M1193" s="64" t="e">
        <f t="array" ref="M1193">STDEVP(IF($I$4:$I$2051=K1193,$J$4:$J$2051))</f>
        <v>#DIV/0!</v>
      </c>
      <c r="N1193" s="78" t="e">
        <f t="shared" si="487"/>
        <v>#DIV/0!</v>
      </c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AK1193" s="47">
        <v>82</v>
      </c>
      <c r="AL1193" s="48">
        <f t="shared" si="488"/>
        <v>82</v>
      </c>
      <c r="AM1193" s="49" t="e">
        <f>VLOOKUP(AK1193,FWD!#REF!,4,FALSE)</f>
        <v>#REF!</v>
      </c>
      <c r="AN1193" s="58">
        <f t="shared" si="489"/>
        <v>82</v>
      </c>
      <c r="AO1193" s="58" t="e">
        <f t="shared" si="493"/>
        <v>#REF!</v>
      </c>
      <c r="AP1193" s="58" t="e">
        <f t="array" ref="AP1193">STDEVP(IF($AL$4:$AL$2012=AN1193,$AM$4:$AM$2012))</f>
        <v>#REF!</v>
      </c>
      <c r="AQ1193" s="59" t="e">
        <f t="shared" si="490"/>
        <v>#REF!</v>
      </c>
    </row>
    <row r="1194" spans="8:43" x14ac:dyDescent="0.2">
      <c r="H1194" s="63">
        <v>98.16</v>
      </c>
      <c r="I1194" s="64">
        <f t="shared" si="486"/>
        <v>98</v>
      </c>
      <c r="J1194" s="65" t="e">
        <f>VLOOKUP(H1194,FWD!$G$4:$I$128,4,FALSE)</f>
        <v>#N/A</v>
      </c>
      <c r="K1194" s="64" t="str">
        <f t="shared" si="491"/>
        <v/>
      </c>
      <c r="L1194" s="64" t="str">
        <f t="shared" si="492"/>
        <v/>
      </c>
      <c r="M1194" s="64" t="e">
        <f t="array" ref="M1194">STDEVP(IF($I$4:$I$2051=K1194,$J$4:$J$2051))</f>
        <v>#DIV/0!</v>
      </c>
      <c r="N1194" s="78" t="e">
        <f t="shared" si="487"/>
        <v>#DIV/0!</v>
      </c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AK1194" s="47">
        <v>81.96</v>
      </c>
      <c r="AL1194" s="48">
        <f t="shared" si="488"/>
        <v>81</v>
      </c>
      <c r="AM1194" s="49" t="e">
        <f>VLOOKUP(AK1194,FWD!#REF!,4,FALSE)</f>
        <v>#REF!</v>
      </c>
      <c r="AN1194" s="58" t="str">
        <f t="shared" si="489"/>
        <v/>
      </c>
      <c r="AO1194" s="58" t="str">
        <f t="shared" si="493"/>
        <v/>
      </c>
      <c r="AP1194" s="58" t="e">
        <f t="array" ref="AP1194">STDEVP(IF($AL$4:$AL$2012=AN1194,$AM$4:$AM$2012))</f>
        <v>#DIV/0!</v>
      </c>
      <c r="AQ1194" s="59" t="e">
        <f t="shared" si="490"/>
        <v>#DIV/0!</v>
      </c>
    </row>
    <row r="1195" spans="8:43" x14ac:dyDescent="0.2">
      <c r="H1195" s="63">
        <v>98.2</v>
      </c>
      <c r="I1195" s="64">
        <f t="shared" si="486"/>
        <v>98</v>
      </c>
      <c r="J1195" s="65" t="e">
        <f>VLOOKUP(H1195,FWD!$G$4:$I$128,4,FALSE)</f>
        <v>#N/A</v>
      </c>
      <c r="K1195" s="64" t="str">
        <f t="shared" si="491"/>
        <v/>
      </c>
      <c r="L1195" s="64" t="str">
        <f t="shared" si="492"/>
        <v/>
      </c>
      <c r="M1195" s="64" t="e">
        <f t="array" ref="M1195">STDEVP(IF($I$4:$I$2051=K1195,$J$4:$J$2051))</f>
        <v>#DIV/0!</v>
      </c>
      <c r="N1195" s="78" t="e">
        <f t="shared" si="487"/>
        <v>#DIV/0!</v>
      </c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AK1195" s="47">
        <v>81.92</v>
      </c>
      <c r="AL1195" s="48">
        <f t="shared" si="488"/>
        <v>81</v>
      </c>
      <c r="AM1195" s="49" t="e">
        <f>VLOOKUP(AK1195,FWD!#REF!,4,FALSE)</f>
        <v>#REF!</v>
      </c>
      <c r="AN1195" s="58" t="str">
        <f t="shared" si="489"/>
        <v/>
      </c>
      <c r="AO1195" s="58" t="str">
        <f t="shared" si="493"/>
        <v/>
      </c>
      <c r="AP1195" s="58" t="e">
        <f t="array" ref="AP1195">STDEVP(IF($AL$4:$AL$2012=AN1195,$AM$4:$AM$2012))</f>
        <v>#DIV/0!</v>
      </c>
      <c r="AQ1195" s="59" t="e">
        <f t="shared" si="490"/>
        <v>#DIV/0!</v>
      </c>
    </row>
    <row r="1196" spans="8:43" x14ac:dyDescent="0.2">
      <c r="H1196" s="63">
        <v>98.24</v>
      </c>
      <c r="I1196" s="64">
        <f t="shared" si="486"/>
        <v>98</v>
      </c>
      <c r="J1196" s="65" t="e">
        <f>VLOOKUP(H1196,FWD!$G$4:$I$128,4,FALSE)</f>
        <v>#N/A</v>
      </c>
      <c r="K1196" s="64" t="str">
        <f t="shared" si="491"/>
        <v/>
      </c>
      <c r="L1196" s="64" t="str">
        <f t="shared" si="492"/>
        <v/>
      </c>
      <c r="M1196" s="64" t="e">
        <f t="array" ref="M1196">STDEVP(IF($I$4:$I$2051=K1196,$J$4:$J$2051))</f>
        <v>#DIV/0!</v>
      </c>
      <c r="N1196" s="78" t="e">
        <f t="shared" si="487"/>
        <v>#DIV/0!</v>
      </c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AK1196" s="47">
        <v>81.88</v>
      </c>
      <c r="AL1196" s="48">
        <f t="shared" si="488"/>
        <v>81</v>
      </c>
      <c r="AM1196" s="49" t="e">
        <f>VLOOKUP(AK1196,FWD!#REF!,4,FALSE)</f>
        <v>#REF!</v>
      </c>
      <c r="AN1196" s="58" t="str">
        <f t="shared" si="489"/>
        <v/>
      </c>
      <c r="AO1196" s="58" t="str">
        <f t="shared" si="493"/>
        <v/>
      </c>
      <c r="AP1196" s="58" t="e">
        <f t="array" ref="AP1196">STDEVP(IF($AL$4:$AL$2012=AN1196,$AM$4:$AM$2012))</f>
        <v>#DIV/0!</v>
      </c>
      <c r="AQ1196" s="59" t="e">
        <f t="shared" si="490"/>
        <v>#DIV/0!</v>
      </c>
    </row>
    <row r="1197" spans="8:43" x14ac:dyDescent="0.2">
      <c r="H1197" s="63">
        <v>98.28</v>
      </c>
      <c r="I1197" s="64">
        <f t="shared" si="486"/>
        <v>98</v>
      </c>
      <c r="J1197" s="65" t="e">
        <f>VLOOKUP(H1197,FWD!$G$4:$I$128,4,FALSE)</f>
        <v>#N/A</v>
      </c>
      <c r="K1197" s="64" t="str">
        <f t="shared" si="491"/>
        <v/>
      </c>
      <c r="L1197" s="64" t="str">
        <f t="shared" si="492"/>
        <v/>
      </c>
      <c r="M1197" s="64" t="e">
        <f t="array" ref="M1197">STDEVP(IF($I$4:$I$2051=K1197,$J$4:$J$2051))</f>
        <v>#DIV/0!</v>
      </c>
      <c r="N1197" s="78" t="e">
        <f t="shared" si="487"/>
        <v>#DIV/0!</v>
      </c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AK1197" s="47">
        <v>81.84</v>
      </c>
      <c r="AL1197" s="48">
        <f t="shared" si="488"/>
        <v>81</v>
      </c>
      <c r="AM1197" s="49" t="e">
        <f>VLOOKUP(AK1197,FWD!#REF!,4,FALSE)</f>
        <v>#REF!</v>
      </c>
      <c r="AN1197" s="58" t="str">
        <f t="shared" si="489"/>
        <v/>
      </c>
      <c r="AO1197" s="58" t="str">
        <f t="shared" si="493"/>
        <v/>
      </c>
      <c r="AP1197" s="58" t="e">
        <f t="array" ref="AP1197">STDEVP(IF($AL$4:$AL$2012=AN1197,$AM$4:$AM$2012))</f>
        <v>#DIV/0!</v>
      </c>
      <c r="AQ1197" s="59" t="e">
        <f t="shared" si="490"/>
        <v>#DIV/0!</v>
      </c>
    </row>
    <row r="1198" spans="8:43" x14ac:dyDescent="0.2">
      <c r="H1198" s="63">
        <v>98.32</v>
      </c>
      <c r="I1198" s="64">
        <f t="shared" si="486"/>
        <v>98</v>
      </c>
      <c r="J1198" s="65" t="e">
        <f>VLOOKUP(H1198,FWD!$G$4:$I$128,4,FALSE)</f>
        <v>#N/A</v>
      </c>
      <c r="K1198" s="64" t="str">
        <f t="shared" si="491"/>
        <v/>
      </c>
      <c r="L1198" s="64" t="str">
        <f t="shared" si="492"/>
        <v/>
      </c>
      <c r="M1198" s="64" t="e">
        <f t="array" ref="M1198">STDEVP(IF($I$4:$I$2051=K1198,$J$4:$J$2051))</f>
        <v>#DIV/0!</v>
      </c>
      <c r="N1198" s="78" t="e">
        <f t="shared" si="487"/>
        <v>#DIV/0!</v>
      </c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AK1198" s="47">
        <v>81.8</v>
      </c>
      <c r="AL1198" s="48">
        <f t="shared" si="488"/>
        <v>81</v>
      </c>
      <c r="AM1198" s="49" t="e">
        <f>VLOOKUP(AK1198,FWD!#REF!,4,FALSE)</f>
        <v>#REF!</v>
      </c>
      <c r="AN1198" s="58" t="str">
        <f t="shared" si="489"/>
        <v/>
      </c>
      <c r="AO1198" s="58" t="str">
        <f t="shared" si="493"/>
        <v/>
      </c>
      <c r="AP1198" s="58" t="e">
        <f t="array" ref="AP1198">STDEVP(IF($AL$4:$AL$2012=AN1198,$AM$4:$AM$2012))</f>
        <v>#DIV/0!</v>
      </c>
      <c r="AQ1198" s="59" t="e">
        <f t="shared" si="490"/>
        <v>#DIV/0!</v>
      </c>
    </row>
    <row r="1199" spans="8:43" x14ac:dyDescent="0.2">
      <c r="H1199" s="63">
        <v>98.36</v>
      </c>
      <c r="I1199" s="64">
        <f t="shared" si="486"/>
        <v>98</v>
      </c>
      <c r="J1199" s="65" t="e">
        <f>VLOOKUP(H1199,FWD!$G$4:$I$128,4,FALSE)</f>
        <v>#N/A</v>
      </c>
      <c r="K1199" s="64" t="str">
        <f t="shared" si="491"/>
        <v/>
      </c>
      <c r="L1199" s="64" t="str">
        <f t="shared" si="492"/>
        <v/>
      </c>
      <c r="M1199" s="64" t="e">
        <f t="array" ref="M1199">STDEVP(IF($I$4:$I$2051=K1199,$J$4:$J$2051))</f>
        <v>#DIV/0!</v>
      </c>
      <c r="N1199" s="78" t="e">
        <f t="shared" si="487"/>
        <v>#DIV/0!</v>
      </c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AK1199" s="47">
        <v>81.760000000000005</v>
      </c>
      <c r="AL1199" s="48">
        <f t="shared" si="488"/>
        <v>81</v>
      </c>
      <c r="AM1199" s="49" t="e">
        <f>VLOOKUP(AK1199,FWD!#REF!,4,FALSE)</f>
        <v>#REF!</v>
      </c>
      <c r="AN1199" s="58" t="str">
        <f t="shared" si="489"/>
        <v/>
      </c>
      <c r="AO1199" s="58" t="str">
        <f t="shared" si="493"/>
        <v/>
      </c>
      <c r="AP1199" s="58" t="e">
        <f t="array" ref="AP1199">STDEVP(IF($AL$4:$AL$2012=AN1199,$AM$4:$AM$2012))</f>
        <v>#DIV/0!</v>
      </c>
      <c r="AQ1199" s="59" t="e">
        <f t="shared" si="490"/>
        <v>#DIV/0!</v>
      </c>
    </row>
    <row r="1200" spans="8:43" x14ac:dyDescent="0.2">
      <c r="H1200" s="63">
        <v>98.4</v>
      </c>
      <c r="I1200" s="64">
        <f t="shared" si="486"/>
        <v>98</v>
      </c>
      <c r="J1200" s="65" t="e">
        <f>VLOOKUP(H1200,FWD!$G$4:$I$128,4,FALSE)</f>
        <v>#N/A</v>
      </c>
      <c r="K1200" s="64" t="str">
        <f t="shared" si="491"/>
        <v/>
      </c>
      <c r="L1200" s="64" t="str">
        <f t="shared" si="492"/>
        <v/>
      </c>
      <c r="M1200" s="64" t="e">
        <f t="array" ref="M1200">STDEVP(IF($I$4:$I$2051=K1200,$J$4:$J$2051))</f>
        <v>#DIV/0!</v>
      </c>
      <c r="N1200" s="78" t="e">
        <f t="shared" si="487"/>
        <v>#DIV/0!</v>
      </c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AK1200" s="47">
        <v>81.72</v>
      </c>
      <c r="AL1200" s="48">
        <f t="shared" si="488"/>
        <v>81</v>
      </c>
      <c r="AM1200" s="49" t="e">
        <f>VLOOKUP(AK1200,FWD!#REF!,4,FALSE)</f>
        <v>#REF!</v>
      </c>
      <c r="AN1200" s="58" t="str">
        <f t="shared" si="489"/>
        <v/>
      </c>
      <c r="AO1200" s="58" t="str">
        <f t="shared" si="493"/>
        <v/>
      </c>
      <c r="AP1200" s="58" t="e">
        <f t="array" ref="AP1200">STDEVP(IF($AL$4:$AL$2012=AN1200,$AM$4:$AM$2012))</f>
        <v>#DIV/0!</v>
      </c>
      <c r="AQ1200" s="59" t="e">
        <f t="shared" si="490"/>
        <v>#DIV/0!</v>
      </c>
    </row>
    <row r="1201" spans="8:43" x14ac:dyDescent="0.2">
      <c r="H1201" s="63">
        <v>98.44</v>
      </c>
      <c r="I1201" s="64">
        <f t="shared" si="486"/>
        <v>98</v>
      </c>
      <c r="J1201" s="65" t="e">
        <f>VLOOKUP(H1201,FWD!$G$4:$I$128,4,FALSE)</f>
        <v>#N/A</v>
      </c>
      <c r="K1201" s="64" t="str">
        <f t="shared" si="491"/>
        <v/>
      </c>
      <c r="L1201" s="64" t="str">
        <f t="shared" si="492"/>
        <v/>
      </c>
      <c r="M1201" s="64" t="e">
        <f t="array" ref="M1201">STDEVP(IF($I$4:$I$2051=K1201,$J$4:$J$2051))</f>
        <v>#DIV/0!</v>
      </c>
      <c r="N1201" s="78" t="e">
        <f t="shared" si="487"/>
        <v>#DIV/0!</v>
      </c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AK1201" s="47">
        <v>81.680000000000007</v>
      </c>
      <c r="AL1201" s="48">
        <f t="shared" si="488"/>
        <v>81</v>
      </c>
      <c r="AM1201" s="49" t="e">
        <f>VLOOKUP(AK1201,FWD!#REF!,4,FALSE)</f>
        <v>#REF!</v>
      </c>
      <c r="AN1201" s="58" t="str">
        <f t="shared" si="489"/>
        <v/>
      </c>
      <c r="AO1201" s="58" t="str">
        <f t="shared" si="493"/>
        <v/>
      </c>
      <c r="AP1201" s="58" t="e">
        <f t="array" ref="AP1201">STDEVP(IF($AL$4:$AL$2012=AN1201,$AM$4:$AM$2012))</f>
        <v>#DIV/0!</v>
      </c>
      <c r="AQ1201" s="59" t="e">
        <f t="shared" si="490"/>
        <v>#DIV/0!</v>
      </c>
    </row>
    <row r="1202" spans="8:43" x14ac:dyDescent="0.2">
      <c r="H1202" s="63">
        <v>98.48</v>
      </c>
      <c r="I1202" s="64">
        <f t="shared" si="486"/>
        <v>98</v>
      </c>
      <c r="J1202" s="65" t="e">
        <f>VLOOKUP(H1202,FWD!$G$4:$I$128,4,FALSE)</f>
        <v>#N/A</v>
      </c>
      <c r="K1202" s="64" t="str">
        <f t="shared" si="491"/>
        <v/>
      </c>
      <c r="L1202" s="64" t="str">
        <f t="shared" si="492"/>
        <v/>
      </c>
      <c r="M1202" s="64" t="e">
        <f t="array" ref="M1202">STDEVP(IF($I$4:$I$2051=K1202,$J$4:$J$2051))</f>
        <v>#DIV/0!</v>
      </c>
      <c r="N1202" s="78" t="e">
        <f t="shared" si="487"/>
        <v>#DIV/0!</v>
      </c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AK1202" s="47">
        <v>81.64</v>
      </c>
      <c r="AL1202" s="48">
        <f t="shared" si="488"/>
        <v>81</v>
      </c>
      <c r="AM1202" s="49" t="e">
        <f>VLOOKUP(AK1202,FWD!#REF!,4,FALSE)</f>
        <v>#REF!</v>
      </c>
      <c r="AN1202" s="58" t="str">
        <f t="shared" si="489"/>
        <v/>
      </c>
      <c r="AO1202" s="58" t="str">
        <f t="shared" si="493"/>
        <v/>
      </c>
      <c r="AP1202" s="58" t="e">
        <f t="array" ref="AP1202">STDEVP(IF($AL$4:$AL$2012=AN1202,$AM$4:$AM$2012))</f>
        <v>#DIV/0!</v>
      </c>
      <c r="AQ1202" s="59" t="e">
        <f t="shared" si="490"/>
        <v>#DIV/0!</v>
      </c>
    </row>
    <row r="1203" spans="8:43" x14ac:dyDescent="0.2">
      <c r="H1203" s="63">
        <v>98.6</v>
      </c>
      <c r="I1203" s="64">
        <f t="shared" si="486"/>
        <v>98</v>
      </c>
      <c r="J1203" s="65" t="e">
        <f>VLOOKUP(H1203,FWD!$G$4:$I$128,4,FALSE)</f>
        <v>#N/A</v>
      </c>
      <c r="K1203" s="64" t="str">
        <f t="shared" si="491"/>
        <v/>
      </c>
      <c r="L1203" s="64" t="str">
        <f t="shared" si="492"/>
        <v/>
      </c>
      <c r="M1203" s="64" t="e">
        <f t="array" ref="M1203">STDEVP(IF($I$4:$I$2051=K1203,$J$4:$J$2051))</f>
        <v>#DIV/0!</v>
      </c>
      <c r="N1203" s="78" t="e">
        <f t="shared" si="487"/>
        <v>#DIV/0!</v>
      </c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AK1203" s="47">
        <v>81.599999999999994</v>
      </c>
      <c r="AL1203" s="48">
        <f t="shared" si="488"/>
        <v>81</v>
      </c>
      <c r="AM1203" s="49" t="e">
        <f>VLOOKUP(AK1203,FWD!#REF!,4,FALSE)</f>
        <v>#REF!</v>
      </c>
      <c r="AN1203" s="58" t="str">
        <f t="shared" si="489"/>
        <v/>
      </c>
      <c r="AO1203" s="58" t="str">
        <f t="shared" si="493"/>
        <v/>
      </c>
      <c r="AP1203" s="58" t="e">
        <f t="array" ref="AP1203">STDEVP(IF($AL$4:$AL$2012=AN1203,$AM$4:$AM$2012))</f>
        <v>#DIV/0!</v>
      </c>
      <c r="AQ1203" s="59" t="e">
        <f t="shared" si="490"/>
        <v>#DIV/0!</v>
      </c>
    </row>
    <row r="1204" spans="8:43" x14ac:dyDescent="0.2">
      <c r="H1204" s="63">
        <v>98.64</v>
      </c>
      <c r="I1204" s="64">
        <f t="shared" si="486"/>
        <v>98</v>
      </c>
      <c r="J1204" s="65" t="e">
        <f>VLOOKUP(H1204,FWD!$G$4:$I$128,4,FALSE)</f>
        <v>#N/A</v>
      </c>
      <c r="K1204" s="64" t="str">
        <f t="shared" si="491"/>
        <v/>
      </c>
      <c r="L1204" s="64" t="str">
        <f t="shared" si="492"/>
        <v/>
      </c>
      <c r="M1204" s="64" t="e">
        <f t="array" ref="M1204">STDEVP(IF($I$4:$I$2051=K1204,$J$4:$J$2051))</f>
        <v>#DIV/0!</v>
      </c>
      <c r="N1204" s="78" t="e">
        <f t="shared" si="487"/>
        <v>#DIV/0!</v>
      </c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AK1204" s="47">
        <v>81.56</v>
      </c>
      <c r="AL1204" s="48">
        <f t="shared" si="488"/>
        <v>81</v>
      </c>
      <c r="AM1204" s="49" t="e">
        <f>VLOOKUP(AK1204,FWD!#REF!,4,FALSE)</f>
        <v>#REF!</v>
      </c>
      <c r="AN1204" s="58" t="str">
        <f t="shared" si="489"/>
        <v/>
      </c>
      <c r="AO1204" s="58" t="str">
        <f t="shared" si="493"/>
        <v/>
      </c>
      <c r="AP1204" s="58" t="e">
        <f t="array" ref="AP1204">STDEVP(IF($AL$4:$AL$2012=AN1204,$AM$4:$AM$2012))</f>
        <v>#DIV/0!</v>
      </c>
      <c r="AQ1204" s="59" t="e">
        <f t="shared" si="490"/>
        <v>#DIV/0!</v>
      </c>
    </row>
    <row r="1205" spans="8:43" x14ac:dyDescent="0.2">
      <c r="H1205" s="63">
        <v>98.68</v>
      </c>
      <c r="I1205" s="64">
        <f t="shared" si="486"/>
        <v>98</v>
      </c>
      <c r="J1205" s="65" t="e">
        <f>VLOOKUP(H1205,FWD!$G$4:$I$128,4,FALSE)</f>
        <v>#N/A</v>
      </c>
      <c r="K1205" s="64" t="str">
        <f t="shared" si="491"/>
        <v/>
      </c>
      <c r="L1205" s="64" t="str">
        <f t="shared" si="492"/>
        <v/>
      </c>
      <c r="M1205" s="64" t="e">
        <f t="array" ref="M1205">STDEVP(IF($I$4:$I$2051=K1205,$J$4:$J$2051))</f>
        <v>#DIV/0!</v>
      </c>
      <c r="N1205" s="78" t="e">
        <f t="shared" si="487"/>
        <v>#DIV/0!</v>
      </c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AK1205" s="47">
        <v>81.52</v>
      </c>
      <c r="AL1205" s="48">
        <f t="shared" si="488"/>
        <v>81</v>
      </c>
      <c r="AM1205" s="49" t="e">
        <f>VLOOKUP(AK1205,FWD!#REF!,4,FALSE)</f>
        <v>#REF!</v>
      </c>
      <c r="AN1205" s="58" t="str">
        <f t="shared" si="489"/>
        <v/>
      </c>
      <c r="AO1205" s="58" t="str">
        <f t="shared" si="493"/>
        <v/>
      </c>
      <c r="AP1205" s="58" t="e">
        <f t="array" ref="AP1205">STDEVP(IF($AL$4:$AL$2012=AN1205,$AM$4:$AM$2012))</f>
        <v>#DIV/0!</v>
      </c>
      <c r="AQ1205" s="59" t="e">
        <f t="shared" si="490"/>
        <v>#DIV/0!</v>
      </c>
    </row>
    <row r="1206" spans="8:43" x14ac:dyDescent="0.2">
      <c r="H1206" s="63">
        <v>98.72</v>
      </c>
      <c r="I1206" s="64">
        <f t="shared" si="486"/>
        <v>98</v>
      </c>
      <c r="J1206" s="65" t="e">
        <f>VLOOKUP(H1206,FWD!$G$4:$I$128,4,FALSE)</f>
        <v>#N/A</v>
      </c>
      <c r="K1206" s="64" t="str">
        <f t="shared" si="491"/>
        <v/>
      </c>
      <c r="L1206" s="64" t="str">
        <f t="shared" si="492"/>
        <v/>
      </c>
      <c r="M1206" s="64" t="e">
        <f t="array" ref="M1206">STDEVP(IF($I$4:$I$2051=K1206,$J$4:$J$2051))</f>
        <v>#DIV/0!</v>
      </c>
      <c r="N1206" s="78" t="e">
        <f t="shared" si="487"/>
        <v>#DIV/0!</v>
      </c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AK1206" s="47">
        <v>81.48</v>
      </c>
      <c r="AL1206" s="48">
        <f t="shared" si="488"/>
        <v>81</v>
      </c>
      <c r="AM1206" s="49" t="e">
        <f>VLOOKUP(AK1206,FWD!#REF!,4,FALSE)</f>
        <v>#REF!</v>
      </c>
      <c r="AN1206" s="58" t="str">
        <f t="shared" si="489"/>
        <v/>
      </c>
      <c r="AO1206" s="58" t="str">
        <f t="shared" si="493"/>
        <v/>
      </c>
      <c r="AP1206" s="58" t="e">
        <f t="array" ref="AP1206">STDEVP(IF($AL$4:$AL$2012=AN1206,$AM$4:$AM$2012))</f>
        <v>#DIV/0!</v>
      </c>
      <c r="AQ1206" s="59" t="e">
        <f t="shared" si="490"/>
        <v>#DIV/0!</v>
      </c>
    </row>
    <row r="1207" spans="8:43" x14ac:dyDescent="0.2">
      <c r="H1207" s="63">
        <v>98.76</v>
      </c>
      <c r="I1207" s="64">
        <f t="shared" si="486"/>
        <v>98</v>
      </c>
      <c r="J1207" s="65" t="e">
        <f>VLOOKUP(H1207,FWD!$G$4:$I$128,4,FALSE)</f>
        <v>#N/A</v>
      </c>
      <c r="K1207" s="64" t="str">
        <f t="shared" si="491"/>
        <v/>
      </c>
      <c r="L1207" s="64" t="str">
        <f t="shared" si="492"/>
        <v/>
      </c>
      <c r="M1207" s="64" t="e">
        <f t="array" ref="M1207">STDEVP(IF($I$4:$I$2051=K1207,$J$4:$J$2051))</f>
        <v>#DIV/0!</v>
      </c>
      <c r="N1207" s="78" t="e">
        <f t="shared" si="487"/>
        <v>#DIV/0!</v>
      </c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AK1207" s="47">
        <v>81.44</v>
      </c>
      <c r="AL1207" s="48">
        <f t="shared" si="488"/>
        <v>81</v>
      </c>
      <c r="AM1207" s="49" t="e">
        <f>VLOOKUP(AK1207,FWD!#REF!,4,FALSE)</f>
        <v>#REF!</v>
      </c>
      <c r="AN1207" s="58" t="str">
        <f t="shared" si="489"/>
        <v/>
      </c>
      <c r="AO1207" s="58" t="str">
        <f t="shared" si="493"/>
        <v/>
      </c>
      <c r="AP1207" s="58" t="e">
        <f t="array" ref="AP1207">STDEVP(IF($AL$4:$AL$2012=AN1207,$AM$4:$AM$2012))</f>
        <v>#DIV/0!</v>
      </c>
      <c r="AQ1207" s="59" t="e">
        <f t="shared" si="490"/>
        <v>#DIV/0!</v>
      </c>
    </row>
    <row r="1208" spans="8:43" x14ac:dyDescent="0.2">
      <c r="H1208" s="63">
        <v>98.8</v>
      </c>
      <c r="I1208" s="64">
        <f t="shared" si="486"/>
        <v>98</v>
      </c>
      <c r="J1208" s="65" t="e">
        <f>VLOOKUP(H1208,FWD!$G$4:$I$128,4,FALSE)</f>
        <v>#N/A</v>
      </c>
      <c r="K1208" s="64" t="str">
        <f t="shared" si="491"/>
        <v/>
      </c>
      <c r="L1208" s="64" t="str">
        <f t="shared" si="492"/>
        <v/>
      </c>
      <c r="M1208" s="64" t="e">
        <f t="array" ref="M1208">STDEVP(IF($I$4:$I$2051=K1208,$J$4:$J$2051))</f>
        <v>#DIV/0!</v>
      </c>
      <c r="N1208" s="78" t="e">
        <f t="shared" si="487"/>
        <v>#DIV/0!</v>
      </c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AK1208" s="47">
        <v>81.400000000000006</v>
      </c>
      <c r="AL1208" s="48">
        <f t="shared" si="488"/>
        <v>81</v>
      </c>
      <c r="AM1208" s="49" t="e">
        <f>VLOOKUP(AK1208,FWD!#REF!,4,FALSE)</f>
        <v>#REF!</v>
      </c>
      <c r="AN1208" s="58" t="str">
        <f t="shared" si="489"/>
        <v/>
      </c>
      <c r="AO1208" s="58" t="str">
        <f t="shared" si="493"/>
        <v/>
      </c>
      <c r="AP1208" s="58" t="e">
        <f t="array" ref="AP1208">STDEVP(IF($AL$4:$AL$2012=AN1208,$AM$4:$AM$2012))</f>
        <v>#DIV/0!</v>
      </c>
      <c r="AQ1208" s="59" t="e">
        <f t="shared" si="490"/>
        <v>#DIV/0!</v>
      </c>
    </row>
    <row r="1209" spans="8:43" x14ac:dyDescent="0.2">
      <c r="H1209" s="63">
        <v>98.84</v>
      </c>
      <c r="I1209" s="64">
        <f t="shared" si="486"/>
        <v>98</v>
      </c>
      <c r="J1209" s="65" t="e">
        <f>VLOOKUP(H1209,FWD!$G$4:$I$128,4,FALSE)</f>
        <v>#N/A</v>
      </c>
      <c r="K1209" s="64" t="str">
        <f t="shared" si="491"/>
        <v/>
      </c>
      <c r="L1209" s="64" t="str">
        <f t="shared" si="492"/>
        <v/>
      </c>
      <c r="M1209" s="64" t="e">
        <f t="array" ref="M1209">STDEVP(IF($I$4:$I$2051=K1209,$J$4:$J$2051))</f>
        <v>#DIV/0!</v>
      </c>
      <c r="N1209" s="78" t="e">
        <f t="shared" si="487"/>
        <v>#DIV/0!</v>
      </c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AK1209" s="47">
        <v>81.36</v>
      </c>
      <c r="AL1209" s="48">
        <f t="shared" si="488"/>
        <v>81</v>
      </c>
      <c r="AM1209" s="49" t="e">
        <f>VLOOKUP(AK1209,FWD!#REF!,4,FALSE)</f>
        <v>#REF!</v>
      </c>
      <c r="AN1209" s="58" t="str">
        <f t="shared" si="489"/>
        <v/>
      </c>
      <c r="AO1209" s="58" t="str">
        <f t="shared" si="493"/>
        <v/>
      </c>
      <c r="AP1209" s="58" t="e">
        <f t="array" ref="AP1209">STDEVP(IF($AL$4:$AL$2012=AN1209,$AM$4:$AM$2012))</f>
        <v>#DIV/0!</v>
      </c>
      <c r="AQ1209" s="59" t="e">
        <f t="shared" si="490"/>
        <v>#DIV/0!</v>
      </c>
    </row>
    <row r="1210" spans="8:43" x14ac:dyDescent="0.2">
      <c r="H1210" s="63">
        <v>98.88</v>
      </c>
      <c r="I1210" s="64">
        <f t="shared" si="486"/>
        <v>98</v>
      </c>
      <c r="J1210" s="65" t="e">
        <f>VLOOKUP(H1210,FWD!$G$4:$I$128,4,FALSE)</f>
        <v>#N/A</v>
      </c>
      <c r="K1210" s="64" t="str">
        <f t="shared" si="491"/>
        <v/>
      </c>
      <c r="L1210" s="64" t="str">
        <f t="shared" si="492"/>
        <v/>
      </c>
      <c r="M1210" s="64" t="e">
        <f t="array" ref="M1210">STDEVP(IF($I$4:$I$2051=K1210,$J$4:$J$2051))</f>
        <v>#DIV/0!</v>
      </c>
      <c r="N1210" s="78" t="e">
        <f t="shared" si="487"/>
        <v>#DIV/0!</v>
      </c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AK1210" s="47">
        <v>81.319999999999993</v>
      </c>
      <c r="AL1210" s="48">
        <f t="shared" si="488"/>
        <v>81</v>
      </c>
      <c r="AM1210" s="49" t="e">
        <f>VLOOKUP(AK1210,FWD!#REF!,4,FALSE)</f>
        <v>#REF!</v>
      </c>
      <c r="AN1210" s="58" t="str">
        <f t="shared" si="489"/>
        <v/>
      </c>
      <c r="AO1210" s="58" t="str">
        <f t="shared" si="493"/>
        <v/>
      </c>
      <c r="AP1210" s="58" t="e">
        <f t="array" ref="AP1210">STDEVP(IF($AL$4:$AL$2012=AN1210,$AM$4:$AM$2012))</f>
        <v>#DIV/0!</v>
      </c>
      <c r="AQ1210" s="59" t="e">
        <f t="shared" si="490"/>
        <v>#DIV/0!</v>
      </c>
    </row>
    <row r="1211" spans="8:43" x14ac:dyDescent="0.2">
      <c r="H1211" s="63">
        <v>98.92</v>
      </c>
      <c r="I1211" s="64">
        <f t="shared" si="486"/>
        <v>98</v>
      </c>
      <c r="J1211" s="65" t="e">
        <f>VLOOKUP(H1211,FWD!$G$4:$I$128,4,FALSE)</f>
        <v>#N/A</v>
      </c>
      <c r="K1211" s="64" t="str">
        <f t="shared" si="491"/>
        <v/>
      </c>
      <c r="L1211" s="64" t="str">
        <f t="shared" si="492"/>
        <v/>
      </c>
      <c r="M1211" s="64" t="e">
        <f t="array" ref="M1211">STDEVP(IF($I$4:$I$2051=K1211,$J$4:$J$2051))</f>
        <v>#DIV/0!</v>
      </c>
      <c r="N1211" s="78" t="e">
        <f t="shared" si="487"/>
        <v>#DIV/0!</v>
      </c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AK1211" s="47">
        <v>81.28</v>
      </c>
      <c r="AL1211" s="48">
        <f t="shared" si="488"/>
        <v>81</v>
      </c>
      <c r="AM1211" s="49" t="e">
        <f>VLOOKUP(AK1211,FWD!#REF!,4,FALSE)</f>
        <v>#REF!</v>
      </c>
      <c r="AN1211" s="58" t="str">
        <f t="shared" si="489"/>
        <v/>
      </c>
      <c r="AO1211" s="58" t="str">
        <f t="shared" si="493"/>
        <v/>
      </c>
      <c r="AP1211" s="58" t="e">
        <f t="array" ref="AP1211">STDEVP(IF($AL$4:$AL$2012=AN1211,$AM$4:$AM$2012))</f>
        <v>#DIV/0!</v>
      </c>
      <c r="AQ1211" s="59" t="e">
        <f t="shared" si="490"/>
        <v>#DIV/0!</v>
      </c>
    </row>
    <row r="1212" spans="8:43" x14ac:dyDescent="0.2">
      <c r="H1212" s="63">
        <v>98.96</v>
      </c>
      <c r="I1212" s="64">
        <f t="shared" si="486"/>
        <v>98</v>
      </c>
      <c r="J1212" s="65" t="e">
        <f>VLOOKUP(H1212,FWD!$G$4:$I$128,4,FALSE)</f>
        <v>#N/A</v>
      </c>
      <c r="K1212" s="64">
        <f t="shared" si="491"/>
        <v>98</v>
      </c>
      <c r="L1212" s="64" t="e">
        <f t="shared" si="492"/>
        <v>#N/A</v>
      </c>
      <c r="M1212" s="64" t="e">
        <f t="array" ref="M1212">STDEVP(IF($I$4:$I$2051=K1212,$J$4:$J$2051))</f>
        <v>#N/A</v>
      </c>
      <c r="N1212" s="78" t="e">
        <f t="shared" si="487"/>
        <v>#N/A</v>
      </c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AK1212" s="47">
        <v>81.239999999999995</v>
      </c>
      <c r="AL1212" s="48">
        <f t="shared" si="488"/>
        <v>81</v>
      </c>
      <c r="AM1212" s="49" t="e">
        <f>VLOOKUP(AK1212,FWD!#REF!,4,FALSE)</f>
        <v>#REF!</v>
      </c>
      <c r="AN1212" s="58" t="str">
        <f t="shared" si="489"/>
        <v/>
      </c>
      <c r="AO1212" s="58" t="str">
        <f t="shared" si="493"/>
        <v/>
      </c>
      <c r="AP1212" s="58" t="e">
        <f t="array" ref="AP1212">STDEVP(IF($AL$4:$AL$2012=AN1212,$AM$4:$AM$2012))</f>
        <v>#DIV/0!</v>
      </c>
      <c r="AQ1212" s="59" t="e">
        <f t="shared" si="490"/>
        <v>#DIV/0!</v>
      </c>
    </row>
    <row r="1213" spans="8:43" x14ac:dyDescent="0.2">
      <c r="H1213" s="63">
        <v>99</v>
      </c>
      <c r="I1213" s="64">
        <f t="shared" si="486"/>
        <v>99</v>
      </c>
      <c r="J1213" s="65" t="e">
        <f>VLOOKUP(H1213,FWD!$G$4:$I$128,4,FALSE)</f>
        <v>#N/A</v>
      </c>
      <c r="K1213" s="64" t="str">
        <f t="shared" si="491"/>
        <v/>
      </c>
      <c r="L1213" s="64" t="str">
        <f t="shared" si="492"/>
        <v/>
      </c>
      <c r="M1213" s="64" t="e">
        <f t="array" ref="M1213">STDEVP(IF($I$4:$I$2051=K1213,$J$4:$J$2051))</f>
        <v>#DIV/0!</v>
      </c>
      <c r="N1213" s="78" t="e">
        <f t="shared" si="487"/>
        <v>#DIV/0!</v>
      </c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AK1213" s="47">
        <v>81.2</v>
      </c>
      <c r="AL1213" s="48">
        <f t="shared" si="488"/>
        <v>81</v>
      </c>
      <c r="AM1213" s="49" t="e">
        <f>VLOOKUP(AK1213,FWD!#REF!,4,FALSE)</f>
        <v>#REF!</v>
      </c>
      <c r="AN1213" s="58" t="str">
        <f t="shared" si="489"/>
        <v/>
      </c>
      <c r="AO1213" s="58" t="str">
        <f t="shared" si="493"/>
        <v/>
      </c>
      <c r="AP1213" s="58" t="e">
        <f t="array" ref="AP1213">STDEVP(IF($AL$4:$AL$2012=AN1213,$AM$4:$AM$2012))</f>
        <v>#DIV/0!</v>
      </c>
      <c r="AQ1213" s="59" t="e">
        <f t="shared" si="490"/>
        <v>#DIV/0!</v>
      </c>
    </row>
    <row r="1214" spans="8:43" x14ac:dyDescent="0.2">
      <c r="H1214" s="63">
        <v>99.04</v>
      </c>
      <c r="I1214" s="64">
        <f t="shared" si="486"/>
        <v>99</v>
      </c>
      <c r="J1214" s="65" t="e">
        <f>VLOOKUP(H1214,FWD!$G$4:$I$128,4,FALSE)</f>
        <v>#N/A</v>
      </c>
      <c r="K1214" s="64" t="str">
        <f t="shared" si="491"/>
        <v/>
      </c>
      <c r="L1214" s="64" t="str">
        <f t="shared" si="492"/>
        <v/>
      </c>
      <c r="M1214" s="64" t="e">
        <f t="array" ref="M1214">STDEVP(IF($I$4:$I$2051=K1214,$J$4:$J$2051))</f>
        <v>#DIV/0!</v>
      </c>
      <c r="N1214" s="78" t="e">
        <f t="shared" si="487"/>
        <v>#DIV/0!</v>
      </c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AK1214" s="47">
        <v>81.16</v>
      </c>
      <c r="AL1214" s="48">
        <f t="shared" si="488"/>
        <v>81</v>
      </c>
      <c r="AM1214" s="49" t="e">
        <f>VLOOKUP(AK1214,FWD!#REF!,4,FALSE)</f>
        <v>#REF!</v>
      </c>
      <c r="AN1214" s="58" t="str">
        <f t="shared" si="489"/>
        <v/>
      </c>
      <c r="AO1214" s="58" t="str">
        <f t="shared" si="493"/>
        <v/>
      </c>
      <c r="AP1214" s="58" t="e">
        <f t="array" ref="AP1214">STDEVP(IF($AL$4:$AL$2012=AN1214,$AM$4:$AM$2012))</f>
        <v>#DIV/0!</v>
      </c>
      <c r="AQ1214" s="59" t="e">
        <f t="shared" si="490"/>
        <v>#DIV/0!</v>
      </c>
    </row>
    <row r="1215" spans="8:43" x14ac:dyDescent="0.2">
      <c r="H1215" s="63">
        <v>99.08</v>
      </c>
      <c r="I1215" s="64">
        <f t="shared" si="486"/>
        <v>99</v>
      </c>
      <c r="J1215" s="65" t="e">
        <f>VLOOKUP(H1215,FWD!$G$4:$I$128,4,FALSE)</f>
        <v>#N/A</v>
      </c>
      <c r="K1215" s="64" t="str">
        <f t="shared" si="491"/>
        <v/>
      </c>
      <c r="L1215" s="64" t="str">
        <f t="shared" si="492"/>
        <v/>
      </c>
      <c r="M1215" s="64" t="e">
        <f t="array" ref="M1215">STDEVP(IF($I$4:$I$2051=K1215,$J$4:$J$2051))</f>
        <v>#DIV/0!</v>
      </c>
      <c r="N1215" s="78" t="e">
        <f t="shared" si="487"/>
        <v>#DIV/0!</v>
      </c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AK1215" s="47">
        <v>81.12</v>
      </c>
      <c r="AL1215" s="48">
        <f t="shared" si="488"/>
        <v>81</v>
      </c>
      <c r="AM1215" s="49" t="e">
        <f>VLOOKUP(AK1215,FWD!#REF!,4,FALSE)</f>
        <v>#REF!</v>
      </c>
      <c r="AN1215" s="58" t="str">
        <f t="shared" si="489"/>
        <v/>
      </c>
      <c r="AO1215" s="58" t="str">
        <f t="shared" si="493"/>
        <v/>
      </c>
      <c r="AP1215" s="58" t="e">
        <f t="array" ref="AP1215">STDEVP(IF($AL$4:$AL$2012=AN1215,$AM$4:$AM$2012))</f>
        <v>#DIV/0!</v>
      </c>
      <c r="AQ1215" s="59" t="e">
        <f t="shared" si="490"/>
        <v>#DIV/0!</v>
      </c>
    </row>
    <row r="1216" spans="8:43" x14ac:dyDescent="0.2">
      <c r="H1216" s="63">
        <v>99.12</v>
      </c>
      <c r="I1216" s="64">
        <f t="shared" si="486"/>
        <v>99</v>
      </c>
      <c r="J1216" s="65" t="e">
        <f>VLOOKUP(H1216,FWD!$G$4:$I$128,4,FALSE)</f>
        <v>#N/A</v>
      </c>
      <c r="K1216" s="64" t="str">
        <f t="shared" si="491"/>
        <v/>
      </c>
      <c r="L1216" s="64" t="str">
        <f t="shared" si="492"/>
        <v/>
      </c>
      <c r="M1216" s="64" t="e">
        <f t="array" ref="M1216">STDEVP(IF($I$4:$I$2051=K1216,$J$4:$J$2051))</f>
        <v>#DIV/0!</v>
      </c>
      <c r="N1216" s="78" t="e">
        <f t="shared" si="487"/>
        <v>#DIV/0!</v>
      </c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AK1216" s="47">
        <v>81.08</v>
      </c>
      <c r="AL1216" s="48">
        <f t="shared" si="488"/>
        <v>81</v>
      </c>
      <c r="AM1216" s="49" t="e">
        <f>VLOOKUP(AK1216,FWD!#REF!,4,FALSE)</f>
        <v>#REF!</v>
      </c>
      <c r="AN1216" s="58" t="str">
        <f t="shared" si="489"/>
        <v/>
      </c>
      <c r="AO1216" s="58" t="str">
        <f t="shared" si="493"/>
        <v/>
      </c>
      <c r="AP1216" s="58" t="e">
        <f t="array" ref="AP1216">STDEVP(IF($AL$4:$AL$2012=AN1216,$AM$4:$AM$2012))</f>
        <v>#DIV/0!</v>
      </c>
      <c r="AQ1216" s="59" t="e">
        <f t="shared" si="490"/>
        <v>#DIV/0!</v>
      </c>
    </row>
    <row r="1217" spans="8:43" x14ac:dyDescent="0.2">
      <c r="H1217" s="63">
        <v>99.16</v>
      </c>
      <c r="I1217" s="64">
        <f t="shared" si="486"/>
        <v>99</v>
      </c>
      <c r="J1217" s="65" t="e">
        <f>VLOOKUP(H1217,FWD!$G$4:$I$128,4,FALSE)</f>
        <v>#N/A</v>
      </c>
      <c r="K1217" s="64" t="str">
        <f t="shared" si="491"/>
        <v/>
      </c>
      <c r="L1217" s="64" t="str">
        <f t="shared" si="492"/>
        <v/>
      </c>
      <c r="M1217" s="64" t="e">
        <f t="array" ref="M1217">STDEVP(IF($I$4:$I$2051=K1217,$J$4:$J$2051))</f>
        <v>#DIV/0!</v>
      </c>
      <c r="N1217" s="78" t="e">
        <f t="shared" si="487"/>
        <v>#DIV/0!</v>
      </c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AK1217" s="47">
        <v>81.040000000000006</v>
      </c>
      <c r="AL1217" s="48">
        <f t="shared" si="488"/>
        <v>81</v>
      </c>
      <c r="AM1217" s="49" t="e">
        <f>VLOOKUP(AK1217,FWD!#REF!,4,FALSE)</f>
        <v>#REF!</v>
      </c>
      <c r="AN1217" s="58" t="str">
        <f t="shared" si="489"/>
        <v/>
      </c>
      <c r="AO1217" s="58" t="str">
        <f t="shared" si="493"/>
        <v/>
      </c>
      <c r="AP1217" s="58" t="e">
        <f t="array" ref="AP1217">STDEVP(IF($AL$4:$AL$2012=AN1217,$AM$4:$AM$2012))</f>
        <v>#DIV/0!</v>
      </c>
      <c r="AQ1217" s="59" t="e">
        <f t="shared" si="490"/>
        <v>#DIV/0!</v>
      </c>
    </row>
    <row r="1218" spans="8:43" x14ac:dyDescent="0.2">
      <c r="H1218" s="63">
        <v>99.2</v>
      </c>
      <c r="I1218" s="64">
        <f t="shared" si="486"/>
        <v>99</v>
      </c>
      <c r="J1218" s="65" t="e">
        <f>VLOOKUP(H1218,FWD!$G$4:$I$128,4,FALSE)</f>
        <v>#N/A</v>
      </c>
      <c r="K1218" s="64" t="str">
        <f t="shared" si="491"/>
        <v/>
      </c>
      <c r="L1218" s="64" t="str">
        <f t="shared" si="492"/>
        <v/>
      </c>
      <c r="M1218" s="64" t="e">
        <f t="array" ref="M1218">STDEVP(IF($I$4:$I$2051=K1218,$J$4:$J$2051))</f>
        <v>#DIV/0!</v>
      </c>
      <c r="N1218" s="78" t="e">
        <f t="shared" si="487"/>
        <v>#DIV/0!</v>
      </c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AK1218" s="47">
        <v>81</v>
      </c>
      <c r="AL1218" s="48">
        <f t="shared" si="488"/>
        <v>81</v>
      </c>
      <c r="AM1218" s="49" t="e">
        <f>VLOOKUP(AK1218,FWD!#REF!,4,FALSE)</f>
        <v>#REF!</v>
      </c>
      <c r="AN1218" s="58">
        <f t="shared" si="489"/>
        <v>81</v>
      </c>
      <c r="AO1218" s="58" t="e">
        <f t="shared" si="493"/>
        <v>#REF!</v>
      </c>
      <c r="AP1218" s="58" t="e">
        <f t="array" ref="AP1218">STDEVP(IF($AL$4:$AL$2012=AN1218,$AM$4:$AM$2012))</f>
        <v>#REF!</v>
      </c>
      <c r="AQ1218" s="59" t="e">
        <f t="shared" si="490"/>
        <v>#REF!</v>
      </c>
    </row>
    <row r="1219" spans="8:43" x14ac:dyDescent="0.2">
      <c r="H1219" s="63">
        <v>99.24</v>
      </c>
      <c r="I1219" s="64">
        <f t="shared" si="486"/>
        <v>99</v>
      </c>
      <c r="J1219" s="65" t="e">
        <f>VLOOKUP(H1219,FWD!$G$4:$I$128,4,FALSE)</f>
        <v>#N/A</v>
      </c>
      <c r="K1219" s="64" t="str">
        <f t="shared" si="491"/>
        <v/>
      </c>
      <c r="L1219" s="64" t="str">
        <f t="shared" si="492"/>
        <v/>
      </c>
      <c r="M1219" s="64" t="e">
        <f t="array" ref="M1219">STDEVP(IF($I$4:$I$2051=K1219,$J$4:$J$2051))</f>
        <v>#DIV/0!</v>
      </c>
      <c r="N1219" s="78" t="e">
        <f t="shared" si="487"/>
        <v>#DIV/0!</v>
      </c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AK1219" s="47">
        <v>80.959999999999994</v>
      </c>
      <c r="AL1219" s="48">
        <f t="shared" si="488"/>
        <v>80</v>
      </c>
      <c r="AM1219" s="49" t="e">
        <f>VLOOKUP(AK1219,FWD!#REF!,4,FALSE)</f>
        <v>#REF!</v>
      </c>
      <c r="AN1219" s="58" t="str">
        <f t="shared" si="489"/>
        <v/>
      </c>
      <c r="AO1219" s="58" t="str">
        <f t="shared" si="493"/>
        <v/>
      </c>
      <c r="AP1219" s="58" t="e">
        <f t="array" ref="AP1219">STDEVP(IF($AL$4:$AL$2012=AN1219,$AM$4:$AM$2012))</f>
        <v>#DIV/0!</v>
      </c>
      <c r="AQ1219" s="59" t="e">
        <f t="shared" si="490"/>
        <v>#DIV/0!</v>
      </c>
    </row>
    <row r="1220" spans="8:43" x14ac:dyDescent="0.2">
      <c r="H1220" s="63">
        <v>99.28</v>
      </c>
      <c r="I1220" s="64">
        <f t="shared" ref="I1220:I1283" si="494">TRUNC(H1220,0)</f>
        <v>99</v>
      </c>
      <c r="J1220" s="65" t="e">
        <f>VLOOKUP(H1220,FWD!$G$4:$I$128,4,FALSE)</f>
        <v>#N/A</v>
      </c>
      <c r="K1220" s="64" t="str">
        <f t="shared" si="491"/>
        <v/>
      </c>
      <c r="L1220" s="64" t="str">
        <f t="shared" si="492"/>
        <v/>
      </c>
      <c r="M1220" s="64" t="e">
        <f t="array" ref="M1220">STDEVP(IF($I$4:$I$2051=K1220,$J$4:$J$2051))</f>
        <v>#DIV/0!</v>
      </c>
      <c r="N1220" s="78" t="e">
        <f t="shared" ref="N1220:N1283" si="495">IF(AND(L1220&lt;&gt;"",M1220&lt;&gt;""),L1220+M1220,"")</f>
        <v>#DIV/0!</v>
      </c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AK1220" s="47">
        <v>80.92</v>
      </c>
      <c r="AL1220" s="48">
        <f t="shared" ref="AL1220:AL1283" si="496">TRUNC(AK1220,0)</f>
        <v>80</v>
      </c>
      <c r="AM1220" s="49" t="e">
        <f>VLOOKUP(AK1220,FWD!#REF!,4,FALSE)</f>
        <v>#REF!</v>
      </c>
      <c r="AN1220" s="58" t="str">
        <f t="shared" ref="AN1220:AN1283" si="497">IF(AL1220=AL1221,"",AL1220)</f>
        <v/>
      </c>
      <c r="AO1220" s="58" t="str">
        <f t="shared" si="493"/>
        <v/>
      </c>
      <c r="AP1220" s="58" t="e">
        <f t="array" ref="AP1220">STDEVP(IF($AL$4:$AL$2012=AN1220,$AM$4:$AM$2012))</f>
        <v>#DIV/0!</v>
      </c>
      <c r="AQ1220" s="59" t="e">
        <f t="shared" ref="AQ1220:AQ1283" si="498">IF(AND(AO1220&lt;&gt;"",AP1220&lt;&gt;""),AO1220+AP1220,"")</f>
        <v>#DIV/0!</v>
      </c>
    </row>
    <row r="1221" spans="8:43" x14ac:dyDescent="0.2">
      <c r="H1221" s="63">
        <v>99.32</v>
      </c>
      <c r="I1221" s="64">
        <f t="shared" si="494"/>
        <v>99</v>
      </c>
      <c r="J1221" s="65" t="e">
        <f>VLOOKUP(H1221,FWD!$G$4:$I$128,4,FALSE)</f>
        <v>#N/A</v>
      </c>
      <c r="K1221" s="64" t="str">
        <f t="shared" ref="K1221:K1284" si="499">IF(I1221=I1222,"",I1221)</f>
        <v/>
      </c>
      <c r="L1221" s="64" t="str">
        <f t="shared" ref="L1221:L1284" si="500">IF(K1221="","",AVERAGEIF($I$4:$I$2051,K1221,$J$4:$J$2051))</f>
        <v/>
      </c>
      <c r="M1221" s="64" t="e">
        <f t="array" ref="M1221">STDEVP(IF($I$4:$I$2051=K1221,$J$4:$J$2051))</f>
        <v>#DIV/0!</v>
      </c>
      <c r="N1221" s="78" t="e">
        <f t="shared" si="495"/>
        <v>#DIV/0!</v>
      </c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AK1221" s="47">
        <v>80.88</v>
      </c>
      <c r="AL1221" s="48">
        <f t="shared" si="496"/>
        <v>80</v>
      </c>
      <c r="AM1221" s="49" t="e">
        <f>VLOOKUP(AK1221,FWD!#REF!,4,FALSE)</f>
        <v>#REF!</v>
      </c>
      <c r="AN1221" s="58" t="str">
        <f t="shared" si="497"/>
        <v/>
      </c>
      <c r="AO1221" s="58" t="str">
        <f t="shared" si="493"/>
        <v/>
      </c>
      <c r="AP1221" s="58" t="e">
        <f t="array" ref="AP1221">STDEVP(IF($AL$4:$AL$2012=AN1221,$AM$4:$AM$2012))</f>
        <v>#DIV/0!</v>
      </c>
      <c r="AQ1221" s="59" t="e">
        <f t="shared" si="498"/>
        <v>#DIV/0!</v>
      </c>
    </row>
    <row r="1222" spans="8:43" x14ac:dyDescent="0.2">
      <c r="H1222" s="63">
        <v>99.36</v>
      </c>
      <c r="I1222" s="64">
        <f t="shared" si="494"/>
        <v>99</v>
      </c>
      <c r="J1222" s="65" t="e">
        <f>VLOOKUP(H1222,FWD!$G$4:$I$128,4,FALSE)</f>
        <v>#N/A</v>
      </c>
      <c r="K1222" s="64" t="str">
        <f t="shared" si="499"/>
        <v/>
      </c>
      <c r="L1222" s="64" t="str">
        <f t="shared" si="500"/>
        <v/>
      </c>
      <c r="M1222" s="64" t="e">
        <f t="array" ref="M1222">STDEVP(IF($I$4:$I$2051=K1222,$J$4:$J$2051))</f>
        <v>#DIV/0!</v>
      </c>
      <c r="N1222" s="78" t="e">
        <f t="shared" si="495"/>
        <v>#DIV/0!</v>
      </c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AK1222" s="47">
        <v>80.84</v>
      </c>
      <c r="AL1222" s="48">
        <f t="shared" si="496"/>
        <v>80</v>
      </c>
      <c r="AM1222" s="49" t="e">
        <f>VLOOKUP(AK1222,FWD!#REF!,4,FALSE)</f>
        <v>#REF!</v>
      </c>
      <c r="AN1222" s="58" t="str">
        <f t="shared" si="497"/>
        <v/>
      </c>
      <c r="AO1222" s="58" t="str">
        <f t="shared" si="493"/>
        <v/>
      </c>
      <c r="AP1222" s="58" t="e">
        <f t="array" ref="AP1222">STDEVP(IF($AL$4:$AL$2012=AN1222,$AM$4:$AM$2012))</f>
        <v>#DIV/0!</v>
      </c>
      <c r="AQ1222" s="59" t="e">
        <f t="shared" si="498"/>
        <v>#DIV/0!</v>
      </c>
    </row>
    <row r="1223" spans="8:43" x14ac:dyDescent="0.2">
      <c r="H1223" s="63">
        <v>99.4</v>
      </c>
      <c r="I1223" s="64">
        <f t="shared" si="494"/>
        <v>99</v>
      </c>
      <c r="J1223" s="65" t="e">
        <f>VLOOKUP(H1223,FWD!$G$4:$I$128,4,FALSE)</f>
        <v>#N/A</v>
      </c>
      <c r="K1223" s="64" t="str">
        <f t="shared" si="499"/>
        <v/>
      </c>
      <c r="L1223" s="64" t="str">
        <f t="shared" si="500"/>
        <v/>
      </c>
      <c r="M1223" s="64" t="e">
        <f t="array" ref="M1223">STDEVP(IF($I$4:$I$2051=K1223,$J$4:$J$2051))</f>
        <v>#DIV/0!</v>
      </c>
      <c r="N1223" s="78" t="e">
        <f t="shared" si="495"/>
        <v>#DIV/0!</v>
      </c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AK1223" s="47">
        <v>80.8</v>
      </c>
      <c r="AL1223" s="48">
        <f t="shared" si="496"/>
        <v>80</v>
      </c>
      <c r="AM1223" s="49" t="e">
        <f>VLOOKUP(AK1223,FWD!#REF!,4,FALSE)</f>
        <v>#REF!</v>
      </c>
      <c r="AN1223" s="58" t="str">
        <f t="shared" si="497"/>
        <v/>
      </c>
      <c r="AO1223" s="58" t="str">
        <f t="shared" si="493"/>
        <v/>
      </c>
      <c r="AP1223" s="58" t="e">
        <f t="array" ref="AP1223">STDEVP(IF($AL$4:$AL$2012=AN1223,$AM$4:$AM$2012))</f>
        <v>#DIV/0!</v>
      </c>
      <c r="AQ1223" s="59" t="e">
        <f t="shared" si="498"/>
        <v>#DIV/0!</v>
      </c>
    </row>
    <row r="1224" spans="8:43" x14ac:dyDescent="0.2">
      <c r="H1224" s="63">
        <v>99.44</v>
      </c>
      <c r="I1224" s="64">
        <f t="shared" si="494"/>
        <v>99</v>
      </c>
      <c r="J1224" s="65" t="e">
        <f>VLOOKUP(H1224,FWD!$G$4:$I$128,4,FALSE)</f>
        <v>#N/A</v>
      </c>
      <c r="K1224" s="64" t="str">
        <f t="shared" si="499"/>
        <v/>
      </c>
      <c r="L1224" s="64" t="str">
        <f t="shared" si="500"/>
        <v/>
      </c>
      <c r="M1224" s="64" t="e">
        <f t="array" ref="M1224">STDEVP(IF($I$4:$I$2051=K1224,$J$4:$J$2051))</f>
        <v>#DIV/0!</v>
      </c>
      <c r="N1224" s="78" t="e">
        <f t="shared" si="495"/>
        <v>#DIV/0!</v>
      </c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AK1224" s="47">
        <v>80.760000000000005</v>
      </c>
      <c r="AL1224" s="48">
        <f t="shared" si="496"/>
        <v>80</v>
      </c>
      <c r="AM1224" s="49" t="e">
        <f>VLOOKUP(AK1224,FWD!#REF!,4,FALSE)</f>
        <v>#REF!</v>
      </c>
      <c r="AN1224" s="58" t="str">
        <f t="shared" si="497"/>
        <v/>
      </c>
      <c r="AO1224" s="58" t="str">
        <f t="shared" si="493"/>
        <v/>
      </c>
      <c r="AP1224" s="58" t="e">
        <f t="array" ref="AP1224">STDEVP(IF($AL$4:$AL$2012=AN1224,$AM$4:$AM$2012))</f>
        <v>#DIV/0!</v>
      </c>
      <c r="AQ1224" s="59" t="e">
        <f t="shared" si="498"/>
        <v>#DIV/0!</v>
      </c>
    </row>
    <row r="1225" spans="8:43" x14ac:dyDescent="0.2">
      <c r="H1225" s="63">
        <v>99.48</v>
      </c>
      <c r="I1225" s="64">
        <f t="shared" si="494"/>
        <v>99</v>
      </c>
      <c r="J1225" s="65" t="e">
        <f>VLOOKUP(H1225,FWD!$G$4:$I$128,4,FALSE)</f>
        <v>#N/A</v>
      </c>
      <c r="K1225" s="64" t="str">
        <f t="shared" si="499"/>
        <v/>
      </c>
      <c r="L1225" s="64" t="str">
        <f t="shared" si="500"/>
        <v/>
      </c>
      <c r="M1225" s="64" t="e">
        <f t="array" ref="M1225">STDEVP(IF($I$4:$I$2051=K1225,$J$4:$J$2051))</f>
        <v>#DIV/0!</v>
      </c>
      <c r="N1225" s="78" t="e">
        <f t="shared" si="495"/>
        <v>#DIV/0!</v>
      </c>
      <c r="O1225" s="38"/>
      <c r="P1225" s="38"/>
      <c r="Q1225" s="38"/>
      <c r="R1225" s="38"/>
      <c r="S1225" s="38"/>
      <c r="T1225" s="38"/>
      <c r="U1225" s="38"/>
      <c r="V1225" s="38"/>
      <c r="W1225" s="38"/>
      <c r="X1225" s="38"/>
      <c r="AK1225" s="47">
        <v>80.72</v>
      </c>
      <c r="AL1225" s="48">
        <f t="shared" si="496"/>
        <v>80</v>
      </c>
      <c r="AM1225" s="49" t="e">
        <f>VLOOKUP(AK1225,FWD!#REF!,4,FALSE)</f>
        <v>#REF!</v>
      </c>
      <c r="AN1225" s="58" t="str">
        <f t="shared" si="497"/>
        <v/>
      </c>
      <c r="AO1225" s="58" t="str">
        <f t="shared" si="493"/>
        <v/>
      </c>
      <c r="AP1225" s="58" t="e">
        <f t="array" ref="AP1225">STDEVP(IF($AL$4:$AL$2012=AN1225,$AM$4:$AM$2012))</f>
        <v>#DIV/0!</v>
      </c>
      <c r="AQ1225" s="59" t="e">
        <f t="shared" si="498"/>
        <v>#DIV/0!</v>
      </c>
    </row>
    <row r="1226" spans="8:43" x14ac:dyDescent="0.2">
      <c r="H1226" s="63">
        <v>99.52</v>
      </c>
      <c r="I1226" s="64">
        <f t="shared" si="494"/>
        <v>99</v>
      </c>
      <c r="J1226" s="65" t="e">
        <f>VLOOKUP(H1226,FWD!$G$4:$I$128,4,FALSE)</f>
        <v>#N/A</v>
      </c>
      <c r="K1226" s="64" t="str">
        <f t="shared" si="499"/>
        <v/>
      </c>
      <c r="L1226" s="64" t="str">
        <f t="shared" si="500"/>
        <v/>
      </c>
      <c r="M1226" s="64" t="e">
        <f t="array" ref="M1226">STDEVP(IF($I$4:$I$2051=K1226,$J$4:$J$2051))</f>
        <v>#DIV/0!</v>
      </c>
      <c r="N1226" s="78" t="e">
        <f t="shared" si="495"/>
        <v>#DIV/0!</v>
      </c>
      <c r="O1226" s="38"/>
      <c r="P1226" s="38"/>
      <c r="Q1226" s="38"/>
      <c r="R1226" s="38"/>
      <c r="S1226" s="38"/>
      <c r="T1226" s="38"/>
      <c r="U1226" s="38"/>
      <c r="V1226" s="38"/>
      <c r="W1226" s="38"/>
      <c r="X1226" s="38"/>
      <c r="AK1226" s="47">
        <v>80.680000000000007</v>
      </c>
      <c r="AL1226" s="48">
        <f t="shared" si="496"/>
        <v>80</v>
      </c>
      <c r="AM1226" s="49" t="e">
        <f>VLOOKUP(AK1226,FWD!#REF!,4,FALSE)</f>
        <v>#REF!</v>
      </c>
      <c r="AN1226" s="58" t="str">
        <f t="shared" si="497"/>
        <v/>
      </c>
      <c r="AO1226" s="58" t="str">
        <f t="shared" si="493"/>
        <v/>
      </c>
      <c r="AP1226" s="58" t="e">
        <f t="array" ref="AP1226">STDEVP(IF($AL$4:$AL$2012=AN1226,$AM$4:$AM$2012))</f>
        <v>#DIV/0!</v>
      </c>
      <c r="AQ1226" s="59" t="e">
        <f t="shared" si="498"/>
        <v>#DIV/0!</v>
      </c>
    </row>
    <row r="1227" spans="8:43" x14ac:dyDescent="0.2">
      <c r="H1227" s="63">
        <v>99.56</v>
      </c>
      <c r="I1227" s="64">
        <f t="shared" si="494"/>
        <v>99</v>
      </c>
      <c r="J1227" s="65" t="e">
        <f>VLOOKUP(H1227,FWD!$G$4:$I$128,4,FALSE)</f>
        <v>#N/A</v>
      </c>
      <c r="K1227" s="64" t="str">
        <f t="shared" si="499"/>
        <v/>
      </c>
      <c r="L1227" s="64" t="str">
        <f t="shared" si="500"/>
        <v/>
      </c>
      <c r="M1227" s="64" t="e">
        <f t="array" ref="M1227">STDEVP(IF($I$4:$I$2051=K1227,$J$4:$J$2051))</f>
        <v>#DIV/0!</v>
      </c>
      <c r="N1227" s="78" t="e">
        <f t="shared" si="495"/>
        <v>#DIV/0!</v>
      </c>
      <c r="O1227" s="38"/>
      <c r="P1227" s="38"/>
      <c r="Q1227" s="38"/>
      <c r="R1227" s="38"/>
      <c r="S1227" s="38"/>
      <c r="T1227" s="38"/>
      <c r="U1227" s="38"/>
      <c r="V1227" s="38"/>
      <c r="W1227" s="38"/>
      <c r="X1227" s="38"/>
      <c r="AK1227" s="47">
        <v>80.64</v>
      </c>
      <c r="AL1227" s="48">
        <f t="shared" si="496"/>
        <v>80</v>
      </c>
      <c r="AM1227" s="49" t="e">
        <f>VLOOKUP(AK1227,FWD!#REF!,4,FALSE)</f>
        <v>#REF!</v>
      </c>
      <c r="AN1227" s="58" t="str">
        <f t="shared" si="497"/>
        <v/>
      </c>
      <c r="AO1227" s="58" t="str">
        <f t="shared" si="493"/>
        <v/>
      </c>
      <c r="AP1227" s="58" t="e">
        <f t="array" ref="AP1227">STDEVP(IF($AL$4:$AL$2012=AN1227,$AM$4:$AM$2012))</f>
        <v>#DIV/0!</v>
      </c>
      <c r="AQ1227" s="59" t="e">
        <f t="shared" si="498"/>
        <v>#DIV/0!</v>
      </c>
    </row>
    <row r="1228" spans="8:43" x14ac:dyDescent="0.2">
      <c r="H1228" s="63">
        <v>99.6</v>
      </c>
      <c r="I1228" s="64">
        <f t="shared" si="494"/>
        <v>99</v>
      </c>
      <c r="J1228" s="65" t="e">
        <f>VLOOKUP(H1228,FWD!$G$4:$I$128,4,FALSE)</f>
        <v>#N/A</v>
      </c>
      <c r="K1228" s="64" t="str">
        <f t="shared" si="499"/>
        <v/>
      </c>
      <c r="L1228" s="64" t="str">
        <f t="shared" si="500"/>
        <v/>
      </c>
      <c r="M1228" s="64" t="e">
        <f t="array" ref="M1228">STDEVP(IF($I$4:$I$2051=K1228,$J$4:$J$2051))</f>
        <v>#DIV/0!</v>
      </c>
      <c r="N1228" s="78" t="e">
        <f t="shared" si="495"/>
        <v>#DIV/0!</v>
      </c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AK1228" s="47">
        <v>80.599999999999994</v>
      </c>
      <c r="AL1228" s="48">
        <f t="shared" si="496"/>
        <v>80</v>
      </c>
      <c r="AM1228" s="49" t="e">
        <f>VLOOKUP(AK1228,FWD!#REF!,4,FALSE)</f>
        <v>#REF!</v>
      </c>
      <c r="AN1228" s="58" t="str">
        <f t="shared" si="497"/>
        <v/>
      </c>
      <c r="AO1228" s="58" t="str">
        <f t="shared" si="493"/>
        <v/>
      </c>
      <c r="AP1228" s="58" t="e">
        <f t="array" ref="AP1228">STDEVP(IF($AL$4:$AL$2012=AN1228,$AM$4:$AM$2012))</f>
        <v>#DIV/0!</v>
      </c>
      <c r="AQ1228" s="59" t="e">
        <f t="shared" si="498"/>
        <v>#DIV/0!</v>
      </c>
    </row>
    <row r="1229" spans="8:43" x14ac:dyDescent="0.2">
      <c r="H1229" s="63">
        <v>99.64</v>
      </c>
      <c r="I1229" s="64">
        <f t="shared" si="494"/>
        <v>99</v>
      </c>
      <c r="J1229" s="65" t="e">
        <f>VLOOKUP(H1229,FWD!$G$4:$I$128,4,FALSE)</f>
        <v>#N/A</v>
      </c>
      <c r="K1229" s="64" t="str">
        <f t="shared" si="499"/>
        <v/>
      </c>
      <c r="L1229" s="64" t="str">
        <f t="shared" si="500"/>
        <v/>
      </c>
      <c r="M1229" s="64" t="e">
        <f t="array" ref="M1229">STDEVP(IF($I$4:$I$2051=K1229,$J$4:$J$2051))</f>
        <v>#DIV/0!</v>
      </c>
      <c r="N1229" s="78" t="e">
        <f t="shared" si="495"/>
        <v>#DIV/0!</v>
      </c>
      <c r="O1229" s="38"/>
      <c r="P1229" s="38"/>
      <c r="Q1229" s="38"/>
      <c r="R1229" s="38"/>
      <c r="S1229" s="38"/>
      <c r="T1229" s="38"/>
      <c r="U1229" s="38"/>
      <c r="V1229" s="38"/>
      <c r="W1229" s="38"/>
      <c r="X1229" s="38"/>
      <c r="AK1229" s="47">
        <v>80.56</v>
      </c>
      <c r="AL1229" s="48">
        <f t="shared" si="496"/>
        <v>80</v>
      </c>
      <c r="AM1229" s="49" t="e">
        <f>VLOOKUP(AK1229,FWD!#REF!,4,FALSE)</f>
        <v>#REF!</v>
      </c>
      <c r="AN1229" s="58" t="str">
        <f t="shared" si="497"/>
        <v/>
      </c>
      <c r="AO1229" s="58" t="str">
        <f t="shared" si="493"/>
        <v/>
      </c>
      <c r="AP1229" s="58" t="e">
        <f t="array" ref="AP1229">STDEVP(IF($AL$4:$AL$2012=AN1229,$AM$4:$AM$2012))</f>
        <v>#DIV/0!</v>
      </c>
      <c r="AQ1229" s="59" t="e">
        <f t="shared" si="498"/>
        <v>#DIV/0!</v>
      </c>
    </row>
    <row r="1230" spans="8:43" x14ac:dyDescent="0.2">
      <c r="H1230" s="63">
        <v>99.68</v>
      </c>
      <c r="I1230" s="64">
        <f t="shared" si="494"/>
        <v>99</v>
      </c>
      <c r="J1230" s="65" t="e">
        <f>VLOOKUP(H1230,FWD!$G$4:$I$128,4,FALSE)</f>
        <v>#N/A</v>
      </c>
      <c r="K1230" s="64" t="str">
        <f t="shared" si="499"/>
        <v/>
      </c>
      <c r="L1230" s="64" t="str">
        <f t="shared" si="500"/>
        <v/>
      </c>
      <c r="M1230" s="64" t="e">
        <f t="array" ref="M1230">STDEVP(IF($I$4:$I$2051=K1230,$J$4:$J$2051))</f>
        <v>#DIV/0!</v>
      </c>
      <c r="N1230" s="78" t="e">
        <f t="shared" si="495"/>
        <v>#DIV/0!</v>
      </c>
      <c r="O1230" s="38"/>
      <c r="P1230" s="38"/>
      <c r="Q1230" s="38"/>
      <c r="R1230" s="38"/>
      <c r="S1230" s="38"/>
      <c r="T1230" s="38"/>
      <c r="U1230" s="38"/>
      <c r="V1230" s="38"/>
      <c r="W1230" s="38"/>
      <c r="X1230" s="38"/>
      <c r="AK1230" s="47">
        <v>80.52</v>
      </c>
      <c r="AL1230" s="48">
        <f t="shared" si="496"/>
        <v>80</v>
      </c>
      <c r="AM1230" s="49" t="e">
        <f>VLOOKUP(AK1230,FWD!#REF!,4,FALSE)</f>
        <v>#REF!</v>
      </c>
      <c r="AN1230" s="58" t="str">
        <f t="shared" si="497"/>
        <v/>
      </c>
      <c r="AO1230" s="58" t="str">
        <f t="shared" si="493"/>
        <v/>
      </c>
      <c r="AP1230" s="58" t="e">
        <f t="array" ref="AP1230">STDEVP(IF($AL$4:$AL$2012=AN1230,$AM$4:$AM$2012))</f>
        <v>#DIV/0!</v>
      </c>
      <c r="AQ1230" s="59" t="e">
        <f t="shared" si="498"/>
        <v>#DIV/0!</v>
      </c>
    </row>
    <row r="1231" spans="8:43" x14ac:dyDescent="0.2">
      <c r="H1231" s="63">
        <v>99.72</v>
      </c>
      <c r="I1231" s="64">
        <f t="shared" si="494"/>
        <v>99</v>
      </c>
      <c r="J1231" s="65" t="e">
        <f>VLOOKUP(H1231,FWD!$G$4:$I$128,4,FALSE)</f>
        <v>#N/A</v>
      </c>
      <c r="K1231" s="64" t="str">
        <f t="shared" si="499"/>
        <v/>
      </c>
      <c r="L1231" s="64" t="str">
        <f t="shared" si="500"/>
        <v/>
      </c>
      <c r="M1231" s="64" t="e">
        <f t="array" ref="M1231">STDEVP(IF($I$4:$I$2051=K1231,$J$4:$J$2051))</f>
        <v>#DIV/0!</v>
      </c>
      <c r="N1231" s="78" t="e">
        <f t="shared" si="495"/>
        <v>#DIV/0!</v>
      </c>
      <c r="O1231" s="38"/>
      <c r="P1231" s="38"/>
      <c r="Q1231" s="38"/>
      <c r="R1231" s="38"/>
      <c r="S1231" s="38"/>
      <c r="T1231" s="38"/>
      <c r="U1231" s="38"/>
      <c r="V1231" s="38"/>
      <c r="W1231" s="38"/>
      <c r="X1231" s="38"/>
      <c r="AK1231" s="47">
        <v>80.48</v>
      </c>
      <c r="AL1231" s="48">
        <f t="shared" si="496"/>
        <v>80</v>
      </c>
      <c r="AM1231" s="49" t="e">
        <f>VLOOKUP(AK1231,FWD!#REF!,4,FALSE)</f>
        <v>#REF!</v>
      </c>
      <c r="AN1231" s="58" t="str">
        <f t="shared" si="497"/>
        <v/>
      </c>
      <c r="AO1231" s="58" t="str">
        <f t="shared" si="493"/>
        <v/>
      </c>
      <c r="AP1231" s="58" t="e">
        <f t="array" ref="AP1231">STDEVP(IF($AL$4:$AL$2012=AN1231,$AM$4:$AM$2012))</f>
        <v>#DIV/0!</v>
      </c>
      <c r="AQ1231" s="59" t="e">
        <f t="shared" si="498"/>
        <v>#DIV/0!</v>
      </c>
    </row>
    <row r="1232" spans="8:43" x14ac:dyDescent="0.2">
      <c r="H1232" s="63">
        <v>99.76</v>
      </c>
      <c r="I1232" s="64">
        <f t="shared" si="494"/>
        <v>99</v>
      </c>
      <c r="J1232" s="65" t="e">
        <f>VLOOKUP(H1232,FWD!$G$4:$I$128,4,FALSE)</f>
        <v>#N/A</v>
      </c>
      <c r="K1232" s="64" t="str">
        <f t="shared" si="499"/>
        <v/>
      </c>
      <c r="L1232" s="64" t="str">
        <f t="shared" si="500"/>
        <v/>
      </c>
      <c r="M1232" s="64" t="e">
        <f t="array" ref="M1232">STDEVP(IF($I$4:$I$2051=K1232,$J$4:$J$2051))</f>
        <v>#DIV/0!</v>
      </c>
      <c r="N1232" s="78" t="e">
        <f t="shared" si="495"/>
        <v>#DIV/0!</v>
      </c>
      <c r="O1232" s="38"/>
      <c r="P1232" s="38"/>
      <c r="Q1232" s="38"/>
      <c r="R1232" s="38"/>
      <c r="S1232" s="38"/>
      <c r="T1232" s="38"/>
      <c r="U1232" s="38"/>
      <c r="V1232" s="38"/>
      <c r="W1232" s="38"/>
      <c r="X1232" s="38"/>
      <c r="AK1232" s="47">
        <v>80.44</v>
      </c>
      <c r="AL1232" s="48">
        <f t="shared" si="496"/>
        <v>80</v>
      </c>
      <c r="AM1232" s="49" t="e">
        <f>VLOOKUP(AK1232,FWD!#REF!,4,FALSE)</f>
        <v>#REF!</v>
      </c>
      <c r="AN1232" s="58" t="str">
        <f t="shared" si="497"/>
        <v/>
      </c>
      <c r="AO1232" s="58" t="str">
        <f t="shared" si="493"/>
        <v/>
      </c>
      <c r="AP1232" s="58" t="e">
        <f t="array" ref="AP1232">STDEVP(IF($AL$4:$AL$2012=AN1232,$AM$4:$AM$2012))</f>
        <v>#DIV/0!</v>
      </c>
      <c r="AQ1232" s="59" t="e">
        <f t="shared" si="498"/>
        <v>#DIV/0!</v>
      </c>
    </row>
    <row r="1233" spans="8:43" x14ac:dyDescent="0.2">
      <c r="H1233" s="63">
        <v>99.8</v>
      </c>
      <c r="I1233" s="64">
        <f t="shared" si="494"/>
        <v>99</v>
      </c>
      <c r="J1233" s="65" t="e">
        <f>VLOOKUP(H1233,FWD!$G$4:$I$128,4,FALSE)</f>
        <v>#N/A</v>
      </c>
      <c r="K1233" s="64" t="str">
        <f t="shared" si="499"/>
        <v/>
      </c>
      <c r="L1233" s="64" t="str">
        <f t="shared" si="500"/>
        <v/>
      </c>
      <c r="M1233" s="64" t="e">
        <f t="array" ref="M1233">STDEVP(IF($I$4:$I$2051=K1233,$J$4:$J$2051))</f>
        <v>#DIV/0!</v>
      </c>
      <c r="N1233" s="78" t="e">
        <f t="shared" si="495"/>
        <v>#DIV/0!</v>
      </c>
      <c r="O1233" s="38"/>
      <c r="P1233" s="38"/>
      <c r="Q1233" s="38"/>
      <c r="R1233" s="38"/>
      <c r="S1233" s="38"/>
      <c r="T1233" s="38"/>
      <c r="U1233" s="38"/>
      <c r="V1233" s="38"/>
      <c r="W1233" s="38"/>
      <c r="X1233" s="38"/>
      <c r="AK1233" s="47">
        <v>80.400000000000006</v>
      </c>
      <c r="AL1233" s="48">
        <f t="shared" si="496"/>
        <v>80</v>
      </c>
      <c r="AM1233" s="49" t="e">
        <f>VLOOKUP(AK1233,FWD!#REF!,4,FALSE)</f>
        <v>#REF!</v>
      </c>
      <c r="AN1233" s="58" t="str">
        <f t="shared" si="497"/>
        <v/>
      </c>
      <c r="AO1233" s="58" t="str">
        <f t="shared" ref="AO1233:AO1296" si="501">IF(AN1233="","",AVERAGEIF($AL$4:$AL$2012,AN1233,$AM$4:$AM$2012))</f>
        <v/>
      </c>
      <c r="AP1233" s="58" t="e">
        <f t="array" ref="AP1233">STDEVP(IF($AL$4:$AL$2012=AN1233,$AM$4:$AM$2012))</f>
        <v>#DIV/0!</v>
      </c>
      <c r="AQ1233" s="59" t="e">
        <f t="shared" si="498"/>
        <v>#DIV/0!</v>
      </c>
    </row>
    <row r="1234" spans="8:43" x14ac:dyDescent="0.2">
      <c r="H1234" s="63">
        <v>99.84</v>
      </c>
      <c r="I1234" s="64">
        <f t="shared" si="494"/>
        <v>99</v>
      </c>
      <c r="J1234" s="65" t="e">
        <f>VLOOKUP(H1234,FWD!$G$4:$I$128,4,FALSE)</f>
        <v>#N/A</v>
      </c>
      <c r="K1234" s="64" t="str">
        <f t="shared" si="499"/>
        <v/>
      </c>
      <c r="L1234" s="64" t="str">
        <f t="shared" si="500"/>
        <v/>
      </c>
      <c r="M1234" s="64" t="e">
        <f t="array" ref="M1234">STDEVP(IF($I$4:$I$2051=K1234,$J$4:$J$2051))</f>
        <v>#DIV/0!</v>
      </c>
      <c r="N1234" s="78" t="e">
        <f t="shared" si="495"/>
        <v>#DIV/0!</v>
      </c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AK1234" s="47">
        <v>80.36</v>
      </c>
      <c r="AL1234" s="48">
        <f t="shared" si="496"/>
        <v>80</v>
      </c>
      <c r="AM1234" s="49" t="e">
        <f>VLOOKUP(AK1234,FWD!#REF!,4,FALSE)</f>
        <v>#REF!</v>
      </c>
      <c r="AN1234" s="58" t="str">
        <f t="shared" si="497"/>
        <v/>
      </c>
      <c r="AO1234" s="58" t="str">
        <f t="shared" si="501"/>
        <v/>
      </c>
      <c r="AP1234" s="58" t="e">
        <f t="array" ref="AP1234">STDEVP(IF($AL$4:$AL$2012=AN1234,$AM$4:$AM$2012))</f>
        <v>#DIV/0!</v>
      </c>
      <c r="AQ1234" s="59" t="e">
        <f t="shared" si="498"/>
        <v>#DIV/0!</v>
      </c>
    </row>
    <row r="1235" spans="8:43" x14ac:dyDescent="0.2">
      <c r="H1235" s="63">
        <v>99.88</v>
      </c>
      <c r="I1235" s="64">
        <f t="shared" si="494"/>
        <v>99</v>
      </c>
      <c r="J1235" s="65" t="e">
        <f>VLOOKUP(H1235,FWD!$G$4:$I$128,4,FALSE)</f>
        <v>#N/A</v>
      </c>
      <c r="K1235" s="64" t="str">
        <f t="shared" si="499"/>
        <v/>
      </c>
      <c r="L1235" s="64" t="str">
        <f t="shared" si="500"/>
        <v/>
      </c>
      <c r="M1235" s="64" t="e">
        <f t="array" ref="M1235">STDEVP(IF($I$4:$I$2051=K1235,$J$4:$J$2051))</f>
        <v>#DIV/0!</v>
      </c>
      <c r="N1235" s="78" t="e">
        <f t="shared" si="495"/>
        <v>#DIV/0!</v>
      </c>
      <c r="O1235" s="38"/>
      <c r="P1235" s="38"/>
      <c r="Q1235" s="38"/>
      <c r="R1235" s="38"/>
      <c r="S1235" s="38"/>
      <c r="T1235" s="38"/>
      <c r="U1235" s="38"/>
      <c r="V1235" s="38"/>
      <c r="W1235" s="38"/>
      <c r="X1235" s="38"/>
      <c r="AK1235" s="47">
        <v>80.319999999999993</v>
      </c>
      <c r="AL1235" s="48">
        <f t="shared" si="496"/>
        <v>80</v>
      </c>
      <c r="AM1235" s="49" t="e">
        <f>VLOOKUP(AK1235,FWD!#REF!,4,FALSE)</f>
        <v>#REF!</v>
      </c>
      <c r="AN1235" s="58" t="str">
        <f t="shared" si="497"/>
        <v/>
      </c>
      <c r="AO1235" s="58" t="str">
        <f t="shared" si="501"/>
        <v/>
      </c>
      <c r="AP1235" s="58" t="e">
        <f t="array" ref="AP1235">STDEVP(IF($AL$4:$AL$2012=AN1235,$AM$4:$AM$2012))</f>
        <v>#DIV/0!</v>
      </c>
      <c r="AQ1235" s="59" t="e">
        <f t="shared" si="498"/>
        <v>#DIV/0!</v>
      </c>
    </row>
    <row r="1236" spans="8:43" x14ac:dyDescent="0.2">
      <c r="H1236" s="63">
        <v>99.9</v>
      </c>
      <c r="I1236" s="64">
        <f t="shared" si="494"/>
        <v>99</v>
      </c>
      <c r="J1236" s="65" t="e">
        <f>VLOOKUP(H1236,FWD!$G$4:$I$128,4,FALSE)</f>
        <v>#N/A</v>
      </c>
      <c r="K1236" s="64" t="str">
        <f t="shared" si="499"/>
        <v/>
      </c>
      <c r="L1236" s="64" t="str">
        <f t="shared" si="500"/>
        <v/>
      </c>
      <c r="M1236" s="64" t="e">
        <f t="array" ref="M1236">STDEVP(IF($I$4:$I$2051=K1236,$J$4:$J$2051))</f>
        <v>#DIV/0!</v>
      </c>
      <c r="N1236" s="78" t="e">
        <f t="shared" si="495"/>
        <v>#DIV/0!</v>
      </c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AK1236" s="47">
        <v>80.28</v>
      </c>
      <c r="AL1236" s="48">
        <f t="shared" si="496"/>
        <v>80</v>
      </c>
      <c r="AM1236" s="49" t="e">
        <f>VLOOKUP(AK1236,FWD!#REF!,4,FALSE)</f>
        <v>#REF!</v>
      </c>
      <c r="AN1236" s="58" t="str">
        <f t="shared" si="497"/>
        <v/>
      </c>
      <c r="AO1236" s="58" t="str">
        <f t="shared" si="501"/>
        <v/>
      </c>
      <c r="AP1236" s="58" t="e">
        <f t="array" ref="AP1236">STDEVP(IF($AL$4:$AL$2012=AN1236,$AM$4:$AM$2012))</f>
        <v>#DIV/0!</v>
      </c>
      <c r="AQ1236" s="59" t="e">
        <f t="shared" si="498"/>
        <v>#DIV/0!</v>
      </c>
    </row>
    <row r="1237" spans="8:43" x14ac:dyDescent="0.2">
      <c r="H1237" s="63">
        <v>99.92</v>
      </c>
      <c r="I1237" s="64">
        <f t="shared" si="494"/>
        <v>99</v>
      </c>
      <c r="J1237" s="65" t="e">
        <f>VLOOKUP(H1237,FWD!$G$4:$I$128,4,FALSE)</f>
        <v>#N/A</v>
      </c>
      <c r="K1237" s="64" t="str">
        <f t="shared" si="499"/>
        <v/>
      </c>
      <c r="L1237" s="64" t="str">
        <f t="shared" si="500"/>
        <v/>
      </c>
      <c r="M1237" s="64" t="e">
        <f t="array" ref="M1237">STDEVP(IF($I$4:$I$2051=K1237,$J$4:$J$2051))</f>
        <v>#DIV/0!</v>
      </c>
      <c r="N1237" s="78" t="e">
        <f t="shared" si="495"/>
        <v>#DIV/0!</v>
      </c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AK1237" s="47">
        <v>80.239999999999995</v>
      </c>
      <c r="AL1237" s="48">
        <f t="shared" si="496"/>
        <v>80</v>
      </c>
      <c r="AM1237" s="49" t="e">
        <f>VLOOKUP(AK1237,FWD!#REF!,4,FALSE)</f>
        <v>#REF!</v>
      </c>
      <c r="AN1237" s="58" t="str">
        <f t="shared" si="497"/>
        <v/>
      </c>
      <c r="AO1237" s="58" t="str">
        <f t="shared" si="501"/>
        <v/>
      </c>
      <c r="AP1237" s="58" t="e">
        <f t="array" ref="AP1237">STDEVP(IF($AL$4:$AL$2012=AN1237,$AM$4:$AM$2012))</f>
        <v>#DIV/0!</v>
      </c>
      <c r="AQ1237" s="59" t="e">
        <f t="shared" si="498"/>
        <v>#DIV/0!</v>
      </c>
    </row>
    <row r="1238" spans="8:43" x14ac:dyDescent="0.2">
      <c r="H1238" s="63">
        <v>99.96</v>
      </c>
      <c r="I1238" s="64">
        <f t="shared" si="494"/>
        <v>99</v>
      </c>
      <c r="J1238" s="65" t="e">
        <f>VLOOKUP(H1238,FWD!$G$4:$I$128,4,FALSE)</f>
        <v>#N/A</v>
      </c>
      <c r="K1238" s="64">
        <f t="shared" si="499"/>
        <v>99</v>
      </c>
      <c r="L1238" s="64" t="e">
        <f t="shared" si="500"/>
        <v>#N/A</v>
      </c>
      <c r="M1238" s="64" t="e">
        <f t="array" ref="M1238">STDEVP(IF($I$4:$I$2051=K1238,$J$4:$J$2051))</f>
        <v>#N/A</v>
      </c>
      <c r="N1238" s="78" t="e">
        <f t="shared" si="495"/>
        <v>#N/A</v>
      </c>
      <c r="O1238" s="38"/>
      <c r="P1238" s="38"/>
      <c r="Q1238" s="38"/>
      <c r="R1238" s="38"/>
      <c r="S1238" s="38"/>
      <c r="T1238" s="38"/>
      <c r="U1238" s="38"/>
      <c r="V1238" s="38"/>
      <c r="W1238" s="38"/>
      <c r="X1238" s="38"/>
      <c r="AK1238" s="47">
        <v>80.2</v>
      </c>
      <c r="AL1238" s="48">
        <f t="shared" si="496"/>
        <v>80</v>
      </c>
      <c r="AM1238" s="49" t="e">
        <f>VLOOKUP(AK1238,FWD!#REF!,4,FALSE)</f>
        <v>#REF!</v>
      </c>
      <c r="AN1238" s="58" t="str">
        <f t="shared" si="497"/>
        <v/>
      </c>
      <c r="AO1238" s="58" t="str">
        <f t="shared" si="501"/>
        <v/>
      </c>
      <c r="AP1238" s="58" t="e">
        <f t="array" ref="AP1238">STDEVP(IF($AL$4:$AL$2012=AN1238,$AM$4:$AM$2012))</f>
        <v>#DIV/0!</v>
      </c>
      <c r="AQ1238" s="59" t="e">
        <f t="shared" si="498"/>
        <v>#DIV/0!</v>
      </c>
    </row>
    <row r="1239" spans="8:43" x14ac:dyDescent="0.2">
      <c r="H1239" s="63">
        <v>100</v>
      </c>
      <c r="I1239" s="64">
        <f t="shared" si="494"/>
        <v>100</v>
      </c>
      <c r="J1239" s="65" t="e">
        <f>VLOOKUP(H1239,FWD!$G$4:$I$128,4,FALSE)</f>
        <v>#N/A</v>
      </c>
      <c r="K1239" s="64" t="str">
        <f t="shared" si="499"/>
        <v/>
      </c>
      <c r="L1239" s="64" t="str">
        <f t="shared" si="500"/>
        <v/>
      </c>
      <c r="M1239" s="64" t="e">
        <f t="array" ref="M1239">STDEVP(IF($I$4:$I$2051=K1239,$J$4:$J$2051))</f>
        <v>#DIV/0!</v>
      </c>
      <c r="N1239" s="78" t="e">
        <f t="shared" si="495"/>
        <v>#DIV/0!</v>
      </c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AK1239" s="47">
        <v>80.16</v>
      </c>
      <c r="AL1239" s="48">
        <f t="shared" si="496"/>
        <v>80</v>
      </c>
      <c r="AM1239" s="49" t="e">
        <f>VLOOKUP(AK1239,FWD!#REF!,4,FALSE)</f>
        <v>#REF!</v>
      </c>
      <c r="AN1239" s="58" t="str">
        <f t="shared" si="497"/>
        <v/>
      </c>
      <c r="AO1239" s="58" t="str">
        <f t="shared" si="501"/>
        <v/>
      </c>
      <c r="AP1239" s="58" t="e">
        <f t="array" ref="AP1239">STDEVP(IF($AL$4:$AL$2012=AN1239,$AM$4:$AM$2012))</f>
        <v>#DIV/0!</v>
      </c>
      <c r="AQ1239" s="59" t="e">
        <f t="shared" si="498"/>
        <v>#DIV/0!</v>
      </c>
    </row>
    <row r="1240" spans="8:43" x14ac:dyDescent="0.2">
      <c r="H1240" s="63">
        <v>100.04</v>
      </c>
      <c r="I1240" s="64">
        <f t="shared" si="494"/>
        <v>100</v>
      </c>
      <c r="J1240" s="65" t="e">
        <f>VLOOKUP(H1240,FWD!$G$4:$I$128,4,FALSE)</f>
        <v>#N/A</v>
      </c>
      <c r="K1240" s="64" t="str">
        <f t="shared" si="499"/>
        <v/>
      </c>
      <c r="L1240" s="64" t="str">
        <f t="shared" si="500"/>
        <v/>
      </c>
      <c r="M1240" s="64" t="e">
        <f t="array" ref="M1240">STDEVP(IF($I$4:$I$2051=K1240,$J$4:$J$2051))</f>
        <v>#DIV/0!</v>
      </c>
      <c r="N1240" s="78" t="e">
        <f t="shared" si="495"/>
        <v>#DIV/0!</v>
      </c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AK1240" s="47">
        <v>80.12</v>
      </c>
      <c r="AL1240" s="48">
        <f t="shared" si="496"/>
        <v>80</v>
      </c>
      <c r="AM1240" s="49" t="e">
        <f>VLOOKUP(AK1240,FWD!#REF!,4,FALSE)</f>
        <v>#REF!</v>
      </c>
      <c r="AN1240" s="58" t="str">
        <f t="shared" si="497"/>
        <v/>
      </c>
      <c r="AO1240" s="58" t="str">
        <f t="shared" si="501"/>
        <v/>
      </c>
      <c r="AP1240" s="58" t="e">
        <f t="array" ref="AP1240">STDEVP(IF($AL$4:$AL$2012=AN1240,$AM$4:$AM$2012))</f>
        <v>#DIV/0!</v>
      </c>
      <c r="AQ1240" s="59" t="e">
        <f t="shared" si="498"/>
        <v>#DIV/0!</v>
      </c>
    </row>
    <row r="1241" spans="8:43" x14ac:dyDescent="0.2">
      <c r="H1241" s="63">
        <v>100.08</v>
      </c>
      <c r="I1241" s="64">
        <f t="shared" si="494"/>
        <v>100</v>
      </c>
      <c r="J1241" s="65" t="e">
        <f>VLOOKUP(H1241,FWD!$G$4:$I$128,4,FALSE)</f>
        <v>#N/A</v>
      </c>
      <c r="K1241" s="64" t="str">
        <f t="shared" si="499"/>
        <v/>
      </c>
      <c r="L1241" s="64" t="str">
        <f t="shared" si="500"/>
        <v/>
      </c>
      <c r="M1241" s="64" t="e">
        <f t="array" ref="M1241">STDEVP(IF($I$4:$I$2051=K1241,$J$4:$J$2051))</f>
        <v>#DIV/0!</v>
      </c>
      <c r="N1241" s="78" t="e">
        <f t="shared" si="495"/>
        <v>#DIV/0!</v>
      </c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AK1241" s="47">
        <v>80.040000000000006</v>
      </c>
      <c r="AL1241" s="48">
        <f t="shared" si="496"/>
        <v>80</v>
      </c>
      <c r="AM1241" s="49" t="e">
        <f>VLOOKUP(AK1241,FWD!#REF!,4,FALSE)</f>
        <v>#REF!</v>
      </c>
      <c r="AN1241" s="58" t="str">
        <f t="shared" si="497"/>
        <v/>
      </c>
      <c r="AO1241" s="58" t="str">
        <f t="shared" si="501"/>
        <v/>
      </c>
      <c r="AP1241" s="58" t="e">
        <f t="array" ref="AP1241">STDEVP(IF($AL$4:$AL$2012=AN1241,$AM$4:$AM$2012))</f>
        <v>#DIV/0!</v>
      </c>
      <c r="AQ1241" s="59" t="e">
        <f t="shared" si="498"/>
        <v>#DIV/0!</v>
      </c>
    </row>
    <row r="1242" spans="8:43" x14ac:dyDescent="0.2">
      <c r="H1242" s="63">
        <v>100.12</v>
      </c>
      <c r="I1242" s="64">
        <f t="shared" si="494"/>
        <v>100</v>
      </c>
      <c r="J1242" s="65" t="e">
        <f>VLOOKUP(H1242,FWD!$G$4:$I$128,4,FALSE)</f>
        <v>#N/A</v>
      </c>
      <c r="K1242" s="64" t="str">
        <f t="shared" si="499"/>
        <v/>
      </c>
      <c r="L1242" s="64" t="str">
        <f t="shared" si="500"/>
        <v/>
      </c>
      <c r="M1242" s="64" t="e">
        <f t="array" ref="M1242">STDEVP(IF($I$4:$I$2051=K1242,$J$4:$J$2051))</f>
        <v>#DIV/0!</v>
      </c>
      <c r="N1242" s="78" t="e">
        <f t="shared" si="495"/>
        <v>#DIV/0!</v>
      </c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AK1242" s="47">
        <v>80</v>
      </c>
      <c r="AL1242" s="48">
        <f t="shared" si="496"/>
        <v>80</v>
      </c>
      <c r="AM1242" s="49" t="e">
        <f>VLOOKUP(AK1242,FWD!#REF!,4,FALSE)</f>
        <v>#REF!</v>
      </c>
      <c r="AN1242" s="58">
        <f t="shared" si="497"/>
        <v>80</v>
      </c>
      <c r="AO1242" s="58" t="e">
        <f t="shared" si="501"/>
        <v>#REF!</v>
      </c>
      <c r="AP1242" s="58" t="e">
        <f t="array" ref="AP1242">STDEVP(IF($AL$4:$AL$2012=AN1242,$AM$4:$AM$2012))</f>
        <v>#REF!</v>
      </c>
      <c r="AQ1242" s="59" t="e">
        <f t="shared" si="498"/>
        <v>#REF!</v>
      </c>
    </row>
    <row r="1243" spans="8:43" x14ac:dyDescent="0.2">
      <c r="H1243" s="63">
        <v>100.16</v>
      </c>
      <c r="I1243" s="64">
        <f t="shared" si="494"/>
        <v>100</v>
      </c>
      <c r="J1243" s="65" t="e">
        <f>VLOOKUP(H1243,FWD!$G$4:$I$128,4,FALSE)</f>
        <v>#N/A</v>
      </c>
      <c r="K1243" s="64" t="str">
        <f t="shared" si="499"/>
        <v/>
      </c>
      <c r="L1243" s="64" t="str">
        <f t="shared" si="500"/>
        <v/>
      </c>
      <c r="M1243" s="64" t="e">
        <f t="array" ref="M1243">STDEVP(IF($I$4:$I$2051=K1243,$J$4:$J$2051))</f>
        <v>#DIV/0!</v>
      </c>
      <c r="N1243" s="78" t="e">
        <f t="shared" si="495"/>
        <v>#DIV/0!</v>
      </c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AK1243" s="47">
        <v>79.959999999999994</v>
      </c>
      <c r="AL1243" s="48">
        <f t="shared" si="496"/>
        <v>79</v>
      </c>
      <c r="AM1243" s="49" t="e">
        <f>VLOOKUP(AK1243,FWD!#REF!,4,FALSE)</f>
        <v>#REF!</v>
      </c>
      <c r="AN1243" s="58" t="str">
        <f t="shared" si="497"/>
        <v/>
      </c>
      <c r="AO1243" s="58" t="str">
        <f t="shared" si="501"/>
        <v/>
      </c>
      <c r="AP1243" s="58" t="e">
        <f t="array" ref="AP1243">STDEVP(IF($AL$4:$AL$2012=AN1243,$AM$4:$AM$2012))</f>
        <v>#DIV/0!</v>
      </c>
      <c r="AQ1243" s="59" t="e">
        <f t="shared" si="498"/>
        <v>#DIV/0!</v>
      </c>
    </row>
    <row r="1244" spans="8:43" x14ac:dyDescent="0.2">
      <c r="H1244" s="63">
        <v>100.2</v>
      </c>
      <c r="I1244" s="64">
        <f t="shared" si="494"/>
        <v>100</v>
      </c>
      <c r="J1244" s="65" t="e">
        <f>VLOOKUP(H1244,FWD!$G$4:$I$128,4,FALSE)</f>
        <v>#N/A</v>
      </c>
      <c r="K1244" s="64" t="str">
        <f t="shared" si="499"/>
        <v/>
      </c>
      <c r="L1244" s="64" t="str">
        <f t="shared" si="500"/>
        <v/>
      </c>
      <c r="M1244" s="64" t="e">
        <f t="array" ref="M1244">STDEVP(IF($I$4:$I$2051=K1244,$J$4:$J$2051))</f>
        <v>#DIV/0!</v>
      </c>
      <c r="N1244" s="78" t="e">
        <f t="shared" si="495"/>
        <v>#DIV/0!</v>
      </c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AK1244" s="47">
        <v>79.92</v>
      </c>
      <c r="AL1244" s="48">
        <f t="shared" si="496"/>
        <v>79</v>
      </c>
      <c r="AM1244" s="49" t="e">
        <f>VLOOKUP(AK1244,FWD!#REF!,4,FALSE)</f>
        <v>#REF!</v>
      </c>
      <c r="AN1244" s="58" t="str">
        <f t="shared" si="497"/>
        <v/>
      </c>
      <c r="AO1244" s="58" t="str">
        <f t="shared" si="501"/>
        <v/>
      </c>
      <c r="AP1244" s="58" t="e">
        <f t="array" ref="AP1244">STDEVP(IF($AL$4:$AL$2012=AN1244,$AM$4:$AM$2012))</f>
        <v>#DIV/0!</v>
      </c>
      <c r="AQ1244" s="59" t="e">
        <f t="shared" si="498"/>
        <v>#DIV/0!</v>
      </c>
    </row>
    <row r="1245" spans="8:43" x14ac:dyDescent="0.2">
      <c r="H1245" s="63">
        <v>100.24</v>
      </c>
      <c r="I1245" s="64">
        <f t="shared" si="494"/>
        <v>100</v>
      </c>
      <c r="J1245" s="65" t="e">
        <f>VLOOKUP(H1245,FWD!$G$4:$I$128,4,FALSE)</f>
        <v>#N/A</v>
      </c>
      <c r="K1245" s="64" t="str">
        <f t="shared" si="499"/>
        <v/>
      </c>
      <c r="L1245" s="64" t="str">
        <f t="shared" si="500"/>
        <v/>
      </c>
      <c r="M1245" s="64" t="e">
        <f t="array" ref="M1245">STDEVP(IF($I$4:$I$2051=K1245,$J$4:$J$2051))</f>
        <v>#DIV/0!</v>
      </c>
      <c r="N1245" s="78" t="e">
        <f t="shared" si="495"/>
        <v>#DIV/0!</v>
      </c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AK1245" s="47">
        <v>79.88</v>
      </c>
      <c r="AL1245" s="48">
        <f t="shared" si="496"/>
        <v>79</v>
      </c>
      <c r="AM1245" s="49" t="e">
        <f>VLOOKUP(AK1245,FWD!#REF!,4,FALSE)</f>
        <v>#REF!</v>
      </c>
      <c r="AN1245" s="58" t="str">
        <f t="shared" si="497"/>
        <v/>
      </c>
      <c r="AO1245" s="58" t="str">
        <f t="shared" si="501"/>
        <v/>
      </c>
      <c r="AP1245" s="58" t="e">
        <f t="array" ref="AP1245">STDEVP(IF($AL$4:$AL$2012=AN1245,$AM$4:$AM$2012))</f>
        <v>#DIV/0!</v>
      </c>
      <c r="AQ1245" s="59" t="e">
        <f t="shared" si="498"/>
        <v>#DIV/0!</v>
      </c>
    </row>
    <row r="1246" spans="8:43" x14ac:dyDescent="0.2">
      <c r="H1246" s="63">
        <v>100.28</v>
      </c>
      <c r="I1246" s="64">
        <f t="shared" si="494"/>
        <v>100</v>
      </c>
      <c r="J1246" s="65" t="e">
        <f>VLOOKUP(H1246,FWD!$G$4:$I$128,4,FALSE)</f>
        <v>#N/A</v>
      </c>
      <c r="K1246" s="64" t="str">
        <f t="shared" si="499"/>
        <v/>
      </c>
      <c r="L1246" s="64" t="str">
        <f t="shared" si="500"/>
        <v/>
      </c>
      <c r="M1246" s="64" t="e">
        <f t="array" ref="M1246">STDEVP(IF($I$4:$I$2051=K1246,$J$4:$J$2051))</f>
        <v>#DIV/0!</v>
      </c>
      <c r="N1246" s="78" t="e">
        <f t="shared" si="495"/>
        <v>#DIV/0!</v>
      </c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AK1246" s="47">
        <v>79.84</v>
      </c>
      <c r="AL1246" s="48">
        <f t="shared" si="496"/>
        <v>79</v>
      </c>
      <c r="AM1246" s="49" t="e">
        <f>VLOOKUP(AK1246,FWD!#REF!,4,FALSE)</f>
        <v>#REF!</v>
      </c>
      <c r="AN1246" s="58" t="str">
        <f t="shared" si="497"/>
        <v/>
      </c>
      <c r="AO1246" s="58" t="str">
        <f t="shared" si="501"/>
        <v/>
      </c>
      <c r="AP1246" s="58" t="e">
        <f t="array" ref="AP1246">STDEVP(IF($AL$4:$AL$2012=AN1246,$AM$4:$AM$2012))</f>
        <v>#DIV/0!</v>
      </c>
      <c r="AQ1246" s="59" t="e">
        <f t="shared" si="498"/>
        <v>#DIV/0!</v>
      </c>
    </row>
    <row r="1247" spans="8:43" x14ac:dyDescent="0.2">
      <c r="H1247" s="63">
        <v>100.32</v>
      </c>
      <c r="I1247" s="64">
        <f t="shared" si="494"/>
        <v>100</v>
      </c>
      <c r="J1247" s="65" t="e">
        <f>VLOOKUP(H1247,FWD!$G$4:$I$128,4,FALSE)</f>
        <v>#N/A</v>
      </c>
      <c r="K1247" s="64" t="str">
        <f t="shared" si="499"/>
        <v/>
      </c>
      <c r="L1247" s="64" t="str">
        <f t="shared" si="500"/>
        <v/>
      </c>
      <c r="M1247" s="64" t="e">
        <f t="array" ref="M1247">STDEVP(IF($I$4:$I$2051=K1247,$J$4:$J$2051))</f>
        <v>#DIV/0!</v>
      </c>
      <c r="N1247" s="78" t="e">
        <f t="shared" si="495"/>
        <v>#DIV/0!</v>
      </c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AK1247" s="47">
        <v>79.8</v>
      </c>
      <c r="AL1247" s="48">
        <f t="shared" si="496"/>
        <v>79</v>
      </c>
      <c r="AM1247" s="49" t="e">
        <f>VLOOKUP(AK1247,FWD!#REF!,4,FALSE)</f>
        <v>#REF!</v>
      </c>
      <c r="AN1247" s="58" t="str">
        <f t="shared" si="497"/>
        <v/>
      </c>
      <c r="AO1247" s="58" t="str">
        <f t="shared" si="501"/>
        <v/>
      </c>
      <c r="AP1247" s="58" t="e">
        <f t="array" ref="AP1247">STDEVP(IF($AL$4:$AL$2012=AN1247,$AM$4:$AM$2012))</f>
        <v>#DIV/0!</v>
      </c>
      <c r="AQ1247" s="59" t="e">
        <f t="shared" si="498"/>
        <v>#DIV/0!</v>
      </c>
    </row>
    <row r="1248" spans="8:43" x14ac:dyDescent="0.2">
      <c r="H1248" s="63">
        <v>100.36</v>
      </c>
      <c r="I1248" s="64">
        <f t="shared" si="494"/>
        <v>100</v>
      </c>
      <c r="J1248" s="65" t="e">
        <f>VLOOKUP(H1248,FWD!$G$4:$I$128,4,FALSE)</f>
        <v>#N/A</v>
      </c>
      <c r="K1248" s="64" t="str">
        <f t="shared" si="499"/>
        <v/>
      </c>
      <c r="L1248" s="64" t="str">
        <f t="shared" si="500"/>
        <v/>
      </c>
      <c r="M1248" s="64" t="e">
        <f t="array" ref="M1248">STDEVP(IF($I$4:$I$2051=K1248,$J$4:$J$2051))</f>
        <v>#DIV/0!</v>
      </c>
      <c r="N1248" s="78" t="e">
        <f t="shared" si="495"/>
        <v>#DIV/0!</v>
      </c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AK1248" s="47">
        <v>79.760000000000005</v>
      </c>
      <c r="AL1248" s="48">
        <f t="shared" si="496"/>
        <v>79</v>
      </c>
      <c r="AM1248" s="49" t="e">
        <f>VLOOKUP(AK1248,FWD!#REF!,4,FALSE)</f>
        <v>#REF!</v>
      </c>
      <c r="AN1248" s="58" t="str">
        <f t="shared" si="497"/>
        <v/>
      </c>
      <c r="AO1248" s="58" t="str">
        <f t="shared" si="501"/>
        <v/>
      </c>
      <c r="AP1248" s="58" t="e">
        <f t="array" ref="AP1248">STDEVP(IF($AL$4:$AL$2012=AN1248,$AM$4:$AM$2012))</f>
        <v>#DIV/0!</v>
      </c>
      <c r="AQ1248" s="59" t="e">
        <f t="shared" si="498"/>
        <v>#DIV/0!</v>
      </c>
    </row>
    <row r="1249" spans="8:43" x14ac:dyDescent="0.2">
      <c r="H1249" s="63">
        <v>100.4</v>
      </c>
      <c r="I1249" s="64">
        <f t="shared" si="494"/>
        <v>100</v>
      </c>
      <c r="J1249" s="65" t="e">
        <f>VLOOKUP(H1249,FWD!$G$4:$I$128,4,FALSE)</f>
        <v>#N/A</v>
      </c>
      <c r="K1249" s="64" t="str">
        <f t="shared" si="499"/>
        <v/>
      </c>
      <c r="L1249" s="64" t="str">
        <f t="shared" si="500"/>
        <v/>
      </c>
      <c r="M1249" s="64" t="e">
        <f t="array" ref="M1249">STDEVP(IF($I$4:$I$2051=K1249,$J$4:$J$2051))</f>
        <v>#DIV/0!</v>
      </c>
      <c r="N1249" s="78" t="e">
        <f t="shared" si="495"/>
        <v>#DIV/0!</v>
      </c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AK1249" s="47">
        <v>79.72</v>
      </c>
      <c r="AL1249" s="48">
        <f t="shared" si="496"/>
        <v>79</v>
      </c>
      <c r="AM1249" s="49" t="e">
        <f>VLOOKUP(AK1249,FWD!#REF!,4,FALSE)</f>
        <v>#REF!</v>
      </c>
      <c r="AN1249" s="58" t="str">
        <f t="shared" si="497"/>
        <v/>
      </c>
      <c r="AO1249" s="58" t="str">
        <f t="shared" si="501"/>
        <v/>
      </c>
      <c r="AP1249" s="58" t="e">
        <f t="array" ref="AP1249">STDEVP(IF($AL$4:$AL$2012=AN1249,$AM$4:$AM$2012))</f>
        <v>#DIV/0!</v>
      </c>
      <c r="AQ1249" s="59" t="e">
        <f t="shared" si="498"/>
        <v>#DIV/0!</v>
      </c>
    </row>
    <row r="1250" spans="8:43" x14ac:dyDescent="0.2">
      <c r="H1250" s="63">
        <v>100.44</v>
      </c>
      <c r="I1250" s="64">
        <f t="shared" si="494"/>
        <v>100</v>
      </c>
      <c r="J1250" s="65" t="e">
        <f>VLOOKUP(H1250,FWD!$G$4:$I$128,4,FALSE)</f>
        <v>#N/A</v>
      </c>
      <c r="K1250" s="64" t="str">
        <f t="shared" si="499"/>
        <v/>
      </c>
      <c r="L1250" s="64" t="str">
        <f t="shared" si="500"/>
        <v/>
      </c>
      <c r="M1250" s="64" t="e">
        <f t="array" ref="M1250">STDEVP(IF($I$4:$I$2051=K1250,$J$4:$J$2051))</f>
        <v>#DIV/0!</v>
      </c>
      <c r="N1250" s="78" t="e">
        <f t="shared" si="495"/>
        <v>#DIV/0!</v>
      </c>
      <c r="O1250" s="38"/>
      <c r="P1250" s="38"/>
      <c r="Q1250" s="38"/>
      <c r="R1250" s="38"/>
      <c r="S1250" s="38"/>
      <c r="T1250" s="38"/>
      <c r="U1250" s="38"/>
      <c r="V1250" s="38"/>
      <c r="W1250" s="38"/>
      <c r="X1250" s="38"/>
      <c r="AK1250" s="47">
        <v>79.680000000000007</v>
      </c>
      <c r="AL1250" s="48">
        <f t="shared" si="496"/>
        <v>79</v>
      </c>
      <c r="AM1250" s="49" t="e">
        <f>VLOOKUP(AK1250,FWD!#REF!,4,FALSE)</f>
        <v>#REF!</v>
      </c>
      <c r="AN1250" s="58" t="str">
        <f t="shared" si="497"/>
        <v/>
      </c>
      <c r="AO1250" s="58" t="str">
        <f t="shared" si="501"/>
        <v/>
      </c>
      <c r="AP1250" s="58" t="e">
        <f t="array" ref="AP1250">STDEVP(IF($AL$4:$AL$2012=AN1250,$AM$4:$AM$2012))</f>
        <v>#DIV/0!</v>
      </c>
      <c r="AQ1250" s="59" t="e">
        <f t="shared" si="498"/>
        <v>#DIV/0!</v>
      </c>
    </row>
    <row r="1251" spans="8:43" x14ac:dyDescent="0.2">
      <c r="H1251" s="63">
        <v>100.48</v>
      </c>
      <c r="I1251" s="64">
        <f t="shared" si="494"/>
        <v>100</v>
      </c>
      <c r="J1251" s="65" t="e">
        <f>VLOOKUP(H1251,FWD!$G$4:$I$128,4,FALSE)</f>
        <v>#N/A</v>
      </c>
      <c r="K1251" s="64" t="str">
        <f t="shared" si="499"/>
        <v/>
      </c>
      <c r="L1251" s="64" t="str">
        <f t="shared" si="500"/>
        <v/>
      </c>
      <c r="M1251" s="64" t="e">
        <f t="array" ref="M1251">STDEVP(IF($I$4:$I$2051=K1251,$J$4:$J$2051))</f>
        <v>#DIV/0!</v>
      </c>
      <c r="N1251" s="78" t="e">
        <f t="shared" si="495"/>
        <v>#DIV/0!</v>
      </c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AK1251" s="47">
        <v>79.64</v>
      </c>
      <c r="AL1251" s="48">
        <f t="shared" si="496"/>
        <v>79</v>
      </c>
      <c r="AM1251" s="49" t="e">
        <f>VLOOKUP(AK1251,FWD!#REF!,4,FALSE)</f>
        <v>#REF!</v>
      </c>
      <c r="AN1251" s="58" t="str">
        <f t="shared" si="497"/>
        <v/>
      </c>
      <c r="AO1251" s="58" t="str">
        <f t="shared" si="501"/>
        <v/>
      </c>
      <c r="AP1251" s="58" t="e">
        <f t="array" ref="AP1251">STDEVP(IF($AL$4:$AL$2012=AN1251,$AM$4:$AM$2012))</f>
        <v>#DIV/0!</v>
      </c>
      <c r="AQ1251" s="59" t="e">
        <f t="shared" si="498"/>
        <v>#DIV/0!</v>
      </c>
    </row>
    <row r="1252" spans="8:43" x14ac:dyDescent="0.2">
      <c r="H1252" s="63">
        <v>100.52</v>
      </c>
      <c r="I1252" s="64">
        <f t="shared" si="494"/>
        <v>100</v>
      </c>
      <c r="J1252" s="65" t="e">
        <f>VLOOKUP(H1252,FWD!$G$4:$I$128,4,FALSE)</f>
        <v>#N/A</v>
      </c>
      <c r="K1252" s="64" t="str">
        <f t="shared" si="499"/>
        <v/>
      </c>
      <c r="L1252" s="64" t="str">
        <f t="shared" si="500"/>
        <v/>
      </c>
      <c r="M1252" s="64" t="e">
        <f t="array" ref="M1252">STDEVP(IF($I$4:$I$2051=K1252,$J$4:$J$2051))</f>
        <v>#DIV/0!</v>
      </c>
      <c r="N1252" s="78" t="e">
        <f t="shared" si="495"/>
        <v>#DIV/0!</v>
      </c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AK1252" s="47">
        <v>79.599999999999994</v>
      </c>
      <c r="AL1252" s="48">
        <f t="shared" si="496"/>
        <v>79</v>
      </c>
      <c r="AM1252" s="49" t="e">
        <f>VLOOKUP(AK1252,FWD!#REF!,4,FALSE)</f>
        <v>#REF!</v>
      </c>
      <c r="AN1252" s="58" t="str">
        <f t="shared" si="497"/>
        <v/>
      </c>
      <c r="AO1252" s="58" t="str">
        <f t="shared" si="501"/>
        <v/>
      </c>
      <c r="AP1252" s="58" t="e">
        <f t="array" ref="AP1252">STDEVP(IF($AL$4:$AL$2012=AN1252,$AM$4:$AM$2012))</f>
        <v>#DIV/0!</v>
      </c>
      <c r="AQ1252" s="59" t="e">
        <f t="shared" si="498"/>
        <v>#DIV/0!</v>
      </c>
    </row>
    <row r="1253" spans="8:43" x14ac:dyDescent="0.2">
      <c r="H1253" s="63">
        <v>100.56</v>
      </c>
      <c r="I1253" s="64">
        <f t="shared" si="494"/>
        <v>100</v>
      </c>
      <c r="J1253" s="65" t="e">
        <f>VLOOKUP(H1253,FWD!$G$4:$I$128,4,FALSE)</f>
        <v>#N/A</v>
      </c>
      <c r="K1253" s="64" t="str">
        <f t="shared" si="499"/>
        <v/>
      </c>
      <c r="L1253" s="64" t="str">
        <f t="shared" si="500"/>
        <v/>
      </c>
      <c r="M1253" s="64" t="e">
        <f t="array" ref="M1253">STDEVP(IF($I$4:$I$2051=K1253,$J$4:$J$2051))</f>
        <v>#DIV/0!</v>
      </c>
      <c r="N1253" s="78" t="e">
        <f t="shared" si="495"/>
        <v>#DIV/0!</v>
      </c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AK1253" s="47">
        <v>79.56</v>
      </c>
      <c r="AL1253" s="48">
        <f t="shared" si="496"/>
        <v>79</v>
      </c>
      <c r="AM1253" s="49" t="e">
        <f>VLOOKUP(AK1253,FWD!#REF!,4,FALSE)</f>
        <v>#REF!</v>
      </c>
      <c r="AN1253" s="58" t="str">
        <f t="shared" si="497"/>
        <v/>
      </c>
      <c r="AO1253" s="58" t="str">
        <f t="shared" si="501"/>
        <v/>
      </c>
      <c r="AP1253" s="58" t="e">
        <f t="array" ref="AP1253">STDEVP(IF($AL$4:$AL$2012=AN1253,$AM$4:$AM$2012))</f>
        <v>#DIV/0!</v>
      </c>
      <c r="AQ1253" s="59" t="e">
        <f t="shared" si="498"/>
        <v>#DIV/0!</v>
      </c>
    </row>
    <row r="1254" spans="8:43" x14ac:dyDescent="0.2">
      <c r="H1254" s="63">
        <v>100.6</v>
      </c>
      <c r="I1254" s="64">
        <f t="shared" si="494"/>
        <v>100</v>
      </c>
      <c r="J1254" s="65" t="e">
        <f>VLOOKUP(H1254,FWD!$G$4:$I$128,4,FALSE)</f>
        <v>#N/A</v>
      </c>
      <c r="K1254" s="64" t="str">
        <f t="shared" si="499"/>
        <v/>
      </c>
      <c r="L1254" s="64" t="str">
        <f t="shared" si="500"/>
        <v/>
      </c>
      <c r="M1254" s="64" t="e">
        <f t="array" ref="M1254">STDEVP(IF($I$4:$I$2051=K1254,$J$4:$J$2051))</f>
        <v>#DIV/0!</v>
      </c>
      <c r="N1254" s="78" t="e">
        <f t="shared" si="495"/>
        <v>#DIV/0!</v>
      </c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AK1254" s="47">
        <v>79.52</v>
      </c>
      <c r="AL1254" s="48">
        <f t="shared" si="496"/>
        <v>79</v>
      </c>
      <c r="AM1254" s="49" t="e">
        <f>VLOOKUP(AK1254,FWD!#REF!,4,FALSE)</f>
        <v>#REF!</v>
      </c>
      <c r="AN1254" s="58" t="str">
        <f t="shared" si="497"/>
        <v/>
      </c>
      <c r="AO1254" s="58" t="str">
        <f t="shared" si="501"/>
        <v/>
      </c>
      <c r="AP1254" s="58" t="e">
        <f t="array" ref="AP1254">STDEVP(IF($AL$4:$AL$2012=AN1254,$AM$4:$AM$2012))</f>
        <v>#DIV/0!</v>
      </c>
      <c r="AQ1254" s="59" t="e">
        <f t="shared" si="498"/>
        <v>#DIV/0!</v>
      </c>
    </row>
    <row r="1255" spans="8:43" x14ac:dyDescent="0.2">
      <c r="H1255" s="63">
        <v>100.64</v>
      </c>
      <c r="I1255" s="64">
        <f t="shared" si="494"/>
        <v>100</v>
      </c>
      <c r="J1255" s="65" t="e">
        <f>VLOOKUP(H1255,FWD!$G$4:$I$128,4,FALSE)</f>
        <v>#N/A</v>
      </c>
      <c r="K1255" s="64" t="str">
        <f t="shared" si="499"/>
        <v/>
      </c>
      <c r="L1255" s="64" t="str">
        <f t="shared" si="500"/>
        <v/>
      </c>
      <c r="M1255" s="64" t="e">
        <f t="array" ref="M1255">STDEVP(IF($I$4:$I$2051=K1255,$J$4:$J$2051))</f>
        <v>#DIV/0!</v>
      </c>
      <c r="N1255" s="78" t="e">
        <f t="shared" si="495"/>
        <v>#DIV/0!</v>
      </c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AK1255" s="47">
        <v>79.48</v>
      </c>
      <c r="AL1255" s="48">
        <f t="shared" si="496"/>
        <v>79</v>
      </c>
      <c r="AM1255" s="49" t="e">
        <f>VLOOKUP(AK1255,FWD!#REF!,4,FALSE)</f>
        <v>#REF!</v>
      </c>
      <c r="AN1255" s="58" t="str">
        <f t="shared" si="497"/>
        <v/>
      </c>
      <c r="AO1255" s="58" t="str">
        <f t="shared" si="501"/>
        <v/>
      </c>
      <c r="AP1255" s="58" t="e">
        <f t="array" ref="AP1255">STDEVP(IF($AL$4:$AL$2012=AN1255,$AM$4:$AM$2012))</f>
        <v>#DIV/0!</v>
      </c>
      <c r="AQ1255" s="59" t="e">
        <f t="shared" si="498"/>
        <v>#DIV/0!</v>
      </c>
    </row>
    <row r="1256" spans="8:43" x14ac:dyDescent="0.2">
      <c r="H1256" s="63">
        <v>100.68</v>
      </c>
      <c r="I1256" s="64">
        <f t="shared" si="494"/>
        <v>100</v>
      </c>
      <c r="J1256" s="65" t="e">
        <f>VLOOKUP(H1256,FWD!$G$4:$I$128,4,FALSE)</f>
        <v>#N/A</v>
      </c>
      <c r="K1256" s="64" t="str">
        <f t="shared" si="499"/>
        <v/>
      </c>
      <c r="L1256" s="64" t="str">
        <f t="shared" si="500"/>
        <v/>
      </c>
      <c r="M1256" s="64" t="e">
        <f t="array" ref="M1256">STDEVP(IF($I$4:$I$2051=K1256,$J$4:$J$2051))</f>
        <v>#DIV/0!</v>
      </c>
      <c r="N1256" s="78" t="e">
        <f t="shared" si="495"/>
        <v>#DIV/0!</v>
      </c>
      <c r="O1256" s="38"/>
      <c r="P1256" s="38"/>
      <c r="Q1256" s="38"/>
      <c r="R1256" s="38"/>
      <c r="S1256" s="38"/>
      <c r="T1256" s="38"/>
      <c r="U1256" s="38"/>
      <c r="V1256" s="38"/>
      <c r="W1256" s="38"/>
      <c r="X1256" s="38"/>
      <c r="AK1256" s="47">
        <v>79.44</v>
      </c>
      <c r="AL1256" s="48">
        <f t="shared" si="496"/>
        <v>79</v>
      </c>
      <c r="AM1256" s="49" t="e">
        <f>VLOOKUP(AK1256,FWD!#REF!,4,FALSE)</f>
        <v>#REF!</v>
      </c>
      <c r="AN1256" s="58" t="str">
        <f t="shared" si="497"/>
        <v/>
      </c>
      <c r="AO1256" s="58" t="str">
        <f t="shared" si="501"/>
        <v/>
      </c>
      <c r="AP1256" s="58" t="e">
        <f t="array" ref="AP1256">STDEVP(IF($AL$4:$AL$2012=AN1256,$AM$4:$AM$2012))</f>
        <v>#DIV/0!</v>
      </c>
      <c r="AQ1256" s="59" t="e">
        <f t="shared" si="498"/>
        <v>#DIV/0!</v>
      </c>
    </row>
    <row r="1257" spans="8:43" x14ac:dyDescent="0.2">
      <c r="H1257" s="63">
        <v>100.72</v>
      </c>
      <c r="I1257" s="64">
        <f t="shared" si="494"/>
        <v>100</v>
      </c>
      <c r="J1257" s="65" t="e">
        <f>VLOOKUP(H1257,FWD!$G$4:$I$128,4,FALSE)</f>
        <v>#N/A</v>
      </c>
      <c r="K1257" s="64" t="str">
        <f t="shared" si="499"/>
        <v/>
      </c>
      <c r="L1257" s="64" t="str">
        <f t="shared" si="500"/>
        <v/>
      </c>
      <c r="M1257" s="64" t="e">
        <f t="array" ref="M1257">STDEVP(IF($I$4:$I$2051=K1257,$J$4:$J$2051))</f>
        <v>#DIV/0!</v>
      </c>
      <c r="N1257" s="78" t="e">
        <f t="shared" si="495"/>
        <v>#DIV/0!</v>
      </c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AK1257" s="47">
        <v>79.400000000000006</v>
      </c>
      <c r="AL1257" s="48">
        <f t="shared" si="496"/>
        <v>79</v>
      </c>
      <c r="AM1257" s="49" t="e">
        <f>VLOOKUP(AK1257,FWD!#REF!,4,FALSE)</f>
        <v>#REF!</v>
      </c>
      <c r="AN1257" s="58" t="str">
        <f t="shared" si="497"/>
        <v/>
      </c>
      <c r="AO1257" s="58" t="str">
        <f t="shared" si="501"/>
        <v/>
      </c>
      <c r="AP1257" s="58" t="e">
        <f t="array" ref="AP1257">STDEVP(IF($AL$4:$AL$2012=AN1257,$AM$4:$AM$2012))</f>
        <v>#DIV/0!</v>
      </c>
      <c r="AQ1257" s="59" t="e">
        <f t="shared" si="498"/>
        <v>#DIV/0!</v>
      </c>
    </row>
    <row r="1258" spans="8:43" x14ac:dyDescent="0.2">
      <c r="H1258" s="63">
        <v>100.76</v>
      </c>
      <c r="I1258" s="64">
        <f t="shared" si="494"/>
        <v>100</v>
      </c>
      <c r="J1258" s="65" t="e">
        <f>VLOOKUP(H1258,FWD!$G$4:$I$128,4,FALSE)</f>
        <v>#N/A</v>
      </c>
      <c r="K1258" s="64" t="str">
        <f t="shared" si="499"/>
        <v/>
      </c>
      <c r="L1258" s="64" t="str">
        <f t="shared" si="500"/>
        <v/>
      </c>
      <c r="M1258" s="64" t="e">
        <f t="array" ref="M1258">STDEVP(IF($I$4:$I$2051=K1258,$J$4:$J$2051))</f>
        <v>#DIV/0!</v>
      </c>
      <c r="N1258" s="78" t="e">
        <f t="shared" si="495"/>
        <v>#DIV/0!</v>
      </c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AK1258" s="47">
        <v>79.36</v>
      </c>
      <c r="AL1258" s="48">
        <f t="shared" si="496"/>
        <v>79</v>
      </c>
      <c r="AM1258" s="49" t="e">
        <f>VLOOKUP(AK1258,FWD!#REF!,4,FALSE)</f>
        <v>#REF!</v>
      </c>
      <c r="AN1258" s="58" t="str">
        <f t="shared" si="497"/>
        <v/>
      </c>
      <c r="AO1258" s="58" t="str">
        <f t="shared" si="501"/>
        <v/>
      </c>
      <c r="AP1258" s="58" t="e">
        <f t="array" ref="AP1258">STDEVP(IF($AL$4:$AL$2012=AN1258,$AM$4:$AM$2012))</f>
        <v>#DIV/0!</v>
      </c>
      <c r="AQ1258" s="59" t="e">
        <f t="shared" si="498"/>
        <v>#DIV/0!</v>
      </c>
    </row>
    <row r="1259" spans="8:43" x14ac:dyDescent="0.2">
      <c r="H1259" s="63">
        <v>100.8</v>
      </c>
      <c r="I1259" s="64">
        <f t="shared" si="494"/>
        <v>100</v>
      </c>
      <c r="J1259" s="65" t="e">
        <f>VLOOKUP(H1259,FWD!$G$4:$I$128,4,FALSE)</f>
        <v>#N/A</v>
      </c>
      <c r="K1259" s="64" t="str">
        <f t="shared" si="499"/>
        <v/>
      </c>
      <c r="L1259" s="64" t="str">
        <f t="shared" si="500"/>
        <v/>
      </c>
      <c r="M1259" s="64" t="e">
        <f t="array" ref="M1259">STDEVP(IF($I$4:$I$2051=K1259,$J$4:$J$2051))</f>
        <v>#DIV/0!</v>
      </c>
      <c r="N1259" s="78" t="e">
        <f t="shared" si="495"/>
        <v>#DIV/0!</v>
      </c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AK1259" s="47">
        <v>79.319999999999993</v>
      </c>
      <c r="AL1259" s="48">
        <f t="shared" si="496"/>
        <v>79</v>
      </c>
      <c r="AM1259" s="49" t="e">
        <f>VLOOKUP(AK1259,FWD!#REF!,4,FALSE)</f>
        <v>#REF!</v>
      </c>
      <c r="AN1259" s="58" t="str">
        <f t="shared" si="497"/>
        <v/>
      </c>
      <c r="AO1259" s="58" t="str">
        <f t="shared" si="501"/>
        <v/>
      </c>
      <c r="AP1259" s="58" t="e">
        <f t="array" ref="AP1259">STDEVP(IF($AL$4:$AL$2012=AN1259,$AM$4:$AM$2012))</f>
        <v>#DIV/0!</v>
      </c>
      <c r="AQ1259" s="59" t="e">
        <f t="shared" si="498"/>
        <v>#DIV/0!</v>
      </c>
    </row>
    <row r="1260" spans="8:43" x14ac:dyDescent="0.2">
      <c r="H1260" s="63">
        <v>100.84</v>
      </c>
      <c r="I1260" s="64">
        <f t="shared" si="494"/>
        <v>100</v>
      </c>
      <c r="J1260" s="65" t="e">
        <f>VLOOKUP(H1260,FWD!$G$4:$I$128,4,FALSE)</f>
        <v>#N/A</v>
      </c>
      <c r="K1260" s="64" t="str">
        <f t="shared" si="499"/>
        <v/>
      </c>
      <c r="L1260" s="64" t="str">
        <f t="shared" si="500"/>
        <v/>
      </c>
      <c r="M1260" s="64" t="e">
        <f t="array" ref="M1260">STDEVP(IF($I$4:$I$2051=K1260,$J$4:$J$2051))</f>
        <v>#DIV/0!</v>
      </c>
      <c r="N1260" s="78" t="e">
        <f t="shared" si="495"/>
        <v>#DIV/0!</v>
      </c>
      <c r="O1260" s="38"/>
      <c r="P1260" s="38"/>
      <c r="Q1260" s="38"/>
      <c r="R1260" s="38"/>
      <c r="S1260" s="38"/>
      <c r="T1260" s="38"/>
      <c r="U1260" s="38"/>
      <c r="V1260" s="38"/>
      <c r="W1260" s="38"/>
      <c r="X1260" s="38"/>
      <c r="AK1260" s="47">
        <v>79.28</v>
      </c>
      <c r="AL1260" s="48">
        <f t="shared" si="496"/>
        <v>79</v>
      </c>
      <c r="AM1260" s="49" t="e">
        <f>VLOOKUP(AK1260,FWD!#REF!,4,FALSE)</f>
        <v>#REF!</v>
      </c>
      <c r="AN1260" s="58" t="str">
        <f t="shared" si="497"/>
        <v/>
      </c>
      <c r="AO1260" s="58" t="str">
        <f t="shared" si="501"/>
        <v/>
      </c>
      <c r="AP1260" s="58" t="e">
        <f t="array" ref="AP1260">STDEVP(IF($AL$4:$AL$2012=AN1260,$AM$4:$AM$2012))</f>
        <v>#DIV/0!</v>
      </c>
      <c r="AQ1260" s="59" t="e">
        <f t="shared" si="498"/>
        <v>#DIV/0!</v>
      </c>
    </row>
    <row r="1261" spans="8:43" x14ac:dyDescent="0.2">
      <c r="H1261" s="63">
        <v>100.88</v>
      </c>
      <c r="I1261" s="64">
        <f t="shared" si="494"/>
        <v>100</v>
      </c>
      <c r="J1261" s="65" t="e">
        <f>VLOOKUP(H1261,FWD!$G$4:$I$128,4,FALSE)</f>
        <v>#N/A</v>
      </c>
      <c r="K1261" s="64" t="str">
        <f t="shared" si="499"/>
        <v/>
      </c>
      <c r="L1261" s="64" t="str">
        <f t="shared" si="500"/>
        <v/>
      </c>
      <c r="M1261" s="64" t="e">
        <f t="array" ref="M1261">STDEVP(IF($I$4:$I$2051=K1261,$J$4:$J$2051))</f>
        <v>#DIV/0!</v>
      </c>
      <c r="N1261" s="78" t="e">
        <f t="shared" si="495"/>
        <v>#DIV/0!</v>
      </c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AK1261" s="47">
        <v>79.239999999999995</v>
      </c>
      <c r="AL1261" s="48">
        <f t="shared" si="496"/>
        <v>79</v>
      </c>
      <c r="AM1261" s="49" t="e">
        <f>VLOOKUP(AK1261,FWD!#REF!,4,FALSE)</f>
        <v>#REF!</v>
      </c>
      <c r="AN1261" s="58" t="str">
        <f t="shared" si="497"/>
        <v/>
      </c>
      <c r="AO1261" s="58" t="str">
        <f t="shared" si="501"/>
        <v/>
      </c>
      <c r="AP1261" s="58" t="e">
        <f t="array" ref="AP1261">STDEVP(IF($AL$4:$AL$2012=AN1261,$AM$4:$AM$2012))</f>
        <v>#DIV/0!</v>
      </c>
      <c r="AQ1261" s="59" t="e">
        <f t="shared" si="498"/>
        <v>#DIV/0!</v>
      </c>
    </row>
    <row r="1262" spans="8:43" x14ac:dyDescent="0.2">
      <c r="H1262" s="63">
        <v>100.92</v>
      </c>
      <c r="I1262" s="64">
        <f t="shared" si="494"/>
        <v>100</v>
      </c>
      <c r="J1262" s="65" t="e">
        <f>VLOOKUP(H1262,FWD!$G$4:$I$128,4,FALSE)</f>
        <v>#N/A</v>
      </c>
      <c r="K1262" s="64" t="str">
        <f t="shared" si="499"/>
        <v/>
      </c>
      <c r="L1262" s="64" t="str">
        <f t="shared" si="500"/>
        <v/>
      </c>
      <c r="M1262" s="64" t="e">
        <f t="array" ref="M1262">STDEVP(IF($I$4:$I$2051=K1262,$J$4:$J$2051))</f>
        <v>#DIV/0!</v>
      </c>
      <c r="N1262" s="78" t="e">
        <f t="shared" si="495"/>
        <v>#DIV/0!</v>
      </c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AK1262" s="47">
        <v>79.2</v>
      </c>
      <c r="AL1262" s="48">
        <f t="shared" si="496"/>
        <v>79</v>
      </c>
      <c r="AM1262" s="49" t="e">
        <f>VLOOKUP(AK1262,FWD!#REF!,4,FALSE)</f>
        <v>#REF!</v>
      </c>
      <c r="AN1262" s="58" t="str">
        <f t="shared" si="497"/>
        <v/>
      </c>
      <c r="AO1262" s="58" t="str">
        <f t="shared" si="501"/>
        <v/>
      </c>
      <c r="AP1262" s="58" t="e">
        <f t="array" ref="AP1262">STDEVP(IF($AL$4:$AL$2012=AN1262,$AM$4:$AM$2012))</f>
        <v>#DIV/0!</v>
      </c>
      <c r="AQ1262" s="59" t="e">
        <f t="shared" si="498"/>
        <v>#DIV/0!</v>
      </c>
    </row>
    <row r="1263" spans="8:43" x14ac:dyDescent="0.2">
      <c r="H1263" s="63">
        <v>100.96</v>
      </c>
      <c r="I1263" s="64">
        <f t="shared" si="494"/>
        <v>100</v>
      </c>
      <c r="J1263" s="65" t="e">
        <f>VLOOKUP(H1263,FWD!$G$4:$I$128,4,FALSE)</f>
        <v>#N/A</v>
      </c>
      <c r="K1263" s="64">
        <f t="shared" si="499"/>
        <v>100</v>
      </c>
      <c r="L1263" s="64" t="e">
        <f t="shared" si="500"/>
        <v>#N/A</v>
      </c>
      <c r="M1263" s="64" t="e">
        <f t="array" ref="M1263">STDEVP(IF($I$4:$I$2051=K1263,$J$4:$J$2051))</f>
        <v>#N/A</v>
      </c>
      <c r="N1263" s="78" t="e">
        <f t="shared" si="495"/>
        <v>#N/A</v>
      </c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AK1263" s="47">
        <v>79.16</v>
      </c>
      <c r="AL1263" s="48">
        <f t="shared" si="496"/>
        <v>79</v>
      </c>
      <c r="AM1263" s="49" t="e">
        <f>VLOOKUP(AK1263,FWD!#REF!,4,FALSE)</f>
        <v>#REF!</v>
      </c>
      <c r="AN1263" s="58" t="str">
        <f t="shared" si="497"/>
        <v/>
      </c>
      <c r="AO1263" s="58" t="str">
        <f t="shared" si="501"/>
        <v/>
      </c>
      <c r="AP1263" s="58" t="e">
        <f t="array" ref="AP1263">STDEVP(IF($AL$4:$AL$2012=AN1263,$AM$4:$AM$2012))</f>
        <v>#DIV/0!</v>
      </c>
      <c r="AQ1263" s="59" t="e">
        <f t="shared" si="498"/>
        <v>#DIV/0!</v>
      </c>
    </row>
    <row r="1264" spans="8:43" x14ac:dyDescent="0.2">
      <c r="H1264" s="63">
        <v>101</v>
      </c>
      <c r="I1264" s="64">
        <f t="shared" si="494"/>
        <v>101</v>
      </c>
      <c r="J1264" s="65" t="e">
        <f>VLOOKUP(H1264,FWD!$G$4:$I$128,4,FALSE)</f>
        <v>#N/A</v>
      </c>
      <c r="K1264" s="64" t="str">
        <f t="shared" si="499"/>
        <v/>
      </c>
      <c r="L1264" s="64" t="str">
        <f t="shared" si="500"/>
        <v/>
      </c>
      <c r="M1264" s="64" t="e">
        <f t="array" ref="M1264">STDEVP(IF($I$4:$I$2051=K1264,$J$4:$J$2051))</f>
        <v>#DIV/0!</v>
      </c>
      <c r="N1264" s="78" t="e">
        <f t="shared" si="495"/>
        <v>#DIV/0!</v>
      </c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AK1264" s="47">
        <v>79.12</v>
      </c>
      <c r="AL1264" s="48">
        <f t="shared" si="496"/>
        <v>79</v>
      </c>
      <c r="AM1264" s="49" t="e">
        <f>VLOOKUP(AK1264,FWD!#REF!,4,FALSE)</f>
        <v>#REF!</v>
      </c>
      <c r="AN1264" s="58" t="str">
        <f t="shared" si="497"/>
        <v/>
      </c>
      <c r="AO1264" s="58" t="str">
        <f t="shared" si="501"/>
        <v/>
      </c>
      <c r="AP1264" s="58" t="e">
        <f t="array" ref="AP1264">STDEVP(IF($AL$4:$AL$2012=AN1264,$AM$4:$AM$2012))</f>
        <v>#DIV/0!</v>
      </c>
      <c r="AQ1264" s="59" t="e">
        <f t="shared" si="498"/>
        <v>#DIV/0!</v>
      </c>
    </row>
    <row r="1265" spans="8:43" x14ac:dyDescent="0.2">
      <c r="H1265" s="63">
        <v>101.04</v>
      </c>
      <c r="I1265" s="64">
        <f t="shared" si="494"/>
        <v>101</v>
      </c>
      <c r="J1265" s="65" t="e">
        <f>VLOOKUP(H1265,FWD!$G$4:$I$128,4,FALSE)</f>
        <v>#N/A</v>
      </c>
      <c r="K1265" s="64" t="str">
        <f t="shared" si="499"/>
        <v/>
      </c>
      <c r="L1265" s="64" t="str">
        <f t="shared" si="500"/>
        <v/>
      </c>
      <c r="M1265" s="64" t="e">
        <f t="array" ref="M1265">STDEVP(IF($I$4:$I$2051=K1265,$J$4:$J$2051))</f>
        <v>#DIV/0!</v>
      </c>
      <c r="N1265" s="78" t="e">
        <f t="shared" si="495"/>
        <v>#DIV/0!</v>
      </c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AK1265" s="47">
        <v>79.08</v>
      </c>
      <c r="AL1265" s="48">
        <f t="shared" si="496"/>
        <v>79</v>
      </c>
      <c r="AM1265" s="49" t="e">
        <f>VLOOKUP(AK1265,FWD!#REF!,4,FALSE)</f>
        <v>#REF!</v>
      </c>
      <c r="AN1265" s="58" t="str">
        <f t="shared" si="497"/>
        <v/>
      </c>
      <c r="AO1265" s="58" t="str">
        <f t="shared" si="501"/>
        <v/>
      </c>
      <c r="AP1265" s="58" t="e">
        <f t="array" ref="AP1265">STDEVP(IF($AL$4:$AL$2012=AN1265,$AM$4:$AM$2012))</f>
        <v>#DIV/0!</v>
      </c>
      <c r="AQ1265" s="59" t="e">
        <f t="shared" si="498"/>
        <v>#DIV/0!</v>
      </c>
    </row>
    <row r="1266" spans="8:43" x14ac:dyDescent="0.2">
      <c r="H1266" s="63">
        <v>101.08</v>
      </c>
      <c r="I1266" s="64">
        <f t="shared" si="494"/>
        <v>101</v>
      </c>
      <c r="J1266" s="65" t="e">
        <f>VLOOKUP(H1266,FWD!$G$4:$I$128,4,FALSE)</f>
        <v>#N/A</v>
      </c>
      <c r="K1266" s="64" t="str">
        <f t="shared" si="499"/>
        <v/>
      </c>
      <c r="L1266" s="64" t="str">
        <f t="shared" si="500"/>
        <v/>
      </c>
      <c r="M1266" s="64" t="e">
        <f t="array" ref="M1266">STDEVP(IF($I$4:$I$2051=K1266,$J$4:$J$2051))</f>
        <v>#DIV/0!</v>
      </c>
      <c r="N1266" s="78" t="e">
        <f t="shared" si="495"/>
        <v>#DIV/0!</v>
      </c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AK1266" s="47">
        <v>79.040000000000006</v>
      </c>
      <c r="AL1266" s="48">
        <f t="shared" si="496"/>
        <v>79</v>
      </c>
      <c r="AM1266" s="49" t="e">
        <f>VLOOKUP(AK1266,FWD!#REF!,4,FALSE)</f>
        <v>#REF!</v>
      </c>
      <c r="AN1266" s="58" t="str">
        <f t="shared" si="497"/>
        <v/>
      </c>
      <c r="AO1266" s="58" t="str">
        <f t="shared" si="501"/>
        <v/>
      </c>
      <c r="AP1266" s="58" t="e">
        <f t="array" ref="AP1266">STDEVP(IF($AL$4:$AL$2012=AN1266,$AM$4:$AM$2012))</f>
        <v>#DIV/0!</v>
      </c>
      <c r="AQ1266" s="59" t="e">
        <f t="shared" si="498"/>
        <v>#DIV/0!</v>
      </c>
    </row>
    <row r="1267" spans="8:43" x14ac:dyDescent="0.2">
      <c r="H1267" s="63">
        <v>101.12</v>
      </c>
      <c r="I1267" s="64">
        <f t="shared" si="494"/>
        <v>101</v>
      </c>
      <c r="J1267" s="65" t="e">
        <f>VLOOKUP(H1267,FWD!$G$4:$I$128,4,FALSE)</f>
        <v>#N/A</v>
      </c>
      <c r="K1267" s="64" t="str">
        <f t="shared" si="499"/>
        <v/>
      </c>
      <c r="L1267" s="64" t="str">
        <f t="shared" si="500"/>
        <v/>
      </c>
      <c r="M1267" s="64" t="e">
        <f t="array" ref="M1267">STDEVP(IF($I$4:$I$2051=K1267,$J$4:$J$2051))</f>
        <v>#DIV/0!</v>
      </c>
      <c r="N1267" s="78" t="e">
        <f t="shared" si="495"/>
        <v>#DIV/0!</v>
      </c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AK1267" s="47">
        <v>79</v>
      </c>
      <c r="AL1267" s="48">
        <f t="shared" si="496"/>
        <v>79</v>
      </c>
      <c r="AM1267" s="49" t="e">
        <f>VLOOKUP(AK1267,FWD!#REF!,4,FALSE)</f>
        <v>#REF!</v>
      </c>
      <c r="AN1267" s="58">
        <f t="shared" si="497"/>
        <v>79</v>
      </c>
      <c r="AO1267" s="58" t="e">
        <f t="shared" si="501"/>
        <v>#REF!</v>
      </c>
      <c r="AP1267" s="58" t="e">
        <f t="array" ref="AP1267">STDEVP(IF($AL$4:$AL$2012=AN1267,$AM$4:$AM$2012))</f>
        <v>#REF!</v>
      </c>
      <c r="AQ1267" s="59" t="e">
        <f t="shared" si="498"/>
        <v>#REF!</v>
      </c>
    </row>
    <row r="1268" spans="8:43" x14ac:dyDescent="0.2">
      <c r="H1268" s="63">
        <v>101.2</v>
      </c>
      <c r="I1268" s="64">
        <f t="shared" si="494"/>
        <v>101</v>
      </c>
      <c r="J1268" s="65" t="e">
        <f>VLOOKUP(H1268,FWD!$G$4:$I$128,4,FALSE)</f>
        <v>#N/A</v>
      </c>
      <c r="K1268" s="64" t="str">
        <f t="shared" si="499"/>
        <v/>
      </c>
      <c r="L1268" s="64" t="str">
        <f t="shared" si="500"/>
        <v/>
      </c>
      <c r="M1268" s="64" t="e">
        <f t="array" ref="M1268">STDEVP(IF($I$4:$I$2051=K1268,$J$4:$J$2051))</f>
        <v>#DIV/0!</v>
      </c>
      <c r="N1268" s="78" t="e">
        <f t="shared" si="495"/>
        <v>#DIV/0!</v>
      </c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AK1268" s="47">
        <v>78.959999999999994</v>
      </c>
      <c r="AL1268" s="48">
        <f t="shared" si="496"/>
        <v>78</v>
      </c>
      <c r="AM1268" s="49" t="e">
        <f>VLOOKUP(AK1268,FWD!#REF!,4,FALSE)</f>
        <v>#REF!</v>
      </c>
      <c r="AN1268" s="58" t="str">
        <f t="shared" si="497"/>
        <v/>
      </c>
      <c r="AO1268" s="58" t="str">
        <f t="shared" si="501"/>
        <v/>
      </c>
      <c r="AP1268" s="58" t="e">
        <f t="array" ref="AP1268">STDEVP(IF($AL$4:$AL$2012=AN1268,$AM$4:$AM$2012))</f>
        <v>#DIV/0!</v>
      </c>
      <c r="AQ1268" s="59" t="e">
        <f t="shared" si="498"/>
        <v>#DIV/0!</v>
      </c>
    </row>
    <row r="1269" spans="8:43" x14ac:dyDescent="0.2">
      <c r="H1269" s="63">
        <v>101.24</v>
      </c>
      <c r="I1269" s="64">
        <f t="shared" si="494"/>
        <v>101</v>
      </c>
      <c r="J1269" s="65" t="e">
        <f>VLOOKUP(H1269,FWD!$G$4:$I$128,4,FALSE)</f>
        <v>#N/A</v>
      </c>
      <c r="K1269" s="64" t="str">
        <f t="shared" si="499"/>
        <v/>
      </c>
      <c r="L1269" s="64" t="str">
        <f t="shared" si="500"/>
        <v/>
      </c>
      <c r="M1269" s="64" t="e">
        <f t="array" ref="M1269">STDEVP(IF($I$4:$I$2051=K1269,$J$4:$J$2051))</f>
        <v>#DIV/0!</v>
      </c>
      <c r="N1269" s="78" t="e">
        <f t="shared" si="495"/>
        <v>#DIV/0!</v>
      </c>
      <c r="O1269" s="38"/>
      <c r="P1269" s="38"/>
      <c r="Q1269" s="38"/>
      <c r="R1269" s="38"/>
      <c r="S1269" s="38"/>
      <c r="T1269" s="38"/>
      <c r="U1269" s="38"/>
      <c r="V1269" s="38"/>
      <c r="W1269" s="38"/>
      <c r="X1269" s="38"/>
      <c r="AK1269" s="47">
        <v>78.92</v>
      </c>
      <c r="AL1269" s="48">
        <f t="shared" si="496"/>
        <v>78</v>
      </c>
      <c r="AM1269" s="49" t="e">
        <f>VLOOKUP(AK1269,FWD!#REF!,4,FALSE)</f>
        <v>#REF!</v>
      </c>
      <c r="AN1269" s="58" t="str">
        <f t="shared" si="497"/>
        <v/>
      </c>
      <c r="AO1269" s="58" t="str">
        <f t="shared" si="501"/>
        <v/>
      </c>
      <c r="AP1269" s="58" t="e">
        <f t="array" ref="AP1269">STDEVP(IF($AL$4:$AL$2012=AN1269,$AM$4:$AM$2012))</f>
        <v>#DIV/0!</v>
      </c>
      <c r="AQ1269" s="59" t="e">
        <f t="shared" si="498"/>
        <v>#DIV/0!</v>
      </c>
    </row>
    <row r="1270" spans="8:43" x14ac:dyDescent="0.2">
      <c r="H1270" s="63">
        <v>101.28</v>
      </c>
      <c r="I1270" s="64">
        <f t="shared" si="494"/>
        <v>101</v>
      </c>
      <c r="J1270" s="65" t="e">
        <f>VLOOKUP(H1270,FWD!$G$4:$I$128,4,FALSE)</f>
        <v>#N/A</v>
      </c>
      <c r="K1270" s="64" t="str">
        <f t="shared" si="499"/>
        <v/>
      </c>
      <c r="L1270" s="64" t="str">
        <f t="shared" si="500"/>
        <v/>
      </c>
      <c r="M1270" s="64" t="e">
        <f t="array" ref="M1270">STDEVP(IF($I$4:$I$2051=K1270,$J$4:$J$2051))</f>
        <v>#DIV/0!</v>
      </c>
      <c r="N1270" s="78" t="e">
        <f t="shared" si="495"/>
        <v>#DIV/0!</v>
      </c>
      <c r="O1270" s="38"/>
      <c r="P1270" s="38"/>
      <c r="Q1270" s="38"/>
      <c r="R1270" s="38"/>
      <c r="S1270" s="38"/>
      <c r="T1270" s="38"/>
      <c r="U1270" s="38"/>
      <c r="V1270" s="38"/>
      <c r="W1270" s="38"/>
      <c r="X1270" s="38"/>
      <c r="AK1270" s="47">
        <v>78.88</v>
      </c>
      <c r="AL1270" s="48">
        <f t="shared" si="496"/>
        <v>78</v>
      </c>
      <c r="AM1270" s="49" t="e">
        <f>VLOOKUP(AK1270,FWD!#REF!,4,FALSE)</f>
        <v>#REF!</v>
      </c>
      <c r="AN1270" s="58" t="str">
        <f t="shared" si="497"/>
        <v/>
      </c>
      <c r="AO1270" s="58" t="str">
        <f t="shared" si="501"/>
        <v/>
      </c>
      <c r="AP1270" s="58" t="e">
        <f t="array" ref="AP1270">STDEVP(IF($AL$4:$AL$2012=AN1270,$AM$4:$AM$2012))</f>
        <v>#DIV/0!</v>
      </c>
      <c r="AQ1270" s="59" t="e">
        <f t="shared" si="498"/>
        <v>#DIV/0!</v>
      </c>
    </row>
    <row r="1271" spans="8:43" x14ac:dyDescent="0.2">
      <c r="H1271" s="63">
        <v>101.32</v>
      </c>
      <c r="I1271" s="64">
        <f t="shared" si="494"/>
        <v>101</v>
      </c>
      <c r="J1271" s="65" t="e">
        <f>VLOOKUP(H1271,FWD!$G$4:$I$128,4,FALSE)</f>
        <v>#N/A</v>
      </c>
      <c r="K1271" s="64" t="str">
        <f t="shared" si="499"/>
        <v/>
      </c>
      <c r="L1271" s="64" t="str">
        <f t="shared" si="500"/>
        <v/>
      </c>
      <c r="M1271" s="64" t="e">
        <f t="array" ref="M1271">STDEVP(IF($I$4:$I$2051=K1271,$J$4:$J$2051))</f>
        <v>#DIV/0!</v>
      </c>
      <c r="N1271" s="78" t="e">
        <f t="shared" si="495"/>
        <v>#DIV/0!</v>
      </c>
      <c r="O1271" s="38"/>
      <c r="P1271" s="38"/>
      <c r="Q1271" s="38"/>
      <c r="R1271" s="38"/>
      <c r="S1271" s="38"/>
      <c r="T1271" s="38"/>
      <c r="U1271" s="38"/>
      <c r="V1271" s="38"/>
      <c r="W1271" s="38"/>
      <c r="X1271" s="38"/>
      <c r="AK1271" s="47">
        <v>78.84</v>
      </c>
      <c r="AL1271" s="48">
        <f t="shared" si="496"/>
        <v>78</v>
      </c>
      <c r="AM1271" s="49" t="e">
        <f>VLOOKUP(AK1271,FWD!#REF!,4,FALSE)</f>
        <v>#REF!</v>
      </c>
      <c r="AN1271" s="58" t="str">
        <f t="shared" si="497"/>
        <v/>
      </c>
      <c r="AO1271" s="58" t="str">
        <f t="shared" si="501"/>
        <v/>
      </c>
      <c r="AP1271" s="58" t="e">
        <f t="array" ref="AP1271">STDEVP(IF($AL$4:$AL$2012=AN1271,$AM$4:$AM$2012))</f>
        <v>#DIV/0!</v>
      </c>
      <c r="AQ1271" s="59" t="e">
        <f t="shared" si="498"/>
        <v>#DIV/0!</v>
      </c>
    </row>
    <row r="1272" spans="8:43" x14ac:dyDescent="0.2">
      <c r="H1272" s="63">
        <v>101.36</v>
      </c>
      <c r="I1272" s="64">
        <f t="shared" si="494"/>
        <v>101</v>
      </c>
      <c r="J1272" s="65" t="e">
        <f>VLOOKUP(H1272,FWD!$G$4:$I$128,4,FALSE)</f>
        <v>#N/A</v>
      </c>
      <c r="K1272" s="64" t="str">
        <f t="shared" si="499"/>
        <v/>
      </c>
      <c r="L1272" s="64" t="str">
        <f t="shared" si="500"/>
        <v/>
      </c>
      <c r="M1272" s="64" t="e">
        <f t="array" ref="M1272">STDEVP(IF($I$4:$I$2051=K1272,$J$4:$J$2051))</f>
        <v>#DIV/0!</v>
      </c>
      <c r="N1272" s="78" t="e">
        <f t="shared" si="495"/>
        <v>#DIV/0!</v>
      </c>
      <c r="O1272" s="38"/>
      <c r="P1272" s="38"/>
      <c r="Q1272" s="38"/>
      <c r="R1272" s="38"/>
      <c r="S1272" s="38"/>
      <c r="T1272" s="38"/>
      <c r="U1272" s="38"/>
      <c r="V1272" s="38"/>
      <c r="W1272" s="38"/>
      <c r="X1272" s="38"/>
      <c r="AK1272" s="47">
        <v>78.8</v>
      </c>
      <c r="AL1272" s="48">
        <f t="shared" si="496"/>
        <v>78</v>
      </c>
      <c r="AM1272" s="49" t="e">
        <f>VLOOKUP(AK1272,FWD!#REF!,4,FALSE)</f>
        <v>#REF!</v>
      </c>
      <c r="AN1272" s="58" t="str">
        <f t="shared" si="497"/>
        <v/>
      </c>
      <c r="AO1272" s="58" t="str">
        <f t="shared" si="501"/>
        <v/>
      </c>
      <c r="AP1272" s="58" t="e">
        <f t="array" ref="AP1272">STDEVP(IF($AL$4:$AL$2012=AN1272,$AM$4:$AM$2012))</f>
        <v>#DIV/0!</v>
      </c>
      <c r="AQ1272" s="59" t="e">
        <f t="shared" si="498"/>
        <v>#DIV/0!</v>
      </c>
    </row>
    <row r="1273" spans="8:43" x14ac:dyDescent="0.2">
      <c r="H1273" s="63">
        <v>101.4</v>
      </c>
      <c r="I1273" s="64">
        <f t="shared" si="494"/>
        <v>101</v>
      </c>
      <c r="J1273" s="65" t="e">
        <f>VLOOKUP(H1273,FWD!$G$4:$I$128,4,FALSE)</f>
        <v>#N/A</v>
      </c>
      <c r="K1273" s="64" t="str">
        <f t="shared" si="499"/>
        <v/>
      </c>
      <c r="L1273" s="64" t="str">
        <f t="shared" si="500"/>
        <v/>
      </c>
      <c r="M1273" s="64" t="e">
        <f t="array" ref="M1273">STDEVP(IF($I$4:$I$2051=K1273,$J$4:$J$2051))</f>
        <v>#DIV/0!</v>
      </c>
      <c r="N1273" s="78" t="e">
        <f t="shared" si="495"/>
        <v>#DIV/0!</v>
      </c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AK1273" s="47">
        <v>78.760000000000005</v>
      </c>
      <c r="AL1273" s="48">
        <f t="shared" si="496"/>
        <v>78</v>
      </c>
      <c r="AM1273" s="49" t="e">
        <f>VLOOKUP(AK1273,FWD!#REF!,4,FALSE)</f>
        <v>#REF!</v>
      </c>
      <c r="AN1273" s="58" t="str">
        <f t="shared" si="497"/>
        <v/>
      </c>
      <c r="AO1273" s="58" t="str">
        <f t="shared" si="501"/>
        <v/>
      </c>
      <c r="AP1273" s="58" t="e">
        <f t="array" ref="AP1273">STDEVP(IF($AL$4:$AL$2012=AN1273,$AM$4:$AM$2012))</f>
        <v>#DIV/0!</v>
      </c>
      <c r="AQ1273" s="59" t="e">
        <f t="shared" si="498"/>
        <v>#DIV/0!</v>
      </c>
    </row>
    <row r="1274" spans="8:43" x14ac:dyDescent="0.2">
      <c r="H1274" s="63">
        <v>101.44</v>
      </c>
      <c r="I1274" s="64">
        <f t="shared" si="494"/>
        <v>101</v>
      </c>
      <c r="J1274" s="65" t="e">
        <f>VLOOKUP(H1274,FWD!$G$4:$I$128,4,FALSE)</f>
        <v>#N/A</v>
      </c>
      <c r="K1274" s="64" t="str">
        <f t="shared" si="499"/>
        <v/>
      </c>
      <c r="L1274" s="64" t="str">
        <f t="shared" si="500"/>
        <v/>
      </c>
      <c r="M1274" s="64" t="e">
        <f t="array" ref="M1274">STDEVP(IF($I$4:$I$2051=K1274,$J$4:$J$2051))</f>
        <v>#DIV/0!</v>
      </c>
      <c r="N1274" s="78" t="e">
        <f t="shared" si="495"/>
        <v>#DIV/0!</v>
      </c>
      <c r="O1274" s="38"/>
      <c r="P1274" s="38"/>
      <c r="Q1274" s="38"/>
      <c r="R1274" s="38"/>
      <c r="S1274" s="38"/>
      <c r="T1274" s="38"/>
      <c r="U1274" s="38"/>
      <c r="V1274" s="38"/>
      <c r="W1274" s="38"/>
      <c r="X1274" s="38"/>
      <c r="AK1274" s="47">
        <v>78.72</v>
      </c>
      <c r="AL1274" s="48">
        <f t="shared" si="496"/>
        <v>78</v>
      </c>
      <c r="AM1274" s="49" t="e">
        <f>VLOOKUP(AK1274,FWD!#REF!,4,FALSE)</f>
        <v>#REF!</v>
      </c>
      <c r="AN1274" s="58" t="str">
        <f t="shared" si="497"/>
        <v/>
      </c>
      <c r="AO1274" s="58" t="str">
        <f t="shared" si="501"/>
        <v/>
      </c>
      <c r="AP1274" s="58" t="e">
        <f t="array" ref="AP1274">STDEVP(IF($AL$4:$AL$2012=AN1274,$AM$4:$AM$2012))</f>
        <v>#DIV/0!</v>
      </c>
      <c r="AQ1274" s="59" t="e">
        <f t="shared" si="498"/>
        <v>#DIV/0!</v>
      </c>
    </row>
    <row r="1275" spans="8:43" x14ac:dyDescent="0.2">
      <c r="H1275" s="63">
        <v>101.48</v>
      </c>
      <c r="I1275" s="64">
        <f t="shared" si="494"/>
        <v>101</v>
      </c>
      <c r="J1275" s="65" t="e">
        <f>VLOOKUP(H1275,FWD!$G$4:$I$128,4,FALSE)</f>
        <v>#N/A</v>
      </c>
      <c r="K1275" s="64" t="str">
        <f t="shared" si="499"/>
        <v/>
      </c>
      <c r="L1275" s="64" t="str">
        <f t="shared" si="500"/>
        <v/>
      </c>
      <c r="M1275" s="64" t="e">
        <f t="array" ref="M1275">STDEVP(IF($I$4:$I$2051=K1275,$J$4:$J$2051))</f>
        <v>#DIV/0!</v>
      </c>
      <c r="N1275" s="78" t="e">
        <f t="shared" si="495"/>
        <v>#DIV/0!</v>
      </c>
      <c r="O1275" s="38"/>
      <c r="P1275" s="38"/>
      <c r="Q1275" s="38"/>
      <c r="R1275" s="38"/>
      <c r="S1275" s="38"/>
      <c r="T1275" s="38"/>
      <c r="U1275" s="38"/>
      <c r="V1275" s="38"/>
      <c r="W1275" s="38"/>
      <c r="X1275" s="38"/>
      <c r="AK1275" s="47">
        <v>78.680000000000007</v>
      </c>
      <c r="AL1275" s="48">
        <f t="shared" si="496"/>
        <v>78</v>
      </c>
      <c r="AM1275" s="49" t="e">
        <f>VLOOKUP(AK1275,FWD!#REF!,4,FALSE)</f>
        <v>#REF!</v>
      </c>
      <c r="AN1275" s="58" t="str">
        <f t="shared" si="497"/>
        <v/>
      </c>
      <c r="AO1275" s="58" t="str">
        <f t="shared" si="501"/>
        <v/>
      </c>
      <c r="AP1275" s="58" t="e">
        <f t="array" ref="AP1275">STDEVP(IF($AL$4:$AL$2012=AN1275,$AM$4:$AM$2012))</f>
        <v>#DIV/0!</v>
      </c>
      <c r="AQ1275" s="59" t="e">
        <f t="shared" si="498"/>
        <v>#DIV/0!</v>
      </c>
    </row>
    <row r="1276" spans="8:43" x14ac:dyDescent="0.2">
      <c r="H1276" s="63">
        <v>101.52</v>
      </c>
      <c r="I1276" s="64">
        <f t="shared" si="494"/>
        <v>101</v>
      </c>
      <c r="J1276" s="65" t="e">
        <f>VLOOKUP(H1276,FWD!$G$4:$I$128,4,FALSE)</f>
        <v>#N/A</v>
      </c>
      <c r="K1276" s="64" t="str">
        <f t="shared" si="499"/>
        <v/>
      </c>
      <c r="L1276" s="64" t="str">
        <f t="shared" si="500"/>
        <v/>
      </c>
      <c r="M1276" s="64" t="e">
        <f t="array" ref="M1276">STDEVP(IF($I$4:$I$2051=K1276,$J$4:$J$2051))</f>
        <v>#DIV/0!</v>
      </c>
      <c r="N1276" s="78" t="e">
        <f t="shared" si="495"/>
        <v>#DIV/0!</v>
      </c>
      <c r="O1276" s="38"/>
      <c r="P1276" s="38"/>
      <c r="Q1276" s="38"/>
      <c r="R1276" s="38"/>
      <c r="S1276" s="38"/>
      <c r="T1276" s="38"/>
      <c r="U1276" s="38"/>
      <c r="V1276" s="38"/>
      <c r="W1276" s="38"/>
      <c r="X1276" s="38"/>
      <c r="AK1276" s="47">
        <v>78.64</v>
      </c>
      <c r="AL1276" s="48">
        <f t="shared" si="496"/>
        <v>78</v>
      </c>
      <c r="AM1276" s="49" t="e">
        <f>VLOOKUP(AK1276,FWD!#REF!,4,FALSE)</f>
        <v>#REF!</v>
      </c>
      <c r="AN1276" s="58" t="str">
        <f t="shared" si="497"/>
        <v/>
      </c>
      <c r="AO1276" s="58" t="str">
        <f t="shared" si="501"/>
        <v/>
      </c>
      <c r="AP1276" s="58" t="e">
        <f t="array" ref="AP1276">STDEVP(IF($AL$4:$AL$2012=AN1276,$AM$4:$AM$2012))</f>
        <v>#DIV/0!</v>
      </c>
      <c r="AQ1276" s="59" t="e">
        <f t="shared" si="498"/>
        <v>#DIV/0!</v>
      </c>
    </row>
    <row r="1277" spans="8:43" x14ac:dyDescent="0.2">
      <c r="H1277" s="63">
        <v>101.56</v>
      </c>
      <c r="I1277" s="64">
        <f t="shared" si="494"/>
        <v>101</v>
      </c>
      <c r="J1277" s="65" t="e">
        <f>VLOOKUP(H1277,FWD!$G$4:$I$128,4,FALSE)</f>
        <v>#N/A</v>
      </c>
      <c r="K1277" s="64" t="str">
        <f t="shared" si="499"/>
        <v/>
      </c>
      <c r="L1277" s="64" t="str">
        <f t="shared" si="500"/>
        <v/>
      </c>
      <c r="M1277" s="64" t="e">
        <f t="array" ref="M1277">STDEVP(IF($I$4:$I$2051=K1277,$J$4:$J$2051))</f>
        <v>#DIV/0!</v>
      </c>
      <c r="N1277" s="78" t="e">
        <f t="shared" si="495"/>
        <v>#DIV/0!</v>
      </c>
      <c r="O1277" s="38"/>
      <c r="P1277" s="38"/>
      <c r="Q1277" s="38"/>
      <c r="R1277" s="38"/>
      <c r="S1277" s="38"/>
      <c r="T1277" s="38"/>
      <c r="U1277" s="38"/>
      <c r="V1277" s="38"/>
      <c r="W1277" s="38"/>
      <c r="X1277" s="38"/>
      <c r="AK1277" s="47">
        <v>78.599999999999994</v>
      </c>
      <c r="AL1277" s="48">
        <f t="shared" si="496"/>
        <v>78</v>
      </c>
      <c r="AM1277" s="49" t="e">
        <f>VLOOKUP(AK1277,FWD!#REF!,4,FALSE)</f>
        <v>#REF!</v>
      </c>
      <c r="AN1277" s="58" t="str">
        <f t="shared" si="497"/>
        <v/>
      </c>
      <c r="AO1277" s="58" t="str">
        <f t="shared" si="501"/>
        <v/>
      </c>
      <c r="AP1277" s="58" t="e">
        <f t="array" ref="AP1277">STDEVP(IF($AL$4:$AL$2012=AN1277,$AM$4:$AM$2012))</f>
        <v>#DIV/0!</v>
      </c>
      <c r="AQ1277" s="59" t="e">
        <f t="shared" si="498"/>
        <v>#DIV/0!</v>
      </c>
    </row>
    <row r="1278" spans="8:43" x14ac:dyDescent="0.2">
      <c r="H1278" s="63">
        <v>101.6</v>
      </c>
      <c r="I1278" s="64">
        <f t="shared" si="494"/>
        <v>101</v>
      </c>
      <c r="J1278" s="65" t="e">
        <f>VLOOKUP(H1278,FWD!$G$4:$I$128,4,FALSE)</f>
        <v>#N/A</v>
      </c>
      <c r="K1278" s="64" t="str">
        <f t="shared" si="499"/>
        <v/>
      </c>
      <c r="L1278" s="64" t="str">
        <f t="shared" si="500"/>
        <v/>
      </c>
      <c r="M1278" s="64" t="e">
        <f t="array" ref="M1278">STDEVP(IF($I$4:$I$2051=K1278,$J$4:$J$2051))</f>
        <v>#DIV/0!</v>
      </c>
      <c r="N1278" s="78" t="e">
        <f t="shared" si="495"/>
        <v>#DIV/0!</v>
      </c>
      <c r="O1278" s="38"/>
      <c r="P1278" s="38"/>
      <c r="Q1278" s="38"/>
      <c r="R1278" s="38"/>
      <c r="S1278" s="38"/>
      <c r="T1278" s="38"/>
      <c r="U1278" s="38"/>
      <c r="V1278" s="38"/>
      <c r="W1278" s="38"/>
      <c r="X1278" s="38"/>
      <c r="AK1278" s="47">
        <v>78.56</v>
      </c>
      <c r="AL1278" s="48">
        <f t="shared" si="496"/>
        <v>78</v>
      </c>
      <c r="AM1278" s="49" t="e">
        <f>VLOOKUP(AK1278,FWD!#REF!,4,FALSE)</f>
        <v>#REF!</v>
      </c>
      <c r="AN1278" s="58" t="str">
        <f t="shared" si="497"/>
        <v/>
      </c>
      <c r="AO1278" s="58" t="str">
        <f t="shared" si="501"/>
        <v/>
      </c>
      <c r="AP1278" s="58" t="e">
        <f t="array" ref="AP1278">STDEVP(IF($AL$4:$AL$2012=AN1278,$AM$4:$AM$2012))</f>
        <v>#DIV/0!</v>
      </c>
      <c r="AQ1278" s="59" t="e">
        <f t="shared" si="498"/>
        <v>#DIV/0!</v>
      </c>
    </row>
    <row r="1279" spans="8:43" x14ac:dyDescent="0.2">
      <c r="H1279" s="63">
        <v>101.64</v>
      </c>
      <c r="I1279" s="64">
        <f t="shared" si="494"/>
        <v>101</v>
      </c>
      <c r="J1279" s="65" t="e">
        <f>VLOOKUP(H1279,FWD!$G$4:$I$128,4,FALSE)</f>
        <v>#N/A</v>
      </c>
      <c r="K1279" s="64" t="str">
        <f t="shared" si="499"/>
        <v/>
      </c>
      <c r="L1279" s="64" t="str">
        <f t="shared" si="500"/>
        <v/>
      </c>
      <c r="M1279" s="64" t="e">
        <f t="array" ref="M1279">STDEVP(IF($I$4:$I$2051=K1279,$J$4:$J$2051))</f>
        <v>#DIV/0!</v>
      </c>
      <c r="N1279" s="78" t="e">
        <f t="shared" si="495"/>
        <v>#DIV/0!</v>
      </c>
      <c r="O1279" s="38"/>
      <c r="P1279" s="38"/>
      <c r="Q1279" s="38"/>
      <c r="R1279" s="38"/>
      <c r="S1279" s="38"/>
      <c r="T1279" s="38"/>
      <c r="U1279" s="38"/>
      <c r="V1279" s="38"/>
      <c r="W1279" s="38"/>
      <c r="X1279" s="38"/>
      <c r="AK1279" s="47">
        <v>78.52</v>
      </c>
      <c r="AL1279" s="48">
        <f t="shared" si="496"/>
        <v>78</v>
      </c>
      <c r="AM1279" s="49" t="e">
        <f>VLOOKUP(AK1279,FWD!#REF!,4,FALSE)</f>
        <v>#REF!</v>
      </c>
      <c r="AN1279" s="58" t="str">
        <f t="shared" si="497"/>
        <v/>
      </c>
      <c r="AO1279" s="58" t="str">
        <f t="shared" si="501"/>
        <v/>
      </c>
      <c r="AP1279" s="58" t="e">
        <f t="array" ref="AP1279">STDEVP(IF($AL$4:$AL$2012=AN1279,$AM$4:$AM$2012))</f>
        <v>#DIV/0!</v>
      </c>
      <c r="AQ1279" s="59" t="e">
        <f t="shared" si="498"/>
        <v>#DIV/0!</v>
      </c>
    </row>
    <row r="1280" spans="8:43" x14ac:dyDescent="0.2">
      <c r="H1280" s="63">
        <v>101.68</v>
      </c>
      <c r="I1280" s="64">
        <f t="shared" si="494"/>
        <v>101</v>
      </c>
      <c r="J1280" s="65" t="e">
        <f>VLOOKUP(H1280,FWD!$G$4:$I$128,4,FALSE)</f>
        <v>#N/A</v>
      </c>
      <c r="K1280" s="64" t="str">
        <f t="shared" si="499"/>
        <v/>
      </c>
      <c r="L1280" s="64" t="str">
        <f t="shared" si="500"/>
        <v/>
      </c>
      <c r="M1280" s="64" t="e">
        <f t="array" ref="M1280">STDEVP(IF($I$4:$I$2051=K1280,$J$4:$J$2051))</f>
        <v>#DIV/0!</v>
      </c>
      <c r="N1280" s="78" t="e">
        <f t="shared" si="495"/>
        <v>#DIV/0!</v>
      </c>
      <c r="O1280" s="38"/>
      <c r="P1280" s="38"/>
      <c r="Q1280" s="38"/>
      <c r="R1280" s="38"/>
      <c r="S1280" s="38"/>
      <c r="T1280" s="38"/>
      <c r="U1280" s="38"/>
      <c r="V1280" s="38"/>
      <c r="W1280" s="38"/>
      <c r="X1280" s="38"/>
      <c r="AK1280" s="47">
        <v>78.48</v>
      </c>
      <c r="AL1280" s="48">
        <f t="shared" si="496"/>
        <v>78</v>
      </c>
      <c r="AM1280" s="49" t="e">
        <f>VLOOKUP(AK1280,FWD!#REF!,4,FALSE)</f>
        <v>#REF!</v>
      </c>
      <c r="AN1280" s="58" t="str">
        <f t="shared" si="497"/>
        <v/>
      </c>
      <c r="AO1280" s="58" t="str">
        <f t="shared" si="501"/>
        <v/>
      </c>
      <c r="AP1280" s="58" t="e">
        <f t="array" ref="AP1280">STDEVP(IF($AL$4:$AL$2012=AN1280,$AM$4:$AM$2012))</f>
        <v>#DIV/0!</v>
      </c>
      <c r="AQ1280" s="59" t="e">
        <f t="shared" si="498"/>
        <v>#DIV/0!</v>
      </c>
    </row>
    <row r="1281" spans="8:43" x14ac:dyDescent="0.2">
      <c r="H1281" s="63">
        <v>101.72</v>
      </c>
      <c r="I1281" s="64">
        <f t="shared" si="494"/>
        <v>101</v>
      </c>
      <c r="J1281" s="65" t="e">
        <f>VLOOKUP(H1281,FWD!$G$4:$I$128,4,FALSE)</f>
        <v>#N/A</v>
      </c>
      <c r="K1281" s="64" t="str">
        <f t="shared" si="499"/>
        <v/>
      </c>
      <c r="L1281" s="64" t="str">
        <f t="shared" si="500"/>
        <v/>
      </c>
      <c r="M1281" s="64" t="e">
        <f t="array" ref="M1281">STDEVP(IF($I$4:$I$2051=K1281,$J$4:$J$2051))</f>
        <v>#DIV/0!</v>
      </c>
      <c r="N1281" s="78" t="e">
        <f t="shared" si="495"/>
        <v>#DIV/0!</v>
      </c>
      <c r="O1281" s="38"/>
      <c r="P1281" s="38"/>
      <c r="Q1281" s="38"/>
      <c r="R1281" s="38"/>
      <c r="S1281" s="38"/>
      <c r="T1281" s="38"/>
      <c r="U1281" s="38"/>
      <c r="V1281" s="38"/>
      <c r="W1281" s="38"/>
      <c r="X1281" s="38"/>
      <c r="AK1281" s="47">
        <v>78.44</v>
      </c>
      <c r="AL1281" s="48">
        <f t="shared" si="496"/>
        <v>78</v>
      </c>
      <c r="AM1281" s="49" t="e">
        <f>VLOOKUP(AK1281,FWD!#REF!,4,FALSE)</f>
        <v>#REF!</v>
      </c>
      <c r="AN1281" s="58" t="str">
        <f t="shared" si="497"/>
        <v/>
      </c>
      <c r="AO1281" s="58" t="str">
        <f t="shared" si="501"/>
        <v/>
      </c>
      <c r="AP1281" s="58" t="e">
        <f t="array" ref="AP1281">STDEVP(IF($AL$4:$AL$2012=AN1281,$AM$4:$AM$2012))</f>
        <v>#DIV/0!</v>
      </c>
      <c r="AQ1281" s="59" t="e">
        <f t="shared" si="498"/>
        <v>#DIV/0!</v>
      </c>
    </row>
    <row r="1282" spans="8:43" x14ac:dyDescent="0.2">
      <c r="H1282" s="63">
        <v>101.76</v>
      </c>
      <c r="I1282" s="64">
        <f t="shared" si="494"/>
        <v>101</v>
      </c>
      <c r="J1282" s="65" t="e">
        <f>VLOOKUP(H1282,FWD!$G$4:$I$128,4,FALSE)</f>
        <v>#N/A</v>
      </c>
      <c r="K1282" s="64" t="str">
        <f t="shared" si="499"/>
        <v/>
      </c>
      <c r="L1282" s="64" t="str">
        <f t="shared" si="500"/>
        <v/>
      </c>
      <c r="M1282" s="64" t="e">
        <f t="array" ref="M1282">STDEVP(IF($I$4:$I$2051=K1282,$J$4:$J$2051))</f>
        <v>#DIV/0!</v>
      </c>
      <c r="N1282" s="78" t="e">
        <f t="shared" si="495"/>
        <v>#DIV/0!</v>
      </c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AK1282" s="47">
        <v>78.400000000000006</v>
      </c>
      <c r="AL1282" s="48">
        <f t="shared" si="496"/>
        <v>78</v>
      </c>
      <c r="AM1282" s="49" t="e">
        <f>VLOOKUP(AK1282,FWD!#REF!,4,FALSE)</f>
        <v>#REF!</v>
      </c>
      <c r="AN1282" s="58" t="str">
        <f t="shared" si="497"/>
        <v/>
      </c>
      <c r="AO1282" s="58" t="str">
        <f t="shared" si="501"/>
        <v/>
      </c>
      <c r="AP1282" s="58" t="e">
        <f t="array" ref="AP1282">STDEVP(IF($AL$4:$AL$2012=AN1282,$AM$4:$AM$2012))</f>
        <v>#DIV/0!</v>
      </c>
      <c r="AQ1282" s="59" t="e">
        <f t="shared" si="498"/>
        <v>#DIV/0!</v>
      </c>
    </row>
    <row r="1283" spans="8:43" x14ac:dyDescent="0.2">
      <c r="H1283" s="63">
        <v>101.8</v>
      </c>
      <c r="I1283" s="64">
        <f t="shared" si="494"/>
        <v>101</v>
      </c>
      <c r="J1283" s="65" t="e">
        <f>VLOOKUP(H1283,FWD!$G$4:$I$128,4,FALSE)</f>
        <v>#N/A</v>
      </c>
      <c r="K1283" s="64" t="str">
        <f t="shared" si="499"/>
        <v/>
      </c>
      <c r="L1283" s="64" t="str">
        <f t="shared" si="500"/>
        <v/>
      </c>
      <c r="M1283" s="64" t="e">
        <f t="array" ref="M1283">STDEVP(IF($I$4:$I$2051=K1283,$J$4:$J$2051))</f>
        <v>#DIV/0!</v>
      </c>
      <c r="N1283" s="78" t="e">
        <f t="shared" si="495"/>
        <v>#DIV/0!</v>
      </c>
      <c r="O1283" s="38"/>
      <c r="P1283" s="38"/>
      <c r="Q1283" s="38"/>
      <c r="R1283" s="38"/>
      <c r="S1283" s="38"/>
      <c r="T1283" s="38"/>
      <c r="U1283" s="38"/>
      <c r="V1283" s="38"/>
      <c r="W1283" s="38"/>
      <c r="X1283" s="38"/>
      <c r="AK1283" s="47">
        <v>78.36</v>
      </c>
      <c r="AL1283" s="48">
        <f t="shared" si="496"/>
        <v>78</v>
      </c>
      <c r="AM1283" s="49" t="e">
        <f>VLOOKUP(AK1283,FWD!#REF!,4,FALSE)</f>
        <v>#REF!</v>
      </c>
      <c r="AN1283" s="58" t="str">
        <f t="shared" si="497"/>
        <v/>
      </c>
      <c r="AO1283" s="58" t="str">
        <f t="shared" si="501"/>
        <v/>
      </c>
      <c r="AP1283" s="58" t="e">
        <f t="array" ref="AP1283">STDEVP(IF($AL$4:$AL$2012=AN1283,$AM$4:$AM$2012))</f>
        <v>#DIV/0!</v>
      </c>
      <c r="AQ1283" s="59" t="e">
        <f t="shared" si="498"/>
        <v>#DIV/0!</v>
      </c>
    </row>
    <row r="1284" spans="8:43" x14ac:dyDescent="0.2">
      <c r="H1284" s="63">
        <v>101.84</v>
      </c>
      <c r="I1284" s="64">
        <f t="shared" ref="I1284:I1347" si="502">TRUNC(H1284,0)</f>
        <v>101</v>
      </c>
      <c r="J1284" s="65" t="e">
        <f>VLOOKUP(H1284,FWD!$G$4:$I$128,4,FALSE)</f>
        <v>#N/A</v>
      </c>
      <c r="K1284" s="64" t="str">
        <f t="shared" si="499"/>
        <v/>
      </c>
      <c r="L1284" s="64" t="str">
        <f t="shared" si="500"/>
        <v/>
      </c>
      <c r="M1284" s="64" t="e">
        <f t="array" ref="M1284">STDEVP(IF($I$4:$I$2051=K1284,$J$4:$J$2051))</f>
        <v>#DIV/0!</v>
      </c>
      <c r="N1284" s="78" t="e">
        <f t="shared" ref="N1284:N1347" si="503">IF(AND(L1284&lt;&gt;"",M1284&lt;&gt;""),L1284+M1284,"")</f>
        <v>#DIV/0!</v>
      </c>
      <c r="O1284" s="38"/>
      <c r="P1284" s="38"/>
      <c r="Q1284" s="38"/>
      <c r="R1284" s="38"/>
      <c r="S1284" s="38"/>
      <c r="T1284" s="38"/>
      <c r="U1284" s="38"/>
      <c r="V1284" s="38"/>
      <c r="W1284" s="38"/>
      <c r="X1284" s="38"/>
      <c r="AK1284" s="47">
        <v>78.319999999999993</v>
      </c>
      <c r="AL1284" s="48">
        <f t="shared" ref="AL1284:AL1347" si="504">TRUNC(AK1284,0)</f>
        <v>78</v>
      </c>
      <c r="AM1284" s="49" t="e">
        <f>VLOOKUP(AK1284,FWD!#REF!,4,FALSE)</f>
        <v>#REF!</v>
      </c>
      <c r="AN1284" s="58" t="str">
        <f t="shared" ref="AN1284:AN1347" si="505">IF(AL1284=AL1285,"",AL1284)</f>
        <v/>
      </c>
      <c r="AO1284" s="58" t="str">
        <f t="shared" si="501"/>
        <v/>
      </c>
      <c r="AP1284" s="58" t="e">
        <f t="array" ref="AP1284">STDEVP(IF($AL$4:$AL$2012=AN1284,$AM$4:$AM$2012))</f>
        <v>#DIV/0!</v>
      </c>
      <c r="AQ1284" s="59" t="e">
        <f t="shared" ref="AQ1284:AQ1347" si="506">IF(AND(AO1284&lt;&gt;"",AP1284&lt;&gt;""),AO1284+AP1284,"")</f>
        <v>#DIV/0!</v>
      </c>
    </row>
    <row r="1285" spans="8:43" x14ac:dyDescent="0.2">
      <c r="H1285" s="63">
        <v>101.88</v>
      </c>
      <c r="I1285" s="64">
        <f t="shared" si="502"/>
        <v>101</v>
      </c>
      <c r="J1285" s="65" t="e">
        <f>VLOOKUP(H1285,FWD!$G$4:$I$128,4,FALSE)</f>
        <v>#N/A</v>
      </c>
      <c r="K1285" s="64" t="str">
        <f t="shared" ref="K1285:K1348" si="507">IF(I1285=I1286,"",I1285)</f>
        <v/>
      </c>
      <c r="L1285" s="64" t="str">
        <f t="shared" ref="L1285:L1348" si="508">IF(K1285="","",AVERAGEIF($I$4:$I$2051,K1285,$J$4:$J$2051))</f>
        <v/>
      </c>
      <c r="M1285" s="64" t="e">
        <f t="array" ref="M1285">STDEVP(IF($I$4:$I$2051=K1285,$J$4:$J$2051))</f>
        <v>#DIV/0!</v>
      </c>
      <c r="N1285" s="78" t="e">
        <f t="shared" si="503"/>
        <v>#DIV/0!</v>
      </c>
      <c r="O1285" s="38"/>
      <c r="P1285" s="38"/>
      <c r="Q1285" s="38"/>
      <c r="R1285" s="38"/>
      <c r="S1285" s="38"/>
      <c r="T1285" s="38"/>
      <c r="U1285" s="38"/>
      <c r="V1285" s="38"/>
      <c r="W1285" s="38"/>
      <c r="X1285" s="38"/>
      <c r="AK1285" s="47">
        <v>78.28</v>
      </c>
      <c r="AL1285" s="48">
        <f t="shared" si="504"/>
        <v>78</v>
      </c>
      <c r="AM1285" s="49" t="e">
        <f>VLOOKUP(AK1285,FWD!#REF!,4,FALSE)</f>
        <v>#REF!</v>
      </c>
      <c r="AN1285" s="58" t="str">
        <f t="shared" si="505"/>
        <v/>
      </c>
      <c r="AO1285" s="58" t="str">
        <f t="shared" si="501"/>
        <v/>
      </c>
      <c r="AP1285" s="58" t="e">
        <f t="array" ref="AP1285">STDEVP(IF($AL$4:$AL$2012=AN1285,$AM$4:$AM$2012))</f>
        <v>#DIV/0!</v>
      </c>
      <c r="AQ1285" s="59" t="e">
        <f t="shared" si="506"/>
        <v>#DIV/0!</v>
      </c>
    </row>
    <row r="1286" spans="8:43" x14ac:dyDescent="0.2">
      <c r="H1286" s="63">
        <v>101.92</v>
      </c>
      <c r="I1286" s="64">
        <f t="shared" si="502"/>
        <v>101</v>
      </c>
      <c r="J1286" s="65" t="e">
        <f>VLOOKUP(H1286,FWD!$G$4:$I$128,4,FALSE)</f>
        <v>#N/A</v>
      </c>
      <c r="K1286" s="64" t="str">
        <f t="shared" si="507"/>
        <v/>
      </c>
      <c r="L1286" s="64" t="str">
        <f t="shared" si="508"/>
        <v/>
      </c>
      <c r="M1286" s="64" t="e">
        <f t="array" ref="M1286">STDEVP(IF($I$4:$I$2051=K1286,$J$4:$J$2051))</f>
        <v>#DIV/0!</v>
      </c>
      <c r="N1286" s="78" t="e">
        <f t="shared" si="503"/>
        <v>#DIV/0!</v>
      </c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AK1286" s="47">
        <v>78.239999999999995</v>
      </c>
      <c r="AL1286" s="48">
        <f t="shared" si="504"/>
        <v>78</v>
      </c>
      <c r="AM1286" s="49" t="e">
        <f>VLOOKUP(AK1286,FWD!#REF!,4,FALSE)</f>
        <v>#REF!</v>
      </c>
      <c r="AN1286" s="58" t="str">
        <f t="shared" si="505"/>
        <v/>
      </c>
      <c r="AO1286" s="58" t="str">
        <f t="shared" si="501"/>
        <v/>
      </c>
      <c r="AP1286" s="58" t="e">
        <f t="array" ref="AP1286">STDEVP(IF($AL$4:$AL$2012=AN1286,$AM$4:$AM$2012))</f>
        <v>#DIV/0!</v>
      </c>
      <c r="AQ1286" s="59" t="e">
        <f t="shared" si="506"/>
        <v>#DIV/0!</v>
      </c>
    </row>
    <row r="1287" spans="8:43" x14ac:dyDescent="0.2">
      <c r="H1287" s="63">
        <v>101.96</v>
      </c>
      <c r="I1287" s="64">
        <f t="shared" si="502"/>
        <v>101</v>
      </c>
      <c r="J1287" s="65" t="e">
        <f>VLOOKUP(H1287,FWD!$G$4:$I$128,4,FALSE)</f>
        <v>#N/A</v>
      </c>
      <c r="K1287" s="64">
        <f t="shared" si="507"/>
        <v>101</v>
      </c>
      <c r="L1287" s="64" t="e">
        <f t="shared" si="508"/>
        <v>#N/A</v>
      </c>
      <c r="M1287" s="64" t="e">
        <f t="array" ref="M1287">STDEVP(IF($I$4:$I$2051=K1287,$J$4:$J$2051))</f>
        <v>#N/A</v>
      </c>
      <c r="N1287" s="78" t="e">
        <f t="shared" si="503"/>
        <v>#N/A</v>
      </c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AK1287" s="47">
        <v>78.2</v>
      </c>
      <c r="AL1287" s="48">
        <f t="shared" si="504"/>
        <v>78</v>
      </c>
      <c r="AM1287" s="49" t="e">
        <f>VLOOKUP(AK1287,FWD!#REF!,4,FALSE)</f>
        <v>#REF!</v>
      </c>
      <c r="AN1287" s="58" t="str">
        <f t="shared" si="505"/>
        <v/>
      </c>
      <c r="AO1287" s="58" t="str">
        <f t="shared" si="501"/>
        <v/>
      </c>
      <c r="AP1287" s="58" t="e">
        <f t="array" ref="AP1287">STDEVP(IF($AL$4:$AL$2012=AN1287,$AM$4:$AM$2012))</f>
        <v>#DIV/0!</v>
      </c>
      <c r="AQ1287" s="59" t="e">
        <f t="shared" si="506"/>
        <v>#DIV/0!</v>
      </c>
    </row>
    <row r="1288" spans="8:43" x14ac:dyDescent="0.2">
      <c r="H1288" s="63">
        <v>102</v>
      </c>
      <c r="I1288" s="64">
        <f t="shared" si="502"/>
        <v>102</v>
      </c>
      <c r="J1288" s="65" t="e">
        <f>VLOOKUP(H1288,FWD!$G$4:$I$128,4,FALSE)</f>
        <v>#N/A</v>
      </c>
      <c r="K1288" s="64" t="str">
        <f t="shared" si="507"/>
        <v/>
      </c>
      <c r="L1288" s="64" t="str">
        <f t="shared" si="508"/>
        <v/>
      </c>
      <c r="M1288" s="64" t="e">
        <f t="array" ref="M1288">STDEVP(IF($I$4:$I$2051=K1288,$J$4:$J$2051))</f>
        <v>#DIV/0!</v>
      </c>
      <c r="N1288" s="78" t="e">
        <f t="shared" si="503"/>
        <v>#DIV/0!</v>
      </c>
      <c r="O1288" s="38"/>
      <c r="P1288" s="38"/>
      <c r="Q1288" s="38"/>
      <c r="R1288" s="38"/>
      <c r="S1288" s="38"/>
      <c r="T1288" s="38"/>
      <c r="U1288" s="38"/>
      <c r="V1288" s="38"/>
      <c r="W1288" s="38"/>
      <c r="X1288" s="38"/>
      <c r="AK1288" s="47">
        <v>78.16</v>
      </c>
      <c r="AL1288" s="48">
        <f t="shared" si="504"/>
        <v>78</v>
      </c>
      <c r="AM1288" s="49" t="e">
        <f>VLOOKUP(AK1288,FWD!#REF!,4,FALSE)</f>
        <v>#REF!</v>
      </c>
      <c r="AN1288" s="58">
        <f t="shared" si="505"/>
        <v>78</v>
      </c>
      <c r="AO1288" s="58" t="e">
        <f t="shared" si="501"/>
        <v>#REF!</v>
      </c>
      <c r="AP1288" s="58" t="e">
        <f t="array" ref="AP1288">STDEVP(IF($AL$4:$AL$2012=AN1288,$AM$4:$AM$2012))</f>
        <v>#REF!</v>
      </c>
      <c r="AQ1288" s="59" t="e">
        <f t="shared" si="506"/>
        <v>#REF!</v>
      </c>
    </row>
    <row r="1289" spans="8:43" x14ac:dyDescent="0.2">
      <c r="H1289" s="63">
        <v>102.04</v>
      </c>
      <c r="I1289" s="64">
        <f t="shared" si="502"/>
        <v>102</v>
      </c>
      <c r="J1289" s="65" t="e">
        <f>VLOOKUP(H1289,FWD!$G$4:$I$128,4,FALSE)</f>
        <v>#N/A</v>
      </c>
      <c r="K1289" s="64" t="str">
        <f t="shared" si="507"/>
        <v/>
      </c>
      <c r="L1289" s="64" t="str">
        <f t="shared" si="508"/>
        <v/>
      </c>
      <c r="M1289" s="64" t="e">
        <f t="array" ref="M1289">STDEVP(IF($I$4:$I$2051=K1289,$J$4:$J$2051))</f>
        <v>#DIV/0!</v>
      </c>
      <c r="N1289" s="78" t="e">
        <f t="shared" si="503"/>
        <v>#DIV/0!</v>
      </c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AK1289" s="47">
        <v>77.88</v>
      </c>
      <c r="AL1289" s="48">
        <f t="shared" si="504"/>
        <v>77</v>
      </c>
      <c r="AM1289" s="49" t="e">
        <f>VLOOKUP(AK1289,FWD!#REF!,4,FALSE)</f>
        <v>#REF!</v>
      </c>
      <c r="AN1289" s="58" t="str">
        <f t="shared" si="505"/>
        <v/>
      </c>
      <c r="AO1289" s="58" t="str">
        <f t="shared" si="501"/>
        <v/>
      </c>
      <c r="AP1289" s="58" t="e">
        <f t="array" ref="AP1289">STDEVP(IF($AL$4:$AL$2012=AN1289,$AM$4:$AM$2012))</f>
        <v>#DIV/0!</v>
      </c>
      <c r="AQ1289" s="59" t="e">
        <f t="shared" si="506"/>
        <v>#DIV/0!</v>
      </c>
    </row>
    <row r="1290" spans="8:43" x14ac:dyDescent="0.2">
      <c r="H1290" s="63">
        <v>102.08</v>
      </c>
      <c r="I1290" s="64">
        <f t="shared" si="502"/>
        <v>102</v>
      </c>
      <c r="J1290" s="65" t="e">
        <f>VLOOKUP(H1290,FWD!$G$4:$I$128,4,FALSE)</f>
        <v>#N/A</v>
      </c>
      <c r="K1290" s="64" t="str">
        <f t="shared" si="507"/>
        <v/>
      </c>
      <c r="L1290" s="64" t="str">
        <f t="shared" si="508"/>
        <v/>
      </c>
      <c r="M1290" s="64" t="e">
        <f t="array" ref="M1290">STDEVP(IF($I$4:$I$2051=K1290,$J$4:$J$2051))</f>
        <v>#DIV/0!</v>
      </c>
      <c r="N1290" s="78" t="e">
        <f t="shared" si="503"/>
        <v>#DIV/0!</v>
      </c>
      <c r="O1290" s="38"/>
      <c r="P1290" s="38"/>
      <c r="Q1290" s="38"/>
      <c r="R1290" s="38"/>
      <c r="S1290" s="38"/>
      <c r="T1290" s="38"/>
      <c r="U1290" s="38"/>
      <c r="V1290" s="38"/>
      <c r="W1290" s="38"/>
      <c r="X1290" s="38"/>
      <c r="AK1290" s="47">
        <v>77.84</v>
      </c>
      <c r="AL1290" s="48">
        <f t="shared" si="504"/>
        <v>77</v>
      </c>
      <c r="AM1290" s="49" t="e">
        <f>VLOOKUP(AK1290,FWD!#REF!,4,FALSE)</f>
        <v>#REF!</v>
      </c>
      <c r="AN1290" s="58" t="str">
        <f t="shared" si="505"/>
        <v/>
      </c>
      <c r="AO1290" s="58" t="str">
        <f t="shared" si="501"/>
        <v/>
      </c>
      <c r="AP1290" s="58" t="e">
        <f t="array" ref="AP1290">STDEVP(IF($AL$4:$AL$2012=AN1290,$AM$4:$AM$2012))</f>
        <v>#DIV/0!</v>
      </c>
      <c r="AQ1290" s="59" t="e">
        <f t="shared" si="506"/>
        <v>#DIV/0!</v>
      </c>
    </row>
    <row r="1291" spans="8:43" x14ac:dyDescent="0.2">
      <c r="H1291" s="63">
        <v>102.12</v>
      </c>
      <c r="I1291" s="64">
        <f t="shared" si="502"/>
        <v>102</v>
      </c>
      <c r="J1291" s="65" t="e">
        <f>VLOOKUP(H1291,FWD!$G$4:$I$128,4,FALSE)</f>
        <v>#N/A</v>
      </c>
      <c r="K1291" s="64" t="str">
        <f t="shared" si="507"/>
        <v/>
      </c>
      <c r="L1291" s="64" t="str">
        <f t="shared" si="508"/>
        <v/>
      </c>
      <c r="M1291" s="64" t="e">
        <f t="array" ref="M1291">STDEVP(IF($I$4:$I$2051=K1291,$J$4:$J$2051))</f>
        <v>#DIV/0!</v>
      </c>
      <c r="N1291" s="78" t="e">
        <f t="shared" si="503"/>
        <v>#DIV/0!</v>
      </c>
      <c r="O1291" s="38"/>
      <c r="P1291" s="38"/>
      <c r="Q1291" s="38"/>
      <c r="R1291" s="38"/>
      <c r="S1291" s="38"/>
      <c r="T1291" s="38"/>
      <c r="U1291" s="38"/>
      <c r="V1291" s="38"/>
      <c r="W1291" s="38"/>
      <c r="X1291" s="38"/>
      <c r="AK1291" s="47">
        <v>77.819999999999993</v>
      </c>
      <c r="AL1291" s="48">
        <f t="shared" si="504"/>
        <v>77</v>
      </c>
      <c r="AM1291" s="49" t="e">
        <f>VLOOKUP(AK1291,FWD!#REF!,4,FALSE)</f>
        <v>#REF!</v>
      </c>
      <c r="AN1291" s="58" t="str">
        <f t="shared" si="505"/>
        <v/>
      </c>
      <c r="AO1291" s="58" t="str">
        <f t="shared" si="501"/>
        <v/>
      </c>
      <c r="AP1291" s="58" t="e">
        <f t="array" ref="AP1291">STDEVP(IF($AL$4:$AL$2012=AN1291,$AM$4:$AM$2012))</f>
        <v>#DIV/0!</v>
      </c>
      <c r="AQ1291" s="59" t="e">
        <f t="shared" si="506"/>
        <v>#DIV/0!</v>
      </c>
    </row>
    <row r="1292" spans="8:43" x14ac:dyDescent="0.2">
      <c r="H1292" s="63">
        <v>102.16</v>
      </c>
      <c r="I1292" s="64">
        <f t="shared" si="502"/>
        <v>102</v>
      </c>
      <c r="J1292" s="65" t="e">
        <f>VLOOKUP(H1292,FWD!$G$4:$I$128,4,FALSE)</f>
        <v>#N/A</v>
      </c>
      <c r="K1292" s="64" t="str">
        <f t="shared" si="507"/>
        <v/>
      </c>
      <c r="L1292" s="64" t="str">
        <f t="shared" si="508"/>
        <v/>
      </c>
      <c r="M1292" s="64" t="e">
        <f t="array" ref="M1292">STDEVP(IF($I$4:$I$2051=K1292,$J$4:$J$2051))</f>
        <v>#DIV/0!</v>
      </c>
      <c r="N1292" s="78" t="e">
        <f t="shared" si="503"/>
        <v>#DIV/0!</v>
      </c>
      <c r="O1292" s="38"/>
      <c r="P1292" s="38"/>
      <c r="Q1292" s="38"/>
      <c r="R1292" s="38"/>
      <c r="S1292" s="38"/>
      <c r="T1292" s="38"/>
      <c r="U1292" s="38"/>
      <c r="V1292" s="38"/>
      <c r="W1292" s="38"/>
      <c r="X1292" s="38"/>
      <c r="AK1292" s="47">
        <v>77.06</v>
      </c>
      <c r="AL1292" s="48">
        <f t="shared" si="504"/>
        <v>77</v>
      </c>
      <c r="AM1292" s="49" t="e">
        <f>VLOOKUP(AK1292,FWD!#REF!,4,FALSE)</f>
        <v>#REF!</v>
      </c>
      <c r="AN1292" s="58" t="str">
        <f t="shared" si="505"/>
        <v/>
      </c>
      <c r="AO1292" s="58" t="str">
        <f t="shared" si="501"/>
        <v/>
      </c>
      <c r="AP1292" s="58" t="e">
        <f t="array" ref="AP1292">STDEVP(IF($AL$4:$AL$2012=AN1292,$AM$4:$AM$2012))</f>
        <v>#DIV/0!</v>
      </c>
      <c r="AQ1292" s="59" t="e">
        <f t="shared" si="506"/>
        <v>#DIV/0!</v>
      </c>
    </row>
    <row r="1293" spans="8:43" x14ac:dyDescent="0.2">
      <c r="H1293" s="63">
        <v>102.2</v>
      </c>
      <c r="I1293" s="64">
        <f t="shared" si="502"/>
        <v>102</v>
      </c>
      <c r="J1293" s="65" t="e">
        <f>VLOOKUP(H1293,FWD!$G$4:$I$128,4,FALSE)</f>
        <v>#N/A</v>
      </c>
      <c r="K1293" s="64" t="str">
        <f t="shared" si="507"/>
        <v/>
      </c>
      <c r="L1293" s="64" t="str">
        <f t="shared" si="508"/>
        <v/>
      </c>
      <c r="M1293" s="64" t="e">
        <f t="array" ref="M1293">STDEVP(IF($I$4:$I$2051=K1293,$J$4:$J$2051))</f>
        <v>#DIV/0!</v>
      </c>
      <c r="N1293" s="78" t="e">
        <f t="shared" si="503"/>
        <v>#DIV/0!</v>
      </c>
      <c r="O1293" s="38"/>
      <c r="P1293" s="38"/>
      <c r="Q1293" s="38"/>
      <c r="R1293" s="38"/>
      <c r="S1293" s="38"/>
      <c r="T1293" s="38"/>
      <c r="U1293" s="38"/>
      <c r="V1293" s="38"/>
      <c r="W1293" s="38"/>
      <c r="X1293" s="38"/>
      <c r="AK1293" s="47">
        <v>77.040000000000006</v>
      </c>
      <c r="AL1293" s="48">
        <f t="shared" si="504"/>
        <v>77</v>
      </c>
      <c r="AM1293" s="49" t="e">
        <f>VLOOKUP(AK1293,FWD!#REF!,4,FALSE)</f>
        <v>#REF!</v>
      </c>
      <c r="AN1293" s="58" t="str">
        <f t="shared" si="505"/>
        <v/>
      </c>
      <c r="AO1293" s="58" t="str">
        <f t="shared" si="501"/>
        <v/>
      </c>
      <c r="AP1293" s="58" t="e">
        <f t="array" ref="AP1293">STDEVP(IF($AL$4:$AL$2012=AN1293,$AM$4:$AM$2012))</f>
        <v>#DIV/0!</v>
      </c>
      <c r="AQ1293" s="59" t="e">
        <f t="shared" si="506"/>
        <v>#DIV/0!</v>
      </c>
    </row>
    <row r="1294" spans="8:43" x14ac:dyDescent="0.2">
      <c r="H1294" s="63">
        <v>102.24</v>
      </c>
      <c r="I1294" s="64">
        <f t="shared" si="502"/>
        <v>102</v>
      </c>
      <c r="J1294" s="65" t="e">
        <f>VLOOKUP(H1294,FWD!$G$4:$I$128,4,FALSE)</f>
        <v>#N/A</v>
      </c>
      <c r="K1294" s="64" t="str">
        <f t="shared" si="507"/>
        <v/>
      </c>
      <c r="L1294" s="64" t="str">
        <f t="shared" si="508"/>
        <v/>
      </c>
      <c r="M1294" s="64" t="e">
        <f t="array" ref="M1294">STDEVP(IF($I$4:$I$2051=K1294,$J$4:$J$2051))</f>
        <v>#DIV/0!</v>
      </c>
      <c r="N1294" s="78" t="e">
        <f t="shared" si="503"/>
        <v>#DIV/0!</v>
      </c>
      <c r="O1294" s="38"/>
      <c r="P1294" s="38"/>
      <c r="Q1294" s="38"/>
      <c r="R1294" s="38"/>
      <c r="S1294" s="38"/>
      <c r="T1294" s="38"/>
      <c r="U1294" s="38"/>
      <c r="V1294" s="38"/>
      <c r="W1294" s="38"/>
      <c r="X1294" s="38"/>
      <c r="AK1294" s="47">
        <v>77</v>
      </c>
      <c r="AL1294" s="48">
        <f t="shared" si="504"/>
        <v>77</v>
      </c>
      <c r="AM1294" s="49" t="e">
        <f>VLOOKUP(AK1294,FWD!#REF!,4,FALSE)</f>
        <v>#REF!</v>
      </c>
      <c r="AN1294" s="58">
        <f t="shared" si="505"/>
        <v>77</v>
      </c>
      <c r="AO1294" s="58" t="e">
        <f t="shared" si="501"/>
        <v>#REF!</v>
      </c>
      <c r="AP1294" s="58" t="e">
        <f t="array" ref="AP1294">STDEVP(IF($AL$4:$AL$2012=AN1294,$AM$4:$AM$2012))</f>
        <v>#REF!</v>
      </c>
      <c r="AQ1294" s="59" t="e">
        <f t="shared" si="506"/>
        <v>#REF!</v>
      </c>
    </row>
    <row r="1295" spans="8:43" x14ac:dyDescent="0.2">
      <c r="H1295" s="63">
        <v>102.28</v>
      </c>
      <c r="I1295" s="64">
        <f t="shared" si="502"/>
        <v>102</v>
      </c>
      <c r="J1295" s="65" t="e">
        <f>VLOOKUP(H1295,FWD!$G$4:$I$128,4,FALSE)</f>
        <v>#N/A</v>
      </c>
      <c r="K1295" s="64" t="str">
        <f t="shared" si="507"/>
        <v/>
      </c>
      <c r="L1295" s="64" t="str">
        <f t="shared" si="508"/>
        <v/>
      </c>
      <c r="M1295" s="64" t="e">
        <f t="array" ref="M1295">STDEVP(IF($I$4:$I$2051=K1295,$J$4:$J$2051))</f>
        <v>#DIV/0!</v>
      </c>
      <c r="N1295" s="78" t="e">
        <f t="shared" si="503"/>
        <v>#DIV/0!</v>
      </c>
      <c r="O1295" s="38"/>
      <c r="P1295" s="38"/>
      <c r="Q1295" s="38"/>
      <c r="R1295" s="38"/>
      <c r="S1295" s="38"/>
      <c r="T1295" s="38"/>
      <c r="U1295" s="38"/>
      <c r="V1295" s="38"/>
      <c r="W1295" s="38"/>
      <c r="X1295" s="38"/>
      <c r="AK1295" s="47">
        <v>76.92</v>
      </c>
      <c r="AL1295" s="48">
        <f t="shared" si="504"/>
        <v>76</v>
      </c>
      <c r="AM1295" s="49" t="e">
        <f>VLOOKUP(AK1295,FWD!#REF!,4,FALSE)</f>
        <v>#REF!</v>
      </c>
      <c r="AN1295" s="58" t="str">
        <f t="shared" si="505"/>
        <v/>
      </c>
      <c r="AO1295" s="58" t="str">
        <f t="shared" si="501"/>
        <v/>
      </c>
      <c r="AP1295" s="58" t="e">
        <f t="array" ref="AP1295">STDEVP(IF($AL$4:$AL$2012=AN1295,$AM$4:$AM$2012))</f>
        <v>#DIV/0!</v>
      </c>
      <c r="AQ1295" s="59" t="e">
        <f t="shared" si="506"/>
        <v>#DIV/0!</v>
      </c>
    </row>
    <row r="1296" spans="8:43" x14ac:dyDescent="0.2">
      <c r="H1296" s="63">
        <v>102.32</v>
      </c>
      <c r="I1296" s="64">
        <f t="shared" si="502"/>
        <v>102</v>
      </c>
      <c r="J1296" s="65" t="e">
        <f>VLOOKUP(H1296,FWD!$G$4:$I$128,4,FALSE)</f>
        <v>#N/A</v>
      </c>
      <c r="K1296" s="64" t="str">
        <f t="shared" si="507"/>
        <v/>
      </c>
      <c r="L1296" s="64" t="str">
        <f t="shared" si="508"/>
        <v/>
      </c>
      <c r="M1296" s="64" t="e">
        <f t="array" ref="M1296">STDEVP(IF($I$4:$I$2051=K1296,$J$4:$J$2051))</f>
        <v>#DIV/0!</v>
      </c>
      <c r="N1296" s="78" t="e">
        <f t="shared" si="503"/>
        <v>#DIV/0!</v>
      </c>
      <c r="O1296" s="38"/>
      <c r="P1296" s="38"/>
      <c r="Q1296" s="38"/>
      <c r="R1296" s="38"/>
      <c r="S1296" s="38"/>
      <c r="T1296" s="38"/>
      <c r="U1296" s="38"/>
      <c r="V1296" s="38"/>
      <c r="W1296" s="38"/>
      <c r="X1296" s="38"/>
      <c r="AK1296" s="47">
        <v>76.88</v>
      </c>
      <c r="AL1296" s="48">
        <f t="shared" si="504"/>
        <v>76</v>
      </c>
      <c r="AM1296" s="49" t="e">
        <f>VLOOKUP(AK1296,FWD!#REF!,4,FALSE)</f>
        <v>#REF!</v>
      </c>
      <c r="AN1296" s="58" t="str">
        <f t="shared" si="505"/>
        <v/>
      </c>
      <c r="AO1296" s="58" t="str">
        <f t="shared" si="501"/>
        <v/>
      </c>
      <c r="AP1296" s="58" t="e">
        <f t="array" ref="AP1296">STDEVP(IF($AL$4:$AL$2012=AN1296,$AM$4:$AM$2012))</f>
        <v>#DIV/0!</v>
      </c>
      <c r="AQ1296" s="59" t="e">
        <f t="shared" si="506"/>
        <v>#DIV/0!</v>
      </c>
    </row>
    <row r="1297" spans="8:43" x14ac:dyDescent="0.2">
      <c r="H1297" s="63">
        <v>102.36</v>
      </c>
      <c r="I1297" s="64">
        <f t="shared" si="502"/>
        <v>102</v>
      </c>
      <c r="J1297" s="65" t="e">
        <f>VLOOKUP(H1297,FWD!$G$4:$I$128,4,FALSE)</f>
        <v>#N/A</v>
      </c>
      <c r="K1297" s="64" t="str">
        <f t="shared" si="507"/>
        <v/>
      </c>
      <c r="L1297" s="64" t="str">
        <f t="shared" si="508"/>
        <v/>
      </c>
      <c r="M1297" s="64" t="e">
        <f t="array" ref="M1297">STDEVP(IF($I$4:$I$2051=K1297,$J$4:$J$2051))</f>
        <v>#DIV/0!</v>
      </c>
      <c r="N1297" s="78" t="e">
        <f t="shared" si="503"/>
        <v>#DIV/0!</v>
      </c>
      <c r="O1297" s="38"/>
      <c r="P1297" s="38"/>
      <c r="Q1297" s="38"/>
      <c r="R1297" s="38"/>
      <c r="S1297" s="38"/>
      <c r="T1297" s="38"/>
      <c r="U1297" s="38"/>
      <c r="V1297" s="38"/>
      <c r="W1297" s="38"/>
      <c r="X1297" s="38"/>
      <c r="AK1297" s="47">
        <v>76.84</v>
      </c>
      <c r="AL1297" s="48">
        <f t="shared" si="504"/>
        <v>76</v>
      </c>
      <c r="AM1297" s="49" t="e">
        <f>VLOOKUP(AK1297,FWD!#REF!,4,FALSE)</f>
        <v>#REF!</v>
      </c>
      <c r="AN1297" s="58" t="str">
        <f t="shared" si="505"/>
        <v/>
      </c>
      <c r="AO1297" s="58" t="str">
        <f t="shared" ref="AO1297:AO1360" si="509">IF(AN1297="","",AVERAGEIF($AL$4:$AL$2012,AN1297,$AM$4:$AM$2012))</f>
        <v/>
      </c>
      <c r="AP1297" s="58" t="e">
        <f t="array" ref="AP1297">STDEVP(IF($AL$4:$AL$2012=AN1297,$AM$4:$AM$2012))</f>
        <v>#DIV/0!</v>
      </c>
      <c r="AQ1297" s="59" t="e">
        <f t="shared" si="506"/>
        <v>#DIV/0!</v>
      </c>
    </row>
    <row r="1298" spans="8:43" x14ac:dyDescent="0.2">
      <c r="H1298" s="63">
        <v>102.4</v>
      </c>
      <c r="I1298" s="64">
        <f t="shared" si="502"/>
        <v>102</v>
      </c>
      <c r="J1298" s="65" t="e">
        <f>VLOOKUP(H1298,FWD!$G$4:$I$128,4,FALSE)</f>
        <v>#N/A</v>
      </c>
      <c r="K1298" s="64" t="str">
        <f t="shared" si="507"/>
        <v/>
      </c>
      <c r="L1298" s="64" t="str">
        <f t="shared" si="508"/>
        <v/>
      </c>
      <c r="M1298" s="64" t="e">
        <f t="array" ref="M1298">STDEVP(IF($I$4:$I$2051=K1298,$J$4:$J$2051))</f>
        <v>#DIV/0!</v>
      </c>
      <c r="N1298" s="78" t="e">
        <f t="shared" si="503"/>
        <v>#DIV/0!</v>
      </c>
      <c r="O1298" s="38"/>
      <c r="P1298" s="38"/>
      <c r="Q1298" s="38"/>
      <c r="R1298" s="38"/>
      <c r="S1298" s="38"/>
      <c r="T1298" s="38"/>
      <c r="U1298" s="38"/>
      <c r="V1298" s="38"/>
      <c r="W1298" s="38"/>
      <c r="X1298" s="38"/>
      <c r="AK1298" s="47">
        <v>76.8</v>
      </c>
      <c r="AL1298" s="48">
        <f t="shared" si="504"/>
        <v>76</v>
      </c>
      <c r="AM1298" s="49" t="e">
        <f>VLOOKUP(AK1298,FWD!#REF!,4,FALSE)</f>
        <v>#REF!</v>
      </c>
      <c r="AN1298" s="58" t="str">
        <f t="shared" si="505"/>
        <v/>
      </c>
      <c r="AO1298" s="58" t="str">
        <f t="shared" si="509"/>
        <v/>
      </c>
      <c r="AP1298" s="58" t="e">
        <f t="array" ref="AP1298">STDEVP(IF($AL$4:$AL$2012=AN1298,$AM$4:$AM$2012))</f>
        <v>#DIV/0!</v>
      </c>
      <c r="AQ1298" s="59" t="e">
        <f t="shared" si="506"/>
        <v>#DIV/0!</v>
      </c>
    </row>
    <row r="1299" spans="8:43" x14ac:dyDescent="0.2">
      <c r="H1299" s="63">
        <v>102.44</v>
      </c>
      <c r="I1299" s="64">
        <f t="shared" si="502"/>
        <v>102</v>
      </c>
      <c r="J1299" s="65" t="e">
        <f>VLOOKUP(H1299,FWD!$G$4:$I$128,4,FALSE)</f>
        <v>#N/A</v>
      </c>
      <c r="K1299" s="64" t="str">
        <f t="shared" si="507"/>
        <v/>
      </c>
      <c r="L1299" s="64" t="str">
        <f t="shared" si="508"/>
        <v/>
      </c>
      <c r="M1299" s="64" t="e">
        <f t="array" ref="M1299">STDEVP(IF($I$4:$I$2051=K1299,$J$4:$J$2051))</f>
        <v>#DIV/0!</v>
      </c>
      <c r="N1299" s="78" t="e">
        <f t="shared" si="503"/>
        <v>#DIV/0!</v>
      </c>
      <c r="O1299" s="38"/>
      <c r="P1299" s="38"/>
      <c r="Q1299" s="38"/>
      <c r="R1299" s="38"/>
      <c r="S1299" s="38"/>
      <c r="T1299" s="38"/>
      <c r="U1299" s="38"/>
      <c r="V1299" s="38"/>
      <c r="W1299" s="38"/>
      <c r="X1299" s="38"/>
      <c r="AK1299" s="47">
        <v>76.760000000000005</v>
      </c>
      <c r="AL1299" s="48">
        <f t="shared" si="504"/>
        <v>76</v>
      </c>
      <c r="AM1299" s="49" t="e">
        <f>VLOOKUP(AK1299,FWD!#REF!,4,FALSE)</f>
        <v>#REF!</v>
      </c>
      <c r="AN1299" s="58" t="str">
        <f t="shared" si="505"/>
        <v/>
      </c>
      <c r="AO1299" s="58" t="str">
        <f t="shared" si="509"/>
        <v/>
      </c>
      <c r="AP1299" s="58" t="e">
        <f t="array" ref="AP1299">STDEVP(IF($AL$4:$AL$2012=AN1299,$AM$4:$AM$2012))</f>
        <v>#DIV/0!</v>
      </c>
      <c r="AQ1299" s="59" t="e">
        <f t="shared" si="506"/>
        <v>#DIV/0!</v>
      </c>
    </row>
    <row r="1300" spans="8:43" x14ac:dyDescent="0.2">
      <c r="H1300" s="63">
        <v>102.48</v>
      </c>
      <c r="I1300" s="64">
        <f t="shared" si="502"/>
        <v>102</v>
      </c>
      <c r="J1300" s="65" t="e">
        <f>VLOOKUP(H1300,FWD!$G$4:$I$128,4,FALSE)</f>
        <v>#N/A</v>
      </c>
      <c r="K1300" s="64" t="str">
        <f t="shared" si="507"/>
        <v/>
      </c>
      <c r="L1300" s="64" t="str">
        <f t="shared" si="508"/>
        <v/>
      </c>
      <c r="M1300" s="64" t="e">
        <f t="array" ref="M1300">STDEVP(IF($I$4:$I$2051=K1300,$J$4:$J$2051))</f>
        <v>#DIV/0!</v>
      </c>
      <c r="N1300" s="78" t="e">
        <f t="shared" si="503"/>
        <v>#DIV/0!</v>
      </c>
      <c r="O1300" s="38"/>
      <c r="P1300" s="38"/>
      <c r="Q1300" s="38"/>
      <c r="R1300" s="38"/>
      <c r="S1300" s="38"/>
      <c r="T1300" s="38"/>
      <c r="U1300" s="38"/>
      <c r="V1300" s="38"/>
      <c r="W1300" s="38"/>
      <c r="X1300" s="38"/>
      <c r="AK1300" s="47">
        <v>76.72</v>
      </c>
      <c r="AL1300" s="48">
        <f t="shared" si="504"/>
        <v>76</v>
      </c>
      <c r="AM1300" s="49" t="e">
        <f>VLOOKUP(AK1300,FWD!#REF!,4,FALSE)</f>
        <v>#REF!</v>
      </c>
      <c r="AN1300" s="58" t="str">
        <f t="shared" si="505"/>
        <v/>
      </c>
      <c r="AO1300" s="58" t="str">
        <f t="shared" si="509"/>
        <v/>
      </c>
      <c r="AP1300" s="58" t="e">
        <f t="array" ref="AP1300">STDEVP(IF($AL$4:$AL$2012=AN1300,$AM$4:$AM$2012))</f>
        <v>#DIV/0!</v>
      </c>
      <c r="AQ1300" s="59" t="e">
        <f t="shared" si="506"/>
        <v>#DIV/0!</v>
      </c>
    </row>
    <row r="1301" spans="8:43" x14ac:dyDescent="0.2">
      <c r="H1301" s="63">
        <v>102.52</v>
      </c>
      <c r="I1301" s="64">
        <f t="shared" si="502"/>
        <v>102</v>
      </c>
      <c r="J1301" s="65" t="e">
        <f>VLOOKUP(H1301,FWD!$G$4:$I$128,4,FALSE)</f>
        <v>#N/A</v>
      </c>
      <c r="K1301" s="64" t="str">
        <f t="shared" si="507"/>
        <v/>
      </c>
      <c r="L1301" s="64" t="str">
        <f t="shared" si="508"/>
        <v/>
      </c>
      <c r="M1301" s="64" t="e">
        <f t="array" ref="M1301">STDEVP(IF($I$4:$I$2051=K1301,$J$4:$J$2051))</f>
        <v>#DIV/0!</v>
      </c>
      <c r="N1301" s="78" t="e">
        <f t="shared" si="503"/>
        <v>#DIV/0!</v>
      </c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AK1301" s="47">
        <v>76.680000000000007</v>
      </c>
      <c r="AL1301" s="48">
        <f t="shared" si="504"/>
        <v>76</v>
      </c>
      <c r="AM1301" s="49" t="e">
        <f>VLOOKUP(AK1301,FWD!#REF!,4,FALSE)</f>
        <v>#REF!</v>
      </c>
      <c r="AN1301" s="58" t="str">
        <f t="shared" si="505"/>
        <v/>
      </c>
      <c r="AO1301" s="58" t="str">
        <f t="shared" si="509"/>
        <v/>
      </c>
      <c r="AP1301" s="58" t="e">
        <f t="array" ref="AP1301">STDEVP(IF($AL$4:$AL$2012=AN1301,$AM$4:$AM$2012))</f>
        <v>#DIV/0!</v>
      </c>
      <c r="AQ1301" s="59" t="e">
        <f t="shared" si="506"/>
        <v>#DIV/0!</v>
      </c>
    </row>
    <row r="1302" spans="8:43" x14ac:dyDescent="0.2">
      <c r="H1302" s="63">
        <v>102.56</v>
      </c>
      <c r="I1302" s="64">
        <f t="shared" si="502"/>
        <v>102</v>
      </c>
      <c r="J1302" s="65" t="e">
        <f>VLOOKUP(H1302,FWD!$G$4:$I$128,4,FALSE)</f>
        <v>#N/A</v>
      </c>
      <c r="K1302" s="64" t="str">
        <f t="shared" si="507"/>
        <v/>
      </c>
      <c r="L1302" s="64" t="str">
        <f t="shared" si="508"/>
        <v/>
      </c>
      <c r="M1302" s="64" t="e">
        <f t="array" ref="M1302">STDEVP(IF($I$4:$I$2051=K1302,$J$4:$J$2051))</f>
        <v>#DIV/0!</v>
      </c>
      <c r="N1302" s="78" t="e">
        <f t="shared" si="503"/>
        <v>#DIV/0!</v>
      </c>
      <c r="O1302" s="38"/>
      <c r="P1302" s="38"/>
      <c r="Q1302" s="38"/>
      <c r="R1302" s="38"/>
      <c r="S1302" s="38"/>
      <c r="T1302" s="38"/>
      <c r="U1302" s="38"/>
      <c r="V1302" s="38"/>
      <c r="W1302" s="38"/>
      <c r="X1302" s="38"/>
      <c r="AK1302" s="47">
        <v>76.64</v>
      </c>
      <c r="AL1302" s="48">
        <f t="shared" si="504"/>
        <v>76</v>
      </c>
      <c r="AM1302" s="49" t="e">
        <f>VLOOKUP(AK1302,FWD!#REF!,4,FALSE)</f>
        <v>#REF!</v>
      </c>
      <c r="AN1302" s="58" t="str">
        <f t="shared" si="505"/>
        <v/>
      </c>
      <c r="AO1302" s="58" t="str">
        <f t="shared" si="509"/>
        <v/>
      </c>
      <c r="AP1302" s="58" t="e">
        <f t="array" ref="AP1302">STDEVP(IF($AL$4:$AL$2012=AN1302,$AM$4:$AM$2012))</f>
        <v>#DIV/0!</v>
      </c>
      <c r="AQ1302" s="59" t="e">
        <f t="shared" si="506"/>
        <v>#DIV/0!</v>
      </c>
    </row>
    <row r="1303" spans="8:43" x14ac:dyDescent="0.2">
      <c r="H1303" s="63">
        <v>102.6</v>
      </c>
      <c r="I1303" s="64">
        <f t="shared" si="502"/>
        <v>102</v>
      </c>
      <c r="J1303" s="65" t="e">
        <f>VLOOKUP(H1303,FWD!$G$4:$I$128,4,FALSE)</f>
        <v>#N/A</v>
      </c>
      <c r="K1303" s="64" t="str">
        <f t="shared" si="507"/>
        <v/>
      </c>
      <c r="L1303" s="64" t="str">
        <f t="shared" si="508"/>
        <v/>
      </c>
      <c r="M1303" s="64" t="e">
        <f t="array" ref="M1303">STDEVP(IF($I$4:$I$2051=K1303,$J$4:$J$2051))</f>
        <v>#DIV/0!</v>
      </c>
      <c r="N1303" s="78" t="e">
        <f t="shared" si="503"/>
        <v>#DIV/0!</v>
      </c>
      <c r="O1303" s="38"/>
      <c r="P1303" s="38"/>
      <c r="Q1303" s="38"/>
      <c r="R1303" s="38"/>
      <c r="S1303" s="38"/>
      <c r="T1303" s="38"/>
      <c r="U1303" s="38"/>
      <c r="V1303" s="38"/>
      <c r="W1303" s="38"/>
      <c r="X1303" s="38"/>
      <c r="AK1303" s="47">
        <v>76.599999999999994</v>
      </c>
      <c r="AL1303" s="48">
        <f t="shared" si="504"/>
        <v>76</v>
      </c>
      <c r="AM1303" s="49" t="e">
        <f>VLOOKUP(AK1303,FWD!#REF!,4,FALSE)</f>
        <v>#REF!</v>
      </c>
      <c r="AN1303" s="58" t="str">
        <f t="shared" si="505"/>
        <v/>
      </c>
      <c r="AO1303" s="58" t="str">
        <f t="shared" si="509"/>
        <v/>
      </c>
      <c r="AP1303" s="58" t="e">
        <f t="array" ref="AP1303">STDEVP(IF($AL$4:$AL$2012=AN1303,$AM$4:$AM$2012))</f>
        <v>#DIV/0!</v>
      </c>
      <c r="AQ1303" s="59" t="e">
        <f t="shared" si="506"/>
        <v>#DIV/0!</v>
      </c>
    </row>
    <row r="1304" spans="8:43" x14ac:dyDescent="0.2">
      <c r="H1304" s="63">
        <v>102.64</v>
      </c>
      <c r="I1304" s="64">
        <f t="shared" si="502"/>
        <v>102</v>
      </c>
      <c r="J1304" s="65" t="e">
        <f>VLOOKUP(H1304,FWD!$G$4:$I$128,4,FALSE)</f>
        <v>#N/A</v>
      </c>
      <c r="K1304" s="64" t="str">
        <f t="shared" si="507"/>
        <v/>
      </c>
      <c r="L1304" s="64" t="str">
        <f t="shared" si="508"/>
        <v/>
      </c>
      <c r="M1304" s="64" t="e">
        <f t="array" ref="M1304">STDEVP(IF($I$4:$I$2051=K1304,$J$4:$J$2051))</f>
        <v>#DIV/0!</v>
      </c>
      <c r="N1304" s="78" t="e">
        <f t="shared" si="503"/>
        <v>#DIV/0!</v>
      </c>
      <c r="O1304" s="38"/>
      <c r="P1304" s="38"/>
      <c r="Q1304" s="38"/>
      <c r="R1304" s="38"/>
      <c r="S1304" s="38"/>
      <c r="T1304" s="38"/>
      <c r="U1304" s="38"/>
      <c r="V1304" s="38"/>
      <c r="W1304" s="38"/>
      <c r="X1304" s="38"/>
      <c r="AK1304" s="47">
        <v>76.56</v>
      </c>
      <c r="AL1304" s="48">
        <f t="shared" si="504"/>
        <v>76</v>
      </c>
      <c r="AM1304" s="49" t="e">
        <f>VLOOKUP(AK1304,FWD!#REF!,4,FALSE)</f>
        <v>#REF!</v>
      </c>
      <c r="AN1304" s="58" t="str">
        <f t="shared" si="505"/>
        <v/>
      </c>
      <c r="AO1304" s="58" t="str">
        <f t="shared" si="509"/>
        <v/>
      </c>
      <c r="AP1304" s="58" t="e">
        <f t="array" ref="AP1304">STDEVP(IF($AL$4:$AL$2012=AN1304,$AM$4:$AM$2012))</f>
        <v>#DIV/0!</v>
      </c>
      <c r="AQ1304" s="59" t="e">
        <f t="shared" si="506"/>
        <v>#DIV/0!</v>
      </c>
    </row>
    <row r="1305" spans="8:43" x14ac:dyDescent="0.2">
      <c r="H1305" s="63">
        <v>102.68</v>
      </c>
      <c r="I1305" s="64">
        <f t="shared" si="502"/>
        <v>102</v>
      </c>
      <c r="J1305" s="65" t="e">
        <f>VLOOKUP(H1305,FWD!$G$4:$I$128,4,FALSE)</f>
        <v>#N/A</v>
      </c>
      <c r="K1305" s="64" t="str">
        <f t="shared" si="507"/>
        <v/>
      </c>
      <c r="L1305" s="64" t="str">
        <f t="shared" si="508"/>
        <v/>
      </c>
      <c r="M1305" s="64" t="e">
        <f t="array" ref="M1305">STDEVP(IF($I$4:$I$2051=K1305,$J$4:$J$2051))</f>
        <v>#DIV/0!</v>
      </c>
      <c r="N1305" s="78" t="e">
        <f t="shared" si="503"/>
        <v>#DIV/0!</v>
      </c>
      <c r="O1305" s="38"/>
      <c r="P1305" s="38"/>
      <c r="Q1305" s="38"/>
      <c r="R1305" s="38"/>
      <c r="S1305" s="38"/>
      <c r="T1305" s="38"/>
      <c r="U1305" s="38"/>
      <c r="V1305" s="38"/>
      <c r="W1305" s="38"/>
      <c r="X1305" s="38"/>
      <c r="AK1305" s="47">
        <v>76.52</v>
      </c>
      <c r="AL1305" s="48">
        <f t="shared" si="504"/>
        <v>76</v>
      </c>
      <c r="AM1305" s="49" t="e">
        <f>VLOOKUP(AK1305,FWD!#REF!,4,FALSE)</f>
        <v>#REF!</v>
      </c>
      <c r="AN1305" s="58" t="str">
        <f t="shared" si="505"/>
        <v/>
      </c>
      <c r="AO1305" s="58" t="str">
        <f t="shared" si="509"/>
        <v/>
      </c>
      <c r="AP1305" s="58" t="e">
        <f t="array" ref="AP1305">STDEVP(IF($AL$4:$AL$2012=AN1305,$AM$4:$AM$2012))</f>
        <v>#DIV/0!</v>
      </c>
      <c r="AQ1305" s="59" t="e">
        <f t="shared" si="506"/>
        <v>#DIV/0!</v>
      </c>
    </row>
    <row r="1306" spans="8:43" x14ac:dyDescent="0.2">
      <c r="H1306" s="63">
        <v>102.72</v>
      </c>
      <c r="I1306" s="64">
        <f t="shared" si="502"/>
        <v>102</v>
      </c>
      <c r="J1306" s="65" t="e">
        <f>VLOOKUP(H1306,FWD!$G$4:$I$128,4,FALSE)</f>
        <v>#N/A</v>
      </c>
      <c r="K1306" s="64" t="str">
        <f t="shared" si="507"/>
        <v/>
      </c>
      <c r="L1306" s="64" t="str">
        <f t="shared" si="508"/>
        <v/>
      </c>
      <c r="M1306" s="64" t="e">
        <f t="array" ref="M1306">STDEVP(IF($I$4:$I$2051=K1306,$J$4:$J$2051))</f>
        <v>#DIV/0!</v>
      </c>
      <c r="N1306" s="78" t="e">
        <f t="shared" si="503"/>
        <v>#DIV/0!</v>
      </c>
      <c r="O1306" s="38"/>
      <c r="P1306" s="38"/>
      <c r="Q1306" s="38"/>
      <c r="R1306" s="38"/>
      <c r="S1306" s="38"/>
      <c r="T1306" s="38"/>
      <c r="U1306" s="38"/>
      <c r="V1306" s="38"/>
      <c r="W1306" s="38"/>
      <c r="X1306" s="38"/>
      <c r="AK1306" s="47">
        <v>76.48</v>
      </c>
      <c r="AL1306" s="48">
        <f t="shared" si="504"/>
        <v>76</v>
      </c>
      <c r="AM1306" s="49" t="e">
        <f>VLOOKUP(AK1306,FWD!#REF!,4,FALSE)</f>
        <v>#REF!</v>
      </c>
      <c r="AN1306" s="58" t="str">
        <f t="shared" si="505"/>
        <v/>
      </c>
      <c r="AO1306" s="58" t="str">
        <f t="shared" si="509"/>
        <v/>
      </c>
      <c r="AP1306" s="58" t="e">
        <f t="array" ref="AP1306">STDEVP(IF($AL$4:$AL$2012=AN1306,$AM$4:$AM$2012))</f>
        <v>#DIV/0!</v>
      </c>
      <c r="AQ1306" s="59" t="e">
        <f t="shared" si="506"/>
        <v>#DIV/0!</v>
      </c>
    </row>
    <row r="1307" spans="8:43" x14ac:dyDescent="0.2">
      <c r="H1307" s="63">
        <v>102.76</v>
      </c>
      <c r="I1307" s="64">
        <f t="shared" si="502"/>
        <v>102</v>
      </c>
      <c r="J1307" s="65" t="e">
        <f>VLOOKUP(H1307,FWD!$G$4:$I$128,4,FALSE)</f>
        <v>#N/A</v>
      </c>
      <c r="K1307" s="64" t="str">
        <f t="shared" si="507"/>
        <v/>
      </c>
      <c r="L1307" s="64" t="str">
        <f t="shared" si="508"/>
        <v/>
      </c>
      <c r="M1307" s="64" t="e">
        <f t="array" ref="M1307">STDEVP(IF($I$4:$I$2051=K1307,$J$4:$J$2051))</f>
        <v>#DIV/0!</v>
      </c>
      <c r="N1307" s="78" t="e">
        <f t="shared" si="503"/>
        <v>#DIV/0!</v>
      </c>
      <c r="O1307" s="38"/>
      <c r="P1307" s="38"/>
      <c r="Q1307" s="38"/>
      <c r="R1307" s="38"/>
      <c r="S1307" s="38"/>
      <c r="T1307" s="38"/>
      <c r="U1307" s="38"/>
      <c r="V1307" s="38"/>
      <c r="W1307" s="38"/>
      <c r="X1307" s="38"/>
      <c r="AK1307" s="47">
        <v>76.44</v>
      </c>
      <c r="AL1307" s="48">
        <f t="shared" si="504"/>
        <v>76</v>
      </c>
      <c r="AM1307" s="49" t="e">
        <f>VLOOKUP(AK1307,FWD!#REF!,4,FALSE)</f>
        <v>#REF!</v>
      </c>
      <c r="AN1307" s="58" t="str">
        <f t="shared" si="505"/>
        <v/>
      </c>
      <c r="AO1307" s="58" t="str">
        <f t="shared" si="509"/>
        <v/>
      </c>
      <c r="AP1307" s="58" t="e">
        <f t="array" ref="AP1307">STDEVP(IF($AL$4:$AL$2012=AN1307,$AM$4:$AM$2012))</f>
        <v>#DIV/0!</v>
      </c>
      <c r="AQ1307" s="59" t="e">
        <f t="shared" si="506"/>
        <v>#DIV/0!</v>
      </c>
    </row>
    <row r="1308" spans="8:43" x14ac:dyDescent="0.2">
      <c r="H1308" s="63">
        <v>102.8</v>
      </c>
      <c r="I1308" s="64">
        <f t="shared" si="502"/>
        <v>102</v>
      </c>
      <c r="J1308" s="65" t="e">
        <f>VLOOKUP(H1308,FWD!$G$4:$I$128,4,FALSE)</f>
        <v>#N/A</v>
      </c>
      <c r="K1308" s="64" t="str">
        <f t="shared" si="507"/>
        <v/>
      </c>
      <c r="L1308" s="64" t="str">
        <f t="shared" si="508"/>
        <v/>
      </c>
      <c r="M1308" s="64" t="e">
        <f t="array" ref="M1308">STDEVP(IF($I$4:$I$2051=K1308,$J$4:$J$2051))</f>
        <v>#DIV/0!</v>
      </c>
      <c r="N1308" s="78" t="e">
        <f t="shared" si="503"/>
        <v>#DIV/0!</v>
      </c>
      <c r="O1308" s="38"/>
      <c r="P1308" s="38"/>
      <c r="Q1308" s="38"/>
      <c r="R1308" s="38"/>
      <c r="S1308" s="38"/>
      <c r="T1308" s="38"/>
      <c r="U1308" s="38"/>
      <c r="V1308" s="38"/>
      <c r="W1308" s="38"/>
      <c r="X1308" s="38"/>
      <c r="AK1308" s="47">
        <v>76.400000000000006</v>
      </c>
      <c r="AL1308" s="48">
        <f t="shared" si="504"/>
        <v>76</v>
      </c>
      <c r="AM1308" s="49" t="e">
        <f>VLOOKUP(AK1308,FWD!#REF!,4,FALSE)</f>
        <v>#REF!</v>
      </c>
      <c r="AN1308" s="58" t="str">
        <f t="shared" si="505"/>
        <v/>
      </c>
      <c r="AO1308" s="58" t="str">
        <f t="shared" si="509"/>
        <v/>
      </c>
      <c r="AP1308" s="58" t="e">
        <f t="array" ref="AP1308">STDEVP(IF($AL$4:$AL$2012=AN1308,$AM$4:$AM$2012))</f>
        <v>#DIV/0!</v>
      </c>
      <c r="AQ1308" s="59" t="e">
        <f t="shared" si="506"/>
        <v>#DIV/0!</v>
      </c>
    </row>
    <row r="1309" spans="8:43" x14ac:dyDescent="0.2">
      <c r="H1309" s="63">
        <v>102.84</v>
      </c>
      <c r="I1309" s="64">
        <f t="shared" si="502"/>
        <v>102</v>
      </c>
      <c r="J1309" s="65" t="e">
        <f>VLOOKUP(H1309,FWD!$G$4:$I$128,4,FALSE)</f>
        <v>#N/A</v>
      </c>
      <c r="K1309" s="64" t="str">
        <f t="shared" si="507"/>
        <v/>
      </c>
      <c r="L1309" s="64" t="str">
        <f t="shared" si="508"/>
        <v/>
      </c>
      <c r="M1309" s="64" t="e">
        <f t="array" ref="M1309">STDEVP(IF($I$4:$I$2051=K1309,$J$4:$J$2051))</f>
        <v>#DIV/0!</v>
      </c>
      <c r="N1309" s="78" t="e">
        <f t="shared" si="503"/>
        <v>#DIV/0!</v>
      </c>
      <c r="O1309" s="38"/>
      <c r="P1309" s="38"/>
      <c r="Q1309" s="38"/>
      <c r="R1309" s="38"/>
      <c r="S1309" s="38"/>
      <c r="T1309" s="38"/>
      <c r="U1309" s="38"/>
      <c r="V1309" s="38"/>
      <c r="W1309" s="38"/>
      <c r="X1309" s="38"/>
      <c r="AK1309" s="47">
        <v>76.36</v>
      </c>
      <c r="AL1309" s="48">
        <f t="shared" si="504"/>
        <v>76</v>
      </c>
      <c r="AM1309" s="49" t="e">
        <f>VLOOKUP(AK1309,FWD!#REF!,4,FALSE)</f>
        <v>#REF!</v>
      </c>
      <c r="AN1309" s="58" t="str">
        <f t="shared" si="505"/>
        <v/>
      </c>
      <c r="AO1309" s="58" t="str">
        <f t="shared" si="509"/>
        <v/>
      </c>
      <c r="AP1309" s="58" t="e">
        <f t="array" ref="AP1309">STDEVP(IF($AL$4:$AL$2012=AN1309,$AM$4:$AM$2012))</f>
        <v>#DIV/0!</v>
      </c>
      <c r="AQ1309" s="59" t="e">
        <f t="shared" si="506"/>
        <v>#DIV/0!</v>
      </c>
    </row>
    <row r="1310" spans="8:43" x14ac:dyDescent="0.2">
      <c r="H1310" s="63">
        <v>102.88</v>
      </c>
      <c r="I1310" s="64">
        <f t="shared" si="502"/>
        <v>102</v>
      </c>
      <c r="J1310" s="65" t="e">
        <f>VLOOKUP(H1310,FWD!$G$4:$I$128,4,FALSE)</f>
        <v>#N/A</v>
      </c>
      <c r="K1310" s="64" t="str">
        <f t="shared" si="507"/>
        <v/>
      </c>
      <c r="L1310" s="64" t="str">
        <f t="shared" si="508"/>
        <v/>
      </c>
      <c r="M1310" s="64" t="e">
        <f t="array" ref="M1310">STDEVP(IF($I$4:$I$2051=K1310,$J$4:$J$2051))</f>
        <v>#DIV/0!</v>
      </c>
      <c r="N1310" s="78" t="e">
        <f t="shared" si="503"/>
        <v>#DIV/0!</v>
      </c>
      <c r="O1310" s="38"/>
      <c r="P1310" s="38"/>
      <c r="Q1310" s="38"/>
      <c r="R1310" s="38"/>
      <c r="S1310" s="38"/>
      <c r="T1310" s="38"/>
      <c r="U1310" s="38"/>
      <c r="V1310" s="38"/>
      <c r="W1310" s="38"/>
      <c r="X1310" s="38"/>
      <c r="AK1310" s="47">
        <v>76.319999999999993</v>
      </c>
      <c r="AL1310" s="48">
        <f t="shared" si="504"/>
        <v>76</v>
      </c>
      <c r="AM1310" s="49" t="e">
        <f>VLOOKUP(AK1310,FWD!#REF!,4,FALSE)</f>
        <v>#REF!</v>
      </c>
      <c r="AN1310" s="58" t="str">
        <f t="shared" si="505"/>
        <v/>
      </c>
      <c r="AO1310" s="58" t="str">
        <f t="shared" si="509"/>
        <v/>
      </c>
      <c r="AP1310" s="58" t="e">
        <f t="array" ref="AP1310">STDEVP(IF($AL$4:$AL$2012=AN1310,$AM$4:$AM$2012))</f>
        <v>#DIV/0!</v>
      </c>
      <c r="AQ1310" s="59" t="e">
        <f t="shared" si="506"/>
        <v>#DIV/0!</v>
      </c>
    </row>
    <row r="1311" spans="8:43" x14ac:dyDescent="0.2">
      <c r="H1311" s="63">
        <v>102.92</v>
      </c>
      <c r="I1311" s="64">
        <f t="shared" si="502"/>
        <v>102</v>
      </c>
      <c r="J1311" s="65" t="e">
        <f>VLOOKUP(H1311,FWD!$G$4:$I$128,4,FALSE)</f>
        <v>#N/A</v>
      </c>
      <c r="K1311" s="64" t="str">
        <f t="shared" si="507"/>
        <v/>
      </c>
      <c r="L1311" s="64" t="str">
        <f t="shared" si="508"/>
        <v/>
      </c>
      <c r="M1311" s="64" t="e">
        <f t="array" ref="M1311">STDEVP(IF($I$4:$I$2051=K1311,$J$4:$J$2051))</f>
        <v>#DIV/0!</v>
      </c>
      <c r="N1311" s="78" t="e">
        <f t="shared" si="503"/>
        <v>#DIV/0!</v>
      </c>
      <c r="O1311" s="38"/>
      <c r="P1311" s="38"/>
      <c r="Q1311" s="38"/>
      <c r="R1311" s="38"/>
      <c r="S1311" s="38"/>
      <c r="T1311" s="38"/>
      <c r="U1311" s="38"/>
      <c r="V1311" s="38"/>
      <c r="W1311" s="38"/>
      <c r="X1311" s="38"/>
      <c r="AK1311" s="47">
        <v>76.28</v>
      </c>
      <c r="AL1311" s="48">
        <f t="shared" si="504"/>
        <v>76</v>
      </c>
      <c r="AM1311" s="49" t="e">
        <f>VLOOKUP(AK1311,FWD!#REF!,4,FALSE)</f>
        <v>#REF!</v>
      </c>
      <c r="AN1311" s="58" t="str">
        <f t="shared" si="505"/>
        <v/>
      </c>
      <c r="AO1311" s="58" t="str">
        <f t="shared" si="509"/>
        <v/>
      </c>
      <c r="AP1311" s="58" t="e">
        <f t="array" ref="AP1311">STDEVP(IF($AL$4:$AL$2012=AN1311,$AM$4:$AM$2012))</f>
        <v>#DIV/0!</v>
      </c>
      <c r="AQ1311" s="59" t="e">
        <f t="shared" si="506"/>
        <v>#DIV/0!</v>
      </c>
    </row>
    <row r="1312" spans="8:43" x14ac:dyDescent="0.2">
      <c r="H1312" s="63">
        <v>102.96</v>
      </c>
      <c r="I1312" s="64">
        <f t="shared" si="502"/>
        <v>102</v>
      </c>
      <c r="J1312" s="65" t="e">
        <f>VLOOKUP(H1312,FWD!$G$4:$I$128,4,FALSE)</f>
        <v>#N/A</v>
      </c>
      <c r="K1312" s="64">
        <f t="shared" si="507"/>
        <v>102</v>
      </c>
      <c r="L1312" s="64" t="e">
        <f t="shared" si="508"/>
        <v>#N/A</v>
      </c>
      <c r="M1312" s="64" t="e">
        <f t="array" ref="M1312">STDEVP(IF($I$4:$I$2051=K1312,$J$4:$J$2051))</f>
        <v>#N/A</v>
      </c>
      <c r="N1312" s="78" t="e">
        <f t="shared" si="503"/>
        <v>#N/A</v>
      </c>
      <c r="O1312" s="38"/>
      <c r="P1312" s="38"/>
      <c r="Q1312" s="38"/>
      <c r="R1312" s="38"/>
      <c r="S1312" s="38"/>
      <c r="T1312" s="38"/>
      <c r="U1312" s="38"/>
      <c r="V1312" s="38"/>
      <c r="W1312" s="38"/>
      <c r="X1312" s="38"/>
      <c r="AK1312" s="47">
        <v>76.239999999999995</v>
      </c>
      <c r="AL1312" s="48">
        <f t="shared" si="504"/>
        <v>76</v>
      </c>
      <c r="AM1312" s="49" t="e">
        <f>VLOOKUP(AK1312,FWD!#REF!,4,FALSE)</f>
        <v>#REF!</v>
      </c>
      <c r="AN1312" s="58" t="str">
        <f t="shared" si="505"/>
        <v/>
      </c>
      <c r="AO1312" s="58" t="str">
        <f t="shared" si="509"/>
        <v/>
      </c>
      <c r="AP1312" s="58" t="e">
        <f t="array" ref="AP1312">STDEVP(IF($AL$4:$AL$2012=AN1312,$AM$4:$AM$2012))</f>
        <v>#DIV/0!</v>
      </c>
      <c r="AQ1312" s="59" t="e">
        <f t="shared" si="506"/>
        <v>#DIV/0!</v>
      </c>
    </row>
    <row r="1313" spans="8:43" x14ac:dyDescent="0.2">
      <c r="H1313" s="63">
        <v>103</v>
      </c>
      <c r="I1313" s="64">
        <f t="shared" si="502"/>
        <v>103</v>
      </c>
      <c r="J1313" s="65" t="e">
        <f>VLOOKUP(H1313,FWD!$G$4:$I$128,4,FALSE)</f>
        <v>#N/A</v>
      </c>
      <c r="K1313" s="64" t="str">
        <f t="shared" si="507"/>
        <v/>
      </c>
      <c r="L1313" s="64" t="str">
        <f t="shared" si="508"/>
        <v/>
      </c>
      <c r="M1313" s="64" t="e">
        <f t="array" ref="M1313">STDEVP(IF($I$4:$I$2051=K1313,$J$4:$J$2051))</f>
        <v>#DIV/0!</v>
      </c>
      <c r="N1313" s="78" t="e">
        <f t="shared" si="503"/>
        <v>#DIV/0!</v>
      </c>
      <c r="O1313" s="38"/>
      <c r="P1313" s="38"/>
      <c r="Q1313" s="38"/>
      <c r="R1313" s="38"/>
      <c r="S1313" s="38"/>
      <c r="T1313" s="38"/>
      <c r="U1313" s="38"/>
      <c r="V1313" s="38"/>
      <c r="W1313" s="38"/>
      <c r="X1313" s="38"/>
      <c r="AK1313" s="47">
        <v>76.2</v>
      </c>
      <c r="AL1313" s="48">
        <f t="shared" si="504"/>
        <v>76</v>
      </c>
      <c r="AM1313" s="49" t="e">
        <f>VLOOKUP(AK1313,FWD!#REF!,4,FALSE)</f>
        <v>#REF!</v>
      </c>
      <c r="AN1313" s="58" t="str">
        <f t="shared" si="505"/>
        <v/>
      </c>
      <c r="AO1313" s="58" t="str">
        <f t="shared" si="509"/>
        <v/>
      </c>
      <c r="AP1313" s="58" t="e">
        <f t="array" ref="AP1313">STDEVP(IF($AL$4:$AL$2012=AN1313,$AM$4:$AM$2012))</f>
        <v>#DIV/0!</v>
      </c>
      <c r="AQ1313" s="59" t="e">
        <f t="shared" si="506"/>
        <v>#DIV/0!</v>
      </c>
    </row>
    <row r="1314" spans="8:43" x14ac:dyDescent="0.2">
      <c r="H1314" s="63">
        <v>103.04</v>
      </c>
      <c r="I1314" s="64">
        <f t="shared" si="502"/>
        <v>103</v>
      </c>
      <c r="J1314" s="65" t="e">
        <f>VLOOKUP(H1314,FWD!$G$4:$I$128,4,FALSE)</f>
        <v>#N/A</v>
      </c>
      <c r="K1314" s="64" t="str">
        <f t="shared" si="507"/>
        <v/>
      </c>
      <c r="L1314" s="64" t="str">
        <f t="shared" si="508"/>
        <v/>
      </c>
      <c r="M1314" s="64" t="e">
        <f t="array" ref="M1314">STDEVP(IF($I$4:$I$2051=K1314,$J$4:$J$2051))</f>
        <v>#DIV/0!</v>
      </c>
      <c r="N1314" s="78" t="e">
        <f t="shared" si="503"/>
        <v>#DIV/0!</v>
      </c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AK1314" s="47">
        <v>76.16</v>
      </c>
      <c r="AL1314" s="48">
        <f t="shared" si="504"/>
        <v>76</v>
      </c>
      <c r="AM1314" s="49" t="e">
        <f>VLOOKUP(AK1314,FWD!#REF!,4,FALSE)</f>
        <v>#REF!</v>
      </c>
      <c r="AN1314" s="58" t="str">
        <f t="shared" si="505"/>
        <v/>
      </c>
      <c r="AO1314" s="58" t="str">
        <f t="shared" si="509"/>
        <v/>
      </c>
      <c r="AP1314" s="58" t="e">
        <f t="array" ref="AP1314">STDEVP(IF($AL$4:$AL$2012=AN1314,$AM$4:$AM$2012))</f>
        <v>#DIV/0!</v>
      </c>
      <c r="AQ1314" s="59" t="e">
        <f t="shared" si="506"/>
        <v>#DIV/0!</v>
      </c>
    </row>
    <row r="1315" spans="8:43" x14ac:dyDescent="0.2">
      <c r="H1315" s="63">
        <v>103.08</v>
      </c>
      <c r="I1315" s="64">
        <f t="shared" si="502"/>
        <v>103</v>
      </c>
      <c r="J1315" s="65" t="e">
        <f>VLOOKUP(H1315,FWD!$G$4:$I$128,4,FALSE)</f>
        <v>#N/A</v>
      </c>
      <c r="K1315" s="64" t="str">
        <f t="shared" si="507"/>
        <v/>
      </c>
      <c r="L1315" s="64" t="str">
        <f t="shared" si="508"/>
        <v/>
      </c>
      <c r="M1315" s="64" t="e">
        <f t="array" ref="M1315">STDEVP(IF($I$4:$I$2051=K1315,$J$4:$J$2051))</f>
        <v>#DIV/0!</v>
      </c>
      <c r="N1315" s="78" t="e">
        <f t="shared" si="503"/>
        <v>#DIV/0!</v>
      </c>
      <c r="O1315" s="38"/>
      <c r="P1315" s="38"/>
      <c r="Q1315" s="38"/>
      <c r="R1315" s="38"/>
      <c r="S1315" s="38"/>
      <c r="T1315" s="38"/>
      <c r="U1315" s="38"/>
      <c r="V1315" s="38"/>
      <c r="W1315" s="38"/>
      <c r="X1315" s="38"/>
      <c r="AK1315" s="47">
        <v>76.12</v>
      </c>
      <c r="AL1315" s="48">
        <f t="shared" si="504"/>
        <v>76</v>
      </c>
      <c r="AM1315" s="49" t="e">
        <f>VLOOKUP(AK1315,FWD!#REF!,4,FALSE)</f>
        <v>#REF!</v>
      </c>
      <c r="AN1315" s="58" t="str">
        <f t="shared" si="505"/>
        <v/>
      </c>
      <c r="AO1315" s="58" t="str">
        <f t="shared" si="509"/>
        <v/>
      </c>
      <c r="AP1315" s="58" t="e">
        <f t="array" ref="AP1315">STDEVP(IF($AL$4:$AL$2012=AN1315,$AM$4:$AM$2012))</f>
        <v>#DIV/0!</v>
      </c>
      <c r="AQ1315" s="59" t="e">
        <f t="shared" si="506"/>
        <v>#DIV/0!</v>
      </c>
    </row>
    <row r="1316" spans="8:43" x14ac:dyDescent="0.2">
      <c r="H1316" s="63">
        <v>103.12</v>
      </c>
      <c r="I1316" s="64">
        <f t="shared" si="502"/>
        <v>103</v>
      </c>
      <c r="J1316" s="65" t="e">
        <f>VLOOKUP(H1316,FWD!$G$4:$I$128,4,FALSE)</f>
        <v>#N/A</v>
      </c>
      <c r="K1316" s="64" t="str">
        <f t="shared" si="507"/>
        <v/>
      </c>
      <c r="L1316" s="64" t="str">
        <f t="shared" si="508"/>
        <v/>
      </c>
      <c r="M1316" s="64" t="e">
        <f t="array" ref="M1316">STDEVP(IF($I$4:$I$2051=K1316,$J$4:$J$2051))</f>
        <v>#DIV/0!</v>
      </c>
      <c r="N1316" s="78" t="e">
        <f t="shared" si="503"/>
        <v>#DIV/0!</v>
      </c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AK1316" s="47">
        <v>76.08</v>
      </c>
      <c r="AL1316" s="48">
        <f t="shared" si="504"/>
        <v>76</v>
      </c>
      <c r="AM1316" s="49" t="e">
        <f>VLOOKUP(AK1316,FWD!#REF!,4,FALSE)</f>
        <v>#REF!</v>
      </c>
      <c r="AN1316" s="58" t="str">
        <f t="shared" si="505"/>
        <v/>
      </c>
      <c r="AO1316" s="58" t="str">
        <f t="shared" si="509"/>
        <v/>
      </c>
      <c r="AP1316" s="58" t="e">
        <f t="array" ref="AP1316">STDEVP(IF($AL$4:$AL$2012=AN1316,$AM$4:$AM$2012))</f>
        <v>#DIV/0!</v>
      </c>
      <c r="AQ1316" s="59" t="e">
        <f t="shared" si="506"/>
        <v>#DIV/0!</v>
      </c>
    </row>
    <row r="1317" spans="8:43" x14ac:dyDescent="0.2">
      <c r="H1317" s="63">
        <v>103.16</v>
      </c>
      <c r="I1317" s="64">
        <f t="shared" si="502"/>
        <v>103</v>
      </c>
      <c r="J1317" s="65" t="e">
        <f>VLOOKUP(H1317,FWD!$G$4:$I$128,4,FALSE)</f>
        <v>#N/A</v>
      </c>
      <c r="K1317" s="64" t="str">
        <f t="shared" si="507"/>
        <v/>
      </c>
      <c r="L1317" s="64" t="str">
        <f t="shared" si="508"/>
        <v/>
      </c>
      <c r="M1317" s="64" t="e">
        <f t="array" ref="M1317">STDEVP(IF($I$4:$I$2051=K1317,$J$4:$J$2051))</f>
        <v>#DIV/0!</v>
      </c>
      <c r="N1317" s="78" t="e">
        <f t="shared" si="503"/>
        <v>#DIV/0!</v>
      </c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AK1317" s="47">
        <v>76.040000000000006</v>
      </c>
      <c r="AL1317" s="48">
        <f t="shared" si="504"/>
        <v>76</v>
      </c>
      <c r="AM1317" s="49" t="e">
        <f>VLOOKUP(AK1317,FWD!#REF!,4,FALSE)</f>
        <v>#REF!</v>
      </c>
      <c r="AN1317" s="58" t="str">
        <f t="shared" si="505"/>
        <v/>
      </c>
      <c r="AO1317" s="58" t="str">
        <f t="shared" si="509"/>
        <v/>
      </c>
      <c r="AP1317" s="58" t="e">
        <f t="array" ref="AP1317">STDEVP(IF($AL$4:$AL$2012=AN1317,$AM$4:$AM$2012))</f>
        <v>#DIV/0!</v>
      </c>
      <c r="AQ1317" s="59" t="e">
        <f t="shared" si="506"/>
        <v>#DIV/0!</v>
      </c>
    </row>
    <row r="1318" spans="8:43" x14ac:dyDescent="0.2">
      <c r="H1318" s="63">
        <v>103.2</v>
      </c>
      <c r="I1318" s="64">
        <f t="shared" si="502"/>
        <v>103</v>
      </c>
      <c r="J1318" s="65" t="e">
        <f>VLOOKUP(H1318,FWD!$G$4:$I$128,4,FALSE)</f>
        <v>#N/A</v>
      </c>
      <c r="K1318" s="64" t="str">
        <f t="shared" si="507"/>
        <v/>
      </c>
      <c r="L1318" s="64" t="str">
        <f t="shared" si="508"/>
        <v/>
      </c>
      <c r="M1318" s="64" t="e">
        <f t="array" ref="M1318">STDEVP(IF($I$4:$I$2051=K1318,$J$4:$J$2051))</f>
        <v>#DIV/0!</v>
      </c>
      <c r="N1318" s="78" t="e">
        <f t="shared" si="503"/>
        <v>#DIV/0!</v>
      </c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AK1318" s="47">
        <v>76</v>
      </c>
      <c r="AL1318" s="48">
        <f t="shared" si="504"/>
        <v>76</v>
      </c>
      <c r="AM1318" s="49" t="e">
        <f>VLOOKUP(AK1318,FWD!#REF!,4,FALSE)</f>
        <v>#REF!</v>
      </c>
      <c r="AN1318" s="58">
        <f t="shared" si="505"/>
        <v>76</v>
      </c>
      <c r="AO1318" s="58" t="e">
        <f t="shared" si="509"/>
        <v>#REF!</v>
      </c>
      <c r="AP1318" s="58" t="e">
        <f t="array" ref="AP1318">STDEVP(IF($AL$4:$AL$2012=AN1318,$AM$4:$AM$2012))</f>
        <v>#REF!</v>
      </c>
      <c r="AQ1318" s="59" t="e">
        <f t="shared" si="506"/>
        <v>#REF!</v>
      </c>
    </row>
    <row r="1319" spans="8:43" x14ac:dyDescent="0.2">
      <c r="H1319" s="63">
        <v>103.24</v>
      </c>
      <c r="I1319" s="64">
        <f t="shared" si="502"/>
        <v>103</v>
      </c>
      <c r="J1319" s="65" t="e">
        <f>VLOOKUP(H1319,FWD!$G$4:$I$128,4,FALSE)</f>
        <v>#N/A</v>
      </c>
      <c r="K1319" s="64" t="str">
        <f t="shared" si="507"/>
        <v/>
      </c>
      <c r="L1319" s="64" t="str">
        <f t="shared" si="508"/>
        <v/>
      </c>
      <c r="M1319" s="64" t="e">
        <f t="array" ref="M1319">STDEVP(IF($I$4:$I$2051=K1319,$J$4:$J$2051))</f>
        <v>#DIV/0!</v>
      </c>
      <c r="N1319" s="78" t="e">
        <f t="shared" si="503"/>
        <v>#DIV/0!</v>
      </c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AK1319" s="47">
        <v>75.959999999999994</v>
      </c>
      <c r="AL1319" s="48">
        <f t="shared" si="504"/>
        <v>75</v>
      </c>
      <c r="AM1319" s="49" t="e">
        <f>VLOOKUP(AK1319,FWD!#REF!,4,FALSE)</f>
        <v>#REF!</v>
      </c>
      <c r="AN1319" s="58" t="str">
        <f t="shared" si="505"/>
        <v/>
      </c>
      <c r="AO1319" s="58" t="str">
        <f t="shared" si="509"/>
        <v/>
      </c>
      <c r="AP1319" s="58" t="e">
        <f t="array" ref="AP1319">STDEVP(IF($AL$4:$AL$2012=AN1319,$AM$4:$AM$2012))</f>
        <v>#DIV/0!</v>
      </c>
      <c r="AQ1319" s="59" t="e">
        <f t="shared" si="506"/>
        <v>#DIV/0!</v>
      </c>
    </row>
    <row r="1320" spans="8:43" x14ac:dyDescent="0.2">
      <c r="H1320" s="63">
        <v>103.28</v>
      </c>
      <c r="I1320" s="64">
        <f t="shared" si="502"/>
        <v>103</v>
      </c>
      <c r="J1320" s="65" t="e">
        <f>VLOOKUP(H1320,FWD!$G$4:$I$128,4,FALSE)</f>
        <v>#N/A</v>
      </c>
      <c r="K1320" s="64" t="str">
        <f t="shared" si="507"/>
        <v/>
      </c>
      <c r="L1320" s="64" t="str">
        <f t="shared" si="508"/>
        <v/>
      </c>
      <c r="M1320" s="64" t="e">
        <f t="array" ref="M1320">STDEVP(IF($I$4:$I$2051=K1320,$J$4:$J$2051))</f>
        <v>#DIV/0!</v>
      </c>
      <c r="N1320" s="78" t="e">
        <f t="shared" si="503"/>
        <v>#DIV/0!</v>
      </c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AK1320" s="47">
        <v>75.92</v>
      </c>
      <c r="AL1320" s="48">
        <f t="shared" si="504"/>
        <v>75</v>
      </c>
      <c r="AM1320" s="49" t="e">
        <f>VLOOKUP(AK1320,FWD!#REF!,4,FALSE)</f>
        <v>#REF!</v>
      </c>
      <c r="AN1320" s="58" t="str">
        <f t="shared" si="505"/>
        <v/>
      </c>
      <c r="AO1320" s="58" t="str">
        <f t="shared" si="509"/>
        <v/>
      </c>
      <c r="AP1320" s="58" t="e">
        <f t="array" ref="AP1320">STDEVP(IF($AL$4:$AL$2012=AN1320,$AM$4:$AM$2012))</f>
        <v>#DIV/0!</v>
      </c>
      <c r="AQ1320" s="59" t="e">
        <f t="shared" si="506"/>
        <v>#DIV/0!</v>
      </c>
    </row>
    <row r="1321" spans="8:43" x14ac:dyDescent="0.2">
      <c r="H1321" s="63">
        <v>103.32</v>
      </c>
      <c r="I1321" s="64">
        <f t="shared" si="502"/>
        <v>103</v>
      </c>
      <c r="J1321" s="65" t="e">
        <f>VLOOKUP(H1321,FWD!$G$4:$I$128,4,FALSE)</f>
        <v>#N/A</v>
      </c>
      <c r="K1321" s="64" t="str">
        <f t="shared" si="507"/>
        <v/>
      </c>
      <c r="L1321" s="64" t="str">
        <f t="shared" si="508"/>
        <v/>
      </c>
      <c r="M1321" s="64" t="e">
        <f t="array" ref="M1321">STDEVP(IF($I$4:$I$2051=K1321,$J$4:$J$2051))</f>
        <v>#DIV/0!</v>
      </c>
      <c r="N1321" s="78" t="e">
        <f t="shared" si="503"/>
        <v>#DIV/0!</v>
      </c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AK1321" s="47">
        <v>75.88</v>
      </c>
      <c r="AL1321" s="48">
        <f t="shared" si="504"/>
        <v>75</v>
      </c>
      <c r="AM1321" s="49" t="e">
        <f>VLOOKUP(AK1321,FWD!#REF!,4,FALSE)</f>
        <v>#REF!</v>
      </c>
      <c r="AN1321" s="58" t="str">
        <f t="shared" si="505"/>
        <v/>
      </c>
      <c r="AO1321" s="58" t="str">
        <f t="shared" si="509"/>
        <v/>
      </c>
      <c r="AP1321" s="58" t="e">
        <f t="array" ref="AP1321">STDEVP(IF($AL$4:$AL$2012=AN1321,$AM$4:$AM$2012))</f>
        <v>#DIV/0!</v>
      </c>
      <c r="AQ1321" s="59" t="e">
        <f t="shared" si="506"/>
        <v>#DIV/0!</v>
      </c>
    </row>
    <row r="1322" spans="8:43" x14ac:dyDescent="0.2">
      <c r="H1322" s="63">
        <v>103.36</v>
      </c>
      <c r="I1322" s="64">
        <f t="shared" si="502"/>
        <v>103</v>
      </c>
      <c r="J1322" s="65" t="e">
        <f>VLOOKUP(H1322,FWD!$G$4:$I$128,4,FALSE)</f>
        <v>#N/A</v>
      </c>
      <c r="K1322" s="64" t="str">
        <f t="shared" si="507"/>
        <v/>
      </c>
      <c r="L1322" s="64" t="str">
        <f t="shared" si="508"/>
        <v/>
      </c>
      <c r="M1322" s="64" t="e">
        <f t="array" ref="M1322">STDEVP(IF($I$4:$I$2051=K1322,$J$4:$J$2051))</f>
        <v>#DIV/0!</v>
      </c>
      <c r="N1322" s="78" t="e">
        <f t="shared" si="503"/>
        <v>#DIV/0!</v>
      </c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AK1322" s="47">
        <v>75.84</v>
      </c>
      <c r="AL1322" s="48">
        <f t="shared" si="504"/>
        <v>75</v>
      </c>
      <c r="AM1322" s="49" t="e">
        <f>VLOOKUP(AK1322,FWD!#REF!,4,FALSE)</f>
        <v>#REF!</v>
      </c>
      <c r="AN1322" s="58" t="str">
        <f t="shared" si="505"/>
        <v/>
      </c>
      <c r="AO1322" s="58" t="str">
        <f t="shared" si="509"/>
        <v/>
      </c>
      <c r="AP1322" s="58" t="e">
        <f t="array" ref="AP1322">STDEVP(IF($AL$4:$AL$2012=AN1322,$AM$4:$AM$2012))</f>
        <v>#DIV/0!</v>
      </c>
      <c r="AQ1322" s="59" t="e">
        <f t="shared" si="506"/>
        <v>#DIV/0!</v>
      </c>
    </row>
    <row r="1323" spans="8:43" x14ac:dyDescent="0.2">
      <c r="H1323" s="63">
        <v>103.4</v>
      </c>
      <c r="I1323" s="64">
        <f t="shared" si="502"/>
        <v>103</v>
      </c>
      <c r="J1323" s="65" t="e">
        <f>VLOOKUP(H1323,FWD!$G$4:$I$128,4,FALSE)</f>
        <v>#N/A</v>
      </c>
      <c r="K1323" s="64" t="str">
        <f t="shared" si="507"/>
        <v/>
      </c>
      <c r="L1323" s="64" t="str">
        <f t="shared" si="508"/>
        <v/>
      </c>
      <c r="M1323" s="64" t="e">
        <f t="array" ref="M1323">STDEVP(IF($I$4:$I$2051=K1323,$J$4:$J$2051))</f>
        <v>#DIV/0!</v>
      </c>
      <c r="N1323" s="78" t="e">
        <f t="shared" si="503"/>
        <v>#DIV/0!</v>
      </c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AK1323" s="47">
        <v>75.8</v>
      </c>
      <c r="AL1323" s="48">
        <f t="shared" si="504"/>
        <v>75</v>
      </c>
      <c r="AM1323" s="49" t="e">
        <f>VLOOKUP(AK1323,FWD!#REF!,4,FALSE)</f>
        <v>#REF!</v>
      </c>
      <c r="AN1323" s="58" t="str">
        <f t="shared" si="505"/>
        <v/>
      </c>
      <c r="AO1323" s="58" t="str">
        <f t="shared" si="509"/>
        <v/>
      </c>
      <c r="AP1323" s="58" t="e">
        <f t="array" ref="AP1323">STDEVP(IF($AL$4:$AL$2012=AN1323,$AM$4:$AM$2012))</f>
        <v>#DIV/0!</v>
      </c>
      <c r="AQ1323" s="59" t="e">
        <f t="shared" si="506"/>
        <v>#DIV/0!</v>
      </c>
    </row>
    <row r="1324" spans="8:43" x14ac:dyDescent="0.2">
      <c r="H1324" s="63">
        <v>103.44</v>
      </c>
      <c r="I1324" s="64">
        <f t="shared" si="502"/>
        <v>103</v>
      </c>
      <c r="J1324" s="65" t="e">
        <f>VLOOKUP(H1324,FWD!$G$4:$I$128,4,FALSE)</f>
        <v>#N/A</v>
      </c>
      <c r="K1324" s="64" t="str">
        <f t="shared" si="507"/>
        <v/>
      </c>
      <c r="L1324" s="64" t="str">
        <f t="shared" si="508"/>
        <v/>
      </c>
      <c r="M1324" s="64" t="e">
        <f t="array" ref="M1324">STDEVP(IF($I$4:$I$2051=K1324,$J$4:$J$2051))</f>
        <v>#DIV/0!</v>
      </c>
      <c r="N1324" s="78" t="e">
        <f t="shared" si="503"/>
        <v>#DIV/0!</v>
      </c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AK1324" s="47">
        <v>75.760000000000005</v>
      </c>
      <c r="AL1324" s="48">
        <f t="shared" si="504"/>
        <v>75</v>
      </c>
      <c r="AM1324" s="49" t="e">
        <f>VLOOKUP(AK1324,FWD!#REF!,4,FALSE)</f>
        <v>#REF!</v>
      </c>
      <c r="AN1324" s="58" t="str">
        <f t="shared" si="505"/>
        <v/>
      </c>
      <c r="AO1324" s="58" t="str">
        <f t="shared" si="509"/>
        <v/>
      </c>
      <c r="AP1324" s="58" t="e">
        <f t="array" ref="AP1324">STDEVP(IF($AL$4:$AL$2012=AN1324,$AM$4:$AM$2012))</f>
        <v>#DIV/0!</v>
      </c>
      <c r="AQ1324" s="59" t="e">
        <f t="shared" si="506"/>
        <v>#DIV/0!</v>
      </c>
    </row>
    <row r="1325" spans="8:43" x14ac:dyDescent="0.2">
      <c r="H1325" s="63">
        <v>103.48</v>
      </c>
      <c r="I1325" s="64">
        <f t="shared" si="502"/>
        <v>103</v>
      </c>
      <c r="J1325" s="65" t="e">
        <f>VLOOKUP(H1325,FWD!$G$4:$I$128,4,FALSE)</f>
        <v>#N/A</v>
      </c>
      <c r="K1325" s="64" t="str">
        <f t="shared" si="507"/>
        <v/>
      </c>
      <c r="L1325" s="64" t="str">
        <f t="shared" si="508"/>
        <v/>
      </c>
      <c r="M1325" s="64" t="e">
        <f t="array" ref="M1325">STDEVP(IF($I$4:$I$2051=K1325,$J$4:$J$2051))</f>
        <v>#DIV/0!</v>
      </c>
      <c r="N1325" s="78" t="e">
        <f t="shared" si="503"/>
        <v>#DIV/0!</v>
      </c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AK1325" s="47">
        <v>75.72</v>
      </c>
      <c r="AL1325" s="48">
        <f t="shared" si="504"/>
        <v>75</v>
      </c>
      <c r="AM1325" s="49" t="e">
        <f>VLOOKUP(AK1325,FWD!#REF!,4,FALSE)</f>
        <v>#REF!</v>
      </c>
      <c r="AN1325" s="58" t="str">
        <f t="shared" si="505"/>
        <v/>
      </c>
      <c r="AO1325" s="58" t="str">
        <f t="shared" si="509"/>
        <v/>
      </c>
      <c r="AP1325" s="58" t="e">
        <f t="array" ref="AP1325">STDEVP(IF($AL$4:$AL$2012=AN1325,$AM$4:$AM$2012))</f>
        <v>#DIV/0!</v>
      </c>
      <c r="AQ1325" s="59" t="e">
        <f t="shared" si="506"/>
        <v>#DIV/0!</v>
      </c>
    </row>
    <row r="1326" spans="8:43" x14ac:dyDescent="0.2">
      <c r="H1326" s="63">
        <v>103.52</v>
      </c>
      <c r="I1326" s="64">
        <f t="shared" si="502"/>
        <v>103</v>
      </c>
      <c r="J1326" s="65" t="e">
        <f>VLOOKUP(H1326,FWD!$G$4:$I$128,4,FALSE)</f>
        <v>#N/A</v>
      </c>
      <c r="K1326" s="64" t="str">
        <f t="shared" si="507"/>
        <v/>
      </c>
      <c r="L1326" s="64" t="str">
        <f t="shared" si="508"/>
        <v/>
      </c>
      <c r="M1326" s="64" t="e">
        <f t="array" ref="M1326">STDEVP(IF($I$4:$I$2051=K1326,$J$4:$J$2051))</f>
        <v>#DIV/0!</v>
      </c>
      <c r="N1326" s="78" t="e">
        <f t="shared" si="503"/>
        <v>#DIV/0!</v>
      </c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AK1326" s="47">
        <v>75.680000000000007</v>
      </c>
      <c r="AL1326" s="48">
        <f t="shared" si="504"/>
        <v>75</v>
      </c>
      <c r="AM1326" s="49" t="e">
        <f>VLOOKUP(AK1326,FWD!#REF!,4,FALSE)</f>
        <v>#REF!</v>
      </c>
      <c r="AN1326" s="58" t="str">
        <f t="shared" si="505"/>
        <v/>
      </c>
      <c r="AO1326" s="58" t="str">
        <f t="shared" si="509"/>
        <v/>
      </c>
      <c r="AP1326" s="58" t="e">
        <f t="array" ref="AP1326">STDEVP(IF($AL$4:$AL$2012=AN1326,$AM$4:$AM$2012))</f>
        <v>#DIV/0!</v>
      </c>
      <c r="AQ1326" s="59" t="e">
        <f t="shared" si="506"/>
        <v>#DIV/0!</v>
      </c>
    </row>
    <row r="1327" spans="8:43" x14ac:dyDescent="0.2">
      <c r="H1327" s="63">
        <v>103.56</v>
      </c>
      <c r="I1327" s="64">
        <f t="shared" si="502"/>
        <v>103</v>
      </c>
      <c r="J1327" s="65" t="e">
        <f>VLOOKUP(H1327,FWD!$G$4:$I$128,4,FALSE)</f>
        <v>#N/A</v>
      </c>
      <c r="K1327" s="64" t="str">
        <f t="shared" si="507"/>
        <v/>
      </c>
      <c r="L1327" s="64" t="str">
        <f t="shared" si="508"/>
        <v/>
      </c>
      <c r="M1327" s="64" t="e">
        <f t="array" ref="M1327">STDEVP(IF($I$4:$I$2051=K1327,$J$4:$J$2051))</f>
        <v>#DIV/0!</v>
      </c>
      <c r="N1327" s="78" t="e">
        <f t="shared" si="503"/>
        <v>#DIV/0!</v>
      </c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AK1327" s="47">
        <v>75.599999999999994</v>
      </c>
      <c r="AL1327" s="48">
        <f t="shared" si="504"/>
        <v>75</v>
      </c>
      <c r="AM1327" s="49" t="e">
        <f>VLOOKUP(AK1327,FWD!#REF!,4,FALSE)</f>
        <v>#REF!</v>
      </c>
      <c r="AN1327" s="58" t="str">
        <f t="shared" si="505"/>
        <v/>
      </c>
      <c r="AO1327" s="58" t="str">
        <f t="shared" si="509"/>
        <v/>
      </c>
      <c r="AP1327" s="58" t="e">
        <f t="array" ref="AP1327">STDEVP(IF($AL$4:$AL$2012=AN1327,$AM$4:$AM$2012))</f>
        <v>#DIV/0!</v>
      </c>
      <c r="AQ1327" s="59" t="e">
        <f t="shared" si="506"/>
        <v>#DIV/0!</v>
      </c>
    </row>
    <row r="1328" spans="8:43" x14ac:dyDescent="0.2">
      <c r="H1328" s="63">
        <v>103.6</v>
      </c>
      <c r="I1328" s="64">
        <f t="shared" si="502"/>
        <v>103</v>
      </c>
      <c r="J1328" s="65" t="e">
        <f>VLOOKUP(H1328,FWD!$G$4:$I$128,4,FALSE)</f>
        <v>#N/A</v>
      </c>
      <c r="K1328" s="64" t="str">
        <f t="shared" si="507"/>
        <v/>
      </c>
      <c r="L1328" s="64" t="str">
        <f t="shared" si="508"/>
        <v/>
      </c>
      <c r="M1328" s="64" t="e">
        <f t="array" ref="M1328">STDEVP(IF($I$4:$I$2051=K1328,$J$4:$J$2051))</f>
        <v>#DIV/0!</v>
      </c>
      <c r="N1328" s="78" t="e">
        <f t="shared" si="503"/>
        <v>#DIV/0!</v>
      </c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AK1328" s="47">
        <v>75.56</v>
      </c>
      <c r="AL1328" s="48">
        <f t="shared" si="504"/>
        <v>75</v>
      </c>
      <c r="AM1328" s="49" t="e">
        <f>VLOOKUP(AK1328,FWD!#REF!,4,FALSE)</f>
        <v>#REF!</v>
      </c>
      <c r="AN1328" s="58" t="str">
        <f t="shared" si="505"/>
        <v/>
      </c>
      <c r="AO1328" s="58" t="str">
        <f t="shared" si="509"/>
        <v/>
      </c>
      <c r="AP1328" s="58" t="e">
        <f t="array" ref="AP1328">STDEVP(IF($AL$4:$AL$2012=AN1328,$AM$4:$AM$2012))</f>
        <v>#DIV/0!</v>
      </c>
      <c r="AQ1328" s="59" t="e">
        <f t="shared" si="506"/>
        <v>#DIV/0!</v>
      </c>
    </row>
    <row r="1329" spans="8:43" x14ac:dyDescent="0.2">
      <c r="H1329" s="63">
        <v>103.64</v>
      </c>
      <c r="I1329" s="64">
        <f t="shared" si="502"/>
        <v>103</v>
      </c>
      <c r="J1329" s="65" t="e">
        <f>VLOOKUP(H1329,FWD!$G$4:$I$128,4,FALSE)</f>
        <v>#N/A</v>
      </c>
      <c r="K1329" s="64" t="str">
        <f t="shared" si="507"/>
        <v/>
      </c>
      <c r="L1329" s="64" t="str">
        <f t="shared" si="508"/>
        <v/>
      </c>
      <c r="M1329" s="64" t="e">
        <f t="array" ref="M1329">STDEVP(IF($I$4:$I$2051=K1329,$J$4:$J$2051))</f>
        <v>#DIV/0!</v>
      </c>
      <c r="N1329" s="78" t="e">
        <f t="shared" si="503"/>
        <v>#DIV/0!</v>
      </c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AK1329" s="47">
        <v>75.52</v>
      </c>
      <c r="AL1329" s="48">
        <f t="shared" si="504"/>
        <v>75</v>
      </c>
      <c r="AM1329" s="49" t="e">
        <f>VLOOKUP(AK1329,FWD!#REF!,4,FALSE)</f>
        <v>#REF!</v>
      </c>
      <c r="AN1329" s="58" t="str">
        <f t="shared" si="505"/>
        <v/>
      </c>
      <c r="AO1329" s="58" t="str">
        <f t="shared" si="509"/>
        <v/>
      </c>
      <c r="AP1329" s="58" t="e">
        <f t="array" ref="AP1329">STDEVP(IF($AL$4:$AL$2012=AN1329,$AM$4:$AM$2012))</f>
        <v>#DIV/0!</v>
      </c>
      <c r="AQ1329" s="59" t="e">
        <f t="shared" si="506"/>
        <v>#DIV/0!</v>
      </c>
    </row>
    <row r="1330" spans="8:43" x14ac:dyDescent="0.2">
      <c r="H1330" s="63">
        <v>103.68</v>
      </c>
      <c r="I1330" s="64">
        <f t="shared" si="502"/>
        <v>103</v>
      </c>
      <c r="J1330" s="65" t="e">
        <f>VLOOKUP(H1330,FWD!$G$4:$I$128,4,FALSE)</f>
        <v>#N/A</v>
      </c>
      <c r="K1330" s="64" t="str">
        <f t="shared" si="507"/>
        <v/>
      </c>
      <c r="L1330" s="64" t="str">
        <f t="shared" si="508"/>
        <v/>
      </c>
      <c r="M1330" s="64" t="e">
        <f t="array" ref="M1330">STDEVP(IF($I$4:$I$2051=K1330,$J$4:$J$2051))</f>
        <v>#DIV/0!</v>
      </c>
      <c r="N1330" s="78" t="e">
        <f t="shared" si="503"/>
        <v>#DIV/0!</v>
      </c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AK1330" s="47">
        <v>75.48</v>
      </c>
      <c r="AL1330" s="48">
        <f t="shared" si="504"/>
        <v>75</v>
      </c>
      <c r="AM1330" s="49" t="e">
        <f>VLOOKUP(AK1330,FWD!#REF!,4,FALSE)</f>
        <v>#REF!</v>
      </c>
      <c r="AN1330" s="58" t="str">
        <f t="shared" si="505"/>
        <v/>
      </c>
      <c r="AO1330" s="58" t="str">
        <f t="shared" si="509"/>
        <v/>
      </c>
      <c r="AP1330" s="58" t="e">
        <f t="array" ref="AP1330">STDEVP(IF($AL$4:$AL$2012=AN1330,$AM$4:$AM$2012))</f>
        <v>#DIV/0!</v>
      </c>
      <c r="AQ1330" s="59" t="e">
        <f t="shared" si="506"/>
        <v>#DIV/0!</v>
      </c>
    </row>
    <row r="1331" spans="8:43" x14ac:dyDescent="0.2">
      <c r="H1331" s="63">
        <v>103.8</v>
      </c>
      <c r="I1331" s="64">
        <f t="shared" si="502"/>
        <v>103</v>
      </c>
      <c r="J1331" s="65" t="e">
        <f>VLOOKUP(H1331,FWD!$G$4:$I$128,4,FALSE)</f>
        <v>#N/A</v>
      </c>
      <c r="K1331" s="64" t="str">
        <f t="shared" si="507"/>
        <v/>
      </c>
      <c r="L1331" s="64" t="str">
        <f t="shared" si="508"/>
        <v/>
      </c>
      <c r="M1331" s="64" t="e">
        <f t="array" ref="M1331">STDEVP(IF($I$4:$I$2051=K1331,$J$4:$J$2051))</f>
        <v>#DIV/0!</v>
      </c>
      <c r="N1331" s="78" t="e">
        <f t="shared" si="503"/>
        <v>#DIV/0!</v>
      </c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AK1331" s="47">
        <v>75.44</v>
      </c>
      <c r="AL1331" s="48">
        <f t="shared" si="504"/>
        <v>75</v>
      </c>
      <c r="AM1331" s="49" t="e">
        <f>VLOOKUP(AK1331,FWD!#REF!,4,FALSE)</f>
        <v>#REF!</v>
      </c>
      <c r="AN1331" s="58" t="str">
        <f t="shared" si="505"/>
        <v/>
      </c>
      <c r="AO1331" s="58" t="str">
        <f t="shared" si="509"/>
        <v/>
      </c>
      <c r="AP1331" s="58" t="e">
        <f t="array" ref="AP1331">STDEVP(IF($AL$4:$AL$2012=AN1331,$AM$4:$AM$2012))</f>
        <v>#DIV/0!</v>
      </c>
      <c r="AQ1331" s="59" t="e">
        <f t="shared" si="506"/>
        <v>#DIV/0!</v>
      </c>
    </row>
    <row r="1332" spans="8:43" x14ac:dyDescent="0.2">
      <c r="H1332" s="63">
        <v>103.84</v>
      </c>
      <c r="I1332" s="64">
        <f t="shared" si="502"/>
        <v>103</v>
      </c>
      <c r="J1332" s="65" t="e">
        <f>VLOOKUP(H1332,FWD!$G$4:$I$128,4,FALSE)</f>
        <v>#N/A</v>
      </c>
      <c r="K1332" s="64" t="str">
        <f t="shared" si="507"/>
        <v/>
      </c>
      <c r="L1332" s="64" t="str">
        <f t="shared" si="508"/>
        <v/>
      </c>
      <c r="M1332" s="64" t="e">
        <f t="array" ref="M1332">STDEVP(IF($I$4:$I$2051=K1332,$J$4:$J$2051))</f>
        <v>#DIV/0!</v>
      </c>
      <c r="N1332" s="78" t="e">
        <f t="shared" si="503"/>
        <v>#DIV/0!</v>
      </c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AK1332" s="47">
        <v>75.400000000000006</v>
      </c>
      <c r="AL1332" s="48">
        <f t="shared" si="504"/>
        <v>75</v>
      </c>
      <c r="AM1332" s="49" t="e">
        <f>VLOOKUP(AK1332,FWD!#REF!,4,FALSE)</f>
        <v>#REF!</v>
      </c>
      <c r="AN1332" s="58" t="str">
        <f t="shared" si="505"/>
        <v/>
      </c>
      <c r="AO1332" s="58" t="str">
        <f t="shared" si="509"/>
        <v/>
      </c>
      <c r="AP1332" s="58" t="e">
        <f t="array" ref="AP1332">STDEVP(IF($AL$4:$AL$2012=AN1332,$AM$4:$AM$2012))</f>
        <v>#DIV/0!</v>
      </c>
      <c r="AQ1332" s="59" t="e">
        <f t="shared" si="506"/>
        <v>#DIV/0!</v>
      </c>
    </row>
    <row r="1333" spans="8:43" x14ac:dyDescent="0.2">
      <c r="H1333" s="63">
        <v>103.88</v>
      </c>
      <c r="I1333" s="64">
        <f t="shared" si="502"/>
        <v>103</v>
      </c>
      <c r="J1333" s="65" t="e">
        <f>VLOOKUP(H1333,FWD!$G$4:$I$128,4,FALSE)</f>
        <v>#N/A</v>
      </c>
      <c r="K1333" s="64" t="str">
        <f t="shared" si="507"/>
        <v/>
      </c>
      <c r="L1333" s="64" t="str">
        <f t="shared" si="508"/>
        <v/>
      </c>
      <c r="M1333" s="64" t="e">
        <f t="array" ref="M1333">STDEVP(IF($I$4:$I$2051=K1333,$J$4:$J$2051))</f>
        <v>#DIV/0!</v>
      </c>
      <c r="N1333" s="78" t="e">
        <f t="shared" si="503"/>
        <v>#DIV/0!</v>
      </c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AK1333" s="47">
        <v>75.36</v>
      </c>
      <c r="AL1333" s="48">
        <f t="shared" si="504"/>
        <v>75</v>
      </c>
      <c r="AM1333" s="49" t="e">
        <f>VLOOKUP(AK1333,FWD!#REF!,4,FALSE)</f>
        <v>#REF!</v>
      </c>
      <c r="AN1333" s="58" t="str">
        <f t="shared" si="505"/>
        <v/>
      </c>
      <c r="AO1333" s="58" t="str">
        <f t="shared" si="509"/>
        <v/>
      </c>
      <c r="AP1333" s="58" t="e">
        <f t="array" ref="AP1333">STDEVP(IF($AL$4:$AL$2012=AN1333,$AM$4:$AM$2012))</f>
        <v>#DIV/0!</v>
      </c>
      <c r="AQ1333" s="59" t="e">
        <f t="shared" si="506"/>
        <v>#DIV/0!</v>
      </c>
    </row>
    <row r="1334" spans="8:43" x14ac:dyDescent="0.2">
      <c r="H1334" s="63">
        <v>103.92</v>
      </c>
      <c r="I1334" s="64">
        <f t="shared" si="502"/>
        <v>103</v>
      </c>
      <c r="J1334" s="65" t="e">
        <f>VLOOKUP(H1334,FWD!$G$4:$I$128,4,FALSE)</f>
        <v>#N/A</v>
      </c>
      <c r="K1334" s="64" t="str">
        <f t="shared" si="507"/>
        <v/>
      </c>
      <c r="L1334" s="64" t="str">
        <f t="shared" si="508"/>
        <v/>
      </c>
      <c r="M1334" s="64" t="e">
        <f t="array" ref="M1334">STDEVP(IF($I$4:$I$2051=K1334,$J$4:$J$2051))</f>
        <v>#DIV/0!</v>
      </c>
      <c r="N1334" s="78" t="e">
        <f t="shared" si="503"/>
        <v>#DIV/0!</v>
      </c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AK1334" s="47">
        <v>75.319999999999993</v>
      </c>
      <c r="AL1334" s="48">
        <f t="shared" si="504"/>
        <v>75</v>
      </c>
      <c r="AM1334" s="49" t="e">
        <f>VLOOKUP(AK1334,FWD!#REF!,4,FALSE)</f>
        <v>#REF!</v>
      </c>
      <c r="AN1334" s="58" t="str">
        <f t="shared" si="505"/>
        <v/>
      </c>
      <c r="AO1334" s="58" t="str">
        <f t="shared" si="509"/>
        <v/>
      </c>
      <c r="AP1334" s="58" t="e">
        <f t="array" ref="AP1334">STDEVP(IF($AL$4:$AL$2012=AN1334,$AM$4:$AM$2012))</f>
        <v>#DIV/0!</v>
      </c>
      <c r="AQ1334" s="59" t="e">
        <f t="shared" si="506"/>
        <v>#DIV/0!</v>
      </c>
    </row>
    <row r="1335" spans="8:43" x14ac:dyDescent="0.2">
      <c r="H1335" s="63">
        <v>103.96</v>
      </c>
      <c r="I1335" s="64">
        <f t="shared" si="502"/>
        <v>103</v>
      </c>
      <c r="J1335" s="65" t="e">
        <f>VLOOKUP(H1335,FWD!$G$4:$I$128,4,FALSE)</f>
        <v>#N/A</v>
      </c>
      <c r="K1335" s="64">
        <f t="shared" si="507"/>
        <v>103</v>
      </c>
      <c r="L1335" s="64" t="e">
        <f t="shared" si="508"/>
        <v>#N/A</v>
      </c>
      <c r="M1335" s="64" t="e">
        <f t="array" ref="M1335">STDEVP(IF($I$4:$I$2051=K1335,$J$4:$J$2051))</f>
        <v>#N/A</v>
      </c>
      <c r="N1335" s="78" t="e">
        <f t="shared" si="503"/>
        <v>#N/A</v>
      </c>
      <c r="O1335" s="38"/>
      <c r="P1335" s="38"/>
      <c r="Q1335" s="38"/>
      <c r="R1335" s="38"/>
      <c r="S1335" s="38"/>
      <c r="T1335" s="38"/>
      <c r="U1335" s="38"/>
      <c r="V1335" s="38"/>
      <c r="W1335" s="38"/>
      <c r="X1335" s="38"/>
      <c r="AK1335" s="47">
        <v>75.28</v>
      </c>
      <c r="AL1335" s="48">
        <f t="shared" si="504"/>
        <v>75</v>
      </c>
      <c r="AM1335" s="49" t="e">
        <f>VLOOKUP(AK1335,FWD!#REF!,4,FALSE)</f>
        <v>#REF!</v>
      </c>
      <c r="AN1335" s="58" t="str">
        <f t="shared" si="505"/>
        <v/>
      </c>
      <c r="AO1335" s="58" t="str">
        <f t="shared" si="509"/>
        <v/>
      </c>
      <c r="AP1335" s="58" t="e">
        <f t="array" ref="AP1335">STDEVP(IF($AL$4:$AL$2012=AN1335,$AM$4:$AM$2012))</f>
        <v>#DIV/0!</v>
      </c>
      <c r="AQ1335" s="59" t="e">
        <f t="shared" si="506"/>
        <v>#DIV/0!</v>
      </c>
    </row>
    <row r="1336" spans="8:43" x14ac:dyDescent="0.2">
      <c r="H1336" s="63">
        <v>104</v>
      </c>
      <c r="I1336" s="64">
        <f t="shared" si="502"/>
        <v>104</v>
      </c>
      <c r="J1336" s="65" t="e">
        <f>VLOOKUP(H1336,FWD!$G$4:$I$128,4,FALSE)</f>
        <v>#N/A</v>
      </c>
      <c r="K1336" s="64" t="str">
        <f t="shared" si="507"/>
        <v/>
      </c>
      <c r="L1336" s="64" t="str">
        <f t="shared" si="508"/>
        <v/>
      </c>
      <c r="M1336" s="64" t="e">
        <f t="array" ref="M1336">STDEVP(IF($I$4:$I$2051=K1336,$J$4:$J$2051))</f>
        <v>#DIV/0!</v>
      </c>
      <c r="N1336" s="78" t="e">
        <f t="shared" si="503"/>
        <v>#DIV/0!</v>
      </c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AK1336" s="47">
        <v>75.239999999999995</v>
      </c>
      <c r="AL1336" s="48">
        <f t="shared" si="504"/>
        <v>75</v>
      </c>
      <c r="AM1336" s="49" t="e">
        <f>VLOOKUP(AK1336,FWD!#REF!,4,FALSE)</f>
        <v>#REF!</v>
      </c>
      <c r="AN1336" s="58" t="str">
        <f t="shared" si="505"/>
        <v/>
      </c>
      <c r="AO1336" s="58" t="str">
        <f t="shared" si="509"/>
        <v/>
      </c>
      <c r="AP1336" s="58" t="e">
        <f t="array" ref="AP1336">STDEVP(IF($AL$4:$AL$2012=AN1336,$AM$4:$AM$2012))</f>
        <v>#DIV/0!</v>
      </c>
      <c r="AQ1336" s="59" t="e">
        <f t="shared" si="506"/>
        <v>#DIV/0!</v>
      </c>
    </row>
    <row r="1337" spans="8:43" x14ac:dyDescent="0.2">
      <c r="H1337" s="63">
        <v>104.04</v>
      </c>
      <c r="I1337" s="64">
        <f t="shared" si="502"/>
        <v>104</v>
      </c>
      <c r="J1337" s="65" t="e">
        <f>VLOOKUP(H1337,FWD!$G$4:$I$128,4,FALSE)</f>
        <v>#N/A</v>
      </c>
      <c r="K1337" s="64" t="str">
        <f t="shared" si="507"/>
        <v/>
      </c>
      <c r="L1337" s="64" t="str">
        <f t="shared" si="508"/>
        <v/>
      </c>
      <c r="M1337" s="64" t="e">
        <f t="array" ref="M1337">STDEVP(IF($I$4:$I$2051=K1337,$J$4:$J$2051))</f>
        <v>#DIV/0!</v>
      </c>
      <c r="N1337" s="78" t="e">
        <f t="shared" si="503"/>
        <v>#DIV/0!</v>
      </c>
      <c r="O1337" s="38"/>
      <c r="P1337" s="38"/>
      <c r="Q1337" s="38"/>
      <c r="R1337" s="38"/>
      <c r="S1337" s="38"/>
      <c r="T1337" s="38"/>
      <c r="U1337" s="38"/>
      <c r="V1337" s="38"/>
      <c r="W1337" s="38"/>
      <c r="X1337" s="38"/>
      <c r="AK1337" s="47">
        <v>75.2</v>
      </c>
      <c r="AL1337" s="48">
        <f t="shared" si="504"/>
        <v>75</v>
      </c>
      <c r="AM1337" s="49" t="e">
        <f>VLOOKUP(AK1337,FWD!#REF!,4,FALSE)</f>
        <v>#REF!</v>
      </c>
      <c r="AN1337" s="58" t="str">
        <f t="shared" si="505"/>
        <v/>
      </c>
      <c r="AO1337" s="58" t="str">
        <f t="shared" si="509"/>
        <v/>
      </c>
      <c r="AP1337" s="58" t="e">
        <f t="array" ref="AP1337">STDEVP(IF($AL$4:$AL$2012=AN1337,$AM$4:$AM$2012))</f>
        <v>#DIV/0!</v>
      </c>
      <c r="AQ1337" s="59" t="e">
        <f t="shared" si="506"/>
        <v>#DIV/0!</v>
      </c>
    </row>
    <row r="1338" spans="8:43" x14ac:dyDescent="0.2">
      <c r="H1338" s="63">
        <v>104.08</v>
      </c>
      <c r="I1338" s="64">
        <f t="shared" si="502"/>
        <v>104</v>
      </c>
      <c r="J1338" s="65" t="e">
        <f>VLOOKUP(H1338,FWD!$G$4:$I$128,4,FALSE)</f>
        <v>#N/A</v>
      </c>
      <c r="K1338" s="64" t="str">
        <f t="shared" si="507"/>
        <v/>
      </c>
      <c r="L1338" s="64" t="str">
        <f t="shared" si="508"/>
        <v/>
      </c>
      <c r="M1338" s="64" t="e">
        <f t="array" ref="M1338">STDEVP(IF($I$4:$I$2051=K1338,$J$4:$J$2051))</f>
        <v>#DIV/0!</v>
      </c>
      <c r="N1338" s="78" t="e">
        <f t="shared" si="503"/>
        <v>#DIV/0!</v>
      </c>
      <c r="O1338" s="38"/>
      <c r="P1338" s="38"/>
      <c r="Q1338" s="38"/>
      <c r="R1338" s="38"/>
      <c r="S1338" s="38"/>
      <c r="T1338" s="38"/>
      <c r="U1338" s="38"/>
      <c r="V1338" s="38"/>
      <c r="W1338" s="38"/>
      <c r="X1338" s="38"/>
      <c r="AK1338" s="47">
        <v>75.16</v>
      </c>
      <c r="AL1338" s="48">
        <f t="shared" si="504"/>
        <v>75</v>
      </c>
      <c r="AM1338" s="49" t="e">
        <f>VLOOKUP(AK1338,FWD!#REF!,4,FALSE)</f>
        <v>#REF!</v>
      </c>
      <c r="AN1338" s="58" t="str">
        <f t="shared" si="505"/>
        <v/>
      </c>
      <c r="AO1338" s="58" t="str">
        <f t="shared" si="509"/>
        <v/>
      </c>
      <c r="AP1338" s="58" t="e">
        <f t="array" ref="AP1338">STDEVP(IF($AL$4:$AL$2012=AN1338,$AM$4:$AM$2012))</f>
        <v>#DIV/0!</v>
      </c>
      <c r="AQ1338" s="59" t="e">
        <f t="shared" si="506"/>
        <v>#DIV/0!</v>
      </c>
    </row>
    <row r="1339" spans="8:43" x14ac:dyDescent="0.2">
      <c r="H1339" s="63">
        <v>104.12</v>
      </c>
      <c r="I1339" s="64">
        <f t="shared" si="502"/>
        <v>104</v>
      </c>
      <c r="J1339" s="65" t="e">
        <f>VLOOKUP(H1339,FWD!$G$4:$I$128,4,FALSE)</f>
        <v>#N/A</v>
      </c>
      <c r="K1339" s="64" t="str">
        <f t="shared" si="507"/>
        <v/>
      </c>
      <c r="L1339" s="64" t="str">
        <f t="shared" si="508"/>
        <v/>
      </c>
      <c r="M1339" s="64" t="e">
        <f t="array" ref="M1339">STDEVP(IF($I$4:$I$2051=K1339,$J$4:$J$2051))</f>
        <v>#DIV/0!</v>
      </c>
      <c r="N1339" s="78" t="e">
        <f t="shared" si="503"/>
        <v>#DIV/0!</v>
      </c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AK1339" s="47">
        <v>75.12</v>
      </c>
      <c r="AL1339" s="48">
        <f t="shared" si="504"/>
        <v>75</v>
      </c>
      <c r="AM1339" s="49" t="e">
        <f>VLOOKUP(AK1339,FWD!#REF!,4,FALSE)</f>
        <v>#REF!</v>
      </c>
      <c r="AN1339" s="58" t="str">
        <f t="shared" si="505"/>
        <v/>
      </c>
      <c r="AO1339" s="58" t="str">
        <f t="shared" si="509"/>
        <v/>
      </c>
      <c r="AP1339" s="58" t="e">
        <f t="array" ref="AP1339">STDEVP(IF($AL$4:$AL$2012=AN1339,$AM$4:$AM$2012))</f>
        <v>#DIV/0!</v>
      </c>
      <c r="AQ1339" s="59" t="e">
        <f t="shared" si="506"/>
        <v>#DIV/0!</v>
      </c>
    </row>
    <row r="1340" spans="8:43" x14ac:dyDescent="0.2">
      <c r="H1340" s="63">
        <v>104.16</v>
      </c>
      <c r="I1340" s="64">
        <f t="shared" si="502"/>
        <v>104</v>
      </c>
      <c r="J1340" s="65" t="e">
        <f>VLOOKUP(H1340,FWD!$G$4:$I$128,4,FALSE)</f>
        <v>#N/A</v>
      </c>
      <c r="K1340" s="64" t="str">
        <f t="shared" si="507"/>
        <v/>
      </c>
      <c r="L1340" s="64" t="str">
        <f t="shared" si="508"/>
        <v/>
      </c>
      <c r="M1340" s="64" t="e">
        <f t="array" ref="M1340">STDEVP(IF($I$4:$I$2051=K1340,$J$4:$J$2051))</f>
        <v>#DIV/0!</v>
      </c>
      <c r="N1340" s="78" t="e">
        <f t="shared" si="503"/>
        <v>#DIV/0!</v>
      </c>
      <c r="O1340" s="38"/>
      <c r="P1340" s="38"/>
      <c r="Q1340" s="38"/>
      <c r="R1340" s="38"/>
      <c r="S1340" s="38"/>
      <c r="T1340" s="38"/>
      <c r="U1340" s="38"/>
      <c r="V1340" s="38"/>
      <c r="W1340" s="38"/>
      <c r="X1340" s="38"/>
      <c r="AK1340" s="47">
        <v>75.08</v>
      </c>
      <c r="AL1340" s="48">
        <f t="shared" si="504"/>
        <v>75</v>
      </c>
      <c r="AM1340" s="49" t="e">
        <f>VLOOKUP(AK1340,FWD!#REF!,4,FALSE)</f>
        <v>#REF!</v>
      </c>
      <c r="AN1340" s="58" t="str">
        <f t="shared" si="505"/>
        <v/>
      </c>
      <c r="AO1340" s="58" t="str">
        <f t="shared" si="509"/>
        <v/>
      </c>
      <c r="AP1340" s="58" t="e">
        <f t="array" ref="AP1340">STDEVP(IF($AL$4:$AL$2012=AN1340,$AM$4:$AM$2012))</f>
        <v>#DIV/0!</v>
      </c>
      <c r="AQ1340" s="59" t="e">
        <f t="shared" si="506"/>
        <v>#DIV/0!</v>
      </c>
    </row>
    <row r="1341" spans="8:43" x14ac:dyDescent="0.2">
      <c r="H1341" s="63">
        <v>104.2</v>
      </c>
      <c r="I1341" s="64">
        <f t="shared" si="502"/>
        <v>104</v>
      </c>
      <c r="J1341" s="65" t="e">
        <f>VLOOKUP(H1341,FWD!$G$4:$I$128,4,FALSE)</f>
        <v>#N/A</v>
      </c>
      <c r="K1341" s="64" t="str">
        <f t="shared" si="507"/>
        <v/>
      </c>
      <c r="L1341" s="64" t="str">
        <f t="shared" si="508"/>
        <v/>
      </c>
      <c r="M1341" s="64" t="e">
        <f t="array" ref="M1341">STDEVP(IF($I$4:$I$2051=K1341,$J$4:$J$2051))</f>
        <v>#DIV/0!</v>
      </c>
      <c r="N1341" s="78" t="e">
        <f t="shared" si="503"/>
        <v>#DIV/0!</v>
      </c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AK1341" s="47">
        <v>75.040000000000006</v>
      </c>
      <c r="AL1341" s="48">
        <f t="shared" si="504"/>
        <v>75</v>
      </c>
      <c r="AM1341" s="49" t="e">
        <f>VLOOKUP(AK1341,FWD!#REF!,4,FALSE)</f>
        <v>#REF!</v>
      </c>
      <c r="AN1341" s="58" t="str">
        <f t="shared" si="505"/>
        <v/>
      </c>
      <c r="AO1341" s="58" t="str">
        <f t="shared" si="509"/>
        <v/>
      </c>
      <c r="AP1341" s="58" t="e">
        <f t="array" ref="AP1341">STDEVP(IF($AL$4:$AL$2012=AN1341,$AM$4:$AM$2012))</f>
        <v>#DIV/0!</v>
      </c>
      <c r="AQ1341" s="59" t="e">
        <f t="shared" si="506"/>
        <v>#DIV/0!</v>
      </c>
    </row>
    <row r="1342" spans="8:43" x14ac:dyDescent="0.2">
      <c r="H1342" s="63">
        <v>104.24</v>
      </c>
      <c r="I1342" s="64">
        <f t="shared" si="502"/>
        <v>104</v>
      </c>
      <c r="J1342" s="65" t="e">
        <f>VLOOKUP(H1342,FWD!$G$4:$I$128,4,FALSE)</f>
        <v>#N/A</v>
      </c>
      <c r="K1342" s="64" t="str">
        <f t="shared" si="507"/>
        <v/>
      </c>
      <c r="L1342" s="64" t="str">
        <f t="shared" si="508"/>
        <v/>
      </c>
      <c r="M1342" s="64" t="e">
        <f t="array" ref="M1342">STDEVP(IF($I$4:$I$2051=K1342,$J$4:$J$2051))</f>
        <v>#DIV/0!</v>
      </c>
      <c r="N1342" s="78" t="e">
        <f t="shared" si="503"/>
        <v>#DIV/0!</v>
      </c>
      <c r="O1342" s="38"/>
      <c r="P1342" s="38"/>
      <c r="Q1342" s="38"/>
      <c r="R1342" s="38"/>
      <c r="S1342" s="38"/>
      <c r="T1342" s="38"/>
      <c r="U1342" s="38"/>
      <c r="V1342" s="38"/>
      <c r="W1342" s="38"/>
      <c r="X1342" s="38"/>
      <c r="AK1342" s="47">
        <v>75</v>
      </c>
      <c r="AL1342" s="48">
        <f t="shared" si="504"/>
        <v>75</v>
      </c>
      <c r="AM1342" s="49" t="e">
        <f>VLOOKUP(AK1342,FWD!#REF!,4,FALSE)</f>
        <v>#REF!</v>
      </c>
      <c r="AN1342" s="58">
        <f t="shared" si="505"/>
        <v>75</v>
      </c>
      <c r="AO1342" s="58" t="e">
        <f t="shared" si="509"/>
        <v>#REF!</v>
      </c>
      <c r="AP1342" s="58" t="e">
        <f t="array" ref="AP1342">STDEVP(IF($AL$4:$AL$2012=AN1342,$AM$4:$AM$2012))</f>
        <v>#REF!</v>
      </c>
      <c r="AQ1342" s="59" t="e">
        <f t="shared" si="506"/>
        <v>#REF!</v>
      </c>
    </row>
    <row r="1343" spans="8:43" x14ac:dyDescent="0.2">
      <c r="H1343" s="63">
        <v>104.28</v>
      </c>
      <c r="I1343" s="64">
        <f t="shared" si="502"/>
        <v>104</v>
      </c>
      <c r="J1343" s="65" t="e">
        <f>VLOOKUP(H1343,FWD!$G$4:$I$128,4,FALSE)</f>
        <v>#N/A</v>
      </c>
      <c r="K1343" s="64" t="str">
        <f t="shared" si="507"/>
        <v/>
      </c>
      <c r="L1343" s="64" t="str">
        <f t="shared" si="508"/>
        <v/>
      </c>
      <c r="M1343" s="64" t="e">
        <f t="array" ref="M1343">STDEVP(IF($I$4:$I$2051=K1343,$J$4:$J$2051))</f>
        <v>#DIV/0!</v>
      </c>
      <c r="N1343" s="78" t="e">
        <f t="shared" si="503"/>
        <v>#DIV/0!</v>
      </c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AK1343" s="47">
        <v>74.959999999999994</v>
      </c>
      <c r="AL1343" s="48">
        <f t="shared" si="504"/>
        <v>74</v>
      </c>
      <c r="AM1343" s="49" t="e">
        <f>VLOOKUP(AK1343,FWD!#REF!,4,FALSE)</f>
        <v>#REF!</v>
      </c>
      <c r="AN1343" s="58" t="str">
        <f t="shared" si="505"/>
        <v/>
      </c>
      <c r="AO1343" s="58" t="str">
        <f t="shared" si="509"/>
        <v/>
      </c>
      <c r="AP1343" s="58" t="e">
        <f t="array" ref="AP1343">STDEVP(IF($AL$4:$AL$2012=AN1343,$AM$4:$AM$2012))</f>
        <v>#DIV/0!</v>
      </c>
      <c r="AQ1343" s="59" t="e">
        <f t="shared" si="506"/>
        <v>#DIV/0!</v>
      </c>
    </row>
    <row r="1344" spans="8:43" x14ac:dyDescent="0.2">
      <c r="H1344" s="63">
        <v>104.32</v>
      </c>
      <c r="I1344" s="64">
        <f t="shared" si="502"/>
        <v>104</v>
      </c>
      <c r="J1344" s="65" t="e">
        <f>VLOOKUP(H1344,FWD!$G$4:$I$128,4,FALSE)</f>
        <v>#N/A</v>
      </c>
      <c r="K1344" s="64" t="str">
        <f t="shared" si="507"/>
        <v/>
      </c>
      <c r="L1344" s="64" t="str">
        <f t="shared" si="508"/>
        <v/>
      </c>
      <c r="M1344" s="64" t="e">
        <f t="array" ref="M1344">STDEVP(IF($I$4:$I$2051=K1344,$J$4:$J$2051))</f>
        <v>#DIV/0!</v>
      </c>
      <c r="N1344" s="78" t="e">
        <f t="shared" si="503"/>
        <v>#DIV/0!</v>
      </c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AK1344" s="47">
        <v>74.92</v>
      </c>
      <c r="AL1344" s="48">
        <f t="shared" si="504"/>
        <v>74</v>
      </c>
      <c r="AM1344" s="49" t="e">
        <f>VLOOKUP(AK1344,FWD!#REF!,4,FALSE)</f>
        <v>#REF!</v>
      </c>
      <c r="AN1344" s="58" t="str">
        <f t="shared" si="505"/>
        <v/>
      </c>
      <c r="AO1344" s="58" t="str">
        <f t="shared" si="509"/>
        <v/>
      </c>
      <c r="AP1344" s="58" t="e">
        <f t="array" ref="AP1344">STDEVP(IF($AL$4:$AL$2012=AN1344,$AM$4:$AM$2012))</f>
        <v>#DIV/0!</v>
      </c>
      <c r="AQ1344" s="59" t="e">
        <f t="shared" si="506"/>
        <v>#DIV/0!</v>
      </c>
    </row>
    <row r="1345" spans="8:43" x14ac:dyDescent="0.2">
      <c r="H1345" s="63">
        <v>104.36</v>
      </c>
      <c r="I1345" s="64">
        <f t="shared" si="502"/>
        <v>104</v>
      </c>
      <c r="J1345" s="65" t="e">
        <f>VLOOKUP(H1345,FWD!$G$4:$I$128,4,FALSE)</f>
        <v>#N/A</v>
      </c>
      <c r="K1345" s="64" t="str">
        <f t="shared" si="507"/>
        <v/>
      </c>
      <c r="L1345" s="64" t="str">
        <f t="shared" si="508"/>
        <v/>
      </c>
      <c r="M1345" s="64" t="e">
        <f t="array" ref="M1345">STDEVP(IF($I$4:$I$2051=K1345,$J$4:$J$2051))</f>
        <v>#DIV/0!</v>
      </c>
      <c r="N1345" s="78" t="e">
        <f t="shared" si="503"/>
        <v>#DIV/0!</v>
      </c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AK1345" s="47">
        <v>74.88</v>
      </c>
      <c r="AL1345" s="48">
        <f t="shared" si="504"/>
        <v>74</v>
      </c>
      <c r="AM1345" s="49" t="e">
        <f>VLOOKUP(AK1345,FWD!#REF!,4,FALSE)</f>
        <v>#REF!</v>
      </c>
      <c r="AN1345" s="58" t="str">
        <f t="shared" si="505"/>
        <v/>
      </c>
      <c r="AO1345" s="58" t="str">
        <f t="shared" si="509"/>
        <v/>
      </c>
      <c r="AP1345" s="58" t="e">
        <f t="array" ref="AP1345">STDEVP(IF($AL$4:$AL$2012=AN1345,$AM$4:$AM$2012))</f>
        <v>#DIV/0!</v>
      </c>
      <c r="AQ1345" s="59" t="e">
        <f t="shared" si="506"/>
        <v>#DIV/0!</v>
      </c>
    </row>
    <row r="1346" spans="8:43" x14ac:dyDescent="0.2">
      <c r="H1346" s="63">
        <v>104.4</v>
      </c>
      <c r="I1346" s="64">
        <f t="shared" si="502"/>
        <v>104</v>
      </c>
      <c r="J1346" s="65" t="e">
        <f>VLOOKUP(H1346,FWD!$G$4:$I$128,4,FALSE)</f>
        <v>#N/A</v>
      </c>
      <c r="K1346" s="64" t="str">
        <f t="shared" si="507"/>
        <v/>
      </c>
      <c r="L1346" s="64" t="str">
        <f t="shared" si="508"/>
        <v/>
      </c>
      <c r="M1346" s="64" t="e">
        <f t="array" ref="M1346">STDEVP(IF($I$4:$I$2051=K1346,$J$4:$J$2051))</f>
        <v>#DIV/0!</v>
      </c>
      <c r="N1346" s="78" t="e">
        <f t="shared" si="503"/>
        <v>#DIV/0!</v>
      </c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AK1346" s="47">
        <v>74.84</v>
      </c>
      <c r="AL1346" s="48">
        <f t="shared" si="504"/>
        <v>74</v>
      </c>
      <c r="AM1346" s="49" t="e">
        <f>VLOOKUP(AK1346,FWD!#REF!,4,FALSE)</f>
        <v>#REF!</v>
      </c>
      <c r="AN1346" s="58" t="str">
        <f t="shared" si="505"/>
        <v/>
      </c>
      <c r="AO1346" s="58" t="str">
        <f t="shared" si="509"/>
        <v/>
      </c>
      <c r="AP1346" s="58" t="e">
        <f t="array" ref="AP1346">STDEVP(IF($AL$4:$AL$2012=AN1346,$AM$4:$AM$2012))</f>
        <v>#DIV/0!</v>
      </c>
      <c r="AQ1346" s="59" t="e">
        <f t="shared" si="506"/>
        <v>#DIV/0!</v>
      </c>
    </row>
    <row r="1347" spans="8:43" x14ac:dyDescent="0.2">
      <c r="H1347" s="63">
        <v>104.44</v>
      </c>
      <c r="I1347" s="64">
        <f t="shared" si="502"/>
        <v>104</v>
      </c>
      <c r="J1347" s="65" t="e">
        <f>VLOOKUP(H1347,FWD!$G$4:$I$128,4,FALSE)</f>
        <v>#N/A</v>
      </c>
      <c r="K1347" s="64" t="str">
        <f t="shared" si="507"/>
        <v/>
      </c>
      <c r="L1347" s="64" t="str">
        <f t="shared" si="508"/>
        <v/>
      </c>
      <c r="M1347" s="64" t="e">
        <f t="array" ref="M1347">STDEVP(IF($I$4:$I$2051=K1347,$J$4:$J$2051))</f>
        <v>#DIV/0!</v>
      </c>
      <c r="N1347" s="78" t="e">
        <f t="shared" si="503"/>
        <v>#DIV/0!</v>
      </c>
      <c r="O1347" s="38"/>
      <c r="P1347" s="38"/>
      <c r="Q1347" s="38"/>
      <c r="R1347" s="38"/>
      <c r="S1347" s="38"/>
      <c r="T1347" s="38"/>
      <c r="U1347" s="38"/>
      <c r="V1347" s="38"/>
      <c r="W1347" s="38"/>
      <c r="X1347" s="38"/>
      <c r="AK1347" s="47">
        <v>74.8</v>
      </c>
      <c r="AL1347" s="48">
        <f t="shared" si="504"/>
        <v>74</v>
      </c>
      <c r="AM1347" s="49" t="e">
        <f>VLOOKUP(AK1347,FWD!#REF!,4,FALSE)</f>
        <v>#REF!</v>
      </c>
      <c r="AN1347" s="58" t="str">
        <f t="shared" si="505"/>
        <v/>
      </c>
      <c r="AO1347" s="58" t="str">
        <f t="shared" si="509"/>
        <v/>
      </c>
      <c r="AP1347" s="58" t="e">
        <f t="array" ref="AP1347">STDEVP(IF($AL$4:$AL$2012=AN1347,$AM$4:$AM$2012))</f>
        <v>#DIV/0!</v>
      </c>
      <c r="AQ1347" s="59" t="e">
        <f t="shared" si="506"/>
        <v>#DIV/0!</v>
      </c>
    </row>
    <row r="1348" spans="8:43" x14ac:dyDescent="0.2">
      <c r="H1348" s="63">
        <v>104.48</v>
      </c>
      <c r="I1348" s="64">
        <f t="shared" ref="I1348:I1411" si="510">TRUNC(H1348,0)</f>
        <v>104</v>
      </c>
      <c r="J1348" s="65" t="e">
        <f>VLOOKUP(H1348,FWD!$G$4:$I$128,4,FALSE)</f>
        <v>#N/A</v>
      </c>
      <c r="K1348" s="64" t="str">
        <f t="shared" si="507"/>
        <v/>
      </c>
      <c r="L1348" s="64" t="str">
        <f t="shared" si="508"/>
        <v/>
      </c>
      <c r="M1348" s="64" t="e">
        <f t="array" ref="M1348">STDEVP(IF($I$4:$I$2051=K1348,$J$4:$J$2051))</f>
        <v>#DIV/0!</v>
      </c>
      <c r="N1348" s="78" t="e">
        <f t="shared" ref="N1348:N1411" si="511">IF(AND(L1348&lt;&gt;"",M1348&lt;&gt;""),L1348+M1348,"")</f>
        <v>#DIV/0!</v>
      </c>
      <c r="O1348" s="38"/>
      <c r="P1348" s="38"/>
      <c r="Q1348" s="38"/>
      <c r="R1348" s="38"/>
      <c r="S1348" s="38"/>
      <c r="T1348" s="38"/>
      <c r="U1348" s="38"/>
      <c r="V1348" s="38"/>
      <c r="W1348" s="38"/>
      <c r="X1348" s="38"/>
      <c r="AK1348" s="47">
        <v>74.760000000000005</v>
      </c>
      <c r="AL1348" s="48">
        <f t="shared" ref="AL1348:AL1411" si="512">TRUNC(AK1348,0)</f>
        <v>74</v>
      </c>
      <c r="AM1348" s="49" t="e">
        <f>VLOOKUP(AK1348,FWD!#REF!,4,FALSE)</f>
        <v>#REF!</v>
      </c>
      <c r="AN1348" s="58" t="str">
        <f t="shared" ref="AN1348:AN1411" si="513">IF(AL1348=AL1349,"",AL1348)</f>
        <v/>
      </c>
      <c r="AO1348" s="58" t="str">
        <f t="shared" si="509"/>
        <v/>
      </c>
      <c r="AP1348" s="58" t="e">
        <f t="array" ref="AP1348">STDEVP(IF($AL$4:$AL$2012=AN1348,$AM$4:$AM$2012))</f>
        <v>#DIV/0!</v>
      </c>
      <c r="AQ1348" s="59" t="e">
        <f t="shared" ref="AQ1348:AQ1411" si="514">IF(AND(AO1348&lt;&gt;"",AP1348&lt;&gt;""),AO1348+AP1348,"")</f>
        <v>#DIV/0!</v>
      </c>
    </row>
    <row r="1349" spans="8:43" x14ac:dyDescent="0.2">
      <c r="H1349" s="63">
        <v>104.52</v>
      </c>
      <c r="I1349" s="64">
        <f t="shared" si="510"/>
        <v>104</v>
      </c>
      <c r="J1349" s="65" t="e">
        <f>VLOOKUP(H1349,FWD!$G$4:$I$128,4,FALSE)</f>
        <v>#N/A</v>
      </c>
      <c r="K1349" s="64" t="str">
        <f t="shared" ref="K1349:K1412" si="515">IF(I1349=I1350,"",I1349)</f>
        <v/>
      </c>
      <c r="L1349" s="64" t="str">
        <f t="shared" ref="L1349:L1412" si="516">IF(K1349="","",AVERAGEIF($I$4:$I$2051,K1349,$J$4:$J$2051))</f>
        <v/>
      </c>
      <c r="M1349" s="64" t="e">
        <f t="array" ref="M1349">STDEVP(IF($I$4:$I$2051=K1349,$J$4:$J$2051))</f>
        <v>#DIV/0!</v>
      </c>
      <c r="N1349" s="78" t="e">
        <f t="shared" si="511"/>
        <v>#DIV/0!</v>
      </c>
      <c r="O1349" s="38"/>
      <c r="P1349" s="38"/>
      <c r="Q1349" s="38"/>
      <c r="R1349" s="38"/>
      <c r="S1349" s="38"/>
      <c r="T1349" s="38"/>
      <c r="U1349" s="38"/>
      <c r="V1349" s="38"/>
      <c r="W1349" s="38"/>
      <c r="X1349" s="38"/>
      <c r="AK1349" s="47">
        <v>74.72</v>
      </c>
      <c r="AL1349" s="48">
        <f t="shared" si="512"/>
        <v>74</v>
      </c>
      <c r="AM1349" s="49" t="e">
        <f>VLOOKUP(AK1349,FWD!#REF!,4,FALSE)</f>
        <v>#REF!</v>
      </c>
      <c r="AN1349" s="58" t="str">
        <f t="shared" si="513"/>
        <v/>
      </c>
      <c r="AO1349" s="58" t="str">
        <f t="shared" si="509"/>
        <v/>
      </c>
      <c r="AP1349" s="58" t="e">
        <f t="array" ref="AP1349">STDEVP(IF($AL$4:$AL$2012=AN1349,$AM$4:$AM$2012))</f>
        <v>#DIV/0!</v>
      </c>
      <c r="AQ1349" s="59" t="e">
        <f t="shared" si="514"/>
        <v>#DIV/0!</v>
      </c>
    </row>
    <row r="1350" spans="8:43" x14ac:dyDescent="0.2">
      <c r="H1350" s="63">
        <v>104.56</v>
      </c>
      <c r="I1350" s="64">
        <f t="shared" si="510"/>
        <v>104</v>
      </c>
      <c r="J1350" s="65" t="e">
        <f>VLOOKUP(H1350,FWD!$G$4:$I$128,4,FALSE)</f>
        <v>#N/A</v>
      </c>
      <c r="K1350" s="64" t="str">
        <f t="shared" si="515"/>
        <v/>
      </c>
      <c r="L1350" s="64" t="str">
        <f t="shared" si="516"/>
        <v/>
      </c>
      <c r="M1350" s="64" t="e">
        <f t="array" ref="M1350">STDEVP(IF($I$4:$I$2051=K1350,$J$4:$J$2051))</f>
        <v>#DIV/0!</v>
      </c>
      <c r="N1350" s="78" t="e">
        <f t="shared" si="511"/>
        <v>#DIV/0!</v>
      </c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AK1350" s="47">
        <v>74.680000000000007</v>
      </c>
      <c r="AL1350" s="48">
        <f t="shared" si="512"/>
        <v>74</v>
      </c>
      <c r="AM1350" s="49" t="e">
        <f>VLOOKUP(AK1350,FWD!#REF!,4,FALSE)</f>
        <v>#REF!</v>
      </c>
      <c r="AN1350" s="58" t="str">
        <f t="shared" si="513"/>
        <v/>
      </c>
      <c r="AO1350" s="58" t="str">
        <f t="shared" si="509"/>
        <v/>
      </c>
      <c r="AP1350" s="58" t="e">
        <f t="array" ref="AP1350">STDEVP(IF($AL$4:$AL$2012=AN1350,$AM$4:$AM$2012))</f>
        <v>#DIV/0!</v>
      </c>
      <c r="AQ1350" s="59" t="e">
        <f t="shared" si="514"/>
        <v>#DIV/0!</v>
      </c>
    </row>
    <row r="1351" spans="8:43" x14ac:dyDescent="0.2">
      <c r="H1351" s="63">
        <v>104.6</v>
      </c>
      <c r="I1351" s="64">
        <f t="shared" si="510"/>
        <v>104</v>
      </c>
      <c r="J1351" s="65" t="e">
        <f>VLOOKUP(H1351,FWD!$G$4:$I$128,4,FALSE)</f>
        <v>#N/A</v>
      </c>
      <c r="K1351" s="64" t="str">
        <f t="shared" si="515"/>
        <v/>
      </c>
      <c r="L1351" s="64" t="str">
        <f t="shared" si="516"/>
        <v/>
      </c>
      <c r="M1351" s="64" t="e">
        <f t="array" ref="M1351">STDEVP(IF($I$4:$I$2051=K1351,$J$4:$J$2051))</f>
        <v>#DIV/0!</v>
      </c>
      <c r="N1351" s="78" t="e">
        <f t="shared" si="511"/>
        <v>#DIV/0!</v>
      </c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AK1351" s="47">
        <v>74.64</v>
      </c>
      <c r="AL1351" s="48">
        <f t="shared" si="512"/>
        <v>74</v>
      </c>
      <c r="AM1351" s="49" t="e">
        <f>VLOOKUP(AK1351,FWD!#REF!,4,FALSE)</f>
        <v>#REF!</v>
      </c>
      <c r="AN1351" s="58" t="str">
        <f t="shared" si="513"/>
        <v/>
      </c>
      <c r="AO1351" s="58" t="str">
        <f t="shared" si="509"/>
        <v/>
      </c>
      <c r="AP1351" s="58" t="e">
        <f t="array" ref="AP1351">STDEVP(IF($AL$4:$AL$2012=AN1351,$AM$4:$AM$2012))</f>
        <v>#DIV/0!</v>
      </c>
      <c r="AQ1351" s="59" t="e">
        <f t="shared" si="514"/>
        <v>#DIV/0!</v>
      </c>
    </row>
    <row r="1352" spans="8:43" x14ac:dyDescent="0.2">
      <c r="H1352" s="63">
        <v>104.64</v>
      </c>
      <c r="I1352" s="64">
        <f t="shared" si="510"/>
        <v>104</v>
      </c>
      <c r="J1352" s="65" t="e">
        <f>VLOOKUP(H1352,FWD!$G$4:$I$128,4,FALSE)</f>
        <v>#N/A</v>
      </c>
      <c r="K1352" s="64" t="str">
        <f t="shared" si="515"/>
        <v/>
      </c>
      <c r="L1352" s="64" t="str">
        <f t="shared" si="516"/>
        <v/>
      </c>
      <c r="M1352" s="64" t="e">
        <f t="array" ref="M1352">STDEVP(IF($I$4:$I$2051=K1352,$J$4:$J$2051))</f>
        <v>#DIV/0!</v>
      </c>
      <c r="N1352" s="78" t="e">
        <f t="shared" si="511"/>
        <v>#DIV/0!</v>
      </c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AK1352" s="47">
        <v>74.599999999999994</v>
      </c>
      <c r="AL1352" s="48">
        <f t="shared" si="512"/>
        <v>74</v>
      </c>
      <c r="AM1352" s="49" t="e">
        <f>VLOOKUP(AK1352,FWD!#REF!,4,FALSE)</f>
        <v>#REF!</v>
      </c>
      <c r="AN1352" s="58" t="str">
        <f t="shared" si="513"/>
        <v/>
      </c>
      <c r="AO1352" s="58" t="str">
        <f t="shared" si="509"/>
        <v/>
      </c>
      <c r="AP1352" s="58" t="e">
        <f t="array" ref="AP1352">STDEVP(IF($AL$4:$AL$2012=AN1352,$AM$4:$AM$2012))</f>
        <v>#DIV/0!</v>
      </c>
      <c r="AQ1352" s="59" t="e">
        <f t="shared" si="514"/>
        <v>#DIV/0!</v>
      </c>
    </row>
    <row r="1353" spans="8:43" x14ac:dyDescent="0.2">
      <c r="H1353" s="63">
        <v>104.68</v>
      </c>
      <c r="I1353" s="64">
        <f t="shared" si="510"/>
        <v>104</v>
      </c>
      <c r="J1353" s="65" t="e">
        <f>VLOOKUP(H1353,FWD!$G$4:$I$128,4,FALSE)</f>
        <v>#N/A</v>
      </c>
      <c r="K1353" s="64" t="str">
        <f t="shared" si="515"/>
        <v/>
      </c>
      <c r="L1353" s="64" t="str">
        <f t="shared" si="516"/>
        <v/>
      </c>
      <c r="M1353" s="64" t="e">
        <f t="array" ref="M1353">STDEVP(IF($I$4:$I$2051=K1353,$J$4:$J$2051))</f>
        <v>#DIV/0!</v>
      </c>
      <c r="N1353" s="78" t="e">
        <f t="shared" si="511"/>
        <v>#DIV/0!</v>
      </c>
      <c r="O1353" s="38"/>
      <c r="P1353" s="38"/>
      <c r="Q1353" s="38"/>
      <c r="R1353" s="38"/>
      <c r="S1353" s="38"/>
      <c r="T1353" s="38"/>
      <c r="U1353" s="38"/>
      <c r="V1353" s="38"/>
      <c r="W1353" s="38"/>
      <c r="X1353" s="38"/>
      <c r="AK1353" s="47">
        <v>74.56</v>
      </c>
      <c r="AL1353" s="48">
        <f t="shared" si="512"/>
        <v>74</v>
      </c>
      <c r="AM1353" s="49" t="e">
        <f>VLOOKUP(AK1353,FWD!#REF!,4,FALSE)</f>
        <v>#REF!</v>
      </c>
      <c r="AN1353" s="58" t="str">
        <f t="shared" si="513"/>
        <v/>
      </c>
      <c r="AO1353" s="58" t="str">
        <f t="shared" si="509"/>
        <v/>
      </c>
      <c r="AP1353" s="58" t="e">
        <f t="array" ref="AP1353">STDEVP(IF($AL$4:$AL$2012=AN1353,$AM$4:$AM$2012))</f>
        <v>#DIV/0!</v>
      </c>
      <c r="AQ1353" s="59" t="e">
        <f t="shared" si="514"/>
        <v>#DIV/0!</v>
      </c>
    </row>
    <row r="1354" spans="8:43" x14ac:dyDescent="0.2">
      <c r="H1354" s="63">
        <v>104.72</v>
      </c>
      <c r="I1354" s="64">
        <f t="shared" si="510"/>
        <v>104</v>
      </c>
      <c r="J1354" s="65" t="e">
        <f>VLOOKUP(H1354,FWD!$G$4:$I$128,4,FALSE)</f>
        <v>#N/A</v>
      </c>
      <c r="K1354" s="64" t="str">
        <f t="shared" si="515"/>
        <v/>
      </c>
      <c r="L1354" s="64" t="str">
        <f t="shared" si="516"/>
        <v/>
      </c>
      <c r="M1354" s="64" t="e">
        <f t="array" ref="M1354">STDEVP(IF($I$4:$I$2051=K1354,$J$4:$J$2051))</f>
        <v>#DIV/0!</v>
      </c>
      <c r="N1354" s="78" t="e">
        <f t="shared" si="511"/>
        <v>#DIV/0!</v>
      </c>
      <c r="O1354" s="38"/>
      <c r="P1354" s="38"/>
      <c r="Q1354" s="38"/>
      <c r="R1354" s="38"/>
      <c r="S1354" s="38"/>
      <c r="T1354" s="38"/>
      <c r="U1354" s="38"/>
      <c r="V1354" s="38"/>
      <c r="W1354" s="38"/>
      <c r="X1354" s="38"/>
      <c r="AK1354" s="47">
        <v>74.52</v>
      </c>
      <c r="AL1354" s="48">
        <f t="shared" si="512"/>
        <v>74</v>
      </c>
      <c r="AM1354" s="49" t="e">
        <f>VLOOKUP(AK1354,FWD!#REF!,4,FALSE)</f>
        <v>#REF!</v>
      </c>
      <c r="AN1354" s="58" t="str">
        <f t="shared" si="513"/>
        <v/>
      </c>
      <c r="AO1354" s="58" t="str">
        <f t="shared" si="509"/>
        <v/>
      </c>
      <c r="AP1354" s="58" t="e">
        <f t="array" ref="AP1354">STDEVP(IF($AL$4:$AL$2012=AN1354,$AM$4:$AM$2012))</f>
        <v>#DIV/0!</v>
      </c>
      <c r="AQ1354" s="59" t="e">
        <f t="shared" si="514"/>
        <v>#DIV/0!</v>
      </c>
    </row>
    <row r="1355" spans="8:43" x14ac:dyDescent="0.2">
      <c r="H1355" s="63">
        <v>104.76</v>
      </c>
      <c r="I1355" s="64">
        <f t="shared" si="510"/>
        <v>104</v>
      </c>
      <c r="J1355" s="65" t="e">
        <f>VLOOKUP(H1355,FWD!$G$4:$I$128,4,FALSE)</f>
        <v>#N/A</v>
      </c>
      <c r="K1355" s="64" t="str">
        <f t="shared" si="515"/>
        <v/>
      </c>
      <c r="L1355" s="64" t="str">
        <f t="shared" si="516"/>
        <v/>
      </c>
      <c r="M1355" s="64" t="e">
        <f t="array" ref="M1355">STDEVP(IF($I$4:$I$2051=K1355,$J$4:$J$2051))</f>
        <v>#DIV/0!</v>
      </c>
      <c r="N1355" s="78" t="e">
        <f t="shared" si="511"/>
        <v>#DIV/0!</v>
      </c>
      <c r="O1355" s="38"/>
      <c r="P1355" s="38"/>
      <c r="Q1355" s="38"/>
      <c r="R1355" s="38"/>
      <c r="S1355" s="38"/>
      <c r="T1355" s="38"/>
      <c r="U1355" s="38"/>
      <c r="V1355" s="38"/>
      <c r="W1355" s="38"/>
      <c r="X1355" s="38"/>
      <c r="AK1355" s="47">
        <v>74.48</v>
      </c>
      <c r="AL1355" s="48">
        <f t="shared" si="512"/>
        <v>74</v>
      </c>
      <c r="AM1355" s="49" t="e">
        <f>VLOOKUP(AK1355,FWD!#REF!,4,FALSE)</f>
        <v>#REF!</v>
      </c>
      <c r="AN1355" s="58" t="str">
        <f t="shared" si="513"/>
        <v/>
      </c>
      <c r="AO1355" s="58" t="str">
        <f t="shared" si="509"/>
        <v/>
      </c>
      <c r="AP1355" s="58" t="e">
        <f t="array" ref="AP1355">STDEVP(IF($AL$4:$AL$2012=AN1355,$AM$4:$AM$2012))</f>
        <v>#DIV/0!</v>
      </c>
      <c r="AQ1355" s="59" t="e">
        <f t="shared" si="514"/>
        <v>#DIV/0!</v>
      </c>
    </row>
    <row r="1356" spans="8:43" x14ac:dyDescent="0.2">
      <c r="H1356" s="63">
        <v>104.8</v>
      </c>
      <c r="I1356" s="64">
        <f t="shared" si="510"/>
        <v>104</v>
      </c>
      <c r="J1356" s="65" t="e">
        <f>VLOOKUP(H1356,FWD!$G$4:$I$128,4,FALSE)</f>
        <v>#N/A</v>
      </c>
      <c r="K1356" s="64" t="str">
        <f t="shared" si="515"/>
        <v/>
      </c>
      <c r="L1356" s="64" t="str">
        <f t="shared" si="516"/>
        <v/>
      </c>
      <c r="M1356" s="64" t="e">
        <f t="array" ref="M1356">STDEVP(IF($I$4:$I$2051=K1356,$J$4:$J$2051))</f>
        <v>#DIV/0!</v>
      </c>
      <c r="N1356" s="78" t="e">
        <f t="shared" si="511"/>
        <v>#DIV/0!</v>
      </c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AK1356" s="47">
        <v>74.44</v>
      </c>
      <c r="AL1356" s="48">
        <f t="shared" si="512"/>
        <v>74</v>
      </c>
      <c r="AM1356" s="49" t="e">
        <f>VLOOKUP(AK1356,FWD!#REF!,4,FALSE)</f>
        <v>#REF!</v>
      </c>
      <c r="AN1356" s="58" t="str">
        <f t="shared" si="513"/>
        <v/>
      </c>
      <c r="AO1356" s="58" t="str">
        <f t="shared" si="509"/>
        <v/>
      </c>
      <c r="AP1356" s="58" t="e">
        <f t="array" ref="AP1356">STDEVP(IF($AL$4:$AL$2012=AN1356,$AM$4:$AM$2012))</f>
        <v>#DIV/0!</v>
      </c>
      <c r="AQ1356" s="59" t="e">
        <f t="shared" si="514"/>
        <v>#DIV/0!</v>
      </c>
    </row>
    <row r="1357" spans="8:43" x14ac:dyDescent="0.2">
      <c r="H1357" s="63">
        <v>104.84</v>
      </c>
      <c r="I1357" s="64">
        <f t="shared" si="510"/>
        <v>104</v>
      </c>
      <c r="J1357" s="65" t="e">
        <f>VLOOKUP(H1357,FWD!$G$4:$I$128,4,FALSE)</f>
        <v>#N/A</v>
      </c>
      <c r="K1357" s="64" t="str">
        <f t="shared" si="515"/>
        <v/>
      </c>
      <c r="L1357" s="64" t="str">
        <f t="shared" si="516"/>
        <v/>
      </c>
      <c r="M1357" s="64" t="e">
        <f t="array" ref="M1357">STDEVP(IF($I$4:$I$2051=K1357,$J$4:$J$2051))</f>
        <v>#DIV/0!</v>
      </c>
      <c r="N1357" s="78" t="e">
        <f t="shared" si="511"/>
        <v>#DIV/0!</v>
      </c>
      <c r="O1357" s="38"/>
      <c r="P1357" s="38"/>
      <c r="Q1357" s="38"/>
      <c r="R1357" s="38"/>
      <c r="S1357" s="38"/>
      <c r="T1357" s="38"/>
      <c r="U1357" s="38"/>
      <c r="V1357" s="38"/>
      <c r="W1357" s="38"/>
      <c r="X1357" s="38"/>
      <c r="AK1357" s="47">
        <v>74.400000000000006</v>
      </c>
      <c r="AL1357" s="48">
        <f t="shared" si="512"/>
        <v>74</v>
      </c>
      <c r="AM1357" s="49" t="e">
        <f>VLOOKUP(AK1357,FWD!#REF!,4,FALSE)</f>
        <v>#REF!</v>
      </c>
      <c r="AN1357" s="58" t="str">
        <f t="shared" si="513"/>
        <v/>
      </c>
      <c r="AO1357" s="58" t="str">
        <f t="shared" si="509"/>
        <v/>
      </c>
      <c r="AP1357" s="58" t="e">
        <f t="array" ref="AP1357">STDEVP(IF($AL$4:$AL$2012=AN1357,$AM$4:$AM$2012))</f>
        <v>#DIV/0!</v>
      </c>
      <c r="AQ1357" s="59" t="e">
        <f t="shared" si="514"/>
        <v>#DIV/0!</v>
      </c>
    </row>
    <row r="1358" spans="8:43" x14ac:dyDescent="0.2">
      <c r="H1358" s="63">
        <v>104.88</v>
      </c>
      <c r="I1358" s="64">
        <f t="shared" si="510"/>
        <v>104</v>
      </c>
      <c r="J1358" s="65" t="e">
        <f>VLOOKUP(H1358,FWD!$G$4:$I$128,4,FALSE)</f>
        <v>#N/A</v>
      </c>
      <c r="K1358" s="64" t="str">
        <f t="shared" si="515"/>
        <v/>
      </c>
      <c r="L1358" s="64" t="str">
        <f t="shared" si="516"/>
        <v/>
      </c>
      <c r="M1358" s="64" t="e">
        <f t="array" ref="M1358">STDEVP(IF($I$4:$I$2051=K1358,$J$4:$J$2051))</f>
        <v>#DIV/0!</v>
      </c>
      <c r="N1358" s="78" t="e">
        <f t="shared" si="511"/>
        <v>#DIV/0!</v>
      </c>
      <c r="O1358" s="38"/>
      <c r="P1358" s="38"/>
      <c r="Q1358" s="38"/>
      <c r="R1358" s="38"/>
      <c r="S1358" s="38"/>
      <c r="T1358" s="38"/>
      <c r="U1358" s="38"/>
      <c r="V1358" s="38"/>
      <c r="W1358" s="38"/>
      <c r="X1358" s="38"/>
      <c r="AK1358" s="47">
        <v>74.36</v>
      </c>
      <c r="AL1358" s="48">
        <f t="shared" si="512"/>
        <v>74</v>
      </c>
      <c r="AM1358" s="49" t="e">
        <f>VLOOKUP(AK1358,FWD!#REF!,4,FALSE)</f>
        <v>#REF!</v>
      </c>
      <c r="AN1358" s="58" t="str">
        <f t="shared" si="513"/>
        <v/>
      </c>
      <c r="AO1358" s="58" t="str">
        <f t="shared" si="509"/>
        <v/>
      </c>
      <c r="AP1358" s="58" t="e">
        <f t="array" ref="AP1358">STDEVP(IF($AL$4:$AL$2012=AN1358,$AM$4:$AM$2012))</f>
        <v>#DIV/0!</v>
      </c>
      <c r="AQ1358" s="59" t="e">
        <f t="shared" si="514"/>
        <v>#DIV/0!</v>
      </c>
    </row>
    <row r="1359" spans="8:43" x14ac:dyDescent="0.2">
      <c r="H1359" s="63">
        <v>104.92</v>
      </c>
      <c r="I1359" s="64">
        <f t="shared" si="510"/>
        <v>104</v>
      </c>
      <c r="J1359" s="65" t="e">
        <f>VLOOKUP(H1359,FWD!$G$4:$I$128,4,FALSE)</f>
        <v>#N/A</v>
      </c>
      <c r="K1359" s="64" t="str">
        <f t="shared" si="515"/>
        <v/>
      </c>
      <c r="L1359" s="64" t="str">
        <f t="shared" si="516"/>
        <v/>
      </c>
      <c r="M1359" s="64" t="e">
        <f t="array" ref="M1359">STDEVP(IF($I$4:$I$2051=K1359,$J$4:$J$2051))</f>
        <v>#DIV/0!</v>
      </c>
      <c r="N1359" s="78" t="e">
        <f t="shared" si="511"/>
        <v>#DIV/0!</v>
      </c>
      <c r="O1359" s="38"/>
      <c r="P1359" s="38"/>
      <c r="Q1359" s="38"/>
      <c r="R1359" s="38"/>
      <c r="S1359" s="38"/>
      <c r="T1359" s="38"/>
      <c r="U1359" s="38"/>
      <c r="V1359" s="38"/>
      <c r="W1359" s="38"/>
      <c r="X1359" s="38"/>
      <c r="AK1359" s="47">
        <v>74.319999999999993</v>
      </c>
      <c r="AL1359" s="48">
        <f t="shared" si="512"/>
        <v>74</v>
      </c>
      <c r="AM1359" s="49" t="e">
        <f>VLOOKUP(AK1359,FWD!#REF!,4,FALSE)</f>
        <v>#REF!</v>
      </c>
      <c r="AN1359" s="58" t="str">
        <f t="shared" si="513"/>
        <v/>
      </c>
      <c r="AO1359" s="58" t="str">
        <f t="shared" si="509"/>
        <v/>
      </c>
      <c r="AP1359" s="58" t="e">
        <f t="array" ref="AP1359">STDEVP(IF($AL$4:$AL$2012=AN1359,$AM$4:$AM$2012))</f>
        <v>#DIV/0!</v>
      </c>
      <c r="AQ1359" s="59" t="e">
        <f t="shared" si="514"/>
        <v>#DIV/0!</v>
      </c>
    </row>
    <row r="1360" spans="8:43" x14ac:dyDescent="0.2">
      <c r="H1360" s="63">
        <v>104.96</v>
      </c>
      <c r="I1360" s="64">
        <f t="shared" si="510"/>
        <v>104</v>
      </c>
      <c r="J1360" s="65" t="e">
        <f>VLOOKUP(H1360,FWD!$G$4:$I$128,4,FALSE)</f>
        <v>#N/A</v>
      </c>
      <c r="K1360" s="64">
        <f t="shared" si="515"/>
        <v>104</v>
      </c>
      <c r="L1360" s="64" t="e">
        <f t="shared" si="516"/>
        <v>#N/A</v>
      </c>
      <c r="M1360" s="64" t="e">
        <f t="array" ref="M1360">STDEVP(IF($I$4:$I$2051=K1360,$J$4:$J$2051))</f>
        <v>#N/A</v>
      </c>
      <c r="N1360" s="78" t="e">
        <f t="shared" si="511"/>
        <v>#N/A</v>
      </c>
      <c r="O1360" s="38"/>
      <c r="P1360" s="38"/>
      <c r="Q1360" s="38"/>
      <c r="R1360" s="38"/>
      <c r="S1360" s="38"/>
      <c r="T1360" s="38"/>
      <c r="U1360" s="38"/>
      <c r="V1360" s="38"/>
      <c r="W1360" s="38"/>
      <c r="X1360" s="38"/>
      <c r="AK1360" s="47">
        <v>74.28</v>
      </c>
      <c r="AL1360" s="48">
        <f t="shared" si="512"/>
        <v>74</v>
      </c>
      <c r="AM1360" s="49" t="e">
        <f>VLOOKUP(AK1360,FWD!#REF!,4,FALSE)</f>
        <v>#REF!</v>
      </c>
      <c r="AN1360" s="58" t="str">
        <f t="shared" si="513"/>
        <v/>
      </c>
      <c r="AO1360" s="58" t="str">
        <f t="shared" si="509"/>
        <v/>
      </c>
      <c r="AP1360" s="58" t="e">
        <f t="array" ref="AP1360">STDEVP(IF($AL$4:$AL$2012=AN1360,$AM$4:$AM$2012))</f>
        <v>#DIV/0!</v>
      </c>
      <c r="AQ1360" s="59" t="e">
        <f t="shared" si="514"/>
        <v>#DIV/0!</v>
      </c>
    </row>
    <row r="1361" spans="8:43" x14ac:dyDescent="0.2">
      <c r="H1361" s="63">
        <v>105</v>
      </c>
      <c r="I1361" s="64">
        <f t="shared" si="510"/>
        <v>105</v>
      </c>
      <c r="J1361" s="65" t="e">
        <f>VLOOKUP(H1361,FWD!$G$4:$I$128,4,FALSE)</f>
        <v>#N/A</v>
      </c>
      <c r="K1361" s="64" t="str">
        <f t="shared" si="515"/>
        <v/>
      </c>
      <c r="L1361" s="64" t="str">
        <f t="shared" si="516"/>
        <v/>
      </c>
      <c r="M1361" s="64" t="e">
        <f t="array" ref="M1361">STDEVP(IF($I$4:$I$2051=K1361,$J$4:$J$2051))</f>
        <v>#DIV/0!</v>
      </c>
      <c r="N1361" s="78" t="e">
        <f t="shared" si="511"/>
        <v>#DIV/0!</v>
      </c>
      <c r="O1361" s="38"/>
      <c r="P1361" s="38"/>
      <c r="Q1361" s="38"/>
      <c r="R1361" s="38"/>
      <c r="S1361" s="38"/>
      <c r="T1361" s="38"/>
      <c r="U1361" s="38"/>
      <c r="V1361" s="38"/>
      <c r="W1361" s="38"/>
      <c r="X1361" s="38"/>
      <c r="AK1361" s="47">
        <v>74.239999999999995</v>
      </c>
      <c r="AL1361" s="48">
        <f t="shared" si="512"/>
        <v>74</v>
      </c>
      <c r="AM1361" s="49" t="e">
        <f>VLOOKUP(AK1361,FWD!#REF!,4,FALSE)</f>
        <v>#REF!</v>
      </c>
      <c r="AN1361" s="58" t="str">
        <f t="shared" si="513"/>
        <v/>
      </c>
      <c r="AO1361" s="58" t="str">
        <f t="shared" ref="AO1361:AO1424" si="517">IF(AN1361="","",AVERAGEIF($AL$4:$AL$2012,AN1361,$AM$4:$AM$2012))</f>
        <v/>
      </c>
      <c r="AP1361" s="58" t="e">
        <f t="array" ref="AP1361">STDEVP(IF($AL$4:$AL$2012=AN1361,$AM$4:$AM$2012))</f>
        <v>#DIV/0!</v>
      </c>
      <c r="AQ1361" s="59" t="e">
        <f t="shared" si="514"/>
        <v>#DIV/0!</v>
      </c>
    </row>
    <row r="1362" spans="8:43" x14ac:dyDescent="0.2">
      <c r="H1362" s="63">
        <v>105.04</v>
      </c>
      <c r="I1362" s="64">
        <f t="shared" si="510"/>
        <v>105</v>
      </c>
      <c r="J1362" s="65" t="e">
        <f>VLOOKUP(H1362,FWD!$G$4:$I$128,4,FALSE)</f>
        <v>#N/A</v>
      </c>
      <c r="K1362" s="64" t="str">
        <f t="shared" si="515"/>
        <v/>
      </c>
      <c r="L1362" s="64" t="str">
        <f t="shared" si="516"/>
        <v/>
      </c>
      <c r="M1362" s="64" t="e">
        <f t="array" ref="M1362">STDEVP(IF($I$4:$I$2051=K1362,$J$4:$J$2051))</f>
        <v>#DIV/0!</v>
      </c>
      <c r="N1362" s="78" t="e">
        <f t="shared" si="511"/>
        <v>#DIV/0!</v>
      </c>
      <c r="O1362" s="38"/>
      <c r="P1362" s="38"/>
      <c r="Q1362" s="38"/>
      <c r="R1362" s="38"/>
      <c r="S1362" s="38"/>
      <c r="T1362" s="38"/>
      <c r="U1362" s="38"/>
      <c r="V1362" s="38"/>
      <c r="W1362" s="38"/>
      <c r="X1362" s="38"/>
      <c r="AK1362" s="47">
        <v>74.2</v>
      </c>
      <c r="AL1362" s="48">
        <f t="shared" si="512"/>
        <v>74</v>
      </c>
      <c r="AM1362" s="49" t="e">
        <f>VLOOKUP(AK1362,FWD!#REF!,4,FALSE)</f>
        <v>#REF!</v>
      </c>
      <c r="AN1362" s="58" t="str">
        <f t="shared" si="513"/>
        <v/>
      </c>
      <c r="AO1362" s="58" t="str">
        <f t="shared" si="517"/>
        <v/>
      </c>
      <c r="AP1362" s="58" t="e">
        <f t="array" ref="AP1362">STDEVP(IF($AL$4:$AL$2012=AN1362,$AM$4:$AM$2012))</f>
        <v>#DIV/0!</v>
      </c>
      <c r="AQ1362" s="59" t="e">
        <f t="shared" si="514"/>
        <v>#DIV/0!</v>
      </c>
    </row>
    <row r="1363" spans="8:43" x14ac:dyDescent="0.2">
      <c r="H1363" s="63">
        <v>105.08</v>
      </c>
      <c r="I1363" s="64">
        <f t="shared" si="510"/>
        <v>105</v>
      </c>
      <c r="J1363" s="65" t="e">
        <f>VLOOKUP(H1363,FWD!$G$4:$I$128,4,FALSE)</f>
        <v>#N/A</v>
      </c>
      <c r="K1363" s="64" t="str">
        <f t="shared" si="515"/>
        <v/>
      </c>
      <c r="L1363" s="64" t="str">
        <f t="shared" si="516"/>
        <v/>
      </c>
      <c r="M1363" s="64" t="e">
        <f t="array" ref="M1363">STDEVP(IF($I$4:$I$2051=K1363,$J$4:$J$2051))</f>
        <v>#DIV/0!</v>
      </c>
      <c r="N1363" s="78" t="e">
        <f t="shared" si="511"/>
        <v>#DIV/0!</v>
      </c>
      <c r="O1363" s="38"/>
      <c r="P1363" s="38"/>
      <c r="Q1363" s="38"/>
      <c r="R1363" s="38"/>
      <c r="S1363" s="38"/>
      <c r="T1363" s="38"/>
      <c r="U1363" s="38"/>
      <c r="V1363" s="38"/>
      <c r="W1363" s="38"/>
      <c r="X1363" s="38"/>
      <c r="AK1363" s="47">
        <v>74.16</v>
      </c>
      <c r="AL1363" s="48">
        <f t="shared" si="512"/>
        <v>74</v>
      </c>
      <c r="AM1363" s="49" t="e">
        <f>VLOOKUP(AK1363,FWD!#REF!,4,FALSE)</f>
        <v>#REF!</v>
      </c>
      <c r="AN1363" s="58" t="str">
        <f t="shared" si="513"/>
        <v/>
      </c>
      <c r="AO1363" s="58" t="str">
        <f t="shared" si="517"/>
        <v/>
      </c>
      <c r="AP1363" s="58" t="e">
        <f t="array" ref="AP1363">STDEVP(IF($AL$4:$AL$2012=AN1363,$AM$4:$AM$2012))</f>
        <v>#DIV/0!</v>
      </c>
      <c r="AQ1363" s="59" t="e">
        <f t="shared" si="514"/>
        <v>#DIV/0!</v>
      </c>
    </row>
    <row r="1364" spans="8:43" x14ac:dyDescent="0.2">
      <c r="H1364" s="63">
        <v>105.12</v>
      </c>
      <c r="I1364" s="64">
        <f t="shared" si="510"/>
        <v>105</v>
      </c>
      <c r="J1364" s="65" t="e">
        <f>VLOOKUP(H1364,FWD!$G$4:$I$128,4,FALSE)</f>
        <v>#N/A</v>
      </c>
      <c r="K1364" s="64" t="str">
        <f t="shared" si="515"/>
        <v/>
      </c>
      <c r="L1364" s="64" t="str">
        <f t="shared" si="516"/>
        <v/>
      </c>
      <c r="M1364" s="64" t="e">
        <f t="array" ref="M1364">STDEVP(IF($I$4:$I$2051=K1364,$J$4:$J$2051))</f>
        <v>#DIV/0!</v>
      </c>
      <c r="N1364" s="78" t="e">
        <f t="shared" si="511"/>
        <v>#DIV/0!</v>
      </c>
      <c r="O1364" s="38"/>
      <c r="P1364" s="38"/>
      <c r="Q1364" s="38"/>
      <c r="R1364" s="38"/>
      <c r="S1364" s="38"/>
      <c r="T1364" s="38"/>
      <c r="U1364" s="38"/>
      <c r="V1364" s="38"/>
      <c r="W1364" s="38"/>
      <c r="X1364" s="38"/>
      <c r="AK1364" s="47">
        <v>74.12</v>
      </c>
      <c r="AL1364" s="48">
        <f t="shared" si="512"/>
        <v>74</v>
      </c>
      <c r="AM1364" s="49" t="e">
        <f>VLOOKUP(AK1364,FWD!#REF!,4,FALSE)</f>
        <v>#REF!</v>
      </c>
      <c r="AN1364" s="58" t="str">
        <f t="shared" si="513"/>
        <v/>
      </c>
      <c r="AO1364" s="58" t="str">
        <f t="shared" si="517"/>
        <v/>
      </c>
      <c r="AP1364" s="58" t="e">
        <f t="array" ref="AP1364">STDEVP(IF($AL$4:$AL$2012=AN1364,$AM$4:$AM$2012))</f>
        <v>#DIV/0!</v>
      </c>
      <c r="AQ1364" s="59" t="e">
        <f t="shared" si="514"/>
        <v>#DIV/0!</v>
      </c>
    </row>
    <row r="1365" spans="8:43" x14ac:dyDescent="0.2">
      <c r="H1365" s="63">
        <v>105.16</v>
      </c>
      <c r="I1365" s="64">
        <f t="shared" si="510"/>
        <v>105</v>
      </c>
      <c r="J1365" s="65" t="e">
        <f>VLOOKUP(H1365,FWD!$G$4:$I$128,4,FALSE)</f>
        <v>#N/A</v>
      </c>
      <c r="K1365" s="64" t="str">
        <f t="shared" si="515"/>
        <v/>
      </c>
      <c r="L1365" s="64" t="str">
        <f t="shared" si="516"/>
        <v/>
      </c>
      <c r="M1365" s="64" t="e">
        <f t="array" ref="M1365">STDEVP(IF($I$4:$I$2051=K1365,$J$4:$J$2051))</f>
        <v>#DIV/0!</v>
      </c>
      <c r="N1365" s="78" t="e">
        <f t="shared" si="511"/>
        <v>#DIV/0!</v>
      </c>
      <c r="O1365" s="38"/>
      <c r="P1365" s="38"/>
      <c r="Q1365" s="38"/>
      <c r="R1365" s="38"/>
      <c r="S1365" s="38"/>
      <c r="T1365" s="38"/>
      <c r="U1365" s="38"/>
      <c r="V1365" s="38"/>
      <c r="W1365" s="38"/>
      <c r="X1365" s="38"/>
      <c r="AK1365" s="47">
        <v>74.08</v>
      </c>
      <c r="AL1365" s="48">
        <f t="shared" si="512"/>
        <v>74</v>
      </c>
      <c r="AM1365" s="49" t="e">
        <f>VLOOKUP(AK1365,FWD!#REF!,4,FALSE)</f>
        <v>#REF!</v>
      </c>
      <c r="AN1365" s="58" t="str">
        <f t="shared" si="513"/>
        <v/>
      </c>
      <c r="AO1365" s="58" t="str">
        <f t="shared" si="517"/>
        <v/>
      </c>
      <c r="AP1365" s="58" t="e">
        <f t="array" ref="AP1365">STDEVP(IF($AL$4:$AL$2012=AN1365,$AM$4:$AM$2012))</f>
        <v>#DIV/0!</v>
      </c>
      <c r="AQ1365" s="59" t="e">
        <f t="shared" si="514"/>
        <v>#DIV/0!</v>
      </c>
    </row>
    <row r="1366" spans="8:43" x14ac:dyDescent="0.2">
      <c r="H1366" s="63">
        <v>105.2</v>
      </c>
      <c r="I1366" s="64">
        <f t="shared" si="510"/>
        <v>105</v>
      </c>
      <c r="J1366" s="65" t="e">
        <f>VLOOKUP(H1366,FWD!$G$4:$I$128,4,FALSE)</f>
        <v>#N/A</v>
      </c>
      <c r="K1366" s="64" t="str">
        <f t="shared" si="515"/>
        <v/>
      </c>
      <c r="L1366" s="64" t="str">
        <f t="shared" si="516"/>
        <v/>
      </c>
      <c r="M1366" s="64" t="e">
        <f t="array" ref="M1366">STDEVP(IF($I$4:$I$2051=K1366,$J$4:$J$2051))</f>
        <v>#DIV/0!</v>
      </c>
      <c r="N1366" s="78" t="e">
        <f t="shared" si="511"/>
        <v>#DIV/0!</v>
      </c>
      <c r="O1366" s="38"/>
      <c r="P1366" s="38"/>
      <c r="Q1366" s="38"/>
      <c r="R1366" s="38"/>
      <c r="S1366" s="38"/>
      <c r="T1366" s="38"/>
      <c r="U1366" s="38"/>
      <c r="V1366" s="38"/>
      <c r="W1366" s="38"/>
      <c r="X1366" s="38"/>
      <c r="AK1366" s="47">
        <v>74.040000000000006</v>
      </c>
      <c r="AL1366" s="48">
        <f t="shared" si="512"/>
        <v>74</v>
      </c>
      <c r="AM1366" s="49" t="e">
        <f>VLOOKUP(AK1366,FWD!#REF!,4,FALSE)</f>
        <v>#REF!</v>
      </c>
      <c r="AN1366" s="58" t="str">
        <f t="shared" si="513"/>
        <v/>
      </c>
      <c r="AO1366" s="58" t="str">
        <f t="shared" si="517"/>
        <v/>
      </c>
      <c r="AP1366" s="58" t="e">
        <f t="array" ref="AP1366">STDEVP(IF($AL$4:$AL$2012=AN1366,$AM$4:$AM$2012))</f>
        <v>#DIV/0!</v>
      </c>
      <c r="AQ1366" s="59" t="e">
        <f t="shared" si="514"/>
        <v>#DIV/0!</v>
      </c>
    </row>
    <row r="1367" spans="8:43" x14ac:dyDescent="0.2">
      <c r="H1367" s="63">
        <v>105.24</v>
      </c>
      <c r="I1367" s="64">
        <f t="shared" si="510"/>
        <v>105</v>
      </c>
      <c r="J1367" s="65" t="e">
        <f>VLOOKUP(H1367,FWD!$G$4:$I$128,4,FALSE)</f>
        <v>#N/A</v>
      </c>
      <c r="K1367" s="64" t="str">
        <f t="shared" si="515"/>
        <v/>
      </c>
      <c r="L1367" s="64" t="str">
        <f t="shared" si="516"/>
        <v/>
      </c>
      <c r="M1367" s="64" t="e">
        <f t="array" ref="M1367">STDEVP(IF($I$4:$I$2051=K1367,$J$4:$J$2051))</f>
        <v>#DIV/0!</v>
      </c>
      <c r="N1367" s="78" t="e">
        <f t="shared" si="511"/>
        <v>#DIV/0!</v>
      </c>
      <c r="O1367" s="38"/>
      <c r="P1367" s="38"/>
      <c r="Q1367" s="38"/>
      <c r="R1367" s="38"/>
      <c r="S1367" s="38"/>
      <c r="T1367" s="38"/>
      <c r="U1367" s="38"/>
      <c r="V1367" s="38"/>
      <c r="W1367" s="38"/>
      <c r="X1367" s="38"/>
      <c r="AK1367" s="47">
        <v>74</v>
      </c>
      <c r="AL1367" s="48">
        <f t="shared" si="512"/>
        <v>74</v>
      </c>
      <c r="AM1367" s="49" t="e">
        <f>VLOOKUP(AK1367,FWD!#REF!,4,FALSE)</f>
        <v>#REF!</v>
      </c>
      <c r="AN1367" s="58">
        <f t="shared" si="513"/>
        <v>74</v>
      </c>
      <c r="AO1367" s="58" t="e">
        <f t="shared" si="517"/>
        <v>#REF!</v>
      </c>
      <c r="AP1367" s="58" t="e">
        <f t="array" ref="AP1367">STDEVP(IF($AL$4:$AL$2012=AN1367,$AM$4:$AM$2012))</f>
        <v>#REF!</v>
      </c>
      <c r="AQ1367" s="59" t="e">
        <f t="shared" si="514"/>
        <v>#REF!</v>
      </c>
    </row>
    <row r="1368" spans="8:43" x14ac:dyDescent="0.2">
      <c r="H1368" s="63">
        <v>105.28</v>
      </c>
      <c r="I1368" s="64">
        <f t="shared" si="510"/>
        <v>105</v>
      </c>
      <c r="J1368" s="65" t="e">
        <f>VLOOKUP(H1368,FWD!$G$4:$I$128,4,FALSE)</f>
        <v>#N/A</v>
      </c>
      <c r="K1368" s="64" t="str">
        <f t="shared" si="515"/>
        <v/>
      </c>
      <c r="L1368" s="64" t="str">
        <f t="shared" si="516"/>
        <v/>
      </c>
      <c r="M1368" s="64" t="e">
        <f t="array" ref="M1368">STDEVP(IF($I$4:$I$2051=K1368,$J$4:$J$2051))</f>
        <v>#DIV/0!</v>
      </c>
      <c r="N1368" s="78" t="e">
        <f t="shared" si="511"/>
        <v>#DIV/0!</v>
      </c>
      <c r="O1368" s="38"/>
      <c r="P1368" s="38"/>
      <c r="Q1368" s="38"/>
      <c r="R1368" s="38"/>
      <c r="S1368" s="38"/>
      <c r="T1368" s="38"/>
      <c r="U1368" s="38"/>
      <c r="V1368" s="38"/>
      <c r="W1368" s="38"/>
      <c r="X1368" s="38"/>
      <c r="AK1368" s="47">
        <v>73.959999999999994</v>
      </c>
      <c r="AL1368" s="48">
        <f t="shared" si="512"/>
        <v>73</v>
      </c>
      <c r="AM1368" s="49" t="e">
        <f>VLOOKUP(AK1368,FWD!#REF!,4,FALSE)</f>
        <v>#REF!</v>
      </c>
      <c r="AN1368" s="58" t="str">
        <f t="shared" si="513"/>
        <v/>
      </c>
      <c r="AO1368" s="58" t="str">
        <f t="shared" si="517"/>
        <v/>
      </c>
      <c r="AP1368" s="58" t="e">
        <f t="array" ref="AP1368">STDEVP(IF($AL$4:$AL$2012=AN1368,$AM$4:$AM$2012))</f>
        <v>#DIV/0!</v>
      </c>
      <c r="AQ1368" s="59" t="e">
        <f t="shared" si="514"/>
        <v>#DIV/0!</v>
      </c>
    </row>
    <row r="1369" spans="8:43" x14ac:dyDescent="0.2">
      <c r="H1369" s="63">
        <v>105.32</v>
      </c>
      <c r="I1369" s="64">
        <f t="shared" si="510"/>
        <v>105</v>
      </c>
      <c r="J1369" s="65" t="e">
        <f>VLOOKUP(H1369,FWD!$G$4:$I$128,4,FALSE)</f>
        <v>#N/A</v>
      </c>
      <c r="K1369" s="64" t="str">
        <f t="shared" si="515"/>
        <v/>
      </c>
      <c r="L1369" s="64" t="str">
        <f t="shared" si="516"/>
        <v/>
      </c>
      <c r="M1369" s="64" t="e">
        <f t="array" ref="M1369">STDEVP(IF($I$4:$I$2051=K1369,$J$4:$J$2051))</f>
        <v>#DIV/0!</v>
      </c>
      <c r="N1369" s="78" t="e">
        <f t="shared" si="511"/>
        <v>#DIV/0!</v>
      </c>
      <c r="O1369" s="38"/>
      <c r="P1369" s="38"/>
      <c r="Q1369" s="38"/>
      <c r="R1369" s="38"/>
      <c r="S1369" s="38"/>
      <c r="T1369" s="38"/>
      <c r="U1369" s="38"/>
      <c r="V1369" s="38"/>
      <c r="W1369" s="38"/>
      <c r="X1369" s="38"/>
      <c r="AK1369" s="47">
        <v>73.92</v>
      </c>
      <c r="AL1369" s="48">
        <f t="shared" si="512"/>
        <v>73</v>
      </c>
      <c r="AM1369" s="49" t="e">
        <f>VLOOKUP(AK1369,FWD!#REF!,4,FALSE)</f>
        <v>#REF!</v>
      </c>
      <c r="AN1369" s="58" t="str">
        <f t="shared" si="513"/>
        <v/>
      </c>
      <c r="AO1369" s="58" t="str">
        <f t="shared" si="517"/>
        <v/>
      </c>
      <c r="AP1369" s="58" t="e">
        <f t="array" ref="AP1369">STDEVP(IF($AL$4:$AL$2012=AN1369,$AM$4:$AM$2012))</f>
        <v>#DIV/0!</v>
      </c>
      <c r="AQ1369" s="59" t="e">
        <f t="shared" si="514"/>
        <v>#DIV/0!</v>
      </c>
    </row>
    <row r="1370" spans="8:43" x14ac:dyDescent="0.2">
      <c r="H1370" s="63">
        <v>105.36</v>
      </c>
      <c r="I1370" s="64">
        <f t="shared" si="510"/>
        <v>105</v>
      </c>
      <c r="J1370" s="65" t="e">
        <f>VLOOKUP(H1370,FWD!$G$4:$I$128,4,FALSE)</f>
        <v>#N/A</v>
      </c>
      <c r="K1370" s="64" t="str">
        <f t="shared" si="515"/>
        <v/>
      </c>
      <c r="L1370" s="64" t="str">
        <f t="shared" si="516"/>
        <v/>
      </c>
      <c r="M1370" s="64" t="e">
        <f t="array" ref="M1370">STDEVP(IF($I$4:$I$2051=K1370,$J$4:$J$2051))</f>
        <v>#DIV/0!</v>
      </c>
      <c r="N1370" s="78" t="e">
        <f t="shared" si="511"/>
        <v>#DIV/0!</v>
      </c>
      <c r="O1370" s="38"/>
      <c r="P1370" s="38"/>
      <c r="Q1370" s="38"/>
      <c r="R1370" s="38"/>
      <c r="S1370" s="38"/>
      <c r="T1370" s="38"/>
      <c r="U1370" s="38"/>
      <c r="V1370" s="38"/>
      <c r="W1370" s="38"/>
      <c r="X1370" s="38"/>
      <c r="AK1370" s="47">
        <v>73.88</v>
      </c>
      <c r="AL1370" s="48">
        <f t="shared" si="512"/>
        <v>73</v>
      </c>
      <c r="AM1370" s="49" t="e">
        <f>VLOOKUP(AK1370,FWD!#REF!,4,FALSE)</f>
        <v>#REF!</v>
      </c>
      <c r="AN1370" s="58" t="str">
        <f t="shared" si="513"/>
        <v/>
      </c>
      <c r="AO1370" s="58" t="str">
        <f t="shared" si="517"/>
        <v/>
      </c>
      <c r="AP1370" s="58" t="e">
        <f t="array" ref="AP1370">STDEVP(IF($AL$4:$AL$2012=AN1370,$AM$4:$AM$2012))</f>
        <v>#DIV/0!</v>
      </c>
      <c r="AQ1370" s="59" t="e">
        <f t="shared" si="514"/>
        <v>#DIV/0!</v>
      </c>
    </row>
    <row r="1371" spans="8:43" x14ac:dyDescent="0.2">
      <c r="H1371" s="63">
        <v>105.4</v>
      </c>
      <c r="I1371" s="64">
        <f t="shared" si="510"/>
        <v>105</v>
      </c>
      <c r="J1371" s="65" t="e">
        <f>VLOOKUP(H1371,FWD!$G$4:$I$128,4,FALSE)</f>
        <v>#N/A</v>
      </c>
      <c r="K1371" s="64" t="str">
        <f t="shared" si="515"/>
        <v/>
      </c>
      <c r="L1371" s="64" t="str">
        <f t="shared" si="516"/>
        <v/>
      </c>
      <c r="M1371" s="64" t="e">
        <f t="array" ref="M1371">STDEVP(IF($I$4:$I$2051=K1371,$J$4:$J$2051))</f>
        <v>#DIV/0!</v>
      </c>
      <c r="N1371" s="78" t="e">
        <f t="shared" si="511"/>
        <v>#DIV/0!</v>
      </c>
      <c r="O1371" s="38"/>
      <c r="P1371" s="38"/>
      <c r="Q1371" s="38"/>
      <c r="R1371" s="38"/>
      <c r="S1371" s="38"/>
      <c r="T1371" s="38"/>
      <c r="U1371" s="38"/>
      <c r="V1371" s="38"/>
      <c r="W1371" s="38"/>
      <c r="X1371" s="38"/>
      <c r="AK1371" s="47">
        <v>73.84</v>
      </c>
      <c r="AL1371" s="48">
        <f t="shared" si="512"/>
        <v>73</v>
      </c>
      <c r="AM1371" s="49" t="e">
        <f>VLOOKUP(AK1371,FWD!#REF!,4,FALSE)</f>
        <v>#REF!</v>
      </c>
      <c r="AN1371" s="58" t="str">
        <f t="shared" si="513"/>
        <v/>
      </c>
      <c r="AO1371" s="58" t="str">
        <f t="shared" si="517"/>
        <v/>
      </c>
      <c r="AP1371" s="58" t="e">
        <f t="array" ref="AP1371">STDEVP(IF($AL$4:$AL$2012=AN1371,$AM$4:$AM$2012))</f>
        <v>#DIV/0!</v>
      </c>
      <c r="AQ1371" s="59" t="e">
        <f t="shared" si="514"/>
        <v>#DIV/0!</v>
      </c>
    </row>
    <row r="1372" spans="8:43" x14ac:dyDescent="0.2">
      <c r="H1372" s="63">
        <v>105.44</v>
      </c>
      <c r="I1372" s="64">
        <f t="shared" si="510"/>
        <v>105</v>
      </c>
      <c r="J1372" s="65" t="e">
        <f>VLOOKUP(H1372,FWD!$G$4:$I$128,4,FALSE)</f>
        <v>#N/A</v>
      </c>
      <c r="K1372" s="64" t="str">
        <f t="shared" si="515"/>
        <v/>
      </c>
      <c r="L1372" s="64" t="str">
        <f t="shared" si="516"/>
        <v/>
      </c>
      <c r="M1372" s="64" t="e">
        <f t="array" ref="M1372">STDEVP(IF($I$4:$I$2051=K1372,$J$4:$J$2051))</f>
        <v>#DIV/0!</v>
      </c>
      <c r="N1372" s="78" t="e">
        <f t="shared" si="511"/>
        <v>#DIV/0!</v>
      </c>
      <c r="O1372" s="38"/>
      <c r="P1372" s="38"/>
      <c r="Q1372" s="38"/>
      <c r="R1372" s="38"/>
      <c r="S1372" s="38"/>
      <c r="T1372" s="38"/>
      <c r="U1372" s="38"/>
      <c r="V1372" s="38"/>
      <c r="W1372" s="38"/>
      <c r="X1372" s="38"/>
      <c r="AK1372" s="47">
        <v>73.8</v>
      </c>
      <c r="AL1372" s="48">
        <f t="shared" si="512"/>
        <v>73</v>
      </c>
      <c r="AM1372" s="49" t="e">
        <f>VLOOKUP(AK1372,FWD!#REF!,4,FALSE)</f>
        <v>#REF!</v>
      </c>
      <c r="AN1372" s="58" t="str">
        <f t="shared" si="513"/>
        <v/>
      </c>
      <c r="AO1372" s="58" t="str">
        <f t="shared" si="517"/>
        <v/>
      </c>
      <c r="AP1372" s="58" t="e">
        <f t="array" ref="AP1372">STDEVP(IF($AL$4:$AL$2012=AN1372,$AM$4:$AM$2012))</f>
        <v>#DIV/0!</v>
      </c>
      <c r="AQ1372" s="59" t="e">
        <f t="shared" si="514"/>
        <v>#DIV/0!</v>
      </c>
    </row>
    <row r="1373" spans="8:43" x14ac:dyDescent="0.2">
      <c r="H1373" s="63">
        <v>105.48</v>
      </c>
      <c r="I1373" s="64">
        <f t="shared" si="510"/>
        <v>105</v>
      </c>
      <c r="J1373" s="65" t="e">
        <f>VLOOKUP(H1373,FWD!$G$4:$I$128,4,FALSE)</f>
        <v>#N/A</v>
      </c>
      <c r="K1373" s="64" t="str">
        <f t="shared" si="515"/>
        <v/>
      </c>
      <c r="L1373" s="64" t="str">
        <f t="shared" si="516"/>
        <v/>
      </c>
      <c r="M1373" s="64" t="e">
        <f t="array" ref="M1373">STDEVP(IF($I$4:$I$2051=K1373,$J$4:$J$2051))</f>
        <v>#DIV/0!</v>
      </c>
      <c r="N1373" s="78" t="e">
        <f t="shared" si="511"/>
        <v>#DIV/0!</v>
      </c>
      <c r="O1373" s="38"/>
      <c r="P1373" s="38"/>
      <c r="Q1373" s="38"/>
      <c r="R1373" s="38"/>
      <c r="S1373" s="38"/>
      <c r="T1373" s="38"/>
      <c r="U1373" s="38"/>
      <c r="V1373" s="38"/>
      <c r="W1373" s="38"/>
      <c r="X1373" s="38"/>
      <c r="AK1373" s="47">
        <v>73.760000000000005</v>
      </c>
      <c r="AL1373" s="48">
        <f t="shared" si="512"/>
        <v>73</v>
      </c>
      <c r="AM1373" s="49" t="e">
        <f>VLOOKUP(AK1373,FWD!#REF!,4,FALSE)</f>
        <v>#REF!</v>
      </c>
      <c r="AN1373" s="58" t="str">
        <f t="shared" si="513"/>
        <v/>
      </c>
      <c r="AO1373" s="58" t="str">
        <f t="shared" si="517"/>
        <v/>
      </c>
      <c r="AP1373" s="58" t="e">
        <f t="array" ref="AP1373">STDEVP(IF($AL$4:$AL$2012=AN1373,$AM$4:$AM$2012))</f>
        <v>#DIV/0!</v>
      </c>
      <c r="AQ1373" s="59" t="e">
        <f t="shared" si="514"/>
        <v>#DIV/0!</v>
      </c>
    </row>
    <row r="1374" spans="8:43" x14ac:dyDescent="0.2">
      <c r="H1374" s="63">
        <v>105.52</v>
      </c>
      <c r="I1374" s="64">
        <f t="shared" si="510"/>
        <v>105</v>
      </c>
      <c r="J1374" s="65" t="e">
        <f>VLOOKUP(H1374,FWD!$G$4:$I$128,4,FALSE)</f>
        <v>#N/A</v>
      </c>
      <c r="K1374" s="64" t="str">
        <f t="shared" si="515"/>
        <v/>
      </c>
      <c r="L1374" s="64" t="str">
        <f t="shared" si="516"/>
        <v/>
      </c>
      <c r="M1374" s="64" t="e">
        <f t="array" ref="M1374">STDEVP(IF($I$4:$I$2051=K1374,$J$4:$J$2051))</f>
        <v>#DIV/0!</v>
      </c>
      <c r="N1374" s="78" t="e">
        <f t="shared" si="511"/>
        <v>#DIV/0!</v>
      </c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AK1374" s="47">
        <v>73.72</v>
      </c>
      <c r="AL1374" s="48">
        <f t="shared" si="512"/>
        <v>73</v>
      </c>
      <c r="AM1374" s="49" t="e">
        <f>VLOOKUP(AK1374,FWD!#REF!,4,FALSE)</f>
        <v>#REF!</v>
      </c>
      <c r="AN1374" s="58" t="str">
        <f t="shared" si="513"/>
        <v/>
      </c>
      <c r="AO1374" s="58" t="str">
        <f t="shared" si="517"/>
        <v/>
      </c>
      <c r="AP1374" s="58" t="e">
        <f t="array" ref="AP1374">STDEVP(IF($AL$4:$AL$2012=AN1374,$AM$4:$AM$2012))</f>
        <v>#DIV/0!</v>
      </c>
      <c r="AQ1374" s="59" t="e">
        <f t="shared" si="514"/>
        <v>#DIV/0!</v>
      </c>
    </row>
    <row r="1375" spans="8:43" x14ac:dyDescent="0.2">
      <c r="H1375" s="63">
        <v>105.56</v>
      </c>
      <c r="I1375" s="64">
        <f t="shared" si="510"/>
        <v>105</v>
      </c>
      <c r="J1375" s="65" t="e">
        <f>VLOOKUP(H1375,FWD!$G$4:$I$128,4,FALSE)</f>
        <v>#N/A</v>
      </c>
      <c r="K1375" s="64" t="str">
        <f t="shared" si="515"/>
        <v/>
      </c>
      <c r="L1375" s="64" t="str">
        <f t="shared" si="516"/>
        <v/>
      </c>
      <c r="M1375" s="64" t="e">
        <f t="array" ref="M1375">STDEVP(IF($I$4:$I$2051=K1375,$J$4:$J$2051))</f>
        <v>#DIV/0!</v>
      </c>
      <c r="N1375" s="78" t="e">
        <f t="shared" si="511"/>
        <v>#DIV/0!</v>
      </c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AK1375" s="47">
        <v>73.680000000000007</v>
      </c>
      <c r="AL1375" s="48">
        <f t="shared" si="512"/>
        <v>73</v>
      </c>
      <c r="AM1375" s="49" t="e">
        <f>VLOOKUP(AK1375,FWD!#REF!,4,FALSE)</f>
        <v>#REF!</v>
      </c>
      <c r="AN1375" s="58" t="str">
        <f t="shared" si="513"/>
        <v/>
      </c>
      <c r="AO1375" s="58" t="str">
        <f t="shared" si="517"/>
        <v/>
      </c>
      <c r="AP1375" s="58" t="e">
        <f t="array" ref="AP1375">STDEVP(IF($AL$4:$AL$2012=AN1375,$AM$4:$AM$2012))</f>
        <v>#DIV/0!</v>
      </c>
      <c r="AQ1375" s="59" t="e">
        <f t="shared" si="514"/>
        <v>#DIV/0!</v>
      </c>
    </row>
    <row r="1376" spans="8:43" x14ac:dyDescent="0.2">
      <c r="H1376" s="63">
        <v>105.6</v>
      </c>
      <c r="I1376" s="64">
        <f t="shared" si="510"/>
        <v>105</v>
      </c>
      <c r="J1376" s="65" t="e">
        <f>VLOOKUP(H1376,FWD!$G$4:$I$128,4,FALSE)</f>
        <v>#N/A</v>
      </c>
      <c r="K1376" s="64" t="str">
        <f t="shared" si="515"/>
        <v/>
      </c>
      <c r="L1376" s="64" t="str">
        <f t="shared" si="516"/>
        <v/>
      </c>
      <c r="M1376" s="64" t="e">
        <f t="array" ref="M1376">STDEVP(IF($I$4:$I$2051=K1376,$J$4:$J$2051))</f>
        <v>#DIV/0!</v>
      </c>
      <c r="N1376" s="78" t="e">
        <f t="shared" si="511"/>
        <v>#DIV/0!</v>
      </c>
      <c r="O1376" s="38"/>
      <c r="P1376" s="38"/>
      <c r="Q1376" s="38"/>
      <c r="R1376" s="38"/>
      <c r="S1376" s="38"/>
      <c r="T1376" s="38"/>
      <c r="U1376" s="38"/>
      <c r="V1376" s="38"/>
      <c r="W1376" s="38"/>
      <c r="X1376" s="38"/>
      <c r="AK1376" s="47">
        <v>73.64</v>
      </c>
      <c r="AL1376" s="48">
        <f t="shared" si="512"/>
        <v>73</v>
      </c>
      <c r="AM1376" s="49" t="e">
        <f>VLOOKUP(AK1376,FWD!#REF!,4,FALSE)</f>
        <v>#REF!</v>
      </c>
      <c r="AN1376" s="58" t="str">
        <f t="shared" si="513"/>
        <v/>
      </c>
      <c r="AO1376" s="58" t="str">
        <f t="shared" si="517"/>
        <v/>
      </c>
      <c r="AP1376" s="58" t="e">
        <f t="array" ref="AP1376">STDEVP(IF($AL$4:$AL$2012=AN1376,$AM$4:$AM$2012))</f>
        <v>#DIV/0!</v>
      </c>
      <c r="AQ1376" s="59" t="e">
        <f t="shared" si="514"/>
        <v>#DIV/0!</v>
      </c>
    </row>
    <row r="1377" spans="8:43" x14ac:dyDescent="0.2">
      <c r="H1377" s="63">
        <v>105.64</v>
      </c>
      <c r="I1377" s="64">
        <f t="shared" si="510"/>
        <v>105</v>
      </c>
      <c r="J1377" s="65" t="e">
        <f>VLOOKUP(H1377,FWD!$G$4:$I$128,4,FALSE)</f>
        <v>#N/A</v>
      </c>
      <c r="K1377" s="64" t="str">
        <f t="shared" si="515"/>
        <v/>
      </c>
      <c r="L1377" s="64" t="str">
        <f t="shared" si="516"/>
        <v/>
      </c>
      <c r="M1377" s="64" t="e">
        <f t="array" ref="M1377">STDEVP(IF($I$4:$I$2051=K1377,$J$4:$J$2051))</f>
        <v>#DIV/0!</v>
      </c>
      <c r="N1377" s="78" t="e">
        <f t="shared" si="511"/>
        <v>#DIV/0!</v>
      </c>
      <c r="O1377" s="38"/>
      <c r="P1377" s="38"/>
      <c r="Q1377" s="38"/>
      <c r="R1377" s="38"/>
      <c r="S1377" s="38"/>
      <c r="T1377" s="38"/>
      <c r="U1377" s="38"/>
      <c r="V1377" s="38"/>
      <c r="W1377" s="38"/>
      <c r="X1377" s="38"/>
      <c r="AK1377" s="47">
        <v>73.599999999999994</v>
      </c>
      <c r="AL1377" s="48">
        <f t="shared" si="512"/>
        <v>73</v>
      </c>
      <c r="AM1377" s="49" t="e">
        <f>VLOOKUP(AK1377,FWD!#REF!,4,FALSE)</f>
        <v>#REF!</v>
      </c>
      <c r="AN1377" s="58" t="str">
        <f t="shared" si="513"/>
        <v/>
      </c>
      <c r="AO1377" s="58" t="str">
        <f t="shared" si="517"/>
        <v/>
      </c>
      <c r="AP1377" s="58" t="e">
        <f t="array" ref="AP1377">STDEVP(IF($AL$4:$AL$2012=AN1377,$AM$4:$AM$2012))</f>
        <v>#DIV/0!</v>
      </c>
      <c r="AQ1377" s="59" t="e">
        <f t="shared" si="514"/>
        <v>#DIV/0!</v>
      </c>
    </row>
    <row r="1378" spans="8:43" x14ac:dyDescent="0.2">
      <c r="H1378" s="63">
        <v>105.68</v>
      </c>
      <c r="I1378" s="64">
        <f t="shared" si="510"/>
        <v>105</v>
      </c>
      <c r="J1378" s="65" t="e">
        <f>VLOOKUP(H1378,FWD!$G$4:$I$128,4,FALSE)</f>
        <v>#N/A</v>
      </c>
      <c r="K1378" s="64" t="str">
        <f t="shared" si="515"/>
        <v/>
      </c>
      <c r="L1378" s="64" t="str">
        <f t="shared" si="516"/>
        <v/>
      </c>
      <c r="M1378" s="64" t="e">
        <f t="array" ref="M1378">STDEVP(IF($I$4:$I$2051=K1378,$J$4:$J$2051))</f>
        <v>#DIV/0!</v>
      </c>
      <c r="N1378" s="78" t="e">
        <f t="shared" si="511"/>
        <v>#DIV/0!</v>
      </c>
      <c r="O1378" s="38"/>
      <c r="P1378" s="38"/>
      <c r="Q1378" s="38"/>
      <c r="R1378" s="38"/>
      <c r="S1378" s="38"/>
      <c r="T1378" s="38"/>
      <c r="U1378" s="38"/>
      <c r="V1378" s="38"/>
      <c r="W1378" s="38"/>
      <c r="X1378" s="38"/>
      <c r="AK1378" s="47">
        <v>73.56</v>
      </c>
      <c r="AL1378" s="48">
        <f t="shared" si="512"/>
        <v>73</v>
      </c>
      <c r="AM1378" s="49" t="e">
        <f>VLOOKUP(AK1378,FWD!#REF!,4,FALSE)</f>
        <v>#REF!</v>
      </c>
      <c r="AN1378" s="58" t="str">
        <f t="shared" si="513"/>
        <v/>
      </c>
      <c r="AO1378" s="58" t="str">
        <f t="shared" si="517"/>
        <v/>
      </c>
      <c r="AP1378" s="58" t="e">
        <f t="array" ref="AP1378">STDEVP(IF($AL$4:$AL$2012=AN1378,$AM$4:$AM$2012))</f>
        <v>#DIV/0!</v>
      </c>
      <c r="AQ1378" s="59" t="e">
        <f t="shared" si="514"/>
        <v>#DIV/0!</v>
      </c>
    </row>
    <row r="1379" spans="8:43" x14ac:dyDescent="0.2">
      <c r="H1379" s="63">
        <v>105.72</v>
      </c>
      <c r="I1379" s="64">
        <f t="shared" si="510"/>
        <v>105</v>
      </c>
      <c r="J1379" s="65" t="e">
        <f>VLOOKUP(H1379,FWD!$G$4:$I$128,4,FALSE)</f>
        <v>#N/A</v>
      </c>
      <c r="K1379" s="64" t="str">
        <f t="shared" si="515"/>
        <v/>
      </c>
      <c r="L1379" s="64" t="str">
        <f t="shared" si="516"/>
        <v/>
      </c>
      <c r="M1379" s="64" t="e">
        <f t="array" ref="M1379">STDEVP(IF($I$4:$I$2051=K1379,$J$4:$J$2051))</f>
        <v>#DIV/0!</v>
      </c>
      <c r="N1379" s="78" t="e">
        <f t="shared" si="511"/>
        <v>#DIV/0!</v>
      </c>
      <c r="O1379" s="38"/>
      <c r="P1379" s="38"/>
      <c r="Q1379" s="38"/>
      <c r="R1379" s="38"/>
      <c r="S1379" s="38"/>
      <c r="T1379" s="38"/>
      <c r="U1379" s="38"/>
      <c r="V1379" s="38"/>
      <c r="W1379" s="38"/>
      <c r="X1379" s="38"/>
      <c r="AK1379" s="47">
        <v>73.52</v>
      </c>
      <c r="AL1379" s="48">
        <f t="shared" si="512"/>
        <v>73</v>
      </c>
      <c r="AM1379" s="49" t="e">
        <f>VLOOKUP(AK1379,FWD!#REF!,4,FALSE)</f>
        <v>#REF!</v>
      </c>
      <c r="AN1379" s="58" t="str">
        <f t="shared" si="513"/>
        <v/>
      </c>
      <c r="AO1379" s="58" t="str">
        <f t="shared" si="517"/>
        <v/>
      </c>
      <c r="AP1379" s="58" t="e">
        <f t="array" ref="AP1379">STDEVP(IF($AL$4:$AL$2012=AN1379,$AM$4:$AM$2012))</f>
        <v>#DIV/0!</v>
      </c>
      <c r="AQ1379" s="59" t="e">
        <f t="shared" si="514"/>
        <v>#DIV/0!</v>
      </c>
    </row>
    <row r="1380" spans="8:43" x14ac:dyDescent="0.2">
      <c r="H1380" s="63">
        <v>105.76</v>
      </c>
      <c r="I1380" s="64">
        <f t="shared" si="510"/>
        <v>105</v>
      </c>
      <c r="J1380" s="65" t="e">
        <f>VLOOKUP(H1380,FWD!$G$4:$I$128,4,FALSE)</f>
        <v>#N/A</v>
      </c>
      <c r="K1380" s="64" t="str">
        <f t="shared" si="515"/>
        <v/>
      </c>
      <c r="L1380" s="64" t="str">
        <f t="shared" si="516"/>
        <v/>
      </c>
      <c r="M1380" s="64" t="e">
        <f t="array" ref="M1380">STDEVP(IF($I$4:$I$2051=K1380,$J$4:$J$2051))</f>
        <v>#DIV/0!</v>
      </c>
      <c r="N1380" s="78" t="e">
        <f t="shared" si="511"/>
        <v>#DIV/0!</v>
      </c>
      <c r="O1380" s="38"/>
      <c r="P1380" s="38"/>
      <c r="Q1380" s="38"/>
      <c r="R1380" s="38"/>
      <c r="S1380" s="38"/>
      <c r="T1380" s="38"/>
      <c r="U1380" s="38"/>
      <c r="V1380" s="38"/>
      <c r="W1380" s="38"/>
      <c r="X1380" s="38"/>
      <c r="AK1380" s="47">
        <v>73.48</v>
      </c>
      <c r="AL1380" s="48">
        <f t="shared" si="512"/>
        <v>73</v>
      </c>
      <c r="AM1380" s="49" t="e">
        <f>VLOOKUP(AK1380,FWD!#REF!,4,FALSE)</f>
        <v>#REF!</v>
      </c>
      <c r="AN1380" s="58" t="str">
        <f t="shared" si="513"/>
        <v/>
      </c>
      <c r="AO1380" s="58" t="str">
        <f t="shared" si="517"/>
        <v/>
      </c>
      <c r="AP1380" s="58" t="e">
        <f t="array" ref="AP1380">STDEVP(IF($AL$4:$AL$2012=AN1380,$AM$4:$AM$2012))</f>
        <v>#DIV/0!</v>
      </c>
      <c r="AQ1380" s="59" t="e">
        <f t="shared" si="514"/>
        <v>#DIV/0!</v>
      </c>
    </row>
    <row r="1381" spans="8:43" x14ac:dyDescent="0.2">
      <c r="H1381" s="63">
        <v>105.8</v>
      </c>
      <c r="I1381" s="64">
        <f t="shared" si="510"/>
        <v>105</v>
      </c>
      <c r="J1381" s="65" t="e">
        <f>VLOOKUP(H1381,FWD!$G$4:$I$128,4,FALSE)</f>
        <v>#N/A</v>
      </c>
      <c r="K1381" s="64" t="str">
        <f t="shared" si="515"/>
        <v/>
      </c>
      <c r="L1381" s="64" t="str">
        <f t="shared" si="516"/>
        <v/>
      </c>
      <c r="M1381" s="64" t="e">
        <f t="array" ref="M1381">STDEVP(IF($I$4:$I$2051=K1381,$J$4:$J$2051))</f>
        <v>#DIV/0!</v>
      </c>
      <c r="N1381" s="78" t="e">
        <f t="shared" si="511"/>
        <v>#DIV/0!</v>
      </c>
      <c r="O1381" s="38"/>
      <c r="P1381" s="38"/>
      <c r="Q1381" s="38"/>
      <c r="R1381" s="38"/>
      <c r="S1381" s="38"/>
      <c r="T1381" s="38"/>
      <c r="U1381" s="38"/>
      <c r="V1381" s="38"/>
      <c r="W1381" s="38"/>
      <c r="X1381" s="38"/>
      <c r="AK1381" s="47">
        <v>73.44</v>
      </c>
      <c r="AL1381" s="48">
        <f t="shared" si="512"/>
        <v>73</v>
      </c>
      <c r="AM1381" s="49" t="e">
        <f>VLOOKUP(AK1381,FWD!#REF!,4,FALSE)</f>
        <v>#REF!</v>
      </c>
      <c r="AN1381" s="58" t="str">
        <f t="shared" si="513"/>
        <v/>
      </c>
      <c r="AO1381" s="58" t="str">
        <f t="shared" si="517"/>
        <v/>
      </c>
      <c r="AP1381" s="58" t="e">
        <f t="array" ref="AP1381">STDEVP(IF($AL$4:$AL$2012=AN1381,$AM$4:$AM$2012))</f>
        <v>#DIV/0!</v>
      </c>
      <c r="AQ1381" s="59" t="e">
        <f t="shared" si="514"/>
        <v>#DIV/0!</v>
      </c>
    </row>
    <row r="1382" spans="8:43" x14ac:dyDescent="0.2">
      <c r="H1382" s="63">
        <v>105.84</v>
      </c>
      <c r="I1382" s="64">
        <f t="shared" si="510"/>
        <v>105</v>
      </c>
      <c r="J1382" s="65" t="e">
        <f>VLOOKUP(H1382,FWD!$G$4:$I$128,4,FALSE)</f>
        <v>#N/A</v>
      </c>
      <c r="K1382" s="64" t="str">
        <f t="shared" si="515"/>
        <v/>
      </c>
      <c r="L1382" s="64" t="str">
        <f t="shared" si="516"/>
        <v/>
      </c>
      <c r="M1382" s="64" t="e">
        <f t="array" ref="M1382">STDEVP(IF($I$4:$I$2051=K1382,$J$4:$J$2051))</f>
        <v>#DIV/0!</v>
      </c>
      <c r="N1382" s="78" t="e">
        <f t="shared" si="511"/>
        <v>#DIV/0!</v>
      </c>
      <c r="O1382" s="38"/>
      <c r="P1382" s="38"/>
      <c r="Q1382" s="38"/>
      <c r="R1382" s="38"/>
      <c r="S1382" s="38"/>
      <c r="T1382" s="38"/>
      <c r="U1382" s="38"/>
      <c r="V1382" s="38"/>
      <c r="W1382" s="38"/>
      <c r="X1382" s="38"/>
      <c r="AK1382" s="47">
        <v>73.400000000000006</v>
      </c>
      <c r="AL1382" s="48">
        <f t="shared" si="512"/>
        <v>73</v>
      </c>
      <c r="AM1382" s="49" t="e">
        <f>VLOOKUP(AK1382,FWD!#REF!,4,FALSE)</f>
        <v>#REF!</v>
      </c>
      <c r="AN1382" s="58" t="str">
        <f t="shared" si="513"/>
        <v/>
      </c>
      <c r="AO1382" s="58" t="str">
        <f t="shared" si="517"/>
        <v/>
      </c>
      <c r="AP1382" s="58" t="e">
        <f t="array" ref="AP1382">STDEVP(IF($AL$4:$AL$2012=AN1382,$AM$4:$AM$2012))</f>
        <v>#DIV/0!</v>
      </c>
      <c r="AQ1382" s="59" t="e">
        <f t="shared" si="514"/>
        <v>#DIV/0!</v>
      </c>
    </row>
    <row r="1383" spans="8:43" x14ac:dyDescent="0.2">
      <c r="H1383" s="63">
        <v>105.88</v>
      </c>
      <c r="I1383" s="64">
        <f t="shared" si="510"/>
        <v>105</v>
      </c>
      <c r="J1383" s="65" t="e">
        <f>VLOOKUP(H1383,FWD!$G$4:$I$128,4,FALSE)</f>
        <v>#N/A</v>
      </c>
      <c r="K1383" s="64" t="str">
        <f t="shared" si="515"/>
        <v/>
      </c>
      <c r="L1383" s="64" t="str">
        <f t="shared" si="516"/>
        <v/>
      </c>
      <c r="M1383" s="64" t="e">
        <f t="array" ref="M1383">STDEVP(IF($I$4:$I$2051=K1383,$J$4:$J$2051))</f>
        <v>#DIV/0!</v>
      </c>
      <c r="N1383" s="78" t="e">
        <f t="shared" si="511"/>
        <v>#DIV/0!</v>
      </c>
      <c r="O1383" s="38"/>
      <c r="P1383" s="38"/>
      <c r="Q1383" s="38"/>
      <c r="R1383" s="38"/>
      <c r="S1383" s="38"/>
      <c r="T1383" s="38"/>
      <c r="U1383" s="38"/>
      <c r="V1383" s="38"/>
      <c r="W1383" s="38"/>
      <c r="X1383" s="38"/>
      <c r="AK1383" s="47">
        <v>73.36</v>
      </c>
      <c r="AL1383" s="48">
        <f t="shared" si="512"/>
        <v>73</v>
      </c>
      <c r="AM1383" s="49" t="e">
        <f>VLOOKUP(AK1383,FWD!#REF!,4,FALSE)</f>
        <v>#REF!</v>
      </c>
      <c r="AN1383" s="58" t="str">
        <f t="shared" si="513"/>
        <v/>
      </c>
      <c r="AO1383" s="58" t="str">
        <f t="shared" si="517"/>
        <v/>
      </c>
      <c r="AP1383" s="58" t="e">
        <f t="array" ref="AP1383">STDEVP(IF($AL$4:$AL$2012=AN1383,$AM$4:$AM$2012))</f>
        <v>#DIV/0!</v>
      </c>
      <c r="AQ1383" s="59" t="e">
        <f t="shared" si="514"/>
        <v>#DIV/0!</v>
      </c>
    </row>
    <row r="1384" spans="8:43" x14ac:dyDescent="0.2">
      <c r="H1384" s="63">
        <v>105.92</v>
      </c>
      <c r="I1384" s="64">
        <f t="shared" si="510"/>
        <v>105</v>
      </c>
      <c r="J1384" s="65" t="e">
        <f>VLOOKUP(H1384,FWD!$G$4:$I$128,4,FALSE)</f>
        <v>#N/A</v>
      </c>
      <c r="K1384" s="64" t="str">
        <f t="shared" si="515"/>
        <v/>
      </c>
      <c r="L1384" s="64" t="str">
        <f t="shared" si="516"/>
        <v/>
      </c>
      <c r="M1384" s="64" t="e">
        <f t="array" ref="M1384">STDEVP(IF($I$4:$I$2051=K1384,$J$4:$J$2051))</f>
        <v>#DIV/0!</v>
      </c>
      <c r="N1384" s="78" t="e">
        <f t="shared" si="511"/>
        <v>#DIV/0!</v>
      </c>
      <c r="O1384" s="38"/>
      <c r="P1384" s="38"/>
      <c r="Q1384" s="38"/>
      <c r="R1384" s="38"/>
      <c r="S1384" s="38"/>
      <c r="T1384" s="38"/>
      <c r="U1384" s="38"/>
      <c r="V1384" s="38"/>
      <c r="W1384" s="38"/>
      <c r="X1384" s="38"/>
      <c r="AK1384" s="47">
        <v>73.319999999999993</v>
      </c>
      <c r="AL1384" s="48">
        <f t="shared" si="512"/>
        <v>73</v>
      </c>
      <c r="AM1384" s="49" t="e">
        <f>VLOOKUP(AK1384,FWD!#REF!,4,FALSE)</f>
        <v>#REF!</v>
      </c>
      <c r="AN1384" s="58" t="str">
        <f t="shared" si="513"/>
        <v/>
      </c>
      <c r="AO1384" s="58" t="str">
        <f t="shared" si="517"/>
        <v/>
      </c>
      <c r="AP1384" s="58" t="e">
        <f t="array" ref="AP1384">STDEVP(IF($AL$4:$AL$2012=AN1384,$AM$4:$AM$2012))</f>
        <v>#DIV/0!</v>
      </c>
      <c r="AQ1384" s="59" t="e">
        <f t="shared" si="514"/>
        <v>#DIV/0!</v>
      </c>
    </row>
    <row r="1385" spans="8:43" x14ac:dyDescent="0.2">
      <c r="H1385" s="63">
        <v>105.96</v>
      </c>
      <c r="I1385" s="64">
        <f t="shared" si="510"/>
        <v>105</v>
      </c>
      <c r="J1385" s="65" t="e">
        <f>VLOOKUP(H1385,FWD!$G$4:$I$128,4,FALSE)</f>
        <v>#N/A</v>
      </c>
      <c r="K1385" s="64">
        <f t="shared" si="515"/>
        <v>105</v>
      </c>
      <c r="L1385" s="64" t="e">
        <f t="shared" si="516"/>
        <v>#N/A</v>
      </c>
      <c r="M1385" s="64" t="e">
        <f t="array" ref="M1385">STDEVP(IF($I$4:$I$2051=K1385,$J$4:$J$2051))</f>
        <v>#N/A</v>
      </c>
      <c r="N1385" s="78" t="e">
        <f t="shared" si="511"/>
        <v>#N/A</v>
      </c>
      <c r="O1385" s="38"/>
      <c r="P1385" s="38"/>
      <c r="Q1385" s="38"/>
      <c r="R1385" s="38"/>
      <c r="S1385" s="38"/>
      <c r="T1385" s="38"/>
      <c r="U1385" s="38"/>
      <c r="V1385" s="38"/>
      <c r="W1385" s="38"/>
      <c r="X1385" s="38"/>
      <c r="AK1385" s="47">
        <v>73.28</v>
      </c>
      <c r="AL1385" s="48">
        <f t="shared" si="512"/>
        <v>73</v>
      </c>
      <c r="AM1385" s="49" t="e">
        <f>VLOOKUP(AK1385,FWD!#REF!,4,FALSE)</f>
        <v>#REF!</v>
      </c>
      <c r="AN1385" s="58" t="str">
        <f t="shared" si="513"/>
        <v/>
      </c>
      <c r="AO1385" s="58" t="str">
        <f t="shared" si="517"/>
        <v/>
      </c>
      <c r="AP1385" s="58" t="e">
        <f t="array" ref="AP1385">STDEVP(IF($AL$4:$AL$2012=AN1385,$AM$4:$AM$2012))</f>
        <v>#DIV/0!</v>
      </c>
      <c r="AQ1385" s="59" t="e">
        <f t="shared" si="514"/>
        <v>#DIV/0!</v>
      </c>
    </row>
    <row r="1386" spans="8:43" x14ac:dyDescent="0.2">
      <c r="H1386" s="63">
        <v>106</v>
      </c>
      <c r="I1386" s="64">
        <f t="shared" si="510"/>
        <v>106</v>
      </c>
      <c r="J1386" s="65" t="e">
        <f>VLOOKUP(H1386,FWD!$G$4:$I$128,4,FALSE)</f>
        <v>#N/A</v>
      </c>
      <c r="K1386" s="64" t="str">
        <f t="shared" si="515"/>
        <v/>
      </c>
      <c r="L1386" s="64" t="str">
        <f t="shared" si="516"/>
        <v/>
      </c>
      <c r="M1386" s="64" t="e">
        <f t="array" ref="M1386">STDEVP(IF($I$4:$I$2051=K1386,$J$4:$J$2051))</f>
        <v>#DIV/0!</v>
      </c>
      <c r="N1386" s="78" t="e">
        <f t="shared" si="511"/>
        <v>#DIV/0!</v>
      </c>
      <c r="O1386" s="38"/>
      <c r="P1386" s="38"/>
      <c r="Q1386" s="38"/>
      <c r="R1386" s="38"/>
      <c r="S1386" s="38"/>
      <c r="T1386" s="38"/>
      <c r="U1386" s="38"/>
      <c r="V1386" s="38"/>
      <c r="W1386" s="38"/>
      <c r="X1386" s="38"/>
      <c r="AK1386" s="47">
        <v>73.239999999999995</v>
      </c>
      <c r="AL1386" s="48">
        <f t="shared" si="512"/>
        <v>73</v>
      </c>
      <c r="AM1386" s="49" t="e">
        <f>VLOOKUP(AK1386,FWD!#REF!,4,FALSE)</f>
        <v>#REF!</v>
      </c>
      <c r="AN1386" s="58" t="str">
        <f t="shared" si="513"/>
        <v/>
      </c>
      <c r="AO1386" s="58" t="str">
        <f t="shared" si="517"/>
        <v/>
      </c>
      <c r="AP1386" s="58" t="e">
        <f t="array" ref="AP1386">STDEVP(IF($AL$4:$AL$2012=AN1386,$AM$4:$AM$2012))</f>
        <v>#DIV/0!</v>
      </c>
      <c r="AQ1386" s="59" t="e">
        <f t="shared" si="514"/>
        <v>#DIV/0!</v>
      </c>
    </row>
    <row r="1387" spans="8:43" x14ac:dyDescent="0.2">
      <c r="H1387" s="63">
        <v>106.04</v>
      </c>
      <c r="I1387" s="64">
        <f t="shared" si="510"/>
        <v>106</v>
      </c>
      <c r="J1387" s="65" t="e">
        <f>VLOOKUP(H1387,FWD!$G$4:$I$128,4,FALSE)</f>
        <v>#N/A</v>
      </c>
      <c r="K1387" s="64" t="str">
        <f t="shared" si="515"/>
        <v/>
      </c>
      <c r="L1387" s="64" t="str">
        <f t="shared" si="516"/>
        <v/>
      </c>
      <c r="M1387" s="64" t="e">
        <f t="array" ref="M1387">STDEVP(IF($I$4:$I$2051=K1387,$J$4:$J$2051))</f>
        <v>#DIV/0!</v>
      </c>
      <c r="N1387" s="78" t="e">
        <f t="shared" si="511"/>
        <v>#DIV/0!</v>
      </c>
      <c r="O1387" s="38"/>
      <c r="P1387" s="38"/>
      <c r="Q1387" s="38"/>
      <c r="R1387" s="38"/>
      <c r="S1387" s="38"/>
      <c r="T1387" s="38"/>
      <c r="U1387" s="38"/>
      <c r="V1387" s="38"/>
      <c r="W1387" s="38"/>
      <c r="X1387" s="38"/>
      <c r="AK1387" s="47">
        <v>73.2</v>
      </c>
      <c r="AL1387" s="48">
        <f t="shared" si="512"/>
        <v>73</v>
      </c>
      <c r="AM1387" s="49" t="e">
        <f>VLOOKUP(AK1387,FWD!#REF!,4,FALSE)</f>
        <v>#REF!</v>
      </c>
      <c r="AN1387" s="58" t="str">
        <f t="shared" si="513"/>
        <v/>
      </c>
      <c r="AO1387" s="58" t="str">
        <f t="shared" si="517"/>
        <v/>
      </c>
      <c r="AP1387" s="58" t="e">
        <f t="array" ref="AP1387">STDEVP(IF($AL$4:$AL$2012=AN1387,$AM$4:$AM$2012))</f>
        <v>#DIV/0!</v>
      </c>
      <c r="AQ1387" s="59" t="e">
        <f t="shared" si="514"/>
        <v>#DIV/0!</v>
      </c>
    </row>
    <row r="1388" spans="8:43" x14ac:dyDescent="0.2">
      <c r="H1388" s="63">
        <v>106.08</v>
      </c>
      <c r="I1388" s="64">
        <f t="shared" si="510"/>
        <v>106</v>
      </c>
      <c r="J1388" s="65" t="e">
        <f>VLOOKUP(H1388,FWD!$G$4:$I$128,4,FALSE)</f>
        <v>#N/A</v>
      </c>
      <c r="K1388" s="64" t="str">
        <f t="shared" si="515"/>
        <v/>
      </c>
      <c r="L1388" s="64" t="str">
        <f t="shared" si="516"/>
        <v/>
      </c>
      <c r="M1388" s="64" t="e">
        <f t="array" ref="M1388">STDEVP(IF($I$4:$I$2051=K1388,$J$4:$J$2051))</f>
        <v>#DIV/0!</v>
      </c>
      <c r="N1388" s="78" t="e">
        <f t="shared" si="511"/>
        <v>#DIV/0!</v>
      </c>
      <c r="O1388" s="38"/>
      <c r="P1388" s="38"/>
      <c r="Q1388" s="38"/>
      <c r="R1388" s="38"/>
      <c r="S1388" s="38"/>
      <c r="T1388" s="38"/>
      <c r="U1388" s="38"/>
      <c r="V1388" s="38"/>
      <c r="W1388" s="38"/>
      <c r="X1388" s="38"/>
      <c r="AK1388" s="47">
        <v>73.16</v>
      </c>
      <c r="AL1388" s="48">
        <f t="shared" si="512"/>
        <v>73</v>
      </c>
      <c r="AM1388" s="49" t="e">
        <f>VLOOKUP(AK1388,FWD!#REF!,4,FALSE)</f>
        <v>#REF!</v>
      </c>
      <c r="AN1388" s="58" t="str">
        <f t="shared" si="513"/>
        <v/>
      </c>
      <c r="AO1388" s="58" t="str">
        <f t="shared" si="517"/>
        <v/>
      </c>
      <c r="AP1388" s="58" t="e">
        <f t="array" ref="AP1388">STDEVP(IF($AL$4:$AL$2012=AN1388,$AM$4:$AM$2012))</f>
        <v>#DIV/0!</v>
      </c>
      <c r="AQ1388" s="59" t="e">
        <f t="shared" si="514"/>
        <v>#DIV/0!</v>
      </c>
    </row>
    <row r="1389" spans="8:43" x14ac:dyDescent="0.2">
      <c r="H1389" s="63">
        <v>106.12</v>
      </c>
      <c r="I1389" s="64">
        <f t="shared" si="510"/>
        <v>106</v>
      </c>
      <c r="J1389" s="65" t="e">
        <f>VLOOKUP(H1389,FWD!$G$4:$I$128,4,FALSE)</f>
        <v>#N/A</v>
      </c>
      <c r="K1389" s="64" t="str">
        <f t="shared" si="515"/>
        <v/>
      </c>
      <c r="L1389" s="64" t="str">
        <f t="shared" si="516"/>
        <v/>
      </c>
      <c r="M1389" s="64" t="e">
        <f t="array" ref="M1389">STDEVP(IF($I$4:$I$2051=K1389,$J$4:$J$2051))</f>
        <v>#DIV/0!</v>
      </c>
      <c r="N1389" s="78" t="e">
        <f t="shared" si="511"/>
        <v>#DIV/0!</v>
      </c>
      <c r="O1389" s="38"/>
      <c r="P1389" s="38"/>
      <c r="Q1389" s="38"/>
      <c r="R1389" s="38"/>
      <c r="S1389" s="38"/>
      <c r="T1389" s="38"/>
      <c r="U1389" s="38"/>
      <c r="V1389" s="38"/>
      <c r="W1389" s="38"/>
      <c r="X1389" s="38"/>
      <c r="AK1389" s="47">
        <v>73.12</v>
      </c>
      <c r="AL1389" s="48">
        <f t="shared" si="512"/>
        <v>73</v>
      </c>
      <c r="AM1389" s="49" t="e">
        <f>VLOOKUP(AK1389,FWD!#REF!,4,FALSE)</f>
        <v>#REF!</v>
      </c>
      <c r="AN1389" s="58" t="str">
        <f t="shared" si="513"/>
        <v/>
      </c>
      <c r="AO1389" s="58" t="str">
        <f t="shared" si="517"/>
        <v/>
      </c>
      <c r="AP1389" s="58" t="e">
        <f t="array" ref="AP1389">STDEVP(IF($AL$4:$AL$2012=AN1389,$AM$4:$AM$2012))</f>
        <v>#DIV/0!</v>
      </c>
      <c r="AQ1389" s="59" t="e">
        <f t="shared" si="514"/>
        <v>#DIV/0!</v>
      </c>
    </row>
    <row r="1390" spans="8:43" x14ac:dyDescent="0.2">
      <c r="H1390" s="63">
        <v>106.16</v>
      </c>
      <c r="I1390" s="64">
        <f t="shared" si="510"/>
        <v>106</v>
      </c>
      <c r="J1390" s="65" t="e">
        <f>VLOOKUP(H1390,FWD!$G$4:$I$128,4,FALSE)</f>
        <v>#N/A</v>
      </c>
      <c r="K1390" s="64" t="str">
        <f t="shared" si="515"/>
        <v/>
      </c>
      <c r="L1390" s="64" t="str">
        <f t="shared" si="516"/>
        <v/>
      </c>
      <c r="M1390" s="64" t="e">
        <f t="array" ref="M1390">STDEVP(IF($I$4:$I$2051=K1390,$J$4:$J$2051))</f>
        <v>#DIV/0!</v>
      </c>
      <c r="N1390" s="78" t="e">
        <f t="shared" si="511"/>
        <v>#DIV/0!</v>
      </c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AK1390" s="47">
        <v>73.040000000000006</v>
      </c>
      <c r="AL1390" s="48">
        <f t="shared" si="512"/>
        <v>73</v>
      </c>
      <c r="AM1390" s="49" t="e">
        <f>VLOOKUP(AK1390,FWD!#REF!,4,FALSE)</f>
        <v>#REF!</v>
      </c>
      <c r="AN1390" s="58" t="str">
        <f t="shared" si="513"/>
        <v/>
      </c>
      <c r="AO1390" s="58" t="str">
        <f t="shared" si="517"/>
        <v/>
      </c>
      <c r="AP1390" s="58" t="e">
        <f t="array" ref="AP1390">STDEVP(IF($AL$4:$AL$2012=AN1390,$AM$4:$AM$2012))</f>
        <v>#DIV/0!</v>
      </c>
      <c r="AQ1390" s="59" t="e">
        <f t="shared" si="514"/>
        <v>#DIV/0!</v>
      </c>
    </row>
    <row r="1391" spans="8:43" x14ac:dyDescent="0.2">
      <c r="H1391" s="63">
        <v>106.2</v>
      </c>
      <c r="I1391" s="64">
        <f t="shared" si="510"/>
        <v>106</v>
      </c>
      <c r="J1391" s="65" t="e">
        <f>VLOOKUP(H1391,FWD!$G$4:$I$128,4,FALSE)</f>
        <v>#N/A</v>
      </c>
      <c r="K1391" s="64" t="str">
        <f t="shared" si="515"/>
        <v/>
      </c>
      <c r="L1391" s="64" t="str">
        <f t="shared" si="516"/>
        <v/>
      </c>
      <c r="M1391" s="64" t="e">
        <f t="array" ref="M1391">STDEVP(IF($I$4:$I$2051=K1391,$J$4:$J$2051))</f>
        <v>#DIV/0!</v>
      </c>
      <c r="N1391" s="78" t="e">
        <f t="shared" si="511"/>
        <v>#DIV/0!</v>
      </c>
      <c r="O1391" s="38"/>
      <c r="P1391" s="38"/>
      <c r="Q1391" s="38"/>
      <c r="R1391" s="38"/>
      <c r="S1391" s="38"/>
      <c r="T1391" s="38"/>
      <c r="U1391" s="38"/>
      <c r="V1391" s="38"/>
      <c r="W1391" s="38"/>
      <c r="X1391" s="38"/>
      <c r="AK1391" s="47">
        <v>73</v>
      </c>
      <c r="AL1391" s="48">
        <f t="shared" si="512"/>
        <v>73</v>
      </c>
      <c r="AM1391" s="49" t="e">
        <f>VLOOKUP(AK1391,FWD!#REF!,4,FALSE)</f>
        <v>#REF!</v>
      </c>
      <c r="AN1391" s="58">
        <f t="shared" si="513"/>
        <v>73</v>
      </c>
      <c r="AO1391" s="58" t="e">
        <f t="shared" si="517"/>
        <v>#REF!</v>
      </c>
      <c r="AP1391" s="58" t="e">
        <f t="array" ref="AP1391">STDEVP(IF($AL$4:$AL$2012=AN1391,$AM$4:$AM$2012))</f>
        <v>#REF!</v>
      </c>
      <c r="AQ1391" s="59" t="e">
        <f t="shared" si="514"/>
        <v>#REF!</v>
      </c>
    </row>
    <row r="1392" spans="8:43" x14ac:dyDescent="0.2">
      <c r="H1392" s="63">
        <v>106.24</v>
      </c>
      <c r="I1392" s="64">
        <f t="shared" si="510"/>
        <v>106</v>
      </c>
      <c r="J1392" s="65" t="e">
        <f>VLOOKUP(H1392,FWD!$G$4:$I$128,4,FALSE)</f>
        <v>#N/A</v>
      </c>
      <c r="K1392" s="64" t="str">
        <f t="shared" si="515"/>
        <v/>
      </c>
      <c r="L1392" s="64" t="str">
        <f t="shared" si="516"/>
        <v/>
      </c>
      <c r="M1392" s="64" t="e">
        <f t="array" ref="M1392">STDEVP(IF($I$4:$I$2051=K1392,$J$4:$J$2051))</f>
        <v>#DIV/0!</v>
      </c>
      <c r="N1392" s="78" t="e">
        <f t="shared" si="511"/>
        <v>#DIV/0!</v>
      </c>
      <c r="O1392" s="38"/>
      <c r="P1392" s="38"/>
      <c r="Q1392" s="38"/>
      <c r="R1392" s="38"/>
      <c r="S1392" s="38"/>
      <c r="T1392" s="38"/>
      <c r="U1392" s="38"/>
      <c r="V1392" s="38"/>
      <c r="W1392" s="38"/>
      <c r="X1392" s="38"/>
      <c r="AK1392" s="47">
        <v>72.959999999999994</v>
      </c>
      <c r="AL1392" s="48">
        <f t="shared" si="512"/>
        <v>72</v>
      </c>
      <c r="AM1392" s="49" t="e">
        <f>VLOOKUP(AK1392,FWD!#REF!,4,FALSE)</f>
        <v>#REF!</v>
      </c>
      <c r="AN1392" s="58" t="str">
        <f t="shared" si="513"/>
        <v/>
      </c>
      <c r="AO1392" s="58" t="str">
        <f t="shared" si="517"/>
        <v/>
      </c>
      <c r="AP1392" s="58" t="e">
        <f t="array" ref="AP1392">STDEVP(IF($AL$4:$AL$2012=AN1392,$AM$4:$AM$2012))</f>
        <v>#DIV/0!</v>
      </c>
      <c r="AQ1392" s="59" t="e">
        <f t="shared" si="514"/>
        <v>#DIV/0!</v>
      </c>
    </row>
    <row r="1393" spans="8:43" x14ac:dyDescent="0.2">
      <c r="H1393" s="63">
        <v>106.28</v>
      </c>
      <c r="I1393" s="64">
        <f t="shared" si="510"/>
        <v>106</v>
      </c>
      <c r="J1393" s="65" t="e">
        <f>VLOOKUP(H1393,FWD!$G$4:$I$128,4,FALSE)</f>
        <v>#N/A</v>
      </c>
      <c r="K1393" s="64" t="str">
        <f t="shared" si="515"/>
        <v/>
      </c>
      <c r="L1393" s="64" t="str">
        <f t="shared" si="516"/>
        <v/>
      </c>
      <c r="M1393" s="64" t="e">
        <f t="array" ref="M1393">STDEVP(IF($I$4:$I$2051=K1393,$J$4:$J$2051))</f>
        <v>#DIV/0!</v>
      </c>
      <c r="N1393" s="78" t="e">
        <f t="shared" si="511"/>
        <v>#DIV/0!</v>
      </c>
      <c r="O1393" s="38"/>
      <c r="P1393" s="38"/>
      <c r="Q1393" s="38"/>
      <c r="R1393" s="38"/>
      <c r="S1393" s="38"/>
      <c r="T1393" s="38"/>
      <c r="U1393" s="38"/>
      <c r="V1393" s="38"/>
      <c r="W1393" s="38"/>
      <c r="X1393" s="38"/>
      <c r="AK1393" s="47">
        <v>72.92</v>
      </c>
      <c r="AL1393" s="48">
        <f t="shared" si="512"/>
        <v>72</v>
      </c>
      <c r="AM1393" s="49" t="e">
        <f>VLOOKUP(AK1393,FWD!#REF!,4,FALSE)</f>
        <v>#REF!</v>
      </c>
      <c r="AN1393" s="58" t="str">
        <f t="shared" si="513"/>
        <v/>
      </c>
      <c r="AO1393" s="58" t="str">
        <f t="shared" si="517"/>
        <v/>
      </c>
      <c r="AP1393" s="58" t="e">
        <f t="array" ref="AP1393">STDEVP(IF($AL$4:$AL$2012=AN1393,$AM$4:$AM$2012))</f>
        <v>#DIV/0!</v>
      </c>
      <c r="AQ1393" s="59" t="e">
        <f t="shared" si="514"/>
        <v>#DIV/0!</v>
      </c>
    </row>
    <row r="1394" spans="8:43" x14ac:dyDescent="0.2">
      <c r="H1394" s="63">
        <v>106.32</v>
      </c>
      <c r="I1394" s="64">
        <f t="shared" si="510"/>
        <v>106</v>
      </c>
      <c r="J1394" s="65" t="e">
        <f>VLOOKUP(H1394,FWD!$G$4:$I$128,4,FALSE)</f>
        <v>#N/A</v>
      </c>
      <c r="K1394" s="64" t="str">
        <f t="shared" si="515"/>
        <v/>
      </c>
      <c r="L1394" s="64" t="str">
        <f t="shared" si="516"/>
        <v/>
      </c>
      <c r="M1394" s="64" t="e">
        <f t="array" ref="M1394">STDEVP(IF($I$4:$I$2051=K1394,$J$4:$J$2051))</f>
        <v>#DIV/0!</v>
      </c>
      <c r="N1394" s="78" t="e">
        <f t="shared" si="511"/>
        <v>#DIV/0!</v>
      </c>
      <c r="O1394" s="38"/>
      <c r="P1394" s="38"/>
      <c r="Q1394" s="38"/>
      <c r="R1394" s="38"/>
      <c r="S1394" s="38"/>
      <c r="T1394" s="38"/>
      <c r="U1394" s="38"/>
      <c r="V1394" s="38"/>
      <c r="W1394" s="38"/>
      <c r="X1394" s="38"/>
      <c r="AK1394" s="47">
        <v>72.88</v>
      </c>
      <c r="AL1394" s="48">
        <f t="shared" si="512"/>
        <v>72</v>
      </c>
      <c r="AM1394" s="49" t="e">
        <f>VLOOKUP(AK1394,FWD!#REF!,4,FALSE)</f>
        <v>#REF!</v>
      </c>
      <c r="AN1394" s="58" t="str">
        <f t="shared" si="513"/>
        <v/>
      </c>
      <c r="AO1394" s="58" t="str">
        <f t="shared" si="517"/>
        <v/>
      </c>
      <c r="AP1394" s="58" t="e">
        <f t="array" ref="AP1394">STDEVP(IF($AL$4:$AL$2012=AN1394,$AM$4:$AM$2012))</f>
        <v>#DIV/0!</v>
      </c>
      <c r="AQ1394" s="59" t="e">
        <f t="shared" si="514"/>
        <v>#DIV/0!</v>
      </c>
    </row>
    <row r="1395" spans="8:43" x14ac:dyDescent="0.2">
      <c r="H1395" s="63">
        <v>106.36</v>
      </c>
      <c r="I1395" s="64">
        <f t="shared" si="510"/>
        <v>106</v>
      </c>
      <c r="J1395" s="65" t="e">
        <f>VLOOKUP(H1395,FWD!$G$4:$I$128,4,FALSE)</f>
        <v>#N/A</v>
      </c>
      <c r="K1395" s="64" t="str">
        <f t="shared" si="515"/>
        <v/>
      </c>
      <c r="L1395" s="64" t="str">
        <f t="shared" si="516"/>
        <v/>
      </c>
      <c r="M1395" s="64" t="e">
        <f t="array" ref="M1395">STDEVP(IF($I$4:$I$2051=K1395,$J$4:$J$2051))</f>
        <v>#DIV/0!</v>
      </c>
      <c r="N1395" s="78" t="e">
        <f t="shared" si="511"/>
        <v>#DIV/0!</v>
      </c>
      <c r="O1395" s="38"/>
      <c r="P1395" s="38"/>
      <c r="Q1395" s="38"/>
      <c r="R1395" s="38"/>
      <c r="S1395" s="38"/>
      <c r="T1395" s="38"/>
      <c r="U1395" s="38"/>
      <c r="V1395" s="38"/>
      <c r="W1395" s="38"/>
      <c r="X1395" s="38"/>
      <c r="AK1395" s="47">
        <v>72.84</v>
      </c>
      <c r="AL1395" s="48">
        <f t="shared" si="512"/>
        <v>72</v>
      </c>
      <c r="AM1395" s="49" t="e">
        <f>VLOOKUP(AK1395,FWD!#REF!,4,FALSE)</f>
        <v>#REF!</v>
      </c>
      <c r="AN1395" s="58" t="str">
        <f t="shared" si="513"/>
        <v/>
      </c>
      <c r="AO1395" s="58" t="str">
        <f t="shared" si="517"/>
        <v/>
      </c>
      <c r="AP1395" s="58" t="e">
        <f t="array" ref="AP1395">STDEVP(IF($AL$4:$AL$2012=AN1395,$AM$4:$AM$2012))</f>
        <v>#DIV/0!</v>
      </c>
      <c r="AQ1395" s="59" t="e">
        <f t="shared" si="514"/>
        <v>#DIV/0!</v>
      </c>
    </row>
    <row r="1396" spans="8:43" x14ac:dyDescent="0.2">
      <c r="H1396" s="63">
        <v>106.4</v>
      </c>
      <c r="I1396" s="64">
        <f t="shared" si="510"/>
        <v>106</v>
      </c>
      <c r="J1396" s="65" t="e">
        <f>VLOOKUP(H1396,FWD!$G$4:$I$128,4,FALSE)</f>
        <v>#N/A</v>
      </c>
      <c r="K1396" s="64" t="str">
        <f t="shared" si="515"/>
        <v/>
      </c>
      <c r="L1396" s="64" t="str">
        <f t="shared" si="516"/>
        <v/>
      </c>
      <c r="M1396" s="64" t="e">
        <f t="array" ref="M1396">STDEVP(IF($I$4:$I$2051=K1396,$J$4:$J$2051))</f>
        <v>#DIV/0!</v>
      </c>
      <c r="N1396" s="78" t="e">
        <f t="shared" si="511"/>
        <v>#DIV/0!</v>
      </c>
      <c r="O1396" s="38"/>
      <c r="P1396" s="38"/>
      <c r="Q1396" s="38"/>
      <c r="R1396" s="38"/>
      <c r="S1396" s="38"/>
      <c r="T1396" s="38"/>
      <c r="U1396" s="38"/>
      <c r="V1396" s="38"/>
      <c r="W1396" s="38"/>
      <c r="X1396" s="38"/>
      <c r="AK1396" s="47">
        <v>72.8</v>
      </c>
      <c r="AL1396" s="48">
        <f t="shared" si="512"/>
        <v>72</v>
      </c>
      <c r="AM1396" s="49" t="e">
        <f>VLOOKUP(AK1396,FWD!#REF!,4,FALSE)</f>
        <v>#REF!</v>
      </c>
      <c r="AN1396" s="58" t="str">
        <f t="shared" si="513"/>
        <v/>
      </c>
      <c r="AO1396" s="58" t="str">
        <f t="shared" si="517"/>
        <v/>
      </c>
      <c r="AP1396" s="58" t="e">
        <f t="array" ref="AP1396">STDEVP(IF($AL$4:$AL$2012=AN1396,$AM$4:$AM$2012))</f>
        <v>#DIV/0!</v>
      </c>
      <c r="AQ1396" s="59" t="e">
        <f t="shared" si="514"/>
        <v>#DIV/0!</v>
      </c>
    </row>
    <row r="1397" spans="8:43" x14ac:dyDescent="0.2">
      <c r="H1397" s="63">
        <v>106.44</v>
      </c>
      <c r="I1397" s="64">
        <f t="shared" si="510"/>
        <v>106</v>
      </c>
      <c r="J1397" s="65" t="e">
        <f>VLOOKUP(H1397,FWD!$G$4:$I$128,4,FALSE)</f>
        <v>#N/A</v>
      </c>
      <c r="K1397" s="64" t="str">
        <f t="shared" si="515"/>
        <v/>
      </c>
      <c r="L1397" s="64" t="str">
        <f t="shared" si="516"/>
        <v/>
      </c>
      <c r="M1397" s="64" t="e">
        <f t="array" ref="M1397">STDEVP(IF($I$4:$I$2051=K1397,$J$4:$J$2051))</f>
        <v>#DIV/0!</v>
      </c>
      <c r="N1397" s="78" t="e">
        <f t="shared" si="511"/>
        <v>#DIV/0!</v>
      </c>
      <c r="O1397" s="38"/>
      <c r="P1397" s="38"/>
      <c r="Q1397" s="38"/>
      <c r="R1397" s="38"/>
      <c r="S1397" s="38"/>
      <c r="T1397" s="38"/>
      <c r="U1397" s="38"/>
      <c r="V1397" s="38"/>
      <c r="W1397" s="38"/>
      <c r="X1397" s="38"/>
      <c r="AK1397" s="47">
        <v>72.760000000000005</v>
      </c>
      <c r="AL1397" s="48">
        <f t="shared" si="512"/>
        <v>72</v>
      </c>
      <c r="AM1397" s="49" t="e">
        <f>VLOOKUP(AK1397,FWD!#REF!,4,FALSE)</f>
        <v>#REF!</v>
      </c>
      <c r="AN1397" s="58" t="str">
        <f t="shared" si="513"/>
        <v/>
      </c>
      <c r="AO1397" s="58" t="str">
        <f t="shared" si="517"/>
        <v/>
      </c>
      <c r="AP1397" s="58" t="e">
        <f t="array" ref="AP1397">STDEVP(IF($AL$4:$AL$2012=AN1397,$AM$4:$AM$2012))</f>
        <v>#DIV/0!</v>
      </c>
      <c r="AQ1397" s="59" t="e">
        <f t="shared" si="514"/>
        <v>#DIV/0!</v>
      </c>
    </row>
    <row r="1398" spans="8:43" x14ac:dyDescent="0.2">
      <c r="H1398" s="63">
        <v>106.48</v>
      </c>
      <c r="I1398" s="64">
        <f t="shared" si="510"/>
        <v>106</v>
      </c>
      <c r="J1398" s="65" t="e">
        <f>VLOOKUP(H1398,FWD!$G$4:$I$128,4,FALSE)</f>
        <v>#N/A</v>
      </c>
      <c r="K1398" s="64" t="str">
        <f t="shared" si="515"/>
        <v/>
      </c>
      <c r="L1398" s="64" t="str">
        <f t="shared" si="516"/>
        <v/>
      </c>
      <c r="M1398" s="64" t="e">
        <f t="array" ref="M1398">STDEVP(IF($I$4:$I$2051=K1398,$J$4:$J$2051))</f>
        <v>#DIV/0!</v>
      </c>
      <c r="N1398" s="78" t="e">
        <f t="shared" si="511"/>
        <v>#DIV/0!</v>
      </c>
      <c r="O1398" s="38"/>
      <c r="P1398" s="38"/>
      <c r="Q1398" s="38"/>
      <c r="R1398" s="38"/>
      <c r="S1398" s="38"/>
      <c r="T1398" s="38"/>
      <c r="U1398" s="38"/>
      <c r="V1398" s="38"/>
      <c r="W1398" s="38"/>
      <c r="X1398" s="38"/>
      <c r="AK1398" s="47">
        <v>72.72</v>
      </c>
      <c r="AL1398" s="48">
        <f t="shared" si="512"/>
        <v>72</v>
      </c>
      <c r="AM1398" s="49" t="e">
        <f>VLOOKUP(AK1398,FWD!#REF!,4,FALSE)</f>
        <v>#REF!</v>
      </c>
      <c r="AN1398" s="58" t="str">
        <f t="shared" si="513"/>
        <v/>
      </c>
      <c r="AO1398" s="58" t="str">
        <f t="shared" si="517"/>
        <v/>
      </c>
      <c r="AP1398" s="58" t="e">
        <f t="array" ref="AP1398">STDEVP(IF($AL$4:$AL$2012=AN1398,$AM$4:$AM$2012))</f>
        <v>#DIV/0!</v>
      </c>
      <c r="AQ1398" s="59" t="e">
        <f t="shared" si="514"/>
        <v>#DIV/0!</v>
      </c>
    </row>
    <row r="1399" spans="8:43" x14ac:dyDescent="0.2">
      <c r="H1399" s="63">
        <v>106.52</v>
      </c>
      <c r="I1399" s="64">
        <f t="shared" si="510"/>
        <v>106</v>
      </c>
      <c r="J1399" s="65" t="e">
        <f>VLOOKUP(H1399,FWD!$G$4:$I$128,4,FALSE)</f>
        <v>#N/A</v>
      </c>
      <c r="K1399" s="64" t="str">
        <f t="shared" si="515"/>
        <v/>
      </c>
      <c r="L1399" s="64" t="str">
        <f t="shared" si="516"/>
        <v/>
      </c>
      <c r="M1399" s="64" t="e">
        <f t="array" ref="M1399">STDEVP(IF($I$4:$I$2051=K1399,$J$4:$J$2051))</f>
        <v>#DIV/0!</v>
      </c>
      <c r="N1399" s="78" t="e">
        <f t="shared" si="511"/>
        <v>#DIV/0!</v>
      </c>
      <c r="O1399" s="38"/>
      <c r="P1399" s="38"/>
      <c r="Q1399" s="38"/>
      <c r="R1399" s="38"/>
      <c r="S1399" s="38"/>
      <c r="T1399" s="38"/>
      <c r="U1399" s="38"/>
      <c r="V1399" s="38"/>
      <c r="W1399" s="38"/>
      <c r="X1399" s="38"/>
      <c r="AK1399" s="47">
        <v>72.680000000000007</v>
      </c>
      <c r="AL1399" s="48">
        <f t="shared" si="512"/>
        <v>72</v>
      </c>
      <c r="AM1399" s="49" t="e">
        <f>VLOOKUP(AK1399,FWD!#REF!,4,FALSE)</f>
        <v>#REF!</v>
      </c>
      <c r="AN1399" s="58" t="str">
        <f t="shared" si="513"/>
        <v/>
      </c>
      <c r="AO1399" s="58" t="str">
        <f t="shared" si="517"/>
        <v/>
      </c>
      <c r="AP1399" s="58" t="e">
        <f t="array" ref="AP1399">STDEVP(IF($AL$4:$AL$2012=AN1399,$AM$4:$AM$2012))</f>
        <v>#DIV/0!</v>
      </c>
      <c r="AQ1399" s="59" t="e">
        <f t="shared" si="514"/>
        <v>#DIV/0!</v>
      </c>
    </row>
    <row r="1400" spans="8:43" x14ac:dyDescent="0.2">
      <c r="H1400" s="63">
        <v>106.56</v>
      </c>
      <c r="I1400" s="64">
        <f t="shared" si="510"/>
        <v>106</v>
      </c>
      <c r="J1400" s="65" t="e">
        <f>VLOOKUP(H1400,FWD!$G$4:$I$128,4,FALSE)</f>
        <v>#N/A</v>
      </c>
      <c r="K1400" s="64" t="str">
        <f t="shared" si="515"/>
        <v/>
      </c>
      <c r="L1400" s="64" t="str">
        <f t="shared" si="516"/>
        <v/>
      </c>
      <c r="M1400" s="64" t="e">
        <f t="array" ref="M1400">STDEVP(IF($I$4:$I$2051=K1400,$J$4:$J$2051))</f>
        <v>#DIV/0!</v>
      </c>
      <c r="N1400" s="78" t="e">
        <f t="shared" si="511"/>
        <v>#DIV/0!</v>
      </c>
      <c r="O1400" s="38"/>
      <c r="P1400" s="38"/>
      <c r="Q1400" s="38"/>
      <c r="R1400" s="38"/>
      <c r="S1400" s="38"/>
      <c r="T1400" s="38"/>
      <c r="U1400" s="38"/>
      <c r="V1400" s="38"/>
      <c r="W1400" s="38"/>
      <c r="X1400" s="38"/>
      <c r="AK1400" s="47">
        <v>72.64</v>
      </c>
      <c r="AL1400" s="48">
        <f t="shared" si="512"/>
        <v>72</v>
      </c>
      <c r="AM1400" s="49" t="e">
        <f>VLOOKUP(AK1400,FWD!#REF!,4,FALSE)</f>
        <v>#REF!</v>
      </c>
      <c r="AN1400" s="58" t="str">
        <f t="shared" si="513"/>
        <v/>
      </c>
      <c r="AO1400" s="58" t="str">
        <f t="shared" si="517"/>
        <v/>
      </c>
      <c r="AP1400" s="58" t="e">
        <f t="array" ref="AP1400">STDEVP(IF($AL$4:$AL$2012=AN1400,$AM$4:$AM$2012))</f>
        <v>#DIV/0!</v>
      </c>
      <c r="AQ1400" s="59" t="e">
        <f t="shared" si="514"/>
        <v>#DIV/0!</v>
      </c>
    </row>
    <row r="1401" spans="8:43" x14ac:dyDescent="0.2">
      <c r="H1401" s="63">
        <v>106.6</v>
      </c>
      <c r="I1401" s="64">
        <f t="shared" si="510"/>
        <v>106</v>
      </c>
      <c r="J1401" s="65" t="e">
        <f>VLOOKUP(H1401,FWD!$G$4:$I$128,4,FALSE)</f>
        <v>#N/A</v>
      </c>
      <c r="K1401" s="64" t="str">
        <f t="shared" si="515"/>
        <v/>
      </c>
      <c r="L1401" s="64" t="str">
        <f t="shared" si="516"/>
        <v/>
      </c>
      <c r="M1401" s="64" t="e">
        <f t="array" ref="M1401">STDEVP(IF($I$4:$I$2051=K1401,$J$4:$J$2051))</f>
        <v>#DIV/0!</v>
      </c>
      <c r="N1401" s="78" t="e">
        <f t="shared" si="511"/>
        <v>#DIV/0!</v>
      </c>
      <c r="O1401" s="38"/>
      <c r="P1401" s="38"/>
      <c r="Q1401" s="38"/>
      <c r="R1401" s="38"/>
      <c r="S1401" s="38"/>
      <c r="T1401" s="38"/>
      <c r="U1401" s="38"/>
      <c r="V1401" s="38"/>
      <c r="W1401" s="38"/>
      <c r="X1401" s="38"/>
      <c r="AK1401" s="47">
        <v>72.599999999999994</v>
      </c>
      <c r="AL1401" s="48">
        <f t="shared" si="512"/>
        <v>72</v>
      </c>
      <c r="AM1401" s="49" t="e">
        <f>VLOOKUP(AK1401,FWD!#REF!,4,FALSE)</f>
        <v>#REF!</v>
      </c>
      <c r="AN1401" s="58" t="str">
        <f t="shared" si="513"/>
        <v/>
      </c>
      <c r="AO1401" s="58" t="str">
        <f t="shared" si="517"/>
        <v/>
      </c>
      <c r="AP1401" s="58" t="e">
        <f t="array" ref="AP1401">STDEVP(IF($AL$4:$AL$2012=AN1401,$AM$4:$AM$2012))</f>
        <v>#DIV/0!</v>
      </c>
      <c r="AQ1401" s="59" t="e">
        <f t="shared" si="514"/>
        <v>#DIV/0!</v>
      </c>
    </row>
    <row r="1402" spans="8:43" x14ac:dyDescent="0.2">
      <c r="H1402" s="63">
        <v>106.64</v>
      </c>
      <c r="I1402" s="64">
        <f t="shared" si="510"/>
        <v>106</v>
      </c>
      <c r="J1402" s="65" t="e">
        <f>VLOOKUP(H1402,FWD!$G$4:$I$128,4,FALSE)</f>
        <v>#N/A</v>
      </c>
      <c r="K1402" s="64" t="str">
        <f t="shared" si="515"/>
        <v/>
      </c>
      <c r="L1402" s="64" t="str">
        <f t="shared" si="516"/>
        <v/>
      </c>
      <c r="M1402" s="64" t="e">
        <f t="array" ref="M1402">STDEVP(IF($I$4:$I$2051=K1402,$J$4:$J$2051))</f>
        <v>#DIV/0!</v>
      </c>
      <c r="N1402" s="78" t="e">
        <f t="shared" si="511"/>
        <v>#DIV/0!</v>
      </c>
      <c r="O1402" s="38"/>
      <c r="P1402" s="38"/>
      <c r="Q1402" s="38"/>
      <c r="R1402" s="38"/>
      <c r="S1402" s="38"/>
      <c r="T1402" s="38"/>
      <c r="U1402" s="38"/>
      <c r="V1402" s="38"/>
      <c r="W1402" s="38"/>
      <c r="X1402" s="38"/>
      <c r="AK1402" s="47">
        <v>72.56</v>
      </c>
      <c r="AL1402" s="48">
        <f t="shared" si="512"/>
        <v>72</v>
      </c>
      <c r="AM1402" s="49" t="e">
        <f>VLOOKUP(AK1402,FWD!#REF!,4,FALSE)</f>
        <v>#REF!</v>
      </c>
      <c r="AN1402" s="58" t="str">
        <f t="shared" si="513"/>
        <v/>
      </c>
      <c r="AO1402" s="58" t="str">
        <f t="shared" si="517"/>
        <v/>
      </c>
      <c r="AP1402" s="58" t="e">
        <f t="array" ref="AP1402">STDEVP(IF($AL$4:$AL$2012=AN1402,$AM$4:$AM$2012))</f>
        <v>#DIV/0!</v>
      </c>
      <c r="AQ1402" s="59" t="e">
        <f t="shared" si="514"/>
        <v>#DIV/0!</v>
      </c>
    </row>
    <row r="1403" spans="8:43" x14ac:dyDescent="0.2">
      <c r="H1403" s="63">
        <v>106.68</v>
      </c>
      <c r="I1403" s="64">
        <f t="shared" si="510"/>
        <v>106</v>
      </c>
      <c r="J1403" s="65" t="e">
        <f>VLOOKUP(H1403,FWD!$G$4:$I$128,4,FALSE)</f>
        <v>#N/A</v>
      </c>
      <c r="K1403" s="64" t="str">
        <f t="shared" si="515"/>
        <v/>
      </c>
      <c r="L1403" s="64" t="str">
        <f t="shared" si="516"/>
        <v/>
      </c>
      <c r="M1403" s="64" t="e">
        <f t="array" ref="M1403">STDEVP(IF($I$4:$I$2051=K1403,$J$4:$J$2051))</f>
        <v>#DIV/0!</v>
      </c>
      <c r="N1403" s="78" t="e">
        <f t="shared" si="511"/>
        <v>#DIV/0!</v>
      </c>
      <c r="O1403" s="38"/>
      <c r="P1403" s="38"/>
      <c r="Q1403" s="38"/>
      <c r="R1403" s="38"/>
      <c r="S1403" s="38"/>
      <c r="T1403" s="38"/>
      <c r="U1403" s="38"/>
      <c r="V1403" s="38"/>
      <c r="W1403" s="38"/>
      <c r="X1403" s="38"/>
      <c r="AK1403" s="47">
        <v>72.52</v>
      </c>
      <c r="AL1403" s="48">
        <f t="shared" si="512"/>
        <v>72</v>
      </c>
      <c r="AM1403" s="49" t="e">
        <f>VLOOKUP(AK1403,FWD!#REF!,4,FALSE)</f>
        <v>#REF!</v>
      </c>
      <c r="AN1403" s="58" t="str">
        <f t="shared" si="513"/>
        <v/>
      </c>
      <c r="AO1403" s="58" t="str">
        <f t="shared" si="517"/>
        <v/>
      </c>
      <c r="AP1403" s="58" t="e">
        <f t="array" ref="AP1403">STDEVP(IF($AL$4:$AL$2012=AN1403,$AM$4:$AM$2012))</f>
        <v>#DIV/0!</v>
      </c>
      <c r="AQ1403" s="59" t="e">
        <f t="shared" si="514"/>
        <v>#DIV/0!</v>
      </c>
    </row>
    <row r="1404" spans="8:43" x14ac:dyDescent="0.2">
      <c r="H1404" s="63">
        <v>106.72</v>
      </c>
      <c r="I1404" s="64">
        <f t="shared" si="510"/>
        <v>106</v>
      </c>
      <c r="J1404" s="65" t="e">
        <f>VLOOKUP(H1404,FWD!$G$4:$I$128,4,FALSE)</f>
        <v>#N/A</v>
      </c>
      <c r="K1404" s="64" t="str">
        <f t="shared" si="515"/>
        <v/>
      </c>
      <c r="L1404" s="64" t="str">
        <f t="shared" si="516"/>
        <v/>
      </c>
      <c r="M1404" s="64" t="e">
        <f t="array" ref="M1404">STDEVP(IF($I$4:$I$2051=K1404,$J$4:$J$2051))</f>
        <v>#DIV/0!</v>
      </c>
      <c r="N1404" s="78" t="e">
        <f t="shared" si="511"/>
        <v>#DIV/0!</v>
      </c>
      <c r="O1404" s="38"/>
      <c r="P1404" s="38"/>
      <c r="Q1404" s="38"/>
      <c r="R1404" s="38"/>
      <c r="S1404" s="38"/>
      <c r="T1404" s="38"/>
      <c r="U1404" s="38"/>
      <c r="V1404" s="38"/>
      <c r="W1404" s="38"/>
      <c r="X1404" s="38"/>
      <c r="AK1404" s="47">
        <v>72.48</v>
      </c>
      <c r="AL1404" s="48">
        <f t="shared" si="512"/>
        <v>72</v>
      </c>
      <c r="AM1404" s="49" t="e">
        <f>VLOOKUP(AK1404,FWD!#REF!,4,FALSE)</f>
        <v>#REF!</v>
      </c>
      <c r="AN1404" s="58" t="str">
        <f t="shared" si="513"/>
        <v/>
      </c>
      <c r="AO1404" s="58" t="str">
        <f t="shared" si="517"/>
        <v/>
      </c>
      <c r="AP1404" s="58" t="e">
        <f t="array" ref="AP1404">STDEVP(IF($AL$4:$AL$2012=AN1404,$AM$4:$AM$2012))</f>
        <v>#DIV/0!</v>
      </c>
      <c r="AQ1404" s="59" t="e">
        <f t="shared" si="514"/>
        <v>#DIV/0!</v>
      </c>
    </row>
    <row r="1405" spans="8:43" x14ac:dyDescent="0.2">
      <c r="H1405" s="63">
        <v>106.76</v>
      </c>
      <c r="I1405" s="64">
        <f t="shared" si="510"/>
        <v>106</v>
      </c>
      <c r="J1405" s="65" t="e">
        <f>VLOOKUP(H1405,FWD!$G$4:$I$128,4,FALSE)</f>
        <v>#N/A</v>
      </c>
      <c r="K1405" s="64" t="str">
        <f t="shared" si="515"/>
        <v/>
      </c>
      <c r="L1405" s="64" t="str">
        <f t="shared" si="516"/>
        <v/>
      </c>
      <c r="M1405" s="64" t="e">
        <f t="array" ref="M1405">STDEVP(IF($I$4:$I$2051=K1405,$J$4:$J$2051))</f>
        <v>#DIV/0!</v>
      </c>
      <c r="N1405" s="78" t="e">
        <f t="shared" si="511"/>
        <v>#DIV/0!</v>
      </c>
      <c r="O1405" s="38"/>
      <c r="P1405" s="38"/>
      <c r="Q1405" s="38"/>
      <c r="R1405" s="38"/>
      <c r="S1405" s="38"/>
      <c r="T1405" s="38"/>
      <c r="U1405" s="38"/>
      <c r="V1405" s="38"/>
      <c r="W1405" s="38"/>
      <c r="X1405" s="38"/>
      <c r="AK1405" s="47">
        <v>72.44</v>
      </c>
      <c r="AL1405" s="48">
        <f t="shared" si="512"/>
        <v>72</v>
      </c>
      <c r="AM1405" s="49" t="e">
        <f>VLOOKUP(AK1405,FWD!#REF!,4,FALSE)</f>
        <v>#REF!</v>
      </c>
      <c r="AN1405" s="58" t="str">
        <f t="shared" si="513"/>
        <v/>
      </c>
      <c r="AO1405" s="58" t="str">
        <f t="shared" si="517"/>
        <v/>
      </c>
      <c r="AP1405" s="58" t="e">
        <f t="array" ref="AP1405">STDEVP(IF($AL$4:$AL$2012=AN1405,$AM$4:$AM$2012))</f>
        <v>#DIV/0!</v>
      </c>
      <c r="AQ1405" s="59" t="e">
        <f t="shared" si="514"/>
        <v>#DIV/0!</v>
      </c>
    </row>
    <row r="1406" spans="8:43" x14ac:dyDescent="0.2">
      <c r="H1406" s="63">
        <v>106.8</v>
      </c>
      <c r="I1406" s="64">
        <f t="shared" si="510"/>
        <v>106</v>
      </c>
      <c r="J1406" s="65" t="e">
        <f>VLOOKUP(H1406,FWD!$G$4:$I$128,4,FALSE)</f>
        <v>#N/A</v>
      </c>
      <c r="K1406" s="64" t="str">
        <f t="shared" si="515"/>
        <v/>
      </c>
      <c r="L1406" s="64" t="str">
        <f t="shared" si="516"/>
        <v/>
      </c>
      <c r="M1406" s="64" t="e">
        <f t="array" ref="M1406">STDEVP(IF($I$4:$I$2051=K1406,$J$4:$J$2051))</f>
        <v>#DIV/0!</v>
      </c>
      <c r="N1406" s="78" t="e">
        <f t="shared" si="511"/>
        <v>#DIV/0!</v>
      </c>
      <c r="O1406" s="38"/>
      <c r="P1406" s="38"/>
      <c r="Q1406" s="38"/>
      <c r="R1406" s="38"/>
      <c r="S1406" s="38"/>
      <c r="T1406" s="38"/>
      <c r="U1406" s="38"/>
      <c r="V1406" s="38"/>
      <c r="W1406" s="38"/>
      <c r="X1406" s="38"/>
      <c r="AK1406" s="47">
        <v>72.400000000000006</v>
      </c>
      <c r="AL1406" s="48">
        <f t="shared" si="512"/>
        <v>72</v>
      </c>
      <c r="AM1406" s="49" t="e">
        <f>VLOOKUP(AK1406,FWD!#REF!,4,FALSE)</f>
        <v>#REF!</v>
      </c>
      <c r="AN1406" s="58" t="str">
        <f t="shared" si="513"/>
        <v/>
      </c>
      <c r="AO1406" s="58" t="str">
        <f t="shared" si="517"/>
        <v/>
      </c>
      <c r="AP1406" s="58" t="e">
        <f t="array" ref="AP1406">STDEVP(IF($AL$4:$AL$2012=AN1406,$AM$4:$AM$2012))</f>
        <v>#DIV/0!</v>
      </c>
      <c r="AQ1406" s="59" t="e">
        <f t="shared" si="514"/>
        <v>#DIV/0!</v>
      </c>
    </row>
    <row r="1407" spans="8:43" x14ac:dyDescent="0.2">
      <c r="H1407" s="63">
        <v>106.84</v>
      </c>
      <c r="I1407" s="64">
        <f t="shared" si="510"/>
        <v>106</v>
      </c>
      <c r="J1407" s="65" t="e">
        <f>VLOOKUP(H1407,FWD!$G$4:$I$128,4,FALSE)</f>
        <v>#N/A</v>
      </c>
      <c r="K1407" s="64" t="str">
        <f t="shared" si="515"/>
        <v/>
      </c>
      <c r="L1407" s="64" t="str">
        <f t="shared" si="516"/>
        <v/>
      </c>
      <c r="M1407" s="64" t="e">
        <f t="array" ref="M1407">STDEVP(IF($I$4:$I$2051=K1407,$J$4:$J$2051))</f>
        <v>#DIV/0!</v>
      </c>
      <c r="N1407" s="78" t="e">
        <f t="shared" si="511"/>
        <v>#DIV/0!</v>
      </c>
      <c r="O1407" s="38"/>
      <c r="P1407" s="38"/>
      <c r="Q1407" s="38"/>
      <c r="R1407" s="38"/>
      <c r="S1407" s="38"/>
      <c r="T1407" s="38"/>
      <c r="U1407" s="38"/>
      <c r="V1407" s="38"/>
      <c r="W1407" s="38"/>
      <c r="X1407" s="38"/>
      <c r="AK1407" s="47">
        <v>72.36</v>
      </c>
      <c r="AL1407" s="48">
        <f t="shared" si="512"/>
        <v>72</v>
      </c>
      <c r="AM1407" s="49" t="e">
        <f>VLOOKUP(AK1407,FWD!#REF!,4,FALSE)</f>
        <v>#REF!</v>
      </c>
      <c r="AN1407" s="58" t="str">
        <f t="shared" si="513"/>
        <v/>
      </c>
      <c r="AO1407" s="58" t="str">
        <f t="shared" si="517"/>
        <v/>
      </c>
      <c r="AP1407" s="58" t="e">
        <f t="array" ref="AP1407">STDEVP(IF($AL$4:$AL$2012=AN1407,$AM$4:$AM$2012))</f>
        <v>#DIV/0!</v>
      </c>
      <c r="AQ1407" s="59" t="e">
        <f t="shared" si="514"/>
        <v>#DIV/0!</v>
      </c>
    </row>
    <row r="1408" spans="8:43" x14ac:dyDescent="0.2">
      <c r="H1408" s="63">
        <v>106.88</v>
      </c>
      <c r="I1408" s="64">
        <f t="shared" si="510"/>
        <v>106</v>
      </c>
      <c r="J1408" s="65" t="e">
        <f>VLOOKUP(H1408,FWD!$G$4:$I$128,4,FALSE)</f>
        <v>#N/A</v>
      </c>
      <c r="K1408" s="64" t="str">
        <f t="shared" si="515"/>
        <v/>
      </c>
      <c r="L1408" s="64" t="str">
        <f t="shared" si="516"/>
        <v/>
      </c>
      <c r="M1408" s="64" t="e">
        <f t="array" ref="M1408">STDEVP(IF($I$4:$I$2051=K1408,$J$4:$J$2051))</f>
        <v>#DIV/0!</v>
      </c>
      <c r="N1408" s="78" t="e">
        <f t="shared" si="511"/>
        <v>#DIV/0!</v>
      </c>
      <c r="O1408" s="38"/>
      <c r="P1408" s="38"/>
      <c r="Q1408" s="38"/>
      <c r="R1408" s="38"/>
      <c r="S1408" s="38"/>
      <c r="T1408" s="38"/>
      <c r="U1408" s="38"/>
      <c r="V1408" s="38"/>
      <c r="W1408" s="38"/>
      <c r="X1408" s="38"/>
      <c r="AK1408" s="47">
        <v>72.319999999999993</v>
      </c>
      <c r="AL1408" s="48">
        <f t="shared" si="512"/>
        <v>72</v>
      </c>
      <c r="AM1408" s="49" t="e">
        <f>VLOOKUP(AK1408,FWD!#REF!,4,FALSE)</f>
        <v>#REF!</v>
      </c>
      <c r="AN1408" s="58" t="str">
        <f t="shared" si="513"/>
        <v/>
      </c>
      <c r="AO1408" s="58" t="str">
        <f t="shared" si="517"/>
        <v/>
      </c>
      <c r="AP1408" s="58" t="e">
        <f t="array" ref="AP1408">STDEVP(IF($AL$4:$AL$2012=AN1408,$AM$4:$AM$2012))</f>
        <v>#DIV/0!</v>
      </c>
      <c r="AQ1408" s="59" t="e">
        <f t="shared" si="514"/>
        <v>#DIV/0!</v>
      </c>
    </row>
    <row r="1409" spans="8:43" x14ac:dyDescent="0.2">
      <c r="H1409" s="63">
        <v>106.92</v>
      </c>
      <c r="I1409" s="64">
        <f t="shared" si="510"/>
        <v>106</v>
      </c>
      <c r="J1409" s="65" t="e">
        <f>VLOOKUP(H1409,FWD!$G$4:$I$128,4,FALSE)</f>
        <v>#N/A</v>
      </c>
      <c r="K1409" s="64" t="str">
        <f t="shared" si="515"/>
        <v/>
      </c>
      <c r="L1409" s="64" t="str">
        <f t="shared" si="516"/>
        <v/>
      </c>
      <c r="M1409" s="64" t="e">
        <f t="array" ref="M1409">STDEVP(IF($I$4:$I$2051=K1409,$J$4:$J$2051))</f>
        <v>#DIV/0!</v>
      </c>
      <c r="N1409" s="78" t="e">
        <f t="shared" si="511"/>
        <v>#DIV/0!</v>
      </c>
      <c r="O1409" s="38"/>
      <c r="P1409" s="38"/>
      <c r="Q1409" s="38"/>
      <c r="R1409" s="38"/>
      <c r="S1409" s="38"/>
      <c r="T1409" s="38"/>
      <c r="U1409" s="38"/>
      <c r="V1409" s="38"/>
      <c r="W1409" s="38"/>
      <c r="X1409" s="38"/>
      <c r="AK1409" s="47">
        <v>72.28</v>
      </c>
      <c r="AL1409" s="48">
        <f t="shared" si="512"/>
        <v>72</v>
      </c>
      <c r="AM1409" s="49" t="e">
        <f>VLOOKUP(AK1409,FWD!#REF!,4,FALSE)</f>
        <v>#REF!</v>
      </c>
      <c r="AN1409" s="58" t="str">
        <f t="shared" si="513"/>
        <v/>
      </c>
      <c r="AO1409" s="58" t="str">
        <f t="shared" si="517"/>
        <v/>
      </c>
      <c r="AP1409" s="58" t="e">
        <f t="array" ref="AP1409">STDEVP(IF($AL$4:$AL$2012=AN1409,$AM$4:$AM$2012))</f>
        <v>#DIV/0!</v>
      </c>
      <c r="AQ1409" s="59" t="e">
        <f t="shared" si="514"/>
        <v>#DIV/0!</v>
      </c>
    </row>
    <row r="1410" spans="8:43" x14ac:dyDescent="0.2">
      <c r="H1410" s="63">
        <v>106.96</v>
      </c>
      <c r="I1410" s="64">
        <f t="shared" si="510"/>
        <v>106</v>
      </c>
      <c r="J1410" s="65" t="e">
        <f>VLOOKUP(H1410,FWD!$G$4:$I$128,4,FALSE)</f>
        <v>#N/A</v>
      </c>
      <c r="K1410" s="64">
        <f t="shared" si="515"/>
        <v>106</v>
      </c>
      <c r="L1410" s="64" t="e">
        <f t="shared" si="516"/>
        <v>#N/A</v>
      </c>
      <c r="M1410" s="64" t="e">
        <f t="array" ref="M1410">STDEVP(IF($I$4:$I$2051=K1410,$J$4:$J$2051))</f>
        <v>#N/A</v>
      </c>
      <c r="N1410" s="78" t="e">
        <f t="shared" si="511"/>
        <v>#N/A</v>
      </c>
      <c r="O1410" s="38"/>
      <c r="P1410" s="38"/>
      <c r="Q1410" s="38"/>
      <c r="R1410" s="38"/>
      <c r="S1410" s="38"/>
      <c r="T1410" s="38"/>
      <c r="U1410" s="38"/>
      <c r="V1410" s="38"/>
      <c r="W1410" s="38"/>
      <c r="X1410" s="38"/>
      <c r="AK1410" s="47">
        <v>72.239999999999995</v>
      </c>
      <c r="AL1410" s="48">
        <f t="shared" si="512"/>
        <v>72</v>
      </c>
      <c r="AM1410" s="49" t="e">
        <f>VLOOKUP(AK1410,FWD!#REF!,4,FALSE)</f>
        <v>#REF!</v>
      </c>
      <c r="AN1410" s="58" t="str">
        <f t="shared" si="513"/>
        <v/>
      </c>
      <c r="AO1410" s="58" t="str">
        <f t="shared" si="517"/>
        <v/>
      </c>
      <c r="AP1410" s="58" t="e">
        <f t="array" ref="AP1410">STDEVP(IF($AL$4:$AL$2012=AN1410,$AM$4:$AM$2012))</f>
        <v>#DIV/0!</v>
      </c>
      <c r="AQ1410" s="59" t="e">
        <f t="shared" si="514"/>
        <v>#DIV/0!</v>
      </c>
    </row>
    <row r="1411" spans="8:43" x14ac:dyDescent="0.2">
      <c r="H1411" s="63">
        <v>107</v>
      </c>
      <c r="I1411" s="64">
        <f t="shared" si="510"/>
        <v>107</v>
      </c>
      <c r="J1411" s="65" t="e">
        <f>VLOOKUP(H1411,FWD!$G$4:$I$128,4,FALSE)</f>
        <v>#N/A</v>
      </c>
      <c r="K1411" s="64" t="str">
        <f t="shared" si="515"/>
        <v/>
      </c>
      <c r="L1411" s="64" t="str">
        <f t="shared" si="516"/>
        <v/>
      </c>
      <c r="M1411" s="64" t="e">
        <f t="array" ref="M1411">STDEVP(IF($I$4:$I$2051=K1411,$J$4:$J$2051))</f>
        <v>#DIV/0!</v>
      </c>
      <c r="N1411" s="78" t="e">
        <f t="shared" si="511"/>
        <v>#DIV/0!</v>
      </c>
      <c r="O1411" s="38"/>
      <c r="P1411" s="38"/>
      <c r="Q1411" s="38"/>
      <c r="R1411" s="38"/>
      <c r="S1411" s="38"/>
      <c r="T1411" s="38"/>
      <c r="U1411" s="38"/>
      <c r="V1411" s="38"/>
      <c r="W1411" s="38"/>
      <c r="X1411" s="38"/>
      <c r="AK1411" s="47">
        <v>72.2</v>
      </c>
      <c r="AL1411" s="48">
        <f t="shared" si="512"/>
        <v>72</v>
      </c>
      <c r="AM1411" s="49" t="e">
        <f>VLOOKUP(AK1411,FWD!#REF!,4,FALSE)</f>
        <v>#REF!</v>
      </c>
      <c r="AN1411" s="58" t="str">
        <f t="shared" si="513"/>
        <v/>
      </c>
      <c r="AO1411" s="58" t="str">
        <f t="shared" si="517"/>
        <v/>
      </c>
      <c r="AP1411" s="58" t="e">
        <f t="array" ref="AP1411">STDEVP(IF($AL$4:$AL$2012=AN1411,$AM$4:$AM$2012))</f>
        <v>#DIV/0!</v>
      </c>
      <c r="AQ1411" s="59" t="e">
        <f t="shared" si="514"/>
        <v>#DIV/0!</v>
      </c>
    </row>
    <row r="1412" spans="8:43" x14ac:dyDescent="0.2">
      <c r="H1412" s="63">
        <v>107.04</v>
      </c>
      <c r="I1412" s="64">
        <f t="shared" ref="I1412:I1475" si="518">TRUNC(H1412,0)</f>
        <v>107</v>
      </c>
      <c r="J1412" s="65" t="e">
        <f>VLOOKUP(H1412,FWD!$G$4:$I$128,4,FALSE)</f>
        <v>#N/A</v>
      </c>
      <c r="K1412" s="64" t="str">
        <f t="shared" si="515"/>
        <v/>
      </c>
      <c r="L1412" s="64" t="str">
        <f t="shared" si="516"/>
        <v/>
      </c>
      <c r="M1412" s="64" t="e">
        <f t="array" ref="M1412">STDEVP(IF($I$4:$I$2051=K1412,$J$4:$J$2051))</f>
        <v>#DIV/0!</v>
      </c>
      <c r="N1412" s="78" t="e">
        <f t="shared" ref="N1412:N1475" si="519">IF(AND(L1412&lt;&gt;"",M1412&lt;&gt;""),L1412+M1412,"")</f>
        <v>#DIV/0!</v>
      </c>
      <c r="O1412" s="38"/>
      <c r="P1412" s="38"/>
      <c r="Q1412" s="38"/>
      <c r="R1412" s="38"/>
      <c r="S1412" s="38"/>
      <c r="T1412" s="38"/>
      <c r="U1412" s="38"/>
      <c r="V1412" s="38"/>
      <c r="W1412" s="38"/>
      <c r="X1412" s="38"/>
      <c r="AK1412" s="47">
        <v>72.16</v>
      </c>
      <c r="AL1412" s="48">
        <f t="shared" ref="AL1412:AL1475" si="520">TRUNC(AK1412,0)</f>
        <v>72</v>
      </c>
      <c r="AM1412" s="49" t="e">
        <f>VLOOKUP(AK1412,FWD!#REF!,4,FALSE)</f>
        <v>#REF!</v>
      </c>
      <c r="AN1412" s="58" t="str">
        <f t="shared" ref="AN1412:AN1475" si="521">IF(AL1412=AL1413,"",AL1412)</f>
        <v/>
      </c>
      <c r="AO1412" s="58" t="str">
        <f t="shared" si="517"/>
        <v/>
      </c>
      <c r="AP1412" s="58" t="e">
        <f t="array" ref="AP1412">STDEVP(IF($AL$4:$AL$2012=AN1412,$AM$4:$AM$2012))</f>
        <v>#DIV/0!</v>
      </c>
      <c r="AQ1412" s="59" t="e">
        <f t="shared" ref="AQ1412:AQ1475" si="522">IF(AND(AO1412&lt;&gt;"",AP1412&lt;&gt;""),AO1412+AP1412,"")</f>
        <v>#DIV/0!</v>
      </c>
    </row>
    <row r="1413" spans="8:43" x14ac:dyDescent="0.2">
      <c r="H1413" s="63">
        <v>107.08</v>
      </c>
      <c r="I1413" s="64">
        <f t="shared" si="518"/>
        <v>107</v>
      </c>
      <c r="J1413" s="65" t="e">
        <f>VLOOKUP(H1413,FWD!$G$4:$I$128,4,FALSE)</f>
        <v>#N/A</v>
      </c>
      <c r="K1413" s="64" t="str">
        <f t="shared" ref="K1413:K1476" si="523">IF(I1413=I1414,"",I1413)</f>
        <v/>
      </c>
      <c r="L1413" s="64" t="str">
        <f t="shared" ref="L1413:L1476" si="524">IF(K1413="","",AVERAGEIF($I$4:$I$2051,K1413,$J$4:$J$2051))</f>
        <v/>
      </c>
      <c r="M1413" s="64" t="e">
        <f t="array" ref="M1413">STDEVP(IF($I$4:$I$2051=K1413,$J$4:$J$2051))</f>
        <v>#DIV/0!</v>
      </c>
      <c r="N1413" s="78" t="e">
        <f t="shared" si="519"/>
        <v>#DIV/0!</v>
      </c>
      <c r="O1413" s="38"/>
      <c r="P1413" s="38"/>
      <c r="Q1413" s="38"/>
      <c r="R1413" s="38"/>
      <c r="S1413" s="38"/>
      <c r="T1413" s="38"/>
      <c r="U1413" s="38"/>
      <c r="V1413" s="38"/>
      <c r="W1413" s="38"/>
      <c r="X1413" s="38"/>
      <c r="AK1413" s="47">
        <v>72.12</v>
      </c>
      <c r="AL1413" s="48">
        <f t="shared" si="520"/>
        <v>72</v>
      </c>
      <c r="AM1413" s="49" t="e">
        <f>VLOOKUP(AK1413,FWD!#REF!,4,FALSE)</f>
        <v>#REF!</v>
      </c>
      <c r="AN1413" s="58" t="str">
        <f t="shared" si="521"/>
        <v/>
      </c>
      <c r="AO1413" s="58" t="str">
        <f t="shared" si="517"/>
        <v/>
      </c>
      <c r="AP1413" s="58" t="e">
        <f t="array" ref="AP1413">STDEVP(IF($AL$4:$AL$2012=AN1413,$AM$4:$AM$2012))</f>
        <v>#DIV/0!</v>
      </c>
      <c r="AQ1413" s="59" t="e">
        <f t="shared" si="522"/>
        <v>#DIV/0!</v>
      </c>
    </row>
    <row r="1414" spans="8:43" x14ac:dyDescent="0.2">
      <c r="H1414" s="63">
        <v>107.12</v>
      </c>
      <c r="I1414" s="64">
        <f t="shared" si="518"/>
        <v>107</v>
      </c>
      <c r="J1414" s="65" t="e">
        <f>VLOOKUP(H1414,FWD!$G$4:$I$128,4,FALSE)</f>
        <v>#N/A</v>
      </c>
      <c r="K1414" s="64" t="str">
        <f t="shared" si="523"/>
        <v/>
      </c>
      <c r="L1414" s="64" t="str">
        <f t="shared" si="524"/>
        <v/>
      </c>
      <c r="M1414" s="64" t="e">
        <f t="array" ref="M1414">STDEVP(IF($I$4:$I$2051=K1414,$J$4:$J$2051))</f>
        <v>#DIV/0!</v>
      </c>
      <c r="N1414" s="78" t="e">
        <f t="shared" si="519"/>
        <v>#DIV/0!</v>
      </c>
      <c r="O1414" s="38"/>
      <c r="P1414" s="38"/>
      <c r="Q1414" s="38"/>
      <c r="R1414" s="38"/>
      <c r="S1414" s="38"/>
      <c r="T1414" s="38"/>
      <c r="U1414" s="38"/>
      <c r="V1414" s="38"/>
      <c r="W1414" s="38"/>
      <c r="X1414" s="38"/>
      <c r="AK1414" s="47">
        <v>72.08</v>
      </c>
      <c r="AL1414" s="48">
        <f t="shared" si="520"/>
        <v>72</v>
      </c>
      <c r="AM1414" s="49" t="e">
        <f>VLOOKUP(AK1414,FWD!#REF!,4,FALSE)</f>
        <v>#REF!</v>
      </c>
      <c r="AN1414" s="58" t="str">
        <f t="shared" si="521"/>
        <v/>
      </c>
      <c r="AO1414" s="58" t="str">
        <f t="shared" si="517"/>
        <v/>
      </c>
      <c r="AP1414" s="58" t="e">
        <f t="array" ref="AP1414">STDEVP(IF($AL$4:$AL$2012=AN1414,$AM$4:$AM$2012))</f>
        <v>#DIV/0!</v>
      </c>
      <c r="AQ1414" s="59" t="e">
        <f t="shared" si="522"/>
        <v>#DIV/0!</v>
      </c>
    </row>
    <row r="1415" spans="8:43" x14ac:dyDescent="0.2">
      <c r="H1415" s="63">
        <v>107.16</v>
      </c>
      <c r="I1415" s="64">
        <f t="shared" si="518"/>
        <v>107</v>
      </c>
      <c r="J1415" s="65" t="e">
        <f>VLOOKUP(H1415,FWD!$G$4:$I$128,4,FALSE)</f>
        <v>#N/A</v>
      </c>
      <c r="K1415" s="64" t="str">
        <f t="shared" si="523"/>
        <v/>
      </c>
      <c r="L1415" s="64" t="str">
        <f t="shared" si="524"/>
        <v/>
      </c>
      <c r="M1415" s="64" t="e">
        <f t="array" ref="M1415">STDEVP(IF($I$4:$I$2051=K1415,$J$4:$J$2051))</f>
        <v>#DIV/0!</v>
      </c>
      <c r="N1415" s="78" t="e">
        <f t="shared" si="519"/>
        <v>#DIV/0!</v>
      </c>
      <c r="O1415" s="38"/>
      <c r="P1415" s="38"/>
      <c r="Q1415" s="38"/>
      <c r="R1415" s="38"/>
      <c r="S1415" s="38"/>
      <c r="T1415" s="38"/>
      <c r="U1415" s="38"/>
      <c r="V1415" s="38"/>
      <c r="W1415" s="38"/>
      <c r="X1415" s="38"/>
      <c r="AK1415" s="47">
        <v>72.040000000000006</v>
      </c>
      <c r="AL1415" s="48">
        <f t="shared" si="520"/>
        <v>72</v>
      </c>
      <c r="AM1415" s="49" t="e">
        <f>VLOOKUP(AK1415,FWD!#REF!,4,FALSE)</f>
        <v>#REF!</v>
      </c>
      <c r="AN1415" s="58" t="str">
        <f t="shared" si="521"/>
        <v/>
      </c>
      <c r="AO1415" s="58" t="str">
        <f t="shared" si="517"/>
        <v/>
      </c>
      <c r="AP1415" s="58" t="e">
        <f t="array" ref="AP1415">STDEVP(IF($AL$4:$AL$2012=AN1415,$AM$4:$AM$2012))</f>
        <v>#DIV/0!</v>
      </c>
      <c r="AQ1415" s="59" t="e">
        <f t="shared" si="522"/>
        <v>#DIV/0!</v>
      </c>
    </row>
    <row r="1416" spans="8:43" x14ac:dyDescent="0.2">
      <c r="H1416" s="63">
        <v>107.2</v>
      </c>
      <c r="I1416" s="64">
        <f t="shared" si="518"/>
        <v>107</v>
      </c>
      <c r="J1416" s="65" t="e">
        <f>VLOOKUP(H1416,FWD!$G$4:$I$128,4,FALSE)</f>
        <v>#N/A</v>
      </c>
      <c r="K1416" s="64" t="str">
        <f t="shared" si="523"/>
        <v/>
      </c>
      <c r="L1416" s="64" t="str">
        <f t="shared" si="524"/>
        <v/>
      </c>
      <c r="M1416" s="64" t="e">
        <f t="array" ref="M1416">STDEVP(IF($I$4:$I$2051=K1416,$J$4:$J$2051))</f>
        <v>#DIV/0!</v>
      </c>
      <c r="N1416" s="78" t="e">
        <f t="shared" si="519"/>
        <v>#DIV/0!</v>
      </c>
      <c r="O1416" s="38"/>
      <c r="P1416" s="38"/>
      <c r="Q1416" s="38"/>
      <c r="R1416" s="38"/>
      <c r="S1416" s="38"/>
      <c r="T1416" s="38"/>
      <c r="U1416" s="38"/>
      <c r="V1416" s="38"/>
      <c r="W1416" s="38"/>
      <c r="X1416" s="38"/>
      <c r="AK1416" s="47">
        <v>72</v>
      </c>
      <c r="AL1416" s="48">
        <f t="shared" si="520"/>
        <v>72</v>
      </c>
      <c r="AM1416" s="49" t="e">
        <f>VLOOKUP(AK1416,FWD!#REF!,4,FALSE)</f>
        <v>#REF!</v>
      </c>
      <c r="AN1416" s="58">
        <f t="shared" si="521"/>
        <v>72</v>
      </c>
      <c r="AO1416" s="58" t="e">
        <f t="shared" si="517"/>
        <v>#REF!</v>
      </c>
      <c r="AP1416" s="58" t="e">
        <f t="array" ref="AP1416">STDEVP(IF($AL$4:$AL$2012=AN1416,$AM$4:$AM$2012))</f>
        <v>#REF!</v>
      </c>
      <c r="AQ1416" s="59" t="e">
        <f t="shared" si="522"/>
        <v>#REF!</v>
      </c>
    </row>
    <row r="1417" spans="8:43" x14ac:dyDescent="0.2">
      <c r="H1417" s="63">
        <v>107.24</v>
      </c>
      <c r="I1417" s="64">
        <f t="shared" si="518"/>
        <v>107</v>
      </c>
      <c r="J1417" s="65" t="e">
        <f>VLOOKUP(H1417,FWD!$G$4:$I$128,4,FALSE)</f>
        <v>#N/A</v>
      </c>
      <c r="K1417" s="64" t="str">
        <f t="shared" si="523"/>
        <v/>
      </c>
      <c r="L1417" s="64" t="str">
        <f t="shared" si="524"/>
        <v/>
      </c>
      <c r="M1417" s="64" t="e">
        <f t="array" ref="M1417">STDEVP(IF($I$4:$I$2051=K1417,$J$4:$J$2051))</f>
        <v>#DIV/0!</v>
      </c>
      <c r="N1417" s="78" t="e">
        <f t="shared" si="519"/>
        <v>#DIV/0!</v>
      </c>
      <c r="O1417" s="38"/>
      <c r="P1417" s="38"/>
      <c r="Q1417" s="38"/>
      <c r="R1417" s="38"/>
      <c r="S1417" s="38"/>
      <c r="T1417" s="38"/>
      <c r="U1417" s="38"/>
      <c r="V1417" s="38"/>
      <c r="W1417" s="38"/>
      <c r="X1417" s="38"/>
      <c r="AK1417" s="47">
        <v>71.959999999999994</v>
      </c>
      <c r="AL1417" s="48">
        <f t="shared" si="520"/>
        <v>71</v>
      </c>
      <c r="AM1417" s="49" t="e">
        <f>VLOOKUP(AK1417,FWD!#REF!,4,FALSE)</f>
        <v>#REF!</v>
      </c>
      <c r="AN1417" s="58" t="str">
        <f t="shared" si="521"/>
        <v/>
      </c>
      <c r="AO1417" s="58" t="str">
        <f t="shared" si="517"/>
        <v/>
      </c>
      <c r="AP1417" s="58" t="e">
        <f t="array" ref="AP1417">STDEVP(IF($AL$4:$AL$2012=AN1417,$AM$4:$AM$2012))</f>
        <v>#DIV/0!</v>
      </c>
      <c r="AQ1417" s="59" t="e">
        <f t="shared" si="522"/>
        <v>#DIV/0!</v>
      </c>
    </row>
    <row r="1418" spans="8:43" x14ac:dyDescent="0.2">
      <c r="H1418" s="63">
        <v>107.28</v>
      </c>
      <c r="I1418" s="64">
        <f t="shared" si="518"/>
        <v>107</v>
      </c>
      <c r="J1418" s="65" t="e">
        <f>VLOOKUP(H1418,FWD!$G$4:$I$128,4,FALSE)</f>
        <v>#N/A</v>
      </c>
      <c r="K1418" s="64" t="str">
        <f t="shared" si="523"/>
        <v/>
      </c>
      <c r="L1418" s="64" t="str">
        <f t="shared" si="524"/>
        <v/>
      </c>
      <c r="M1418" s="64" t="e">
        <f t="array" ref="M1418">STDEVP(IF($I$4:$I$2051=K1418,$J$4:$J$2051))</f>
        <v>#DIV/0!</v>
      </c>
      <c r="N1418" s="78" t="e">
        <f t="shared" si="519"/>
        <v>#DIV/0!</v>
      </c>
      <c r="O1418" s="38"/>
      <c r="P1418" s="38"/>
      <c r="Q1418" s="38"/>
      <c r="R1418" s="38"/>
      <c r="S1418" s="38"/>
      <c r="T1418" s="38"/>
      <c r="U1418" s="38"/>
      <c r="V1418" s="38"/>
      <c r="W1418" s="38"/>
      <c r="X1418" s="38"/>
      <c r="AK1418" s="47">
        <v>71.92</v>
      </c>
      <c r="AL1418" s="48">
        <f t="shared" si="520"/>
        <v>71</v>
      </c>
      <c r="AM1418" s="49" t="e">
        <f>VLOOKUP(AK1418,FWD!#REF!,4,FALSE)</f>
        <v>#REF!</v>
      </c>
      <c r="AN1418" s="58" t="str">
        <f t="shared" si="521"/>
        <v/>
      </c>
      <c r="AO1418" s="58" t="str">
        <f t="shared" si="517"/>
        <v/>
      </c>
      <c r="AP1418" s="58" t="e">
        <f t="array" ref="AP1418">STDEVP(IF($AL$4:$AL$2012=AN1418,$AM$4:$AM$2012))</f>
        <v>#DIV/0!</v>
      </c>
      <c r="AQ1418" s="59" t="e">
        <f t="shared" si="522"/>
        <v>#DIV/0!</v>
      </c>
    </row>
    <row r="1419" spans="8:43" x14ac:dyDescent="0.2">
      <c r="H1419" s="63">
        <v>107.32</v>
      </c>
      <c r="I1419" s="64">
        <f t="shared" si="518"/>
        <v>107</v>
      </c>
      <c r="J1419" s="65" t="e">
        <f>VLOOKUP(H1419,FWD!$G$4:$I$128,4,FALSE)</f>
        <v>#N/A</v>
      </c>
      <c r="K1419" s="64" t="str">
        <f t="shared" si="523"/>
        <v/>
      </c>
      <c r="L1419" s="64" t="str">
        <f t="shared" si="524"/>
        <v/>
      </c>
      <c r="M1419" s="64" t="e">
        <f t="array" ref="M1419">STDEVP(IF($I$4:$I$2051=K1419,$J$4:$J$2051))</f>
        <v>#DIV/0!</v>
      </c>
      <c r="N1419" s="78" t="e">
        <f t="shared" si="519"/>
        <v>#DIV/0!</v>
      </c>
      <c r="O1419" s="38"/>
      <c r="P1419" s="38"/>
      <c r="Q1419" s="38"/>
      <c r="R1419" s="38"/>
      <c r="S1419" s="38"/>
      <c r="T1419" s="38"/>
      <c r="U1419" s="38"/>
      <c r="V1419" s="38"/>
      <c r="W1419" s="38"/>
      <c r="X1419" s="38"/>
      <c r="AK1419" s="47">
        <v>71.88</v>
      </c>
      <c r="AL1419" s="48">
        <f t="shared" si="520"/>
        <v>71</v>
      </c>
      <c r="AM1419" s="49" t="e">
        <f>VLOOKUP(AK1419,FWD!#REF!,4,FALSE)</f>
        <v>#REF!</v>
      </c>
      <c r="AN1419" s="58" t="str">
        <f t="shared" si="521"/>
        <v/>
      </c>
      <c r="AO1419" s="58" t="str">
        <f t="shared" si="517"/>
        <v/>
      </c>
      <c r="AP1419" s="58" t="e">
        <f t="array" ref="AP1419">STDEVP(IF($AL$4:$AL$2012=AN1419,$AM$4:$AM$2012))</f>
        <v>#DIV/0!</v>
      </c>
      <c r="AQ1419" s="59" t="e">
        <f t="shared" si="522"/>
        <v>#DIV/0!</v>
      </c>
    </row>
    <row r="1420" spans="8:43" x14ac:dyDescent="0.2">
      <c r="H1420" s="63">
        <v>107.36</v>
      </c>
      <c r="I1420" s="64">
        <f t="shared" si="518"/>
        <v>107</v>
      </c>
      <c r="J1420" s="65" t="e">
        <f>VLOOKUP(H1420,FWD!$G$4:$I$128,4,FALSE)</f>
        <v>#N/A</v>
      </c>
      <c r="K1420" s="64" t="str">
        <f t="shared" si="523"/>
        <v/>
      </c>
      <c r="L1420" s="64" t="str">
        <f t="shared" si="524"/>
        <v/>
      </c>
      <c r="M1420" s="64" t="e">
        <f t="array" ref="M1420">STDEVP(IF($I$4:$I$2051=K1420,$J$4:$J$2051))</f>
        <v>#DIV/0!</v>
      </c>
      <c r="N1420" s="78" t="e">
        <f t="shared" si="519"/>
        <v>#DIV/0!</v>
      </c>
      <c r="O1420" s="38"/>
      <c r="P1420" s="38"/>
      <c r="Q1420" s="38"/>
      <c r="R1420" s="38"/>
      <c r="S1420" s="38"/>
      <c r="T1420" s="38"/>
      <c r="U1420" s="38"/>
      <c r="V1420" s="38"/>
      <c r="W1420" s="38"/>
      <c r="X1420" s="38"/>
      <c r="AK1420" s="47">
        <v>71.84</v>
      </c>
      <c r="AL1420" s="48">
        <f t="shared" si="520"/>
        <v>71</v>
      </c>
      <c r="AM1420" s="49" t="e">
        <f>VLOOKUP(AK1420,FWD!#REF!,4,FALSE)</f>
        <v>#REF!</v>
      </c>
      <c r="AN1420" s="58" t="str">
        <f t="shared" si="521"/>
        <v/>
      </c>
      <c r="AO1420" s="58" t="str">
        <f t="shared" si="517"/>
        <v/>
      </c>
      <c r="AP1420" s="58" t="e">
        <f t="array" ref="AP1420">STDEVP(IF($AL$4:$AL$2012=AN1420,$AM$4:$AM$2012))</f>
        <v>#DIV/0!</v>
      </c>
      <c r="AQ1420" s="59" t="e">
        <f t="shared" si="522"/>
        <v>#DIV/0!</v>
      </c>
    </row>
    <row r="1421" spans="8:43" x14ac:dyDescent="0.2">
      <c r="H1421" s="63">
        <v>107.4</v>
      </c>
      <c r="I1421" s="64">
        <f t="shared" si="518"/>
        <v>107</v>
      </c>
      <c r="J1421" s="65" t="e">
        <f>VLOOKUP(H1421,FWD!$G$4:$I$128,4,FALSE)</f>
        <v>#N/A</v>
      </c>
      <c r="K1421" s="64" t="str">
        <f t="shared" si="523"/>
        <v/>
      </c>
      <c r="L1421" s="64" t="str">
        <f t="shared" si="524"/>
        <v/>
      </c>
      <c r="M1421" s="64" t="e">
        <f t="array" ref="M1421">STDEVP(IF($I$4:$I$2051=K1421,$J$4:$J$2051))</f>
        <v>#DIV/0!</v>
      </c>
      <c r="N1421" s="78" t="e">
        <f t="shared" si="519"/>
        <v>#DIV/0!</v>
      </c>
      <c r="O1421" s="38"/>
      <c r="P1421" s="38"/>
      <c r="Q1421" s="38"/>
      <c r="R1421" s="38"/>
      <c r="S1421" s="38"/>
      <c r="T1421" s="38"/>
      <c r="U1421" s="38"/>
      <c r="V1421" s="38"/>
      <c r="W1421" s="38"/>
      <c r="X1421" s="38"/>
      <c r="AK1421" s="47">
        <v>71.8</v>
      </c>
      <c r="AL1421" s="48">
        <f t="shared" si="520"/>
        <v>71</v>
      </c>
      <c r="AM1421" s="49" t="e">
        <f>VLOOKUP(AK1421,FWD!#REF!,4,FALSE)</f>
        <v>#REF!</v>
      </c>
      <c r="AN1421" s="58" t="str">
        <f t="shared" si="521"/>
        <v/>
      </c>
      <c r="AO1421" s="58" t="str">
        <f t="shared" si="517"/>
        <v/>
      </c>
      <c r="AP1421" s="58" t="e">
        <f t="array" ref="AP1421">STDEVP(IF($AL$4:$AL$2012=AN1421,$AM$4:$AM$2012))</f>
        <v>#DIV/0!</v>
      </c>
      <c r="AQ1421" s="59" t="e">
        <f t="shared" si="522"/>
        <v>#DIV/0!</v>
      </c>
    </row>
    <row r="1422" spans="8:43" x14ac:dyDescent="0.2">
      <c r="H1422" s="63">
        <v>107.44</v>
      </c>
      <c r="I1422" s="64">
        <f t="shared" si="518"/>
        <v>107</v>
      </c>
      <c r="J1422" s="65" t="e">
        <f>VLOOKUP(H1422,FWD!$G$4:$I$128,4,FALSE)</f>
        <v>#N/A</v>
      </c>
      <c r="K1422" s="64" t="str">
        <f t="shared" si="523"/>
        <v/>
      </c>
      <c r="L1422" s="64" t="str">
        <f t="shared" si="524"/>
        <v/>
      </c>
      <c r="M1422" s="64" t="e">
        <f t="array" ref="M1422">STDEVP(IF($I$4:$I$2051=K1422,$J$4:$J$2051))</f>
        <v>#DIV/0!</v>
      </c>
      <c r="N1422" s="78" t="e">
        <f t="shared" si="519"/>
        <v>#DIV/0!</v>
      </c>
      <c r="O1422" s="38"/>
      <c r="P1422" s="38"/>
      <c r="Q1422" s="38"/>
      <c r="R1422" s="38"/>
      <c r="S1422" s="38"/>
      <c r="T1422" s="38"/>
      <c r="U1422" s="38"/>
      <c r="V1422" s="38"/>
      <c r="W1422" s="38"/>
      <c r="X1422" s="38"/>
      <c r="AK1422" s="47">
        <v>71.760000000000005</v>
      </c>
      <c r="AL1422" s="48">
        <f t="shared" si="520"/>
        <v>71</v>
      </c>
      <c r="AM1422" s="49" t="e">
        <f>VLOOKUP(AK1422,FWD!#REF!,4,FALSE)</f>
        <v>#REF!</v>
      </c>
      <c r="AN1422" s="58" t="str">
        <f t="shared" si="521"/>
        <v/>
      </c>
      <c r="AO1422" s="58" t="str">
        <f t="shared" si="517"/>
        <v/>
      </c>
      <c r="AP1422" s="58" t="e">
        <f t="array" ref="AP1422">STDEVP(IF($AL$4:$AL$2012=AN1422,$AM$4:$AM$2012))</f>
        <v>#DIV/0!</v>
      </c>
      <c r="AQ1422" s="59" t="e">
        <f t="shared" si="522"/>
        <v>#DIV/0!</v>
      </c>
    </row>
    <row r="1423" spans="8:43" x14ac:dyDescent="0.2">
      <c r="H1423" s="63">
        <v>107.48</v>
      </c>
      <c r="I1423" s="64">
        <f t="shared" si="518"/>
        <v>107</v>
      </c>
      <c r="J1423" s="65" t="e">
        <f>VLOOKUP(H1423,FWD!$G$4:$I$128,4,FALSE)</f>
        <v>#N/A</v>
      </c>
      <c r="K1423" s="64" t="str">
        <f t="shared" si="523"/>
        <v/>
      </c>
      <c r="L1423" s="64" t="str">
        <f t="shared" si="524"/>
        <v/>
      </c>
      <c r="M1423" s="64" t="e">
        <f t="array" ref="M1423">STDEVP(IF($I$4:$I$2051=K1423,$J$4:$J$2051))</f>
        <v>#DIV/0!</v>
      </c>
      <c r="N1423" s="78" t="e">
        <f t="shared" si="519"/>
        <v>#DIV/0!</v>
      </c>
      <c r="O1423" s="38"/>
      <c r="P1423" s="38"/>
      <c r="Q1423" s="38"/>
      <c r="R1423" s="38"/>
      <c r="S1423" s="38"/>
      <c r="T1423" s="38"/>
      <c r="U1423" s="38"/>
      <c r="V1423" s="38"/>
      <c r="W1423" s="38"/>
      <c r="X1423" s="38"/>
      <c r="AK1423" s="47">
        <v>71.72</v>
      </c>
      <c r="AL1423" s="48">
        <f t="shared" si="520"/>
        <v>71</v>
      </c>
      <c r="AM1423" s="49" t="e">
        <f>VLOOKUP(AK1423,FWD!#REF!,4,FALSE)</f>
        <v>#REF!</v>
      </c>
      <c r="AN1423" s="58" t="str">
        <f t="shared" si="521"/>
        <v/>
      </c>
      <c r="AO1423" s="58" t="str">
        <f t="shared" si="517"/>
        <v/>
      </c>
      <c r="AP1423" s="58" t="e">
        <f t="array" ref="AP1423">STDEVP(IF($AL$4:$AL$2012=AN1423,$AM$4:$AM$2012))</f>
        <v>#DIV/0!</v>
      </c>
      <c r="AQ1423" s="59" t="e">
        <f t="shared" si="522"/>
        <v>#DIV/0!</v>
      </c>
    </row>
    <row r="1424" spans="8:43" x14ac:dyDescent="0.2">
      <c r="H1424" s="63">
        <v>107.52</v>
      </c>
      <c r="I1424" s="64">
        <f t="shared" si="518"/>
        <v>107</v>
      </c>
      <c r="J1424" s="65" t="e">
        <f>VLOOKUP(H1424,FWD!$G$4:$I$128,4,FALSE)</f>
        <v>#N/A</v>
      </c>
      <c r="K1424" s="64" t="str">
        <f t="shared" si="523"/>
        <v/>
      </c>
      <c r="L1424" s="64" t="str">
        <f t="shared" si="524"/>
        <v/>
      </c>
      <c r="M1424" s="64" t="e">
        <f t="array" ref="M1424">STDEVP(IF($I$4:$I$2051=K1424,$J$4:$J$2051))</f>
        <v>#DIV/0!</v>
      </c>
      <c r="N1424" s="78" t="e">
        <f t="shared" si="519"/>
        <v>#DIV/0!</v>
      </c>
      <c r="O1424" s="38"/>
      <c r="P1424" s="38"/>
      <c r="Q1424" s="38"/>
      <c r="R1424" s="38"/>
      <c r="S1424" s="38"/>
      <c r="T1424" s="38"/>
      <c r="U1424" s="38"/>
      <c r="V1424" s="38"/>
      <c r="W1424" s="38"/>
      <c r="X1424" s="38"/>
      <c r="AK1424" s="47">
        <v>71.680000000000007</v>
      </c>
      <c r="AL1424" s="48">
        <f t="shared" si="520"/>
        <v>71</v>
      </c>
      <c r="AM1424" s="49" t="e">
        <f>VLOOKUP(AK1424,FWD!#REF!,4,FALSE)</f>
        <v>#REF!</v>
      </c>
      <c r="AN1424" s="58" t="str">
        <f t="shared" si="521"/>
        <v/>
      </c>
      <c r="AO1424" s="58" t="str">
        <f t="shared" si="517"/>
        <v/>
      </c>
      <c r="AP1424" s="58" t="e">
        <f t="array" ref="AP1424">STDEVP(IF($AL$4:$AL$2012=AN1424,$AM$4:$AM$2012))</f>
        <v>#DIV/0!</v>
      </c>
      <c r="AQ1424" s="59" t="e">
        <f t="shared" si="522"/>
        <v>#DIV/0!</v>
      </c>
    </row>
    <row r="1425" spans="8:43" x14ac:dyDescent="0.2">
      <c r="H1425" s="63">
        <v>107.56</v>
      </c>
      <c r="I1425" s="64">
        <f t="shared" si="518"/>
        <v>107</v>
      </c>
      <c r="J1425" s="65" t="e">
        <f>VLOOKUP(H1425,FWD!$G$4:$I$128,4,FALSE)</f>
        <v>#N/A</v>
      </c>
      <c r="K1425" s="64" t="str">
        <f t="shared" si="523"/>
        <v/>
      </c>
      <c r="L1425" s="64" t="str">
        <f t="shared" si="524"/>
        <v/>
      </c>
      <c r="M1425" s="64" t="e">
        <f t="array" ref="M1425">STDEVP(IF($I$4:$I$2051=K1425,$J$4:$J$2051))</f>
        <v>#DIV/0!</v>
      </c>
      <c r="N1425" s="78" t="e">
        <f t="shared" si="519"/>
        <v>#DIV/0!</v>
      </c>
      <c r="O1425" s="38"/>
      <c r="P1425" s="38"/>
      <c r="Q1425" s="38"/>
      <c r="R1425" s="38"/>
      <c r="S1425" s="38"/>
      <c r="T1425" s="38"/>
      <c r="U1425" s="38"/>
      <c r="V1425" s="38"/>
      <c r="W1425" s="38"/>
      <c r="X1425" s="38"/>
      <c r="AK1425" s="47">
        <v>71.64</v>
      </c>
      <c r="AL1425" s="48">
        <f t="shared" si="520"/>
        <v>71</v>
      </c>
      <c r="AM1425" s="49" t="e">
        <f>VLOOKUP(AK1425,FWD!#REF!,4,FALSE)</f>
        <v>#REF!</v>
      </c>
      <c r="AN1425" s="58" t="str">
        <f t="shared" si="521"/>
        <v/>
      </c>
      <c r="AO1425" s="58" t="str">
        <f t="shared" ref="AO1425:AO1488" si="525">IF(AN1425="","",AVERAGEIF($AL$4:$AL$2012,AN1425,$AM$4:$AM$2012))</f>
        <v/>
      </c>
      <c r="AP1425" s="58" t="e">
        <f t="array" ref="AP1425">STDEVP(IF($AL$4:$AL$2012=AN1425,$AM$4:$AM$2012))</f>
        <v>#DIV/0!</v>
      </c>
      <c r="AQ1425" s="59" t="e">
        <f t="shared" si="522"/>
        <v>#DIV/0!</v>
      </c>
    </row>
    <row r="1426" spans="8:43" x14ac:dyDescent="0.2">
      <c r="H1426" s="63">
        <v>107.6</v>
      </c>
      <c r="I1426" s="64">
        <f t="shared" si="518"/>
        <v>107</v>
      </c>
      <c r="J1426" s="65" t="e">
        <f>VLOOKUP(H1426,FWD!$G$4:$I$128,4,FALSE)</f>
        <v>#N/A</v>
      </c>
      <c r="K1426" s="64" t="str">
        <f t="shared" si="523"/>
        <v/>
      </c>
      <c r="L1426" s="64" t="str">
        <f t="shared" si="524"/>
        <v/>
      </c>
      <c r="M1426" s="64" t="e">
        <f t="array" ref="M1426">STDEVP(IF($I$4:$I$2051=K1426,$J$4:$J$2051))</f>
        <v>#DIV/0!</v>
      </c>
      <c r="N1426" s="78" t="e">
        <f t="shared" si="519"/>
        <v>#DIV/0!</v>
      </c>
      <c r="O1426" s="38"/>
      <c r="P1426" s="38"/>
      <c r="Q1426" s="38"/>
      <c r="R1426" s="38"/>
      <c r="S1426" s="38"/>
      <c r="T1426" s="38"/>
      <c r="U1426" s="38"/>
      <c r="V1426" s="38"/>
      <c r="W1426" s="38"/>
      <c r="X1426" s="38"/>
      <c r="AK1426" s="47">
        <v>71.599999999999994</v>
      </c>
      <c r="AL1426" s="48">
        <f t="shared" si="520"/>
        <v>71</v>
      </c>
      <c r="AM1426" s="49" t="e">
        <f>VLOOKUP(AK1426,FWD!#REF!,4,FALSE)</f>
        <v>#REF!</v>
      </c>
      <c r="AN1426" s="58" t="str">
        <f t="shared" si="521"/>
        <v/>
      </c>
      <c r="AO1426" s="58" t="str">
        <f t="shared" si="525"/>
        <v/>
      </c>
      <c r="AP1426" s="58" t="e">
        <f t="array" ref="AP1426">STDEVP(IF($AL$4:$AL$2012=AN1426,$AM$4:$AM$2012))</f>
        <v>#DIV/0!</v>
      </c>
      <c r="AQ1426" s="59" t="e">
        <f t="shared" si="522"/>
        <v>#DIV/0!</v>
      </c>
    </row>
    <row r="1427" spans="8:43" x14ac:dyDescent="0.2">
      <c r="H1427" s="63">
        <v>107.64</v>
      </c>
      <c r="I1427" s="64">
        <f t="shared" si="518"/>
        <v>107</v>
      </c>
      <c r="J1427" s="65" t="e">
        <f>VLOOKUP(H1427,FWD!$G$4:$I$128,4,FALSE)</f>
        <v>#N/A</v>
      </c>
      <c r="K1427" s="64" t="str">
        <f t="shared" si="523"/>
        <v/>
      </c>
      <c r="L1427" s="64" t="str">
        <f t="shared" si="524"/>
        <v/>
      </c>
      <c r="M1427" s="64" t="e">
        <f t="array" ref="M1427">STDEVP(IF($I$4:$I$2051=K1427,$J$4:$J$2051))</f>
        <v>#DIV/0!</v>
      </c>
      <c r="N1427" s="78" t="e">
        <f t="shared" si="519"/>
        <v>#DIV/0!</v>
      </c>
      <c r="O1427" s="38"/>
      <c r="P1427" s="38"/>
      <c r="Q1427" s="38"/>
      <c r="R1427" s="38"/>
      <c r="S1427" s="38"/>
      <c r="T1427" s="38"/>
      <c r="U1427" s="38"/>
      <c r="V1427" s="38"/>
      <c r="W1427" s="38"/>
      <c r="X1427" s="38"/>
      <c r="AK1427" s="47">
        <v>71.52</v>
      </c>
      <c r="AL1427" s="48">
        <f t="shared" si="520"/>
        <v>71</v>
      </c>
      <c r="AM1427" s="49" t="e">
        <f>VLOOKUP(AK1427,FWD!#REF!,4,FALSE)</f>
        <v>#REF!</v>
      </c>
      <c r="AN1427" s="58" t="str">
        <f t="shared" si="521"/>
        <v/>
      </c>
      <c r="AO1427" s="58" t="str">
        <f t="shared" si="525"/>
        <v/>
      </c>
      <c r="AP1427" s="58" t="e">
        <f t="array" ref="AP1427">STDEVP(IF($AL$4:$AL$2012=AN1427,$AM$4:$AM$2012))</f>
        <v>#DIV/0!</v>
      </c>
      <c r="AQ1427" s="59" t="e">
        <f t="shared" si="522"/>
        <v>#DIV/0!</v>
      </c>
    </row>
    <row r="1428" spans="8:43" x14ac:dyDescent="0.2">
      <c r="H1428" s="63">
        <v>107.68</v>
      </c>
      <c r="I1428" s="64">
        <f t="shared" si="518"/>
        <v>107</v>
      </c>
      <c r="J1428" s="65" t="e">
        <f>VLOOKUP(H1428,FWD!$G$4:$I$128,4,FALSE)</f>
        <v>#N/A</v>
      </c>
      <c r="K1428" s="64" t="str">
        <f t="shared" si="523"/>
        <v/>
      </c>
      <c r="L1428" s="64" t="str">
        <f t="shared" si="524"/>
        <v/>
      </c>
      <c r="M1428" s="64" t="e">
        <f t="array" ref="M1428">STDEVP(IF($I$4:$I$2051=K1428,$J$4:$J$2051))</f>
        <v>#DIV/0!</v>
      </c>
      <c r="N1428" s="78" t="e">
        <f t="shared" si="519"/>
        <v>#DIV/0!</v>
      </c>
      <c r="O1428" s="38"/>
      <c r="P1428" s="38"/>
      <c r="Q1428" s="38"/>
      <c r="R1428" s="38"/>
      <c r="S1428" s="38"/>
      <c r="T1428" s="38"/>
      <c r="U1428" s="38"/>
      <c r="V1428" s="38"/>
      <c r="W1428" s="38"/>
      <c r="X1428" s="38"/>
      <c r="AK1428" s="47">
        <v>71.48</v>
      </c>
      <c r="AL1428" s="48">
        <f t="shared" si="520"/>
        <v>71</v>
      </c>
      <c r="AM1428" s="49" t="e">
        <f>VLOOKUP(AK1428,FWD!#REF!,4,FALSE)</f>
        <v>#REF!</v>
      </c>
      <c r="AN1428" s="58" t="str">
        <f t="shared" si="521"/>
        <v/>
      </c>
      <c r="AO1428" s="58" t="str">
        <f t="shared" si="525"/>
        <v/>
      </c>
      <c r="AP1428" s="58" t="e">
        <f t="array" ref="AP1428">STDEVP(IF($AL$4:$AL$2012=AN1428,$AM$4:$AM$2012))</f>
        <v>#DIV/0!</v>
      </c>
      <c r="AQ1428" s="59" t="e">
        <f t="shared" si="522"/>
        <v>#DIV/0!</v>
      </c>
    </row>
    <row r="1429" spans="8:43" x14ac:dyDescent="0.2">
      <c r="H1429" s="63">
        <v>107.72</v>
      </c>
      <c r="I1429" s="64">
        <f t="shared" si="518"/>
        <v>107</v>
      </c>
      <c r="J1429" s="65" t="e">
        <f>VLOOKUP(H1429,FWD!$G$4:$I$128,4,FALSE)</f>
        <v>#N/A</v>
      </c>
      <c r="K1429" s="64" t="str">
        <f t="shared" si="523"/>
        <v/>
      </c>
      <c r="L1429" s="64" t="str">
        <f t="shared" si="524"/>
        <v/>
      </c>
      <c r="M1429" s="64" t="e">
        <f t="array" ref="M1429">STDEVP(IF($I$4:$I$2051=K1429,$J$4:$J$2051))</f>
        <v>#DIV/0!</v>
      </c>
      <c r="N1429" s="78" t="e">
        <f t="shared" si="519"/>
        <v>#DIV/0!</v>
      </c>
      <c r="O1429" s="38"/>
      <c r="P1429" s="38"/>
      <c r="Q1429" s="38"/>
      <c r="R1429" s="38"/>
      <c r="S1429" s="38"/>
      <c r="T1429" s="38"/>
      <c r="U1429" s="38"/>
      <c r="V1429" s="38"/>
      <c r="W1429" s="38"/>
      <c r="X1429" s="38"/>
      <c r="AK1429" s="47">
        <v>71.44</v>
      </c>
      <c r="AL1429" s="48">
        <f t="shared" si="520"/>
        <v>71</v>
      </c>
      <c r="AM1429" s="49" t="e">
        <f>VLOOKUP(AK1429,FWD!#REF!,4,FALSE)</f>
        <v>#REF!</v>
      </c>
      <c r="AN1429" s="58" t="str">
        <f t="shared" si="521"/>
        <v/>
      </c>
      <c r="AO1429" s="58" t="str">
        <f t="shared" si="525"/>
        <v/>
      </c>
      <c r="AP1429" s="58" t="e">
        <f t="array" ref="AP1429">STDEVP(IF($AL$4:$AL$2012=AN1429,$AM$4:$AM$2012))</f>
        <v>#DIV/0!</v>
      </c>
      <c r="AQ1429" s="59" t="e">
        <f t="shared" si="522"/>
        <v>#DIV/0!</v>
      </c>
    </row>
    <row r="1430" spans="8:43" x14ac:dyDescent="0.2">
      <c r="H1430" s="63">
        <v>107.76</v>
      </c>
      <c r="I1430" s="64">
        <f t="shared" si="518"/>
        <v>107</v>
      </c>
      <c r="J1430" s="65" t="e">
        <f>VLOOKUP(H1430,FWD!$G$4:$I$128,4,FALSE)</f>
        <v>#N/A</v>
      </c>
      <c r="K1430" s="64" t="str">
        <f t="shared" si="523"/>
        <v/>
      </c>
      <c r="L1430" s="64" t="str">
        <f t="shared" si="524"/>
        <v/>
      </c>
      <c r="M1430" s="64" t="e">
        <f t="array" ref="M1430">STDEVP(IF($I$4:$I$2051=K1430,$J$4:$J$2051))</f>
        <v>#DIV/0!</v>
      </c>
      <c r="N1430" s="78" t="e">
        <f t="shared" si="519"/>
        <v>#DIV/0!</v>
      </c>
      <c r="O1430" s="38"/>
      <c r="P1430" s="38"/>
      <c r="Q1430" s="38"/>
      <c r="R1430" s="38"/>
      <c r="S1430" s="38"/>
      <c r="T1430" s="38"/>
      <c r="U1430" s="38"/>
      <c r="V1430" s="38"/>
      <c r="W1430" s="38"/>
      <c r="X1430" s="38"/>
      <c r="AK1430" s="47">
        <v>71.400000000000006</v>
      </c>
      <c r="AL1430" s="48">
        <f t="shared" si="520"/>
        <v>71</v>
      </c>
      <c r="AM1430" s="49" t="e">
        <f>VLOOKUP(AK1430,FWD!#REF!,4,FALSE)</f>
        <v>#REF!</v>
      </c>
      <c r="AN1430" s="58" t="str">
        <f t="shared" si="521"/>
        <v/>
      </c>
      <c r="AO1430" s="58" t="str">
        <f t="shared" si="525"/>
        <v/>
      </c>
      <c r="AP1430" s="58" t="e">
        <f t="array" ref="AP1430">STDEVP(IF($AL$4:$AL$2012=AN1430,$AM$4:$AM$2012))</f>
        <v>#DIV/0!</v>
      </c>
      <c r="AQ1430" s="59" t="e">
        <f t="shared" si="522"/>
        <v>#DIV/0!</v>
      </c>
    </row>
    <row r="1431" spans="8:43" x14ac:dyDescent="0.2">
      <c r="H1431" s="63">
        <v>107.8</v>
      </c>
      <c r="I1431" s="64">
        <f t="shared" si="518"/>
        <v>107</v>
      </c>
      <c r="J1431" s="65" t="e">
        <f>VLOOKUP(H1431,FWD!$G$4:$I$128,4,FALSE)</f>
        <v>#N/A</v>
      </c>
      <c r="K1431" s="64" t="str">
        <f t="shared" si="523"/>
        <v/>
      </c>
      <c r="L1431" s="64" t="str">
        <f t="shared" si="524"/>
        <v/>
      </c>
      <c r="M1431" s="64" t="e">
        <f t="array" ref="M1431">STDEVP(IF($I$4:$I$2051=K1431,$J$4:$J$2051))</f>
        <v>#DIV/0!</v>
      </c>
      <c r="N1431" s="78" t="e">
        <f t="shared" si="519"/>
        <v>#DIV/0!</v>
      </c>
      <c r="O1431" s="38"/>
      <c r="P1431" s="38"/>
      <c r="Q1431" s="38"/>
      <c r="R1431" s="38"/>
      <c r="S1431" s="38"/>
      <c r="T1431" s="38"/>
      <c r="U1431" s="38"/>
      <c r="V1431" s="38"/>
      <c r="W1431" s="38"/>
      <c r="X1431" s="38"/>
      <c r="AK1431" s="47">
        <v>71.36</v>
      </c>
      <c r="AL1431" s="48">
        <f t="shared" si="520"/>
        <v>71</v>
      </c>
      <c r="AM1431" s="49" t="e">
        <f>VLOOKUP(AK1431,FWD!#REF!,4,FALSE)</f>
        <v>#REF!</v>
      </c>
      <c r="AN1431" s="58" t="str">
        <f t="shared" si="521"/>
        <v/>
      </c>
      <c r="AO1431" s="58" t="str">
        <f t="shared" si="525"/>
        <v/>
      </c>
      <c r="AP1431" s="58" t="e">
        <f t="array" ref="AP1431">STDEVP(IF($AL$4:$AL$2012=AN1431,$AM$4:$AM$2012))</f>
        <v>#DIV/0!</v>
      </c>
      <c r="AQ1431" s="59" t="e">
        <f t="shared" si="522"/>
        <v>#DIV/0!</v>
      </c>
    </row>
    <row r="1432" spans="8:43" x14ac:dyDescent="0.2">
      <c r="H1432" s="63">
        <v>107.84</v>
      </c>
      <c r="I1432" s="64">
        <f t="shared" si="518"/>
        <v>107</v>
      </c>
      <c r="J1432" s="65" t="e">
        <f>VLOOKUP(H1432,FWD!$G$4:$I$128,4,FALSE)</f>
        <v>#N/A</v>
      </c>
      <c r="K1432" s="64" t="str">
        <f t="shared" si="523"/>
        <v/>
      </c>
      <c r="L1432" s="64" t="str">
        <f t="shared" si="524"/>
        <v/>
      </c>
      <c r="M1432" s="64" t="e">
        <f t="array" ref="M1432">STDEVP(IF($I$4:$I$2051=K1432,$J$4:$J$2051))</f>
        <v>#DIV/0!</v>
      </c>
      <c r="N1432" s="78" t="e">
        <f t="shared" si="519"/>
        <v>#DIV/0!</v>
      </c>
      <c r="O1432" s="38"/>
      <c r="P1432" s="38"/>
      <c r="Q1432" s="38"/>
      <c r="R1432" s="38"/>
      <c r="S1432" s="38"/>
      <c r="T1432" s="38"/>
      <c r="U1432" s="38"/>
      <c r="V1432" s="38"/>
      <c r="W1432" s="38"/>
      <c r="X1432" s="38"/>
      <c r="AK1432" s="47">
        <v>71.319999999999993</v>
      </c>
      <c r="AL1432" s="48">
        <f t="shared" si="520"/>
        <v>71</v>
      </c>
      <c r="AM1432" s="49" t="e">
        <f>VLOOKUP(AK1432,FWD!#REF!,4,FALSE)</f>
        <v>#REF!</v>
      </c>
      <c r="AN1432" s="58" t="str">
        <f t="shared" si="521"/>
        <v/>
      </c>
      <c r="AO1432" s="58" t="str">
        <f t="shared" si="525"/>
        <v/>
      </c>
      <c r="AP1432" s="58" t="e">
        <f t="array" ref="AP1432">STDEVP(IF($AL$4:$AL$2012=AN1432,$AM$4:$AM$2012))</f>
        <v>#DIV/0!</v>
      </c>
      <c r="AQ1432" s="59" t="e">
        <f t="shared" si="522"/>
        <v>#DIV/0!</v>
      </c>
    </row>
    <row r="1433" spans="8:43" x14ac:dyDescent="0.2">
      <c r="H1433" s="63">
        <v>107.88</v>
      </c>
      <c r="I1433" s="64">
        <f t="shared" si="518"/>
        <v>107</v>
      </c>
      <c r="J1433" s="65" t="e">
        <f>VLOOKUP(H1433,FWD!$G$4:$I$128,4,FALSE)</f>
        <v>#N/A</v>
      </c>
      <c r="K1433" s="64" t="str">
        <f t="shared" si="523"/>
        <v/>
      </c>
      <c r="L1433" s="64" t="str">
        <f t="shared" si="524"/>
        <v/>
      </c>
      <c r="M1433" s="64" t="e">
        <f t="array" ref="M1433">STDEVP(IF($I$4:$I$2051=K1433,$J$4:$J$2051))</f>
        <v>#DIV/0!</v>
      </c>
      <c r="N1433" s="78" t="e">
        <f t="shared" si="519"/>
        <v>#DIV/0!</v>
      </c>
      <c r="O1433" s="38"/>
      <c r="P1433" s="38"/>
      <c r="Q1433" s="38"/>
      <c r="R1433" s="38"/>
      <c r="S1433" s="38"/>
      <c r="T1433" s="38"/>
      <c r="U1433" s="38"/>
      <c r="V1433" s="38"/>
      <c r="W1433" s="38"/>
      <c r="X1433" s="38"/>
      <c r="AK1433" s="47">
        <v>71.28</v>
      </c>
      <c r="AL1433" s="48">
        <f t="shared" si="520"/>
        <v>71</v>
      </c>
      <c r="AM1433" s="49" t="e">
        <f>VLOOKUP(AK1433,FWD!#REF!,4,FALSE)</f>
        <v>#REF!</v>
      </c>
      <c r="AN1433" s="58" t="str">
        <f t="shared" si="521"/>
        <v/>
      </c>
      <c r="AO1433" s="58" t="str">
        <f t="shared" si="525"/>
        <v/>
      </c>
      <c r="AP1433" s="58" t="e">
        <f t="array" ref="AP1433">STDEVP(IF($AL$4:$AL$2012=AN1433,$AM$4:$AM$2012))</f>
        <v>#DIV/0!</v>
      </c>
      <c r="AQ1433" s="59" t="e">
        <f t="shared" si="522"/>
        <v>#DIV/0!</v>
      </c>
    </row>
    <row r="1434" spans="8:43" x14ac:dyDescent="0.2">
      <c r="H1434" s="63">
        <v>107.92</v>
      </c>
      <c r="I1434" s="64">
        <f t="shared" si="518"/>
        <v>107</v>
      </c>
      <c r="J1434" s="65" t="e">
        <f>VLOOKUP(H1434,FWD!$G$4:$I$128,4,FALSE)</f>
        <v>#N/A</v>
      </c>
      <c r="K1434" s="64" t="str">
        <f t="shared" si="523"/>
        <v/>
      </c>
      <c r="L1434" s="64" t="str">
        <f t="shared" si="524"/>
        <v/>
      </c>
      <c r="M1434" s="64" t="e">
        <f t="array" ref="M1434">STDEVP(IF($I$4:$I$2051=K1434,$J$4:$J$2051))</f>
        <v>#DIV/0!</v>
      </c>
      <c r="N1434" s="78" t="e">
        <f t="shared" si="519"/>
        <v>#DIV/0!</v>
      </c>
      <c r="O1434" s="38"/>
      <c r="P1434" s="38"/>
      <c r="Q1434" s="38"/>
      <c r="R1434" s="38"/>
      <c r="S1434" s="38"/>
      <c r="T1434" s="38"/>
      <c r="U1434" s="38"/>
      <c r="V1434" s="38"/>
      <c r="W1434" s="38"/>
      <c r="X1434" s="38"/>
      <c r="AK1434" s="47">
        <v>71.239999999999995</v>
      </c>
      <c r="AL1434" s="48">
        <f t="shared" si="520"/>
        <v>71</v>
      </c>
      <c r="AM1434" s="49" t="e">
        <f>VLOOKUP(AK1434,FWD!#REF!,4,FALSE)</f>
        <v>#REF!</v>
      </c>
      <c r="AN1434" s="58" t="str">
        <f t="shared" si="521"/>
        <v/>
      </c>
      <c r="AO1434" s="58" t="str">
        <f t="shared" si="525"/>
        <v/>
      </c>
      <c r="AP1434" s="58" t="e">
        <f t="array" ref="AP1434">STDEVP(IF($AL$4:$AL$2012=AN1434,$AM$4:$AM$2012))</f>
        <v>#DIV/0!</v>
      </c>
      <c r="AQ1434" s="59" t="e">
        <f t="shared" si="522"/>
        <v>#DIV/0!</v>
      </c>
    </row>
    <row r="1435" spans="8:43" x14ac:dyDescent="0.2">
      <c r="H1435" s="63">
        <v>107.96</v>
      </c>
      <c r="I1435" s="64">
        <f t="shared" si="518"/>
        <v>107</v>
      </c>
      <c r="J1435" s="65" t="e">
        <f>VLOOKUP(H1435,FWD!$G$4:$I$128,4,FALSE)</f>
        <v>#N/A</v>
      </c>
      <c r="K1435" s="64">
        <f t="shared" si="523"/>
        <v>107</v>
      </c>
      <c r="L1435" s="64" t="e">
        <f t="shared" si="524"/>
        <v>#N/A</v>
      </c>
      <c r="M1435" s="64" t="e">
        <f t="array" ref="M1435">STDEVP(IF($I$4:$I$2051=K1435,$J$4:$J$2051))</f>
        <v>#N/A</v>
      </c>
      <c r="N1435" s="78" t="e">
        <f t="shared" si="519"/>
        <v>#N/A</v>
      </c>
      <c r="O1435" s="38"/>
      <c r="P1435" s="38"/>
      <c r="Q1435" s="38"/>
      <c r="R1435" s="38"/>
      <c r="S1435" s="38"/>
      <c r="T1435" s="38"/>
      <c r="U1435" s="38"/>
      <c r="V1435" s="38"/>
      <c r="W1435" s="38"/>
      <c r="X1435" s="38"/>
      <c r="AK1435" s="47">
        <v>71.2</v>
      </c>
      <c r="AL1435" s="48">
        <f t="shared" si="520"/>
        <v>71</v>
      </c>
      <c r="AM1435" s="49" t="e">
        <f>VLOOKUP(AK1435,FWD!#REF!,4,FALSE)</f>
        <v>#REF!</v>
      </c>
      <c r="AN1435" s="58" t="str">
        <f t="shared" si="521"/>
        <v/>
      </c>
      <c r="AO1435" s="58" t="str">
        <f t="shared" si="525"/>
        <v/>
      </c>
      <c r="AP1435" s="58" t="e">
        <f t="array" ref="AP1435">STDEVP(IF($AL$4:$AL$2012=AN1435,$AM$4:$AM$2012))</f>
        <v>#DIV/0!</v>
      </c>
      <c r="AQ1435" s="59" t="e">
        <f t="shared" si="522"/>
        <v>#DIV/0!</v>
      </c>
    </row>
    <row r="1436" spans="8:43" x14ac:dyDescent="0.2">
      <c r="H1436" s="63">
        <v>108</v>
      </c>
      <c r="I1436" s="64">
        <f t="shared" si="518"/>
        <v>108</v>
      </c>
      <c r="J1436" s="65" t="e">
        <f>VLOOKUP(H1436,FWD!$G$4:$I$128,4,FALSE)</f>
        <v>#N/A</v>
      </c>
      <c r="K1436" s="64" t="str">
        <f t="shared" si="523"/>
        <v/>
      </c>
      <c r="L1436" s="64" t="str">
        <f t="shared" si="524"/>
        <v/>
      </c>
      <c r="M1436" s="64" t="e">
        <f t="array" ref="M1436">STDEVP(IF($I$4:$I$2051=K1436,$J$4:$J$2051))</f>
        <v>#DIV/0!</v>
      </c>
      <c r="N1436" s="78" t="e">
        <f t="shared" si="519"/>
        <v>#DIV/0!</v>
      </c>
      <c r="O1436" s="38"/>
      <c r="P1436" s="38"/>
      <c r="Q1436" s="38"/>
      <c r="R1436" s="38"/>
      <c r="S1436" s="38"/>
      <c r="T1436" s="38"/>
      <c r="U1436" s="38"/>
      <c r="V1436" s="38"/>
      <c r="W1436" s="38"/>
      <c r="X1436" s="38"/>
      <c r="AK1436" s="47">
        <v>71.16</v>
      </c>
      <c r="AL1436" s="48">
        <f t="shared" si="520"/>
        <v>71</v>
      </c>
      <c r="AM1436" s="49" t="e">
        <f>VLOOKUP(AK1436,FWD!#REF!,4,FALSE)</f>
        <v>#REF!</v>
      </c>
      <c r="AN1436" s="58" t="str">
        <f t="shared" si="521"/>
        <v/>
      </c>
      <c r="AO1436" s="58" t="str">
        <f t="shared" si="525"/>
        <v/>
      </c>
      <c r="AP1436" s="58" t="e">
        <f t="array" ref="AP1436">STDEVP(IF($AL$4:$AL$2012=AN1436,$AM$4:$AM$2012))</f>
        <v>#DIV/0!</v>
      </c>
      <c r="AQ1436" s="59" t="e">
        <f t="shared" si="522"/>
        <v>#DIV/0!</v>
      </c>
    </row>
    <row r="1437" spans="8:43" x14ac:dyDescent="0.2">
      <c r="H1437" s="63">
        <v>108.04</v>
      </c>
      <c r="I1437" s="64">
        <f t="shared" si="518"/>
        <v>108</v>
      </c>
      <c r="J1437" s="65" t="e">
        <f>VLOOKUP(H1437,FWD!$G$4:$I$128,4,FALSE)</f>
        <v>#N/A</v>
      </c>
      <c r="K1437" s="64" t="str">
        <f t="shared" si="523"/>
        <v/>
      </c>
      <c r="L1437" s="64" t="str">
        <f t="shared" si="524"/>
        <v/>
      </c>
      <c r="M1437" s="64" t="e">
        <f t="array" ref="M1437">STDEVP(IF($I$4:$I$2051=K1437,$J$4:$J$2051))</f>
        <v>#DIV/0!</v>
      </c>
      <c r="N1437" s="78" t="e">
        <f t="shared" si="519"/>
        <v>#DIV/0!</v>
      </c>
      <c r="O1437" s="38"/>
      <c r="P1437" s="38"/>
      <c r="Q1437" s="38"/>
      <c r="R1437" s="38"/>
      <c r="S1437" s="38"/>
      <c r="T1437" s="38"/>
      <c r="U1437" s="38"/>
      <c r="V1437" s="38"/>
      <c r="W1437" s="38"/>
      <c r="X1437" s="38"/>
      <c r="AK1437" s="47">
        <v>71.12</v>
      </c>
      <c r="AL1437" s="48">
        <f t="shared" si="520"/>
        <v>71</v>
      </c>
      <c r="AM1437" s="49" t="e">
        <f>VLOOKUP(AK1437,FWD!#REF!,4,FALSE)</f>
        <v>#REF!</v>
      </c>
      <c r="AN1437" s="58" t="str">
        <f t="shared" si="521"/>
        <v/>
      </c>
      <c r="AO1437" s="58" t="str">
        <f t="shared" si="525"/>
        <v/>
      </c>
      <c r="AP1437" s="58" t="e">
        <f t="array" ref="AP1437">STDEVP(IF($AL$4:$AL$2012=AN1437,$AM$4:$AM$2012))</f>
        <v>#DIV/0!</v>
      </c>
      <c r="AQ1437" s="59" t="e">
        <f t="shared" si="522"/>
        <v>#DIV/0!</v>
      </c>
    </row>
    <row r="1438" spans="8:43" x14ac:dyDescent="0.2">
      <c r="H1438" s="63">
        <v>108.08</v>
      </c>
      <c r="I1438" s="64">
        <f t="shared" si="518"/>
        <v>108</v>
      </c>
      <c r="J1438" s="65" t="e">
        <f>VLOOKUP(H1438,FWD!$G$4:$I$128,4,FALSE)</f>
        <v>#N/A</v>
      </c>
      <c r="K1438" s="64" t="str">
        <f t="shared" si="523"/>
        <v/>
      </c>
      <c r="L1438" s="64" t="str">
        <f t="shared" si="524"/>
        <v/>
      </c>
      <c r="M1438" s="64" t="e">
        <f t="array" ref="M1438">STDEVP(IF($I$4:$I$2051=K1438,$J$4:$J$2051))</f>
        <v>#DIV/0!</v>
      </c>
      <c r="N1438" s="78" t="e">
        <f t="shared" si="519"/>
        <v>#DIV/0!</v>
      </c>
      <c r="O1438" s="38"/>
      <c r="P1438" s="38"/>
      <c r="Q1438" s="38"/>
      <c r="R1438" s="38"/>
      <c r="S1438" s="38"/>
      <c r="T1438" s="38"/>
      <c r="U1438" s="38"/>
      <c r="V1438" s="38"/>
      <c r="W1438" s="38"/>
      <c r="X1438" s="38"/>
      <c r="AK1438" s="47">
        <v>71.08</v>
      </c>
      <c r="AL1438" s="48">
        <f t="shared" si="520"/>
        <v>71</v>
      </c>
      <c r="AM1438" s="49" t="e">
        <f>VLOOKUP(AK1438,FWD!#REF!,4,FALSE)</f>
        <v>#REF!</v>
      </c>
      <c r="AN1438" s="58" t="str">
        <f t="shared" si="521"/>
        <v/>
      </c>
      <c r="AO1438" s="58" t="str">
        <f t="shared" si="525"/>
        <v/>
      </c>
      <c r="AP1438" s="58" t="e">
        <f t="array" ref="AP1438">STDEVP(IF($AL$4:$AL$2012=AN1438,$AM$4:$AM$2012))</f>
        <v>#DIV/0!</v>
      </c>
      <c r="AQ1438" s="59" t="e">
        <f t="shared" si="522"/>
        <v>#DIV/0!</v>
      </c>
    </row>
    <row r="1439" spans="8:43" x14ac:dyDescent="0.2">
      <c r="H1439" s="63">
        <v>108.12</v>
      </c>
      <c r="I1439" s="64">
        <f t="shared" si="518"/>
        <v>108</v>
      </c>
      <c r="J1439" s="65" t="e">
        <f>VLOOKUP(H1439,FWD!$G$4:$I$128,4,FALSE)</f>
        <v>#N/A</v>
      </c>
      <c r="K1439" s="64" t="str">
        <f t="shared" si="523"/>
        <v/>
      </c>
      <c r="L1439" s="64" t="str">
        <f t="shared" si="524"/>
        <v/>
      </c>
      <c r="M1439" s="64" t="e">
        <f t="array" ref="M1439">STDEVP(IF($I$4:$I$2051=K1439,$J$4:$J$2051))</f>
        <v>#DIV/0!</v>
      </c>
      <c r="N1439" s="78" t="e">
        <f t="shared" si="519"/>
        <v>#DIV/0!</v>
      </c>
      <c r="O1439" s="38"/>
      <c r="P1439" s="38"/>
      <c r="Q1439" s="38"/>
      <c r="R1439" s="38"/>
      <c r="S1439" s="38"/>
      <c r="T1439" s="38"/>
      <c r="U1439" s="38"/>
      <c r="V1439" s="38"/>
      <c r="W1439" s="38"/>
      <c r="X1439" s="38"/>
      <c r="AK1439" s="47">
        <v>71.040000000000006</v>
      </c>
      <c r="AL1439" s="48">
        <f t="shared" si="520"/>
        <v>71</v>
      </c>
      <c r="AM1439" s="49" t="e">
        <f>VLOOKUP(AK1439,FWD!#REF!,4,FALSE)</f>
        <v>#REF!</v>
      </c>
      <c r="AN1439" s="58" t="str">
        <f t="shared" si="521"/>
        <v/>
      </c>
      <c r="AO1439" s="58" t="str">
        <f t="shared" si="525"/>
        <v/>
      </c>
      <c r="AP1439" s="58" t="e">
        <f t="array" ref="AP1439">STDEVP(IF($AL$4:$AL$2012=AN1439,$AM$4:$AM$2012))</f>
        <v>#DIV/0!</v>
      </c>
      <c r="AQ1439" s="59" t="e">
        <f t="shared" si="522"/>
        <v>#DIV/0!</v>
      </c>
    </row>
    <row r="1440" spans="8:43" x14ac:dyDescent="0.2">
      <c r="H1440" s="63">
        <v>108.16</v>
      </c>
      <c r="I1440" s="64">
        <f t="shared" si="518"/>
        <v>108</v>
      </c>
      <c r="J1440" s="65" t="e">
        <f>VLOOKUP(H1440,FWD!$G$4:$I$128,4,FALSE)</f>
        <v>#N/A</v>
      </c>
      <c r="K1440" s="64" t="str">
        <f t="shared" si="523"/>
        <v/>
      </c>
      <c r="L1440" s="64" t="str">
        <f t="shared" si="524"/>
        <v/>
      </c>
      <c r="M1440" s="64" t="e">
        <f t="array" ref="M1440">STDEVP(IF($I$4:$I$2051=K1440,$J$4:$J$2051))</f>
        <v>#DIV/0!</v>
      </c>
      <c r="N1440" s="78" t="e">
        <f t="shared" si="519"/>
        <v>#DIV/0!</v>
      </c>
      <c r="O1440" s="38"/>
      <c r="P1440" s="38"/>
      <c r="Q1440" s="38"/>
      <c r="R1440" s="38"/>
      <c r="S1440" s="38"/>
      <c r="T1440" s="38"/>
      <c r="U1440" s="38"/>
      <c r="V1440" s="38"/>
      <c r="W1440" s="38"/>
      <c r="X1440" s="38"/>
      <c r="AK1440" s="47">
        <v>71</v>
      </c>
      <c r="AL1440" s="48">
        <f t="shared" si="520"/>
        <v>71</v>
      </c>
      <c r="AM1440" s="49" t="e">
        <f>VLOOKUP(AK1440,FWD!#REF!,4,FALSE)</f>
        <v>#REF!</v>
      </c>
      <c r="AN1440" s="58">
        <f t="shared" si="521"/>
        <v>71</v>
      </c>
      <c r="AO1440" s="58" t="e">
        <f t="shared" si="525"/>
        <v>#REF!</v>
      </c>
      <c r="AP1440" s="58" t="e">
        <f t="array" ref="AP1440">STDEVP(IF($AL$4:$AL$2012=AN1440,$AM$4:$AM$2012))</f>
        <v>#REF!</v>
      </c>
      <c r="AQ1440" s="59" t="e">
        <f t="shared" si="522"/>
        <v>#REF!</v>
      </c>
    </row>
    <row r="1441" spans="8:43" x14ac:dyDescent="0.2">
      <c r="H1441" s="63">
        <v>108.2</v>
      </c>
      <c r="I1441" s="64">
        <f t="shared" si="518"/>
        <v>108</v>
      </c>
      <c r="J1441" s="65" t="e">
        <f>VLOOKUP(H1441,FWD!$G$4:$I$128,4,FALSE)</f>
        <v>#N/A</v>
      </c>
      <c r="K1441" s="64" t="str">
        <f t="shared" si="523"/>
        <v/>
      </c>
      <c r="L1441" s="64" t="str">
        <f t="shared" si="524"/>
        <v/>
      </c>
      <c r="M1441" s="64" t="e">
        <f t="array" ref="M1441">STDEVP(IF($I$4:$I$2051=K1441,$J$4:$J$2051))</f>
        <v>#DIV/0!</v>
      </c>
      <c r="N1441" s="78" t="e">
        <f t="shared" si="519"/>
        <v>#DIV/0!</v>
      </c>
      <c r="O1441" s="38"/>
      <c r="P1441" s="38"/>
      <c r="Q1441" s="38"/>
      <c r="R1441" s="38"/>
      <c r="S1441" s="38"/>
      <c r="T1441" s="38"/>
      <c r="U1441" s="38"/>
      <c r="V1441" s="38"/>
      <c r="W1441" s="38"/>
      <c r="X1441" s="38"/>
      <c r="AK1441" s="47">
        <v>70.959999999999994</v>
      </c>
      <c r="AL1441" s="48">
        <f t="shared" si="520"/>
        <v>70</v>
      </c>
      <c r="AM1441" s="49" t="e">
        <f>VLOOKUP(AK1441,FWD!#REF!,4,FALSE)</f>
        <v>#REF!</v>
      </c>
      <c r="AN1441" s="58" t="str">
        <f t="shared" si="521"/>
        <v/>
      </c>
      <c r="AO1441" s="58" t="str">
        <f t="shared" si="525"/>
        <v/>
      </c>
      <c r="AP1441" s="58" t="e">
        <f t="array" ref="AP1441">STDEVP(IF($AL$4:$AL$2012=AN1441,$AM$4:$AM$2012))</f>
        <v>#DIV/0!</v>
      </c>
      <c r="AQ1441" s="59" t="e">
        <f t="shared" si="522"/>
        <v>#DIV/0!</v>
      </c>
    </row>
    <row r="1442" spans="8:43" x14ac:dyDescent="0.2">
      <c r="H1442" s="63">
        <v>108.24</v>
      </c>
      <c r="I1442" s="64">
        <f t="shared" si="518"/>
        <v>108</v>
      </c>
      <c r="J1442" s="65" t="e">
        <f>VLOOKUP(H1442,FWD!$G$4:$I$128,4,FALSE)</f>
        <v>#N/A</v>
      </c>
      <c r="K1442" s="64" t="str">
        <f t="shared" si="523"/>
        <v/>
      </c>
      <c r="L1442" s="64" t="str">
        <f t="shared" si="524"/>
        <v/>
      </c>
      <c r="M1442" s="64" t="e">
        <f t="array" ref="M1442">STDEVP(IF($I$4:$I$2051=K1442,$J$4:$J$2051))</f>
        <v>#DIV/0!</v>
      </c>
      <c r="N1442" s="78" t="e">
        <f t="shared" si="519"/>
        <v>#DIV/0!</v>
      </c>
      <c r="O1442" s="38"/>
      <c r="P1442" s="38"/>
      <c r="Q1442" s="38"/>
      <c r="R1442" s="38"/>
      <c r="S1442" s="38"/>
      <c r="T1442" s="38"/>
      <c r="U1442" s="38"/>
      <c r="V1442" s="38"/>
      <c r="W1442" s="38"/>
      <c r="X1442" s="38"/>
      <c r="AK1442" s="47">
        <v>70.92</v>
      </c>
      <c r="AL1442" s="48">
        <f t="shared" si="520"/>
        <v>70</v>
      </c>
      <c r="AM1442" s="49" t="e">
        <f>VLOOKUP(AK1442,FWD!#REF!,4,FALSE)</f>
        <v>#REF!</v>
      </c>
      <c r="AN1442" s="58" t="str">
        <f t="shared" si="521"/>
        <v/>
      </c>
      <c r="AO1442" s="58" t="str">
        <f t="shared" si="525"/>
        <v/>
      </c>
      <c r="AP1442" s="58" t="e">
        <f t="array" ref="AP1442">STDEVP(IF($AL$4:$AL$2012=AN1442,$AM$4:$AM$2012))</f>
        <v>#DIV/0!</v>
      </c>
      <c r="AQ1442" s="59" t="e">
        <f t="shared" si="522"/>
        <v>#DIV/0!</v>
      </c>
    </row>
    <row r="1443" spans="8:43" x14ac:dyDescent="0.2">
      <c r="H1443" s="63">
        <v>108.28</v>
      </c>
      <c r="I1443" s="64">
        <f t="shared" si="518"/>
        <v>108</v>
      </c>
      <c r="J1443" s="65" t="e">
        <f>VLOOKUP(H1443,FWD!$G$4:$I$128,4,FALSE)</f>
        <v>#N/A</v>
      </c>
      <c r="K1443" s="64" t="str">
        <f t="shared" si="523"/>
        <v/>
      </c>
      <c r="L1443" s="64" t="str">
        <f t="shared" si="524"/>
        <v/>
      </c>
      <c r="M1443" s="64" t="e">
        <f t="array" ref="M1443">STDEVP(IF($I$4:$I$2051=K1443,$J$4:$J$2051))</f>
        <v>#DIV/0!</v>
      </c>
      <c r="N1443" s="78" t="e">
        <f t="shared" si="519"/>
        <v>#DIV/0!</v>
      </c>
      <c r="O1443" s="38"/>
      <c r="P1443" s="38"/>
      <c r="Q1443" s="38"/>
      <c r="R1443" s="38"/>
      <c r="S1443" s="38"/>
      <c r="T1443" s="38"/>
      <c r="U1443" s="38"/>
      <c r="V1443" s="38"/>
      <c r="W1443" s="38"/>
      <c r="X1443" s="38"/>
      <c r="AK1443" s="47">
        <v>70.88</v>
      </c>
      <c r="AL1443" s="48">
        <f t="shared" si="520"/>
        <v>70</v>
      </c>
      <c r="AM1443" s="49" t="e">
        <f>VLOOKUP(AK1443,FWD!#REF!,4,FALSE)</f>
        <v>#REF!</v>
      </c>
      <c r="AN1443" s="58" t="str">
        <f t="shared" si="521"/>
        <v/>
      </c>
      <c r="AO1443" s="58" t="str">
        <f t="shared" si="525"/>
        <v/>
      </c>
      <c r="AP1443" s="58" t="e">
        <f t="array" ref="AP1443">STDEVP(IF($AL$4:$AL$2012=AN1443,$AM$4:$AM$2012))</f>
        <v>#DIV/0!</v>
      </c>
      <c r="AQ1443" s="59" t="e">
        <f t="shared" si="522"/>
        <v>#DIV/0!</v>
      </c>
    </row>
    <row r="1444" spans="8:43" x14ac:dyDescent="0.2">
      <c r="H1444" s="63">
        <v>108.32</v>
      </c>
      <c r="I1444" s="64">
        <f t="shared" si="518"/>
        <v>108</v>
      </c>
      <c r="J1444" s="65" t="e">
        <f>VLOOKUP(H1444,FWD!$G$4:$I$128,4,FALSE)</f>
        <v>#N/A</v>
      </c>
      <c r="K1444" s="64" t="str">
        <f t="shared" si="523"/>
        <v/>
      </c>
      <c r="L1444" s="64" t="str">
        <f t="shared" si="524"/>
        <v/>
      </c>
      <c r="M1444" s="64" t="e">
        <f t="array" ref="M1444">STDEVP(IF($I$4:$I$2051=K1444,$J$4:$J$2051))</f>
        <v>#DIV/0!</v>
      </c>
      <c r="N1444" s="78" t="e">
        <f t="shared" si="519"/>
        <v>#DIV/0!</v>
      </c>
      <c r="O1444" s="38"/>
      <c r="P1444" s="38"/>
      <c r="Q1444" s="38"/>
      <c r="R1444" s="38"/>
      <c r="S1444" s="38"/>
      <c r="T1444" s="38"/>
      <c r="U1444" s="38"/>
      <c r="V1444" s="38"/>
      <c r="W1444" s="38"/>
      <c r="X1444" s="38"/>
      <c r="AK1444" s="47">
        <v>70.84</v>
      </c>
      <c r="AL1444" s="48">
        <f t="shared" si="520"/>
        <v>70</v>
      </c>
      <c r="AM1444" s="49" t="e">
        <f>VLOOKUP(AK1444,FWD!#REF!,4,FALSE)</f>
        <v>#REF!</v>
      </c>
      <c r="AN1444" s="58" t="str">
        <f t="shared" si="521"/>
        <v/>
      </c>
      <c r="AO1444" s="58" t="str">
        <f t="shared" si="525"/>
        <v/>
      </c>
      <c r="AP1444" s="58" t="e">
        <f t="array" ref="AP1444">STDEVP(IF($AL$4:$AL$2012=AN1444,$AM$4:$AM$2012))</f>
        <v>#DIV/0!</v>
      </c>
      <c r="AQ1444" s="59" t="e">
        <f t="shared" si="522"/>
        <v>#DIV/0!</v>
      </c>
    </row>
    <row r="1445" spans="8:43" x14ac:dyDescent="0.2">
      <c r="H1445" s="63">
        <v>108.36</v>
      </c>
      <c r="I1445" s="64">
        <f t="shared" si="518"/>
        <v>108</v>
      </c>
      <c r="J1445" s="65" t="e">
        <f>VLOOKUP(H1445,FWD!$G$4:$I$128,4,FALSE)</f>
        <v>#N/A</v>
      </c>
      <c r="K1445" s="64" t="str">
        <f t="shared" si="523"/>
        <v/>
      </c>
      <c r="L1445" s="64" t="str">
        <f t="shared" si="524"/>
        <v/>
      </c>
      <c r="M1445" s="64" t="e">
        <f t="array" ref="M1445">STDEVP(IF($I$4:$I$2051=K1445,$J$4:$J$2051))</f>
        <v>#DIV/0!</v>
      </c>
      <c r="N1445" s="78" t="e">
        <f t="shared" si="519"/>
        <v>#DIV/0!</v>
      </c>
      <c r="O1445" s="38"/>
      <c r="P1445" s="38"/>
      <c r="Q1445" s="38"/>
      <c r="R1445" s="38"/>
      <c r="S1445" s="38"/>
      <c r="T1445" s="38"/>
      <c r="U1445" s="38"/>
      <c r="V1445" s="38"/>
      <c r="W1445" s="38"/>
      <c r="X1445" s="38"/>
      <c r="AK1445" s="47">
        <v>70.8</v>
      </c>
      <c r="AL1445" s="48">
        <f t="shared" si="520"/>
        <v>70</v>
      </c>
      <c r="AM1445" s="49" t="e">
        <f>VLOOKUP(AK1445,FWD!#REF!,4,FALSE)</f>
        <v>#REF!</v>
      </c>
      <c r="AN1445" s="58" t="str">
        <f t="shared" si="521"/>
        <v/>
      </c>
      <c r="AO1445" s="58" t="str">
        <f t="shared" si="525"/>
        <v/>
      </c>
      <c r="AP1445" s="58" t="e">
        <f t="array" ref="AP1445">STDEVP(IF($AL$4:$AL$2012=AN1445,$AM$4:$AM$2012))</f>
        <v>#DIV/0!</v>
      </c>
      <c r="AQ1445" s="59" t="e">
        <f t="shared" si="522"/>
        <v>#DIV/0!</v>
      </c>
    </row>
    <row r="1446" spans="8:43" x14ac:dyDescent="0.2">
      <c r="H1446" s="63">
        <v>108.4</v>
      </c>
      <c r="I1446" s="64">
        <f t="shared" si="518"/>
        <v>108</v>
      </c>
      <c r="J1446" s="65" t="e">
        <f>VLOOKUP(H1446,FWD!$G$4:$I$128,4,FALSE)</f>
        <v>#N/A</v>
      </c>
      <c r="K1446" s="64" t="str">
        <f t="shared" si="523"/>
        <v/>
      </c>
      <c r="L1446" s="64" t="str">
        <f t="shared" si="524"/>
        <v/>
      </c>
      <c r="M1446" s="64" t="e">
        <f t="array" ref="M1446">STDEVP(IF($I$4:$I$2051=K1446,$J$4:$J$2051))</f>
        <v>#DIV/0!</v>
      </c>
      <c r="N1446" s="78" t="e">
        <f t="shared" si="519"/>
        <v>#DIV/0!</v>
      </c>
      <c r="O1446" s="38"/>
      <c r="P1446" s="38"/>
      <c r="Q1446" s="38"/>
      <c r="R1446" s="38"/>
      <c r="S1446" s="38"/>
      <c r="T1446" s="38"/>
      <c r="U1446" s="38"/>
      <c r="V1446" s="38"/>
      <c r="W1446" s="38"/>
      <c r="X1446" s="38"/>
      <c r="AK1446" s="47">
        <v>70.760000000000005</v>
      </c>
      <c r="AL1446" s="48">
        <f t="shared" si="520"/>
        <v>70</v>
      </c>
      <c r="AM1446" s="49" t="e">
        <f>VLOOKUP(AK1446,FWD!#REF!,4,FALSE)</f>
        <v>#REF!</v>
      </c>
      <c r="AN1446" s="58" t="str">
        <f t="shared" si="521"/>
        <v/>
      </c>
      <c r="AO1446" s="58" t="str">
        <f t="shared" si="525"/>
        <v/>
      </c>
      <c r="AP1446" s="58" t="e">
        <f t="array" ref="AP1446">STDEVP(IF($AL$4:$AL$2012=AN1446,$AM$4:$AM$2012))</f>
        <v>#DIV/0!</v>
      </c>
      <c r="AQ1446" s="59" t="e">
        <f t="shared" si="522"/>
        <v>#DIV/0!</v>
      </c>
    </row>
    <row r="1447" spans="8:43" x14ac:dyDescent="0.2">
      <c r="H1447" s="63">
        <v>108.44</v>
      </c>
      <c r="I1447" s="64">
        <f t="shared" si="518"/>
        <v>108</v>
      </c>
      <c r="J1447" s="65" t="e">
        <f>VLOOKUP(H1447,FWD!$G$4:$I$128,4,FALSE)</f>
        <v>#N/A</v>
      </c>
      <c r="K1447" s="64" t="str">
        <f t="shared" si="523"/>
        <v/>
      </c>
      <c r="L1447" s="64" t="str">
        <f t="shared" si="524"/>
        <v/>
      </c>
      <c r="M1447" s="64" t="e">
        <f t="array" ref="M1447">STDEVP(IF($I$4:$I$2051=K1447,$J$4:$J$2051))</f>
        <v>#DIV/0!</v>
      </c>
      <c r="N1447" s="78" t="e">
        <f t="shared" si="519"/>
        <v>#DIV/0!</v>
      </c>
      <c r="O1447" s="38"/>
      <c r="P1447" s="38"/>
      <c r="Q1447" s="38"/>
      <c r="R1447" s="38"/>
      <c r="S1447" s="38"/>
      <c r="T1447" s="38"/>
      <c r="U1447" s="38"/>
      <c r="V1447" s="38"/>
      <c r="W1447" s="38"/>
      <c r="X1447" s="38"/>
      <c r="AK1447" s="47">
        <v>70.72</v>
      </c>
      <c r="AL1447" s="48">
        <f t="shared" si="520"/>
        <v>70</v>
      </c>
      <c r="AM1447" s="49" t="e">
        <f>VLOOKUP(AK1447,FWD!#REF!,4,FALSE)</f>
        <v>#REF!</v>
      </c>
      <c r="AN1447" s="58" t="str">
        <f t="shared" si="521"/>
        <v/>
      </c>
      <c r="AO1447" s="58" t="str">
        <f t="shared" si="525"/>
        <v/>
      </c>
      <c r="AP1447" s="58" t="e">
        <f t="array" ref="AP1447">STDEVP(IF($AL$4:$AL$2012=AN1447,$AM$4:$AM$2012))</f>
        <v>#DIV/0!</v>
      </c>
      <c r="AQ1447" s="59" t="e">
        <f t="shared" si="522"/>
        <v>#DIV/0!</v>
      </c>
    </row>
    <row r="1448" spans="8:43" x14ac:dyDescent="0.2">
      <c r="H1448" s="63">
        <v>108.48</v>
      </c>
      <c r="I1448" s="64">
        <f t="shared" si="518"/>
        <v>108</v>
      </c>
      <c r="J1448" s="65" t="e">
        <f>VLOOKUP(H1448,FWD!$G$4:$I$128,4,FALSE)</f>
        <v>#N/A</v>
      </c>
      <c r="K1448" s="64" t="str">
        <f t="shared" si="523"/>
        <v/>
      </c>
      <c r="L1448" s="64" t="str">
        <f t="shared" si="524"/>
        <v/>
      </c>
      <c r="M1448" s="64" t="e">
        <f t="array" ref="M1448">STDEVP(IF($I$4:$I$2051=K1448,$J$4:$J$2051))</f>
        <v>#DIV/0!</v>
      </c>
      <c r="N1448" s="78" t="e">
        <f t="shared" si="519"/>
        <v>#DIV/0!</v>
      </c>
      <c r="O1448" s="38"/>
      <c r="P1448" s="38"/>
      <c r="Q1448" s="38"/>
      <c r="R1448" s="38"/>
      <c r="S1448" s="38"/>
      <c r="T1448" s="38"/>
      <c r="U1448" s="38"/>
      <c r="V1448" s="38"/>
      <c r="W1448" s="38"/>
      <c r="X1448" s="38"/>
      <c r="AK1448" s="47">
        <v>70.680000000000007</v>
      </c>
      <c r="AL1448" s="48">
        <f t="shared" si="520"/>
        <v>70</v>
      </c>
      <c r="AM1448" s="49" t="e">
        <f>VLOOKUP(AK1448,FWD!#REF!,4,FALSE)</f>
        <v>#REF!</v>
      </c>
      <c r="AN1448" s="58" t="str">
        <f t="shared" si="521"/>
        <v/>
      </c>
      <c r="AO1448" s="58" t="str">
        <f t="shared" si="525"/>
        <v/>
      </c>
      <c r="AP1448" s="58" t="e">
        <f t="array" ref="AP1448">STDEVP(IF($AL$4:$AL$2012=AN1448,$AM$4:$AM$2012))</f>
        <v>#DIV/0!</v>
      </c>
      <c r="AQ1448" s="59" t="e">
        <f t="shared" si="522"/>
        <v>#DIV/0!</v>
      </c>
    </row>
    <row r="1449" spans="8:43" x14ac:dyDescent="0.2">
      <c r="H1449" s="63">
        <v>108.52</v>
      </c>
      <c r="I1449" s="64">
        <f t="shared" si="518"/>
        <v>108</v>
      </c>
      <c r="J1449" s="65" t="e">
        <f>VLOOKUP(H1449,FWD!$G$4:$I$128,4,FALSE)</f>
        <v>#N/A</v>
      </c>
      <c r="K1449" s="64" t="str">
        <f t="shared" si="523"/>
        <v/>
      </c>
      <c r="L1449" s="64" t="str">
        <f t="shared" si="524"/>
        <v/>
      </c>
      <c r="M1449" s="64" t="e">
        <f t="array" ref="M1449">STDEVP(IF($I$4:$I$2051=K1449,$J$4:$J$2051))</f>
        <v>#DIV/0!</v>
      </c>
      <c r="N1449" s="78" t="e">
        <f t="shared" si="519"/>
        <v>#DIV/0!</v>
      </c>
      <c r="O1449" s="38"/>
      <c r="P1449" s="38"/>
      <c r="Q1449" s="38"/>
      <c r="R1449" s="38"/>
      <c r="S1449" s="38"/>
      <c r="T1449" s="38"/>
      <c r="U1449" s="38"/>
      <c r="V1449" s="38"/>
      <c r="W1449" s="38"/>
      <c r="X1449" s="38"/>
      <c r="AK1449" s="47">
        <v>70.64</v>
      </c>
      <c r="AL1449" s="48">
        <f t="shared" si="520"/>
        <v>70</v>
      </c>
      <c r="AM1449" s="49" t="e">
        <f>VLOOKUP(AK1449,FWD!#REF!,4,FALSE)</f>
        <v>#REF!</v>
      </c>
      <c r="AN1449" s="58" t="str">
        <f t="shared" si="521"/>
        <v/>
      </c>
      <c r="AO1449" s="58" t="str">
        <f t="shared" si="525"/>
        <v/>
      </c>
      <c r="AP1449" s="58" t="e">
        <f t="array" ref="AP1449">STDEVP(IF($AL$4:$AL$2012=AN1449,$AM$4:$AM$2012))</f>
        <v>#DIV/0!</v>
      </c>
      <c r="AQ1449" s="59" t="e">
        <f t="shared" si="522"/>
        <v>#DIV/0!</v>
      </c>
    </row>
    <row r="1450" spans="8:43" x14ac:dyDescent="0.2">
      <c r="H1450" s="63">
        <v>108.56</v>
      </c>
      <c r="I1450" s="64">
        <f t="shared" si="518"/>
        <v>108</v>
      </c>
      <c r="J1450" s="65" t="e">
        <f>VLOOKUP(H1450,FWD!$G$4:$I$128,4,FALSE)</f>
        <v>#N/A</v>
      </c>
      <c r="K1450" s="64" t="str">
        <f t="shared" si="523"/>
        <v/>
      </c>
      <c r="L1450" s="64" t="str">
        <f t="shared" si="524"/>
        <v/>
      </c>
      <c r="M1450" s="64" t="e">
        <f t="array" ref="M1450">STDEVP(IF($I$4:$I$2051=K1450,$J$4:$J$2051))</f>
        <v>#DIV/0!</v>
      </c>
      <c r="N1450" s="78" t="e">
        <f t="shared" si="519"/>
        <v>#DIV/0!</v>
      </c>
      <c r="O1450" s="38"/>
      <c r="P1450" s="38"/>
      <c r="Q1450" s="38"/>
      <c r="R1450" s="38"/>
      <c r="S1450" s="38"/>
      <c r="T1450" s="38"/>
      <c r="U1450" s="38"/>
      <c r="V1450" s="38"/>
      <c r="W1450" s="38"/>
      <c r="X1450" s="38"/>
      <c r="AK1450" s="47">
        <v>70.599999999999994</v>
      </c>
      <c r="AL1450" s="48">
        <f t="shared" si="520"/>
        <v>70</v>
      </c>
      <c r="AM1450" s="49" t="e">
        <f>VLOOKUP(AK1450,FWD!#REF!,4,FALSE)</f>
        <v>#REF!</v>
      </c>
      <c r="AN1450" s="58" t="str">
        <f t="shared" si="521"/>
        <v/>
      </c>
      <c r="AO1450" s="58" t="str">
        <f t="shared" si="525"/>
        <v/>
      </c>
      <c r="AP1450" s="58" t="e">
        <f t="array" ref="AP1450">STDEVP(IF($AL$4:$AL$2012=AN1450,$AM$4:$AM$2012))</f>
        <v>#DIV/0!</v>
      </c>
      <c r="AQ1450" s="59" t="e">
        <f t="shared" si="522"/>
        <v>#DIV/0!</v>
      </c>
    </row>
    <row r="1451" spans="8:43" x14ac:dyDescent="0.2">
      <c r="H1451" s="63">
        <v>108.6</v>
      </c>
      <c r="I1451" s="64">
        <f t="shared" si="518"/>
        <v>108</v>
      </c>
      <c r="J1451" s="65" t="e">
        <f>VLOOKUP(H1451,FWD!$G$4:$I$128,4,FALSE)</f>
        <v>#N/A</v>
      </c>
      <c r="K1451" s="64" t="str">
        <f t="shared" si="523"/>
        <v/>
      </c>
      <c r="L1451" s="64" t="str">
        <f t="shared" si="524"/>
        <v/>
      </c>
      <c r="M1451" s="64" t="e">
        <f t="array" ref="M1451">STDEVP(IF($I$4:$I$2051=K1451,$J$4:$J$2051))</f>
        <v>#DIV/0!</v>
      </c>
      <c r="N1451" s="78" t="e">
        <f t="shared" si="519"/>
        <v>#DIV/0!</v>
      </c>
      <c r="O1451" s="38"/>
      <c r="P1451" s="38"/>
      <c r="Q1451" s="38"/>
      <c r="R1451" s="38"/>
      <c r="S1451" s="38"/>
      <c r="T1451" s="38"/>
      <c r="U1451" s="38"/>
      <c r="V1451" s="38"/>
      <c r="W1451" s="38"/>
      <c r="X1451" s="38"/>
      <c r="AK1451" s="47">
        <v>70.56</v>
      </c>
      <c r="AL1451" s="48">
        <f t="shared" si="520"/>
        <v>70</v>
      </c>
      <c r="AM1451" s="49" t="e">
        <f>VLOOKUP(AK1451,FWD!#REF!,4,FALSE)</f>
        <v>#REF!</v>
      </c>
      <c r="AN1451" s="58" t="str">
        <f t="shared" si="521"/>
        <v/>
      </c>
      <c r="AO1451" s="58" t="str">
        <f t="shared" si="525"/>
        <v/>
      </c>
      <c r="AP1451" s="58" t="e">
        <f t="array" ref="AP1451">STDEVP(IF($AL$4:$AL$2012=AN1451,$AM$4:$AM$2012))</f>
        <v>#DIV/0!</v>
      </c>
      <c r="AQ1451" s="59" t="e">
        <f t="shared" si="522"/>
        <v>#DIV/0!</v>
      </c>
    </row>
    <row r="1452" spans="8:43" x14ac:dyDescent="0.2">
      <c r="H1452" s="63">
        <v>108.64</v>
      </c>
      <c r="I1452" s="64">
        <f t="shared" si="518"/>
        <v>108</v>
      </c>
      <c r="J1452" s="65" t="e">
        <f>VLOOKUP(H1452,FWD!$G$4:$I$128,4,FALSE)</f>
        <v>#N/A</v>
      </c>
      <c r="K1452" s="64" t="str">
        <f t="shared" si="523"/>
        <v/>
      </c>
      <c r="L1452" s="64" t="str">
        <f t="shared" si="524"/>
        <v/>
      </c>
      <c r="M1452" s="64" t="e">
        <f t="array" ref="M1452">STDEVP(IF($I$4:$I$2051=K1452,$J$4:$J$2051))</f>
        <v>#DIV/0!</v>
      </c>
      <c r="N1452" s="78" t="e">
        <f t="shared" si="519"/>
        <v>#DIV/0!</v>
      </c>
      <c r="O1452" s="38"/>
      <c r="P1452" s="38"/>
      <c r="Q1452" s="38"/>
      <c r="R1452" s="38"/>
      <c r="S1452" s="38"/>
      <c r="T1452" s="38"/>
      <c r="U1452" s="38"/>
      <c r="V1452" s="38"/>
      <c r="W1452" s="38"/>
      <c r="X1452" s="38"/>
      <c r="AK1452" s="47">
        <v>70.52</v>
      </c>
      <c r="AL1452" s="48">
        <f t="shared" si="520"/>
        <v>70</v>
      </c>
      <c r="AM1452" s="49" t="e">
        <f>VLOOKUP(AK1452,FWD!#REF!,4,FALSE)</f>
        <v>#REF!</v>
      </c>
      <c r="AN1452" s="58" t="str">
        <f t="shared" si="521"/>
        <v/>
      </c>
      <c r="AO1452" s="58" t="str">
        <f t="shared" si="525"/>
        <v/>
      </c>
      <c r="AP1452" s="58" t="e">
        <f t="array" ref="AP1452">STDEVP(IF($AL$4:$AL$2012=AN1452,$AM$4:$AM$2012))</f>
        <v>#DIV/0!</v>
      </c>
      <c r="AQ1452" s="59" t="e">
        <f t="shared" si="522"/>
        <v>#DIV/0!</v>
      </c>
    </row>
    <row r="1453" spans="8:43" x14ac:dyDescent="0.2">
      <c r="H1453" s="63">
        <v>108.68</v>
      </c>
      <c r="I1453" s="64">
        <f t="shared" si="518"/>
        <v>108</v>
      </c>
      <c r="J1453" s="65" t="e">
        <f>VLOOKUP(H1453,FWD!$G$4:$I$128,4,FALSE)</f>
        <v>#N/A</v>
      </c>
      <c r="K1453" s="64" t="str">
        <f t="shared" si="523"/>
        <v/>
      </c>
      <c r="L1453" s="64" t="str">
        <f t="shared" si="524"/>
        <v/>
      </c>
      <c r="M1453" s="64" t="e">
        <f t="array" ref="M1453">STDEVP(IF($I$4:$I$2051=K1453,$J$4:$J$2051))</f>
        <v>#DIV/0!</v>
      </c>
      <c r="N1453" s="78" t="e">
        <f t="shared" si="519"/>
        <v>#DIV/0!</v>
      </c>
      <c r="O1453" s="38"/>
      <c r="P1453" s="38"/>
      <c r="Q1453" s="38"/>
      <c r="R1453" s="38"/>
      <c r="S1453" s="38"/>
      <c r="T1453" s="38"/>
      <c r="U1453" s="38"/>
      <c r="V1453" s="38"/>
      <c r="W1453" s="38"/>
      <c r="X1453" s="38"/>
      <c r="AK1453" s="47">
        <v>70.48</v>
      </c>
      <c r="AL1453" s="48">
        <f t="shared" si="520"/>
        <v>70</v>
      </c>
      <c r="AM1453" s="49" t="e">
        <f>VLOOKUP(AK1453,FWD!#REF!,4,FALSE)</f>
        <v>#REF!</v>
      </c>
      <c r="AN1453" s="58" t="str">
        <f t="shared" si="521"/>
        <v/>
      </c>
      <c r="AO1453" s="58" t="str">
        <f t="shared" si="525"/>
        <v/>
      </c>
      <c r="AP1453" s="58" t="e">
        <f t="array" ref="AP1453">STDEVP(IF($AL$4:$AL$2012=AN1453,$AM$4:$AM$2012))</f>
        <v>#DIV/0!</v>
      </c>
      <c r="AQ1453" s="59" t="e">
        <f t="shared" si="522"/>
        <v>#DIV/0!</v>
      </c>
    </row>
    <row r="1454" spans="8:43" x14ac:dyDescent="0.2">
      <c r="H1454" s="63">
        <v>108.72</v>
      </c>
      <c r="I1454" s="64">
        <f t="shared" si="518"/>
        <v>108</v>
      </c>
      <c r="J1454" s="65" t="e">
        <f>VLOOKUP(H1454,FWD!$G$4:$I$128,4,FALSE)</f>
        <v>#N/A</v>
      </c>
      <c r="K1454" s="64" t="str">
        <f t="shared" si="523"/>
        <v/>
      </c>
      <c r="L1454" s="64" t="str">
        <f t="shared" si="524"/>
        <v/>
      </c>
      <c r="M1454" s="64" t="e">
        <f t="array" ref="M1454">STDEVP(IF($I$4:$I$2051=K1454,$J$4:$J$2051))</f>
        <v>#DIV/0!</v>
      </c>
      <c r="N1454" s="78" t="e">
        <f t="shared" si="519"/>
        <v>#DIV/0!</v>
      </c>
      <c r="O1454" s="38"/>
      <c r="P1454" s="38"/>
      <c r="Q1454" s="38"/>
      <c r="R1454" s="38"/>
      <c r="S1454" s="38"/>
      <c r="T1454" s="38"/>
      <c r="U1454" s="38"/>
      <c r="V1454" s="38"/>
      <c r="W1454" s="38"/>
      <c r="X1454" s="38"/>
      <c r="AK1454" s="47">
        <v>70.44</v>
      </c>
      <c r="AL1454" s="48">
        <f t="shared" si="520"/>
        <v>70</v>
      </c>
      <c r="AM1454" s="49" t="e">
        <f>VLOOKUP(AK1454,FWD!#REF!,4,FALSE)</f>
        <v>#REF!</v>
      </c>
      <c r="AN1454" s="58" t="str">
        <f t="shared" si="521"/>
        <v/>
      </c>
      <c r="AO1454" s="58" t="str">
        <f t="shared" si="525"/>
        <v/>
      </c>
      <c r="AP1454" s="58" t="e">
        <f t="array" ref="AP1454">STDEVP(IF($AL$4:$AL$2012=AN1454,$AM$4:$AM$2012))</f>
        <v>#DIV/0!</v>
      </c>
      <c r="AQ1454" s="59" t="e">
        <f t="shared" si="522"/>
        <v>#DIV/0!</v>
      </c>
    </row>
    <row r="1455" spans="8:43" x14ac:dyDescent="0.2">
      <c r="H1455" s="63">
        <v>108.76</v>
      </c>
      <c r="I1455" s="64">
        <f t="shared" si="518"/>
        <v>108</v>
      </c>
      <c r="J1455" s="65" t="e">
        <f>VLOOKUP(H1455,FWD!$G$4:$I$128,4,FALSE)</f>
        <v>#N/A</v>
      </c>
      <c r="K1455" s="64" t="str">
        <f t="shared" si="523"/>
        <v/>
      </c>
      <c r="L1455" s="64" t="str">
        <f t="shared" si="524"/>
        <v/>
      </c>
      <c r="M1455" s="64" t="e">
        <f t="array" ref="M1455">STDEVP(IF($I$4:$I$2051=K1455,$J$4:$J$2051))</f>
        <v>#DIV/0!</v>
      </c>
      <c r="N1455" s="78" t="e">
        <f t="shared" si="519"/>
        <v>#DIV/0!</v>
      </c>
      <c r="O1455" s="38"/>
      <c r="P1455" s="38"/>
      <c r="Q1455" s="38"/>
      <c r="R1455" s="38"/>
      <c r="S1455" s="38"/>
      <c r="T1455" s="38"/>
      <c r="U1455" s="38"/>
      <c r="V1455" s="38"/>
      <c r="W1455" s="38"/>
      <c r="X1455" s="38"/>
      <c r="AK1455" s="47">
        <v>70.400000000000006</v>
      </c>
      <c r="AL1455" s="48">
        <f t="shared" si="520"/>
        <v>70</v>
      </c>
      <c r="AM1455" s="49" t="e">
        <f>VLOOKUP(AK1455,FWD!#REF!,4,FALSE)</f>
        <v>#REF!</v>
      </c>
      <c r="AN1455" s="58" t="str">
        <f t="shared" si="521"/>
        <v/>
      </c>
      <c r="AO1455" s="58" t="str">
        <f t="shared" si="525"/>
        <v/>
      </c>
      <c r="AP1455" s="58" t="e">
        <f t="array" ref="AP1455">STDEVP(IF($AL$4:$AL$2012=AN1455,$AM$4:$AM$2012))</f>
        <v>#DIV/0!</v>
      </c>
      <c r="AQ1455" s="59" t="e">
        <f t="shared" si="522"/>
        <v>#DIV/0!</v>
      </c>
    </row>
    <row r="1456" spans="8:43" x14ac:dyDescent="0.2">
      <c r="H1456" s="63">
        <v>108.8</v>
      </c>
      <c r="I1456" s="64">
        <f t="shared" si="518"/>
        <v>108</v>
      </c>
      <c r="J1456" s="65" t="e">
        <f>VLOOKUP(H1456,FWD!$G$4:$I$128,4,FALSE)</f>
        <v>#N/A</v>
      </c>
      <c r="K1456" s="64" t="str">
        <f t="shared" si="523"/>
        <v/>
      </c>
      <c r="L1456" s="64" t="str">
        <f t="shared" si="524"/>
        <v/>
      </c>
      <c r="M1456" s="64" t="e">
        <f t="array" ref="M1456">STDEVP(IF($I$4:$I$2051=K1456,$J$4:$J$2051))</f>
        <v>#DIV/0!</v>
      </c>
      <c r="N1456" s="78" t="e">
        <f t="shared" si="519"/>
        <v>#DIV/0!</v>
      </c>
      <c r="O1456" s="38"/>
      <c r="P1456" s="38"/>
      <c r="Q1456" s="38"/>
      <c r="R1456" s="38"/>
      <c r="S1456" s="38"/>
      <c r="T1456" s="38"/>
      <c r="U1456" s="38"/>
      <c r="V1456" s="38"/>
      <c r="W1456" s="38"/>
      <c r="X1456" s="38"/>
      <c r="AK1456" s="47">
        <v>70.36</v>
      </c>
      <c r="AL1456" s="48">
        <f t="shared" si="520"/>
        <v>70</v>
      </c>
      <c r="AM1456" s="49" t="e">
        <f>VLOOKUP(AK1456,FWD!#REF!,4,FALSE)</f>
        <v>#REF!</v>
      </c>
      <c r="AN1456" s="58" t="str">
        <f t="shared" si="521"/>
        <v/>
      </c>
      <c r="AO1456" s="58" t="str">
        <f t="shared" si="525"/>
        <v/>
      </c>
      <c r="AP1456" s="58" t="e">
        <f t="array" ref="AP1456">STDEVP(IF($AL$4:$AL$2012=AN1456,$AM$4:$AM$2012))</f>
        <v>#DIV/0!</v>
      </c>
      <c r="AQ1456" s="59" t="e">
        <f t="shared" si="522"/>
        <v>#DIV/0!</v>
      </c>
    </row>
    <row r="1457" spans="8:43" x14ac:dyDescent="0.2">
      <c r="H1457" s="63">
        <v>108.84</v>
      </c>
      <c r="I1457" s="64">
        <f t="shared" si="518"/>
        <v>108</v>
      </c>
      <c r="J1457" s="65" t="e">
        <f>VLOOKUP(H1457,FWD!$G$4:$I$128,4,FALSE)</f>
        <v>#N/A</v>
      </c>
      <c r="K1457" s="64" t="str">
        <f t="shared" si="523"/>
        <v/>
      </c>
      <c r="L1457" s="64" t="str">
        <f t="shared" si="524"/>
        <v/>
      </c>
      <c r="M1457" s="64" t="e">
        <f t="array" ref="M1457">STDEVP(IF($I$4:$I$2051=K1457,$J$4:$J$2051))</f>
        <v>#DIV/0!</v>
      </c>
      <c r="N1457" s="78" t="e">
        <f t="shared" si="519"/>
        <v>#DIV/0!</v>
      </c>
      <c r="O1457" s="38"/>
      <c r="P1457" s="38"/>
      <c r="Q1457" s="38"/>
      <c r="R1457" s="38"/>
      <c r="S1457" s="38"/>
      <c r="T1457" s="38"/>
      <c r="U1457" s="38"/>
      <c r="V1457" s="38"/>
      <c r="W1457" s="38"/>
      <c r="X1457" s="38"/>
      <c r="AK1457" s="47">
        <v>70.319999999999993</v>
      </c>
      <c r="AL1457" s="48">
        <f t="shared" si="520"/>
        <v>70</v>
      </c>
      <c r="AM1457" s="49" t="e">
        <f>VLOOKUP(AK1457,FWD!#REF!,4,FALSE)</f>
        <v>#REF!</v>
      </c>
      <c r="AN1457" s="58" t="str">
        <f t="shared" si="521"/>
        <v/>
      </c>
      <c r="AO1457" s="58" t="str">
        <f t="shared" si="525"/>
        <v/>
      </c>
      <c r="AP1457" s="58" t="e">
        <f t="array" ref="AP1457">STDEVP(IF($AL$4:$AL$2012=AN1457,$AM$4:$AM$2012))</f>
        <v>#DIV/0!</v>
      </c>
      <c r="AQ1457" s="59" t="e">
        <f t="shared" si="522"/>
        <v>#DIV/0!</v>
      </c>
    </row>
    <row r="1458" spans="8:43" x14ac:dyDescent="0.2">
      <c r="H1458" s="63">
        <v>108.88</v>
      </c>
      <c r="I1458" s="64">
        <f t="shared" si="518"/>
        <v>108</v>
      </c>
      <c r="J1458" s="65" t="e">
        <f>VLOOKUP(H1458,FWD!$G$4:$I$128,4,FALSE)</f>
        <v>#N/A</v>
      </c>
      <c r="K1458" s="64" t="str">
        <f t="shared" si="523"/>
        <v/>
      </c>
      <c r="L1458" s="64" t="str">
        <f t="shared" si="524"/>
        <v/>
      </c>
      <c r="M1458" s="64" t="e">
        <f t="array" ref="M1458">STDEVP(IF($I$4:$I$2051=K1458,$J$4:$J$2051))</f>
        <v>#DIV/0!</v>
      </c>
      <c r="N1458" s="78" t="e">
        <f t="shared" si="519"/>
        <v>#DIV/0!</v>
      </c>
      <c r="O1458" s="38"/>
      <c r="P1458" s="38"/>
      <c r="Q1458" s="38"/>
      <c r="R1458" s="38"/>
      <c r="S1458" s="38"/>
      <c r="T1458" s="38"/>
      <c r="U1458" s="38"/>
      <c r="V1458" s="38"/>
      <c r="W1458" s="38"/>
      <c r="X1458" s="38"/>
      <c r="AK1458" s="47">
        <v>70.28</v>
      </c>
      <c r="AL1458" s="48">
        <f t="shared" si="520"/>
        <v>70</v>
      </c>
      <c r="AM1458" s="49" t="e">
        <f>VLOOKUP(AK1458,FWD!#REF!,4,FALSE)</f>
        <v>#REF!</v>
      </c>
      <c r="AN1458" s="58" t="str">
        <f t="shared" si="521"/>
        <v/>
      </c>
      <c r="AO1458" s="58" t="str">
        <f t="shared" si="525"/>
        <v/>
      </c>
      <c r="AP1458" s="58" t="e">
        <f t="array" ref="AP1458">STDEVP(IF($AL$4:$AL$2012=AN1458,$AM$4:$AM$2012))</f>
        <v>#DIV/0!</v>
      </c>
      <c r="AQ1458" s="59" t="e">
        <f t="shared" si="522"/>
        <v>#DIV/0!</v>
      </c>
    </row>
    <row r="1459" spans="8:43" x14ac:dyDescent="0.2">
      <c r="H1459" s="63">
        <v>108.92</v>
      </c>
      <c r="I1459" s="64">
        <f t="shared" si="518"/>
        <v>108</v>
      </c>
      <c r="J1459" s="65" t="e">
        <f>VLOOKUP(H1459,FWD!$G$4:$I$128,4,FALSE)</f>
        <v>#N/A</v>
      </c>
      <c r="K1459" s="64" t="str">
        <f t="shared" si="523"/>
        <v/>
      </c>
      <c r="L1459" s="64" t="str">
        <f t="shared" si="524"/>
        <v/>
      </c>
      <c r="M1459" s="64" t="e">
        <f t="array" ref="M1459">STDEVP(IF($I$4:$I$2051=K1459,$J$4:$J$2051))</f>
        <v>#DIV/0!</v>
      </c>
      <c r="N1459" s="78" t="e">
        <f t="shared" si="519"/>
        <v>#DIV/0!</v>
      </c>
      <c r="O1459" s="38"/>
      <c r="P1459" s="38"/>
      <c r="Q1459" s="38"/>
      <c r="R1459" s="38"/>
      <c r="S1459" s="38"/>
      <c r="T1459" s="38"/>
      <c r="U1459" s="38"/>
      <c r="V1459" s="38"/>
      <c r="W1459" s="38"/>
      <c r="X1459" s="38"/>
      <c r="AK1459" s="47">
        <v>70.239999999999995</v>
      </c>
      <c r="AL1459" s="48">
        <f t="shared" si="520"/>
        <v>70</v>
      </c>
      <c r="AM1459" s="49" t="e">
        <f>VLOOKUP(AK1459,FWD!#REF!,4,FALSE)</f>
        <v>#REF!</v>
      </c>
      <c r="AN1459" s="58" t="str">
        <f t="shared" si="521"/>
        <v/>
      </c>
      <c r="AO1459" s="58" t="str">
        <f t="shared" si="525"/>
        <v/>
      </c>
      <c r="AP1459" s="58" t="e">
        <f t="array" ref="AP1459">STDEVP(IF($AL$4:$AL$2012=AN1459,$AM$4:$AM$2012))</f>
        <v>#DIV/0!</v>
      </c>
      <c r="AQ1459" s="59" t="e">
        <f t="shared" si="522"/>
        <v>#DIV/0!</v>
      </c>
    </row>
    <row r="1460" spans="8:43" x14ac:dyDescent="0.2">
      <c r="H1460" s="63">
        <v>108.96</v>
      </c>
      <c r="I1460" s="64">
        <f t="shared" si="518"/>
        <v>108</v>
      </c>
      <c r="J1460" s="65" t="e">
        <f>VLOOKUP(H1460,FWD!$G$4:$I$128,4,FALSE)</f>
        <v>#N/A</v>
      </c>
      <c r="K1460" s="64">
        <f t="shared" si="523"/>
        <v>108</v>
      </c>
      <c r="L1460" s="64" t="e">
        <f t="shared" si="524"/>
        <v>#N/A</v>
      </c>
      <c r="M1460" s="64" t="e">
        <f t="array" ref="M1460">STDEVP(IF($I$4:$I$2051=K1460,$J$4:$J$2051))</f>
        <v>#N/A</v>
      </c>
      <c r="N1460" s="78" t="e">
        <f t="shared" si="519"/>
        <v>#N/A</v>
      </c>
      <c r="O1460" s="38"/>
      <c r="P1460" s="38"/>
      <c r="Q1460" s="38"/>
      <c r="R1460" s="38"/>
      <c r="S1460" s="38"/>
      <c r="T1460" s="38"/>
      <c r="U1460" s="38"/>
      <c r="V1460" s="38"/>
      <c r="W1460" s="38"/>
      <c r="X1460" s="38"/>
      <c r="AK1460" s="47">
        <v>70.2</v>
      </c>
      <c r="AL1460" s="48">
        <f t="shared" si="520"/>
        <v>70</v>
      </c>
      <c r="AM1460" s="49" t="e">
        <f>VLOOKUP(AK1460,FWD!#REF!,4,FALSE)</f>
        <v>#REF!</v>
      </c>
      <c r="AN1460" s="58" t="str">
        <f t="shared" si="521"/>
        <v/>
      </c>
      <c r="AO1460" s="58" t="str">
        <f t="shared" si="525"/>
        <v/>
      </c>
      <c r="AP1460" s="58" t="e">
        <f t="array" ref="AP1460">STDEVP(IF($AL$4:$AL$2012=AN1460,$AM$4:$AM$2012))</f>
        <v>#DIV/0!</v>
      </c>
      <c r="AQ1460" s="59" t="e">
        <f t="shared" si="522"/>
        <v>#DIV/0!</v>
      </c>
    </row>
    <row r="1461" spans="8:43" x14ac:dyDescent="0.2">
      <c r="H1461" s="63">
        <v>109</v>
      </c>
      <c r="I1461" s="64">
        <f t="shared" si="518"/>
        <v>109</v>
      </c>
      <c r="J1461" s="65" t="e">
        <f>VLOOKUP(H1461,FWD!$G$4:$I$128,4,FALSE)</f>
        <v>#N/A</v>
      </c>
      <c r="K1461" s="64" t="str">
        <f t="shared" si="523"/>
        <v/>
      </c>
      <c r="L1461" s="64" t="str">
        <f t="shared" si="524"/>
        <v/>
      </c>
      <c r="M1461" s="64" t="e">
        <f t="array" ref="M1461">STDEVP(IF($I$4:$I$2051=K1461,$J$4:$J$2051))</f>
        <v>#DIV/0!</v>
      </c>
      <c r="N1461" s="78" t="e">
        <f t="shared" si="519"/>
        <v>#DIV/0!</v>
      </c>
      <c r="O1461" s="38"/>
      <c r="P1461" s="38"/>
      <c r="Q1461" s="38"/>
      <c r="R1461" s="38"/>
      <c r="S1461" s="38"/>
      <c r="T1461" s="38"/>
      <c r="U1461" s="38"/>
      <c r="V1461" s="38"/>
      <c r="W1461" s="38"/>
      <c r="X1461" s="38"/>
      <c r="AK1461" s="47">
        <v>70.16</v>
      </c>
      <c r="AL1461" s="48">
        <f t="shared" si="520"/>
        <v>70</v>
      </c>
      <c r="AM1461" s="49" t="e">
        <f>VLOOKUP(AK1461,FWD!#REF!,4,FALSE)</f>
        <v>#REF!</v>
      </c>
      <c r="AN1461" s="58" t="str">
        <f t="shared" si="521"/>
        <v/>
      </c>
      <c r="AO1461" s="58" t="str">
        <f t="shared" si="525"/>
        <v/>
      </c>
      <c r="AP1461" s="58" t="e">
        <f t="array" ref="AP1461">STDEVP(IF($AL$4:$AL$2012=AN1461,$AM$4:$AM$2012))</f>
        <v>#DIV/0!</v>
      </c>
      <c r="AQ1461" s="59" t="e">
        <f t="shared" si="522"/>
        <v>#DIV/0!</v>
      </c>
    </row>
    <row r="1462" spans="8:43" x14ac:dyDescent="0.2">
      <c r="H1462" s="63">
        <v>109.04</v>
      </c>
      <c r="I1462" s="64">
        <f t="shared" si="518"/>
        <v>109</v>
      </c>
      <c r="J1462" s="65" t="e">
        <f>VLOOKUP(H1462,FWD!$G$4:$I$128,4,FALSE)</f>
        <v>#N/A</v>
      </c>
      <c r="K1462" s="64" t="str">
        <f t="shared" si="523"/>
        <v/>
      </c>
      <c r="L1462" s="64" t="str">
        <f t="shared" si="524"/>
        <v/>
      </c>
      <c r="M1462" s="64" t="e">
        <f t="array" ref="M1462">STDEVP(IF($I$4:$I$2051=K1462,$J$4:$J$2051))</f>
        <v>#DIV/0!</v>
      </c>
      <c r="N1462" s="78" t="e">
        <f t="shared" si="519"/>
        <v>#DIV/0!</v>
      </c>
      <c r="O1462" s="38"/>
      <c r="P1462" s="38"/>
      <c r="Q1462" s="38"/>
      <c r="R1462" s="38"/>
      <c r="S1462" s="38"/>
      <c r="T1462" s="38"/>
      <c r="U1462" s="38"/>
      <c r="V1462" s="38"/>
      <c r="W1462" s="38"/>
      <c r="X1462" s="38"/>
      <c r="AK1462" s="47">
        <v>70.12</v>
      </c>
      <c r="AL1462" s="48">
        <f t="shared" si="520"/>
        <v>70</v>
      </c>
      <c r="AM1462" s="49" t="e">
        <f>VLOOKUP(AK1462,FWD!#REF!,4,FALSE)</f>
        <v>#REF!</v>
      </c>
      <c r="AN1462" s="58" t="str">
        <f t="shared" si="521"/>
        <v/>
      </c>
      <c r="AO1462" s="58" t="str">
        <f t="shared" si="525"/>
        <v/>
      </c>
      <c r="AP1462" s="58" t="e">
        <f t="array" ref="AP1462">STDEVP(IF($AL$4:$AL$2012=AN1462,$AM$4:$AM$2012))</f>
        <v>#DIV/0!</v>
      </c>
      <c r="AQ1462" s="59" t="e">
        <f t="shared" si="522"/>
        <v>#DIV/0!</v>
      </c>
    </row>
    <row r="1463" spans="8:43" x14ac:dyDescent="0.2">
      <c r="H1463" s="63">
        <v>109.08</v>
      </c>
      <c r="I1463" s="64">
        <f t="shared" si="518"/>
        <v>109</v>
      </c>
      <c r="J1463" s="65" t="e">
        <f>VLOOKUP(H1463,FWD!$G$4:$I$128,4,FALSE)</f>
        <v>#N/A</v>
      </c>
      <c r="K1463" s="64" t="str">
        <f t="shared" si="523"/>
        <v/>
      </c>
      <c r="L1463" s="64" t="str">
        <f t="shared" si="524"/>
        <v/>
      </c>
      <c r="M1463" s="64" t="e">
        <f t="array" ref="M1463">STDEVP(IF($I$4:$I$2051=K1463,$J$4:$J$2051))</f>
        <v>#DIV/0!</v>
      </c>
      <c r="N1463" s="78" t="e">
        <f t="shared" si="519"/>
        <v>#DIV/0!</v>
      </c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AK1463" s="47">
        <v>70.08</v>
      </c>
      <c r="AL1463" s="48">
        <f t="shared" si="520"/>
        <v>70</v>
      </c>
      <c r="AM1463" s="49" t="e">
        <f>VLOOKUP(AK1463,FWD!#REF!,4,FALSE)</f>
        <v>#REF!</v>
      </c>
      <c r="AN1463" s="58" t="str">
        <f t="shared" si="521"/>
        <v/>
      </c>
      <c r="AO1463" s="58" t="str">
        <f t="shared" si="525"/>
        <v/>
      </c>
      <c r="AP1463" s="58" t="e">
        <f t="array" ref="AP1463">STDEVP(IF($AL$4:$AL$2012=AN1463,$AM$4:$AM$2012))</f>
        <v>#DIV/0!</v>
      </c>
      <c r="AQ1463" s="59" t="e">
        <f t="shared" si="522"/>
        <v>#DIV/0!</v>
      </c>
    </row>
    <row r="1464" spans="8:43" x14ac:dyDescent="0.2">
      <c r="H1464" s="63">
        <v>109.12</v>
      </c>
      <c r="I1464" s="64">
        <f t="shared" si="518"/>
        <v>109</v>
      </c>
      <c r="J1464" s="65" t="e">
        <f>VLOOKUP(H1464,FWD!$G$4:$I$128,4,FALSE)</f>
        <v>#N/A</v>
      </c>
      <c r="K1464" s="64" t="str">
        <f t="shared" si="523"/>
        <v/>
      </c>
      <c r="L1464" s="64" t="str">
        <f t="shared" si="524"/>
        <v/>
      </c>
      <c r="M1464" s="64" t="e">
        <f t="array" ref="M1464">STDEVP(IF($I$4:$I$2051=K1464,$J$4:$J$2051))</f>
        <v>#DIV/0!</v>
      </c>
      <c r="N1464" s="78" t="e">
        <f t="shared" si="519"/>
        <v>#DIV/0!</v>
      </c>
      <c r="O1464" s="38"/>
      <c r="P1464" s="38"/>
      <c r="Q1464" s="38"/>
      <c r="R1464" s="38"/>
      <c r="S1464" s="38"/>
      <c r="T1464" s="38"/>
      <c r="U1464" s="38"/>
      <c r="V1464" s="38"/>
      <c r="W1464" s="38"/>
      <c r="X1464" s="38"/>
      <c r="AK1464" s="47">
        <v>70.040000000000006</v>
      </c>
      <c r="AL1464" s="48">
        <f t="shared" si="520"/>
        <v>70</v>
      </c>
      <c r="AM1464" s="49" t="e">
        <f>VLOOKUP(AK1464,FWD!#REF!,4,FALSE)</f>
        <v>#REF!</v>
      </c>
      <c r="AN1464" s="58" t="str">
        <f t="shared" si="521"/>
        <v/>
      </c>
      <c r="AO1464" s="58" t="str">
        <f t="shared" si="525"/>
        <v/>
      </c>
      <c r="AP1464" s="58" t="e">
        <f t="array" ref="AP1464">STDEVP(IF($AL$4:$AL$2012=AN1464,$AM$4:$AM$2012))</f>
        <v>#DIV/0!</v>
      </c>
      <c r="AQ1464" s="59" t="e">
        <f t="shared" si="522"/>
        <v>#DIV/0!</v>
      </c>
    </row>
    <row r="1465" spans="8:43" x14ac:dyDescent="0.2">
      <c r="H1465" s="63">
        <v>109.16</v>
      </c>
      <c r="I1465" s="64">
        <f t="shared" si="518"/>
        <v>109</v>
      </c>
      <c r="J1465" s="65" t="e">
        <f>VLOOKUP(H1465,FWD!$G$4:$I$128,4,FALSE)</f>
        <v>#N/A</v>
      </c>
      <c r="K1465" s="64" t="str">
        <f t="shared" si="523"/>
        <v/>
      </c>
      <c r="L1465" s="64" t="str">
        <f t="shared" si="524"/>
        <v/>
      </c>
      <c r="M1465" s="64" t="e">
        <f t="array" ref="M1465">STDEVP(IF($I$4:$I$2051=K1465,$J$4:$J$2051))</f>
        <v>#DIV/0!</v>
      </c>
      <c r="N1465" s="78" t="e">
        <f t="shared" si="519"/>
        <v>#DIV/0!</v>
      </c>
      <c r="O1465" s="38"/>
      <c r="P1465" s="38"/>
      <c r="Q1465" s="38"/>
      <c r="R1465" s="38"/>
      <c r="S1465" s="38"/>
      <c r="T1465" s="38"/>
      <c r="U1465" s="38"/>
      <c r="V1465" s="38"/>
      <c r="W1465" s="38"/>
      <c r="X1465" s="38"/>
      <c r="AK1465" s="47">
        <v>70</v>
      </c>
      <c r="AL1465" s="48">
        <f t="shared" si="520"/>
        <v>70</v>
      </c>
      <c r="AM1465" s="49" t="e">
        <f>VLOOKUP(AK1465,FWD!#REF!,4,FALSE)</f>
        <v>#REF!</v>
      </c>
      <c r="AN1465" s="58">
        <f t="shared" si="521"/>
        <v>70</v>
      </c>
      <c r="AO1465" s="58" t="e">
        <f t="shared" si="525"/>
        <v>#REF!</v>
      </c>
      <c r="AP1465" s="58" t="e">
        <f t="array" ref="AP1465">STDEVP(IF($AL$4:$AL$2012=AN1465,$AM$4:$AM$2012))</f>
        <v>#REF!</v>
      </c>
      <c r="AQ1465" s="59" t="e">
        <f t="shared" si="522"/>
        <v>#REF!</v>
      </c>
    </row>
    <row r="1466" spans="8:43" x14ac:dyDescent="0.2">
      <c r="H1466" s="63">
        <v>109.2</v>
      </c>
      <c r="I1466" s="64">
        <f t="shared" si="518"/>
        <v>109</v>
      </c>
      <c r="J1466" s="65" t="e">
        <f>VLOOKUP(H1466,FWD!$G$4:$I$128,4,FALSE)</f>
        <v>#N/A</v>
      </c>
      <c r="K1466" s="64" t="str">
        <f t="shared" si="523"/>
        <v/>
      </c>
      <c r="L1466" s="64" t="str">
        <f t="shared" si="524"/>
        <v/>
      </c>
      <c r="M1466" s="64" t="e">
        <f t="array" ref="M1466">STDEVP(IF($I$4:$I$2051=K1466,$J$4:$J$2051))</f>
        <v>#DIV/0!</v>
      </c>
      <c r="N1466" s="78" t="e">
        <f t="shared" si="519"/>
        <v>#DIV/0!</v>
      </c>
      <c r="O1466" s="38"/>
      <c r="P1466" s="38"/>
      <c r="Q1466" s="38"/>
      <c r="R1466" s="38"/>
      <c r="S1466" s="38"/>
      <c r="T1466" s="38"/>
      <c r="U1466" s="38"/>
      <c r="V1466" s="38"/>
      <c r="W1466" s="38"/>
      <c r="X1466" s="38"/>
      <c r="AK1466" s="47">
        <v>69.959999999999994</v>
      </c>
      <c r="AL1466" s="48">
        <f t="shared" si="520"/>
        <v>69</v>
      </c>
      <c r="AM1466" s="49" t="e">
        <f>VLOOKUP(AK1466,FWD!#REF!,4,FALSE)</f>
        <v>#REF!</v>
      </c>
      <c r="AN1466" s="58" t="str">
        <f t="shared" si="521"/>
        <v/>
      </c>
      <c r="AO1466" s="58" t="str">
        <f t="shared" si="525"/>
        <v/>
      </c>
      <c r="AP1466" s="58" t="e">
        <f t="array" ref="AP1466">STDEVP(IF($AL$4:$AL$2012=AN1466,$AM$4:$AM$2012))</f>
        <v>#DIV/0!</v>
      </c>
      <c r="AQ1466" s="59" t="e">
        <f t="shared" si="522"/>
        <v>#DIV/0!</v>
      </c>
    </row>
    <row r="1467" spans="8:43" x14ac:dyDescent="0.2">
      <c r="H1467" s="63">
        <v>109.24</v>
      </c>
      <c r="I1467" s="64">
        <f t="shared" si="518"/>
        <v>109</v>
      </c>
      <c r="J1467" s="65" t="e">
        <f>VLOOKUP(H1467,FWD!$G$4:$I$128,4,FALSE)</f>
        <v>#N/A</v>
      </c>
      <c r="K1467" s="64" t="str">
        <f t="shared" si="523"/>
        <v/>
      </c>
      <c r="L1467" s="64" t="str">
        <f t="shared" si="524"/>
        <v/>
      </c>
      <c r="M1467" s="64" t="e">
        <f t="array" ref="M1467">STDEVP(IF($I$4:$I$2051=K1467,$J$4:$J$2051))</f>
        <v>#DIV/0!</v>
      </c>
      <c r="N1467" s="78" t="e">
        <f t="shared" si="519"/>
        <v>#DIV/0!</v>
      </c>
      <c r="O1467" s="38"/>
      <c r="P1467" s="38"/>
      <c r="Q1467" s="38"/>
      <c r="R1467" s="38"/>
      <c r="S1467" s="38"/>
      <c r="T1467" s="38"/>
      <c r="U1467" s="38"/>
      <c r="V1467" s="38"/>
      <c r="W1467" s="38"/>
      <c r="X1467" s="38"/>
      <c r="AK1467" s="47">
        <v>69.92</v>
      </c>
      <c r="AL1467" s="48">
        <f t="shared" si="520"/>
        <v>69</v>
      </c>
      <c r="AM1467" s="49" t="e">
        <f>VLOOKUP(AK1467,FWD!#REF!,4,FALSE)</f>
        <v>#REF!</v>
      </c>
      <c r="AN1467" s="58" t="str">
        <f t="shared" si="521"/>
        <v/>
      </c>
      <c r="AO1467" s="58" t="str">
        <f t="shared" si="525"/>
        <v/>
      </c>
      <c r="AP1467" s="58" t="e">
        <f t="array" ref="AP1467">STDEVP(IF($AL$4:$AL$2012=AN1467,$AM$4:$AM$2012))</f>
        <v>#DIV/0!</v>
      </c>
      <c r="AQ1467" s="59" t="e">
        <f t="shared" si="522"/>
        <v>#DIV/0!</v>
      </c>
    </row>
    <row r="1468" spans="8:43" x14ac:dyDescent="0.2">
      <c r="H1468" s="63">
        <v>109.28</v>
      </c>
      <c r="I1468" s="64">
        <f t="shared" si="518"/>
        <v>109</v>
      </c>
      <c r="J1468" s="65" t="e">
        <f>VLOOKUP(H1468,FWD!$G$4:$I$128,4,FALSE)</f>
        <v>#N/A</v>
      </c>
      <c r="K1468" s="64" t="str">
        <f t="shared" si="523"/>
        <v/>
      </c>
      <c r="L1468" s="64" t="str">
        <f t="shared" si="524"/>
        <v/>
      </c>
      <c r="M1468" s="64" t="e">
        <f t="array" ref="M1468">STDEVP(IF($I$4:$I$2051=K1468,$J$4:$J$2051))</f>
        <v>#DIV/0!</v>
      </c>
      <c r="N1468" s="78" t="e">
        <f t="shared" si="519"/>
        <v>#DIV/0!</v>
      </c>
      <c r="O1468" s="38"/>
      <c r="P1468" s="38"/>
      <c r="Q1468" s="38"/>
      <c r="R1468" s="38"/>
      <c r="S1468" s="38"/>
      <c r="T1468" s="38"/>
      <c r="U1468" s="38"/>
      <c r="V1468" s="38"/>
      <c r="W1468" s="38"/>
      <c r="X1468" s="38"/>
      <c r="AK1468" s="47">
        <v>69.88</v>
      </c>
      <c r="AL1468" s="48">
        <f t="shared" si="520"/>
        <v>69</v>
      </c>
      <c r="AM1468" s="49" t="e">
        <f>VLOOKUP(AK1468,FWD!#REF!,4,FALSE)</f>
        <v>#REF!</v>
      </c>
      <c r="AN1468" s="58" t="str">
        <f t="shared" si="521"/>
        <v/>
      </c>
      <c r="AO1468" s="58" t="str">
        <f t="shared" si="525"/>
        <v/>
      </c>
      <c r="AP1468" s="58" t="e">
        <f t="array" ref="AP1468">STDEVP(IF($AL$4:$AL$2012=AN1468,$AM$4:$AM$2012))</f>
        <v>#DIV/0!</v>
      </c>
      <c r="AQ1468" s="59" t="e">
        <f t="shared" si="522"/>
        <v>#DIV/0!</v>
      </c>
    </row>
    <row r="1469" spans="8:43" x14ac:dyDescent="0.2">
      <c r="H1469" s="63">
        <v>109.32</v>
      </c>
      <c r="I1469" s="64">
        <f t="shared" si="518"/>
        <v>109</v>
      </c>
      <c r="J1469" s="65" t="e">
        <f>VLOOKUP(H1469,FWD!$G$4:$I$128,4,FALSE)</f>
        <v>#N/A</v>
      </c>
      <c r="K1469" s="64" t="str">
        <f t="shared" si="523"/>
        <v/>
      </c>
      <c r="L1469" s="64" t="str">
        <f t="shared" si="524"/>
        <v/>
      </c>
      <c r="M1469" s="64" t="e">
        <f t="array" ref="M1469">STDEVP(IF($I$4:$I$2051=K1469,$J$4:$J$2051))</f>
        <v>#DIV/0!</v>
      </c>
      <c r="N1469" s="78" t="e">
        <f t="shared" si="519"/>
        <v>#DIV/0!</v>
      </c>
      <c r="O1469" s="38"/>
      <c r="P1469" s="38"/>
      <c r="Q1469" s="38"/>
      <c r="R1469" s="38"/>
      <c r="S1469" s="38"/>
      <c r="T1469" s="38"/>
      <c r="U1469" s="38"/>
      <c r="V1469" s="38"/>
      <c r="W1469" s="38"/>
      <c r="X1469" s="38"/>
      <c r="AK1469" s="47">
        <v>69.84</v>
      </c>
      <c r="AL1469" s="48">
        <f t="shared" si="520"/>
        <v>69</v>
      </c>
      <c r="AM1469" s="49" t="e">
        <f>VLOOKUP(AK1469,FWD!#REF!,4,FALSE)</f>
        <v>#REF!</v>
      </c>
      <c r="AN1469" s="58" t="str">
        <f t="shared" si="521"/>
        <v/>
      </c>
      <c r="AO1469" s="58" t="str">
        <f t="shared" si="525"/>
        <v/>
      </c>
      <c r="AP1469" s="58" t="e">
        <f t="array" ref="AP1469">STDEVP(IF($AL$4:$AL$2012=AN1469,$AM$4:$AM$2012))</f>
        <v>#DIV/0!</v>
      </c>
      <c r="AQ1469" s="59" t="e">
        <f t="shared" si="522"/>
        <v>#DIV/0!</v>
      </c>
    </row>
    <row r="1470" spans="8:43" x14ac:dyDescent="0.2">
      <c r="H1470" s="63">
        <v>109.36</v>
      </c>
      <c r="I1470" s="64">
        <f t="shared" si="518"/>
        <v>109</v>
      </c>
      <c r="J1470" s="65" t="e">
        <f>VLOOKUP(H1470,FWD!$G$4:$I$128,4,FALSE)</f>
        <v>#N/A</v>
      </c>
      <c r="K1470" s="64" t="str">
        <f t="shared" si="523"/>
        <v/>
      </c>
      <c r="L1470" s="64" t="str">
        <f t="shared" si="524"/>
        <v/>
      </c>
      <c r="M1470" s="64" t="e">
        <f t="array" ref="M1470">STDEVP(IF($I$4:$I$2051=K1470,$J$4:$J$2051))</f>
        <v>#DIV/0!</v>
      </c>
      <c r="N1470" s="78" t="e">
        <f t="shared" si="519"/>
        <v>#DIV/0!</v>
      </c>
      <c r="O1470" s="38"/>
      <c r="P1470" s="38"/>
      <c r="Q1470" s="38"/>
      <c r="R1470" s="38"/>
      <c r="S1470" s="38"/>
      <c r="T1470" s="38"/>
      <c r="U1470" s="38"/>
      <c r="V1470" s="38"/>
      <c r="W1470" s="38"/>
      <c r="X1470" s="38"/>
      <c r="AK1470" s="47">
        <v>69.8</v>
      </c>
      <c r="AL1470" s="48">
        <f t="shared" si="520"/>
        <v>69</v>
      </c>
      <c r="AM1470" s="49" t="e">
        <f>VLOOKUP(AK1470,FWD!#REF!,4,FALSE)</f>
        <v>#REF!</v>
      </c>
      <c r="AN1470" s="58" t="str">
        <f t="shared" si="521"/>
        <v/>
      </c>
      <c r="AO1470" s="58" t="str">
        <f t="shared" si="525"/>
        <v/>
      </c>
      <c r="AP1470" s="58" t="e">
        <f t="array" ref="AP1470">STDEVP(IF($AL$4:$AL$2012=AN1470,$AM$4:$AM$2012))</f>
        <v>#DIV/0!</v>
      </c>
      <c r="AQ1470" s="59" t="e">
        <f t="shared" si="522"/>
        <v>#DIV/0!</v>
      </c>
    </row>
    <row r="1471" spans="8:43" x14ac:dyDescent="0.2">
      <c r="H1471" s="63">
        <v>109.4</v>
      </c>
      <c r="I1471" s="64">
        <f t="shared" si="518"/>
        <v>109</v>
      </c>
      <c r="J1471" s="65" t="e">
        <f>VLOOKUP(H1471,FWD!$G$4:$I$128,4,FALSE)</f>
        <v>#N/A</v>
      </c>
      <c r="K1471" s="64" t="str">
        <f t="shared" si="523"/>
        <v/>
      </c>
      <c r="L1471" s="64" t="str">
        <f t="shared" si="524"/>
        <v/>
      </c>
      <c r="M1471" s="64" t="e">
        <f t="array" ref="M1471">STDEVP(IF($I$4:$I$2051=K1471,$J$4:$J$2051))</f>
        <v>#DIV/0!</v>
      </c>
      <c r="N1471" s="78" t="e">
        <f t="shared" si="519"/>
        <v>#DIV/0!</v>
      </c>
      <c r="O1471" s="38"/>
      <c r="P1471" s="38"/>
      <c r="Q1471" s="38"/>
      <c r="R1471" s="38"/>
      <c r="S1471" s="38"/>
      <c r="T1471" s="38"/>
      <c r="U1471" s="38"/>
      <c r="V1471" s="38"/>
      <c r="W1471" s="38"/>
      <c r="X1471" s="38"/>
      <c r="AK1471" s="47">
        <v>69.760000000000005</v>
      </c>
      <c r="AL1471" s="48">
        <f t="shared" si="520"/>
        <v>69</v>
      </c>
      <c r="AM1471" s="49" t="e">
        <f>VLOOKUP(AK1471,FWD!#REF!,4,FALSE)</f>
        <v>#REF!</v>
      </c>
      <c r="AN1471" s="58" t="str">
        <f t="shared" si="521"/>
        <v/>
      </c>
      <c r="AO1471" s="58" t="str">
        <f t="shared" si="525"/>
        <v/>
      </c>
      <c r="AP1471" s="58" t="e">
        <f t="array" ref="AP1471">STDEVP(IF($AL$4:$AL$2012=AN1471,$AM$4:$AM$2012))</f>
        <v>#DIV/0!</v>
      </c>
      <c r="AQ1471" s="59" t="e">
        <f t="shared" si="522"/>
        <v>#DIV/0!</v>
      </c>
    </row>
    <row r="1472" spans="8:43" x14ac:dyDescent="0.2">
      <c r="H1472" s="63">
        <v>109.44</v>
      </c>
      <c r="I1472" s="64">
        <f t="shared" si="518"/>
        <v>109</v>
      </c>
      <c r="J1472" s="65" t="e">
        <f>VLOOKUP(H1472,FWD!$G$4:$I$128,4,FALSE)</f>
        <v>#N/A</v>
      </c>
      <c r="K1472" s="64" t="str">
        <f t="shared" si="523"/>
        <v/>
      </c>
      <c r="L1472" s="64" t="str">
        <f t="shared" si="524"/>
        <v/>
      </c>
      <c r="M1472" s="64" t="e">
        <f t="array" ref="M1472">STDEVP(IF($I$4:$I$2051=K1472,$J$4:$J$2051))</f>
        <v>#DIV/0!</v>
      </c>
      <c r="N1472" s="78" t="e">
        <f t="shared" si="519"/>
        <v>#DIV/0!</v>
      </c>
      <c r="O1472" s="38"/>
      <c r="P1472" s="38"/>
      <c r="Q1472" s="38"/>
      <c r="R1472" s="38"/>
      <c r="S1472" s="38"/>
      <c r="T1472" s="38"/>
      <c r="U1472" s="38"/>
      <c r="V1472" s="38"/>
      <c r="W1472" s="38"/>
      <c r="X1472" s="38"/>
      <c r="AK1472" s="47">
        <v>69.72</v>
      </c>
      <c r="AL1472" s="48">
        <f t="shared" si="520"/>
        <v>69</v>
      </c>
      <c r="AM1472" s="49" t="e">
        <f>VLOOKUP(AK1472,FWD!#REF!,4,FALSE)</f>
        <v>#REF!</v>
      </c>
      <c r="AN1472" s="58" t="str">
        <f t="shared" si="521"/>
        <v/>
      </c>
      <c r="AO1472" s="58" t="str">
        <f t="shared" si="525"/>
        <v/>
      </c>
      <c r="AP1472" s="58" t="e">
        <f t="array" ref="AP1472">STDEVP(IF($AL$4:$AL$2012=AN1472,$AM$4:$AM$2012))</f>
        <v>#DIV/0!</v>
      </c>
      <c r="AQ1472" s="59" t="e">
        <f t="shared" si="522"/>
        <v>#DIV/0!</v>
      </c>
    </row>
    <row r="1473" spans="8:43" x14ac:dyDescent="0.2">
      <c r="H1473" s="63">
        <v>109.48</v>
      </c>
      <c r="I1473" s="64">
        <f t="shared" si="518"/>
        <v>109</v>
      </c>
      <c r="J1473" s="65" t="e">
        <f>VLOOKUP(H1473,FWD!$G$4:$I$128,4,FALSE)</f>
        <v>#N/A</v>
      </c>
      <c r="K1473" s="64" t="str">
        <f t="shared" si="523"/>
        <v/>
      </c>
      <c r="L1473" s="64" t="str">
        <f t="shared" si="524"/>
        <v/>
      </c>
      <c r="M1473" s="64" t="e">
        <f t="array" ref="M1473">STDEVP(IF($I$4:$I$2051=K1473,$J$4:$J$2051))</f>
        <v>#DIV/0!</v>
      </c>
      <c r="N1473" s="78" t="e">
        <f t="shared" si="519"/>
        <v>#DIV/0!</v>
      </c>
      <c r="O1473" s="38"/>
      <c r="P1473" s="38"/>
      <c r="Q1473" s="38"/>
      <c r="R1473" s="38"/>
      <c r="S1473" s="38"/>
      <c r="T1473" s="38"/>
      <c r="U1473" s="38"/>
      <c r="V1473" s="38"/>
      <c r="W1473" s="38"/>
      <c r="X1473" s="38"/>
      <c r="AK1473" s="47">
        <v>69.680000000000007</v>
      </c>
      <c r="AL1473" s="48">
        <f t="shared" si="520"/>
        <v>69</v>
      </c>
      <c r="AM1473" s="49" t="e">
        <f>VLOOKUP(AK1473,FWD!#REF!,4,FALSE)</f>
        <v>#REF!</v>
      </c>
      <c r="AN1473" s="58" t="str">
        <f t="shared" si="521"/>
        <v/>
      </c>
      <c r="AO1473" s="58" t="str">
        <f t="shared" si="525"/>
        <v/>
      </c>
      <c r="AP1473" s="58" t="e">
        <f t="array" ref="AP1473">STDEVP(IF($AL$4:$AL$2012=AN1473,$AM$4:$AM$2012))</f>
        <v>#DIV/0!</v>
      </c>
      <c r="AQ1473" s="59" t="e">
        <f t="shared" si="522"/>
        <v>#DIV/0!</v>
      </c>
    </row>
    <row r="1474" spans="8:43" x14ac:dyDescent="0.2">
      <c r="H1474" s="63">
        <v>109.52</v>
      </c>
      <c r="I1474" s="64">
        <f t="shared" si="518"/>
        <v>109</v>
      </c>
      <c r="J1474" s="65" t="e">
        <f>VLOOKUP(H1474,FWD!$G$4:$I$128,4,FALSE)</f>
        <v>#N/A</v>
      </c>
      <c r="K1474" s="64" t="str">
        <f t="shared" si="523"/>
        <v/>
      </c>
      <c r="L1474" s="64" t="str">
        <f t="shared" si="524"/>
        <v/>
      </c>
      <c r="M1474" s="64" t="e">
        <f t="array" ref="M1474">STDEVP(IF($I$4:$I$2051=K1474,$J$4:$J$2051))</f>
        <v>#DIV/0!</v>
      </c>
      <c r="N1474" s="78" t="e">
        <f t="shared" si="519"/>
        <v>#DIV/0!</v>
      </c>
      <c r="O1474" s="38"/>
      <c r="P1474" s="38"/>
      <c r="Q1474" s="38"/>
      <c r="R1474" s="38"/>
      <c r="S1474" s="38"/>
      <c r="T1474" s="38"/>
      <c r="U1474" s="38"/>
      <c r="V1474" s="38"/>
      <c r="W1474" s="38"/>
      <c r="X1474" s="38"/>
      <c r="AK1474" s="47">
        <v>69.64</v>
      </c>
      <c r="AL1474" s="48">
        <f t="shared" si="520"/>
        <v>69</v>
      </c>
      <c r="AM1474" s="49" t="e">
        <f>VLOOKUP(AK1474,FWD!#REF!,4,FALSE)</f>
        <v>#REF!</v>
      </c>
      <c r="AN1474" s="58" t="str">
        <f t="shared" si="521"/>
        <v/>
      </c>
      <c r="AO1474" s="58" t="str">
        <f t="shared" si="525"/>
        <v/>
      </c>
      <c r="AP1474" s="58" t="e">
        <f t="array" ref="AP1474">STDEVP(IF($AL$4:$AL$2012=AN1474,$AM$4:$AM$2012))</f>
        <v>#DIV/0!</v>
      </c>
      <c r="AQ1474" s="59" t="e">
        <f t="shared" si="522"/>
        <v>#DIV/0!</v>
      </c>
    </row>
    <row r="1475" spans="8:43" x14ac:dyDescent="0.2">
      <c r="H1475" s="63">
        <v>109.56</v>
      </c>
      <c r="I1475" s="64">
        <f t="shared" si="518"/>
        <v>109</v>
      </c>
      <c r="J1475" s="65" t="e">
        <f>VLOOKUP(H1475,FWD!$G$4:$I$128,4,FALSE)</f>
        <v>#N/A</v>
      </c>
      <c r="K1475" s="64" t="str">
        <f t="shared" si="523"/>
        <v/>
      </c>
      <c r="L1475" s="64" t="str">
        <f t="shared" si="524"/>
        <v/>
      </c>
      <c r="M1475" s="64" t="e">
        <f t="array" ref="M1475">STDEVP(IF($I$4:$I$2051=K1475,$J$4:$J$2051))</f>
        <v>#DIV/0!</v>
      </c>
      <c r="N1475" s="78" t="e">
        <f t="shared" si="519"/>
        <v>#DIV/0!</v>
      </c>
      <c r="O1475" s="38"/>
      <c r="P1475" s="38"/>
      <c r="Q1475" s="38"/>
      <c r="R1475" s="38"/>
      <c r="S1475" s="38"/>
      <c r="T1475" s="38"/>
      <c r="U1475" s="38"/>
      <c r="V1475" s="38"/>
      <c r="W1475" s="38"/>
      <c r="X1475" s="38"/>
      <c r="AK1475" s="47">
        <v>69.599999999999994</v>
      </c>
      <c r="AL1475" s="48">
        <f t="shared" si="520"/>
        <v>69</v>
      </c>
      <c r="AM1475" s="49" t="e">
        <f>VLOOKUP(AK1475,FWD!#REF!,4,FALSE)</f>
        <v>#REF!</v>
      </c>
      <c r="AN1475" s="58" t="str">
        <f t="shared" si="521"/>
        <v/>
      </c>
      <c r="AO1475" s="58" t="str">
        <f t="shared" si="525"/>
        <v/>
      </c>
      <c r="AP1475" s="58" t="e">
        <f t="array" ref="AP1475">STDEVP(IF($AL$4:$AL$2012=AN1475,$AM$4:$AM$2012))</f>
        <v>#DIV/0!</v>
      </c>
      <c r="AQ1475" s="59" t="e">
        <f t="shared" si="522"/>
        <v>#DIV/0!</v>
      </c>
    </row>
    <row r="1476" spans="8:43" x14ac:dyDescent="0.2">
      <c r="H1476" s="63">
        <v>109.6</v>
      </c>
      <c r="I1476" s="64">
        <f t="shared" ref="I1476:I1539" si="526">TRUNC(H1476,0)</f>
        <v>109</v>
      </c>
      <c r="J1476" s="65" t="e">
        <f>VLOOKUP(H1476,FWD!$G$4:$I$128,4,FALSE)</f>
        <v>#N/A</v>
      </c>
      <c r="K1476" s="64" t="str">
        <f t="shared" si="523"/>
        <v/>
      </c>
      <c r="L1476" s="64" t="str">
        <f t="shared" si="524"/>
        <v/>
      </c>
      <c r="M1476" s="64" t="e">
        <f t="array" ref="M1476">STDEVP(IF($I$4:$I$2051=K1476,$J$4:$J$2051))</f>
        <v>#DIV/0!</v>
      </c>
      <c r="N1476" s="78" t="e">
        <f t="shared" ref="N1476:N1539" si="527">IF(AND(L1476&lt;&gt;"",M1476&lt;&gt;""),L1476+M1476,"")</f>
        <v>#DIV/0!</v>
      </c>
      <c r="O1476" s="38"/>
      <c r="P1476" s="38"/>
      <c r="Q1476" s="38"/>
      <c r="R1476" s="38"/>
      <c r="S1476" s="38"/>
      <c r="T1476" s="38"/>
      <c r="U1476" s="38"/>
      <c r="V1476" s="38"/>
      <c r="W1476" s="38"/>
      <c r="X1476" s="38"/>
      <c r="AK1476" s="47">
        <v>69.56</v>
      </c>
      <c r="AL1476" s="48">
        <f t="shared" ref="AL1476:AL1539" si="528">TRUNC(AK1476,0)</f>
        <v>69</v>
      </c>
      <c r="AM1476" s="49" t="e">
        <f>VLOOKUP(AK1476,FWD!#REF!,4,FALSE)</f>
        <v>#REF!</v>
      </c>
      <c r="AN1476" s="58" t="str">
        <f t="shared" ref="AN1476:AN1539" si="529">IF(AL1476=AL1477,"",AL1476)</f>
        <v/>
      </c>
      <c r="AO1476" s="58" t="str">
        <f t="shared" si="525"/>
        <v/>
      </c>
      <c r="AP1476" s="58" t="e">
        <f t="array" ref="AP1476">STDEVP(IF($AL$4:$AL$2012=AN1476,$AM$4:$AM$2012))</f>
        <v>#DIV/0!</v>
      </c>
      <c r="AQ1476" s="59" t="e">
        <f t="shared" ref="AQ1476:AQ1539" si="530">IF(AND(AO1476&lt;&gt;"",AP1476&lt;&gt;""),AO1476+AP1476,"")</f>
        <v>#DIV/0!</v>
      </c>
    </row>
    <row r="1477" spans="8:43" x14ac:dyDescent="0.2">
      <c r="H1477" s="63">
        <v>109.64</v>
      </c>
      <c r="I1477" s="64">
        <f t="shared" si="526"/>
        <v>109</v>
      </c>
      <c r="J1477" s="65" t="e">
        <f>VLOOKUP(H1477,FWD!$G$4:$I$128,4,FALSE)</f>
        <v>#N/A</v>
      </c>
      <c r="K1477" s="64" t="str">
        <f t="shared" ref="K1477:K1540" si="531">IF(I1477=I1478,"",I1477)</f>
        <v/>
      </c>
      <c r="L1477" s="64" t="str">
        <f t="shared" ref="L1477:L1540" si="532">IF(K1477="","",AVERAGEIF($I$4:$I$2051,K1477,$J$4:$J$2051))</f>
        <v/>
      </c>
      <c r="M1477" s="64" t="e">
        <f t="array" ref="M1477">STDEVP(IF($I$4:$I$2051=K1477,$J$4:$J$2051))</f>
        <v>#DIV/0!</v>
      </c>
      <c r="N1477" s="78" t="e">
        <f t="shared" si="527"/>
        <v>#DIV/0!</v>
      </c>
      <c r="O1477" s="38"/>
      <c r="P1477" s="38"/>
      <c r="Q1477" s="38"/>
      <c r="R1477" s="38"/>
      <c r="S1477" s="38"/>
      <c r="T1477" s="38"/>
      <c r="U1477" s="38"/>
      <c r="V1477" s="38"/>
      <c r="W1477" s="38"/>
      <c r="X1477" s="38"/>
      <c r="AK1477" s="47">
        <v>69.52</v>
      </c>
      <c r="AL1477" s="48">
        <f t="shared" si="528"/>
        <v>69</v>
      </c>
      <c r="AM1477" s="49" t="e">
        <f>VLOOKUP(AK1477,FWD!#REF!,4,FALSE)</f>
        <v>#REF!</v>
      </c>
      <c r="AN1477" s="58" t="str">
        <f t="shared" si="529"/>
        <v/>
      </c>
      <c r="AO1477" s="58" t="str">
        <f t="shared" si="525"/>
        <v/>
      </c>
      <c r="AP1477" s="58" t="e">
        <f t="array" ref="AP1477">STDEVP(IF($AL$4:$AL$2012=AN1477,$AM$4:$AM$2012))</f>
        <v>#DIV/0!</v>
      </c>
      <c r="AQ1477" s="59" t="e">
        <f t="shared" si="530"/>
        <v>#DIV/0!</v>
      </c>
    </row>
    <row r="1478" spans="8:43" x14ac:dyDescent="0.2">
      <c r="H1478" s="63">
        <v>109.68</v>
      </c>
      <c r="I1478" s="64">
        <f t="shared" si="526"/>
        <v>109</v>
      </c>
      <c r="J1478" s="65" t="e">
        <f>VLOOKUP(H1478,FWD!$G$4:$I$128,4,FALSE)</f>
        <v>#N/A</v>
      </c>
      <c r="K1478" s="64" t="str">
        <f t="shared" si="531"/>
        <v/>
      </c>
      <c r="L1478" s="64" t="str">
        <f t="shared" si="532"/>
        <v/>
      </c>
      <c r="M1478" s="64" t="e">
        <f t="array" ref="M1478">STDEVP(IF($I$4:$I$2051=K1478,$J$4:$J$2051))</f>
        <v>#DIV/0!</v>
      </c>
      <c r="N1478" s="78" t="e">
        <f t="shared" si="527"/>
        <v>#DIV/0!</v>
      </c>
      <c r="O1478" s="38"/>
      <c r="P1478" s="38"/>
      <c r="Q1478" s="38"/>
      <c r="R1478" s="38"/>
      <c r="S1478" s="38"/>
      <c r="T1478" s="38"/>
      <c r="U1478" s="38"/>
      <c r="V1478" s="38"/>
      <c r="W1478" s="38"/>
      <c r="X1478" s="38"/>
      <c r="AK1478" s="47">
        <v>69.48</v>
      </c>
      <c r="AL1478" s="48">
        <f t="shared" si="528"/>
        <v>69</v>
      </c>
      <c r="AM1478" s="49" t="e">
        <f>VLOOKUP(AK1478,FWD!#REF!,4,FALSE)</f>
        <v>#REF!</v>
      </c>
      <c r="AN1478" s="58" t="str">
        <f t="shared" si="529"/>
        <v/>
      </c>
      <c r="AO1478" s="58" t="str">
        <f t="shared" si="525"/>
        <v/>
      </c>
      <c r="AP1478" s="58" t="e">
        <f t="array" ref="AP1478">STDEVP(IF($AL$4:$AL$2012=AN1478,$AM$4:$AM$2012))</f>
        <v>#DIV/0!</v>
      </c>
      <c r="AQ1478" s="59" t="e">
        <f t="shared" si="530"/>
        <v>#DIV/0!</v>
      </c>
    </row>
    <row r="1479" spans="8:43" x14ac:dyDescent="0.2">
      <c r="H1479" s="63">
        <v>109.72</v>
      </c>
      <c r="I1479" s="64">
        <f t="shared" si="526"/>
        <v>109</v>
      </c>
      <c r="J1479" s="65" t="e">
        <f>VLOOKUP(H1479,FWD!$G$4:$I$128,4,FALSE)</f>
        <v>#N/A</v>
      </c>
      <c r="K1479" s="64" t="str">
        <f t="shared" si="531"/>
        <v/>
      </c>
      <c r="L1479" s="64" t="str">
        <f t="shared" si="532"/>
        <v/>
      </c>
      <c r="M1479" s="64" t="e">
        <f t="array" ref="M1479">STDEVP(IF($I$4:$I$2051=K1479,$J$4:$J$2051))</f>
        <v>#DIV/0!</v>
      </c>
      <c r="N1479" s="78" t="e">
        <f t="shared" si="527"/>
        <v>#DIV/0!</v>
      </c>
      <c r="O1479" s="38"/>
      <c r="P1479" s="38"/>
      <c r="Q1479" s="38"/>
      <c r="R1479" s="38"/>
      <c r="S1479" s="38"/>
      <c r="T1479" s="38"/>
      <c r="U1479" s="38"/>
      <c r="V1479" s="38"/>
      <c r="W1479" s="38"/>
      <c r="X1479" s="38"/>
      <c r="AK1479" s="47">
        <v>69.44</v>
      </c>
      <c r="AL1479" s="48">
        <f t="shared" si="528"/>
        <v>69</v>
      </c>
      <c r="AM1479" s="49" t="e">
        <f>VLOOKUP(AK1479,FWD!#REF!,4,FALSE)</f>
        <v>#REF!</v>
      </c>
      <c r="AN1479" s="58" t="str">
        <f t="shared" si="529"/>
        <v/>
      </c>
      <c r="AO1479" s="58" t="str">
        <f t="shared" si="525"/>
        <v/>
      </c>
      <c r="AP1479" s="58" t="e">
        <f t="array" ref="AP1479">STDEVP(IF($AL$4:$AL$2012=AN1479,$AM$4:$AM$2012))</f>
        <v>#DIV/0!</v>
      </c>
      <c r="AQ1479" s="59" t="e">
        <f t="shared" si="530"/>
        <v>#DIV/0!</v>
      </c>
    </row>
    <row r="1480" spans="8:43" x14ac:dyDescent="0.2">
      <c r="H1480" s="63">
        <v>109.76</v>
      </c>
      <c r="I1480" s="64">
        <f t="shared" si="526"/>
        <v>109</v>
      </c>
      <c r="J1480" s="65" t="e">
        <f>VLOOKUP(H1480,FWD!$G$4:$I$128,4,FALSE)</f>
        <v>#N/A</v>
      </c>
      <c r="K1480" s="64" t="str">
        <f t="shared" si="531"/>
        <v/>
      </c>
      <c r="L1480" s="64" t="str">
        <f t="shared" si="532"/>
        <v/>
      </c>
      <c r="M1480" s="64" t="e">
        <f t="array" ref="M1480">STDEVP(IF($I$4:$I$2051=K1480,$J$4:$J$2051))</f>
        <v>#DIV/0!</v>
      </c>
      <c r="N1480" s="78" t="e">
        <f t="shared" si="527"/>
        <v>#DIV/0!</v>
      </c>
      <c r="O1480" s="38"/>
      <c r="P1480" s="38"/>
      <c r="Q1480" s="38"/>
      <c r="R1480" s="38"/>
      <c r="S1480" s="38"/>
      <c r="T1480" s="38"/>
      <c r="U1480" s="38"/>
      <c r="V1480" s="38"/>
      <c r="W1480" s="38"/>
      <c r="X1480" s="38"/>
      <c r="AK1480" s="47">
        <v>69.400000000000006</v>
      </c>
      <c r="AL1480" s="48">
        <f t="shared" si="528"/>
        <v>69</v>
      </c>
      <c r="AM1480" s="49" t="e">
        <f>VLOOKUP(AK1480,FWD!#REF!,4,FALSE)</f>
        <v>#REF!</v>
      </c>
      <c r="AN1480" s="58" t="str">
        <f t="shared" si="529"/>
        <v/>
      </c>
      <c r="AO1480" s="58" t="str">
        <f t="shared" si="525"/>
        <v/>
      </c>
      <c r="AP1480" s="58" t="e">
        <f t="array" ref="AP1480">STDEVP(IF($AL$4:$AL$2012=AN1480,$AM$4:$AM$2012))</f>
        <v>#DIV/0!</v>
      </c>
      <c r="AQ1480" s="59" t="e">
        <f t="shared" si="530"/>
        <v>#DIV/0!</v>
      </c>
    </row>
    <row r="1481" spans="8:43" x14ac:dyDescent="0.2">
      <c r="H1481" s="63">
        <v>109.8</v>
      </c>
      <c r="I1481" s="64">
        <f t="shared" si="526"/>
        <v>109</v>
      </c>
      <c r="J1481" s="65" t="e">
        <f>VLOOKUP(H1481,FWD!$G$4:$I$128,4,FALSE)</f>
        <v>#N/A</v>
      </c>
      <c r="K1481" s="64" t="str">
        <f t="shared" si="531"/>
        <v/>
      </c>
      <c r="L1481" s="64" t="str">
        <f t="shared" si="532"/>
        <v/>
      </c>
      <c r="M1481" s="64" t="e">
        <f t="array" ref="M1481">STDEVP(IF($I$4:$I$2051=K1481,$J$4:$J$2051))</f>
        <v>#DIV/0!</v>
      </c>
      <c r="N1481" s="78" t="e">
        <f t="shared" si="527"/>
        <v>#DIV/0!</v>
      </c>
      <c r="O1481" s="38"/>
      <c r="P1481" s="38"/>
      <c r="Q1481" s="38"/>
      <c r="R1481" s="38"/>
      <c r="S1481" s="38"/>
      <c r="T1481" s="38"/>
      <c r="U1481" s="38"/>
      <c r="V1481" s="38"/>
      <c r="W1481" s="38"/>
      <c r="X1481" s="38"/>
      <c r="AK1481" s="47">
        <v>69.36</v>
      </c>
      <c r="AL1481" s="48">
        <f t="shared" si="528"/>
        <v>69</v>
      </c>
      <c r="AM1481" s="49" t="e">
        <f>VLOOKUP(AK1481,FWD!#REF!,4,FALSE)</f>
        <v>#REF!</v>
      </c>
      <c r="AN1481" s="58" t="str">
        <f t="shared" si="529"/>
        <v/>
      </c>
      <c r="AO1481" s="58" t="str">
        <f t="shared" si="525"/>
        <v/>
      </c>
      <c r="AP1481" s="58" t="e">
        <f t="array" ref="AP1481">STDEVP(IF($AL$4:$AL$2012=AN1481,$AM$4:$AM$2012))</f>
        <v>#DIV/0!</v>
      </c>
      <c r="AQ1481" s="59" t="e">
        <f t="shared" si="530"/>
        <v>#DIV/0!</v>
      </c>
    </row>
    <row r="1482" spans="8:43" x14ac:dyDescent="0.2">
      <c r="H1482" s="63">
        <v>109.88</v>
      </c>
      <c r="I1482" s="64">
        <f t="shared" si="526"/>
        <v>109</v>
      </c>
      <c r="J1482" s="65" t="e">
        <f>VLOOKUP(H1482,FWD!$G$4:$I$128,4,FALSE)</f>
        <v>#N/A</v>
      </c>
      <c r="K1482" s="64" t="str">
        <f t="shared" si="531"/>
        <v/>
      </c>
      <c r="L1482" s="64" t="str">
        <f t="shared" si="532"/>
        <v/>
      </c>
      <c r="M1482" s="64" t="e">
        <f t="array" ref="M1482">STDEVP(IF($I$4:$I$2051=K1482,$J$4:$J$2051))</f>
        <v>#DIV/0!</v>
      </c>
      <c r="N1482" s="78" t="e">
        <f t="shared" si="527"/>
        <v>#DIV/0!</v>
      </c>
      <c r="O1482" s="38"/>
      <c r="P1482" s="38"/>
      <c r="Q1482" s="38"/>
      <c r="R1482" s="38"/>
      <c r="S1482" s="38"/>
      <c r="T1482" s="38"/>
      <c r="U1482" s="38"/>
      <c r="V1482" s="38"/>
      <c r="W1482" s="38"/>
      <c r="X1482" s="38"/>
      <c r="AK1482" s="47">
        <v>69.319999999999993</v>
      </c>
      <c r="AL1482" s="48">
        <f t="shared" si="528"/>
        <v>69</v>
      </c>
      <c r="AM1482" s="49" t="e">
        <f>VLOOKUP(AK1482,FWD!#REF!,4,FALSE)</f>
        <v>#REF!</v>
      </c>
      <c r="AN1482" s="58" t="str">
        <f t="shared" si="529"/>
        <v/>
      </c>
      <c r="AO1482" s="58" t="str">
        <f t="shared" si="525"/>
        <v/>
      </c>
      <c r="AP1482" s="58" t="e">
        <f t="array" ref="AP1482">STDEVP(IF($AL$4:$AL$2012=AN1482,$AM$4:$AM$2012))</f>
        <v>#DIV/0!</v>
      </c>
      <c r="AQ1482" s="59" t="e">
        <f t="shared" si="530"/>
        <v>#DIV/0!</v>
      </c>
    </row>
    <row r="1483" spans="8:43" x14ac:dyDescent="0.2">
      <c r="H1483" s="63">
        <v>109.92</v>
      </c>
      <c r="I1483" s="64">
        <f t="shared" si="526"/>
        <v>109</v>
      </c>
      <c r="J1483" s="65" t="e">
        <f>VLOOKUP(H1483,FWD!$G$4:$I$128,4,FALSE)</f>
        <v>#N/A</v>
      </c>
      <c r="K1483" s="64" t="str">
        <f t="shared" si="531"/>
        <v/>
      </c>
      <c r="L1483" s="64" t="str">
        <f t="shared" si="532"/>
        <v/>
      </c>
      <c r="M1483" s="64" t="e">
        <f t="array" ref="M1483">STDEVP(IF($I$4:$I$2051=K1483,$J$4:$J$2051))</f>
        <v>#DIV/0!</v>
      </c>
      <c r="N1483" s="78" t="e">
        <f t="shared" si="527"/>
        <v>#DIV/0!</v>
      </c>
      <c r="O1483" s="38"/>
      <c r="P1483" s="38"/>
      <c r="Q1483" s="38"/>
      <c r="R1483" s="38"/>
      <c r="S1483" s="38"/>
      <c r="T1483" s="38"/>
      <c r="U1483" s="38"/>
      <c r="V1483" s="38"/>
      <c r="W1483" s="38"/>
      <c r="X1483" s="38"/>
      <c r="AK1483" s="47">
        <v>69.28</v>
      </c>
      <c r="AL1483" s="48">
        <f t="shared" si="528"/>
        <v>69</v>
      </c>
      <c r="AM1483" s="49" t="e">
        <f>VLOOKUP(AK1483,FWD!#REF!,4,FALSE)</f>
        <v>#REF!</v>
      </c>
      <c r="AN1483" s="58" t="str">
        <f t="shared" si="529"/>
        <v/>
      </c>
      <c r="AO1483" s="58" t="str">
        <f t="shared" si="525"/>
        <v/>
      </c>
      <c r="AP1483" s="58" t="e">
        <f t="array" ref="AP1483">STDEVP(IF($AL$4:$AL$2012=AN1483,$AM$4:$AM$2012))</f>
        <v>#DIV/0!</v>
      </c>
      <c r="AQ1483" s="59" t="e">
        <f t="shared" si="530"/>
        <v>#DIV/0!</v>
      </c>
    </row>
    <row r="1484" spans="8:43" x14ac:dyDescent="0.2">
      <c r="H1484" s="63">
        <v>109.96</v>
      </c>
      <c r="I1484" s="64">
        <f t="shared" si="526"/>
        <v>109</v>
      </c>
      <c r="J1484" s="65" t="e">
        <f>VLOOKUP(H1484,FWD!$G$4:$I$128,4,FALSE)</f>
        <v>#N/A</v>
      </c>
      <c r="K1484" s="64">
        <f t="shared" si="531"/>
        <v>109</v>
      </c>
      <c r="L1484" s="64" t="e">
        <f t="shared" si="532"/>
        <v>#N/A</v>
      </c>
      <c r="M1484" s="64" t="e">
        <f t="array" ref="M1484">STDEVP(IF($I$4:$I$2051=K1484,$J$4:$J$2051))</f>
        <v>#N/A</v>
      </c>
      <c r="N1484" s="78" t="e">
        <f t="shared" si="527"/>
        <v>#N/A</v>
      </c>
      <c r="O1484" s="38"/>
      <c r="P1484" s="38"/>
      <c r="Q1484" s="38"/>
      <c r="R1484" s="38"/>
      <c r="S1484" s="38"/>
      <c r="T1484" s="38"/>
      <c r="U1484" s="38"/>
      <c r="V1484" s="38"/>
      <c r="W1484" s="38"/>
      <c r="X1484" s="38"/>
      <c r="AK1484" s="47">
        <v>69.239999999999995</v>
      </c>
      <c r="AL1484" s="48">
        <f t="shared" si="528"/>
        <v>69</v>
      </c>
      <c r="AM1484" s="49" t="e">
        <f>VLOOKUP(AK1484,FWD!#REF!,4,FALSE)</f>
        <v>#REF!</v>
      </c>
      <c r="AN1484" s="58" t="str">
        <f t="shared" si="529"/>
        <v/>
      </c>
      <c r="AO1484" s="58" t="str">
        <f t="shared" si="525"/>
        <v/>
      </c>
      <c r="AP1484" s="58" t="e">
        <f t="array" ref="AP1484">STDEVP(IF($AL$4:$AL$2012=AN1484,$AM$4:$AM$2012))</f>
        <v>#DIV/0!</v>
      </c>
      <c r="AQ1484" s="59" t="e">
        <f t="shared" si="530"/>
        <v>#DIV/0!</v>
      </c>
    </row>
    <row r="1485" spans="8:43" x14ac:dyDescent="0.2">
      <c r="H1485" s="63">
        <v>110</v>
      </c>
      <c r="I1485" s="64">
        <f t="shared" si="526"/>
        <v>110</v>
      </c>
      <c r="J1485" s="65" t="e">
        <f>VLOOKUP(H1485,FWD!$G$4:$I$128,4,FALSE)</f>
        <v>#N/A</v>
      </c>
      <c r="K1485" s="64" t="str">
        <f t="shared" si="531"/>
        <v/>
      </c>
      <c r="L1485" s="64" t="str">
        <f t="shared" si="532"/>
        <v/>
      </c>
      <c r="M1485" s="64" t="e">
        <f t="array" ref="M1485">STDEVP(IF($I$4:$I$2051=K1485,$J$4:$J$2051))</f>
        <v>#DIV/0!</v>
      </c>
      <c r="N1485" s="78" t="e">
        <f t="shared" si="527"/>
        <v>#DIV/0!</v>
      </c>
      <c r="O1485" s="38"/>
      <c r="P1485" s="38"/>
      <c r="Q1485" s="38"/>
      <c r="R1485" s="38"/>
      <c r="S1485" s="38"/>
      <c r="T1485" s="38"/>
      <c r="U1485" s="38"/>
      <c r="V1485" s="38"/>
      <c r="W1485" s="38"/>
      <c r="X1485" s="38"/>
      <c r="AK1485" s="47">
        <v>69.2</v>
      </c>
      <c r="AL1485" s="48">
        <f t="shared" si="528"/>
        <v>69</v>
      </c>
      <c r="AM1485" s="49" t="e">
        <f>VLOOKUP(AK1485,FWD!#REF!,4,FALSE)</f>
        <v>#REF!</v>
      </c>
      <c r="AN1485" s="58" t="str">
        <f t="shared" si="529"/>
        <v/>
      </c>
      <c r="AO1485" s="58" t="str">
        <f t="shared" si="525"/>
        <v/>
      </c>
      <c r="AP1485" s="58" t="e">
        <f t="array" ref="AP1485">STDEVP(IF($AL$4:$AL$2012=AN1485,$AM$4:$AM$2012))</f>
        <v>#DIV/0!</v>
      </c>
      <c r="AQ1485" s="59" t="e">
        <f t="shared" si="530"/>
        <v>#DIV/0!</v>
      </c>
    </row>
    <row r="1486" spans="8:43" x14ac:dyDescent="0.2">
      <c r="H1486" s="63">
        <v>110.04</v>
      </c>
      <c r="I1486" s="64">
        <f t="shared" si="526"/>
        <v>110</v>
      </c>
      <c r="J1486" s="65" t="e">
        <f>VLOOKUP(H1486,FWD!$G$4:$I$128,4,FALSE)</f>
        <v>#N/A</v>
      </c>
      <c r="K1486" s="64" t="str">
        <f t="shared" si="531"/>
        <v/>
      </c>
      <c r="L1486" s="64" t="str">
        <f t="shared" si="532"/>
        <v/>
      </c>
      <c r="M1486" s="64" t="e">
        <f t="array" ref="M1486">STDEVP(IF($I$4:$I$2051=K1486,$J$4:$J$2051))</f>
        <v>#DIV/0!</v>
      </c>
      <c r="N1486" s="78" t="e">
        <f t="shared" si="527"/>
        <v>#DIV/0!</v>
      </c>
      <c r="O1486" s="38"/>
      <c r="P1486" s="38"/>
      <c r="Q1486" s="38"/>
      <c r="R1486" s="38"/>
      <c r="S1486" s="38"/>
      <c r="T1486" s="38"/>
      <c r="U1486" s="38"/>
      <c r="V1486" s="38"/>
      <c r="W1486" s="38"/>
      <c r="X1486" s="38"/>
      <c r="AK1486" s="47">
        <v>69.16</v>
      </c>
      <c r="AL1486" s="48">
        <f t="shared" si="528"/>
        <v>69</v>
      </c>
      <c r="AM1486" s="49" t="e">
        <f>VLOOKUP(AK1486,FWD!#REF!,4,FALSE)</f>
        <v>#REF!</v>
      </c>
      <c r="AN1486" s="58" t="str">
        <f t="shared" si="529"/>
        <v/>
      </c>
      <c r="AO1486" s="58" t="str">
        <f t="shared" si="525"/>
        <v/>
      </c>
      <c r="AP1486" s="58" t="e">
        <f t="array" ref="AP1486">STDEVP(IF($AL$4:$AL$2012=AN1486,$AM$4:$AM$2012))</f>
        <v>#DIV/0!</v>
      </c>
      <c r="AQ1486" s="59" t="e">
        <f t="shared" si="530"/>
        <v>#DIV/0!</v>
      </c>
    </row>
    <row r="1487" spans="8:43" x14ac:dyDescent="0.2">
      <c r="H1487" s="63">
        <v>110.08</v>
      </c>
      <c r="I1487" s="64">
        <f t="shared" si="526"/>
        <v>110</v>
      </c>
      <c r="J1487" s="65" t="e">
        <f>VLOOKUP(H1487,FWD!$G$4:$I$128,4,FALSE)</f>
        <v>#N/A</v>
      </c>
      <c r="K1487" s="64" t="str">
        <f t="shared" si="531"/>
        <v/>
      </c>
      <c r="L1487" s="64" t="str">
        <f t="shared" si="532"/>
        <v/>
      </c>
      <c r="M1487" s="64" t="e">
        <f t="array" ref="M1487">STDEVP(IF($I$4:$I$2051=K1487,$J$4:$J$2051))</f>
        <v>#DIV/0!</v>
      </c>
      <c r="N1487" s="78" t="e">
        <f t="shared" si="527"/>
        <v>#DIV/0!</v>
      </c>
      <c r="O1487" s="38"/>
      <c r="P1487" s="38"/>
      <c r="Q1487" s="38"/>
      <c r="R1487" s="38"/>
      <c r="S1487" s="38"/>
      <c r="T1487" s="38"/>
      <c r="U1487" s="38"/>
      <c r="V1487" s="38"/>
      <c r="W1487" s="38"/>
      <c r="X1487" s="38"/>
      <c r="AK1487" s="47">
        <v>69.12</v>
      </c>
      <c r="AL1487" s="48">
        <f t="shared" si="528"/>
        <v>69</v>
      </c>
      <c r="AM1487" s="49" t="e">
        <f>VLOOKUP(AK1487,FWD!#REF!,4,FALSE)</f>
        <v>#REF!</v>
      </c>
      <c r="AN1487" s="58" t="str">
        <f t="shared" si="529"/>
        <v/>
      </c>
      <c r="AO1487" s="58" t="str">
        <f t="shared" si="525"/>
        <v/>
      </c>
      <c r="AP1487" s="58" t="e">
        <f t="array" ref="AP1487">STDEVP(IF($AL$4:$AL$2012=AN1487,$AM$4:$AM$2012))</f>
        <v>#DIV/0!</v>
      </c>
      <c r="AQ1487" s="59" t="e">
        <f t="shared" si="530"/>
        <v>#DIV/0!</v>
      </c>
    </row>
    <row r="1488" spans="8:43" x14ac:dyDescent="0.2">
      <c r="H1488" s="63">
        <v>110.12</v>
      </c>
      <c r="I1488" s="64">
        <f t="shared" si="526"/>
        <v>110</v>
      </c>
      <c r="J1488" s="65" t="e">
        <f>VLOOKUP(H1488,FWD!$G$4:$I$128,4,FALSE)</f>
        <v>#N/A</v>
      </c>
      <c r="K1488" s="64" t="str">
        <f t="shared" si="531"/>
        <v/>
      </c>
      <c r="L1488" s="64" t="str">
        <f t="shared" si="532"/>
        <v/>
      </c>
      <c r="M1488" s="64" t="e">
        <f t="array" ref="M1488">STDEVP(IF($I$4:$I$2051=K1488,$J$4:$J$2051))</f>
        <v>#DIV/0!</v>
      </c>
      <c r="N1488" s="78" t="e">
        <f t="shared" si="527"/>
        <v>#DIV/0!</v>
      </c>
      <c r="O1488" s="38"/>
      <c r="P1488" s="38"/>
      <c r="Q1488" s="38"/>
      <c r="R1488" s="38"/>
      <c r="S1488" s="38"/>
      <c r="T1488" s="38"/>
      <c r="U1488" s="38"/>
      <c r="V1488" s="38"/>
      <c r="W1488" s="38"/>
      <c r="X1488" s="38"/>
      <c r="AK1488" s="47">
        <v>69.08</v>
      </c>
      <c r="AL1488" s="48">
        <f t="shared" si="528"/>
        <v>69</v>
      </c>
      <c r="AM1488" s="49" t="e">
        <f>VLOOKUP(AK1488,FWD!#REF!,4,FALSE)</f>
        <v>#REF!</v>
      </c>
      <c r="AN1488" s="58" t="str">
        <f t="shared" si="529"/>
        <v/>
      </c>
      <c r="AO1488" s="58" t="str">
        <f t="shared" si="525"/>
        <v/>
      </c>
      <c r="AP1488" s="58" t="e">
        <f t="array" ref="AP1488">STDEVP(IF($AL$4:$AL$2012=AN1488,$AM$4:$AM$2012))</f>
        <v>#DIV/0!</v>
      </c>
      <c r="AQ1488" s="59" t="e">
        <f t="shared" si="530"/>
        <v>#DIV/0!</v>
      </c>
    </row>
    <row r="1489" spans="8:43" x14ac:dyDescent="0.2">
      <c r="H1489" s="63">
        <v>110.16</v>
      </c>
      <c r="I1489" s="64">
        <f t="shared" si="526"/>
        <v>110</v>
      </c>
      <c r="J1489" s="65" t="e">
        <f>VLOOKUP(H1489,FWD!$G$4:$I$128,4,FALSE)</f>
        <v>#N/A</v>
      </c>
      <c r="K1489" s="64" t="str">
        <f t="shared" si="531"/>
        <v/>
      </c>
      <c r="L1489" s="64" t="str">
        <f t="shared" si="532"/>
        <v/>
      </c>
      <c r="M1489" s="64" t="e">
        <f t="array" ref="M1489">STDEVP(IF($I$4:$I$2051=K1489,$J$4:$J$2051))</f>
        <v>#DIV/0!</v>
      </c>
      <c r="N1489" s="78" t="e">
        <f t="shared" si="527"/>
        <v>#DIV/0!</v>
      </c>
      <c r="O1489" s="38"/>
      <c r="P1489" s="38"/>
      <c r="Q1489" s="38"/>
      <c r="R1489" s="38"/>
      <c r="S1489" s="38"/>
      <c r="T1489" s="38"/>
      <c r="U1489" s="38"/>
      <c r="V1489" s="38"/>
      <c r="W1489" s="38"/>
      <c r="X1489" s="38"/>
      <c r="AK1489" s="47">
        <v>69.040000000000006</v>
      </c>
      <c r="AL1489" s="48">
        <f t="shared" si="528"/>
        <v>69</v>
      </c>
      <c r="AM1489" s="49" t="e">
        <f>VLOOKUP(AK1489,FWD!#REF!,4,FALSE)</f>
        <v>#REF!</v>
      </c>
      <c r="AN1489" s="58" t="str">
        <f t="shared" si="529"/>
        <v/>
      </c>
      <c r="AO1489" s="58" t="str">
        <f t="shared" ref="AO1489:AO1552" si="533">IF(AN1489="","",AVERAGEIF($AL$4:$AL$2012,AN1489,$AM$4:$AM$2012))</f>
        <v/>
      </c>
      <c r="AP1489" s="58" t="e">
        <f t="array" ref="AP1489">STDEVP(IF($AL$4:$AL$2012=AN1489,$AM$4:$AM$2012))</f>
        <v>#DIV/0!</v>
      </c>
      <c r="AQ1489" s="59" t="e">
        <f t="shared" si="530"/>
        <v>#DIV/0!</v>
      </c>
    </row>
    <row r="1490" spans="8:43" x14ac:dyDescent="0.2">
      <c r="H1490" s="63">
        <v>110.2</v>
      </c>
      <c r="I1490" s="64">
        <f t="shared" si="526"/>
        <v>110</v>
      </c>
      <c r="J1490" s="65" t="e">
        <f>VLOOKUP(H1490,FWD!$G$4:$I$128,4,FALSE)</f>
        <v>#N/A</v>
      </c>
      <c r="K1490" s="64" t="str">
        <f t="shared" si="531"/>
        <v/>
      </c>
      <c r="L1490" s="64" t="str">
        <f t="shared" si="532"/>
        <v/>
      </c>
      <c r="M1490" s="64" t="e">
        <f t="array" ref="M1490">STDEVP(IF($I$4:$I$2051=K1490,$J$4:$J$2051))</f>
        <v>#DIV/0!</v>
      </c>
      <c r="N1490" s="78" t="e">
        <f t="shared" si="527"/>
        <v>#DIV/0!</v>
      </c>
      <c r="O1490" s="38"/>
      <c r="P1490" s="38"/>
      <c r="Q1490" s="38"/>
      <c r="R1490" s="38"/>
      <c r="S1490" s="38"/>
      <c r="T1490" s="38"/>
      <c r="U1490" s="38"/>
      <c r="V1490" s="38"/>
      <c r="W1490" s="38"/>
      <c r="X1490" s="38"/>
      <c r="AK1490" s="47">
        <v>69</v>
      </c>
      <c r="AL1490" s="48">
        <f t="shared" si="528"/>
        <v>69</v>
      </c>
      <c r="AM1490" s="49" t="e">
        <f>VLOOKUP(AK1490,FWD!#REF!,4,FALSE)</f>
        <v>#REF!</v>
      </c>
      <c r="AN1490" s="58">
        <f t="shared" si="529"/>
        <v>69</v>
      </c>
      <c r="AO1490" s="58" t="e">
        <f t="shared" si="533"/>
        <v>#REF!</v>
      </c>
      <c r="AP1490" s="58" t="e">
        <f t="array" ref="AP1490">STDEVP(IF($AL$4:$AL$2012=AN1490,$AM$4:$AM$2012))</f>
        <v>#REF!</v>
      </c>
      <c r="AQ1490" s="59" t="e">
        <f t="shared" si="530"/>
        <v>#REF!</v>
      </c>
    </row>
    <row r="1491" spans="8:43" x14ac:dyDescent="0.2">
      <c r="H1491" s="63">
        <v>110.24</v>
      </c>
      <c r="I1491" s="64">
        <f t="shared" si="526"/>
        <v>110</v>
      </c>
      <c r="J1491" s="65" t="e">
        <f>VLOOKUP(H1491,FWD!$G$4:$I$128,4,FALSE)</f>
        <v>#N/A</v>
      </c>
      <c r="K1491" s="64" t="str">
        <f t="shared" si="531"/>
        <v/>
      </c>
      <c r="L1491" s="64" t="str">
        <f t="shared" si="532"/>
        <v/>
      </c>
      <c r="M1491" s="64" t="e">
        <f t="array" ref="M1491">STDEVP(IF($I$4:$I$2051=K1491,$J$4:$J$2051))</f>
        <v>#DIV/0!</v>
      </c>
      <c r="N1491" s="78" t="e">
        <f t="shared" si="527"/>
        <v>#DIV/0!</v>
      </c>
      <c r="O1491" s="38"/>
      <c r="P1491" s="38"/>
      <c r="Q1491" s="38"/>
      <c r="R1491" s="38"/>
      <c r="S1491" s="38"/>
      <c r="T1491" s="38"/>
      <c r="U1491" s="38"/>
      <c r="V1491" s="38"/>
      <c r="W1491" s="38"/>
      <c r="X1491" s="38"/>
      <c r="AK1491" s="47">
        <v>68.959999999999994</v>
      </c>
      <c r="AL1491" s="48">
        <f t="shared" si="528"/>
        <v>68</v>
      </c>
      <c r="AM1491" s="49" t="e">
        <f>VLOOKUP(AK1491,FWD!#REF!,4,FALSE)</f>
        <v>#REF!</v>
      </c>
      <c r="AN1491" s="58" t="str">
        <f t="shared" si="529"/>
        <v/>
      </c>
      <c r="AO1491" s="58" t="str">
        <f t="shared" si="533"/>
        <v/>
      </c>
      <c r="AP1491" s="58" t="e">
        <f t="array" ref="AP1491">STDEVP(IF($AL$4:$AL$2012=AN1491,$AM$4:$AM$2012))</f>
        <v>#DIV/0!</v>
      </c>
      <c r="AQ1491" s="59" t="e">
        <f t="shared" si="530"/>
        <v>#DIV/0!</v>
      </c>
    </row>
    <row r="1492" spans="8:43" x14ac:dyDescent="0.2">
      <c r="H1492" s="63">
        <v>110.28</v>
      </c>
      <c r="I1492" s="64">
        <f t="shared" si="526"/>
        <v>110</v>
      </c>
      <c r="J1492" s="65" t="e">
        <f>VLOOKUP(H1492,FWD!$G$4:$I$128,4,FALSE)</f>
        <v>#N/A</v>
      </c>
      <c r="K1492" s="64" t="str">
        <f t="shared" si="531"/>
        <v/>
      </c>
      <c r="L1492" s="64" t="str">
        <f t="shared" si="532"/>
        <v/>
      </c>
      <c r="M1492" s="64" t="e">
        <f t="array" ref="M1492">STDEVP(IF($I$4:$I$2051=K1492,$J$4:$J$2051))</f>
        <v>#DIV/0!</v>
      </c>
      <c r="N1492" s="78" t="e">
        <f t="shared" si="527"/>
        <v>#DIV/0!</v>
      </c>
      <c r="O1492" s="38"/>
      <c r="P1492" s="38"/>
      <c r="Q1492" s="38"/>
      <c r="R1492" s="38"/>
      <c r="S1492" s="38"/>
      <c r="T1492" s="38"/>
      <c r="U1492" s="38"/>
      <c r="V1492" s="38"/>
      <c r="W1492" s="38"/>
      <c r="X1492" s="38"/>
      <c r="AK1492" s="47">
        <v>68.92</v>
      </c>
      <c r="AL1492" s="48">
        <f t="shared" si="528"/>
        <v>68</v>
      </c>
      <c r="AM1492" s="49" t="e">
        <f>VLOOKUP(AK1492,FWD!#REF!,4,FALSE)</f>
        <v>#REF!</v>
      </c>
      <c r="AN1492" s="58" t="str">
        <f t="shared" si="529"/>
        <v/>
      </c>
      <c r="AO1492" s="58" t="str">
        <f t="shared" si="533"/>
        <v/>
      </c>
      <c r="AP1492" s="58" t="e">
        <f t="array" ref="AP1492">STDEVP(IF($AL$4:$AL$2012=AN1492,$AM$4:$AM$2012))</f>
        <v>#DIV/0!</v>
      </c>
      <c r="AQ1492" s="59" t="e">
        <f t="shared" si="530"/>
        <v>#DIV/0!</v>
      </c>
    </row>
    <row r="1493" spans="8:43" x14ac:dyDescent="0.2">
      <c r="H1493" s="63">
        <v>110.32</v>
      </c>
      <c r="I1493" s="64">
        <f t="shared" si="526"/>
        <v>110</v>
      </c>
      <c r="J1493" s="65" t="e">
        <f>VLOOKUP(H1493,FWD!$G$4:$I$128,4,FALSE)</f>
        <v>#N/A</v>
      </c>
      <c r="K1493" s="64" t="str">
        <f t="shared" si="531"/>
        <v/>
      </c>
      <c r="L1493" s="64" t="str">
        <f t="shared" si="532"/>
        <v/>
      </c>
      <c r="M1493" s="64" t="e">
        <f t="array" ref="M1493">STDEVP(IF($I$4:$I$2051=K1493,$J$4:$J$2051))</f>
        <v>#DIV/0!</v>
      </c>
      <c r="N1493" s="78" t="e">
        <f t="shared" si="527"/>
        <v>#DIV/0!</v>
      </c>
      <c r="O1493" s="38"/>
      <c r="P1493" s="38"/>
      <c r="Q1493" s="38"/>
      <c r="R1493" s="38"/>
      <c r="S1493" s="38"/>
      <c r="T1493" s="38"/>
      <c r="U1493" s="38"/>
      <c r="V1493" s="38"/>
      <c r="W1493" s="38"/>
      <c r="X1493" s="38"/>
      <c r="AK1493" s="47">
        <v>68.88</v>
      </c>
      <c r="AL1493" s="48">
        <f t="shared" si="528"/>
        <v>68</v>
      </c>
      <c r="AM1493" s="49" t="e">
        <f>VLOOKUP(AK1493,FWD!#REF!,4,FALSE)</f>
        <v>#REF!</v>
      </c>
      <c r="AN1493" s="58" t="str">
        <f t="shared" si="529"/>
        <v/>
      </c>
      <c r="AO1493" s="58" t="str">
        <f t="shared" si="533"/>
        <v/>
      </c>
      <c r="AP1493" s="58" t="e">
        <f t="array" ref="AP1493">STDEVP(IF($AL$4:$AL$2012=AN1493,$AM$4:$AM$2012))</f>
        <v>#DIV/0!</v>
      </c>
      <c r="AQ1493" s="59" t="e">
        <f t="shared" si="530"/>
        <v>#DIV/0!</v>
      </c>
    </row>
    <row r="1494" spans="8:43" x14ac:dyDescent="0.2">
      <c r="H1494" s="63">
        <v>110.36</v>
      </c>
      <c r="I1494" s="64">
        <f t="shared" si="526"/>
        <v>110</v>
      </c>
      <c r="J1494" s="65" t="e">
        <f>VLOOKUP(H1494,FWD!$G$4:$I$128,4,FALSE)</f>
        <v>#N/A</v>
      </c>
      <c r="K1494" s="64" t="str">
        <f t="shared" si="531"/>
        <v/>
      </c>
      <c r="L1494" s="64" t="str">
        <f t="shared" si="532"/>
        <v/>
      </c>
      <c r="M1494" s="64" t="e">
        <f t="array" ref="M1494">STDEVP(IF($I$4:$I$2051=K1494,$J$4:$J$2051))</f>
        <v>#DIV/0!</v>
      </c>
      <c r="N1494" s="78" t="e">
        <f t="shared" si="527"/>
        <v>#DIV/0!</v>
      </c>
      <c r="O1494" s="38"/>
      <c r="P1494" s="38"/>
      <c r="Q1494" s="38"/>
      <c r="R1494" s="38"/>
      <c r="S1494" s="38"/>
      <c r="T1494" s="38"/>
      <c r="U1494" s="38"/>
      <c r="V1494" s="38"/>
      <c r="W1494" s="38"/>
      <c r="X1494" s="38"/>
      <c r="AK1494" s="47">
        <v>68.84</v>
      </c>
      <c r="AL1494" s="48">
        <f t="shared" si="528"/>
        <v>68</v>
      </c>
      <c r="AM1494" s="49" t="e">
        <f>VLOOKUP(AK1494,FWD!#REF!,4,FALSE)</f>
        <v>#REF!</v>
      </c>
      <c r="AN1494" s="58" t="str">
        <f t="shared" si="529"/>
        <v/>
      </c>
      <c r="AO1494" s="58" t="str">
        <f t="shared" si="533"/>
        <v/>
      </c>
      <c r="AP1494" s="58" t="e">
        <f t="array" ref="AP1494">STDEVP(IF($AL$4:$AL$2012=AN1494,$AM$4:$AM$2012))</f>
        <v>#DIV/0!</v>
      </c>
      <c r="AQ1494" s="59" t="e">
        <f t="shared" si="530"/>
        <v>#DIV/0!</v>
      </c>
    </row>
    <row r="1495" spans="8:43" x14ac:dyDescent="0.2">
      <c r="H1495" s="63">
        <v>110.4</v>
      </c>
      <c r="I1495" s="64">
        <f t="shared" si="526"/>
        <v>110</v>
      </c>
      <c r="J1495" s="65" t="e">
        <f>VLOOKUP(H1495,FWD!$G$4:$I$128,4,FALSE)</f>
        <v>#N/A</v>
      </c>
      <c r="K1495" s="64" t="str">
        <f t="shared" si="531"/>
        <v/>
      </c>
      <c r="L1495" s="64" t="str">
        <f t="shared" si="532"/>
        <v/>
      </c>
      <c r="M1495" s="64" t="e">
        <f t="array" ref="M1495">STDEVP(IF($I$4:$I$2051=K1495,$J$4:$J$2051))</f>
        <v>#DIV/0!</v>
      </c>
      <c r="N1495" s="78" t="e">
        <f t="shared" si="527"/>
        <v>#DIV/0!</v>
      </c>
      <c r="O1495" s="38"/>
      <c r="P1495" s="38"/>
      <c r="Q1495" s="38"/>
      <c r="R1495" s="38"/>
      <c r="S1495" s="38"/>
      <c r="T1495" s="38"/>
      <c r="U1495" s="38"/>
      <c r="V1495" s="38"/>
      <c r="W1495" s="38"/>
      <c r="X1495" s="38"/>
      <c r="AK1495" s="47">
        <v>68.8</v>
      </c>
      <c r="AL1495" s="48">
        <f t="shared" si="528"/>
        <v>68</v>
      </c>
      <c r="AM1495" s="49" t="e">
        <f>VLOOKUP(AK1495,FWD!#REF!,4,FALSE)</f>
        <v>#REF!</v>
      </c>
      <c r="AN1495" s="58" t="str">
        <f t="shared" si="529"/>
        <v/>
      </c>
      <c r="AO1495" s="58" t="str">
        <f t="shared" si="533"/>
        <v/>
      </c>
      <c r="AP1495" s="58" t="e">
        <f t="array" ref="AP1495">STDEVP(IF($AL$4:$AL$2012=AN1495,$AM$4:$AM$2012))</f>
        <v>#DIV/0!</v>
      </c>
      <c r="AQ1495" s="59" t="e">
        <f t="shared" si="530"/>
        <v>#DIV/0!</v>
      </c>
    </row>
    <row r="1496" spans="8:43" x14ac:dyDescent="0.2">
      <c r="H1496" s="63">
        <v>110.44</v>
      </c>
      <c r="I1496" s="64">
        <f t="shared" si="526"/>
        <v>110</v>
      </c>
      <c r="J1496" s="65" t="e">
        <f>VLOOKUP(H1496,FWD!$G$4:$I$128,4,FALSE)</f>
        <v>#N/A</v>
      </c>
      <c r="K1496" s="64" t="str">
        <f t="shared" si="531"/>
        <v/>
      </c>
      <c r="L1496" s="64" t="str">
        <f t="shared" si="532"/>
        <v/>
      </c>
      <c r="M1496" s="64" t="e">
        <f t="array" ref="M1496">STDEVP(IF($I$4:$I$2051=K1496,$J$4:$J$2051))</f>
        <v>#DIV/0!</v>
      </c>
      <c r="N1496" s="78" t="e">
        <f t="shared" si="527"/>
        <v>#DIV/0!</v>
      </c>
      <c r="O1496" s="38"/>
      <c r="P1496" s="38"/>
      <c r="Q1496" s="38"/>
      <c r="R1496" s="38"/>
      <c r="S1496" s="38"/>
      <c r="T1496" s="38"/>
      <c r="U1496" s="38"/>
      <c r="V1496" s="38"/>
      <c r="W1496" s="38"/>
      <c r="X1496" s="38"/>
      <c r="AK1496" s="47">
        <v>68.760000000000005</v>
      </c>
      <c r="AL1496" s="48">
        <f t="shared" si="528"/>
        <v>68</v>
      </c>
      <c r="AM1496" s="49" t="e">
        <f>VLOOKUP(AK1496,FWD!#REF!,4,FALSE)</f>
        <v>#REF!</v>
      </c>
      <c r="AN1496" s="58" t="str">
        <f t="shared" si="529"/>
        <v/>
      </c>
      <c r="AO1496" s="58" t="str">
        <f t="shared" si="533"/>
        <v/>
      </c>
      <c r="AP1496" s="58" t="e">
        <f t="array" ref="AP1496">STDEVP(IF($AL$4:$AL$2012=AN1496,$AM$4:$AM$2012))</f>
        <v>#DIV/0!</v>
      </c>
      <c r="AQ1496" s="59" t="e">
        <f t="shared" si="530"/>
        <v>#DIV/0!</v>
      </c>
    </row>
    <row r="1497" spans="8:43" x14ac:dyDescent="0.2">
      <c r="H1497" s="63">
        <v>110.48</v>
      </c>
      <c r="I1497" s="64">
        <f t="shared" si="526"/>
        <v>110</v>
      </c>
      <c r="J1497" s="65" t="e">
        <f>VLOOKUP(H1497,FWD!$G$4:$I$128,4,FALSE)</f>
        <v>#N/A</v>
      </c>
      <c r="K1497" s="64" t="str">
        <f t="shared" si="531"/>
        <v/>
      </c>
      <c r="L1497" s="64" t="str">
        <f t="shared" si="532"/>
        <v/>
      </c>
      <c r="M1497" s="64" t="e">
        <f t="array" ref="M1497">STDEVP(IF($I$4:$I$2051=K1497,$J$4:$J$2051))</f>
        <v>#DIV/0!</v>
      </c>
      <c r="N1497" s="78" t="e">
        <f t="shared" si="527"/>
        <v>#DIV/0!</v>
      </c>
      <c r="O1497" s="38"/>
      <c r="P1497" s="38"/>
      <c r="Q1497" s="38"/>
      <c r="R1497" s="38"/>
      <c r="S1497" s="38"/>
      <c r="T1497" s="38"/>
      <c r="U1497" s="38"/>
      <c r="V1497" s="38"/>
      <c r="W1497" s="38"/>
      <c r="X1497" s="38"/>
      <c r="AK1497" s="47">
        <v>68.72</v>
      </c>
      <c r="AL1497" s="48">
        <f t="shared" si="528"/>
        <v>68</v>
      </c>
      <c r="AM1497" s="49" t="e">
        <f>VLOOKUP(AK1497,FWD!#REF!,4,FALSE)</f>
        <v>#REF!</v>
      </c>
      <c r="AN1497" s="58" t="str">
        <f t="shared" si="529"/>
        <v/>
      </c>
      <c r="AO1497" s="58" t="str">
        <f t="shared" si="533"/>
        <v/>
      </c>
      <c r="AP1497" s="58" t="e">
        <f t="array" ref="AP1497">STDEVP(IF($AL$4:$AL$2012=AN1497,$AM$4:$AM$2012))</f>
        <v>#DIV/0!</v>
      </c>
      <c r="AQ1497" s="59" t="e">
        <f t="shared" si="530"/>
        <v>#DIV/0!</v>
      </c>
    </row>
    <row r="1498" spans="8:43" x14ac:dyDescent="0.2">
      <c r="H1498" s="63">
        <v>110.52</v>
      </c>
      <c r="I1498" s="64">
        <f t="shared" si="526"/>
        <v>110</v>
      </c>
      <c r="J1498" s="65" t="e">
        <f>VLOOKUP(H1498,FWD!$G$4:$I$128,4,FALSE)</f>
        <v>#N/A</v>
      </c>
      <c r="K1498" s="64" t="str">
        <f t="shared" si="531"/>
        <v/>
      </c>
      <c r="L1498" s="64" t="str">
        <f t="shared" si="532"/>
        <v/>
      </c>
      <c r="M1498" s="64" t="e">
        <f t="array" ref="M1498">STDEVP(IF($I$4:$I$2051=K1498,$J$4:$J$2051))</f>
        <v>#DIV/0!</v>
      </c>
      <c r="N1498" s="78" t="e">
        <f t="shared" si="527"/>
        <v>#DIV/0!</v>
      </c>
      <c r="O1498" s="38"/>
      <c r="P1498" s="38"/>
      <c r="Q1498" s="38"/>
      <c r="R1498" s="38"/>
      <c r="S1498" s="38"/>
      <c r="T1498" s="38"/>
      <c r="U1498" s="38"/>
      <c r="V1498" s="38"/>
      <c r="W1498" s="38"/>
      <c r="X1498" s="38"/>
      <c r="AK1498" s="47">
        <v>68.680000000000007</v>
      </c>
      <c r="AL1498" s="48">
        <f t="shared" si="528"/>
        <v>68</v>
      </c>
      <c r="AM1498" s="49" t="e">
        <f>VLOOKUP(AK1498,FWD!#REF!,4,FALSE)</f>
        <v>#REF!</v>
      </c>
      <c r="AN1498" s="58" t="str">
        <f t="shared" si="529"/>
        <v/>
      </c>
      <c r="AO1498" s="58" t="str">
        <f t="shared" si="533"/>
        <v/>
      </c>
      <c r="AP1498" s="58" t="e">
        <f t="array" ref="AP1498">STDEVP(IF($AL$4:$AL$2012=AN1498,$AM$4:$AM$2012))</f>
        <v>#DIV/0!</v>
      </c>
      <c r="AQ1498" s="59" t="e">
        <f t="shared" si="530"/>
        <v>#DIV/0!</v>
      </c>
    </row>
    <row r="1499" spans="8:43" x14ac:dyDescent="0.2">
      <c r="H1499" s="63">
        <v>110.56</v>
      </c>
      <c r="I1499" s="64">
        <f t="shared" si="526"/>
        <v>110</v>
      </c>
      <c r="J1499" s="65" t="e">
        <f>VLOOKUP(H1499,FWD!$G$4:$I$128,4,FALSE)</f>
        <v>#N/A</v>
      </c>
      <c r="K1499" s="64" t="str">
        <f t="shared" si="531"/>
        <v/>
      </c>
      <c r="L1499" s="64" t="str">
        <f t="shared" si="532"/>
        <v/>
      </c>
      <c r="M1499" s="64" t="e">
        <f t="array" ref="M1499">STDEVP(IF($I$4:$I$2051=K1499,$J$4:$J$2051))</f>
        <v>#DIV/0!</v>
      </c>
      <c r="N1499" s="78" t="e">
        <f t="shared" si="527"/>
        <v>#DIV/0!</v>
      </c>
      <c r="O1499" s="38"/>
      <c r="P1499" s="38"/>
      <c r="Q1499" s="38"/>
      <c r="R1499" s="38"/>
      <c r="S1499" s="38"/>
      <c r="T1499" s="38"/>
      <c r="U1499" s="38"/>
      <c r="V1499" s="38"/>
      <c r="W1499" s="38"/>
      <c r="X1499" s="38"/>
      <c r="AK1499" s="47">
        <v>68.64</v>
      </c>
      <c r="AL1499" s="48">
        <f t="shared" si="528"/>
        <v>68</v>
      </c>
      <c r="AM1499" s="49" t="e">
        <f>VLOOKUP(AK1499,FWD!#REF!,4,FALSE)</f>
        <v>#REF!</v>
      </c>
      <c r="AN1499" s="58" t="str">
        <f t="shared" si="529"/>
        <v/>
      </c>
      <c r="AO1499" s="58" t="str">
        <f t="shared" si="533"/>
        <v/>
      </c>
      <c r="AP1499" s="58" t="e">
        <f t="array" ref="AP1499">STDEVP(IF($AL$4:$AL$2012=AN1499,$AM$4:$AM$2012))</f>
        <v>#DIV/0!</v>
      </c>
      <c r="AQ1499" s="59" t="e">
        <f t="shared" si="530"/>
        <v>#DIV/0!</v>
      </c>
    </row>
    <row r="1500" spans="8:43" x14ac:dyDescent="0.2">
      <c r="H1500" s="63">
        <v>110.6</v>
      </c>
      <c r="I1500" s="64">
        <f t="shared" si="526"/>
        <v>110</v>
      </c>
      <c r="J1500" s="65" t="e">
        <f>VLOOKUP(H1500,FWD!$G$4:$I$128,4,FALSE)</f>
        <v>#N/A</v>
      </c>
      <c r="K1500" s="64" t="str">
        <f t="shared" si="531"/>
        <v/>
      </c>
      <c r="L1500" s="64" t="str">
        <f t="shared" si="532"/>
        <v/>
      </c>
      <c r="M1500" s="64" t="e">
        <f t="array" ref="M1500">STDEVP(IF($I$4:$I$2051=K1500,$J$4:$J$2051))</f>
        <v>#DIV/0!</v>
      </c>
      <c r="N1500" s="78" t="e">
        <f t="shared" si="527"/>
        <v>#DIV/0!</v>
      </c>
      <c r="O1500" s="38"/>
      <c r="P1500" s="38"/>
      <c r="Q1500" s="38"/>
      <c r="R1500" s="38"/>
      <c r="S1500" s="38"/>
      <c r="T1500" s="38"/>
      <c r="U1500" s="38"/>
      <c r="V1500" s="38"/>
      <c r="W1500" s="38"/>
      <c r="X1500" s="38"/>
      <c r="AK1500" s="47">
        <v>68.599999999999994</v>
      </c>
      <c r="AL1500" s="48">
        <f t="shared" si="528"/>
        <v>68</v>
      </c>
      <c r="AM1500" s="49" t="e">
        <f>VLOOKUP(AK1500,FWD!#REF!,4,FALSE)</f>
        <v>#REF!</v>
      </c>
      <c r="AN1500" s="58" t="str">
        <f t="shared" si="529"/>
        <v/>
      </c>
      <c r="AO1500" s="58" t="str">
        <f t="shared" si="533"/>
        <v/>
      </c>
      <c r="AP1500" s="58" t="e">
        <f t="array" ref="AP1500">STDEVP(IF($AL$4:$AL$2012=AN1500,$AM$4:$AM$2012))</f>
        <v>#DIV/0!</v>
      </c>
      <c r="AQ1500" s="59" t="e">
        <f t="shared" si="530"/>
        <v>#DIV/0!</v>
      </c>
    </row>
    <row r="1501" spans="8:43" x14ac:dyDescent="0.2">
      <c r="H1501" s="63">
        <v>110.64</v>
      </c>
      <c r="I1501" s="64">
        <f t="shared" si="526"/>
        <v>110</v>
      </c>
      <c r="J1501" s="65" t="e">
        <f>VLOOKUP(H1501,FWD!$G$4:$I$128,4,FALSE)</f>
        <v>#N/A</v>
      </c>
      <c r="K1501" s="64" t="str">
        <f t="shared" si="531"/>
        <v/>
      </c>
      <c r="L1501" s="64" t="str">
        <f t="shared" si="532"/>
        <v/>
      </c>
      <c r="M1501" s="64" t="e">
        <f t="array" ref="M1501">STDEVP(IF($I$4:$I$2051=K1501,$J$4:$J$2051))</f>
        <v>#DIV/0!</v>
      </c>
      <c r="N1501" s="78" t="e">
        <f t="shared" si="527"/>
        <v>#DIV/0!</v>
      </c>
      <c r="O1501" s="38"/>
      <c r="P1501" s="38"/>
      <c r="Q1501" s="38"/>
      <c r="R1501" s="38"/>
      <c r="S1501" s="38"/>
      <c r="T1501" s="38"/>
      <c r="U1501" s="38"/>
      <c r="V1501" s="38"/>
      <c r="W1501" s="38"/>
      <c r="X1501" s="38"/>
      <c r="AK1501" s="47">
        <v>68.56</v>
      </c>
      <c r="AL1501" s="48">
        <f t="shared" si="528"/>
        <v>68</v>
      </c>
      <c r="AM1501" s="49" t="e">
        <f>VLOOKUP(AK1501,FWD!#REF!,4,FALSE)</f>
        <v>#REF!</v>
      </c>
      <c r="AN1501" s="58" t="str">
        <f t="shared" si="529"/>
        <v/>
      </c>
      <c r="AO1501" s="58" t="str">
        <f t="shared" si="533"/>
        <v/>
      </c>
      <c r="AP1501" s="58" t="e">
        <f t="array" ref="AP1501">STDEVP(IF($AL$4:$AL$2012=AN1501,$AM$4:$AM$2012))</f>
        <v>#DIV/0!</v>
      </c>
      <c r="AQ1501" s="59" t="e">
        <f t="shared" si="530"/>
        <v>#DIV/0!</v>
      </c>
    </row>
    <row r="1502" spans="8:43" x14ac:dyDescent="0.2">
      <c r="H1502" s="63">
        <v>110.68</v>
      </c>
      <c r="I1502" s="64">
        <f t="shared" si="526"/>
        <v>110</v>
      </c>
      <c r="J1502" s="65" t="e">
        <f>VLOOKUP(H1502,FWD!$G$4:$I$128,4,FALSE)</f>
        <v>#N/A</v>
      </c>
      <c r="K1502" s="64" t="str">
        <f t="shared" si="531"/>
        <v/>
      </c>
      <c r="L1502" s="64" t="str">
        <f t="shared" si="532"/>
        <v/>
      </c>
      <c r="M1502" s="64" t="e">
        <f t="array" ref="M1502">STDEVP(IF($I$4:$I$2051=K1502,$J$4:$J$2051))</f>
        <v>#DIV/0!</v>
      </c>
      <c r="N1502" s="78" t="e">
        <f t="shared" si="527"/>
        <v>#DIV/0!</v>
      </c>
      <c r="O1502" s="38"/>
      <c r="P1502" s="38"/>
      <c r="Q1502" s="38"/>
      <c r="R1502" s="38"/>
      <c r="S1502" s="38"/>
      <c r="T1502" s="38"/>
      <c r="U1502" s="38"/>
      <c r="V1502" s="38"/>
      <c r="W1502" s="38"/>
      <c r="X1502" s="38"/>
      <c r="AK1502" s="47">
        <v>68.52</v>
      </c>
      <c r="AL1502" s="48">
        <f t="shared" si="528"/>
        <v>68</v>
      </c>
      <c r="AM1502" s="49" t="e">
        <f>VLOOKUP(AK1502,FWD!#REF!,4,FALSE)</f>
        <v>#REF!</v>
      </c>
      <c r="AN1502" s="58" t="str">
        <f t="shared" si="529"/>
        <v/>
      </c>
      <c r="AO1502" s="58" t="str">
        <f t="shared" si="533"/>
        <v/>
      </c>
      <c r="AP1502" s="58" t="e">
        <f t="array" ref="AP1502">STDEVP(IF($AL$4:$AL$2012=AN1502,$AM$4:$AM$2012))</f>
        <v>#DIV/0!</v>
      </c>
      <c r="AQ1502" s="59" t="e">
        <f t="shared" si="530"/>
        <v>#DIV/0!</v>
      </c>
    </row>
    <row r="1503" spans="8:43" x14ac:dyDescent="0.2">
      <c r="H1503" s="63">
        <v>110.72</v>
      </c>
      <c r="I1503" s="64">
        <f t="shared" si="526"/>
        <v>110</v>
      </c>
      <c r="J1503" s="65" t="e">
        <f>VLOOKUP(H1503,FWD!$G$4:$I$128,4,FALSE)</f>
        <v>#N/A</v>
      </c>
      <c r="K1503" s="64" t="str">
        <f t="shared" si="531"/>
        <v/>
      </c>
      <c r="L1503" s="64" t="str">
        <f t="shared" si="532"/>
        <v/>
      </c>
      <c r="M1503" s="64" t="e">
        <f t="array" ref="M1503">STDEVP(IF($I$4:$I$2051=K1503,$J$4:$J$2051))</f>
        <v>#DIV/0!</v>
      </c>
      <c r="N1503" s="78" t="e">
        <f t="shared" si="527"/>
        <v>#DIV/0!</v>
      </c>
      <c r="O1503" s="38"/>
      <c r="P1503" s="38"/>
      <c r="Q1503" s="38"/>
      <c r="R1503" s="38"/>
      <c r="S1503" s="38"/>
      <c r="T1503" s="38"/>
      <c r="U1503" s="38"/>
      <c r="V1503" s="38"/>
      <c r="W1503" s="38"/>
      <c r="X1503" s="38"/>
      <c r="AK1503" s="47">
        <v>68.48</v>
      </c>
      <c r="AL1503" s="48">
        <f t="shared" si="528"/>
        <v>68</v>
      </c>
      <c r="AM1503" s="49" t="e">
        <f>VLOOKUP(AK1503,FWD!#REF!,4,FALSE)</f>
        <v>#REF!</v>
      </c>
      <c r="AN1503" s="58" t="str">
        <f t="shared" si="529"/>
        <v/>
      </c>
      <c r="AO1503" s="58" t="str">
        <f t="shared" si="533"/>
        <v/>
      </c>
      <c r="AP1503" s="58" t="e">
        <f t="array" ref="AP1503">STDEVP(IF($AL$4:$AL$2012=AN1503,$AM$4:$AM$2012))</f>
        <v>#DIV/0!</v>
      </c>
      <c r="AQ1503" s="59" t="e">
        <f t="shared" si="530"/>
        <v>#DIV/0!</v>
      </c>
    </row>
    <row r="1504" spans="8:43" x14ac:dyDescent="0.2">
      <c r="H1504" s="63">
        <v>110.76</v>
      </c>
      <c r="I1504" s="64">
        <f t="shared" si="526"/>
        <v>110</v>
      </c>
      <c r="J1504" s="65" t="e">
        <f>VLOOKUP(H1504,FWD!$G$4:$I$128,4,FALSE)</f>
        <v>#N/A</v>
      </c>
      <c r="K1504" s="64" t="str">
        <f t="shared" si="531"/>
        <v/>
      </c>
      <c r="L1504" s="64" t="str">
        <f t="shared" si="532"/>
        <v/>
      </c>
      <c r="M1504" s="64" t="e">
        <f t="array" ref="M1504">STDEVP(IF($I$4:$I$2051=K1504,$J$4:$J$2051))</f>
        <v>#DIV/0!</v>
      </c>
      <c r="N1504" s="78" t="e">
        <f t="shared" si="527"/>
        <v>#DIV/0!</v>
      </c>
      <c r="O1504" s="38"/>
      <c r="P1504" s="38"/>
      <c r="Q1504" s="38"/>
      <c r="R1504" s="38"/>
      <c r="S1504" s="38"/>
      <c r="T1504" s="38"/>
      <c r="U1504" s="38"/>
      <c r="V1504" s="38"/>
      <c r="W1504" s="38"/>
      <c r="X1504" s="38"/>
      <c r="AK1504" s="47">
        <v>68.44</v>
      </c>
      <c r="AL1504" s="48">
        <f t="shared" si="528"/>
        <v>68</v>
      </c>
      <c r="AM1504" s="49" t="e">
        <f>VLOOKUP(AK1504,FWD!#REF!,4,FALSE)</f>
        <v>#REF!</v>
      </c>
      <c r="AN1504" s="58" t="str">
        <f t="shared" si="529"/>
        <v/>
      </c>
      <c r="AO1504" s="58" t="str">
        <f t="shared" si="533"/>
        <v/>
      </c>
      <c r="AP1504" s="58" t="e">
        <f t="array" ref="AP1504">STDEVP(IF($AL$4:$AL$2012=AN1504,$AM$4:$AM$2012))</f>
        <v>#DIV/0!</v>
      </c>
      <c r="AQ1504" s="59" t="e">
        <f t="shared" si="530"/>
        <v>#DIV/0!</v>
      </c>
    </row>
    <row r="1505" spans="8:43" x14ac:dyDescent="0.2">
      <c r="H1505" s="63">
        <v>110.8</v>
      </c>
      <c r="I1505" s="64">
        <f t="shared" si="526"/>
        <v>110</v>
      </c>
      <c r="J1505" s="65" t="e">
        <f>VLOOKUP(H1505,FWD!$G$4:$I$128,4,FALSE)</f>
        <v>#N/A</v>
      </c>
      <c r="K1505" s="64" t="str">
        <f t="shared" si="531"/>
        <v/>
      </c>
      <c r="L1505" s="64" t="str">
        <f t="shared" si="532"/>
        <v/>
      </c>
      <c r="M1505" s="64" t="e">
        <f t="array" ref="M1505">STDEVP(IF($I$4:$I$2051=K1505,$J$4:$J$2051))</f>
        <v>#DIV/0!</v>
      </c>
      <c r="N1505" s="78" t="e">
        <f t="shared" si="527"/>
        <v>#DIV/0!</v>
      </c>
      <c r="O1505" s="38"/>
      <c r="P1505" s="38"/>
      <c r="Q1505" s="38"/>
      <c r="R1505" s="38"/>
      <c r="S1505" s="38"/>
      <c r="T1505" s="38"/>
      <c r="U1505" s="38"/>
      <c r="V1505" s="38"/>
      <c r="W1505" s="38"/>
      <c r="X1505" s="38"/>
      <c r="AK1505" s="47">
        <v>68.400000000000006</v>
      </c>
      <c r="AL1505" s="48">
        <f t="shared" si="528"/>
        <v>68</v>
      </c>
      <c r="AM1505" s="49" t="e">
        <f>VLOOKUP(AK1505,FWD!#REF!,4,FALSE)</f>
        <v>#REF!</v>
      </c>
      <c r="AN1505" s="58" t="str">
        <f t="shared" si="529"/>
        <v/>
      </c>
      <c r="AO1505" s="58" t="str">
        <f t="shared" si="533"/>
        <v/>
      </c>
      <c r="AP1505" s="58" t="e">
        <f t="array" ref="AP1505">STDEVP(IF($AL$4:$AL$2012=AN1505,$AM$4:$AM$2012))</f>
        <v>#DIV/0!</v>
      </c>
      <c r="AQ1505" s="59" t="e">
        <f t="shared" si="530"/>
        <v>#DIV/0!</v>
      </c>
    </row>
    <row r="1506" spans="8:43" x14ac:dyDescent="0.2">
      <c r="H1506" s="63">
        <v>110.84</v>
      </c>
      <c r="I1506" s="64">
        <f t="shared" si="526"/>
        <v>110</v>
      </c>
      <c r="J1506" s="65" t="e">
        <f>VLOOKUP(H1506,FWD!$G$4:$I$128,4,FALSE)</f>
        <v>#N/A</v>
      </c>
      <c r="K1506" s="64" t="str">
        <f t="shared" si="531"/>
        <v/>
      </c>
      <c r="L1506" s="64" t="str">
        <f t="shared" si="532"/>
        <v/>
      </c>
      <c r="M1506" s="64" t="e">
        <f t="array" ref="M1506">STDEVP(IF($I$4:$I$2051=K1506,$J$4:$J$2051))</f>
        <v>#DIV/0!</v>
      </c>
      <c r="N1506" s="78" t="e">
        <f t="shared" si="527"/>
        <v>#DIV/0!</v>
      </c>
      <c r="O1506" s="38"/>
      <c r="P1506" s="38"/>
      <c r="Q1506" s="38"/>
      <c r="R1506" s="38"/>
      <c r="S1506" s="38"/>
      <c r="T1506" s="38"/>
      <c r="U1506" s="38"/>
      <c r="V1506" s="38"/>
      <c r="W1506" s="38"/>
      <c r="X1506" s="38"/>
      <c r="AK1506" s="47">
        <v>68.36</v>
      </c>
      <c r="AL1506" s="48">
        <f t="shared" si="528"/>
        <v>68</v>
      </c>
      <c r="AM1506" s="49" t="e">
        <f>VLOOKUP(AK1506,FWD!#REF!,4,FALSE)</f>
        <v>#REF!</v>
      </c>
      <c r="AN1506" s="58" t="str">
        <f t="shared" si="529"/>
        <v/>
      </c>
      <c r="AO1506" s="58" t="str">
        <f t="shared" si="533"/>
        <v/>
      </c>
      <c r="AP1506" s="58" t="e">
        <f t="array" ref="AP1506">STDEVP(IF($AL$4:$AL$2012=AN1506,$AM$4:$AM$2012))</f>
        <v>#DIV/0!</v>
      </c>
      <c r="AQ1506" s="59" t="e">
        <f t="shared" si="530"/>
        <v>#DIV/0!</v>
      </c>
    </row>
    <row r="1507" spans="8:43" x14ac:dyDescent="0.2">
      <c r="H1507" s="63">
        <v>110.88</v>
      </c>
      <c r="I1507" s="64">
        <f t="shared" si="526"/>
        <v>110</v>
      </c>
      <c r="J1507" s="65" t="e">
        <f>VLOOKUP(H1507,FWD!$G$4:$I$128,4,FALSE)</f>
        <v>#N/A</v>
      </c>
      <c r="K1507" s="64" t="str">
        <f t="shared" si="531"/>
        <v/>
      </c>
      <c r="L1507" s="64" t="str">
        <f t="shared" si="532"/>
        <v/>
      </c>
      <c r="M1507" s="64" t="e">
        <f t="array" ref="M1507">STDEVP(IF($I$4:$I$2051=K1507,$J$4:$J$2051))</f>
        <v>#DIV/0!</v>
      </c>
      <c r="N1507" s="78" t="e">
        <f t="shared" si="527"/>
        <v>#DIV/0!</v>
      </c>
      <c r="O1507" s="38"/>
      <c r="P1507" s="38"/>
      <c r="Q1507" s="38"/>
      <c r="R1507" s="38"/>
      <c r="S1507" s="38"/>
      <c r="T1507" s="38"/>
      <c r="U1507" s="38"/>
      <c r="V1507" s="38"/>
      <c r="W1507" s="38"/>
      <c r="X1507" s="38"/>
      <c r="AK1507" s="47">
        <v>68.319999999999993</v>
      </c>
      <c r="AL1507" s="48">
        <f t="shared" si="528"/>
        <v>68</v>
      </c>
      <c r="AM1507" s="49" t="e">
        <f>VLOOKUP(AK1507,FWD!#REF!,4,FALSE)</f>
        <v>#REF!</v>
      </c>
      <c r="AN1507" s="58" t="str">
        <f t="shared" si="529"/>
        <v/>
      </c>
      <c r="AO1507" s="58" t="str">
        <f t="shared" si="533"/>
        <v/>
      </c>
      <c r="AP1507" s="58" t="e">
        <f t="array" ref="AP1507">STDEVP(IF($AL$4:$AL$2012=AN1507,$AM$4:$AM$2012))</f>
        <v>#DIV/0!</v>
      </c>
      <c r="AQ1507" s="59" t="e">
        <f t="shared" si="530"/>
        <v>#DIV/0!</v>
      </c>
    </row>
    <row r="1508" spans="8:43" x14ac:dyDescent="0.2">
      <c r="H1508" s="63">
        <v>110.92</v>
      </c>
      <c r="I1508" s="64">
        <f t="shared" si="526"/>
        <v>110</v>
      </c>
      <c r="J1508" s="65" t="e">
        <f>VLOOKUP(H1508,FWD!$G$4:$I$128,4,FALSE)</f>
        <v>#N/A</v>
      </c>
      <c r="K1508" s="64" t="str">
        <f t="shared" si="531"/>
        <v/>
      </c>
      <c r="L1508" s="64" t="str">
        <f t="shared" si="532"/>
        <v/>
      </c>
      <c r="M1508" s="64" t="e">
        <f t="array" ref="M1508">STDEVP(IF($I$4:$I$2051=K1508,$J$4:$J$2051))</f>
        <v>#DIV/0!</v>
      </c>
      <c r="N1508" s="78" t="e">
        <f t="shared" si="527"/>
        <v>#DIV/0!</v>
      </c>
      <c r="O1508" s="38"/>
      <c r="P1508" s="38"/>
      <c r="Q1508" s="38"/>
      <c r="R1508" s="38"/>
      <c r="S1508" s="38"/>
      <c r="T1508" s="38"/>
      <c r="U1508" s="38"/>
      <c r="V1508" s="38"/>
      <c r="W1508" s="38"/>
      <c r="X1508" s="38"/>
      <c r="AK1508" s="47">
        <v>68.28</v>
      </c>
      <c r="AL1508" s="48">
        <f t="shared" si="528"/>
        <v>68</v>
      </c>
      <c r="AM1508" s="49" t="e">
        <f>VLOOKUP(AK1508,FWD!#REF!,4,FALSE)</f>
        <v>#REF!</v>
      </c>
      <c r="AN1508" s="58" t="str">
        <f t="shared" si="529"/>
        <v/>
      </c>
      <c r="AO1508" s="58" t="str">
        <f t="shared" si="533"/>
        <v/>
      </c>
      <c r="AP1508" s="58" t="e">
        <f t="array" ref="AP1508">STDEVP(IF($AL$4:$AL$2012=AN1508,$AM$4:$AM$2012))</f>
        <v>#DIV/0!</v>
      </c>
      <c r="AQ1508" s="59" t="e">
        <f t="shared" si="530"/>
        <v>#DIV/0!</v>
      </c>
    </row>
    <row r="1509" spans="8:43" x14ac:dyDescent="0.2">
      <c r="H1509" s="63">
        <v>110.96</v>
      </c>
      <c r="I1509" s="64">
        <f t="shared" si="526"/>
        <v>110</v>
      </c>
      <c r="J1509" s="65" t="e">
        <f>VLOOKUP(H1509,FWD!$G$4:$I$128,4,FALSE)</f>
        <v>#N/A</v>
      </c>
      <c r="K1509" s="64">
        <f t="shared" si="531"/>
        <v>110</v>
      </c>
      <c r="L1509" s="64" t="e">
        <f t="shared" si="532"/>
        <v>#N/A</v>
      </c>
      <c r="M1509" s="64" t="e">
        <f t="array" ref="M1509">STDEVP(IF($I$4:$I$2051=K1509,$J$4:$J$2051))</f>
        <v>#N/A</v>
      </c>
      <c r="N1509" s="78" t="e">
        <f t="shared" si="527"/>
        <v>#N/A</v>
      </c>
      <c r="O1509" s="38"/>
      <c r="P1509" s="38"/>
      <c r="Q1509" s="38"/>
      <c r="R1509" s="38"/>
      <c r="S1509" s="38"/>
      <c r="T1509" s="38"/>
      <c r="U1509" s="38"/>
      <c r="V1509" s="38"/>
      <c r="W1509" s="38"/>
      <c r="X1509" s="38"/>
      <c r="AK1509" s="47">
        <v>68.239999999999995</v>
      </c>
      <c r="AL1509" s="48">
        <f t="shared" si="528"/>
        <v>68</v>
      </c>
      <c r="AM1509" s="49" t="e">
        <f>VLOOKUP(AK1509,FWD!#REF!,4,FALSE)</f>
        <v>#REF!</v>
      </c>
      <c r="AN1509" s="58" t="str">
        <f t="shared" si="529"/>
        <v/>
      </c>
      <c r="AO1509" s="58" t="str">
        <f t="shared" si="533"/>
        <v/>
      </c>
      <c r="AP1509" s="58" t="e">
        <f t="array" ref="AP1509">STDEVP(IF($AL$4:$AL$2012=AN1509,$AM$4:$AM$2012))</f>
        <v>#DIV/0!</v>
      </c>
      <c r="AQ1509" s="59" t="e">
        <f t="shared" si="530"/>
        <v>#DIV/0!</v>
      </c>
    </row>
    <row r="1510" spans="8:43" x14ac:dyDescent="0.2">
      <c r="H1510" s="63">
        <v>111</v>
      </c>
      <c r="I1510" s="64">
        <f t="shared" si="526"/>
        <v>111</v>
      </c>
      <c r="J1510" s="65" t="e">
        <f>VLOOKUP(H1510,FWD!$G$4:$I$128,4,FALSE)</f>
        <v>#N/A</v>
      </c>
      <c r="K1510" s="64" t="str">
        <f t="shared" si="531"/>
        <v/>
      </c>
      <c r="L1510" s="64" t="str">
        <f t="shared" si="532"/>
        <v/>
      </c>
      <c r="M1510" s="64" t="e">
        <f t="array" ref="M1510">STDEVP(IF($I$4:$I$2051=K1510,$J$4:$J$2051))</f>
        <v>#DIV/0!</v>
      </c>
      <c r="N1510" s="78" t="e">
        <f t="shared" si="527"/>
        <v>#DIV/0!</v>
      </c>
      <c r="O1510" s="38"/>
      <c r="P1510" s="38"/>
      <c r="Q1510" s="38"/>
      <c r="R1510" s="38"/>
      <c r="S1510" s="38"/>
      <c r="T1510" s="38"/>
      <c r="U1510" s="38"/>
      <c r="V1510" s="38"/>
      <c r="W1510" s="38"/>
      <c r="X1510" s="38"/>
      <c r="AK1510" s="47">
        <v>68.2</v>
      </c>
      <c r="AL1510" s="48">
        <f t="shared" si="528"/>
        <v>68</v>
      </c>
      <c r="AM1510" s="49" t="e">
        <f>VLOOKUP(AK1510,FWD!#REF!,4,FALSE)</f>
        <v>#REF!</v>
      </c>
      <c r="AN1510" s="58" t="str">
        <f t="shared" si="529"/>
        <v/>
      </c>
      <c r="AO1510" s="58" t="str">
        <f t="shared" si="533"/>
        <v/>
      </c>
      <c r="AP1510" s="58" t="e">
        <f t="array" ref="AP1510">STDEVP(IF($AL$4:$AL$2012=AN1510,$AM$4:$AM$2012))</f>
        <v>#DIV/0!</v>
      </c>
      <c r="AQ1510" s="59" t="e">
        <f t="shared" si="530"/>
        <v>#DIV/0!</v>
      </c>
    </row>
    <row r="1511" spans="8:43" x14ac:dyDescent="0.2">
      <c r="H1511" s="63">
        <v>111.04</v>
      </c>
      <c r="I1511" s="64">
        <f t="shared" si="526"/>
        <v>111</v>
      </c>
      <c r="J1511" s="65" t="e">
        <f>VLOOKUP(H1511,FWD!$G$4:$I$128,4,FALSE)</f>
        <v>#N/A</v>
      </c>
      <c r="K1511" s="64" t="str">
        <f t="shared" si="531"/>
        <v/>
      </c>
      <c r="L1511" s="64" t="str">
        <f t="shared" si="532"/>
        <v/>
      </c>
      <c r="M1511" s="64" t="e">
        <f t="array" ref="M1511">STDEVP(IF($I$4:$I$2051=K1511,$J$4:$J$2051))</f>
        <v>#DIV/0!</v>
      </c>
      <c r="N1511" s="78" t="e">
        <f t="shared" si="527"/>
        <v>#DIV/0!</v>
      </c>
      <c r="O1511" s="38"/>
      <c r="P1511" s="38"/>
      <c r="Q1511" s="38"/>
      <c r="R1511" s="38"/>
      <c r="S1511" s="38"/>
      <c r="T1511" s="38"/>
      <c r="U1511" s="38"/>
      <c r="V1511" s="38"/>
      <c r="W1511" s="38"/>
      <c r="X1511" s="38"/>
      <c r="AK1511" s="47">
        <v>68.16</v>
      </c>
      <c r="AL1511" s="48">
        <f t="shared" si="528"/>
        <v>68</v>
      </c>
      <c r="AM1511" s="49" t="e">
        <f>VLOOKUP(AK1511,FWD!#REF!,4,FALSE)</f>
        <v>#REF!</v>
      </c>
      <c r="AN1511" s="58" t="str">
        <f t="shared" si="529"/>
        <v/>
      </c>
      <c r="AO1511" s="58" t="str">
        <f t="shared" si="533"/>
        <v/>
      </c>
      <c r="AP1511" s="58" t="e">
        <f t="array" ref="AP1511">STDEVP(IF($AL$4:$AL$2012=AN1511,$AM$4:$AM$2012))</f>
        <v>#DIV/0!</v>
      </c>
      <c r="AQ1511" s="59" t="e">
        <f t="shared" si="530"/>
        <v>#DIV/0!</v>
      </c>
    </row>
    <row r="1512" spans="8:43" x14ac:dyDescent="0.2">
      <c r="H1512" s="63">
        <v>111.08</v>
      </c>
      <c r="I1512" s="64">
        <f t="shared" si="526"/>
        <v>111</v>
      </c>
      <c r="J1512" s="65" t="e">
        <f>VLOOKUP(H1512,FWD!$G$4:$I$128,4,FALSE)</f>
        <v>#N/A</v>
      </c>
      <c r="K1512" s="64" t="str">
        <f t="shared" si="531"/>
        <v/>
      </c>
      <c r="L1512" s="64" t="str">
        <f t="shared" si="532"/>
        <v/>
      </c>
      <c r="M1512" s="64" t="e">
        <f t="array" ref="M1512">STDEVP(IF($I$4:$I$2051=K1512,$J$4:$J$2051))</f>
        <v>#DIV/0!</v>
      </c>
      <c r="N1512" s="78" t="e">
        <f t="shared" si="527"/>
        <v>#DIV/0!</v>
      </c>
      <c r="O1512" s="38"/>
      <c r="P1512" s="38"/>
      <c r="Q1512" s="38"/>
      <c r="R1512" s="38"/>
      <c r="S1512" s="38"/>
      <c r="T1512" s="38"/>
      <c r="U1512" s="38"/>
      <c r="V1512" s="38"/>
      <c r="W1512" s="38"/>
      <c r="X1512" s="38"/>
      <c r="AK1512" s="47">
        <v>68.12</v>
      </c>
      <c r="AL1512" s="48">
        <f t="shared" si="528"/>
        <v>68</v>
      </c>
      <c r="AM1512" s="49" t="e">
        <f>VLOOKUP(AK1512,FWD!#REF!,4,FALSE)</f>
        <v>#REF!</v>
      </c>
      <c r="AN1512" s="58" t="str">
        <f t="shared" si="529"/>
        <v/>
      </c>
      <c r="AO1512" s="58" t="str">
        <f t="shared" si="533"/>
        <v/>
      </c>
      <c r="AP1512" s="58" t="e">
        <f t="array" ref="AP1512">STDEVP(IF($AL$4:$AL$2012=AN1512,$AM$4:$AM$2012))</f>
        <v>#DIV/0!</v>
      </c>
      <c r="AQ1512" s="59" t="e">
        <f t="shared" si="530"/>
        <v>#DIV/0!</v>
      </c>
    </row>
    <row r="1513" spans="8:43" x14ac:dyDescent="0.2">
      <c r="H1513" s="63">
        <v>111.12</v>
      </c>
      <c r="I1513" s="64">
        <f t="shared" si="526"/>
        <v>111</v>
      </c>
      <c r="J1513" s="65" t="e">
        <f>VLOOKUP(H1513,FWD!$G$4:$I$128,4,FALSE)</f>
        <v>#N/A</v>
      </c>
      <c r="K1513" s="64" t="str">
        <f t="shared" si="531"/>
        <v/>
      </c>
      <c r="L1513" s="64" t="str">
        <f t="shared" si="532"/>
        <v/>
      </c>
      <c r="M1513" s="64" t="e">
        <f t="array" ref="M1513">STDEVP(IF($I$4:$I$2051=K1513,$J$4:$J$2051))</f>
        <v>#DIV/0!</v>
      </c>
      <c r="N1513" s="78" t="e">
        <f t="shared" si="527"/>
        <v>#DIV/0!</v>
      </c>
      <c r="O1513" s="38"/>
      <c r="P1513" s="38"/>
      <c r="Q1513" s="38"/>
      <c r="R1513" s="38"/>
      <c r="S1513" s="38"/>
      <c r="T1513" s="38"/>
      <c r="U1513" s="38"/>
      <c r="V1513" s="38"/>
      <c r="W1513" s="38"/>
      <c r="X1513" s="38"/>
      <c r="AK1513" s="47">
        <v>68.08</v>
      </c>
      <c r="AL1513" s="48">
        <f t="shared" si="528"/>
        <v>68</v>
      </c>
      <c r="AM1513" s="49" t="e">
        <f>VLOOKUP(AK1513,FWD!#REF!,4,FALSE)</f>
        <v>#REF!</v>
      </c>
      <c r="AN1513" s="58" t="str">
        <f t="shared" si="529"/>
        <v/>
      </c>
      <c r="AO1513" s="58" t="str">
        <f t="shared" si="533"/>
        <v/>
      </c>
      <c r="AP1513" s="58" t="e">
        <f t="array" ref="AP1513">STDEVP(IF($AL$4:$AL$2012=AN1513,$AM$4:$AM$2012))</f>
        <v>#DIV/0!</v>
      </c>
      <c r="AQ1513" s="59" t="e">
        <f t="shared" si="530"/>
        <v>#DIV/0!</v>
      </c>
    </row>
    <row r="1514" spans="8:43" x14ac:dyDescent="0.2">
      <c r="H1514" s="63">
        <v>111.16</v>
      </c>
      <c r="I1514" s="64">
        <f t="shared" si="526"/>
        <v>111</v>
      </c>
      <c r="J1514" s="65" t="e">
        <f>VLOOKUP(H1514,FWD!$G$4:$I$128,4,FALSE)</f>
        <v>#N/A</v>
      </c>
      <c r="K1514" s="64" t="str">
        <f t="shared" si="531"/>
        <v/>
      </c>
      <c r="L1514" s="64" t="str">
        <f t="shared" si="532"/>
        <v/>
      </c>
      <c r="M1514" s="64" t="e">
        <f t="array" ref="M1514">STDEVP(IF($I$4:$I$2051=K1514,$J$4:$J$2051))</f>
        <v>#DIV/0!</v>
      </c>
      <c r="N1514" s="78" t="e">
        <f t="shared" si="527"/>
        <v>#DIV/0!</v>
      </c>
      <c r="O1514" s="38"/>
      <c r="P1514" s="38"/>
      <c r="Q1514" s="38"/>
      <c r="R1514" s="38"/>
      <c r="S1514" s="38"/>
      <c r="T1514" s="38"/>
      <c r="U1514" s="38"/>
      <c r="V1514" s="38"/>
      <c r="W1514" s="38"/>
      <c r="X1514" s="38"/>
      <c r="AK1514" s="47">
        <v>68.040000000000006</v>
      </c>
      <c r="AL1514" s="48">
        <f t="shared" si="528"/>
        <v>68</v>
      </c>
      <c r="AM1514" s="49" t="e">
        <f>VLOOKUP(AK1514,FWD!#REF!,4,FALSE)</f>
        <v>#REF!</v>
      </c>
      <c r="AN1514" s="58" t="str">
        <f t="shared" si="529"/>
        <v/>
      </c>
      <c r="AO1514" s="58" t="str">
        <f t="shared" si="533"/>
        <v/>
      </c>
      <c r="AP1514" s="58" t="e">
        <f t="array" ref="AP1514">STDEVP(IF($AL$4:$AL$2012=AN1514,$AM$4:$AM$2012))</f>
        <v>#DIV/0!</v>
      </c>
      <c r="AQ1514" s="59" t="e">
        <f t="shared" si="530"/>
        <v>#DIV/0!</v>
      </c>
    </row>
    <row r="1515" spans="8:43" x14ac:dyDescent="0.2">
      <c r="H1515" s="63">
        <v>111.2</v>
      </c>
      <c r="I1515" s="64">
        <f t="shared" si="526"/>
        <v>111</v>
      </c>
      <c r="J1515" s="65" t="e">
        <f>VLOOKUP(H1515,FWD!$G$4:$I$128,4,FALSE)</f>
        <v>#N/A</v>
      </c>
      <c r="K1515" s="64" t="str">
        <f t="shared" si="531"/>
        <v/>
      </c>
      <c r="L1515" s="64" t="str">
        <f t="shared" si="532"/>
        <v/>
      </c>
      <c r="M1515" s="64" t="e">
        <f t="array" ref="M1515">STDEVP(IF($I$4:$I$2051=K1515,$J$4:$J$2051))</f>
        <v>#DIV/0!</v>
      </c>
      <c r="N1515" s="78" t="e">
        <f t="shared" si="527"/>
        <v>#DIV/0!</v>
      </c>
      <c r="O1515" s="38"/>
      <c r="P1515" s="38"/>
      <c r="Q1515" s="38"/>
      <c r="R1515" s="38"/>
      <c r="S1515" s="38"/>
      <c r="T1515" s="38"/>
      <c r="U1515" s="38"/>
      <c r="V1515" s="38"/>
      <c r="W1515" s="38"/>
      <c r="X1515" s="38"/>
      <c r="AK1515" s="47">
        <v>68</v>
      </c>
      <c r="AL1515" s="48">
        <f t="shared" si="528"/>
        <v>68</v>
      </c>
      <c r="AM1515" s="49" t="e">
        <f>VLOOKUP(AK1515,FWD!#REF!,4,FALSE)</f>
        <v>#REF!</v>
      </c>
      <c r="AN1515" s="58">
        <f t="shared" si="529"/>
        <v>68</v>
      </c>
      <c r="AO1515" s="58" t="e">
        <f t="shared" si="533"/>
        <v>#REF!</v>
      </c>
      <c r="AP1515" s="58" t="e">
        <f t="array" ref="AP1515">STDEVP(IF($AL$4:$AL$2012=AN1515,$AM$4:$AM$2012))</f>
        <v>#REF!</v>
      </c>
      <c r="AQ1515" s="59" t="e">
        <f t="shared" si="530"/>
        <v>#REF!</v>
      </c>
    </row>
    <row r="1516" spans="8:43" x14ac:dyDescent="0.2">
      <c r="H1516" s="63">
        <v>111.24</v>
      </c>
      <c r="I1516" s="64">
        <f t="shared" si="526"/>
        <v>111</v>
      </c>
      <c r="J1516" s="65" t="e">
        <f>VLOOKUP(H1516,FWD!$G$4:$I$128,4,FALSE)</f>
        <v>#N/A</v>
      </c>
      <c r="K1516" s="64" t="str">
        <f t="shared" si="531"/>
        <v/>
      </c>
      <c r="L1516" s="64" t="str">
        <f t="shared" si="532"/>
        <v/>
      </c>
      <c r="M1516" s="64" t="e">
        <f t="array" ref="M1516">STDEVP(IF($I$4:$I$2051=K1516,$J$4:$J$2051))</f>
        <v>#DIV/0!</v>
      </c>
      <c r="N1516" s="78" t="e">
        <f t="shared" si="527"/>
        <v>#DIV/0!</v>
      </c>
      <c r="O1516" s="38"/>
      <c r="P1516" s="38"/>
      <c r="Q1516" s="38"/>
      <c r="R1516" s="38"/>
      <c r="S1516" s="38"/>
      <c r="T1516" s="38"/>
      <c r="U1516" s="38"/>
      <c r="V1516" s="38"/>
      <c r="W1516" s="38"/>
      <c r="X1516" s="38"/>
      <c r="AK1516" s="47">
        <v>67.92</v>
      </c>
      <c r="AL1516" s="48">
        <f t="shared" si="528"/>
        <v>67</v>
      </c>
      <c r="AM1516" s="49" t="e">
        <f>VLOOKUP(AK1516,FWD!#REF!,4,FALSE)</f>
        <v>#REF!</v>
      </c>
      <c r="AN1516" s="58" t="str">
        <f t="shared" si="529"/>
        <v/>
      </c>
      <c r="AO1516" s="58" t="str">
        <f t="shared" si="533"/>
        <v/>
      </c>
      <c r="AP1516" s="58" t="e">
        <f t="array" ref="AP1516">STDEVP(IF($AL$4:$AL$2012=AN1516,$AM$4:$AM$2012))</f>
        <v>#DIV/0!</v>
      </c>
      <c r="AQ1516" s="59" t="e">
        <f t="shared" si="530"/>
        <v>#DIV/0!</v>
      </c>
    </row>
    <row r="1517" spans="8:43" x14ac:dyDescent="0.2">
      <c r="H1517" s="63">
        <v>111.28</v>
      </c>
      <c r="I1517" s="64">
        <f t="shared" si="526"/>
        <v>111</v>
      </c>
      <c r="J1517" s="65" t="e">
        <f>VLOOKUP(H1517,FWD!$G$4:$I$128,4,FALSE)</f>
        <v>#N/A</v>
      </c>
      <c r="K1517" s="64" t="str">
        <f t="shared" si="531"/>
        <v/>
      </c>
      <c r="L1517" s="64" t="str">
        <f t="shared" si="532"/>
        <v/>
      </c>
      <c r="M1517" s="64" t="e">
        <f t="array" ref="M1517">STDEVP(IF($I$4:$I$2051=K1517,$J$4:$J$2051))</f>
        <v>#DIV/0!</v>
      </c>
      <c r="N1517" s="78" t="e">
        <f t="shared" si="527"/>
        <v>#DIV/0!</v>
      </c>
      <c r="O1517" s="38"/>
      <c r="P1517" s="38"/>
      <c r="Q1517" s="38"/>
      <c r="R1517" s="38"/>
      <c r="S1517" s="38"/>
      <c r="T1517" s="38"/>
      <c r="U1517" s="38"/>
      <c r="V1517" s="38"/>
      <c r="W1517" s="38"/>
      <c r="X1517" s="38"/>
      <c r="AK1517" s="47">
        <v>67.88</v>
      </c>
      <c r="AL1517" s="48">
        <f t="shared" si="528"/>
        <v>67</v>
      </c>
      <c r="AM1517" s="49" t="e">
        <f>VLOOKUP(AK1517,FWD!#REF!,4,FALSE)</f>
        <v>#REF!</v>
      </c>
      <c r="AN1517" s="58" t="str">
        <f t="shared" si="529"/>
        <v/>
      </c>
      <c r="AO1517" s="58" t="str">
        <f t="shared" si="533"/>
        <v/>
      </c>
      <c r="AP1517" s="58" t="e">
        <f t="array" ref="AP1517">STDEVP(IF($AL$4:$AL$2012=AN1517,$AM$4:$AM$2012))</f>
        <v>#DIV/0!</v>
      </c>
      <c r="AQ1517" s="59" t="e">
        <f t="shared" si="530"/>
        <v>#DIV/0!</v>
      </c>
    </row>
    <row r="1518" spans="8:43" x14ac:dyDescent="0.2">
      <c r="H1518" s="63">
        <v>111.32</v>
      </c>
      <c r="I1518" s="64">
        <f t="shared" si="526"/>
        <v>111</v>
      </c>
      <c r="J1518" s="65" t="e">
        <f>VLOOKUP(H1518,FWD!$G$4:$I$128,4,FALSE)</f>
        <v>#N/A</v>
      </c>
      <c r="K1518" s="64" t="str">
        <f t="shared" si="531"/>
        <v/>
      </c>
      <c r="L1518" s="64" t="str">
        <f t="shared" si="532"/>
        <v/>
      </c>
      <c r="M1518" s="64" t="e">
        <f t="array" ref="M1518">STDEVP(IF($I$4:$I$2051=K1518,$J$4:$J$2051))</f>
        <v>#DIV/0!</v>
      </c>
      <c r="N1518" s="78" t="e">
        <f t="shared" si="527"/>
        <v>#DIV/0!</v>
      </c>
      <c r="O1518" s="38"/>
      <c r="P1518" s="38"/>
      <c r="Q1518" s="38"/>
      <c r="R1518" s="38"/>
      <c r="S1518" s="38"/>
      <c r="T1518" s="38"/>
      <c r="U1518" s="38"/>
      <c r="V1518" s="38"/>
      <c r="W1518" s="38"/>
      <c r="X1518" s="38"/>
      <c r="AK1518" s="47">
        <v>67.84</v>
      </c>
      <c r="AL1518" s="48">
        <f t="shared" si="528"/>
        <v>67</v>
      </c>
      <c r="AM1518" s="49" t="e">
        <f>VLOOKUP(AK1518,FWD!#REF!,4,FALSE)</f>
        <v>#REF!</v>
      </c>
      <c r="AN1518" s="58" t="str">
        <f t="shared" si="529"/>
        <v/>
      </c>
      <c r="AO1518" s="58" t="str">
        <f t="shared" si="533"/>
        <v/>
      </c>
      <c r="AP1518" s="58" t="e">
        <f t="array" ref="AP1518">STDEVP(IF($AL$4:$AL$2012=AN1518,$AM$4:$AM$2012))</f>
        <v>#DIV/0!</v>
      </c>
      <c r="AQ1518" s="59" t="e">
        <f t="shared" si="530"/>
        <v>#DIV/0!</v>
      </c>
    </row>
    <row r="1519" spans="8:43" x14ac:dyDescent="0.2">
      <c r="H1519" s="63">
        <v>111.36</v>
      </c>
      <c r="I1519" s="64">
        <f t="shared" si="526"/>
        <v>111</v>
      </c>
      <c r="J1519" s="65" t="e">
        <f>VLOOKUP(H1519,FWD!$G$4:$I$128,4,FALSE)</f>
        <v>#N/A</v>
      </c>
      <c r="K1519" s="64" t="str">
        <f t="shared" si="531"/>
        <v/>
      </c>
      <c r="L1519" s="64" t="str">
        <f t="shared" si="532"/>
        <v/>
      </c>
      <c r="M1519" s="64" t="e">
        <f t="array" ref="M1519">STDEVP(IF($I$4:$I$2051=K1519,$J$4:$J$2051))</f>
        <v>#DIV/0!</v>
      </c>
      <c r="N1519" s="78" t="e">
        <f t="shared" si="527"/>
        <v>#DIV/0!</v>
      </c>
      <c r="O1519" s="38"/>
      <c r="P1519" s="38"/>
      <c r="Q1519" s="38"/>
      <c r="R1519" s="38"/>
      <c r="S1519" s="38"/>
      <c r="T1519" s="38"/>
      <c r="U1519" s="38"/>
      <c r="V1519" s="38"/>
      <c r="W1519" s="38"/>
      <c r="X1519" s="38"/>
      <c r="AK1519" s="47">
        <v>67.8</v>
      </c>
      <c r="AL1519" s="48">
        <f t="shared" si="528"/>
        <v>67</v>
      </c>
      <c r="AM1519" s="49" t="e">
        <f>VLOOKUP(AK1519,FWD!#REF!,4,FALSE)</f>
        <v>#REF!</v>
      </c>
      <c r="AN1519" s="58" t="str">
        <f t="shared" si="529"/>
        <v/>
      </c>
      <c r="AO1519" s="58" t="str">
        <f t="shared" si="533"/>
        <v/>
      </c>
      <c r="AP1519" s="58" t="e">
        <f t="array" ref="AP1519">STDEVP(IF($AL$4:$AL$2012=AN1519,$AM$4:$AM$2012))</f>
        <v>#DIV/0!</v>
      </c>
      <c r="AQ1519" s="59" t="e">
        <f t="shared" si="530"/>
        <v>#DIV/0!</v>
      </c>
    </row>
    <row r="1520" spans="8:43" x14ac:dyDescent="0.2">
      <c r="H1520" s="63">
        <v>111.4</v>
      </c>
      <c r="I1520" s="64">
        <f t="shared" si="526"/>
        <v>111</v>
      </c>
      <c r="J1520" s="65" t="e">
        <f>VLOOKUP(H1520,FWD!$G$4:$I$128,4,FALSE)</f>
        <v>#N/A</v>
      </c>
      <c r="K1520" s="64" t="str">
        <f t="shared" si="531"/>
        <v/>
      </c>
      <c r="L1520" s="64" t="str">
        <f t="shared" si="532"/>
        <v/>
      </c>
      <c r="M1520" s="64" t="e">
        <f t="array" ref="M1520">STDEVP(IF($I$4:$I$2051=K1520,$J$4:$J$2051))</f>
        <v>#DIV/0!</v>
      </c>
      <c r="N1520" s="78" t="e">
        <f t="shared" si="527"/>
        <v>#DIV/0!</v>
      </c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AK1520" s="47">
        <v>67.760000000000005</v>
      </c>
      <c r="AL1520" s="48">
        <f t="shared" si="528"/>
        <v>67</v>
      </c>
      <c r="AM1520" s="49" t="e">
        <f>VLOOKUP(AK1520,FWD!#REF!,4,FALSE)</f>
        <v>#REF!</v>
      </c>
      <c r="AN1520" s="58" t="str">
        <f t="shared" si="529"/>
        <v/>
      </c>
      <c r="AO1520" s="58" t="str">
        <f t="shared" si="533"/>
        <v/>
      </c>
      <c r="AP1520" s="58" t="e">
        <f t="array" ref="AP1520">STDEVP(IF($AL$4:$AL$2012=AN1520,$AM$4:$AM$2012))</f>
        <v>#DIV/0!</v>
      </c>
      <c r="AQ1520" s="59" t="e">
        <f t="shared" si="530"/>
        <v>#DIV/0!</v>
      </c>
    </row>
    <row r="1521" spans="8:43" x14ac:dyDescent="0.2">
      <c r="H1521" s="63">
        <v>111.44</v>
      </c>
      <c r="I1521" s="64">
        <f t="shared" si="526"/>
        <v>111</v>
      </c>
      <c r="J1521" s="65" t="e">
        <f>VLOOKUP(H1521,FWD!$G$4:$I$128,4,FALSE)</f>
        <v>#N/A</v>
      </c>
      <c r="K1521" s="64" t="str">
        <f t="shared" si="531"/>
        <v/>
      </c>
      <c r="L1521" s="64" t="str">
        <f t="shared" si="532"/>
        <v/>
      </c>
      <c r="M1521" s="64" t="e">
        <f t="array" ref="M1521">STDEVP(IF($I$4:$I$2051=K1521,$J$4:$J$2051))</f>
        <v>#DIV/0!</v>
      </c>
      <c r="N1521" s="78" t="e">
        <f t="shared" si="527"/>
        <v>#DIV/0!</v>
      </c>
      <c r="O1521" s="38"/>
      <c r="P1521" s="38"/>
      <c r="Q1521" s="38"/>
      <c r="R1521" s="38"/>
      <c r="S1521" s="38"/>
      <c r="T1521" s="38"/>
      <c r="U1521" s="38"/>
      <c r="V1521" s="38"/>
      <c r="W1521" s="38"/>
      <c r="X1521" s="38"/>
      <c r="AK1521" s="47">
        <v>67.72</v>
      </c>
      <c r="AL1521" s="48">
        <f t="shared" si="528"/>
        <v>67</v>
      </c>
      <c r="AM1521" s="49" t="e">
        <f>VLOOKUP(AK1521,FWD!#REF!,4,FALSE)</f>
        <v>#REF!</v>
      </c>
      <c r="AN1521" s="58" t="str">
        <f t="shared" si="529"/>
        <v/>
      </c>
      <c r="AO1521" s="58" t="str">
        <f t="shared" si="533"/>
        <v/>
      </c>
      <c r="AP1521" s="58" t="e">
        <f t="array" ref="AP1521">STDEVP(IF($AL$4:$AL$2012=AN1521,$AM$4:$AM$2012))</f>
        <v>#DIV/0!</v>
      </c>
      <c r="AQ1521" s="59" t="e">
        <f t="shared" si="530"/>
        <v>#DIV/0!</v>
      </c>
    </row>
    <row r="1522" spans="8:43" x14ac:dyDescent="0.2">
      <c r="H1522" s="63">
        <v>111.48</v>
      </c>
      <c r="I1522" s="64">
        <f t="shared" si="526"/>
        <v>111</v>
      </c>
      <c r="J1522" s="65" t="e">
        <f>VLOOKUP(H1522,FWD!$G$4:$I$128,4,FALSE)</f>
        <v>#N/A</v>
      </c>
      <c r="K1522" s="64" t="str">
        <f t="shared" si="531"/>
        <v/>
      </c>
      <c r="L1522" s="64" t="str">
        <f t="shared" si="532"/>
        <v/>
      </c>
      <c r="M1522" s="64" t="e">
        <f t="array" ref="M1522">STDEVP(IF($I$4:$I$2051=K1522,$J$4:$J$2051))</f>
        <v>#DIV/0!</v>
      </c>
      <c r="N1522" s="78" t="e">
        <f t="shared" si="527"/>
        <v>#DIV/0!</v>
      </c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AK1522" s="47">
        <v>67.680000000000007</v>
      </c>
      <c r="AL1522" s="48">
        <f t="shared" si="528"/>
        <v>67</v>
      </c>
      <c r="AM1522" s="49" t="e">
        <f>VLOOKUP(AK1522,FWD!#REF!,4,FALSE)</f>
        <v>#REF!</v>
      </c>
      <c r="AN1522" s="58" t="str">
        <f t="shared" si="529"/>
        <v/>
      </c>
      <c r="AO1522" s="58" t="str">
        <f t="shared" si="533"/>
        <v/>
      </c>
      <c r="AP1522" s="58" t="e">
        <f t="array" ref="AP1522">STDEVP(IF($AL$4:$AL$2012=AN1522,$AM$4:$AM$2012))</f>
        <v>#DIV/0!</v>
      </c>
      <c r="AQ1522" s="59" t="e">
        <f t="shared" si="530"/>
        <v>#DIV/0!</v>
      </c>
    </row>
    <row r="1523" spans="8:43" x14ac:dyDescent="0.2">
      <c r="H1523" s="63">
        <v>111.52</v>
      </c>
      <c r="I1523" s="64">
        <f t="shared" si="526"/>
        <v>111</v>
      </c>
      <c r="J1523" s="65" t="e">
        <f>VLOOKUP(H1523,FWD!$G$4:$I$128,4,FALSE)</f>
        <v>#N/A</v>
      </c>
      <c r="K1523" s="64" t="str">
        <f t="shared" si="531"/>
        <v/>
      </c>
      <c r="L1523" s="64" t="str">
        <f t="shared" si="532"/>
        <v/>
      </c>
      <c r="M1523" s="64" t="e">
        <f t="array" ref="M1523">STDEVP(IF($I$4:$I$2051=K1523,$J$4:$J$2051))</f>
        <v>#DIV/0!</v>
      </c>
      <c r="N1523" s="78" t="e">
        <f t="shared" si="527"/>
        <v>#DIV/0!</v>
      </c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AK1523" s="47">
        <v>67.64</v>
      </c>
      <c r="AL1523" s="48">
        <f t="shared" si="528"/>
        <v>67</v>
      </c>
      <c r="AM1523" s="49" t="e">
        <f>VLOOKUP(AK1523,FWD!#REF!,4,FALSE)</f>
        <v>#REF!</v>
      </c>
      <c r="AN1523" s="58" t="str">
        <f t="shared" si="529"/>
        <v/>
      </c>
      <c r="AO1523" s="58" t="str">
        <f t="shared" si="533"/>
        <v/>
      </c>
      <c r="AP1523" s="58" t="e">
        <f t="array" ref="AP1523">STDEVP(IF($AL$4:$AL$2012=AN1523,$AM$4:$AM$2012))</f>
        <v>#DIV/0!</v>
      </c>
      <c r="AQ1523" s="59" t="e">
        <f t="shared" si="530"/>
        <v>#DIV/0!</v>
      </c>
    </row>
    <row r="1524" spans="8:43" x14ac:dyDescent="0.2">
      <c r="H1524" s="63">
        <v>111.56</v>
      </c>
      <c r="I1524" s="64">
        <f t="shared" si="526"/>
        <v>111</v>
      </c>
      <c r="J1524" s="65" t="e">
        <f>VLOOKUP(H1524,FWD!$G$4:$I$128,4,FALSE)</f>
        <v>#N/A</v>
      </c>
      <c r="K1524" s="64" t="str">
        <f t="shared" si="531"/>
        <v/>
      </c>
      <c r="L1524" s="64" t="str">
        <f t="shared" si="532"/>
        <v/>
      </c>
      <c r="M1524" s="64" t="e">
        <f t="array" ref="M1524">STDEVP(IF($I$4:$I$2051=K1524,$J$4:$J$2051))</f>
        <v>#DIV/0!</v>
      </c>
      <c r="N1524" s="78" t="e">
        <f t="shared" si="527"/>
        <v>#DIV/0!</v>
      </c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AK1524" s="47">
        <v>67.599999999999994</v>
      </c>
      <c r="AL1524" s="48">
        <f t="shared" si="528"/>
        <v>67</v>
      </c>
      <c r="AM1524" s="49" t="e">
        <f>VLOOKUP(AK1524,FWD!#REF!,4,FALSE)</f>
        <v>#REF!</v>
      </c>
      <c r="AN1524" s="58" t="str">
        <f t="shared" si="529"/>
        <v/>
      </c>
      <c r="AO1524" s="58" t="str">
        <f t="shared" si="533"/>
        <v/>
      </c>
      <c r="AP1524" s="58" t="e">
        <f t="array" ref="AP1524">STDEVP(IF($AL$4:$AL$2012=AN1524,$AM$4:$AM$2012))</f>
        <v>#DIV/0!</v>
      </c>
      <c r="AQ1524" s="59" t="e">
        <f t="shared" si="530"/>
        <v>#DIV/0!</v>
      </c>
    </row>
    <row r="1525" spans="8:43" x14ac:dyDescent="0.2">
      <c r="H1525" s="63">
        <v>111.6</v>
      </c>
      <c r="I1525" s="64">
        <f t="shared" si="526"/>
        <v>111</v>
      </c>
      <c r="J1525" s="65" t="e">
        <f>VLOOKUP(H1525,FWD!$G$4:$I$128,4,FALSE)</f>
        <v>#N/A</v>
      </c>
      <c r="K1525" s="64" t="str">
        <f t="shared" si="531"/>
        <v/>
      </c>
      <c r="L1525" s="64" t="str">
        <f t="shared" si="532"/>
        <v/>
      </c>
      <c r="M1525" s="64" t="e">
        <f t="array" ref="M1525">STDEVP(IF($I$4:$I$2051=K1525,$J$4:$J$2051))</f>
        <v>#DIV/0!</v>
      </c>
      <c r="N1525" s="78" t="e">
        <f t="shared" si="527"/>
        <v>#DIV/0!</v>
      </c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AK1525" s="47">
        <v>67.56</v>
      </c>
      <c r="AL1525" s="48">
        <f t="shared" si="528"/>
        <v>67</v>
      </c>
      <c r="AM1525" s="49" t="e">
        <f>VLOOKUP(AK1525,FWD!#REF!,4,FALSE)</f>
        <v>#REF!</v>
      </c>
      <c r="AN1525" s="58" t="str">
        <f t="shared" si="529"/>
        <v/>
      </c>
      <c r="AO1525" s="58" t="str">
        <f t="shared" si="533"/>
        <v/>
      </c>
      <c r="AP1525" s="58" t="e">
        <f t="array" ref="AP1525">STDEVP(IF($AL$4:$AL$2012=AN1525,$AM$4:$AM$2012))</f>
        <v>#DIV/0!</v>
      </c>
      <c r="AQ1525" s="59" t="e">
        <f t="shared" si="530"/>
        <v>#DIV/0!</v>
      </c>
    </row>
    <row r="1526" spans="8:43" x14ac:dyDescent="0.2">
      <c r="H1526" s="63">
        <v>111.64</v>
      </c>
      <c r="I1526" s="64">
        <f t="shared" si="526"/>
        <v>111</v>
      </c>
      <c r="J1526" s="65" t="e">
        <f>VLOOKUP(H1526,FWD!$G$4:$I$128,4,FALSE)</f>
        <v>#N/A</v>
      </c>
      <c r="K1526" s="64" t="str">
        <f t="shared" si="531"/>
        <v/>
      </c>
      <c r="L1526" s="64" t="str">
        <f t="shared" si="532"/>
        <v/>
      </c>
      <c r="M1526" s="64" t="e">
        <f t="array" ref="M1526">STDEVP(IF($I$4:$I$2051=K1526,$J$4:$J$2051))</f>
        <v>#DIV/0!</v>
      </c>
      <c r="N1526" s="78" t="e">
        <f t="shared" si="527"/>
        <v>#DIV/0!</v>
      </c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AK1526" s="47">
        <v>67.52</v>
      </c>
      <c r="AL1526" s="48">
        <f t="shared" si="528"/>
        <v>67</v>
      </c>
      <c r="AM1526" s="49" t="e">
        <f>VLOOKUP(AK1526,FWD!#REF!,4,FALSE)</f>
        <v>#REF!</v>
      </c>
      <c r="AN1526" s="58" t="str">
        <f t="shared" si="529"/>
        <v/>
      </c>
      <c r="AO1526" s="58" t="str">
        <f t="shared" si="533"/>
        <v/>
      </c>
      <c r="AP1526" s="58" t="e">
        <f t="array" ref="AP1526">STDEVP(IF($AL$4:$AL$2012=AN1526,$AM$4:$AM$2012))</f>
        <v>#DIV/0!</v>
      </c>
      <c r="AQ1526" s="59" t="e">
        <f t="shared" si="530"/>
        <v>#DIV/0!</v>
      </c>
    </row>
    <row r="1527" spans="8:43" x14ac:dyDescent="0.2">
      <c r="H1527" s="63">
        <v>111.68</v>
      </c>
      <c r="I1527" s="64">
        <f t="shared" si="526"/>
        <v>111</v>
      </c>
      <c r="J1527" s="65" t="e">
        <f>VLOOKUP(H1527,FWD!$G$4:$I$128,4,FALSE)</f>
        <v>#N/A</v>
      </c>
      <c r="K1527" s="64" t="str">
        <f t="shared" si="531"/>
        <v/>
      </c>
      <c r="L1527" s="64" t="str">
        <f t="shared" si="532"/>
        <v/>
      </c>
      <c r="M1527" s="64" t="e">
        <f t="array" ref="M1527">STDEVP(IF($I$4:$I$2051=K1527,$J$4:$J$2051))</f>
        <v>#DIV/0!</v>
      </c>
      <c r="N1527" s="78" t="e">
        <f t="shared" si="527"/>
        <v>#DIV/0!</v>
      </c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AK1527" s="47">
        <v>67.48</v>
      </c>
      <c r="AL1527" s="48">
        <f t="shared" si="528"/>
        <v>67</v>
      </c>
      <c r="AM1527" s="49" t="e">
        <f>VLOOKUP(AK1527,FWD!#REF!,4,FALSE)</f>
        <v>#REF!</v>
      </c>
      <c r="AN1527" s="58" t="str">
        <f t="shared" si="529"/>
        <v/>
      </c>
      <c r="AO1527" s="58" t="str">
        <f t="shared" si="533"/>
        <v/>
      </c>
      <c r="AP1527" s="58" t="e">
        <f t="array" ref="AP1527">STDEVP(IF($AL$4:$AL$2012=AN1527,$AM$4:$AM$2012))</f>
        <v>#DIV/0!</v>
      </c>
      <c r="AQ1527" s="59" t="e">
        <f t="shared" si="530"/>
        <v>#DIV/0!</v>
      </c>
    </row>
    <row r="1528" spans="8:43" x14ac:dyDescent="0.2">
      <c r="H1528" s="63">
        <v>111.72</v>
      </c>
      <c r="I1528" s="64">
        <f t="shared" si="526"/>
        <v>111</v>
      </c>
      <c r="J1528" s="65" t="e">
        <f>VLOOKUP(H1528,FWD!$G$4:$I$128,4,FALSE)</f>
        <v>#N/A</v>
      </c>
      <c r="K1528" s="64" t="str">
        <f t="shared" si="531"/>
        <v/>
      </c>
      <c r="L1528" s="64" t="str">
        <f t="shared" si="532"/>
        <v/>
      </c>
      <c r="M1528" s="64" t="e">
        <f t="array" ref="M1528">STDEVP(IF($I$4:$I$2051=K1528,$J$4:$J$2051))</f>
        <v>#DIV/0!</v>
      </c>
      <c r="N1528" s="78" t="e">
        <f t="shared" si="527"/>
        <v>#DIV/0!</v>
      </c>
      <c r="O1528" s="38"/>
      <c r="P1528" s="38"/>
      <c r="Q1528" s="38"/>
      <c r="R1528" s="38"/>
      <c r="S1528" s="38"/>
      <c r="T1528" s="38"/>
      <c r="U1528" s="38"/>
      <c r="V1528" s="38"/>
      <c r="W1528" s="38"/>
      <c r="X1528" s="38"/>
      <c r="AK1528" s="47">
        <v>67.44</v>
      </c>
      <c r="AL1528" s="48">
        <f t="shared" si="528"/>
        <v>67</v>
      </c>
      <c r="AM1528" s="49" t="e">
        <f>VLOOKUP(AK1528,FWD!#REF!,4,FALSE)</f>
        <v>#REF!</v>
      </c>
      <c r="AN1528" s="58" t="str">
        <f t="shared" si="529"/>
        <v/>
      </c>
      <c r="AO1528" s="58" t="str">
        <f t="shared" si="533"/>
        <v/>
      </c>
      <c r="AP1528" s="58" t="e">
        <f t="array" ref="AP1528">STDEVP(IF($AL$4:$AL$2012=AN1528,$AM$4:$AM$2012))</f>
        <v>#DIV/0!</v>
      </c>
      <c r="AQ1528" s="59" t="e">
        <f t="shared" si="530"/>
        <v>#DIV/0!</v>
      </c>
    </row>
    <row r="1529" spans="8:43" x14ac:dyDescent="0.2">
      <c r="H1529" s="63">
        <v>111.76</v>
      </c>
      <c r="I1529" s="64">
        <f t="shared" si="526"/>
        <v>111</v>
      </c>
      <c r="J1529" s="65" t="e">
        <f>VLOOKUP(H1529,FWD!$G$4:$I$128,4,FALSE)</f>
        <v>#N/A</v>
      </c>
      <c r="K1529" s="64" t="str">
        <f t="shared" si="531"/>
        <v/>
      </c>
      <c r="L1529" s="64" t="str">
        <f t="shared" si="532"/>
        <v/>
      </c>
      <c r="M1529" s="64" t="e">
        <f t="array" ref="M1529">STDEVP(IF($I$4:$I$2051=K1529,$J$4:$J$2051))</f>
        <v>#DIV/0!</v>
      </c>
      <c r="N1529" s="78" t="e">
        <f t="shared" si="527"/>
        <v>#DIV/0!</v>
      </c>
      <c r="O1529" s="38"/>
      <c r="P1529" s="38"/>
      <c r="Q1529" s="38"/>
      <c r="R1529" s="38"/>
      <c r="S1529" s="38"/>
      <c r="T1529" s="38"/>
      <c r="U1529" s="38"/>
      <c r="V1529" s="38"/>
      <c r="W1529" s="38"/>
      <c r="X1529" s="38"/>
      <c r="AK1529" s="47">
        <v>67.400000000000006</v>
      </c>
      <c r="AL1529" s="48">
        <f t="shared" si="528"/>
        <v>67</v>
      </c>
      <c r="AM1529" s="49" t="e">
        <f>VLOOKUP(AK1529,FWD!#REF!,4,FALSE)</f>
        <v>#REF!</v>
      </c>
      <c r="AN1529" s="58" t="str">
        <f t="shared" si="529"/>
        <v/>
      </c>
      <c r="AO1529" s="58" t="str">
        <f t="shared" si="533"/>
        <v/>
      </c>
      <c r="AP1529" s="58" t="e">
        <f t="array" ref="AP1529">STDEVP(IF($AL$4:$AL$2012=AN1529,$AM$4:$AM$2012))</f>
        <v>#DIV/0!</v>
      </c>
      <c r="AQ1529" s="59" t="e">
        <f t="shared" si="530"/>
        <v>#DIV/0!</v>
      </c>
    </row>
    <row r="1530" spans="8:43" x14ac:dyDescent="0.2">
      <c r="H1530" s="63">
        <v>111.8</v>
      </c>
      <c r="I1530" s="64">
        <f t="shared" si="526"/>
        <v>111</v>
      </c>
      <c r="J1530" s="65" t="e">
        <f>VLOOKUP(H1530,FWD!$G$4:$I$128,4,FALSE)</f>
        <v>#N/A</v>
      </c>
      <c r="K1530" s="64" t="str">
        <f t="shared" si="531"/>
        <v/>
      </c>
      <c r="L1530" s="64" t="str">
        <f t="shared" si="532"/>
        <v/>
      </c>
      <c r="M1530" s="64" t="e">
        <f t="array" ref="M1530">STDEVP(IF($I$4:$I$2051=K1530,$J$4:$J$2051))</f>
        <v>#DIV/0!</v>
      </c>
      <c r="N1530" s="78" t="e">
        <f t="shared" si="527"/>
        <v>#DIV/0!</v>
      </c>
      <c r="O1530" s="38"/>
      <c r="P1530" s="38"/>
      <c r="Q1530" s="38"/>
      <c r="R1530" s="38"/>
      <c r="S1530" s="38"/>
      <c r="T1530" s="38"/>
      <c r="U1530" s="38"/>
      <c r="V1530" s="38"/>
      <c r="W1530" s="38"/>
      <c r="X1530" s="38"/>
      <c r="AK1530" s="47">
        <v>67.36</v>
      </c>
      <c r="AL1530" s="48">
        <f t="shared" si="528"/>
        <v>67</v>
      </c>
      <c r="AM1530" s="49" t="e">
        <f>VLOOKUP(AK1530,FWD!#REF!,4,FALSE)</f>
        <v>#REF!</v>
      </c>
      <c r="AN1530" s="58" t="str">
        <f t="shared" si="529"/>
        <v/>
      </c>
      <c r="AO1530" s="58" t="str">
        <f t="shared" si="533"/>
        <v/>
      </c>
      <c r="AP1530" s="58" t="e">
        <f t="array" ref="AP1530">STDEVP(IF($AL$4:$AL$2012=AN1530,$AM$4:$AM$2012))</f>
        <v>#DIV/0!</v>
      </c>
      <c r="AQ1530" s="59" t="e">
        <f t="shared" si="530"/>
        <v>#DIV/0!</v>
      </c>
    </row>
    <row r="1531" spans="8:43" x14ac:dyDescent="0.2">
      <c r="H1531" s="63">
        <v>111.84</v>
      </c>
      <c r="I1531" s="64">
        <f t="shared" si="526"/>
        <v>111</v>
      </c>
      <c r="J1531" s="65" t="e">
        <f>VLOOKUP(H1531,FWD!$G$4:$I$128,4,FALSE)</f>
        <v>#N/A</v>
      </c>
      <c r="K1531" s="64" t="str">
        <f t="shared" si="531"/>
        <v/>
      </c>
      <c r="L1531" s="64" t="str">
        <f t="shared" si="532"/>
        <v/>
      </c>
      <c r="M1531" s="64" t="e">
        <f t="array" ref="M1531">STDEVP(IF($I$4:$I$2051=K1531,$J$4:$J$2051))</f>
        <v>#DIV/0!</v>
      </c>
      <c r="N1531" s="78" t="e">
        <f t="shared" si="527"/>
        <v>#DIV/0!</v>
      </c>
      <c r="O1531" s="38"/>
      <c r="P1531" s="38"/>
      <c r="Q1531" s="38"/>
      <c r="R1531" s="38"/>
      <c r="S1531" s="38"/>
      <c r="T1531" s="38"/>
      <c r="U1531" s="38"/>
      <c r="V1531" s="38"/>
      <c r="W1531" s="38"/>
      <c r="X1531" s="38"/>
      <c r="AK1531" s="47">
        <v>67.319999999999993</v>
      </c>
      <c r="AL1531" s="48">
        <f t="shared" si="528"/>
        <v>67</v>
      </c>
      <c r="AM1531" s="49" t="e">
        <f>VLOOKUP(AK1531,FWD!#REF!,4,FALSE)</f>
        <v>#REF!</v>
      </c>
      <c r="AN1531" s="58" t="str">
        <f t="shared" si="529"/>
        <v/>
      </c>
      <c r="AO1531" s="58" t="str">
        <f t="shared" si="533"/>
        <v/>
      </c>
      <c r="AP1531" s="58" t="e">
        <f t="array" ref="AP1531">STDEVP(IF($AL$4:$AL$2012=AN1531,$AM$4:$AM$2012))</f>
        <v>#DIV/0!</v>
      </c>
      <c r="AQ1531" s="59" t="e">
        <f t="shared" si="530"/>
        <v>#DIV/0!</v>
      </c>
    </row>
    <row r="1532" spans="8:43" x14ac:dyDescent="0.2">
      <c r="H1532" s="63">
        <v>111.88</v>
      </c>
      <c r="I1532" s="64">
        <f t="shared" si="526"/>
        <v>111</v>
      </c>
      <c r="J1532" s="65" t="e">
        <f>VLOOKUP(H1532,FWD!$G$4:$I$128,4,FALSE)</f>
        <v>#N/A</v>
      </c>
      <c r="K1532" s="64" t="str">
        <f t="shared" si="531"/>
        <v/>
      </c>
      <c r="L1532" s="64" t="str">
        <f t="shared" si="532"/>
        <v/>
      </c>
      <c r="M1532" s="64" t="e">
        <f t="array" ref="M1532">STDEVP(IF($I$4:$I$2051=K1532,$J$4:$J$2051))</f>
        <v>#DIV/0!</v>
      </c>
      <c r="N1532" s="78" t="e">
        <f t="shared" si="527"/>
        <v>#DIV/0!</v>
      </c>
      <c r="O1532" s="38"/>
      <c r="P1532" s="38"/>
      <c r="Q1532" s="38"/>
      <c r="R1532" s="38"/>
      <c r="S1532" s="38"/>
      <c r="T1532" s="38"/>
      <c r="U1532" s="38"/>
      <c r="V1532" s="38"/>
      <c r="W1532" s="38"/>
      <c r="X1532" s="38"/>
      <c r="AK1532" s="47">
        <v>67.28</v>
      </c>
      <c r="AL1532" s="48">
        <f t="shared" si="528"/>
        <v>67</v>
      </c>
      <c r="AM1532" s="49" t="e">
        <f>VLOOKUP(AK1532,FWD!#REF!,4,FALSE)</f>
        <v>#REF!</v>
      </c>
      <c r="AN1532" s="58" t="str">
        <f t="shared" si="529"/>
        <v/>
      </c>
      <c r="AO1532" s="58" t="str">
        <f t="shared" si="533"/>
        <v/>
      </c>
      <c r="AP1532" s="58" t="e">
        <f t="array" ref="AP1532">STDEVP(IF($AL$4:$AL$2012=AN1532,$AM$4:$AM$2012))</f>
        <v>#DIV/0!</v>
      </c>
      <c r="AQ1532" s="59" t="e">
        <f t="shared" si="530"/>
        <v>#DIV/0!</v>
      </c>
    </row>
    <row r="1533" spans="8:43" x14ac:dyDescent="0.2">
      <c r="H1533" s="63">
        <v>111.92</v>
      </c>
      <c r="I1533" s="64">
        <f t="shared" si="526"/>
        <v>111</v>
      </c>
      <c r="J1533" s="65" t="e">
        <f>VLOOKUP(H1533,FWD!$G$4:$I$128,4,FALSE)</f>
        <v>#N/A</v>
      </c>
      <c r="K1533" s="64" t="str">
        <f t="shared" si="531"/>
        <v/>
      </c>
      <c r="L1533" s="64" t="str">
        <f t="shared" si="532"/>
        <v/>
      </c>
      <c r="M1533" s="64" t="e">
        <f t="array" ref="M1533">STDEVP(IF($I$4:$I$2051=K1533,$J$4:$J$2051))</f>
        <v>#DIV/0!</v>
      </c>
      <c r="N1533" s="78" t="e">
        <f t="shared" si="527"/>
        <v>#DIV/0!</v>
      </c>
      <c r="O1533" s="38"/>
      <c r="P1533" s="38"/>
      <c r="Q1533" s="38"/>
      <c r="R1533" s="38"/>
      <c r="S1533" s="38"/>
      <c r="T1533" s="38"/>
      <c r="U1533" s="38"/>
      <c r="V1533" s="38"/>
      <c r="W1533" s="38"/>
      <c r="X1533" s="38"/>
      <c r="AK1533" s="47">
        <v>67.239999999999995</v>
      </c>
      <c r="AL1533" s="48">
        <f t="shared" si="528"/>
        <v>67</v>
      </c>
      <c r="AM1533" s="49" t="e">
        <f>VLOOKUP(AK1533,FWD!#REF!,4,FALSE)</f>
        <v>#REF!</v>
      </c>
      <c r="AN1533" s="58" t="str">
        <f t="shared" si="529"/>
        <v/>
      </c>
      <c r="AO1533" s="58" t="str">
        <f t="shared" si="533"/>
        <v/>
      </c>
      <c r="AP1533" s="58" t="e">
        <f t="array" ref="AP1533">STDEVP(IF($AL$4:$AL$2012=AN1533,$AM$4:$AM$2012))</f>
        <v>#DIV/0!</v>
      </c>
      <c r="AQ1533" s="59" t="e">
        <f t="shared" si="530"/>
        <v>#DIV/0!</v>
      </c>
    </row>
    <row r="1534" spans="8:43" x14ac:dyDescent="0.2">
      <c r="H1534" s="63">
        <v>111.96</v>
      </c>
      <c r="I1534" s="64">
        <f t="shared" si="526"/>
        <v>111</v>
      </c>
      <c r="J1534" s="65" t="e">
        <f>VLOOKUP(H1534,FWD!$G$4:$I$128,4,FALSE)</f>
        <v>#N/A</v>
      </c>
      <c r="K1534" s="64">
        <f t="shared" si="531"/>
        <v>111</v>
      </c>
      <c r="L1534" s="64" t="e">
        <f t="shared" si="532"/>
        <v>#N/A</v>
      </c>
      <c r="M1534" s="64" t="e">
        <f t="array" ref="M1534">STDEVP(IF($I$4:$I$2051=K1534,$J$4:$J$2051))</f>
        <v>#N/A</v>
      </c>
      <c r="N1534" s="78" t="e">
        <f t="shared" si="527"/>
        <v>#N/A</v>
      </c>
      <c r="O1534" s="38"/>
      <c r="P1534" s="38"/>
      <c r="Q1534" s="38"/>
      <c r="R1534" s="38"/>
      <c r="S1534" s="38"/>
      <c r="T1534" s="38"/>
      <c r="U1534" s="38"/>
      <c r="V1534" s="38"/>
      <c r="W1534" s="38"/>
      <c r="X1534" s="38"/>
      <c r="AK1534" s="47">
        <v>67.2</v>
      </c>
      <c r="AL1534" s="48">
        <f t="shared" si="528"/>
        <v>67</v>
      </c>
      <c r="AM1534" s="49" t="e">
        <f>VLOOKUP(AK1534,FWD!#REF!,4,FALSE)</f>
        <v>#REF!</v>
      </c>
      <c r="AN1534" s="58" t="str">
        <f t="shared" si="529"/>
        <v/>
      </c>
      <c r="AO1534" s="58" t="str">
        <f t="shared" si="533"/>
        <v/>
      </c>
      <c r="AP1534" s="58" t="e">
        <f t="array" ref="AP1534">STDEVP(IF($AL$4:$AL$2012=AN1534,$AM$4:$AM$2012))</f>
        <v>#DIV/0!</v>
      </c>
      <c r="AQ1534" s="59" t="e">
        <f t="shared" si="530"/>
        <v>#DIV/0!</v>
      </c>
    </row>
    <row r="1535" spans="8:43" x14ac:dyDescent="0.2">
      <c r="H1535" s="63">
        <v>112</v>
      </c>
      <c r="I1535" s="64">
        <f t="shared" si="526"/>
        <v>112</v>
      </c>
      <c r="J1535" s="65" t="e">
        <f>VLOOKUP(H1535,FWD!$G$4:$I$128,4,FALSE)</f>
        <v>#N/A</v>
      </c>
      <c r="K1535" s="64" t="str">
        <f t="shared" si="531"/>
        <v/>
      </c>
      <c r="L1535" s="64" t="str">
        <f t="shared" si="532"/>
        <v/>
      </c>
      <c r="M1535" s="64" t="e">
        <f t="array" ref="M1535">STDEVP(IF($I$4:$I$2051=K1535,$J$4:$J$2051))</f>
        <v>#DIV/0!</v>
      </c>
      <c r="N1535" s="78" t="e">
        <f t="shared" si="527"/>
        <v>#DIV/0!</v>
      </c>
      <c r="O1535" s="38"/>
      <c r="P1535" s="38"/>
      <c r="Q1535" s="38"/>
      <c r="R1535" s="38"/>
      <c r="S1535" s="38"/>
      <c r="T1535" s="38"/>
      <c r="U1535" s="38"/>
      <c r="V1535" s="38"/>
      <c r="W1535" s="38"/>
      <c r="X1535" s="38"/>
      <c r="AK1535" s="47">
        <v>67.16</v>
      </c>
      <c r="AL1535" s="48">
        <f t="shared" si="528"/>
        <v>67</v>
      </c>
      <c r="AM1535" s="49" t="e">
        <f>VLOOKUP(AK1535,FWD!#REF!,4,FALSE)</f>
        <v>#REF!</v>
      </c>
      <c r="AN1535" s="58" t="str">
        <f t="shared" si="529"/>
        <v/>
      </c>
      <c r="AO1535" s="58" t="str">
        <f t="shared" si="533"/>
        <v/>
      </c>
      <c r="AP1535" s="58" t="e">
        <f t="array" ref="AP1535">STDEVP(IF($AL$4:$AL$2012=AN1535,$AM$4:$AM$2012))</f>
        <v>#DIV/0!</v>
      </c>
      <c r="AQ1535" s="59" t="e">
        <f t="shared" si="530"/>
        <v>#DIV/0!</v>
      </c>
    </row>
    <row r="1536" spans="8:43" x14ac:dyDescent="0.2">
      <c r="H1536" s="63">
        <v>112.04</v>
      </c>
      <c r="I1536" s="64">
        <f t="shared" si="526"/>
        <v>112</v>
      </c>
      <c r="J1536" s="65" t="e">
        <f>VLOOKUP(H1536,FWD!$G$4:$I$128,4,FALSE)</f>
        <v>#N/A</v>
      </c>
      <c r="K1536" s="64" t="str">
        <f t="shared" si="531"/>
        <v/>
      </c>
      <c r="L1536" s="64" t="str">
        <f t="shared" si="532"/>
        <v/>
      </c>
      <c r="M1536" s="64" t="e">
        <f t="array" ref="M1536">STDEVP(IF($I$4:$I$2051=K1536,$J$4:$J$2051))</f>
        <v>#DIV/0!</v>
      </c>
      <c r="N1536" s="78" t="e">
        <f t="shared" si="527"/>
        <v>#DIV/0!</v>
      </c>
      <c r="O1536" s="38"/>
      <c r="P1536" s="38"/>
      <c r="Q1536" s="38"/>
      <c r="R1536" s="38"/>
      <c r="S1536" s="38"/>
      <c r="T1536" s="38"/>
      <c r="U1536" s="38"/>
      <c r="V1536" s="38"/>
      <c r="W1536" s="38"/>
      <c r="X1536" s="38"/>
      <c r="AK1536" s="47">
        <v>67.12</v>
      </c>
      <c r="AL1536" s="48">
        <f t="shared" si="528"/>
        <v>67</v>
      </c>
      <c r="AM1536" s="49" t="e">
        <f>VLOOKUP(AK1536,FWD!#REF!,4,FALSE)</f>
        <v>#REF!</v>
      </c>
      <c r="AN1536" s="58" t="str">
        <f t="shared" si="529"/>
        <v/>
      </c>
      <c r="AO1536" s="58" t="str">
        <f t="shared" si="533"/>
        <v/>
      </c>
      <c r="AP1536" s="58" t="e">
        <f t="array" ref="AP1536">STDEVP(IF($AL$4:$AL$2012=AN1536,$AM$4:$AM$2012))</f>
        <v>#DIV/0!</v>
      </c>
      <c r="AQ1536" s="59" t="e">
        <f t="shared" si="530"/>
        <v>#DIV/0!</v>
      </c>
    </row>
    <row r="1537" spans="8:43" x14ac:dyDescent="0.2">
      <c r="H1537" s="63">
        <v>112.08</v>
      </c>
      <c r="I1537" s="64">
        <f t="shared" si="526"/>
        <v>112</v>
      </c>
      <c r="J1537" s="65" t="e">
        <f>VLOOKUP(H1537,FWD!$G$4:$I$128,4,FALSE)</f>
        <v>#N/A</v>
      </c>
      <c r="K1537" s="64" t="str">
        <f t="shared" si="531"/>
        <v/>
      </c>
      <c r="L1537" s="64" t="str">
        <f t="shared" si="532"/>
        <v/>
      </c>
      <c r="M1537" s="64" t="e">
        <f t="array" ref="M1537">STDEVP(IF($I$4:$I$2051=K1537,$J$4:$J$2051))</f>
        <v>#DIV/0!</v>
      </c>
      <c r="N1537" s="78" t="e">
        <f t="shared" si="527"/>
        <v>#DIV/0!</v>
      </c>
      <c r="O1537" s="38"/>
      <c r="P1537" s="38"/>
      <c r="Q1537" s="38"/>
      <c r="R1537" s="38"/>
      <c r="S1537" s="38"/>
      <c r="T1537" s="38"/>
      <c r="U1537" s="38"/>
      <c r="V1537" s="38"/>
      <c r="W1537" s="38"/>
      <c r="X1537" s="38"/>
      <c r="AK1537" s="47">
        <v>67.08</v>
      </c>
      <c r="AL1537" s="48">
        <f t="shared" si="528"/>
        <v>67</v>
      </c>
      <c r="AM1537" s="49" t="e">
        <f>VLOOKUP(AK1537,FWD!#REF!,4,FALSE)</f>
        <v>#REF!</v>
      </c>
      <c r="AN1537" s="58" t="str">
        <f t="shared" si="529"/>
        <v/>
      </c>
      <c r="AO1537" s="58" t="str">
        <f t="shared" si="533"/>
        <v/>
      </c>
      <c r="AP1537" s="58" t="e">
        <f t="array" ref="AP1537">STDEVP(IF($AL$4:$AL$2012=AN1537,$AM$4:$AM$2012))</f>
        <v>#DIV/0!</v>
      </c>
      <c r="AQ1537" s="59" t="e">
        <f t="shared" si="530"/>
        <v>#DIV/0!</v>
      </c>
    </row>
    <row r="1538" spans="8:43" x14ac:dyDescent="0.2">
      <c r="H1538" s="63">
        <v>112.12</v>
      </c>
      <c r="I1538" s="64">
        <f t="shared" si="526"/>
        <v>112</v>
      </c>
      <c r="J1538" s="65" t="e">
        <f>VLOOKUP(H1538,FWD!$G$4:$I$128,4,FALSE)</f>
        <v>#N/A</v>
      </c>
      <c r="K1538" s="64" t="str">
        <f t="shared" si="531"/>
        <v/>
      </c>
      <c r="L1538" s="64" t="str">
        <f t="shared" si="532"/>
        <v/>
      </c>
      <c r="M1538" s="64" t="e">
        <f t="array" ref="M1538">STDEVP(IF($I$4:$I$2051=K1538,$J$4:$J$2051))</f>
        <v>#DIV/0!</v>
      </c>
      <c r="N1538" s="78" t="e">
        <f t="shared" si="527"/>
        <v>#DIV/0!</v>
      </c>
      <c r="O1538" s="38"/>
      <c r="P1538" s="38"/>
      <c r="Q1538" s="38"/>
      <c r="R1538" s="38"/>
      <c r="S1538" s="38"/>
      <c r="T1538" s="38"/>
      <c r="U1538" s="38"/>
      <c r="V1538" s="38"/>
      <c r="W1538" s="38"/>
      <c r="X1538" s="38"/>
      <c r="AK1538" s="47">
        <v>67.040000000000006</v>
      </c>
      <c r="AL1538" s="48">
        <f t="shared" si="528"/>
        <v>67</v>
      </c>
      <c r="AM1538" s="49" t="e">
        <f>VLOOKUP(AK1538,FWD!#REF!,4,FALSE)</f>
        <v>#REF!</v>
      </c>
      <c r="AN1538" s="58" t="str">
        <f t="shared" si="529"/>
        <v/>
      </c>
      <c r="AO1538" s="58" t="str">
        <f t="shared" si="533"/>
        <v/>
      </c>
      <c r="AP1538" s="58" t="e">
        <f t="array" ref="AP1538">STDEVP(IF($AL$4:$AL$2012=AN1538,$AM$4:$AM$2012))</f>
        <v>#DIV/0!</v>
      </c>
      <c r="AQ1538" s="59" t="e">
        <f t="shared" si="530"/>
        <v>#DIV/0!</v>
      </c>
    </row>
    <row r="1539" spans="8:43" x14ac:dyDescent="0.2">
      <c r="H1539" s="63">
        <v>112.16</v>
      </c>
      <c r="I1539" s="64">
        <f t="shared" si="526"/>
        <v>112</v>
      </c>
      <c r="J1539" s="65" t="e">
        <f>VLOOKUP(H1539,FWD!$G$4:$I$128,4,FALSE)</f>
        <v>#N/A</v>
      </c>
      <c r="K1539" s="64" t="str">
        <f t="shared" si="531"/>
        <v/>
      </c>
      <c r="L1539" s="64" t="str">
        <f t="shared" si="532"/>
        <v/>
      </c>
      <c r="M1539" s="64" t="e">
        <f t="array" ref="M1539">STDEVP(IF($I$4:$I$2051=K1539,$J$4:$J$2051))</f>
        <v>#DIV/0!</v>
      </c>
      <c r="N1539" s="78" t="e">
        <f t="shared" si="527"/>
        <v>#DIV/0!</v>
      </c>
      <c r="O1539" s="38"/>
      <c r="P1539" s="38"/>
      <c r="Q1539" s="38"/>
      <c r="R1539" s="38"/>
      <c r="S1539" s="38"/>
      <c r="T1539" s="38"/>
      <c r="U1539" s="38"/>
      <c r="V1539" s="38"/>
      <c r="W1539" s="38"/>
      <c r="X1539" s="38"/>
      <c r="AK1539" s="47">
        <v>67</v>
      </c>
      <c r="AL1539" s="48">
        <f t="shared" si="528"/>
        <v>67</v>
      </c>
      <c r="AM1539" s="49" t="e">
        <f>VLOOKUP(AK1539,FWD!#REF!,4,FALSE)</f>
        <v>#REF!</v>
      </c>
      <c r="AN1539" s="58">
        <f t="shared" si="529"/>
        <v>67</v>
      </c>
      <c r="AO1539" s="58" t="e">
        <f t="shared" si="533"/>
        <v>#REF!</v>
      </c>
      <c r="AP1539" s="58" t="e">
        <f t="array" ref="AP1539">STDEVP(IF($AL$4:$AL$2012=AN1539,$AM$4:$AM$2012))</f>
        <v>#REF!</v>
      </c>
      <c r="AQ1539" s="59" t="e">
        <f t="shared" si="530"/>
        <v>#REF!</v>
      </c>
    </row>
    <row r="1540" spans="8:43" x14ac:dyDescent="0.2">
      <c r="H1540" s="63">
        <v>112.2</v>
      </c>
      <c r="I1540" s="64">
        <f t="shared" ref="I1540:I1603" si="534">TRUNC(H1540,0)</f>
        <v>112</v>
      </c>
      <c r="J1540" s="65" t="e">
        <f>VLOOKUP(H1540,FWD!$G$4:$I$128,4,FALSE)</f>
        <v>#N/A</v>
      </c>
      <c r="K1540" s="64" t="str">
        <f t="shared" si="531"/>
        <v/>
      </c>
      <c r="L1540" s="64" t="str">
        <f t="shared" si="532"/>
        <v/>
      </c>
      <c r="M1540" s="64" t="e">
        <f t="array" ref="M1540">STDEVP(IF($I$4:$I$2051=K1540,$J$4:$J$2051))</f>
        <v>#DIV/0!</v>
      </c>
      <c r="N1540" s="78" t="e">
        <f t="shared" ref="N1540:N1603" si="535">IF(AND(L1540&lt;&gt;"",M1540&lt;&gt;""),L1540+M1540,"")</f>
        <v>#DIV/0!</v>
      </c>
      <c r="O1540" s="38"/>
      <c r="P1540" s="38"/>
      <c r="Q1540" s="38"/>
      <c r="R1540" s="38"/>
      <c r="S1540" s="38"/>
      <c r="T1540" s="38"/>
      <c r="U1540" s="38"/>
      <c r="V1540" s="38"/>
      <c r="W1540" s="38"/>
      <c r="X1540" s="38"/>
      <c r="AK1540" s="47">
        <v>66.959999999999994</v>
      </c>
      <c r="AL1540" s="48">
        <f t="shared" ref="AL1540:AL1603" si="536">TRUNC(AK1540,0)</f>
        <v>66</v>
      </c>
      <c r="AM1540" s="49" t="e">
        <f>VLOOKUP(AK1540,FWD!#REF!,4,FALSE)</f>
        <v>#REF!</v>
      </c>
      <c r="AN1540" s="58" t="str">
        <f t="shared" ref="AN1540:AN1603" si="537">IF(AL1540=AL1541,"",AL1540)</f>
        <v/>
      </c>
      <c r="AO1540" s="58" t="str">
        <f t="shared" si="533"/>
        <v/>
      </c>
      <c r="AP1540" s="58" t="e">
        <f t="array" ref="AP1540">STDEVP(IF($AL$4:$AL$2012=AN1540,$AM$4:$AM$2012))</f>
        <v>#DIV/0!</v>
      </c>
      <c r="AQ1540" s="59" t="e">
        <f t="shared" ref="AQ1540:AQ1603" si="538">IF(AND(AO1540&lt;&gt;"",AP1540&lt;&gt;""),AO1540+AP1540,"")</f>
        <v>#DIV/0!</v>
      </c>
    </row>
    <row r="1541" spans="8:43" x14ac:dyDescent="0.2">
      <c r="H1541" s="63">
        <v>112.24</v>
      </c>
      <c r="I1541" s="64">
        <f t="shared" si="534"/>
        <v>112</v>
      </c>
      <c r="J1541" s="65" t="e">
        <f>VLOOKUP(H1541,FWD!$G$4:$I$128,4,FALSE)</f>
        <v>#N/A</v>
      </c>
      <c r="K1541" s="64" t="str">
        <f t="shared" ref="K1541:K1604" si="539">IF(I1541=I1542,"",I1541)</f>
        <v/>
      </c>
      <c r="L1541" s="64" t="str">
        <f t="shared" ref="L1541:L1604" si="540">IF(K1541="","",AVERAGEIF($I$4:$I$2051,K1541,$J$4:$J$2051))</f>
        <v/>
      </c>
      <c r="M1541" s="64" t="e">
        <f t="array" ref="M1541">STDEVP(IF($I$4:$I$2051=K1541,$J$4:$J$2051))</f>
        <v>#DIV/0!</v>
      </c>
      <c r="N1541" s="78" t="e">
        <f t="shared" si="535"/>
        <v>#DIV/0!</v>
      </c>
      <c r="O1541" s="38"/>
      <c r="P1541" s="38"/>
      <c r="Q1541" s="38"/>
      <c r="R1541" s="38"/>
      <c r="S1541" s="38"/>
      <c r="T1541" s="38"/>
      <c r="U1541" s="38"/>
      <c r="V1541" s="38"/>
      <c r="W1541" s="38"/>
      <c r="X1541" s="38"/>
      <c r="AK1541" s="47">
        <v>66.92</v>
      </c>
      <c r="AL1541" s="48">
        <f t="shared" si="536"/>
        <v>66</v>
      </c>
      <c r="AM1541" s="49" t="e">
        <f>VLOOKUP(AK1541,FWD!#REF!,4,FALSE)</f>
        <v>#REF!</v>
      </c>
      <c r="AN1541" s="58" t="str">
        <f t="shared" si="537"/>
        <v/>
      </c>
      <c r="AO1541" s="58" t="str">
        <f t="shared" si="533"/>
        <v/>
      </c>
      <c r="AP1541" s="58" t="e">
        <f t="array" ref="AP1541">STDEVP(IF($AL$4:$AL$2012=AN1541,$AM$4:$AM$2012))</f>
        <v>#DIV/0!</v>
      </c>
      <c r="AQ1541" s="59" t="e">
        <f t="shared" si="538"/>
        <v>#DIV/0!</v>
      </c>
    </row>
    <row r="1542" spans="8:43" x14ac:dyDescent="0.2">
      <c r="H1542" s="63">
        <v>112.28</v>
      </c>
      <c r="I1542" s="64">
        <f t="shared" si="534"/>
        <v>112</v>
      </c>
      <c r="J1542" s="65" t="e">
        <f>VLOOKUP(H1542,FWD!$G$4:$I$128,4,FALSE)</f>
        <v>#N/A</v>
      </c>
      <c r="K1542" s="64" t="str">
        <f t="shared" si="539"/>
        <v/>
      </c>
      <c r="L1542" s="64" t="str">
        <f t="shared" si="540"/>
        <v/>
      </c>
      <c r="M1542" s="64" t="e">
        <f t="array" ref="M1542">STDEVP(IF($I$4:$I$2051=K1542,$J$4:$J$2051))</f>
        <v>#DIV/0!</v>
      </c>
      <c r="N1542" s="78" t="e">
        <f t="shared" si="535"/>
        <v>#DIV/0!</v>
      </c>
      <c r="O1542" s="38"/>
      <c r="P1542" s="38"/>
      <c r="Q1542" s="38"/>
      <c r="R1542" s="38"/>
      <c r="S1542" s="38"/>
      <c r="T1542" s="38"/>
      <c r="U1542" s="38"/>
      <c r="V1542" s="38"/>
      <c r="W1542" s="38"/>
      <c r="X1542" s="38"/>
      <c r="AK1542" s="47">
        <v>66.88</v>
      </c>
      <c r="AL1542" s="48">
        <f t="shared" si="536"/>
        <v>66</v>
      </c>
      <c r="AM1542" s="49" t="e">
        <f>VLOOKUP(AK1542,FWD!#REF!,4,FALSE)</f>
        <v>#REF!</v>
      </c>
      <c r="AN1542" s="58" t="str">
        <f t="shared" si="537"/>
        <v/>
      </c>
      <c r="AO1542" s="58" t="str">
        <f t="shared" si="533"/>
        <v/>
      </c>
      <c r="AP1542" s="58" t="e">
        <f t="array" ref="AP1542">STDEVP(IF($AL$4:$AL$2012=AN1542,$AM$4:$AM$2012))</f>
        <v>#DIV/0!</v>
      </c>
      <c r="AQ1542" s="59" t="e">
        <f t="shared" si="538"/>
        <v>#DIV/0!</v>
      </c>
    </row>
    <row r="1543" spans="8:43" x14ac:dyDescent="0.2">
      <c r="H1543" s="63">
        <v>112.32</v>
      </c>
      <c r="I1543" s="64">
        <f t="shared" si="534"/>
        <v>112</v>
      </c>
      <c r="J1543" s="65" t="e">
        <f>VLOOKUP(H1543,FWD!$G$4:$I$128,4,FALSE)</f>
        <v>#N/A</v>
      </c>
      <c r="K1543" s="64" t="str">
        <f t="shared" si="539"/>
        <v/>
      </c>
      <c r="L1543" s="64" t="str">
        <f t="shared" si="540"/>
        <v/>
      </c>
      <c r="M1543" s="64" t="e">
        <f t="array" ref="M1543">STDEVP(IF($I$4:$I$2051=K1543,$J$4:$J$2051))</f>
        <v>#DIV/0!</v>
      </c>
      <c r="N1543" s="78" t="e">
        <f t="shared" si="535"/>
        <v>#DIV/0!</v>
      </c>
      <c r="O1543" s="38"/>
      <c r="P1543" s="38"/>
      <c r="Q1543" s="38"/>
      <c r="R1543" s="38"/>
      <c r="S1543" s="38"/>
      <c r="T1543" s="38"/>
      <c r="U1543" s="38"/>
      <c r="V1543" s="38"/>
      <c r="W1543" s="38"/>
      <c r="X1543" s="38"/>
      <c r="AK1543" s="47">
        <v>66.84</v>
      </c>
      <c r="AL1543" s="48">
        <f t="shared" si="536"/>
        <v>66</v>
      </c>
      <c r="AM1543" s="49" t="e">
        <f>VLOOKUP(AK1543,FWD!#REF!,4,FALSE)</f>
        <v>#REF!</v>
      </c>
      <c r="AN1543" s="58" t="str">
        <f t="shared" si="537"/>
        <v/>
      </c>
      <c r="AO1543" s="58" t="str">
        <f t="shared" si="533"/>
        <v/>
      </c>
      <c r="AP1543" s="58" t="e">
        <f t="array" ref="AP1543">STDEVP(IF($AL$4:$AL$2012=AN1543,$AM$4:$AM$2012))</f>
        <v>#DIV/0!</v>
      </c>
      <c r="AQ1543" s="59" t="e">
        <f t="shared" si="538"/>
        <v>#DIV/0!</v>
      </c>
    </row>
    <row r="1544" spans="8:43" x14ac:dyDescent="0.2">
      <c r="H1544" s="63">
        <v>112.36</v>
      </c>
      <c r="I1544" s="64">
        <f t="shared" si="534"/>
        <v>112</v>
      </c>
      <c r="J1544" s="65" t="e">
        <f>VLOOKUP(H1544,FWD!$G$4:$I$128,4,FALSE)</f>
        <v>#N/A</v>
      </c>
      <c r="K1544" s="64" t="str">
        <f t="shared" si="539"/>
        <v/>
      </c>
      <c r="L1544" s="64" t="str">
        <f t="shared" si="540"/>
        <v/>
      </c>
      <c r="M1544" s="64" t="e">
        <f t="array" ref="M1544">STDEVP(IF($I$4:$I$2051=K1544,$J$4:$J$2051))</f>
        <v>#DIV/0!</v>
      </c>
      <c r="N1544" s="78" t="e">
        <f t="shared" si="535"/>
        <v>#DIV/0!</v>
      </c>
      <c r="O1544" s="38"/>
      <c r="P1544" s="38"/>
      <c r="Q1544" s="38"/>
      <c r="R1544" s="38"/>
      <c r="S1544" s="38"/>
      <c r="T1544" s="38"/>
      <c r="U1544" s="38"/>
      <c r="V1544" s="38"/>
      <c r="W1544" s="38"/>
      <c r="X1544" s="38"/>
      <c r="AK1544" s="47">
        <v>66.8</v>
      </c>
      <c r="AL1544" s="48">
        <f t="shared" si="536"/>
        <v>66</v>
      </c>
      <c r="AM1544" s="49" t="e">
        <f>VLOOKUP(AK1544,FWD!#REF!,4,FALSE)</f>
        <v>#REF!</v>
      </c>
      <c r="AN1544" s="58" t="str">
        <f t="shared" si="537"/>
        <v/>
      </c>
      <c r="AO1544" s="58" t="str">
        <f t="shared" si="533"/>
        <v/>
      </c>
      <c r="AP1544" s="58" t="e">
        <f t="array" ref="AP1544">STDEVP(IF($AL$4:$AL$2012=AN1544,$AM$4:$AM$2012))</f>
        <v>#DIV/0!</v>
      </c>
      <c r="AQ1544" s="59" t="e">
        <f t="shared" si="538"/>
        <v>#DIV/0!</v>
      </c>
    </row>
    <row r="1545" spans="8:43" x14ac:dyDescent="0.2">
      <c r="H1545" s="63">
        <v>112.4</v>
      </c>
      <c r="I1545" s="64">
        <f t="shared" si="534"/>
        <v>112</v>
      </c>
      <c r="J1545" s="65" t="e">
        <f>VLOOKUP(H1545,FWD!$G$4:$I$128,4,FALSE)</f>
        <v>#N/A</v>
      </c>
      <c r="K1545" s="64" t="str">
        <f t="shared" si="539"/>
        <v/>
      </c>
      <c r="L1545" s="64" t="str">
        <f t="shared" si="540"/>
        <v/>
      </c>
      <c r="M1545" s="64" t="e">
        <f t="array" ref="M1545">STDEVP(IF($I$4:$I$2051=K1545,$J$4:$J$2051))</f>
        <v>#DIV/0!</v>
      </c>
      <c r="N1545" s="78" t="e">
        <f t="shared" si="535"/>
        <v>#DIV/0!</v>
      </c>
      <c r="O1545" s="38"/>
      <c r="P1545" s="38"/>
      <c r="Q1545" s="38"/>
      <c r="R1545" s="38"/>
      <c r="S1545" s="38"/>
      <c r="T1545" s="38"/>
      <c r="U1545" s="38"/>
      <c r="V1545" s="38"/>
      <c r="W1545" s="38"/>
      <c r="X1545" s="38"/>
      <c r="AK1545" s="47">
        <v>66.760000000000005</v>
      </c>
      <c r="AL1545" s="48">
        <f t="shared" si="536"/>
        <v>66</v>
      </c>
      <c r="AM1545" s="49" t="e">
        <f>VLOOKUP(AK1545,FWD!#REF!,4,FALSE)</f>
        <v>#REF!</v>
      </c>
      <c r="AN1545" s="58" t="str">
        <f t="shared" si="537"/>
        <v/>
      </c>
      <c r="AO1545" s="58" t="str">
        <f t="shared" si="533"/>
        <v/>
      </c>
      <c r="AP1545" s="58" t="e">
        <f t="array" ref="AP1545">STDEVP(IF($AL$4:$AL$2012=AN1545,$AM$4:$AM$2012))</f>
        <v>#DIV/0!</v>
      </c>
      <c r="AQ1545" s="59" t="e">
        <f t="shared" si="538"/>
        <v>#DIV/0!</v>
      </c>
    </row>
    <row r="1546" spans="8:43" x14ac:dyDescent="0.2">
      <c r="H1546" s="63">
        <v>112.44</v>
      </c>
      <c r="I1546" s="64">
        <f t="shared" si="534"/>
        <v>112</v>
      </c>
      <c r="J1546" s="65" t="e">
        <f>VLOOKUP(H1546,FWD!$G$4:$I$128,4,FALSE)</f>
        <v>#N/A</v>
      </c>
      <c r="K1546" s="64" t="str">
        <f t="shared" si="539"/>
        <v/>
      </c>
      <c r="L1546" s="64" t="str">
        <f t="shared" si="540"/>
        <v/>
      </c>
      <c r="M1546" s="64" t="e">
        <f t="array" ref="M1546">STDEVP(IF($I$4:$I$2051=K1546,$J$4:$J$2051))</f>
        <v>#DIV/0!</v>
      </c>
      <c r="N1546" s="78" t="e">
        <f t="shared" si="535"/>
        <v>#DIV/0!</v>
      </c>
      <c r="O1546" s="38"/>
      <c r="P1546" s="38"/>
      <c r="Q1546" s="38"/>
      <c r="R1546" s="38"/>
      <c r="S1546" s="38"/>
      <c r="T1546" s="38"/>
      <c r="U1546" s="38"/>
      <c r="V1546" s="38"/>
      <c r="W1546" s="38"/>
      <c r="X1546" s="38"/>
      <c r="AK1546" s="47">
        <v>66.72</v>
      </c>
      <c r="AL1546" s="48">
        <f t="shared" si="536"/>
        <v>66</v>
      </c>
      <c r="AM1546" s="49" t="e">
        <f>VLOOKUP(AK1546,FWD!#REF!,4,FALSE)</f>
        <v>#REF!</v>
      </c>
      <c r="AN1546" s="58" t="str">
        <f t="shared" si="537"/>
        <v/>
      </c>
      <c r="AO1546" s="58" t="str">
        <f t="shared" si="533"/>
        <v/>
      </c>
      <c r="AP1546" s="58" t="e">
        <f t="array" ref="AP1546">STDEVP(IF($AL$4:$AL$2012=AN1546,$AM$4:$AM$2012))</f>
        <v>#DIV/0!</v>
      </c>
      <c r="AQ1546" s="59" t="e">
        <f t="shared" si="538"/>
        <v>#DIV/0!</v>
      </c>
    </row>
    <row r="1547" spans="8:43" x14ac:dyDescent="0.2">
      <c r="H1547" s="63">
        <v>112.48</v>
      </c>
      <c r="I1547" s="64">
        <f t="shared" si="534"/>
        <v>112</v>
      </c>
      <c r="J1547" s="65" t="e">
        <f>VLOOKUP(H1547,FWD!$G$4:$I$128,4,FALSE)</f>
        <v>#N/A</v>
      </c>
      <c r="K1547" s="64" t="str">
        <f t="shared" si="539"/>
        <v/>
      </c>
      <c r="L1547" s="64" t="str">
        <f t="shared" si="540"/>
        <v/>
      </c>
      <c r="M1547" s="64" t="e">
        <f t="array" ref="M1547">STDEVP(IF($I$4:$I$2051=K1547,$J$4:$J$2051))</f>
        <v>#DIV/0!</v>
      </c>
      <c r="N1547" s="78" t="e">
        <f t="shared" si="535"/>
        <v>#DIV/0!</v>
      </c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AK1547" s="47">
        <v>66.680000000000007</v>
      </c>
      <c r="AL1547" s="48">
        <f t="shared" si="536"/>
        <v>66</v>
      </c>
      <c r="AM1547" s="49" t="e">
        <f>VLOOKUP(AK1547,FWD!#REF!,4,FALSE)</f>
        <v>#REF!</v>
      </c>
      <c r="AN1547" s="58" t="str">
        <f t="shared" si="537"/>
        <v/>
      </c>
      <c r="AO1547" s="58" t="str">
        <f t="shared" si="533"/>
        <v/>
      </c>
      <c r="AP1547" s="58" t="e">
        <f t="array" ref="AP1547">STDEVP(IF($AL$4:$AL$2012=AN1547,$AM$4:$AM$2012))</f>
        <v>#DIV/0!</v>
      </c>
      <c r="AQ1547" s="59" t="e">
        <f t="shared" si="538"/>
        <v>#DIV/0!</v>
      </c>
    </row>
    <row r="1548" spans="8:43" x14ac:dyDescent="0.2">
      <c r="H1548" s="63">
        <v>112.52</v>
      </c>
      <c r="I1548" s="64">
        <f t="shared" si="534"/>
        <v>112</v>
      </c>
      <c r="J1548" s="65" t="e">
        <f>VLOOKUP(H1548,FWD!$G$4:$I$128,4,FALSE)</f>
        <v>#N/A</v>
      </c>
      <c r="K1548" s="64" t="str">
        <f t="shared" si="539"/>
        <v/>
      </c>
      <c r="L1548" s="64" t="str">
        <f t="shared" si="540"/>
        <v/>
      </c>
      <c r="M1548" s="64" t="e">
        <f t="array" ref="M1548">STDEVP(IF($I$4:$I$2051=K1548,$J$4:$J$2051))</f>
        <v>#DIV/0!</v>
      </c>
      <c r="N1548" s="78" t="e">
        <f t="shared" si="535"/>
        <v>#DIV/0!</v>
      </c>
      <c r="O1548" s="38"/>
      <c r="P1548" s="38"/>
      <c r="Q1548" s="38"/>
      <c r="R1548" s="38"/>
      <c r="S1548" s="38"/>
      <c r="T1548" s="38"/>
      <c r="U1548" s="38"/>
      <c r="V1548" s="38"/>
      <c r="W1548" s="38"/>
      <c r="X1548" s="38"/>
      <c r="AK1548" s="47">
        <v>66.64</v>
      </c>
      <c r="AL1548" s="48">
        <f t="shared" si="536"/>
        <v>66</v>
      </c>
      <c r="AM1548" s="49" t="e">
        <f>VLOOKUP(AK1548,FWD!#REF!,4,FALSE)</f>
        <v>#REF!</v>
      </c>
      <c r="AN1548" s="58" t="str">
        <f t="shared" si="537"/>
        <v/>
      </c>
      <c r="AO1548" s="58" t="str">
        <f t="shared" si="533"/>
        <v/>
      </c>
      <c r="AP1548" s="58" t="e">
        <f t="array" ref="AP1548">STDEVP(IF($AL$4:$AL$2012=AN1548,$AM$4:$AM$2012))</f>
        <v>#DIV/0!</v>
      </c>
      <c r="AQ1548" s="59" t="e">
        <f t="shared" si="538"/>
        <v>#DIV/0!</v>
      </c>
    </row>
    <row r="1549" spans="8:43" x14ac:dyDescent="0.2">
      <c r="H1549" s="63">
        <v>112.56</v>
      </c>
      <c r="I1549" s="64">
        <f t="shared" si="534"/>
        <v>112</v>
      </c>
      <c r="J1549" s="65" t="e">
        <f>VLOOKUP(H1549,FWD!$G$4:$I$128,4,FALSE)</f>
        <v>#N/A</v>
      </c>
      <c r="K1549" s="64" t="str">
        <f t="shared" si="539"/>
        <v/>
      </c>
      <c r="L1549" s="64" t="str">
        <f t="shared" si="540"/>
        <v/>
      </c>
      <c r="M1549" s="64" t="e">
        <f t="array" ref="M1549">STDEVP(IF($I$4:$I$2051=K1549,$J$4:$J$2051))</f>
        <v>#DIV/0!</v>
      </c>
      <c r="N1549" s="78" t="e">
        <f t="shared" si="535"/>
        <v>#DIV/0!</v>
      </c>
      <c r="O1549" s="38"/>
      <c r="P1549" s="38"/>
      <c r="Q1549" s="38"/>
      <c r="R1549" s="38"/>
      <c r="S1549" s="38"/>
      <c r="T1549" s="38"/>
      <c r="U1549" s="38"/>
      <c r="V1549" s="38"/>
      <c r="W1549" s="38"/>
      <c r="X1549" s="38"/>
      <c r="AK1549" s="47">
        <v>66.599999999999994</v>
      </c>
      <c r="AL1549" s="48">
        <f t="shared" si="536"/>
        <v>66</v>
      </c>
      <c r="AM1549" s="49" t="e">
        <f>VLOOKUP(AK1549,FWD!#REF!,4,FALSE)</f>
        <v>#REF!</v>
      </c>
      <c r="AN1549" s="58" t="str">
        <f t="shared" si="537"/>
        <v/>
      </c>
      <c r="AO1549" s="58" t="str">
        <f t="shared" si="533"/>
        <v/>
      </c>
      <c r="AP1549" s="58" t="e">
        <f t="array" ref="AP1549">STDEVP(IF($AL$4:$AL$2012=AN1549,$AM$4:$AM$2012))</f>
        <v>#DIV/0!</v>
      </c>
      <c r="AQ1549" s="59" t="e">
        <f t="shared" si="538"/>
        <v>#DIV/0!</v>
      </c>
    </row>
    <row r="1550" spans="8:43" x14ac:dyDescent="0.2">
      <c r="H1550" s="63">
        <v>112.6</v>
      </c>
      <c r="I1550" s="64">
        <f t="shared" si="534"/>
        <v>112</v>
      </c>
      <c r="J1550" s="65" t="e">
        <f>VLOOKUP(H1550,FWD!$G$4:$I$128,4,FALSE)</f>
        <v>#N/A</v>
      </c>
      <c r="K1550" s="64" t="str">
        <f t="shared" si="539"/>
        <v/>
      </c>
      <c r="L1550" s="64" t="str">
        <f t="shared" si="540"/>
        <v/>
      </c>
      <c r="M1550" s="64" t="e">
        <f t="array" ref="M1550">STDEVP(IF($I$4:$I$2051=K1550,$J$4:$J$2051))</f>
        <v>#DIV/0!</v>
      </c>
      <c r="N1550" s="78" t="e">
        <f t="shared" si="535"/>
        <v>#DIV/0!</v>
      </c>
      <c r="O1550" s="38"/>
      <c r="P1550" s="38"/>
      <c r="Q1550" s="38"/>
      <c r="R1550" s="38"/>
      <c r="S1550" s="38"/>
      <c r="T1550" s="38"/>
      <c r="U1550" s="38"/>
      <c r="V1550" s="38"/>
      <c r="W1550" s="38"/>
      <c r="X1550" s="38"/>
      <c r="AK1550" s="47">
        <v>66.56</v>
      </c>
      <c r="AL1550" s="48">
        <f t="shared" si="536"/>
        <v>66</v>
      </c>
      <c r="AM1550" s="49" t="e">
        <f>VLOOKUP(AK1550,FWD!#REF!,4,FALSE)</f>
        <v>#REF!</v>
      </c>
      <c r="AN1550" s="58" t="str">
        <f t="shared" si="537"/>
        <v/>
      </c>
      <c r="AO1550" s="58" t="str">
        <f t="shared" si="533"/>
        <v/>
      </c>
      <c r="AP1550" s="58" t="e">
        <f t="array" ref="AP1550">STDEVP(IF($AL$4:$AL$2012=AN1550,$AM$4:$AM$2012))</f>
        <v>#DIV/0!</v>
      </c>
      <c r="AQ1550" s="59" t="e">
        <f t="shared" si="538"/>
        <v>#DIV/0!</v>
      </c>
    </row>
    <row r="1551" spans="8:43" x14ac:dyDescent="0.2">
      <c r="H1551" s="63">
        <v>112.64</v>
      </c>
      <c r="I1551" s="64">
        <f t="shared" si="534"/>
        <v>112</v>
      </c>
      <c r="J1551" s="65" t="e">
        <f>VLOOKUP(H1551,FWD!$G$4:$I$128,4,FALSE)</f>
        <v>#N/A</v>
      </c>
      <c r="K1551" s="64" t="str">
        <f t="shared" si="539"/>
        <v/>
      </c>
      <c r="L1551" s="64" t="str">
        <f t="shared" si="540"/>
        <v/>
      </c>
      <c r="M1551" s="64" t="e">
        <f t="array" ref="M1551">STDEVP(IF($I$4:$I$2051=K1551,$J$4:$J$2051))</f>
        <v>#DIV/0!</v>
      </c>
      <c r="N1551" s="78" t="e">
        <f t="shared" si="535"/>
        <v>#DIV/0!</v>
      </c>
      <c r="O1551" s="38"/>
      <c r="P1551" s="38"/>
      <c r="Q1551" s="38"/>
      <c r="R1551" s="38"/>
      <c r="S1551" s="38"/>
      <c r="T1551" s="38"/>
      <c r="U1551" s="38"/>
      <c r="V1551" s="38"/>
      <c r="W1551" s="38"/>
      <c r="X1551" s="38"/>
      <c r="AK1551" s="47">
        <v>66.52</v>
      </c>
      <c r="AL1551" s="48">
        <f t="shared" si="536"/>
        <v>66</v>
      </c>
      <c r="AM1551" s="49" t="e">
        <f>VLOOKUP(AK1551,FWD!#REF!,4,FALSE)</f>
        <v>#REF!</v>
      </c>
      <c r="AN1551" s="58" t="str">
        <f t="shared" si="537"/>
        <v/>
      </c>
      <c r="AO1551" s="58" t="str">
        <f t="shared" si="533"/>
        <v/>
      </c>
      <c r="AP1551" s="58" t="e">
        <f t="array" ref="AP1551">STDEVP(IF($AL$4:$AL$2012=AN1551,$AM$4:$AM$2012))</f>
        <v>#DIV/0!</v>
      </c>
      <c r="AQ1551" s="59" t="e">
        <f t="shared" si="538"/>
        <v>#DIV/0!</v>
      </c>
    </row>
    <row r="1552" spans="8:43" x14ac:dyDescent="0.2">
      <c r="H1552" s="63">
        <v>112.68</v>
      </c>
      <c r="I1552" s="64">
        <f t="shared" si="534"/>
        <v>112</v>
      </c>
      <c r="J1552" s="65" t="e">
        <f>VLOOKUP(H1552,FWD!$G$4:$I$128,4,FALSE)</f>
        <v>#N/A</v>
      </c>
      <c r="K1552" s="64" t="str">
        <f t="shared" si="539"/>
        <v/>
      </c>
      <c r="L1552" s="64" t="str">
        <f t="shared" si="540"/>
        <v/>
      </c>
      <c r="M1552" s="64" t="e">
        <f t="array" ref="M1552">STDEVP(IF($I$4:$I$2051=K1552,$J$4:$J$2051))</f>
        <v>#DIV/0!</v>
      </c>
      <c r="N1552" s="78" t="e">
        <f t="shared" si="535"/>
        <v>#DIV/0!</v>
      </c>
      <c r="O1552" s="38"/>
      <c r="P1552" s="38"/>
      <c r="Q1552" s="38"/>
      <c r="R1552" s="38"/>
      <c r="S1552" s="38"/>
      <c r="T1552" s="38"/>
      <c r="U1552" s="38"/>
      <c r="V1552" s="38"/>
      <c r="W1552" s="38"/>
      <c r="X1552" s="38"/>
      <c r="AK1552" s="47">
        <v>66.48</v>
      </c>
      <c r="AL1552" s="48">
        <f t="shared" si="536"/>
        <v>66</v>
      </c>
      <c r="AM1552" s="49" t="e">
        <f>VLOOKUP(AK1552,FWD!#REF!,4,FALSE)</f>
        <v>#REF!</v>
      </c>
      <c r="AN1552" s="58" t="str">
        <f t="shared" si="537"/>
        <v/>
      </c>
      <c r="AO1552" s="58" t="str">
        <f t="shared" si="533"/>
        <v/>
      </c>
      <c r="AP1552" s="58" t="e">
        <f t="array" ref="AP1552">STDEVP(IF($AL$4:$AL$2012=AN1552,$AM$4:$AM$2012))</f>
        <v>#DIV/0!</v>
      </c>
      <c r="AQ1552" s="59" t="e">
        <f t="shared" si="538"/>
        <v>#DIV/0!</v>
      </c>
    </row>
    <row r="1553" spans="8:43" x14ac:dyDescent="0.2">
      <c r="H1553" s="63">
        <v>112.72</v>
      </c>
      <c r="I1553" s="64">
        <f t="shared" si="534"/>
        <v>112</v>
      </c>
      <c r="J1553" s="65" t="e">
        <f>VLOOKUP(H1553,FWD!$G$4:$I$128,4,FALSE)</f>
        <v>#N/A</v>
      </c>
      <c r="K1553" s="64" t="str">
        <f t="shared" si="539"/>
        <v/>
      </c>
      <c r="L1553" s="64" t="str">
        <f t="shared" si="540"/>
        <v/>
      </c>
      <c r="M1553" s="64" t="e">
        <f t="array" ref="M1553">STDEVP(IF($I$4:$I$2051=K1553,$J$4:$J$2051))</f>
        <v>#DIV/0!</v>
      </c>
      <c r="N1553" s="78" t="e">
        <f t="shared" si="535"/>
        <v>#DIV/0!</v>
      </c>
      <c r="O1553" s="38"/>
      <c r="P1553" s="38"/>
      <c r="Q1553" s="38"/>
      <c r="R1553" s="38"/>
      <c r="S1553" s="38"/>
      <c r="T1553" s="38"/>
      <c r="U1553" s="38"/>
      <c r="V1553" s="38"/>
      <c r="W1553" s="38"/>
      <c r="X1553" s="38"/>
      <c r="AK1553" s="47">
        <v>66.44</v>
      </c>
      <c r="AL1553" s="48">
        <f t="shared" si="536"/>
        <v>66</v>
      </c>
      <c r="AM1553" s="49" t="e">
        <f>VLOOKUP(AK1553,FWD!#REF!,4,FALSE)</f>
        <v>#REF!</v>
      </c>
      <c r="AN1553" s="58" t="str">
        <f t="shared" si="537"/>
        <v/>
      </c>
      <c r="AO1553" s="58" t="str">
        <f t="shared" ref="AO1553:AO1616" si="541">IF(AN1553="","",AVERAGEIF($AL$4:$AL$2012,AN1553,$AM$4:$AM$2012))</f>
        <v/>
      </c>
      <c r="AP1553" s="58" t="e">
        <f t="array" ref="AP1553">STDEVP(IF($AL$4:$AL$2012=AN1553,$AM$4:$AM$2012))</f>
        <v>#DIV/0!</v>
      </c>
      <c r="AQ1553" s="59" t="e">
        <f t="shared" si="538"/>
        <v>#DIV/0!</v>
      </c>
    </row>
    <row r="1554" spans="8:43" x14ac:dyDescent="0.2">
      <c r="H1554" s="63">
        <v>112.76</v>
      </c>
      <c r="I1554" s="64">
        <f t="shared" si="534"/>
        <v>112</v>
      </c>
      <c r="J1554" s="65" t="e">
        <f>VLOOKUP(H1554,FWD!$G$4:$I$128,4,FALSE)</f>
        <v>#N/A</v>
      </c>
      <c r="K1554" s="64" t="str">
        <f t="shared" si="539"/>
        <v/>
      </c>
      <c r="L1554" s="64" t="str">
        <f t="shared" si="540"/>
        <v/>
      </c>
      <c r="M1554" s="64" t="e">
        <f t="array" ref="M1554">STDEVP(IF($I$4:$I$2051=K1554,$J$4:$J$2051))</f>
        <v>#DIV/0!</v>
      </c>
      <c r="N1554" s="78" t="e">
        <f t="shared" si="535"/>
        <v>#DIV/0!</v>
      </c>
      <c r="O1554" s="38"/>
      <c r="P1554" s="38"/>
      <c r="Q1554" s="38"/>
      <c r="R1554" s="38"/>
      <c r="S1554" s="38"/>
      <c r="T1554" s="38"/>
      <c r="U1554" s="38"/>
      <c r="V1554" s="38"/>
      <c r="W1554" s="38"/>
      <c r="X1554" s="38"/>
      <c r="AK1554" s="47">
        <v>66.400000000000006</v>
      </c>
      <c r="AL1554" s="48">
        <f t="shared" si="536"/>
        <v>66</v>
      </c>
      <c r="AM1554" s="49" t="e">
        <f>VLOOKUP(AK1554,FWD!#REF!,4,FALSE)</f>
        <v>#REF!</v>
      </c>
      <c r="AN1554" s="58" t="str">
        <f t="shared" si="537"/>
        <v/>
      </c>
      <c r="AO1554" s="58" t="str">
        <f t="shared" si="541"/>
        <v/>
      </c>
      <c r="AP1554" s="58" t="e">
        <f t="array" ref="AP1554">STDEVP(IF($AL$4:$AL$2012=AN1554,$AM$4:$AM$2012))</f>
        <v>#DIV/0!</v>
      </c>
      <c r="AQ1554" s="59" t="e">
        <f t="shared" si="538"/>
        <v>#DIV/0!</v>
      </c>
    </row>
    <row r="1555" spans="8:43" x14ac:dyDescent="0.2">
      <c r="H1555" s="63">
        <v>112.8</v>
      </c>
      <c r="I1555" s="64">
        <f t="shared" si="534"/>
        <v>112</v>
      </c>
      <c r="J1555" s="65" t="e">
        <f>VLOOKUP(H1555,FWD!$G$4:$I$128,4,FALSE)</f>
        <v>#N/A</v>
      </c>
      <c r="K1555" s="64" t="str">
        <f t="shared" si="539"/>
        <v/>
      </c>
      <c r="L1555" s="64" t="str">
        <f t="shared" si="540"/>
        <v/>
      </c>
      <c r="M1555" s="64" t="e">
        <f t="array" ref="M1555">STDEVP(IF($I$4:$I$2051=K1555,$J$4:$J$2051))</f>
        <v>#DIV/0!</v>
      </c>
      <c r="N1555" s="78" t="e">
        <f t="shared" si="535"/>
        <v>#DIV/0!</v>
      </c>
      <c r="O1555" s="38"/>
      <c r="P1555" s="38"/>
      <c r="Q1555" s="38"/>
      <c r="R1555" s="38"/>
      <c r="S1555" s="38"/>
      <c r="T1555" s="38"/>
      <c r="U1555" s="38"/>
      <c r="V1555" s="38"/>
      <c r="W1555" s="38"/>
      <c r="X1555" s="38"/>
      <c r="AK1555" s="47">
        <v>66.36</v>
      </c>
      <c r="AL1555" s="48">
        <f t="shared" si="536"/>
        <v>66</v>
      </c>
      <c r="AM1555" s="49" t="e">
        <f>VLOOKUP(AK1555,FWD!#REF!,4,FALSE)</f>
        <v>#REF!</v>
      </c>
      <c r="AN1555" s="58" t="str">
        <f t="shared" si="537"/>
        <v/>
      </c>
      <c r="AO1555" s="58" t="str">
        <f t="shared" si="541"/>
        <v/>
      </c>
      <c r="AP1555" s="58" t="e">
        <f t="array" ref="AP1555">STDEVP(IF($AL$4:$AL$2012=AN1555,$AM$4:$AM$2012))</f>
        <v>#DIV/0!</v>
      </c>
      <c r="AQ1555" s="59" t="e">
        <f t="shared" si="538"/>
        <v>#DIV/0!</v>
      </c>
    </row>
    <row r="1556" spans="8:43" x14ac:dyDescent="0.2">
      <c r="H1556" s="63">
        <v>112.84</v>
      </c>
      <c r="I1556" s="64">
        <f t="shared" si="534"/>
        <v>112</v>
      </c>
      <c r="J1556" s="65" t="e">
        <f>VLOOKUP(H1556,FWD!$G$4:$I$128,4,FALSE)</f>
        <v>#N/A</v>
      </c>
      <c r="K1556" s="64" t="str">
        <f t="shared" si="539"/>
        <v/>
      </c>
      <c r="L1556" s="64" t="str">
        <f t="shared" si="540"/>
        <v/>
      </c>
      <c r="M1556" s="64" t="e">
        <f t="array" ref="M1556">STDEVP(IF($I$4:$I$2051=K1556,$J$4:$J$2051))</f>
        <v>#DIV/0!</v>
      </c>
      <c r="N1556" s="78" t="e">
        <f t="shared" si="535"/>
        <v>#DIV/0!</v>
      </c>
      <c r="O1556" s="38"/>
      <c r="P1556" s="38"/>
      <c r="Q1556" s="38"/>
      <c r="R1556" s="38"/>
      <c r="S1556" s="38"/>
      <c r="T1556" s="38"/>
      <c r="U1556" s="38"/>
      <c r="V1556" s="38"/>
      <c r="W1556" s="38"/>
      <c r="X1556" s="38"/>
      <c r="AK1556" s="47">
        <v>66.319999999999993</v>
      </c>
      <c r="AL1556" s="48">
        <f t="shared" si="536"/>
        <v>66</v>
      </c>
      <c r="AM1556" s="49" t="e">
        <f>VLOOKUP(AK1556,FWD!#REF!,4,FALSE)</f>
        <v>#REF!</v>
      </c>
      <c r="AN1556" s="58" t="str">
        <f t="shared" si="537"/>
        <v/>
      </c>
      <c r="AO1556" s="58" t="str">
        <f t="shared" si="541"/>
        <v/>
      </c>
      <c r="AP1556" s="58" t="e">
        <f t="array" ref="AP1556">STDEVP(IF($AL$4:$AL$2012=AN1556,$AM$4:$AM$2012))</f>
        <v>#DIV/0!</v>
      </c>
      <c r="AQ1556" s="59" t="e">
        <f t="shared" si="538"/>
        <v>#DIV/0!</v>
      </c>
    </row>
    <row r="1557" spans="8:43" x14ac:dyDescent="0.2">
      <c r="H1557" s="63">
        <v>112.88</v>
      </c>
      <c r="I1557" s="64">
        <f t="shared" si="534"/>
        <v>112</v>
      </c>
      <c r="J1557" s="65" t="e">
        <f>VLOOKUP(H1557,FWD!$G$4:$I$128,4,FALSE)</f>
        <v>#N/A</v>
      </c>
      <c r="K1557" s="64" t="str">
        <f t="shared" si="539"/>
        <v/>
      </c>
      <c r="L1557" s="64" t="str">
        <f t="shared" si="540"/>
        <v/>
      </c>
      <c r="M1557" s="64" t="e">
        <f t="array" ref="M1557">STDEVP(IF($I$4:$I$2051=K1557,$J$4:$J$2051))</f>
        <v>#DIV/0!</v>
      </c>
      <c r="N1557" s="78" t="e">
        <f t="shared" si="535"/>
        <v>#DIV/0!</v>
      </c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AK1557" s="47">
        <v>66.28</v>
      </c>
      <c r="AL1557" s="48">
        <f t="shared" si="536"/>
        <v>66</v>
      </c>
      <c r="AM1557" s="49" t="e">
        <f>VLOOKUP(AK1557,FWD!#REF!,4,FALSE)</f>
        <v>#REF!</v>
      </c>
      <c r="AN1557" s="58" t="str">
        <f t="shared" si="537"/>
        <v/>
      </c>
      <c r="AO1557" s="58" t="str">
        <f t="shared" si="541"/>
        <v/>
      </c>
      <c r="AP1557" s="58" t="e">
        <f t="array" ref="AP1557">STDEVP(IF($AL$4:$AL$2012=AN1557,$AM$4:$AM$2012))</f>
        <v>#DIV/0!</v>
      </c>
      <c r="AQ1557" s="59" t="e">
        <f t="shared" si="538"/>
        <v>#DIV/0!</v>
      </c>
    </row>
    <row r="1558" spans="8:43" x14ac:dyDescent="0.2">
      <c r="H1558" s="63">
        <v>112.92</v>
      </c>
      <c r="I1558" s="64">
        <f t="shared" si="534"/>
        <v>112</v>
      </c>
      <c r="J1558" s="65" t="e">
        <f>VLOOKUP(H1558,FWD!$G$4:$I$128,4,FALSE)</f>
        <v>#N/A</v>
      </c>
      <c r="K1558" s="64" t="str">
        <f t="shared" si="539"/>
        <v/>
      </c>
      <c r="L1558" s="64" t="str">
        <f t="shared" si="540"/>
        <v/>
      </c>
      <c r="M1558" s="64" t="e">
        <f t="array" ref="M1558">STDEVP(IF($I$4:$I$2051=K1558,$J$4:$J$2051))</f>
        <v>#DIV/0!</v>
      </c>
      <c r="N1558" s="78" t="e">
        <f t="shared" si="535"/>
        <v>#DIV/0!</v>
      </c>
      <c r="O1558" s="38"/>
      <c r="P1558" s="38"/>
      <c r="Q1558" s="38"/>
      <c r="R1558" s="38"/>
      <c r="S1558" s="38"/>
      <c r="T1558" s="38"/>
      <c r="U1558" s="38"/>
      <c r="V1558" s="38"/>
      <c r="W1558" s="38"/>
      <c r="X1558" s="38"/>
      <c r="AK1558" s="47">
        <v>66.239999999999995</v>
      </c>
      <c r="AL1558" s="48">
        <f t="shared" si="536"/>
        <v>66</v>
      </c>
      <c r="AM1558" s="49" t="e">
        <f>VLOOKUP(AK1558,FWD!#REF!,4,FALSE)</f>
        <v>#REF!</v>
      </c>
      <c r="AN1558" s="58" t="str">
        <f t="shared" si="537"/>
        <v/>
      </c>
      <c r="AO1558" s="58" t="str">
        <f t="shared" si="541"/>
        <v/>
      </c>
      <c r="AP1558" s="58" t="e">
        <f t="array" ref="AP1558">STDEVP(IF($AL$4:$AL$2012=AN1558,$AM$4:$AM$2012))</f>
        <v>#DIV/0!</v>
      </c>
      <c r="AQ1558" s="59" t="e">
        <f t="shared" si="538"/>
        <v>#DIV/0!</v>
      </c>
    </row>
    <row r="1559" spans="8:43" x14ac:dyDescent="0.2">
      <c r="H1559" s="63">
        <v>112.96</v>
      </c>
      <c r="I1559" s="64">
        <f t="shared" si="534"/>
        <v>112</v>
      </c>
      <c r="J1559" s="65" t="e">
        <f>VLOOKUP(H1559,FWD!$G$4:$I$128,4,FALSE)</f>
        <v>#N/A</v>
      </c>
      <c r="K1559" s="64">
        <f t="shared" si="539"/>
        <v>112</v>
      </c>
      <c r="L1559" s="64" t="e">
        <f t="shared" si="540"/>
        <v>#N/A</v>
      </c>
      <c r="M1559" s="64" t="e">
        <f t="array" ref="M1559">STDEVP(IF($I$4:$I$2051=K1559,$J$4:$J$2051))</f>
        <v>#N/A</v>
      </c>
      <c r="N1559" s="78" t="e">
        <f t="shared" si="535"/>
        <v>#N/A</v>
      </c>
      <c r="O1559" s="38"/>
      <c r="P1559" s="38"/>
      <c r="Q1559" s="38"/>
      <c r="R1559" s="38"/>
      <c r="S1559" s="38"/>
      <c r="T1559" s="38"/>
      <c r="U1559" s="38"/>
      <c r="V1559" s="38"/>
      <c r="W1559" s="38"/>
      <c r="X1559" s="38"/>
      <c r="AK1559" s="47">
        <v>66.2</v>
      </c>
      <c r="AL1559" s="48">
        <f t="shared" si="536"/>
        <v>66</v>
      </c>
      <c r="AM1559" s="49" t="e">
        <f>VLOOKUP(AK1559,FWD!#REF!,4,FALSE)</f>
        <v>#REF!</v>
      </c>
      <c r="AN1559" s="58" t="str">
        <f t="shared" si="537"/>
        <v/>
      </c>
      <c r="AO1559" s="58" t="str">
        <f t="shared" si="541"/>
        <v/>
      </c>
      <c r="AP1559" s="58" t="e">
        <f t="array" ref="AP1559">STDEVP(IF($AL$4:$AL$2012=AN1559,$AM$4:$AM$2012))</f>
        <v>#DIV/0!</v>
      </c>
      <c r="AQ1559" s="59" t="e">
        <f t="shared" si="538"/>
        <v>#DIV/0!</v>
      </c>
    </row>
    <row r="1560" spans="8:43" x14ac:dyDescent="0.2">
      <c r="H1560" s="63">
        <v>113</v>
      </c>
      <c r="I1560" s="64">
        <f t="shared" si="534"/>
        <v>113</v>
      </c>
      <c r="J1560" s="65" t="e">
        <f>VLOOKUP(H1560,FWD!$G$4:$I$128,4,FALSE)</f>
        <v>#N/A</v>
      </c>
      <c r="K1560" s="64" t="str">
        <f t="shared" si="539"/>
        <v/>
      </c>
      <c r="L1560" s="64" t="str">
        <f t="shared" si="540"/>
        <v/>
      </c>
      <c r="M1560" s="64" t="e">
        <f t="array" ref="M1560">STDEVP(IF($I$4:$I$2051=K1560,$J$4:$J$2051))</f>
        <v>#DIV/0!</v>
      </c>
      <c r="N1560" s="78" t="e">
        <f t="shared" si="535"/>
        <v>#DIV/0!</v>
      </c>
      <c r="O1560" s="38"/>
      <c r="P1560" s="38"/>
      <c r="Q1560" s="38"/>
      <c r="R1560" s="38"/>
      <c r="S1560" s="38"/>
      <c r="T1560" s="38"/>
      <c r="U1560" s="38"/>
      <c r="V1560" s="38"/>
      <c r="W1560" s="38"/>
      <c r="X1560" s="38"/>
      <c r="AK1560" s="47">
        <v>66.16</v>
      </c>
      <c r="AL1560" s="48">
        <f t="shared" si="536"/>
        <v>66</v>
      </c>
      <c r="AM1560" s="49" t="e">
        <f>VLOOKUP(AK1560,FWD!#REF!,4,FALSE)</f>
        <v>#REF!</v>
      </c>
      <c r="AN1560" s="58" t="str">
        <f t="shared" si="537"/>
        <v/>
      </c>
      <c r="AO1560" s="58" t="str">
        <f t="shared" si="541"/>
        <v/>
      </c>
      <c r="AP1560" s="58" t="e">
        <f t="array" ref="AP1560">STDEVP(IF($AL$4:$AL$2012=AN1560,$AM$4:$AM$2012))</f>
        <v>#DIV/0!</v>
      </c>
      <c r="AQ1560" s="59" t="e">
        <f t="shared" si="538"/>
        <v>#DIV/0!</v>
      </c>
    </row>
    <row r="1561" spans="8:43" x14ac:dyDescent="0.2">
      <c r="H1561" s="63">
        <v>113.04</v>
      </c>
      <c r="I1561" s="64">
        <f t="shared" si="534"/>
        <v>113</v>
      </c>
      <c r="J1561" s="65" t="e">
        <f>VLOOKUP(H1561,FWD!$G$4:$I$128,4,FALSE)</f>
        <v>#N/A</v>
      </c>
      <c r="K1561" s="64" t="str">
        <f t="shared" si="539"/>
        <v/>
      </c>
      <c r="L1561" s="64" t="str">
        <f t="shared" si="540"/>
        <v/>
      </c>
      <c r="M1561" s="64" t="e">
        <f t="array" ref="M1561">STDEVP(IF($I$4:$I$2051=K1561,$J$4:$J$2051))</f>
        <v>#DIV/0!</v>
      </c>
      <c r="N1561" s="78" t="e">
        <f t="shared" si="535"/>
        <v>#DIV/0!</v>
      </c>
      <c r="O1561" s="38"/>
      <c r="P1561" s="38"/>
      <c r="Q1561" s="38"/>
      <c r="R1561" s="38"/>
      <c r="S1561" s="38"/>
      <c r="T1561" s="38"/>
      <c r="U1561" s="38"/>
      <c r="V1561" s="38"/>
      <c r="W1561" s="38"/>
      <c r="X1561" s="38"/>
      <c r="AK1561" s="47">
        <v>66.12</v>
      </c>
      <c r="AL1561" s="48">
        <f t="shared" si="536"/>
        <v>66</v>
      </c>
      <c r="AM1561" s="49" t="e">
        <f>VLOOKUP(AK1561,FWD!#REF!,4,FALSE)</f>
        <v>#REF!</v>
      </c>
      <c r="AN1561" s="58" t="str">
        <f t="shared" si="537"/>
        <v/>
      </c>
      <c r="AO1561" s="58" t="str">
        <f t="shared" si="541"/>
        <v/>
      </c>
      <c r="AP1561" s="58" t="e">
        <f t="array" ref="AP1561">STDEVP(IF($AL$4:$AL$2012=AN1561,$AM$4:$AM$2012))</f>
        <v>#DIV/0!</v>
      </c>
      <c r="AQ1561" s="59" t="e">
        <f t="shared" si="538"/>
        <v>#DIV/0!</v>
      </c>
    </row>
    <row r="1562" spans="8:43" x14ac:dyDescent="0.2">
      <c r="H1562" s="63">
        <v>113.08</v>
      </c>
      <c r="I1562" s="64">
        <f t="shared" si="534"/>
        <v>113</v>
      </c>
      <c r="J1562" s="65" t="e">
        <f>VLOOKUP(H1562,FWD!$G$4:$I$128,4,FALSE)</f>
        <v>#N/A</v>
      </c>
      <c r="K1562" s="64" t="str">
        <f t="shared" si="539"/>
        <v/>
      </c>
      <c r="L1562" s="64" t="str">
        <f t="shared" si="540"/>
        <v/>
      </c>
      <c r="M1562" s="64" t="e">
        <f t="array" ref="M1562">STDEVP(IF($I$4:$I$2051=K1562,$J$4:$J$2051))</f>
        <v>#DIV/0!</v>
      </c>
      <c r="N1562" s="78" t="e">
        <f t="shared" si="535"/>
        <v>#DIV/0!</v>
      </c>
      <c r="O1562" s="38"/>
      <c r="P1562" s="38"/>
      <c r="Q1562" s="38"/>
      <c r="R1562" s="38"/>
      <c r="S1562" s="38"/>
      <c r="T1562" s="38"/>
      <c r="U1562" s="38"/>
      <c r="V1562" s="38"/>
      <c r="W1562" s="38"/>
      <c r="X1562" s="38"/>
      <c r="AK1562" s="47">
        <v>66.040000000000006</v>
      </c>
      <c r="AL1562" s="48">
        <f t="shared" si="536"/>
        <v>66</v>
      </c>
      <c r="AM1562" s="49" t="e">
        <f>VLOOKUP(AK1562,FWD!#REF!,4,FALSE)</f>
        <v>#REF!</v>
      </c>
      <c r="AN1562" s="58" t="str">
        <f t="shared" si="537"/>
        <v/>
      </c>
      <c r="AO1562" s="58" t="str">
        <f t="shared" si="541"/>
        <v/>
      </c>
      <c r="AP1562" s="58" t="e">
        <f t="array" ref="AP1562">STDEVP(IF($AL$4:$AL$2012=AN1562,$AM$4:$AM$2012))</f>
        <v>#DIV/0!</v>
      </c>
      <c r="AQ1562" s="59" t="e">
        <f t="shared" si="538"/>
        <v>#DIV/0!</v>
      </c>
    </row>
    <row r="1563" spans="8:43" x14ac:dyDescent="0.2">
      <c r="H1563" s="63">
        <v>113.12</v>
      </c>
      <c r="I1563" s="64">
        <f t="shared" si="534"/>
        <v>113</v>
      </c>
      <c r="J1563" s="65" t="e">
        <f>VLOOKUP(H1563,FWD!$G$4:$I$128,4,FALSE)</f>
        <v>#N/A</v>
      </c>
      <c r="K1563" s="64" t="str">
        <f t="shared" si="539"/>
        <v/>
      </c>
      <c r="L1563" s="64" t="str">
        <f t="shared" si="540"/>
        <v/>
      </c>
      <c r="M1563" s="64" t="e">
        <f t="array" ref="M1563">STDEVP(IF($I$4:$I$2051=K1563,$J$4:$J$2051))</f>
        <v>#DIV/0!</v>
      </c>
      <c r="N1563" s="78" t="e">
        <f t="shared" si="535"/>
        <v>#DIV/0!</v>
      </c>
      <c r="O1563" s="38"/>
      <c r="P1563" s="38"/>
      <c r="Q1563" s="38"/>
      <c r="R1563" s="38"/>
      <c r="S1563" s="38"/>
      <c r="T1563" s="38"/>
      <c r="U1563" s="38"/>
      <c r="V1563" s="38"/>
      <c r="W1563" s="38"/>
      <c r="X1563" s="38"/>
      <c r="AK1563" s="47">
        <v>66</v>
      </c>
      <c r="AL1563" s="48">
        <f t="shared" si="536"/>
        <v>66</v>
      </c>
      <c r="AM1563" s="49" t="e">
        <f>VLOOKUP(AK1563,FWD!#REF!,4,FALSE)</f>
        <v>#REF!</v>
      </c>
      <c r="AN1563" s="58">
        <f t="shared" si="537"/>
        <v>66</v>
      </c>
      <c r="AO1563" s="58" t="e">
        <f t="shared" si="541"/>
        <v>#REF!</v>
      </c>
      <c r="AP1563" s="58" t="e">
        <f t="array" ref="AP1563">STDEVP(IF($AL$4:$AL$2012=AN1563,$AM$4:$AM$2012))</f>
        <v>#REF!</v>
      </c>
      <c r="AQ1563" s="59" t="e">
        <f t="shared" si="538"/>
        <v>#REF!</v>
      </c>
    </row>
    <row r="1564" spans="8:43" x14ac:dyDescent="0.2">
      <c r="H1564" s="63">
        <v>113.16</v>
      </c>
      <c r="I1564" s="64">
        <f t="shared" si="534"/>
        <v>113</v>
      </c>
      <c r="J1564" s="65" t="e">
        <f>VLOOKUP(H1564,FWD!$G$4:$I$128,4,FALSE)</f>
        <v>#N/A</v>
      </c>
      <c r="K1564" s="64" t="str">
        <f t="shared" si="539"/>
        <v/>
      </c>
      <c r="L1564" s="64" t="str">
        <f t="shared" si="540"/>
        <v/>
      </c>
      <c r="M1564" s="64" t="e">
        <f t="array" ref="M1564">STDEVP(IF($I$4:$I$2051=K1564,$J$4:$J$2051))</f>
        <v>#DIV/0!</v>
      </c>
      <c r="N1564" s="78" t="e">
        <f t="shared" si="535"/>
        <v>#DIV/0!</v>
      </c>
      <c r="O1564" s="38"/>
      <c r="P1564" s="38"/>
      <c r="Q1564" s="38"/>
      <c r="R1564" s="38"/>
      <c r="S1564" s="38"/>
      <c r="T1564" s="38"/>
      <c r="U1564" s="38"/>
      <c r="V1564" s="38"/>
      <c r="W1564" s="38"/>
      <c r="X1564" s="38"/>
      <c r="AK1564" s="47">
        <v>65.959999999999994</v>
      </c>
      <c r="AL1564" s="48">
        <f t="shared" si="536"/>
        <v>65</v>
      </c>
      <c r="AM1564" s="49" t="e">
        <f>VLOOKUP(AK1564,FWD!#REF!,4,FALSE)</f>
        <v>#REF!</v>
      </c>
      <c r="AN1564" s="58" t="str">
        <f t="shared" si="537"/>
        <v/>
      </c>
      <c r="AO1564" s="58" t="str">
        <f t="shared" si="541"/>
        <v/>
      </c>
      <c r="AP1564" s="58" t="e">
        <f t="array" ref="AP1564">STDEVP(IF($AL$4:$AL$2012=AN1564,$AM$4:$AM$2012))</f>
        <v>#DIV/0!</v>
      </c>
      <c r="AQ1564" s="59" t="e">
        <f t="shared" si="538"/>
        <v>#DIV/0!</v>
      </c>
    </row>
    <row r="1565" spans="8:43" x14ac:dyDescent="0.2">
      <c r="H1565" s="63">
        <v>113.2</v>
      </c>
      <c r="I1565" s="64">
        <f t="shared" si="534"/>
        <v>113</v>
      </c>
      <c r="J1565" s="65" t="e">
        <f>VLOOKUP(H1565,FWD!$G$4:$I$128,4,FALSE)</f>
        <v>#N/A</v>
      </c>
      <c r="K1565" s="64" t="str">
        <f t="shared" si="539"/>
        <v/>
      </c>
      <c r="L1565" s="64" t="str">
        <f t="shared" si="540"/>
        <v/>
      </c>
      <c r="M1565" s="64" t="e">
        <f t="array" ref="M1565">STDEVP(IF($I$4:$I$2051=K1565,$J$4:$J$2051))</f>
        <v>#DIV/0!</v>
      </c>
      <c r="N1565" s="78" t="e">
        <f t="shared" si="535"/>
        <v>#DIV/0!</v>
      </c>
      <c r="O1565" s="38"/>
      <c r="P1565" s="38"/>
      <c r="Q1565" s="38"/>
      <c r="R1565" s="38"/>
      <c r="S1565" s="38"/>
      <c r="T1565" s="38"/>
      <c r="U1565" s="38"/>
      <c r="V1565" s="38"/>
      <c r="W1565" s="38"/>
      <c r="X1565" s="38"/>
      <c r="AK1565" s="47">
        <v>65.92</v>
      </c>
      <c r="AL1565" s="48">
        <f t="shared" si="536"/>
        <v>65</v>
      </c>
      <c r="AM1565" s="49" t="e">
        <f>VLOOKUP(AK1565,FWD!#REF!,4,FALSE)</f>
        <v>#REF!</v>
      </c>
      <c r="AN1565" s="58" t="str">
        <f t="shared" si="537"/>
        <v/>
      </c>
      <c r="AO1565" s="58" t="str">
        <f t="shared" si="541"/>
        <v/>
      </c>
      <c r="AP1565" s="58" t="e">
        <f t="array" ref="AP1565">STDEVP(IF($AL$4:$AL$2012=AN1565,$AM$4:$AM$2012))</f>
        <v>#DIV/0!</v>
      </c>
      <c r="AQ1565" s="59" t="e">
        <f t="shared" si="538"/>
        <v>#DIV/0!</v>
      </c>
    </row>
    <row r="1566" spans="8:43" x14ac:dyDescent="0.2">
      <c r="H1566" s="63">
        <v>113.24</v>
      </c>
      <c r="I1566" s="64">
        <f t="shared" si="534"/>
        <v>113</v>
      </c>
      <c r="J1566" s="65" t="e">
        <f>VLOOKUP(H1566,FWD!$G$4:$I$128,4,FALSE)</f>
        <v>#N/A</v>
      </c>
      <c r="K1566" s="64" t="str">
        <f t="shared" si="539"/>
        <v/>
      </c>
      <c r="L1566" s="64" t="str">
        <f t="shared" si="540"/>
        <v/>
      </c>
      <c r="M1566" s="64" t="e">
        <f t="array" ref="M1566">STDEVP(IF($I$4:$I$2051=K1566,$J$4:$J$2051))</f>
        <v>#DIV/0!</v>
      </c>
      <c r="N1566" s="78" t="e">
        <f t="shared" si="535"/>
        <v>#DIV/0!</v>
      </c>
      <c r="O1566" s="38"/>
      <c r="P1566" s="38"/>
      <c r="Q1566" s="38"/>
      <c r="R1566" s="38"/>
      <c r="S1566" s="38"/>
      <c r="T1566" s="38"/>
      <c r="U1566" s="38"/>
      <c r="V1566" s="38"/>
      <c r="W1566" s="38"/>
      <c r="X1566" s="38"/>
      <c r="AK1566" s="47">
        <v>65.88</v>
      </c>
      <c r="AL1566" s="48">
        <f t="shared" si="536"/>
        <v>65</v>
      </c>
      <c r="AM1566" s="49" t="e">
        <f>VLOOKUP(AK1566,FWD!#REF!,4,FALSE)</f>
        <v>#REF!</v>
      </c>
      <c r="AN1566" s="58" t="str">
        <f t="shared" si="537"/>
        <v/>
      </c>
      <c r="AO1566" s="58" t="str">
        <f t="shared" si="541"/>
        <v/>
      </c>
      <c r="AP1566" s="58" t="e">
        <f t="array" ref="AP1566">STDEVP(IF($AL$4:$AL$2012=AN1566,$AM$4:$AM$2012))</f>
        <v>#DIV/0!</v>
      </c>
      <c r="AQ1566" s="59" t="e">
        <f t="shared" si="538"/>
        <v>#DIV/0!</v>
      </c>
    </row>
    <row r="1567" spans="8:43" x14ac:dyDescent="0.2">
      <c r="H1567" s="63">
        <v>113.28</v>
      </c>
      <c r="I1567" s="64">
        <f t="shared" si="534"/>
        <v>113</v>
      </c>
      <c r="J1567" s="65" t="e">
        <f>VLOOKUP(H1567,FWD!$G$4:$I$128,4,FALSE)</f>
        <v>#N/A</v>
      </c>
      <c r="K1567" s="64" t="str">
        <f t="shared" si="539"/>
        <v/>
      </c>
      <c r="L1567" s="64" t="str">
        <f t="shared" si="540"/>
        <v/>
      </c>
      <c r="M1567" s="64" t="e">
        <f t="array" ref="M1567">STDEVP(IF($I$4:$I$2051=K1567,$J$4:$J$2051))</f>
        <v>#DIV/0!</v>
      </c>
      <c r="N1567" s="78" t="e">
        <f t="shared" si="535"/>
        <v>#DIV/0!</v>
      </c>
      <c r="O1567" s="38"/>
      <c r="P1567" s="38"/>
      <c r="Q1567" s="38"/>
      <c r="R1567" s="38"/>
      <c r="S1567" s="38"/>
      <c r="T1567" s="38"/>
      <c r="U1567" s="38"/>
      <c r="V1567" s="38"/>
      <c r="W1567" s="38"/>
      <c r="X1567" s="38"/>
      <c r="AK1567" s="47">
        <v>65.84</v>
      </c>
      <c r="AL1567" s="48">
        <f t="shared" si="536"/>
        <v>65</v>
      </c>
      <c r="AM1567" s="49" t="e">
        <f>VLOOKUP(AK1567,FWD!#REF!,4,FALSE)</f>
        <v>#REF!</v>
      </c>
      <c r="AN1567" s="58" t="str">
        <f t="shared" si="537"/>
        <v/>
      </c>
      <c r="AO1567" s="58" t="str">
        <f t="shared" si="541"/>
        <v/>
      </c>
      <c r="AP1567" s="58" t="e">
        <f t="array" ref="AP1567">STDEVP(IF($AL$4:$AL$2012=AN1567,$AM$4:$AM$2012))</f>
        <v>#DIV/0!</v>
      </c>
      <c r="AQ1567" s="59" t="e">
        <f t="shared" si="538"/>
        <v>#DIV/0!</v>
      </c>
    </row>
    <row r="1568" spans="8:43" x14ac:dyDescent="0.2">
      <c r="H1568" s="63">
        <v>113.32</v>
      </c>
      <c r="I1568" s="64">
        <f t="shared" si="534"/>
        <v>113</v>
      </c>
      <c r="J1568" s="65" t="e">
        <f>VLOOKUP(H1568,FWD!$G$4:$I$128,4,FALSE)</f>
        <v>#N/A</v>
      </c>
      <c r="K1568" s="64" t="str">
        <f t="shared" si="539"/>
        <v/>
      </c>
      <c r="L1568" s="64" t="str">
        <f t="shared" si="540"/>
        <v/>
      </c>
      <c r="M1568" s="64" t="e">
        <f t="array" ref="M1568">STDEVP(IF($I$4:$I$2051=K1568,$J$4:$J$2051))</f>
        <v>#DIV/0!</v>
      </c>
      <c r="N1568" s="78" t="e">
        <f t="shared" si="535"/>
        <v>#DIV/0!</v>
      </c>
      <c r="O1568" s="38"/>
      <c r="P1568" s="38"/>
      <c r="Q1568" s="38"/>
      <c r="R1568" s="38"/>
      <c r="S1568" s="38"/>
      <c r="T1568" s="38"/>
      <c r="U1568" s="38"/>
      <c r="V1568" s="38"/>
      <c r="W1568" s="38"/>
      <c r="X1568" s="38"/>
      <c r="AK1568" s="47">
        <v>65.8</v>
      </c>
      <c r="AL1568" s="48">
        <f t="shared" si="536"/>
        <v>65</v>
      </c>
      <c r="AM1568" s="49" t="e">
        <f>VLOOKUP(AK1568,FWD!#REF!,4,FALSE)</f>
        <v>#REF!</v>
      </c>
      <c r="AN1568" s="58" t="str">
        <f t="shared" si="537"/>
        <v/>
      </c>
      <c r="AO1568" s="58" t="str">
        <f t="shared" si="541"/>
        <v/>
      </c>
      <c r="AP1568" s="58" t="e">
        <f t="array" ref="AP1568">STDEVP(IF($AL$4:$AL$2012=AN1568,$AM$4:$AM$2012))</f>
        <v>#DIV/0!</v>
      </c>
      <c r="AQ1568" s="59" t="e">
        <f t="shared" si="538"/>
        <v>#DIV/0!</v>
      </c>
    </row>
    <row r="1569" spans="8:43" x14ac:dyDescent="0.2">
      <c r="H1569" s="63">
        <v>113.36</v>
      </c>
      <c r="I1569" s="64">
        <f t="shared" si="534"/>
        <v>113</v>
      </c>
      <c r="J1569" s="65" t="e">
        <f>VLOOKUP(H1569,FWD!$G$4:$I$128,4,FALSE)</f>
        <v>#N/A</v>
      </c>
      <c r="K1569" s="64" t="str">
        <f t="shared" si="539"/>
        <v/>
      </c>
      <c r="L1569" s="64" t="str">
        <f t="shared" si="540"/>
        <v/>
      </c>
      <c r="M1569" s="64" t="e">
        <f t="array" ref="M1569">STDEVP(IF($I$4:$I$2051=K1569,$J$4:$J$2051))</f>
        <v>#DIV/0!</v>
      </c>
      <c r="N1569" s="78" t="e">
        <f t="shared" si="535"/>
        <v>#DIV/0!</v>
      </c>
      <c r="O1569" s="38"/>
      <c r="P1569" s="38"/>
      <c r="Q1569" s="38"/>
      <c r="R1569" s="38"/>
      <c r="S1569" s="38"/>
      <c r="T1569" s="38"/>
      <c r="U1569" s="38"/>
      <c r="V1569" s="38"/>
      <c r="W1569" s="38"/>
      <c r="X1569" s="38"/>
      <c r="AK1569" s="47">
        <v>65.760000000000005</v>
      </c>
      <c r="AL1569" s="48">
        <f t="shared" si="536"/>
        <v>65</v>
      </c>
      <c r="AM1569" s="49" t="e">
        <f>VLOOKUP(AK1569,FWD!#REF!,4,FALSE)</f>
        <v>#REF!</v>
      </c>
      <c r="AN1569" s="58" t="str">
        <f t="shared" si="537"/>
        <v/>
      </c>
      <c r="AO1569" s="58" t="str">
        <f t="shared" si="541"/>
        <v/>
      </c>
      <c r="AP1569" s="58" t="e">
        <f t="array" ref="AP1569">STDEVP(IF($AL$4:$AL$2012=AN1569,$AM$4:$AM$2012))</f>
        <v>#DIV/0!</v>
      </c>
      <c r="AQ1569" s="59" t="e">
        <f t="shared" si="538"/>
        <v>#DIV/0!</v>
      </c>
    </row>
    <row r="1570" spans="8:43" x14ac:dyDescent="0.2">
      <c r="H1570" s="63">
        <v>113.4</v>
      </c>
      <c r="I1570" s="64">
        <f t="shared" si="534"/>
        <v>113</v>
      </c>
      <c r="J1570" s="65" t="e">
        <f>VLOOKUP(H1570,FWD!$G$4:$I$128,4,FALSE)</f>
        <v>#N/A</v>
      </c>
      <c r="K1570" s="64" t="str">
        <f t="shared" si="539"/>
        <v/>
      </c>
      <c r="L1570" s="64" t="str">
        <f t="shared" si="540"/>
        <v/>
      </c>
      <c r="M1570" s="64" t="e">
        <f t="array" ref="M1570">STDEVP(IF($I$4:$I$2051=K1570,$J$4:$J$2051))</f>
        <v>#DIV/0!</v>
      </c>
      <c r="N1570" s="78" t="e">
        <f t="shared" si="535"/>
        <v>#DIV/0!</v>
      </c>
      <c r="O1570" s="38"/>
      <c r="P1570" s="38"/>
      <c r="Q1570" s="38"/>
      <c r="R1570" s="38"/>
      <c r="S1570" s="38"/>
      <c r="T1570" s="38"/>
      <c r="U1570" s="38"/>
      <c r="V1570" s="38"/>
      <c r="W1570" s="38"/>
      <c r="X1570" s="38"/>
      <c r="AK1570" s="47">
        <v>65.72</v>
      </c>
      <c r="AL1570" s="48">
        <f t="shared" si="536"/>
        <v>65</v>
      </c>
      <c r="AM1570" s="49" t="e">
        <f>VLOOKUP(AK1570,FWD!#REF!,4,FALSE)</f>
        <v>#REF!</v>
      </c>
      <c r="AN1570" s="58" t="str">
        <f t="shared" si="537"/>
        <v/>
      </c>
      <c r="AO1570" s="58" t="str">
        <f t="shared" si="541"/>
        <v/>
      </c>
      <c r="AP1570" s="58" t="e">
        <f t="array" ref="AP1570">STDEVP(IF($AL$4:$AL$2012=AN1570,$AM$4:$AM$2012))</f>
        <v>#DIV/0!</v>
      </c>
      <c r="AQ1570" s="59" t="e">
        <f t="shared" si="538"/>
        <v>#DIV/0!</v>
      </c>
    </row>
    <row r="1571" spans="8:43" x14ac:dyDescent="0.2">
      <c r="H1571" s="63">
        <v>113.44</v>
      </c>
      <c r="I1571" s="64">
        <f t="shared" si="534"/>
        <v>113</v>
      </c>
      <c r="J1571" s="65" t="e">
        <f>VLOOKUP(H1571,FWD!$G$4:$I$128,4,FALSE)</f>
        <v>#N/A</v>
      </c>
      <c r="K1571" s="64" t="str">
        <f t="shared" si="539"/>
        <v/>
      </c>
      <c r="L1571" s="64" t="str">
        <f t="shared" si="540"/>
        <v/>
      </c>
      <c r="M1571" s="64" t="e">
        <f t="array" ref="M1571">STDEVP(IF($I$4:$I$2051=K1571,$J$4:$J$2051))</f>
        <v>#DIV/0!</v>
      </c>
      <c r="N1571" s="78" t="e">
        <f t="shared" si="535"/>
        <v>#DIV/0!</v>
      </c>
      <c r="O1571" s="38"/>
      <c r="P1571" s="38"/>
      <c r="Q1571" s="38"/>
      <c r="R1571" s="38"/>
      <c r="S1571" s="38"/>
      <c r="T1571" s="38"/>
      <c r="U1571" s="38"/>
      <c r="V1571" s="38"/>
      <c r="W1571" s="38"/>
      <c r="X1571" s="38"/>
      <c r="AK1571" s="47">
        <v>65.680000000000007</v>
      </c>
      <c r="AL1571" s="48">
        <f t="shared" si="536"/>
        <v>65</v>
      </c>
      <c r="AM1571" s="49" t="e">
        <f>VLOOKUP(AK1571,FWD!#REF!,4,FALSE)</f>
        <v>#REF!</v>
      </c>
      <c r="AN1571" s="58" t="str">
        <f t="shared" si="537"/>
        <v/>
      </c>
      <c r="AO1571" s="58" t="str">
        <f t="shared" si="541"/>
        <v/>
      </c>
      <c r="AP1571" s="58" t="e">
        <f t="array" ref="AP1571">STDEVP(IF($AL$4:$AL$2012=AN1571,$AM$4:$AM$2012))</f>
        <v>#DIV/0!</v>
      </c>
      <c r="AQ1571" s="59" t="e">
        <f t="shared" si="538"/>
        <v>#DIV/0!</v>
      </c>
    </row>
    <row r="1572" spans="8:43" x14ac:dyDescent="0.2">
      <c r="H1572" s="63">
        <v>113.48</v>
      </c>
      <c r="I1572" s="64">
        <f t="shared" si="534"/>
        <v>113</v>
      </c>
      <c r="J1572" s="65" t="e">
        <f>VLOOKUP(H1572,FWD!$G$4:$I$128,4,FALSE)</f>
        <v>#N/A</v>
      </c>
      <c r="K1572" s="64" t="str">
        <f t="shared" si="539"/>
        <v/>
      </c>
      <c r="L1572" s="64" t="str">
        <f t="shared" si="540"/>
        <v/>
      </c>
      <c r="M1572" s="64" t="e">
        <f t="array" ref="M1572">STDEVP(IF($I$4:$I$2051=K1572,$J$4:$J$2051))</f>
        <v>#DIV/0!</v>
      </c>
      <c r="N1572" s="78" t="e">
        <f t="shared" si="535"/>
        <v>#DIV/0!</v>
      </c>
      <c r="O1572" s="38"/>
      <c r="P1572" s="38"/>
      <c r="Q1572" s="38"/>
      <c r="R1572" s="38"/>
      <c r="S1572" s="38"/>
      <c r="T1572" s="38"/>
      <c r="U1572" s="38"/>
      <c r="V1572" s="38"/>
      <c r="W1572" s="38"/>
      <c r="X1572" s="38"/>
      <c r="AK1572" s="47">
        <v>65.64</v>
      </c>
      <c r="AL1572" s="48">
        <f t="shared" si="536"/>
        <v>65</v>
      </c>
      <c r="AM1572" s="49" t="e">
        <f>VLOOKUP(AK1572,FWD!#REF!,4,FALSE)</f>
        <v>#REF!</v>
      </c>
      <c r="AN1572" s="58" t="str">
        <f t="shared" si="537"/>
        <v/>
      </c>
      <c r="AO1572" s="58" t="str">
        <f t="shared" si="541"/>
        <v/>
      </c>
      <c r="AP1572" s="58" t="e">
        <f t="array" ref="AP1572">STDEVP(IF($AL$4:$AL$2012=AN1572,$AM$4:$AM$2012))</f>
        <v>#DIV/0!</v>
      </c>
      <c r="AQ1572" s="59" t="e">
        <f t="shared" si="538"/>
        <v>#DIV/0!</v>
      </c>
    </row>
    <row r="1573" spans="8:43" x14ac:dyDescent="0.2">
      <c r="H1573" s="63">
        <v>113.52</v>
      </c>
      <c r="I1573" s="64">
        <f t="shared" si="534"/>
        <v>113</v>
      </c>
      <c r="J1573" s="65" t="e">
        <f>VLOOKUP(H1573,FWD!$G$4:$I$128,4,FALSE)</f>
        <v>#N/A</v>
      </c>
      <c r="K1573" s="64" t="str">
        <f t="shared" si="539"/>
        <v/>
      </c>
      <c r="L1573" s="64" t="str">
        <f t="shared" si="540"/>
        <v/>
      </c>
      <c r="M1573" s="64" t="e">
        <f t="array" ref="M1573">STDEVP(IF($I$4:$I$2051=K1573,$J$4:$J$2051))</f>
        <v>#DIV/0!</v>
      </c>
      <c r="N1573" s="78" t="e">
        <f t="shared" si="535"/>
        <v>#DIV/0!</v>
      </c>
      <c r="O1573" s="38"/>
      <c r="P1573" s="38"/>
      <c r="Q1573" s="38"/>
      <c r="R1573" s="38"/>
      <c r="S1573" s="38"/>
      <c r="T1573" s="38"/>
      <c r="U1573" s="38"/>
      <c r="V1573" s="38"/>
      <c r="W1573" s="38"/>
      <c r="X1573" s="38"/>
      <c r="AK1573" s="47">
        <v>65.599999999999994</v>
      </c>
      <c r="AL1573" s="48">
        <f t="shared" si="536"/>
        <v>65</v>
      </c>
      <c r="AM1573" s="49" t="e">
        <f>VLOOKUP(AK1573,FWD!#REF!,4,FALSE)</f>
        <v>#REF!</v>
      </c>
      <c r="AN1573" s="58" t="str">
        <f t="shared" si="537"/>
        <v/>
      </c>
      <c r="AO1573" s="58" t="str">
        <f t="shared" si="541"/>
        <v/>
      </c>
      <c r="AP1573" s="58" t="e">
        <f t="array" ref="AP1573">STDEVP(IF($AL$4:$AL$2012=AN1573,$AM$4:$AM$2012))</f>
        <v>#DIV/0!</v>
      </c>
      <c r="AQ1573" s="59" t="e">
        <f t="shared" si="538"/>
        <v>#DIV/0!</v>
      </c>
    </row>
    <row r="1574" spans="8:43" x14ac:dyDescent="0.2">
      <c r="H1574" s="63">
        <v>113.56</v>
      </c>
      <c r="I1574" s="64">
        <f t="shared" si="534"/>
        <v>113</v>
      </c>
      <c r="J1574" s="65" t="e">
        <f>VLOOKUP(H1574,FWD!$G$4:$I$128,4,FALSE)</f>
        <v>#N/A</v>
      </c>
      <c r="K1574" s="64" t="str">
        <f t="shared" si="539"/>
        <v/>
      </c>
      <c r="L1574" s="64" t="str">
        <f t="shared" si="540"/>
        <v/>
      </c>
      <c r="M1574" s="64" t="e">
        <f t="array" ref="M1574">STDEVP(IF($I$4:$I$2051=K1574,$J$4:$J$2051))</f>
        <v>#DIV/0!</v>
      </c>
      <c r="N1574" s="78" t="e">
        <f t="shared" si="535"/>
        <v>#DIV/0!</v>
      </c>
      <c r="O1574" s="38"/>
      <c r="P1574" s="38"/>
      <c r="Q1574" s="38"/>
      <c r="R1574" s="38"/>
      <c r="S1574" s="38"/>
      <c r="T1574" s="38"/>
      <c r="U1574" s="38"/>
      <c r="V1574" s="38"/>
      <c r="W1574" s="38"/>
      <c r="X1574" s="38"/>
      <c r="AK1574" s="47">
        <v>65.56</v>
      </c>
      <c r="AL1574" s="48">
        <f t="shared" si="536"/>
        <v>65</v>
      </c>
      <c r="AM1574" s="49" t="e">
        <f>VLOOKUP(AK1574,FWD!#REF!,4,FALSE)</f>
        <v>#REF!</v>
      </c>
      <c r="AN1574" s="58" t="str">
        <f t="shared" si="537"/>
        <v/>
      </c>
      <c r="AO1574" s="58" t="str">
        <f t="shared" si="541"/>
        <v/>
      </c>
      <c r="AP1574" s="58" t="e">
        <f t="array" ref="AP1574">STDEVP(IF($AL$4:$AL$2012=AN1574,$AM$4:$AM$2012))</f>
        <v>#DIV/0!</v>
      </c>
      <c r="AQ1574" s="59" t="e">
        <f t="shared" si="538"/>
        <v>#DIV/0!</v>
      </c>
    </row>
    <row r="1575" spans="8:43" x14ac:dyDescent="0.2">
      <c r="H1575" s="63">
        <v>113.6</v>
      </c>
      <c r="I1575" s="64">
        <f t="shared" si="534"/>
        <v>113</v>
      </c>
      <c r="J1575" s="65" t="e">
        <f>VLOOKUP(H1575,FWD!$G$4:$I$128,4,FALSE)</f>
        <v>#N/A</v>
      </c>
      <c r="K1575" s="64" t="str">
        <f t="shared" si="539"/>
        <v/>
      </c>
      <c r="L1575" s="64" t="str">
        <f t="shared" si="540"/>
        <v/>
      </c>
      <c r="M1575" s="64" t="e">
        <f t="array" ref="M1575">STDEVP(IF($I$4:$I$2051=K1575,$J$4:$J$2051))</f>
        <v>#DIV/0!</v>
      </c>
      <c r="N1575" s="78" t="e">
        <f t="shared" si="535"/>
        <v>#DIV/0!</v>
      </c>
      <c r="O1575" s="38"/>
      <c r="P1575" s="38"/>
      <c r="Q1575" s="38"/>
      <c r="R1575" s="38"/>
      <c r="S1575" s="38"/>
      <c r="T1575" s="38"/>
      <c r="U1575" s="38"/>
      <c r="V1575" s="38"/>
      <c r="W1575" s="38"/>
      <c r="X1575" s="38"/>
      <c r="AK1575" s="47">
        <v>65.52</v>
      </c>
      <c r="AL1575" s="48">
        <f t="shared" si="536"/>
        <v>65</v>
      </c>
      <c r="AM1575" s="49" t="e">
        <f>VLOOKUP(AK1575,FWD!#REF!,4,FALSE)</f>
        <v>#REF!</v>
      </c>
      <c r="AN1575" s="58" t="str">
        <f t="shared" si="537"/>
        <v/>
      </c>
      <c r="AO1575" s="58" t="str">
        <f t="shared" si="541"/>
        <v/>
      </c>
      <c r="AP1575" s="58" t="e">
        <f t="array" ref="AP1575">STDEVP(IF($AL$4:$AL$2012=AN1575,$AM$4:$AM$2012))</f>
        <v>#DIV/0!</v>
      </c>
      <c r="AQ1575" s="59" t="e">
        <f t="shared" si="538"/>
        <v>#DIV/0!</v>
      </c>
    </row>
    <row r="1576" spans="8:43" x14ac:dyDescent="0.2">
      <c r="H1576" s="63">
        <v>113.64</v>
      </c>
      <c r="I1576" s="64">
        <f t="shared" si="534"/>
        <v>113</v>
      </c>
      <c r="J1576" s="65" t="e">
        <f>VLOOKUP(H1576,FWD!$G$4:$I$128,4,FALSE)</f>
        <v>#N/A</v>
      </c>
      <c r="K1576" s="64" t="str">
        <f t="shared" si="539"/>
        <v/>
      </c>
      <c r="L1576" s="64" t="str">
        <f t="shared" si="540"/>
        <v/>
      </c>
      <c r="M1576" s="64" t="e">
        <f t="array" ref="M1576">STDEVP(IF($I$4:$I$2051=K1576,$J$4:$J$2051))</f>
        <v>#DIV/0!</v>
      </c>
      <c r="N1576" s="78" t="e">
        <f t="shared" si="535"/>
        <v>#DIV/0!</v>
      </c>
      <c r="O1576" s="38"/>
      <c r="P1576" s="38"/>
      <c r="Q1576" s="38"/>
      <c r="R1576" s="38"/>
      <c r="S1576" s="38"/>
      <c r="T1576" s="38"/>
      <c r="U1576" s="38"/>
      <c r="V1576" s="38"/>
      <c r="W1576" s="38"/>
      <c r="X1576" s="38"/>
      <c r="AK1576" s="47">
        <v>65.48</v>
      </c>
      <c r="AL1576" s="48">
        <f t="shared" si="536"/>
        <v>65</v>
      </c>
      <c r="AM1576" s="49" t="e">
        <f>VLOOKUP(AK1576,FWD!#REF!,4,FALSE)</f>
        <v>#REF!</v>
      </c>
      <c r="AN1576" s="58" t="str">
        <f t="shared" si="537"/>
        <v/>
      </c>
      <c r="AO1576" s="58" t="str">
        <f t="shared" si="541"/>
        <v/>
      </c>
      <c r="AP1576" s="58" t="e">
        <f t="array" ref="AP1576">STDEVP(IF($AL$4:$AL$2012=AN1576,$AM$4:$AM$2012))</f>
        <v>#DIV/0!</v>
      </c>
      <c r="AQ1576" s="59" t="e">
        <f t="shared" si="538"/>
        <v>#DIV/0!</v>
      </c>
    </row>
    <row r="1577" spans="8:43" x14ac:dyDescent="0.2">
      <c r="H1577" s="63">
        <v>113.68</v>
      </c>
      <c r="I1577" s="64">
        <f t="shared" si="534"/>
        <v>113</v>
      </c>
      <c r="J1577" s="65" t="e">
        <f>VLOOKUP(H1577,FWD!$G$4:$I$128,4,FALSE)</f>
        <v>#N/A</v>
      </c>
      <c r="K1577" s="64" t="str">
        <f t="shared" si="539"/>
        <v/>
      </c>
      <c r="L1577" s="64" t="str">
        <f t="shared" si="540"/>
        <v/>
      </c>
      <c r="M1577" s="64" t="e">
        <f t="array" ref="M1577">STDEVP(IF($I$4:$I$2051=K1577,$J$4:$J$2051))</f>
        <v>#DIV/0!</v>
      </c>
      <c r="N1577" s="78" t="e">
        <f t="shared" si="535"/>
        <v>#DIV/0!</v>
      </c>
      <c r="O1577" s="38"/>
      <c r="P1577" s="38"/>
      <c r="Q1577" s="38"/>
      <c r="R1577" s="38"/>
      <c r="S1577" s="38"/>
      <c r="T1577" s="38"/>
      <c r="U1577" s="38"/>
      <c r="V1577" s="38"/>
      <c r="W1577" s="38"/>
      <c r="X1577" s="38"/>
      <c r="AK1577" s="47">
        <v>65.44</v>
      </c>
      <c r="AL1577" s="48">
        <f t="shared" si="536"/>
        <v>65</v>
      </c>
      <c r="AM1577" s="49" t="e">
        <f>VLOOKUP(AK1577,FWD!#REF!,4,FALSE)</f>
        <v>#REF!</v>
      </c>
      <c r="AN1577" s="58" t="str">
        <f t="shared" si="537"/>
        <v/>
      </c>
      <c r="AO1577" s="58" t="str">
        <f t="shared" si="541"/>
        <v/>
      </c>
      <c r="AP1577" s="58" t="e">
        <f t="array" ref="AP1577">STDEVP(IF($AL$4:$AL$2012=AN1577,$AM$4:$AM$2012))</f>
        <v>#DIV/0!</v>
      </c>
      <c r="AQ1577" s="59" t="e">
        <f t="shared" si="538"/>
        <v>#DIV/0!</v>
      </c>
    </row>
    <row r="1578" spans="8:43" x14ac:dyDescent="0.2">
      <c r="H1578" s="63">
        <v>113.72</v>
      </c>
      <c r="I1578" s="64">
        <f t="shared" si="534"/>
        <v>113</v>
      </c>
      <c r="J1578" s="65" t="e">
        <f>VLOOKUP(H1578,FWD!$G$4:$I$128,4,FALSE)</f>
        <v>#N/A</v>
      </c>
      <c r="K1578" s="64" t="str">
        <f t="shared" si="539"/>
        <v/>
      </c>
      <c r="L1578" s="64" t="str">
        <f t="shared" si="540"/>
        <v/>
      </c>
      <c r="M1578" s="64" t="e">
        <f t="array" ref="M1578">STDEVP(IF($I$4:$I$2051=K1578,$J$4:$J$2051))</f>
        <v>#DIV/0!</v>
      </c>
      <c r="N1578" s="78" t="e">
        <f t="shared" si="535"/>
        <v>#DIV/0!</v>
      </c>
      <c r="O1578" s="38"/>
      <c r="P1578" s="38"/>
      <c r="Q1578" s="38"/>
      <c r="R1578" s="38"/>
      <c r="S1578" s="38"/>
      <c r="T1578" s="38"/>
      <c r="U1578" s="38"/>
      <c r="V1578" s="38"/>
      <c r="W1578" s="38"/>
      <c r="X1578" s="38"/>
      <c r="AK1578" s="47">
        <v>65.400000000000006</v>
      </c>
      <c r="AL1578" s="48">
        <f t="shared" si="536"/>
        <v>65</v>
      </c>
      <c r="AM1578" s="49" t="e">
        <f>VLOOKUP(AK1578,FWD!#REF!,4,FALSE)</f>
        <v>#REF!</v>
      </c>
      <c r="AN1578" s="58" t="str">
        <f t="shared" si="537"/>
        <v/>
      </c>
      <c r="AO1578" s="58" t="str">
        <f t="shared" si="541"/>
        <v/>
      </c>
      <c r="AP1578" s="58" t="e">
        <f t="array" ref="AP1578">STDEVP(IF($AL$4:$AL$2012=AN1578,$AM$4:$AM$2012))</f>
        <v>#DIV/0!</v>
      </c>
      <c r="AQ1578" s="59" t="e">
        <f t="shared" si="538"/>
        <v>#DIV/0!</v>
      </c>
    </row>
    <row r="1579" spans="8:43" x14ac:dyDescent="0.2">
      <c r="H1579" s="63">
        <v>113.76</v>
      </c>
      <c r="I1579" s="64">
        <f t="shared" si="534"/>
        <v>113</v>
      </c>
      <c r="J1579" s="65" t="e">
        <f>VLOOKUP(H1579,FWD!$G$4:$I$128,4,FALSE)</f>
        <v>#N/A</v>
      </c>
      <c r="K1579" s="64" t="str">
        <f t="shared" si="539"/>
        <v/>
      </c>
      <c r="L1579" s="64" t="str">
        <f t="shared" si="540"/>
        <v/>
      </c>
      <c r="M1579" s="64" t="e">
        <f t="array" ref="M1579">STDEVP(IF($I$4:$I$2051=K1579,$J$4:$J$2051))</f>
        <v>#DIV/0!</v>
      </c>
      <c r="N1579" s="78" t="e">
        <f t="shared" si="535"/>
        <v>#DIV/0!</v>
      </c>
      <c r="O1579" s="38"/>
      <c r="P1579" s="38"/>
      <c r="Q1579" s="38"/>
      <c r="R1579" s="38"/>
      <c r="S1579" s="38"/>
      <c r="T1579" s="38"/>
      <c r="U1579" s="38"/>
      <c r="V1579" s="38"/>
      <c r="W1579" s="38"/>
      <c r="X1579" s="38"/>
      <c r="AK1579" s="47">
        <v>65.36</v>
      </c>
      <c r="AL1579" s="48">
        <f t="shared" si="536"/>
        <v>65</v>
      </c>
      <c r="AM1579" s="49" t="e">
        <f>VLOOKUP(AK1579,FWD!#REF!,4,FALSE)</f>
        <v>#REF!</v>
      </c>
      <c r="AN1579" s="58" t="str">
        <f t="shared" si="537"/>
        <v/>
      </c>
      <c r="AO1579" s="58" t="str">
        <f t="shared" si="541"/>
        <v/>
      </c>
      <c r="AP1579" s="58" t="e">
        <f t="array" ref="AP1579">STDEVP(IF($AL$4:$AL$2012=AN1579,$AM$4:$AM$2012))</f>
        <v>#DIV/0!</v>
      </c>
      <c r="AQ1579" s="59" t="e">
        <f t="shared" si="538"/>
        <v>#DIV/0!</v>
      </c>
    </row>
    <row r="1580" spans="8:43" x14ac:dyDescent="0.2">
      <c r="H1580" s="63">
        <v>113.8</v>
      </c>
      <c r="I1580" s="64">
        <f t="shared" si="534"/>
        <v>113</v>
      </c>
      <c r="J1580" s="65" t="e">
        <f>VLOOKUP(H1580,FWD!$G$4:$I$128,4,FALSE)</f>
        <v>#N/A</v>
      </c>
      <c r="K1580" s="64" t="str">
        <f t="shared" si="539"/>
        <v/>
      </c>
      <c r="L1580" s="64" t="str">
        <f t="shared" si="540"/>
        <v/>
      </c>
      <c r="M1580" s="64" t="e">
        <f t="array" ref="M1580">STDEVP(IF($I$4:$I$2051=K1580,$J$4:$J$2051))</f>
        <v>#DIV/0!</v>
      </c>
      <c r="N1580" s="78" t="e">
        <f t="shared" si="535"/>
        <v>#DIV/0!</v>
      </c>
      <c r="O1580" s="38"/>
      <c r="P1580" s="38"/>
      <c r="Q1580" s="38"/>
      <c r="R1580" s="38"/>
      <c r="S1580" s="38"/>
      <c r="T1580" s="38"/>
      <c r="U1580" s="38"/>
      <c r="V1580" s="38"/>
      <c r="W1580" s="38"/>
      <c r="X1580" s="38"/>
      <c r="AK1580" s="47">
        <v>65.319999999999993</v>
      </c>
      <c r="AL1580" s="48">
        <f t="shared" si="536"/>
        <v>65</v>
      </c>
      <c r="AM1580" s="49" t="e">
        <f>VLOOKUP(AK1580,FWD!#REF!,4,FALSE)</f>
        <v>#REF!</v>
      </c>
      <c r="AN1580" s="58" t="str">
        <f t="shared" si="537"/>
        <v/>
      </c>
      <c r="AO1580" s="58" t="str">
        <f t="shared" si="541"/>
        <v/>
      </c>
      <c r="AP1580" s="58" t="e">
        <f t="array" ref="AP1580">STDEVP(IF($AL$4:$AL$2012=AN1580,$AM$4:$AM$2012))</f>
        <v>#DIV/0!</v>
      </c>
      <c r="AQ1580" s="59" t="e">
        <f t="shared" si="538"/>
        <v>#DIV/0!</v>
      </c>
    </row>
    <row r="1581" spans="8:43" x14ac:dyDescent="0.2">
      <c r="H1581" s="63">
        <v>113.84</v>
      </c>
      <c r="I1581" s="64">
        <f t="shared" si="534"/>
        <v>113</v>
      </c>
      <c r="J1581" s="65" t="e">
        <f>VLOOKUP(H1581,FWD!$G$4:$I$128,4,FALSE)</f>
        <v>#N/A</v>
      </c>
      <c r="K1581" s="64" t="str">
        <f t="shared" si="539"/>
        <v/>
      </c>
      <c r="L1581" s="64" t="str">
        <f t="shared" si="540"/>
        <v/>
      </c>
      <c r="M1581" s="64" t="e">
        <f t="array" ref="M1581">STDEVP(IF($I$4:$I$2051=K1581,$J$4:$J$2051))</f>
        <v>#DIV/0!</v>
      </c>
      <c r="N1581" s="78" t="e">
        <f t="shared" si="535"/>
        <v>#DIV/0!</v>
      </c>
      <c r="O1581" s="38"/>
      <c r="P1581" s="38"/>
      <c r="Q1581" s="38"/>
      <c r="R1581" s="38"/>
      <c r="S1581" s="38"/>
      <c r="T1581" s="38"/>
      <c r="U1581" s="38"/>
      <c r="V1581" s="38"/>
      <c r="W1581" s="38"/>
      <c r="X1581" s="38"/>
      <c r="AK1581" s="47">
        <v>65.28</v>
      </c>
      <c r="AL1581" s="48">
        <f t="shared" si="536"/>
        <v>65</v>
      </c>
      <c r="AM1581" s="49" t="e">
        <f>VLOOKUP(AK1581,FWD!#REF!,4,FALSE)</f>
        <v>#REF!</v>
      </c>
      <c r="AN1581" s="58" t="str">
        <f t="shared" si="537"/>
        <v/>
      </c>
      <c r="AO1581" s="58" t="str">
        <f t="shared" si="541"/>
        <v/>
      </c>
      <c r="AP1581" s="58" t="e">
        <f t="array" ref="AP1581">STDEVP(IF($AL$4:$AL$2012=AN1581,$AM$4:$AM$2012))</f>
        <v>#DIV/0!</v>
      </c>
      <c r="AQ1581" s="59" t="e">
        <f t="shared" si="538"/>
        <v>#DIV/0!</v>
      </c>
    </row>
    <row r="1582" spans="8:43" x14ac:dyDescent="0.2">
      <c r="H1582" s="63">
        <v>113.88</v>
      </c>
      <c r="I1582" s="64">
        <f t="shared" si="534"/>
        <v>113</v>
      </c>
      <c r="J1582" s="65" t="e">
        <f>VLOOKUP(H1582,FWD!$G$4:$I$128,4,FALSE)</f>
        <v>#N/A</v>
      </c>
      <c r="K1582" s="64" t="str">
        <f t="shared" si="539"/>
        <v/>
      </c>
      <c r="L1582" s="64" t="str">
        <f t="shared" si="540"/>
        <v/>
      </c>
      <c r="M1582" s="64" t="e">
        <f t="array" ref="M1582">STDEVP(IF($I$4:$I$2051=K1582,$J$4:$J$2051))</f>
        <v>#DIV/0!</v>
      </c>
      <c r="N1582" s="78" t="e">
        <f t="shared" si="535"/>
        <v>#DIV/0!</v>
      </c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AK1582" s="47">
        <v>65.239999999999995</v>
      </c>
      <c r="AL1582" s="48">
        <f t="shared" si="536"/>
        <v>65</v>
      </c>
      <c r="AM1582" s="49" t="e">
        <f>VLOOKUP(AK1582,FWD!#REF!,4,FALSE)</f>
        <v>#REF!</v>
      </c>
      <c r="AN1582" s="58" t="str">
        <f t="shared" si="537"/>
        <v/>
      </c>
      <c r="AO1582" s="58" t="str">
        <f t="shared" si="541"/>
        <v/>
      </c>
      <c r="AP1582" s="58" t="e">
        <f t="array" ref="AP1582">STDEVP(IF($AL$4:$AL$2012=AN1582,$AM$4:$AM$2012))</f>
        <v>#DIV/0!</v>
      </c>
      <c r="AQ1582" s="59" t="e">
        <f t="shared" si="538"/>
        <v>#DIV/0!</v>
      </c>
    </row>
    <row r="1583" spans="8:43" x14ac:dyDescent="0.2">
      <c r="H1583" s="63">
        <v>113.92</v>
      </c>
      <c r="I1583" s="64">
        <f t="shared" si="534"/>
        <v>113</v>
      </c>
      <c r="J1583" s="65" t="e">
        <f>VLOOKUP(H1583,FWD!$G$4:$I$128,4,FALSE)</f>
        <v>#N/A</v>
      </c>
      <c r="K1583" s="64" t="str">
        <f t="shared" si="539"/>
        <v/>
      </c>
      <c r="L1583" s="64" t="str">
        <f t="shared" si="540"/>
        <v/>
      </c>
      <c r="M1583" s="64" t="e">
        <f t="array" ref="M1583">STDEVP(IF($I$4:$I$2051=K1583,$J$4:$J$2051))</f>
        <v>#DIV/0!</v>
      </c>
      <c r="N1583" s="78" t="e">
        <f t="shared" si="535"/>
        <v>#DIV/0!</v>
      </c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AK1583" s="47">
        <v>65.2</v>
      </c>
      <c r="AL1583" s="48">
        <f t="shared" si="536"/>
        <v>65</v>
      </c>
      <c r="AM1583" s="49" t="e">
        <f>VLOOKUP(AK1583,FWD!#REF!,4,FALSE)</f>
        <v>#REF!</v>
      </c>
      <c r="AN1583" s="58" t="str">
        <f t="shared" si="537"/>
        <v/>
      </c>
      <c r="AO1583" s="58" t="str">
        <f t="shared" si="541"/>
        <v/>
      </c>
      <c r="AP1583" s="58" t="e">
        <f t="array" ref="AP1583">STDEVP(IF($AL$4:$AL$2012=AN1583,$AM$4:$AM$2012))</f>
        <v>#DIV/0!</v>
      </c>
      <c r="AQ1583" s="59" t="e">
        <f t="shared" si="538"/>
        <v>#DIV/0!</v>
      </c>
    </row>
    <row r="1584" spans="8:43" x14ac:dyDescent="0.2">
      <c r="H1584" s="63">
        <v>113.96</v>
      </c>
      <c r="I1584" s="64">
        <f t="shared" si="534"/>
        <v>113</v>
      </c>
      <c r="J1584" s="65" t="e">
        <f>VLOOKUP(H1584,FWD!$G$4:$I$128,4,FALSE)</f>
        <v>#N/A</v>
      </c>
      <c r="K1584" s="64">
        <f t="shared" si="539"/>
        <v>113</v>
      </c>
      <c r="L1584" s="64" t="e">
        <f t="shared" si="540"/>
        <v>#N/A</v>
      </c>
      <c r="M1584" s="64" t="e">
        <f t="array" ref="M1584">STDEVP(IF($I$4:$I$2051=K1584,$J$4:$J$2051))</f>
        <v>#N/A</v>
      </c>
      <c r="N1584" s="78" t="e">
        <f t="shared" si="535"/>
        <v>#N/A</v>
      </c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AK1584" s="47">
        <v>65.16</v>
      </c>
      <c r="AL1584" s="48">
        <f t="shared" si="536"/>
        <v>65</v>
      </c>
      <c r="AM1584" s="49" t="e">
        <f>VLOOKUP(AK1584,FWD!#REF!,4,FALSE)</f>
        <v>#REF!</v>
      </c>
      <c r="AN1584" s="58" t="str">
        <f t="shared" si="537"/>
        <v/>
      </c>
      <c r="AO1584" s="58" t="str">
        <f t="shared" si="541"/>
        <v/>
      </c>
      <c r="AP1584" s="58" t="e">
        <f t="array" ref="AP1584">STDEVP(IF($AL$4:$AL$2012=AN1584,$AM$4:$AM$2012))</f>
        <v>#DIV/0!</v>
      </c>
      <c r="AQ1584" s="59" t="e">
        <f t="shared" si="538"/>
        <v>#DIV/0!</v>
      </c>
    </row>
    <row r="1585" spans="8:43" x14ac:dyDescent="0.2">
      <c r="H1585" s="63">
        <v>114</v>
      </c>
      <c r="I1585" s="64">
        <f t="shared" si="534"/>
        <v>114</v>
      </c>
      <c r="J1585" s="65" t="e">
        <f>VLOOKUP(H1585,FWD!$G$4:$I$128,4,FALSE)</f>
        <v>#N/A</v>
      </c>
      <c r="K1585" s="64" t="str">
        <f t="shared" si="539"/>
        <v/>
      </c>
      <c r="L1585" s="64" t="str">
        <f t="shared" si="540"/>
        <v/>
      </c>
      <c r="M1585" s="64" t="e">
        <f t="array" ref="M1585">STDEVP(IF($I$4:$I$2051=K1585,$J$4:$J$2051))</f>
        <v>#DIV/0!</v>
      </c>
      <c r="N1585" s="78" t="e">
        <f t="shared" si="535"/>
        <v>#DIV/0!</v>
      </c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AK1585" s="47">
        <v>65.12</v>
      </c>
      <c r="AL1585" s="48">
        <f t="shared" si="536"/>
        <v>65</v>
      </c>
      <c r="AM1585" s="49" t="e">
        <f>VLOOKUP(AK1585,FWD!#REF!,4,FALSE)</f>
        <v>#REF!</v>
      </c>
      <c r="AN1585" s="58" t="str">
        <f t="shared" si="537"/>
        <v/>
      </c>
      <c r="AO1585" s="58" t="str">
        <f t="shared" si="541"/>
        <v/>
      </c>
      <c r="AP1585" s="58" t="e">
        <f t="array" ref="AP1585">STDEVP(IF($AL$4:$AL$2012=AN1585,$AM$4:$AM$2012))</f>
        <v>#DIV/0!</v>
      </c>
      <c r="AQ1585" s="59" t="e">
        <f t="shared" si="538"/>
        <v>#DIV/0!</v>
      </c>
    </row>
    <row r="1586" spans="8:43" x14ac:dyDescent="0.2">
      <c r="H1586" s="63">
        <v>114.04</v>
      </c>
      <c r="I1586" s="64">
        <f t="shared" si="534"/>
        <v>114</v>
      </c>
      <c r="J1586" s="65" t="e">
        <f>VLOOKUP(H1586,FWD!$G$4:$I$128,4,FALSE)</f>
        <v>#N/A</v>
      </c>
      <c r="K1586" s="64" t="str">
        <f t="shared" si="539"/>
        <v/>
      </c>
      <c r="L1586" s="64" t="str">
        <f t="shared" si="540"/>
        <v/>
      </c>
      <c r="M1586" s="64" t="e">
        <f t="array" ref="M1586">STDEVP(IF($I$4:$I$2051=K1586,$J$4:$J$2051))</f>
        <v>#DIV/0!</v>
      </c>
      <c r="N1586" s="78" t="e">
        <f t="shared" si="535"/>
        <v>#DIV/0!</v>
      </c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AK1586" s="47">
        <v>65.08</v>
      </c>
      <c r="AL1586" s="48">
        <f t="shared" si="536"/>
        <v>65</v>
      </c>
      <c r="AM1586" s="49" t="e">
        <f>VLOOKUP(AK1586,FWD!#REF!,4,FALSE)</f>
        <v>#REF!</v>
      </c>
      <c r="AN1586" s="58" t="str">
        <f t="shared" si="537"/>
        <v/>
      </c>
      <c r="AO1586" s="58" t="str">
        <f t="shared" si="541"/>
        <v/>
      </c>
      <c r="AP1586" s="58" t="e">
        <f t="array" ref="AP1586">STDEVP(IF($AL$4:$AL$2012=AN1586,$AM$4:$AM$2012))</f>
        <v>#DIV/0!</v>
      </c>
      <c r="AQ1586" s="59" t="e">
        <f t="shared" si="538"/>
        <v>#DIV/0!</v>
      </c>
    </row>
    <row r="1587" spans="8:43" x14ac:dyDescent="0.2">
      <c r="H1587" s="63">
        <v>114.08</v>
      </c>
      <c r="I1587" s="64">
        <f t="shared" si="534"/>
        <v>114</v>
      </c>
      <c r="J1587" s="65" t="e">
        <f>VLOOKUP(H1587,FWD!$G$4:$I$128,4,FALSE)</f>
        <v>#N/A</v>
      </c>
      <c r="K1587" s="64" t="str">
        <f t="shared" si="539"/>
        <v/>
      </c>
      <c r="L1587" s="64" t="str">
        <f t="shared" si="540"/>
        <v/>
      </c>
      <c r="M1587" s="64" t="e">
        <f t="array" ref="M1587">STDEVP(IF($I$4:$I$2051=K1587,$J$4:$J$2051))</f>
        <v>#DIV/0!</v>
      </c>
      <c r="N1587" s="78" t="e">
        <f t="shared" si="535"/>
        <v>#DIV/0!</v>
      </c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AK1587" s="47">
        <v>65.040000000000006</v>
      </c>
      <c r="AL1587" s="48">
        <f t="shared" si="536"/>
        <v>65</v>
      </c>
      <c r="AM1587" s="49" t="e">
        <f>VLOOKUP(AK1587,FWD!#REF!,4,FALSE)</f>
        <v>#REF!</v>
      </c>
      <c r="AN1587" s="58" t="str">
        <f t="shared" si="537"/>
        <v/>
      </c>
      <c r="AO1587" s="58" t="str">
        <f t="shared" si="541"/>
        <v/>
      </c>
      <c r="AP1587" s="58" t="e">
        <f t="array" ref="AP1587">STDEVP(IF($AL$4:$AL$2012=AN1587,$AM$4:$AM$2012))</f>
        <v>#DIV/0!</v>
      </c>
      <c r="AQ1587" s="59" t="e">
        <f t="shared" si="538"/>
        <v>#DIV/0!</v>
      </c>
    </row>
    <row r="1588" spans="8:43" x14ac:dyDescent="0.2">
      <c r="H1588" s="63">
        <v>114.12</v>
      </c>
      <c r="I1588" s="64">
        <f t="shared" si="534"/>
        <v>114</v>
      </c>
      <c r="J1588" s="65" t="e">
        <f>VLOOKUP(H1588,FWD!$G$4:$I$128,4,FALSE)</f>
        <v>#N/A</v>
      </c>
      <c r="K1588" s="64" t="str">
        <f t="shared" si="539"/>
        <v/>
      </c>
      <c r="L1588" s="64" t="str">
        <f t="shared" si="540"/>
        <v/>
      </c>
      <c r="M1588" s="64" t="e">
        <f t="array" ref="M1588">STDEVP(IF($I$4:$I$2051=K1588,$J$4:$J$2051))</f>
        <v>#DIV/0!</v>
      </c>
      <c r="N1588" s="78" t="e">
        <f t="shared" si="535"/>
        <v>#DIV/0!</v>
      </c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AK1588" s="47">
        <v>65</v>
      </c>
      <c r="AL1588" s="48">
        <f t="shared" si="536"/>
        <v>65</v>
      </c>
      <c r="AM1588" s="49" t="e">
        <f>VLOOKUP(AK1588,FWD!#REF!,4,FALSE)</f>
        <v>#REF!</v>
      </c>
      <c r="AN1588" s="58">
        <f t="shared" si="537"/>
        <v>65</v>
      </c>
      <c r="AO1588" s="58" t="e">
        <f t="shared" si="541"/>
        <v>#REF!</v>
      </c>
      <c r="AP1588" s="58" t="e">
        <f t="array" ref="AP1588">STDEVP(IF($AL$4:$AL$2012=AN1588,$AM$4:$AM$2012))</f>
        <v>#REF!</v>
      </c>
      <c r="AQ1588" s="59" t="e">
        <f t="shared" si="538"/>
        <v>#REF!</v>
      </c>
    </row>
    <row r="1589" spans="8:43" x14ac:dyDescent="0.2">
      <c r="H1589" s="63">
        <v>114.16</v>
      </c>
      <c r="I1589" s="64">
        <f t="shared" si="534"/>
        <v>114</v>
      </c>
      <c r="J1589" s="65" t="e">
        <f>VLOOKUP(H1589,FWD!$G$4:$I$128,4,FALSE)</f>
        <v>#N/A</v>
      </c>
      <c r="K1589" s="64" t="str">
        <f t="shared" si="539"/>
        <v/>
      </c>
      <c r="L1589" s="64" t="str">
        <f t="shared" si="540"/>
        <v/>
      </c>
      <c r="M1589" s="64" t="e">
        <f t="array" ref="M1589">STDEVP(IF($I$4:$I$2051=K1589,$J$4:$J$2051))</f>
        <v>#DIV/0!</v>
      </c>
      <c r="N1589" s="78" t="e">
        <f t="shared" si="535"/>
        <v>#DIV/0!</v>
      </c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AK1589" s="47">
        <v>64.959999999999994</v>
      </c>
      <c r="AL1589" s="48">
        <f t="shared" si="536"/>
        <v>64</v>
      </c>
      <c r="AM1589" s="49" t="e">
        <f>VLOOKUP(AK1589,FWD!#REF!,4,FALSE)</f>
        <v>#REF!</v>
      </c>
      <c r="AN1589" s="58" t="str">
        <f t="shared" si="537"/>
        <v/>
      </c>
      <c r="AO1589" s="58" t="str">
        <f t="shared" si="541"/>
        <v/>
      </c>
      <c r="AP1589" s="58" t="e">
        <f t="array" ref="AP1589">STDEVP(IF($AL$4:$AL$2012=AN1589,$AM$4:$AM$2012))</f>
        <v>#DIV/0!</v>
      </c>
      <c r="AQ1589" s="59" t="e">
        <f t="shared" si="538"/>
        <v>#DIV/0!</v>
      </c>
    </row>
    <row r="1590" spans="8:43" x14ac:dyDescent="0.2">
      <c r="H1590" s="63">
        <v>114.2</v>
      </c>
      <c r="I1590" s="64">
        <f t="shared" si="534"/>
        <v>114</v>
      </c>
      <c r="J1590" s="65" t="e">
        <f>VLOOKUP(H1590,FWD!$G$4:$I$128,4,FALSE)</f>
        <v>#N/A</v>
      </c>
      <c r="K1590" s="64" t="str">
        <f t="shared" si="539"/>
        <v/>
      </c>
      <c r="L1590" s="64" t="str">
        <f t="shared" si="540"/>
        <v/>
      </c>
      <c r="M1590" s="64" t="e">
        <f t="array" ref="M1590">STDEVP(IF($I$4:$I$2051=K1590,$J$4:$J$2051))</f>
        <v>#DIV/0!</v>
      </c>
      <c r="N1590" s="78" t="e">
        <f t="shared" si="535"/>
        <v>#DIV/0!</v>
      </c>
      <c r="O1590" s="38"/>
      <c r="P1590" s="38"/>
      <c r="Q1590" s="38"/>
      <c r="R1590" s="38"/>
      <c r="S1590" s="38"/>
      <c r="T1590" s="38"/>
      <c r="U1590" s="38"/>
      <c r="V1590" s="38"/>
      <c r="W1590" s="38"/>
      <c r="X1590" s="38"/>
      <c r="AK1590" s="47">
        <v>64.92</v>
      </c>
      <c r="AL1590" s="48">
        <f t="shared" si="536"/>
        <v>64</v>
      </c>
      <c r="AM1590" s="49" t="e">
        <f>VLOOKUP(AK1590,FWD!#REF!,4,FALSE)</f>
        <v>#REF!</v>
      </c>
      <c r="AN1590" s="58" t="str">
        <f t="shared" si="537"/>
        <v/>
      </c>
      <c r="AO1590" s="58" t="str">
        <f t="shared" si="541"/>
        <v/>
      </c>
      <c r="AP1590" s="58" t="e">
        <f t="array" ref="AP1590">STDEVP(IF($AL$4:$AL$2012=AN1590,$AM$4:$AM$2012))</f>
        <v>#DIV/0!</v>
      </c>
      <c r="AQ1590" s="59" t="e">
        <f t="shared" si="538"/>
        <v>#DIV/0!</v>
      </c>
    </row>
    <row r="1591" spans="8:43" x14ac:dyDescent="0.2">
      <c r="H1591" s="63">
        <v>114.24</v>
      </c>
      <c r="I1591" s="64">
        <f t="shared" si="534"/>
        <v>114</v>
      </c>
      <c r="J1591" s="65" t="e">
        <f>VLOOKUP(H1591,FWD!$G$4:$I$128,4,FALSE)</f>
        <v>#N/A</v>
      </c>
      <c r="K1591" s="64" t="str">
        <f t="shared" si="539"/>
        <v/>
      </c>
      <c r="L1591" s="64" t="str">
        <f t="shared" si="540"/>
        <v/>
      </c>
      <c r="M1591" s="64" t="e">
        <f t="array" ref="M1591">STDEVP(IF($I$4:$I$2051=K1591,$J$4:$J$2051))</f>
        <v>#DIV/0!</v>
      </c>
      <c r="N1591" s="78" t="e">
        <f t="shared" si="535"/>
        <v>#DIV/0!</v>
      </c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AK1591" s="47">
        <v>64.88</v>
      </c>
      <c r="AL1591" s="48">
        <f t="shared" si="536"/>
        <v>64</v>
      </c>
      <c r="AM1591" s="49" t="e">
        <f>VLOOKUP(AK1591,FWD!#REF!,4,FALSE)</f>
        <v>#REF!</v>
      </c>
      <c r="AN1591" s="58" t="str">
        <f t="shared" si="537"/>
        <v/>
      </c>
      <c r="AO1591" s="58" t="str">
        <f t="shared" si="541"/>
        <v/>
      </c>
      <c r="AP1591" s="58" t="e">
        <f t="array" ref="AP1591">STDEVP(IF($AL$4:$AL$2012=AN1591,$AM$4:$AM$2012))</f>
        <v>#DIV/0!</v>
      </c>
      <c r="AQ1591" s="59" t="e">
        <f t="shared" si="538"/>
        <v>#DIV/0!</v>
      </c>
    </row>
    <row r="1592" spans="8:43" x14ac:dyDescent="0.2">
      <c r="H1592" s="63">
        <v>114.28</v>
      </c>
      <c r="I1592" s="64">
        <f t="shared" si="534"/>
        <v>114</v>
      </c>
      <c r="J1592" s="65" t="e">
        <f>VLOOKUP(H1592,FWD!$G$4:$I$128,4,FALSE)</f>
        <v>#N/A</v>
      </c>
      <c r="K1592" s="64" t="str">
        <f t="shared" si="539"/>
        <v/>
      </c>
      <c r="L1592" s="64" t="str">
        <f t="shared" si="540"/>
        <v/>
      </c>
      <c r="M1592" s="64" t="e">
        <f t="array" ref="M1592">STDEVP(IF($I$4:$I$2051=K1592,$J$4:$J$2051))</f>
        <v>#DIV/0!</v>
      </c>
      <c r="N1592" s="78" t="e">
        <f t="shared" si="535"/>
        <v>#DIV/0!</v>
      </c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AK1592" s="47">
        <v>64.84</v>
      </c>
      <c r="AL1592" s="48">
        <f t="shared" si="536"/>
        <v>64</v>
      </c>
      <c r="AM1592" s="49" t="e">
        <f>VLOOKUP(AK1592,FWD!#REF!,4,FALSE)</f>
        <v>#REF!</v>
      </c>
      <c r="AN1592" s="58" t="str">
        <f t="shared" si="537"/>
        <v/>
      </c>
      <c r="AO1592" s="58" t="str">
        <f t="shared" si="541"/>
        <v/>
      </c>
      <c r="AP1592" s="58" t="e">
        <f t="array" ref="AP1592">STDEVP(IF($AL$4:$AL$2012=AN1592,$AM$4:$AM$2012))</f>
        <v>#DIV/0!</v>
      </c>
      <c r="AQ1592" s="59" t="e">
        <f t="shared" si="538"/>
        <v>#DIV/0!</v>
      </c>
    </row>
    <row r="1593" spans="8:43" x14ac:dyDescent="0.2">
      <c r="H1593" s="63">
        <v>114.32</v>
      </c>
      <c r="I1593" s="64">
        <f t="shared" si="534"/>
        <v>114</v>
      </c>
      <c r="J1593" s="65" t="e">
        <f>VLOOKUP(H1593,FWD!$G$4:$I$128,4,FALSE)</f>
        <v>#N/A</v>
      </c>
      <c r="K1593" s="64" t="str">
        <f t="shared" si="539"/>
        <v/>
      </c>
      <c r="L1593" s="64" t="str">
        <f t="shared" si="540"/>
        <v/>
      </c>
      <c r="M1593" s="64" t="e">
        <f t="array" ref="M1593">STDEVP(IF($I$4:$I$2051=K1593,$J$4:$J$2051))</f>
        <v>#DIV/0!</v>
      </c>
      <c r="N1593" s="78" t="e">
        <f t="shared" si="535"/>
        <v>#DIV/0!</v>
      </c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AK1593" s="47">
        <v>64.8</v>
      </c>
      <c r="AL1593" s="48">
        <f t="shared" si="536"/>
        <v>64</v>
      </c>
      <c r="AM1593" s="49" t="e">
        <f>VLOOKUP(AK1593,FWD!#REF!,4,FALSE)</f>
        <v>#REF!</v>
      </c>
      <c r="AN1593" s="58" t="str">
        <f t="shared" si="537"/>
        <v/>
      </c>
      <c r="AO1593" s="58" t="str">
        <f t="shared" si="541"/>
        <v/>
      </c>
      <c r="AP1593" s="58" t="e">
        <f t="array" ref="AP1593">STDEVP(IF($AL$4:$AL$2012=AN1593,$AM$4:$AM$2012))</f>
        <v>#DIV/0!</v>
      </c>
      <c r="AQ1593" s="59" t="e">
        <f t="shared" si="538"/>
        <v>#DIV/0!</v>
      </c>
    </row>
    <row r="1594" spans="8:43" x14ac:dyDescent="0.2">
      <c r="H1594" s="63">
        <v>114.36</v>
      </c>
      <c r="I1594" s="64">
        <f t="shared" si="534"/>
        <v>114</v>
      </c>
      <c r="J1594" s="65" t="e">
        <f>VLOOKUP(H1594,FWD!$G$4:$I$128,4,FALSE)</f>
        <v>#N/A</v>
      </c>
      <c r="K1594" s="64" t="str">
        <f t="shared" si="539"/>
        <v/>
      </c>
      <c r="L1594" s="64" t="str">
        <f t="shared" si="540"/>
        <v/>
      </c>
      <c r="M1594" s="64" t="e">
        <f t="array" ref="M1594">STDEVP(IF($I$4:$I$2051=K1594,$J$4:$J$2051))</f>
        <v>#DIV/0!</v>
      </c>
      <c r="N1594" s="78" t="e">
        <f t="shared" si="535"/>
        <v>#DIV/0!</v>
      </c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AK1594" s="47">
        <v>64.760000000000005</v>
      </c>
      <c r="AL1594" s="48">
        <f t="shared" si="536"/>
        <v>64</v>
      </c>
      <c r="AM1594" s="49" t="e">
        <f>VLOOKUP(AK1594,FWD!#REF!,4,FALSE)</f>
        <v>#REF!</v>
      </c>
      <c r="AN1594" s="58" t="str">
        <f t="shared" si="537"/>
        <v/>
      </c>
      <c r="AO1594" s="58" t="str">
        <f t="shared" si="541"/>
        <v/>
      </c>
      <c r="AP1594" s="58" t="e">
        <f t="array" ref="AP1594">STDEVP(IF($AL$4:$AL$2012=AN1594,$AM$4:$AM$2012))</f>
        <v>#DIV/0!</v>
      </c>
      <c r="AQ1594" s="59" t="e">
        <f t="shared" si="538"/>
        <v>#DIV/0!</v>
      </c>
    </row>
    <row r="1595" spans="8:43" x14ac:dyDescent="0.2">
      <c r="H1595" s="63">
        <v>114.4</v>
      </c>
      <c r="I1595" s="64">
        <f t="shared" si="534"/>
        <v>114</v>
      </c>
      <c r="J1595" s="65" t="e">
        <f>VLOOKUP(H1595,FWD!$G$4:$I$128,4,FALSE)</f>
        <v>#N/A</v>
      </c>
      <c r="K1595" s="64" t="str">
        <f t="shared" si="539"/>
        <v/>
      </c>
      <c r="L1595" s="64" t="str">
        <f t="shared" si="540"/>
        <v/>
      </c>
      <c r="M1595" s="64" t="e">
        <f t="array" ref="M1595">STDEVP(IF($I$4:$I$2051=K1595,$J$4:$J$2051))</f>
        <v>#DIV/0!</v>
      </c>
      <c r="N1595" s="78" t="e">
        <f t="shared" si="535"/>
        <v>#DIV/0!</v>
      </c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AK1595" s="47">
        <v>64.72</v>
      </c>
      <c r="AL1595" s="48">
        <f t="shared" si="536"/>
        <v>64</v>
      </c>
      <c r="AM1595" s="49" t="e">
        <f>VLOOKUP(AK1595,FWD!#REF!,4,FALSE)</f>
        <v>#REF!</v>
      </c>
      <c r="AN1595" s="58" t="str">
        <f t="shared" si="537"/>
        <v/>
      </c>
      <c r="AO1595" s="58" t="str">
        <f t="shared" si="541"/>
        <v/>
      </c>
      <c r="AP1595" s="58" t="e">
        <f t="array" ref="AP1595">STDEVP(IF($AL$4:$AL$2012=AN1595,$AM$4:$AM$2012))</f>
        <v>#DIV/0!</v>
      </c>
      <c r="AQ1595" s="59" t="e">
        <f t="shared" si="538"/>
        <v>#DIV/0!</v>
      </c>
    </row>
    <row r="1596" spans="8:43" x14ac:dyDescent="0.2">
      <c r="H1596" s="63">
        <v>114.44</v>
      </c>
      <c r="I1596" s="64">
        <f t="shared" si="534"/>
        <v>114</v>
      </c>
      <c r="J1596" s="65" t="e">
        <f>VLOOKUP(H1596,FWD!$G$4:$I$128,4,FALSE)</f>
        <v>#N/A</v>
      </c>
      <c r="K1596" s="64" t="str">
        <f t="shared" si="539"/>
        <v/>
      </c>
      <c r="L1596" s="64" t="str">
        <f t="shared" si="540"/>
        <v/>
      </c>
      <c r="M1596" s="64" t="e">
        <f t="array" ref="M1596">STDEVP(IF($I$4:$I$2051=K1596,$J$4:$J$2051))</f>
        <v>#DIV/0!</v>
      </c>
      <c r="N1596" s="78" t="e">
        <f t="shared" si="535"/>
        <v>#DIV/0!</v>
      </c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AK1596" s="47">
        <v>64.680000000000007</v>
      </c>
      <c r="AL1596" s="48">
        <f t="shared" si="536"/>
        <v>64</v>
      </c>
      <c r="AM1596" s="49" t="e">
        <f>VLOOKUP(AK1596,FWD!#REF!,4,FALSE)</f>
        <v>#REF!</v>
      </c>
      <c r="AN1596" s="58" t="str">
        <f t="shared" si="537"/>
        <v/>
      </c>
      <c r="AO1596" s="58" t="str">
        <f t="shared" si="541"/>
        <v/>
      </c>
      <c r="AP1596" s="58" t="e">
        <f t="array" ref="AP1596">STDEVP(IF($AL$4:$AL$2012=AN1596,$AM$4:$AM$2012))</f>
        <v>#DIV/0!</v>
      </c>
      <c r="AQ1596" s="59" t="e">
        <f t="shared" si="538"/>
        <v>#DIV/0!</v>
      </c>
    </row>
    <row r="1597" spans="8:43" x14ac:dyDescent="0.2">
      <c r="H1597" s="63">
        <v>114.48</v>
      </c>
      <c r="I1597" s="64">
        <f t="shared" si="534"/>
        <v>114</v>
      </c>
      <c r="J1597" s="65" t="e">
        <f>VLOOKUP(H1597,FWD!$G$4:$I$128,4,FALSE)</f>
        <v>#N/A</v>
      </c>
      <c r="K1597" s="64" t="str">
        <f t="shared" si="539"/>
        <v/>
      </c>
      <c r="L1597" s="64" t="str">
        <f t="shared" si="540"/>
        <v/>
      </c>
      <c r="M1597" s="64" t="e">
        <f t="array" ref="M1597">STDEVP(IF($I$4:$I$2051=K1597,$J$4:$J$2051))</f>
        <v>#DIV/0!</v>
      </c>
      <c r="N1597" s="78" t="e">
        <f t="shared" si="535"/>
        <v>#DIV/0!</v>
      </c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AK1597" s="47">
        <v>64.64</v>
      </c>
      <c r="AL1597" s="48">
        <f t="shared" si="536"/>
        <v>64</v>
      </c>
      <c r="AM1597" s="49" t="e">
        <f>VLOOKUP(AK1597,FWD!#REF!,4,FALSE)</f>
        <v>#REF!</v>
      </c>
      <c r="AN1597" s="58" t="str">
        <f t="shared" si="537"/>
        <v/>
      </c>
      <c r="AO1597" s="58" t="str">
        <f t="shared" si="541"/>
        <v/>
      </c>
      <c r="AP1597" s="58" t="e">
        <f t="array" ref="AP1597">STDEVP(IF($AL$4:$AL$2012=AN1597,$AM$4:$AM$2012))</f>
        <v>#DIV/0!</v>
      </c>
      <c r="AQ1597" s="59" t="e">
        <f t="shared" si="538"/>
        <v>#DIV/0!</v>
      </c>
    </row>
    <row r="1598" spans="8:43" x14ac:dyDescent="0.2">
      <c r="H1598" s="63">
        <v>114.52</v>
      </c>
      <c r="I1598" s="64">
        <f t="shared" si="534"/>
        <v>114</v>
      </c>
      <c r="J1598" s="65" t="e">
        <f>VLOOKUP(H1598,FWD!$G$4:$I$128,4,FALSE)</f>
        <v>#N/A</v>
      </c>
      <c r="K1598" s="64" t="str">
        <f t="shared" si="539"/>
        <v/>
      </c>
      <c r="L1598" s="64" t="str">
        <f t="shared" si="540"/>
        <v/>
      </c>
      <c r="M1598" s="64" t="e">
        <f t="array" ref="M1598">STDEVP(IF($I$4:$I$2051=K1598,$J$4:$J$2051))</f>
        <v>#DIV/0!</v>
      </c>
      <c r="N1598" s="78" t="e">
        <f t="shared" si="535"/>
        <v>#DIV/0!</v>
      </c>
      <c r="O1598" s="38"/>
      <c r="P1598" s="38"/>
      <c r="Q1598" s="38"/>
      <c r="R1598" s="38"/>
      <c r="S1598" s="38"/>
      <c r="T1598" s="38"/>
      <c r="U1598" s="38"/>
      <c r="V1598" s="38"/>
      <c r="W1598" s="38"/>
      <c r="X1598" s="38"/>
      <c r="AK1598" s="47">
        <v>64.599999999999994</v>
      </c>
      <c r="AL1598" s="48">
        <f t="shared" si="536"/>
        <v>64</v>
      </c>
      <c r="AM1598" s="49" t="e">
        <f>VLOOKUP(AK1598,FWD!#REF!,4,FALSE)</f>
        <v>#REF!</v>
      </c>
      <c r="AN1598" s="58" t="str">
        <f t="shared" si="537"/>
        <v/>
      </c>
      <c r="AO1598" s="58" t="str">
        <f t="shared" si="541"/>
        <v/>
      </c>
      <c r="AP1598" s="58" t="e">
        <f t="array" ref="AP1598">STDEVP(IF($AL$4:$AL$2012=AN1598,$AM$4:$AM$2012))</f>
        <v>#DIV/0!</v>
      </c>
      <c r="AQ1598" s="59" t="e">
        <f t="shared" si="538"/>
        <v>#DIV/0!</v>
      </c>
    </row>
    <row r="1599" spans="8:43" x14ac:dyDescent="0.2">
      <c r="H1599" s="63">
        <v>114.56</v>
      </c>
      <c r="I1599" s="64">
        <f t="shared" si="534"/>
        <v>114</v>
      </c>
      <c r="J1599" s="65" t="e">
        <f>VLOOKUP(H1599,FWD!$G$4:$I$128,4,FALSE)</f>
        <v>#N/A</v>
      </c>
      <c r="K1599" s="64" t="str">
        <f t="shared" si="539"/>
        <v/>
      </c>
      <c r="L1599" s="64" t="str">
        <f t="shared" si="540"/>
        <v/>
      </c>
      <c r="M1599" s="64" t="e">
        <f t="array" ref="M1599">STDEVP(IF($I$4:$I$2051=K1599,$J$4:$J$2051))</f>
        <v>#DIV/0!</v>
      </c>
      <c r="N1599" s="78" t="e">
        <f t="shared" si="535"/>
        <v>#DIV/0!</v>
      </c>
      <c r="O1599" s="38"/>
      <c r="P1599" s="38"/>
      <c r="Q1599" s="38"/>
      <c r="R1599" s="38"/>
      <c r="S1599" s="38"/>
      <c r="T1599" s="38"/>
      <c r="U1599" s="38"/>
      <c r="V1599" s="38"/>
      <c r="W1599" s="38"/>
      <c r="X1599" s="38"/>
      <c r="AK1599" s="47">
        <v>64.56</v>
      </c>
      <c r="AL1599" s="48">
        <f t="shared" si="536"/>
        <v>64</v>
      </c>
      <c r="AM1599" s="49" t="e">
        <f>VLOOKUP(AK1599,FWD!#REF!,4,FALSE)</f>
        <v>#REF!</v>
      </c>
      <c r="AN1599" s="58" t="str">
        <f t="shared" si="537"/>
        <v/>
      </c>
      <c r="AO1599" s="58" t="str">
        <f t="shared" si="541"/>
        <v/>
      </c>
      <c r="AP1599" s="58" t="e">
        <f t="array" ref="AP1599">STDEVP(IF($AL$4:$AL$2012=AN1599,$AM$4:$AM$2012))</f>
        <v>#DIV/0!</v>
      </c>
      <c r="AQ1599" s="59" t="e">
        <f t="shared" si="538"/>
        <v>#DIV/0!</v>
      </c>
    </row>
    <row r="1600" spans="8:43" x14ac:dyDescent="0.2">
      <c r="H1600" s="63">
        <v>114.6</v>
      </c>
      <c r="I1600" s="64">
        <f t="shared" si="534"/>
        <v>114</v>
      </c>
      <c r="J1600" s="65" t="e">
        <f>VLOOKUP(H1600,FWD!$G$4:$I$128,4,FALSE)</f>
        <v>#N/A</v>
      </c>
      <c r="K1600" s="64" t="str">
        <f t="shared" si="539"/>
        <v/>
      </c>
      <c r="L1600" s="64" t="str">
        <f t="shared" si="540"/>
        <v/>
      </c>
      <c r="M1600" s="64" t="e">
        <f t="array" ref="M1600">STDEVP(IF($I$4:$I$2051=K1600,$J$4:$J$2051))</f>
        <v>#DIV/0!</v>
      </c>
      <c r="N1600" s="78" t="e">
        <f t="shared" si="535"/>
        <v>#DIV/0!</v>
      </c>
      <c r="O1600" s="38"/>
      <c r="P1600" s="38"/>
      <c r="Q1600" s="38"/>
      <c r="R1600" s="38"/>
      <c r="S1600" s="38"/>
      <c r="T1600" s="38"/>
      <c r="U1600" s="38"/>
      <c r="V1600" s="38"/>
      <c r="W1600" s="38"/>
      <c r="X1600" s="38"/>
      <c r="AK1600" s="47">
        <v>64.52</v>
      </c>
      <c r="AL1600" s="48">
        <f t="shared" si="536"/>
        <v>64</v>
      </c>
      <c r="AM1600" s="49" t="e">
        <f>VLOOKUP(AK1600,FWD!#REF!,4,FALSE)</f>
        <v>#REF!</v>
      </c>
      <c r="AN1600" s="58" t="str">
        <f t="shared" si="537"/>
        <v/>
      </c>
      <c r="AO1600" s="58" t="str">
        <f t="shared" si="541"/>
        <v/>
      </c>
      <c r="AP1600" s="58" t="e">
        <f t="array" ref="AP1600">STDEVP(IF($AL$4:$AL$2012=AN1600,$AM$4:$AM$2012))</f>
        <v>#DIV/0!</v>
      </c>
      <c r="AQ1600" s="59" t="e">
        <f t="shared" si="538"/>
        <v>#DIV/0!</v>
      </c>
    </row>
    <row r="1601" spans="8:43" x14ac:dyDescent="0.2">
      <c r="H1601" s="63">
        <v>114.64</v>
      </c>
      <c r="I1601" s="64">
        <f t="shared" si="534"/>
        <v>114</v>
      </c>
      <c r="J1601" s="65" t="e">
        <f>VLOOKUP(H1601,FWD!$G$4:$I$128,4,FALSE)</f>
        <v>#N/A</v>
      </c>
      <c r="K1601" s="64" t="str">
        <f t="shared" si="539"/>
        <v/>
      </c>
      <c r="L1601" s="64" t="str">
        <f t="shared" si="540"/>
        <v/>
      </c>
      <c r="M1601" s="64" t="e">
        <f t="array" ref="M1601">STDEVP(IF($I$4:$I$2051=K1601,$J$4:$J$2051))</f>
        <v>#DIV/0!</v>
      </c>
      <c r="N1601" s="78" t="e">
        <f t="shared" si="535"/>
        <v>#DIV/0!</v>
      </c>
      <c r="O1601" s="38"/>
      <c r="P1601" s="38"/>
      <c r="Q1601" s="38"/>
      <c r="R1601" s="38"/>
      <c r="S1601" s="38"/>
      <c r="T1601" s="38"/>
      <c r="U1601" s="38"/>
      <c r="V1601" s="38"/>
      <c r="W1601" s="38"/>
      <c r="X1601" s="38"/>
      <c r="AK1601" s="47">
        <v>64.44</v>
      </c>
      <c r="AL1601" s="48">
        <f t="shared" si="536"/>
        <v>64</v>
      </c>
      <c r="AM1601" s="49" t="e">
        <f>VLOOKUP(AK1601,FWD!#REF!,4,FALSE)</f>
        <v>#REF!</v>
      </c>
      <c r="AN1601" s="58" t="str">
        <f t="shared" si="537"/>
        <v/>
      </c>
      <c r="AO1601" s="58" t="str">
        <f t="shared" si="541"/>
        <v/>
      </c>
      <c r="AP1601" s="58" t="e">
        <f t="array" ref="AP1601">STDEVP(IF($AL$4:$AL$2012=AN1601,$AM$4:$AM$2012))</f>
        <v>#DIV/0!</v>
      </c>
      <c r="AQ1601" s="59" t="e">
        <f t="shared" si="538"/>
        <v>#DIV/0!</v>
      </c>
    </row>
    <row r="1602" spans="8:43" x14ac:dyDescent="0.2">
      <c r="H1602" s="63">
        <v>114.68</v>
      </c>
      <c r="I1602" s="64">
        <f t="shared" si="534"/>
        <v>114</v>
      </c>
      <c r="J1602" s="65" t="e">
        <f>VLOOKUP(H1602,FWD!$G$4:$I$128,4,FALSE)</f>
        <v>#N/A</v>
      </c>
      <c r="K1602" s="64" t="str">
        <f t="shared" si="539"/>
        <v/>
      </c>
      <c r="L1602" s="64" t="str">
        <f t="shared" si="540"/>
        <v/>
      </c>
      <c r="M1602" s="64" t="e">
        <f t="array" ref="M1602">STDEVP(IF($I$4:$I$2051=K1602,$J$4:$J$2051))</f>
        <v>#DIV/0!</v>
      </c>
      <c r="N1602" s="78" t="e">
        <f t="shared" si="535"/>
        <v>#DIV/0!</v>
      </c>
      <c r="O1602" s="38"/>
      <c r="P1602" s="38"/>
      <c r="Q1602" s="38"/>
      <c r="R1602" s="38"/>
      <c r="S1602" s="38"/>
      <c r="T1602" s="38"/>
      <c r="U1602" s="38"/>
      <c r="V1602" s="38"/>
      <c r="W1602" s="38"/>
      <c r="X1602" s="38"/>
      <c r="AK1602" s="47">
        <v>64.400000000000006</v>
      </c>
      <c r="AL1602" s="48">
        <f t="shared" si="536"/>
        <v>64</v>
      </c>
      <c r="AM1602" s="49" t="e">
        <f>VLOOKUP(AK1602,FWD!#REF!,4,FALSE)</f>
        <v>#REF!</v>
      </c>
      <c r="AN1602" s="58" t="str">
        <f t="shared" si="537"/>
        <v/>
      </c>
      <c r="AO1602" s="58" t="str">
        <f t="shared" si="541"/>
        <v/>
      </c>
      <c r="AP1602" s="58" t="e">
        <f t="array" ref="AP1602">STDEVP(IF($AL$4:$AL$2012=AN1602,$AM$4:$AM$2012))</f>
        <v>#DIV/0!</v>
      </c>
      <c r="AQ1602" s="59" t="e">
        <f t="shared" si="538"/>
        <v>#DIV/0!</v>
      </c>
    </row>
    <row r="1603" spans="8:43" x14ac:dyDescent="0.2">
      <c r="H1603" s="63">
        <v>114.72</v>
      </c>
      <c r="I1603" s="64">
        <f t="shared" si="534"/>
        <v>114</v>
      </c>
      <c r="J1603" s="65" t="e">
        <f>VLOOKUP(H1603,FWD!$G$4:$I$128,4,FALSE)</f>
        <v>#N/A</v>
      </c>
      <c r="K1603" s="64" t="str">
        <f t="shared" si="539"/>
        <v/>
      </c>
      <c r="L1603" s="64" t="str">
        <f t="shared" si="540"/>
        <v/>
      </c>
      <c r="M1603" s="64" t="e">
        <f t="array" ref="M1603">STDEVP(IF($I$4:$I$2051=K1603,$J$4:$J$2051))</f>
        <v>#DIV/0!</v>
      </c>
      <c r="N1603" s="78" t="e">
        <f t="shared" si="535"/>
        <v>#DIV/0!</v>
      </c>
      <c r="O1603" s="38"/>
      <c r="P1603" s="38"/>
      <c r="Q1603" s="38"/>
      <c r="R1603" s="38"/>
      <c r="S1603" s="38"/>
      <c r="T1603" s="38"/>
      <c r="U1603" s="38"/>
      <c r="V1603" s="38"/>
      <c r="W1603" s="38"/>
      <c r="X1603" s="38"/>
      <c r="AK1603" s="47">
        <v>64.36</v>
      </c>
      <c r="AL1603" s="48">
        <f t="shared" si="536"/>
        <v>64</v>
      </c>
      <c r="AM1603" s="49" t="e">
        <f>VLOOKUP(AK1603,FWD!#REF!,4,FALSE)</f>
        <v>#REF!</v>
      </c>
      <c r="AN1603" s="58" t="str">
        <f t="shared" si="537"/>
        <v/>
      </c>
      <c r="AO1603" s="58" t="str">
        <f t="shared" si="541"/>
        <v/>
      </c>
      <c r="AP1603" s="58" t="e">
        <f t="array" ref="AP1603">STDEVP(IF($AL$4:$AL$2012=AN1603,$AM$4:$AM$2012))</f>
        <v>#DIV/0!</v>
      </c>
      <c r="AQ1603" s="59" t="e">
        <f t="shared" si="538"/>
        <v>#DIV/0!</v>
      </c>
    </row>
    <row r="1604" spans="8:43" x14ac:dyDescent="0.2">
      <c r="H1604" s="63">
        <v>114.76</v>
      </c>
      <c r="I1604" s="64">
        <f t="shared" ref="I1604:I1667" si="542">TRUNC(H1604,0)</f>
        <v>114</v>
      </c>
      <c r="J1604" s="65" t="e">
        <f>VLOOKUP(H1604,FWD!$G$4:$I$128,4,FALSE)</f>
        <v>#N/A</v>
      </c>
      <c r="K1604" s="64" t="str">
        <f t="shared" si="539"/>
        <v/>
      </c>
      <c r="L1604" s="64" t="str">
        <f t="shared" si="540"/>
        <v/>
      </c>
      <c r="M1604" s="64" t="e">
        <f t="array" ref="M1604">STDEVP(IF($I$4:$I$2051=K1604,$J$4:$J$2051))</f>
        <v>#DIV/0!</v>
      </c>
      <c r="N1604" s="78" t="e">
        <f t="shared" ref="N1604:N1667" si="543">IF(AND(L1604&lt;&gt;"",M1604&lt;&gt;""),L1604+M1604,"")</f>
        <v>#DIV/0!</v>
      </c>
      <c r="O1604" s="38"/>
      <c r="P1604" s="38"/>
      <c r="Q1604" s="38"/>
      <c r="R1604" s="38"/>
      <c r="S1604" s="38"/>
      <c r="T1604" s="38"/>
      <c r="U1604" s="38"/>
      <c r="V1604" s="38"/>
      <c r="W1604" s="38"/>
      <c r="X1604" s="38"/>
      <c r="AK1604" s="47">
        <v>64.319999999999993</v>
      </c>
      <c r="AL1604" s="48">
        <f t="shared" ref="AL1604:AL1667" si="544">TRUNC(AK1604,0)</f>
        <v>64</v>
      </c>
      <c r="AM1604" s="49" t="e">
        <f>VLOOKUP(AK1604,FWD!#REF!,4,FALSE)</f>
        <v>#REF!</v>
      </c>
      <c r="AN1604" s="58" t="str">
        <f t="shared" ref="AN1604:AN1667" si="545">IF(AL1604=AL1605,"",AL1604)</f>
        <v/>
      </c>
      <c r="AO1604" s="58" t="str">
        <f t="shared" si="541"/>
        <v/>
      </c>
      <c r="AP1604" s="58" t="e">
        <f t="array" ref="AP1604">STDEVP(IF($AL$4:$AL$2012=AN1604,$AM$4:$AM$2012))</f>
        <v>#DIV/0!</v>
      </c>
      <c r="AQ1604" s="59" t="e">
        <f t="shared" ref="AQ1604:AQ1667" si="546">IF(AND(AO1604&lt;&gt;"",AP1604&lt;&gt;""),AO1604+AP1604,"")</f>
        <v>#DIV/0!</v>
      </c>
    </row>
    <row r="1605" spans="8:43" x14ac:dyDescent="0.2">
      <c r="H1605" s="63">
        <v>114.8</v>
      </c>
      <c r="I1605" s="64">
        <f t="shared" si="542"/>
        <v>114</v>
      </c>
      <c r="J1605" s="65" t="e">
        <f>VLOOKUP(H1605,FWD!$G$4:$I$128,4,FALSE)</f>
        <v>#N/A</v>
      </c>
      <c r="K1605" s="64" t="str">
        <f t="shared" ref="K1605:K1668" si="547">IF(I1605=I1606,"",I1605)</f>
        <v/>
      </c>
      <c r="L1605" s="64" t="str">
        <f t="shared" ref="L1605:L1668" si="548">IF(K1605="","",AVERAGEIF($I$4:$I$2051,K1605,$J$4:$J$2051))</f>
        <v/>
      </c>
      <c r="M1605" s="64" t="e">
        <f t="array" ref="M1605">STDEVP(IF($I$4:$I$2051=K1605,$J$4:$J$2051))</f>
        <v>#DIV/0!</v>
      </c>
      <c r="N1605" s="78" t="e">
        <f t="shared" si="543"/>
        <v>#DIV/0!</v>
      </c>
      <c r="O1605" s="38"/>
      <c r="P1605" s="38"/>
      <c r="Q1605" s="38"/>
      <c r="R1605" s="38"/>
      <c r="S1605" s="38"/>
      <c r="T1605" s="38"/>
      <c r="U1605" s="38"/>
      <c r="V1605" s="38"/>
      <c r="W1605" s="38"/>
      <c r="X1605" s="38"/>
      <c r="AK1605" s="47">
        <v>64.28</v>
      </c>
      <c r="AL1605" s="48">
        <f t="shared" si="544"/>
        <v>64</v>
      </c>
      <c r="AM1605" s="49" t="e">
        <f>VLOOKUP(AK1605,FWD!#REF!,4,FALSE)</f>
        <v>#REF!</v>
      </c>
      <c r="AN1605" s="58" t="str">
        <f t="shared" si="545"/>
        <v/>
      </c>
      <c r="AO1605" s="58" t="str">
        <f t="shared" si="541"/>
        <v/>
      </c>
      <c r="AP1605" s="58" t="e">
        <f t="array" ref="AP1605">STDEVP(IF($AL$4:$AL$2012=AN1605,$AM$4:$AM$2012))</f>
        <v>#DIV/0!</v>
      </c>
      <c r="AQ1605" s="59" t="e">
        <f t="shared" si="546"/>
        <v>#DIV/0!</v>
      </c>
    </row>
    <row r="1606" spans="8:43" x14ac:dyDescent="0.2">
      <c r="H1606" s="63">
        <v>114.84</v>
      </c>
      <c r="I1606" s="64">
        <f t="shared" si="542"/>
        <v>114</v>
      </c>
      <c r="J1606" s="65" t="e">
        <f>VLOOKUP(H1606,FWD!$G$4:$I$128,4,FALSE)</f>
        <v>#N/A</v>
      </c>
      <c r="K1606" s="64" t="str">
        <f t="shared" si="547"/>
        <v/>
      </c>
      <c r="L1606" s="64" t="str">
        <f t="shared" si="548"/>
        <v/>
      </c>
      <c r="M1606" s="64" t="e">
        <f t="array" ref="M1606">STDEVP(IF($I$4:$I$2051=K1606,$J$4:$J$2051))</f>
        <v>#DIV/0!</v>
      </c>
      <c r="N1606" s="78" t="e">
        <f t="shared" si="543"/>
        <v>#DIV/0!</v>
      </c>
      <c r="O1606" s="38"/>
      <c r="P1606" s="38"/>
      <c r="Q1606" s="38"/>
      <c r="R1606" s="38"/>
      <c r="S1606" s="38"/>
      <c r="T1606" s="38"/>
      <c r="U1606" s="38"/>
      <c r="V1606" s="38"/>
      <c r="W1606" s="38"/>
      <c r="X1606" s="38"/>
      <c r="AK1606" s="47">
        <v>64.239999999999995</v>
      </c>
      <c r="AL1606" s="48">
        <f t="shared" si="544"/>
        <v>64</v>
      </c>
      <c r="AM1606" s="49" t="e">
        <f>VLOOKUP(AK1606,FWD!#REF!,4,FALSE)</f>
        <v>#REF!</v>
      </c>
      <c r="AN1606" s="58" t="str">
        <f t="shared" si="545"/>
        <v/>
      </c>
      <c r="AO1606" s="58" t="str">
        <f t="shared" si="541"/>
        <v/>
      </c>
      <c r="AP1606" s="58" t="e">
        <f t="array" ref="AP1606">STDEVP(IF($AL$4:$AL$2012=AN1606,$AM$4:$AM$2012))</f>
        <v>#DIV/0!</v>
      </c>
      <c r="AQ1606" s="59" t="e">
        <f t="shared" si="546"/>
        <v>#DIV/0!</v>
      </c>
    </row>
    <row r="1607" spans="8:43" x14ac:dyDescent="0.2">
      <c r="H1607" s="63">
        <v>114.88</v>
      </c>
      <c r="I1607" s="64">
        <f t="shared" si="542"/>
        <v>114</v>
      </c>
      <c r="J1607" s="65" t="e">
        <f>VLOOKUP(H1607,FWD!$G$4:$I$128,4,FALSE)</f>
        <v>#N/A</v>
      </c>
      <c r="K1607" s="64" t="str">
        <f t="shared" si="547"/>
        <v/>
      </c>
      <c r="L1607" s="64" t="str">
        <f t="shared" si="548"/>
        <v/>
      </c>
      <c r="M1607" s="64" t="e">
        <f t="array" ref="M1607">STDEVP(IF($I$4:$I$2051=K1607,$J$4:$J$2051))</f>
        <v>#DIV/0!</v>
      </c>
      <c r="N1607" s="78" t="e">
        <f t="shared" si="543"/>
        <v>#DIV/0!</v>
      </c>
      <c r="O1607" s="38"/>
      <c r="P1607" s="38"/>
      <c r="Q1607" s="38"/>
      <c r="R1607" s="38"/>
      <c r="S1607" s="38"/>
      <c r="T1607" s="38"/>
      <c r="U1607" s="38"/>
      <c r="V1607" s="38"/>
      <c r="W1607" s="38"/>
      <c r="X1607" s="38"/>
      <c r="AK1607" s="47">
        <v>64.2</v>
      </c>
      <c r="AL1607" s="48">
        <f t="shared" si="544"/>
        <v>64</v>
      </c>
      <c r="AM1607" s="49" t="e">
        <f>VLOOKUP(AK1607,FWD!#REF!,4,FALSE)</f>
        <v>#REF!</v>
      </c>
      <c r="AN1607" s="58" t="str">
        <f t="shared" si="545"/>
        <v/>
      </c>
      <c r="AO1607" s="58" t="str">
        <f t="shared" si="541"/>
        <v/>
      </c>
      <c r="AP1607" s="58" t="e">
        <f t="array" ref="AP1607">STDEVP(IF($AL$4:$AL$2012=AN1607,$AM$4:$AM$2012))</f>
        <v>#DIV/0!</v>
      </c>
      <c r="AQ1607" s="59" t="e">
        <f t="shared" si="546"/>
        <v>#DIV/0!</v>
      </c>
    </row>
    <row r="1608" spans="8:43" x14ac:dyDescent="0.2">
      <c r="H1608" s="63">
        <v>114.92</v>
      </c>
      <c r="I1608" s="64">
        <f t="shared" si="542"/>
        <v>114</v>
      </c>
      <c r="J1608" s="65" t="e">
        <f>VLOOKUP(H1608,FWD!$G$4:$I$128,4,FALSE)</f>
        <v>#N/A</v>
      </c>
      <c r="K1608" s="64" t="str">
        <f t="shared" si="547"/>
        <v/>
      </c>
      <c r="L1608" s="64" t="str">
        <f t="shared" si="548"/>
        <v/>
      </c>
      <c r="M1608" s="64" t="e">
        <f t="array" ref="M1608">STDEVP(IF($I$4:$I$2051=K1608,$J$4:$J$2051))</f>
        <v>#DIV/0!</v>
      </c>
      <c r="N1608" s="78" t="e">
        <f t="shared" si="543"/>
        <v>#DIV/0!</v>
      </c>
      <c r="O1608" s="38"/>
      <c r="P1608" s="38"/>
      <c r="Q1608" s="38"/>
      <c r="R1608" s="38"/>
      <c r="S1608" s="38"/>
      <c r="T1608" s="38"/>
      <c r="U1608" s="38"/>
      <c r="V1608" s="38"/>
      <c r="W1608" s="38"/>
      <c r="X1608" s="38"/>
      <c r="AK1608" s="47">
        <v>64.16</v>
      </c>
      <c r="AL1608" s="48">
        <f t="shared" si="544"/>
        <v>64</v>
      </c>
      <c r="AM1608" s="49" t="e">
        <f>VLOOKUP(AK1608,FWD!#REF!,4,FALSE)</f>
        <v>#REF!</v>
      </c>
      <c r="AN1608" s="58" t="str">
        <f t="shared" si="545"/>
        <v/>
      </c>
      <c r="AO1608" s="58" t="str">
        <f t="shared" si="541"/>
        <v/>
      </c>
      <c r="AP1608" s="58" t="e">
        <f t="array" ref="AP1608">STDEVP(IF($AL$4:$AL$2012=AN1608,$AM$4:$AM$2012))</f>
        <v>#DIV/0!</v>
      </c>
      <c r="AQ1608" s="59" t="e">
        <f t="shared" si="546"/>
        <v>#DIV/0!</v>
      </c>
    </row>
    <row r="1609" spans="8:43" x14ac:dyDescent="0.2">
      <c r="H1609" s="63">
        <v>114.96</v>
      </c>
      <c r="I1609" s="64">
        <f t="shared" si="542"/>
        <v>114</v>
      </c>
      <c r="J1609" s="65" t="e">
        <f>VLOOKUP(H1609,FWD!$G$4:$I$128,4,FALSE)</f>
        <v>#N/A</v>
      </c>
      <c r="K1609" s="64">
        <f t="shared" si="547"/>
        <v>114</v>
      </c>
      <c r="L1609" s="64" t="e">
        <f t="shared" si="548"/>
        <v>#N/A</v>
      </c>
      <c r="M1609" s="64" t="e">
        <f t="array" ref="M1609">STDEVP(IF($I$4:$I$2051=K1609,$J$4:$J$2051))</f>
        <v>#N/A</v>
      </c>
      <c r="N1609" s="78" t="e">
        <f t="shared" si="543"/>
        <v>#N/A</v>
      </c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AK1609" s="47">
        <v>64.12</v>
      </c>
      <c r="AL1609" s="48">
        <f t="shared" si="544"/>
        <v>64</v>
      </c>
      <c r="AM1609" s="49" t="e">
        <f>VLOOKUP(AK1609,FWD!#REF!,4,FALSE)</f>
        <v>#REF!</v>
      </c>
      <c r="AN1609" s="58" t="str">
        <f t="shared" si="545"/>
        <v/>
      </c>
      <c r="AO1609" s="58" t="str">
        <f t="shared" si="541"/>
        <v/>
      </c>
      <c r="AP1609" s="58" t="e">
        <f t="array" ref="AP1609">STDEVP(IF($AL$4:$AL$2012=AN1609,$AM$4:$AM$2012))</f>
        <v>#DIV/0!</v>
      </c>
      <c r="AQ1609" s="59" t="e">
        <f t="shared" si="546"/>
        <v>#DIV/0!</v>
      </c>
    </row>
    <row r="1610" spans="8:43" x14ac:dyDescent="0.2">
      <c r="H1610" s="63">
        <v>115</v>
      </c>
      <c r="I1610" s="64">
        <f t="shared" si="542"/>
        <v>115</v>
      </c>
      <c r="J1610" s="65" t="e">
        <f>VLOOKUP(H1610,FWD!$G$4:$I$128,4,FALSE)</f>
        <v>#N/A</v>
      </c>
      <c r="K1610" s="64" t="str">
        <f t="shared" si="547"/>
        <v/>
      </c>
      <c r="L1610" s="64" t="str">
        <f t="shared" si="548"/>
        <v/>
      </c>
      <c r="M1610" s="64" t="e">
        <f t="array" ref="M1610">STDEVP(IF($I$4:$I$2051=K1610,$J$4:$J$2051))</f>
        <v>#DIV/0!</v>
      </c>
      <c r="N1610" s="78" t="e">
        <f t="shared" si="543"/>
        <v>#DIV/0!</v>
      </c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AK1610" s="47">
        <v>64.08</v>
      </c>
      <c r="AL1610" s="48">
        <f t="shared" si="544"/>
        <v>64</v>
      </c>
      <c r="AM1610" s="49" t="e">
        <f>VLOOKUP(AK1610,FWD!#REF!,4,FALSE)</f>
        <v>#REF!</v>
      </c>
      <c r="AN1610" s="58" t="str">
        <f t="shared" si="545"/>
        <v/>
      </c>
      <c r="AO1610" s="58" t="str">
        <f t="shared" si="541"/>
        <v/>
      </c>
      <c r="AP1610" s="58" t="e">
        <f t="array" ref="AP1610">STDEVP(IF($AL$4:$AL$2012=AN1610,$AM$4:$AM$2012))</f>
        <v>#DIV/0!</v>
      </c>
      <c r="AQ1610" s="59" t="e">
        <f t="shared" si="546"/>
        <v>#DIV/0!</v>
      </c>
    </row>
    <row r="1611" spans="8:43" x14ac:dyDescent="0.2">
      <c r="H1611" s="63">
        <v>115.04</v>
      </c>
      <c r="I1611" s="64">
        <f t="shared" si="542"/>
        <v>115</v>
      </c>
      <c r="J1611" s="65" t="e">
        <f>VLOOKUP(H1611,FWD!$G$4:$I$128,4,FALSE)</f>
        <v>#N/A</v>
      </c>
      <c r="K1611" s="64" t="str">
        <f t="shared" si="547"/>
        <v/>
      </c>
      <c r="L1611" s="64" t="str">
        <f t="shared" si="548"/>
        <v/>
      </c>
      <c r="M1611" s="64" t="e">
        <f t="array" ref="M1611">STDEVP(IF($I$4:$I$2051=K1611,$J$4:$J$2051))</f>
        <v>#DIV/0!</v>
      </c>
      <c r="N1611" s="78" t="e">
        <f t="shared" si="543"/>
        <v>#DIV/0!</v>
      </c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AK1611" s="47">
        <v>64.040000000000006</v>
      </c>
      <c r="AL1611" s="48">
        <f t="shared" si="544"/>
        <v>64</v>
      </c>
      <c r="AM1611" s="49" t="e">
        <f>VLOOKUP(AK1611,FWD!#REF!,4,FALSE)</f>
        <v>#REF!</v>
      </c>
      <c r="AN1611" s="58" t="str">
        <f t="shared" si="545"/>
        <v/>
      </c>
      <c r="AO1611" s="58" t="str">
        <f t="shared" si="541"/>
        <v/>
      </c>
      <c r="AP1611" s="58" t="e">
        <f t="array" ref="AP1611">STDEVP(IF($AL$4:$AL$2012=AN1611,$AM$4:$AM$2012))</f>
        <v>#DIV/0!</v>
      </c>
      <c r="AQ1611" s="59" t="e">
        <f t="shared" si="546"/>
        <v>#DIV/0!</v>
      </c>
    </row>
    <row r="1612" spans="8:43" x14ac:dyDescent="0.2">
      <c r="H1612" s="63">
        <v>115.08</v>
      </c>
      <c r="I1612" s="64">
        <f t="shared" si="542"/>
        <v>115</v>
      </c>
      <c r="J1612" s="65" t="e">
        <f>VLOOKUP(H1612,FWD!$G$4:$I$128,4,FALSE)</f>
        <v>#N/A</v>
      </c>
      <c r="K1612" s="64" t="str">
        <f t="shared" si="547"/>
        <v/>
      </c>
      <c r="L1612" s="64" t="str">
        <f t="shared" si="548"/>
        <v/>
      </c>
      <c r="M1612" s="64" t="e">
        <f t="array" ref="M1612">STDEVP(IF($I$4:$I$2051=K1612,$J$4:$J$2051))</f>
        <v>#DIV/0!</v>
      </c>
      <c r="N1612" s="78" t="e">
        <f t="shared" si="543"/>
        <v>#DIV/0!</v>
      </c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AK1612" s="47">
        <v>64</v>
      </c>
      <c r="AL1612" s="48">
        <f t="shared" si="544"/>
        <v>64</v>
      </c>
      <c r="AM1612" s="49" t="e">
        <f>VLOOKUP(AK1612,FWD!#REF!,4,FALSE)</f>
        <v>#REF!</v>
      </c>
      <c r="AN1612" s="58">
        <f t="shared" si="545"/>
        <v>64</v>
      </c>
      <c r="AO1612" s="58" t="e">
        <f t="shared" si="541"/>
        <v>#REF!</v>
      </c>
      <c r="AP1612" s="58" t="e">
        <f t="array" ref="AP1612">STDEVP(IF($AL$4:$AL$2012=AN1612,$AM$4:$AM$2012))</f>
        <v>#REF!</v>
      </c>
      <c r="AQ1612" s="59" t="e">
        <f t="shared" si="546"/>
        <v>#REF!</v>
      </c>
    </row>
    <row r="1613" spans="8:43" x14ac:dyDescent="0.2">
      <c r="H1613" s="63">
        <v>115.12</v>
      </c>
      <c r="I1613" s="64">
        <f t="shared" si="542"/>
        <v>115</v>
      </c>
      <c r="J1613" s="65" t="e">
        <f>VLOOKUP(H1613,FWD!$G$4:$I$128,4,FALSE)</f>
        <v>#N/A</v>
      </c>
      <c r="K1613" s="64" t="str">
        <f t="shared" si="547"/>
        <v/>
      </c>
      <c r="L1613" s="64" t="str">
        <f t="shared" si="548"/>
        <v/>
      </c>
      <c r="M1613" s="64" t="e">
        <f t="array" ref="M1613">STDEVP(IF($I$4:$I$2051=K1613,$J$4:$J$2051))</f>
        <v>#DIV/0!</v>
      </c>
      <c r="N1613" s="78" t="e">
        <f t="shared" si="543"/>
        <v>#DIV/0!</v>
      </c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AK1613" s="47">
        <v>63.96</v>
      </c>
      <c r="AL1613" s="48">
        <f t="shared" si="544"/>
        <v>63</v>
      </c>
      <c r="AM1613" s="49" t="e">
        <f>VLOOKUP(AK1613,FWD!#REF!,4,FALSE)</f>
        <v>#REF!</v>
      </c>
      <c r="AN1613" s="58" t="str">
        <f t="shared" si="545"/>
        <v/>
      </c>
      <c r="AO1613" s="58" t="str">
        <f t="shared" si="541"/>
        <v/>
      </c>
      <c r="AP1613" s="58" t="e">
        <f t="array" ref="AP1613">STDEVP(IF($AL$4:$AL$2012=AN1613,$AM$4:$AM$2012))</f>
        <v>#DIV/0!</v>
      </c>
      <c r="AQ1613" s="59" t="e">
        <f t="shared" si="546"/>
        <v>#DIV/0!</v>
      </c>
    </row>
    <row r="1614" spans="8:43" x14ac:dyDescent="0.2">
      <c r="H1614" s="63">
        <v>115.15</v>
      </c>
      <c r="I1614" s="64">
        <f t="shared" si="542"/>
        <v>115</v>
      </c>
      <c r="J1614" s="65" t="e">
        <f>VLOOKUP(H1614,FWD!$G$4:$I$128,4,FALSE)</f>
        <v>#N/A</v>
      </c>
      <c r="K1614" s="64" t="str">
        <f t="shared" si="547"/>
        <v/>
      </c>
      <c r="L1614" s="64" t="str">
        <f t="shared" si="548"/>
        <v/>
      </c>
      <c r="M1614" s="64" t="e">
        <f t="array" ref="M1614">STDEVP(IF($I$4:$I$2051=K1614,$J$4:$J$2051))</f>
        <v>#DIV/0!</v>
      </c>
      <c r="N1614" s="78" t="e">
        <f t="shared" si="543"/>
        <v>#DIV/0!</v>
      </c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AK1614" s="47">
        <v>63.92</v>
      </c>
      <c r="AL1614" s="48">
        <f t="shared" si="544"/>
        <v>63</v>
      </c>
      <c r="AM1614" s="49" t="e">
        <f>VLOOKUP(AK1614,FWD!#REF!,4,FALSE)</f>
        <v>#REF!</v>
      </c>
      <c r="AN1614" s="58" t="str">
        <f t="shared" si="545"/>
        <v/>
      </c>
      <c r="AO1614" s="58" t="str">
        <f t="shared" si="541"/>
        <v/>
      </c>
      <c r="AP1614" s="58" t="e">
        <f t="array" ref="AP1614">STDEVP(IF($AL$4:$AL$2012=AN1614,$AM$4:$AM$2012))</f>
        <v>#DIV/0!</v>
      </c>
      <c r="AQ1614" s="59" t="e">
        <f t="shared" si="546"/>
        <v>#DIV/0!</v>
      </c>
    </row>
    <row r="1615" spans="8:43" x14ac:dyDescent="0.2">
      <c r="H1615" s="63">
        <v>115.75</v>
      </c>
      <c r="I1615" s="64">
        <f t="shared" si="542"/>
        <v>115</v>
      </c>
      <c r="J1615" s="65" t="e">
        <f>VLOOKUP(H1615,FWD!$G$4:$I$128,4,FALSE)</f>
        <v>#N/A</v>
      </c>
      <c r="K1615" s="64" t="str">
        <f t="shared" si="547"/>
        <v/>
      </c>
      <c r="L1615" s="64" t="str">
        <f t="shared" si="548"/>
        <v/>
      </c>
      <c r="M1615" s="64" t="e">
        <f t="array" ref="M1615">STDEVP(IF($I$4:$I$2051=K1615,$J$4:$J$2051))</f>
        <v>#DIV/0!</v>
      </c>
      <c r="N1615" s="78" t="e">
        <f t="shared" si="543"/>
        <v>#DIV/0!</v>
      </c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AK1615" s="47">
        <v>63.88</v>
      </c>
      <c r="AL1615" s="48">
        <f t="shared" si="544"/>
        <v>63</v>
      </c>
      <c r="AM1615" s="49" t="e">
        <f>VLOOKUP(AK1615,FWD!#REF!,4,FALSE)</f>
        <v>#REF!</v>
      </c>
      <c r="AN1615" s="58" t="str">
        <f t="shared" si="545"/>
        <v/>
      </c>
      <c r="AO1615" s="58" t="str">
        <f t="shared" si="541"/>
        <v/>
      </c>
      <c r="AP1615" s="58" t="e">
        <f t="array" ref="AP1615">STDEVP(IF($AL$4:$AL$2012=AN1615,$AM$4:$AM$2012))</f>
        <v>#DIV/0!</v>
      </c>
      <c r="AQ1615" s="59" t="e">
        <f t="shared" si="546"/>
        <v>#DIV/0!</v>
      </c>
    </row>
    <row r="1616" spans="8:43" x14ac:dyDescent="0.2">
      <c r="H1616" s="63">
        <v>115.76</v>
      </c>
      <c r="I1616" s="64">
        <f t="shared" si="542"/>
        <v>115</v>
      </c>
      <c r="J1616" s="65" t="e">
        <f>VLOOKUP(H1616,FWD!$G$4:$I$128,4,FALSE)</f>
        <v>#N/A</v>
      </c>
      <c r="K1616" s="64" t="str">
        <f t="shared" si="547"/>
        <v/>
      </c>
      <c r="L1616" s="64" t="str">
        <f t="shared" si="548"/>
        <v/>
      </c>
      <c r="M1616" s="64" t="e">
        <f t="array" ref="M1616">STDEVP(IF($I$4:$I$2051=K1616,$J$4:$J$2051))</f>
        <v>#DIV/0!</v>
      </c>
      <c r="N1616" s="78" t="e">
        <f t="shared" si="543"/>
        <v>#DIV/0!</v>
      </c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AK1616" s="47">
        <v>63.84</v>
      </c>
      <c r="AL1616" s="48">
        <f t="shared" si="544"/>
        <v>63</v>
      </c>
      <c r="AM1616" s="49" t="e">
        <f>VLOOKUP(AK1616,FWD!#REF!,4,FALSE)</f>
        <v>#REF!</v>
      </c>
      <c r="AN1616" s="58" t="str">
        <f t="shared" si="545"/>
        <v/>
      </c>
      <c r="AO1616" s="58" t="str">
        <f t="shared" si="541"/>
        <v/>
      </c>
      <c r="AP1616" s="58" t="e">
        <f t="array" ref="AP1616">STDEVP(IF($AL$4:$AL$2012=AN1616,$AM$4:$AM$2012))</f>
        <v>#DIV/0!</v>
      </c>
      <c r="AQ1616" s="59" t="e">
        <f t="shared" si="546"/>
        <v>#DIV/0!</v>
      </c>
    </row>
    <row r="1617" spans="8:43" x14ac:dyDescent="0.2">
      <c r="H1617" s="63">
        <v>115.8</v>
      </c>
      <c r="I1617" s="64">
        <f t="shared" si="542"/>
        <v>115</v>
      </c>
      <c r="J1617" s="65" t="e">
        <f>VLOOKUP(H1617,FWD!$G$4:$I$128,4,FALSE)</f>
        <v>#N/A</v>
      </c>
      <c r="K1617" s="64" t="str">
        <f t="shared" si="547"/>
        <v/>
      </c>
      <c r="L1617" s="64" t="str">
        <f t="shared" si="548"/>
        <v/>
      </c>
      <c r="M1617" s="64" t="e">
        <f t="array" ref="M1617">STDEVP(IF($I$4:$I$2051=K1617,$J$4:$J$2051))</f>
        <v>#DIV/0!</v>
      </c>
      <c r="N1617" s="78" t="e">
        <f t="shared" si="543"/>
        <v>#DIV/0!</v>
      </c>
      <c r="O1617" s="38"/>
      <c r="P1617" s="38"/>
      <c r="Q1617" s="38"/>
      <c r="R1617" s="38"/>
      <c r="S1617" s="38"/>
      <c r="T1617" s="38"/>
      <c r="U1617" s="38"/>
      <c r="V1617" s="38"/>
      <c r="W1617" s="38"/>
      <c r="X1617" s="38"/>
      <c r="AK1617" s="47">
        <v>63.8</v>
      </c>
      <c r="AL1617" s="48">
        <f t="shared" si="544"/>
        <v>63</v>
      </c>
      <c r="AM1617" s="49" t="e">
        <f>VLOOKUP(AK1617,FWD!#REF!,4,FALSE)</f>
        <v>#REF!</v>
      </c>
      <c r="AN1617" s="58" t="str">
        <f t="shared" si="545"/>
        <v/>
      </c>
      <c r="AO1617" s="58" t="str">
        <f t="shared" ref="AO1617:AO1680" si="549">IF(AN1617="","",AVERAGEIF($AL$4:$AL$2012,AN1617,$AM$4:$AM$2012))</f>
        <v/>
      </c>
      <c r="AP1617" s="58" t="e">
        <f t="array" ref="AP1617">STDEVP(IF($AL$4:$AL$2012=AN1617,$AM$4:$AM$2012))</f>
        <v>#DIV/0!</v>
      </c>
      <c r="AQ1617" s="59" t="e">
        <f t="shared" si="546"/>
        <v>#DIV/0!</v>
      </c>
    </row>
    <row r="1618" spans="8:43" x14ac:dyDescent="0.2">
      <c r="H1618" s="63">
        <v>115.84</v>
      </c>
      <c r="I1618" s="64">
        <f t="shared" si="542"/>
        <v>115</v>
      </c>
      <c r="J1618" s="65" t="e">
        <f>VLOOKUP(H1618,FWD!$G$4:$I$128,4,FALSE)</f>
        <v>#N/A</v>
      </c>
      <c r="K1618" s="64" t="str">
        <f t="shared" si="547"/>
        <v/>
      </c>
      <c r="L1618" s="64" t="str">
        <f t="shared" si="548"/>
        <v/>
      </c>
      <c r="M1618" s="64" t="e">
        <f t="array" ref="M1618">STDEVP(IF($I$4:$I$2051=K1618,$J$4:$J$2051))</f>
        <v>#DIV/0!</v>
      </c>
      <c r="N1618" s="78" t="e">
        <f t="shared" si="543"/>
        <v>#DIV/0!</v>
      </c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AK1618" s="47">
        <v>63.76</v>
      </c>
      <c r="AL1618" s="48">
        <f t="shared" si="544"/>
        <v>63</v>
      </c>
      <c r="AM1618" s="49" t="e">
        <f>VLOOKUP(AK1618,FWD!#REF!,4,FALSE)</f>
        <v>#REF!</v>
      </c>
      <c r="AN1618" s="58" t="str">
        <f t="shared" si="545"/>
        <v/>
      </c>
      <c r="AO1618" s="58" t="str">
        <f t="shared" si="549"/>
        <v/>
      </c>
      <c r="AP1618" s="58" t="e">
        <f t="array" ref="AP1618">STDEVP(IF($AL$4:$AL$2012=AN1618,$AM$4:$AM$2012))</f>
        <v>#DIV/0!</v>
      </c>
      <c r="AQ1618" s="59" t="e">
        <f t="shared" si="546"/>
        <v>#DIV/0!</v>
      </c>
    </row>
    <row r="1619" spans="8:43" x14ac:dyDescent="0.2">
      <c r="H1619" s="63">
        <v>115.88</v>
      </c>
      <c r="I1619" s="64">
        <f t="shared" si="542"/>
        <v>115</v>
      </c>
      <c r="J1619" s="65" t="e">
        <f>VLOOKUP(H1619,FWD!$G$4:$I$128,4,FALSE)</f>
        <v>#N/A</v>
      </c>
      <c r="K1619" s="64" t="str">
        <f t="shared" si="547"/>
        <v/>
      </c>
      <c r="L1619" s="64" t="str">
        <f t="shared" si="548"/>
        <v/>
      </c>
      <c r="M1619" s="64" t="e">
        <f t="array" ref="M1619">STDEVP(IF($I$4:$I$2051=K1619,$J$4:$J$2051))</f>
        <v>#DIV/0!</v>
      </c>
      <c r="N1619" s="78" t="e">
        <f t="shared" si="543"/>
        <v>#DIV/0!</v>
      </c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AK1619" s="47">
        <v>63.72</v>
      </c>
      <c r="AL1619" s="48">
        <f t="shared" si="544"/>
        <v>63</v>
      </c>
      <c r="AM1619" s="49" t="e">
        <f>VLOOKUP(AK1619,FWD!#REF!,4,FALSE)</f>
        <v>#REF!</v>
      </c>
      <c r="AN1619" s="58" t="str">
        <f t="shared" si="545"/>
        <v/>
      </c>
      <c r="AO1619" s="58" t="str">
        <f t="shared" si="549"/>
        <v/>
      </c>
      <c r="AP1619" s="58" t="e">
        <f t="array" ref="AP1619">STDEVP(IF($AL$4:$AL$2012=AN1619,$AM$4:$AM$2012))</f>
        <v>#DIV/0!</v>
      </c>
      <c r="AQ1619" s="59" t="e">
        <f t="shared" si="546"/>
        <v>#DIV/0!</v>
      </c>
    </row>
    <row r="1620" spans="8:43" x14ac:dyDescent="0.2">
      <c r="H1620" s="63">
        <v>115.92</v>
      </c>
      <c r="I1620" s="64">
        <f t="shared" si="542"/>
        <v>115</v>
      </c>
      <c r="J1620" s="65" t="e">
        <f>VLOOKUP(H1620,FWD!$G$4:$I$128,4,FALSE)</f>
        <v>#N/A</v>
      </c>
      <c r="K1620" s="64" t="str">
        <f t="shared" si="547"/>
        <v/>
      </c>
      <c r="L1620" s="64" t="str">
        <f t="shared" si="548"/>
        <v/>
      </c>
      <c r="M1620" s="64" t="e">
        <f t="array" ref="M1620">STDEVP(IF($I$4:$I$2051=K1620,$J$4:$J$2051))</f>
        <v>#DIV/0!</v>
      </c>
      <c r="N1620" s="78" t="e">
        <f t="shared" si="543"/>
        <v>#DIV/0!</v>
      </c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AK1620" s="47">
        <v>63.68</v>
      </c>
      <c r="AL1620" s="48">
        <f t="shared" si="544"/>
        <v>63</v>
      </c>
      <c r="AM1620" s="49" t="e">
        <f>VLOOKUP(AK1620,FWD!#REF!,4,FALSE)</f>
        <v>#REF!</v>
      </c>
      <c r="AN1620" s="58" t="str">
        <f t="shared" si="545"/>
        <v/>
      </c>
      <c r="AO1620" s="58" t="str">
        <f t="shared" si="549"/>
        <v/>
      </c>
      <c r="AP1620" s="58" t="e">
        <f t="array" ref="AP1620">STDEVP(IF($AL$4:$AL$2012=AN1620,$AM$4:$AM$2012))</f>
        <v>#DIV/0!</v>
      </c>
      <c r="AQ1620" s="59" t="e">
        <f t="shared" si="546"/>
        <v>#DIV/0!</v>
      </c>
    </row>
    <row r="1621" spans="8:43" x14ac:dyDescent="0.2">
      <c r="H1621" s="63">
        <v>115.96</v>
      </c>
      <c r="I1621" s="64">
        <f t="shared" si="542"/>
        <v>115</v>
      </c>
      <c r="J1621" s="65" t="e">
        <f>VLOOKUP(H1621,FWD!$G$4:$I$128,4,FALSE)</f>
        <v>#N/A</v>
      </c>
      <c r="K1621" s="64">
        <f t="shared" si="547"/>
        <v>115</v>
      </c>
      <c r="L1621" s="64" t="e">
        <f t="shared" si="548"/>
        <v>#N/A</v>
      </c>
      <c r="M1621" s="64" t="e">
        <f t="array" ref="M1621">STDEVP(IF($I$4:$I$2051=K1621,$J$4:$J$2051))</f>
        <v>#N/A</v>
      </c>
      <c r="N1621" s="78" t="e">
        <f t="shared" si="543"/>
        <v>#N/A</v>
      </c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AK1621" s="47">
        <v>63.64</v>
      </c>
      <c r="AL1621" s="48">
        <f t="shared" si="544"/>
        <v>63</v>
      </c>
      <c r="AM1621" s="49" t="e">
        <f>VLOOKUP(AK1621,FWD!#REF!,4,FALSE)</f>
        <v>#REF!</v>
      </c>
      <c r="AN1621" s="58" t="str">
        <f t="shared" si="545"/>
        <v/>
      </c>
      <c r="AO1621" s="58" t="str">
        <f t="shared" si="549"/>
        <v/>
      </c>
      <c r="AP1621" s="58" t="e">
        <f t="array" ref="AP1621">STDEVP(IF($AL$4:$AL$2012=AN1621,$AM$4:$AM$2012))</f>
        <v>#DIV/0!</v>
      </c>
      <c r="AQ1621" s="59" t="e">
        <f t="shared" si="546"/>
        <v>#DIV/0!</v>
      </c>
    </row>
    <row r="1622" spans="8:43" x14ac:dyDescent="0.2">
      <c r="H1622" s="63">
        <v>116</v>
      </c>
      <c r="I1622" s="64">
        <f t="shared" si="542"/>
        <v>116</v>
      </c>
      <c r="J1622" s="65" t="e">
        <f>VLOOKUP(H1622,FWD!$G$4:$I$128,4,FALSE)</f>
        <v>#N/A</v>
      </c>
      <c r="K1622" s="64" t="str">
        <f t="shared" si="547"/>
        <v/>
      </c>
      <c r="L1622" s="64" t="str">
        <f t="shared" si="548"/>
        <v/>
      </c>
      <c r="M1622" s="64" t="e">
        <f t="array" ref="M1622">STDEVP(IF($I$4:$I$2051=K1622,$J$4:$J$2051))</f>
        <v>#DIV/0!</v>
      </c>
      <c r="N1622" s="78" t="e">
        <f t="shared" si="543"/>
        <v>#DIV/0!</v>
      </c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AK1622" s="47">
        <v>63.6</v>
      </c>
      <c r="AL1622" s="48">
        <f t="shared" si="544"/>
        <v>63</v>
      </c>
      <c r="AM1622" s="49" t="e">
        <f>VLOOKUP(AK1622,FWD!#REF!,4,FALSE)</f>
        <v>#REF!</v>
      </c>
      <c r="AN1622" s="58" t="str">
        <f t="shared" si="545"/>
        <v/>
      </c>
      <c r="AO1622" s="58" t="str">
        <f t="shared" si="549"/>
        <v/>
      </c>
      <c r="AP1622" s="58" t="e">
        <f t="array" ref="AP1622">STDEVP(IF($AL$4:$AL$2012=AN1622,$AM$4:$AM$2012))</f>
        <v>#DIV/0!</v>
      </c>
      <c r="AQ1622" s="59" t="e">
        <f t="shared" si="546"/>
        <v>#DIV/0!</v>
      </c>
    </row>
    <row r="1623" spans="8:43" x14ac:dyDescent="0.2">
      <c r="H1623" s="63">
        <v>116.04</v>
      </c>
      <c r="I1623" s="64">
        <f t="shared" si="542"/>
        <v>116</v>
      </c>
      <c r="J1623" s="65" t="e">
        <f>VLOOKUP(H1623,FWD!$G$4:$I$128,4,FALSE)</f>
        <v>#N/A</v>
      </c>
      <c r="K1623" s="64" t="str">
        <f t="shared" si="547"/>
        <v/>
      </c>
      <c r="L1623" s="64" t="str">
        <f t="shared" si="548"/>
        <v/>
      </c>
      <c r="M1623" s="64" t="e">
        <f t="array" ref="M1623">STDEVP(IF($I$4:$I$2051=K1623,$J$4:$J$2051))</f>
        <v>#DIV/0!</v>
      </c>
      <c r="N1623" s="78" t="e">
        <f t="shared" si="543"/>
        <v>#DIV/0!</v>
      </c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AK1623" s="47">
        <v>63.56</v>
      </c>
      <c r="AL1623" s="48">
        <f t="shared" si="544"/>
        <v>63</v>
      </c>
      <c r="AM1623" s="49" t="e">
        <f>VLOOKUP(AK1623,FWD!#REF!,4,FALSE)</f>
        <v>#REF!</v>
      </c>
      <c r="AN1623" s="58" t="str">
        <f t="shared" si="545"/>
        <v/>
      </c>
      <c r="AO1623" s="58" t="str">
        <f t="shared" si="549"/>
        <v/>
      </c>
      <c r="AP1623" s="58" t="e">
        <f t="array" ref="AP1623">STDEVP(IF($AL$4:$AL$2012=AN1623,$AM$4:$AM$2012))</f>
        <v>#DIV/0!</v>
      </c>
      <c r="AQ1623" s="59" t="e">
        <f t="shared" si="546"/>
        <v>#DIV/0!</v>
      </c>
    </row>
    <row r="1624" spans="8:43" x14ac:dyDescent="0.2">
      <c r="H1624" s="63">
        <v>116.08</v>
      </c>
      <c r="I1624" s="64">
        <f t="shared" si="542"/>
        <v>116</v>
      </c>
      <c r="J1624" s="65" t="e">
        <f>VLOOKUP(H1624,FWD!$G$4:$I$128,4,FALSE)</f>
        <v>#N/A</v>
      </c>
      <c r="K1624" s="64" t="str">
        <f t="shared" si="547"/>
        <v/>
      </c>
      <c r="L1624" s="64" t="str">
        <f t="shared" si="548"/>
        <v/>
      </c>
      <c r="M1624" s="64" t="e">
        <f t="array" ref="M1624">STDEVP(IF($I$4:$I$2051=K1624,$J$4:$J$2051))</f>
        <v>#DIV/0!</v>
      </c>
      <c r="N1624" s="78" t="e">
        <f t="shared" si="543"/>
        <v>#DIV/0!</v>
      </c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AK1624" s="47">
        <v>63.52</v>
      </c>
      <c r="AL1624" s="48">
        <f t="shared" si="544"/>
        <v>63</v>
      </c>
      <c r="AM1624" s="49" t="e">
        <f>VLOOKUP(AK1624,FWD!#REF!,4,FALSE)</f>
        <v>#REF!</v>
      </c>
      <c r="AN1624" s="58" t="str">
        <f t="shared" si="545"/>
        <v/>
      </c>
      <c r="AO1624" s="58" t="str">
        <f t="shared" si="549"/>
        <v/>
      </c>
      <c r="AP1624" s="58" t="e">
        <f t="array" ref="AP1624">STDEVP(IF($AL$4:$AL$2012=AN1624,$AM$4:$AM$2012))</f>
        <v>#DIV/0!</v>
      </c>
      <c r="AQ1624" s="59" t="e">
        <f t="shared" si="546"/>
        <v>#DIV/0!</v>
      </c>
    </row>
    <row r="1625" spans="8:43" x14ac:dyDescent="0.2">
      <c r="H1625" s="63">
        <v>116.12</v>
      </c>
      <c r="I1625" s="64">
        <f t="shared" si="542"/>
        <v>116</v>
      </c>
      <c r="J1625" s="65" t="e">
        <f>VLOOKUP(H1625,FWD!$G$4:$I$128,4,FALSE)</f>
        <v>#N/A</v>
      </c>
      <c r="K1625" s="64" t="str">
        <f t="shared" si="547"/>
        <v/>
      </c>
      <c r="L1625" s="64" t="str">
        <f t="shared" si="548"/>
        <v/>
      </c>
      <c r="M1625" s="64" t="e">
        <f t="array" ref="M1625">STDEVP(IF($I$4:$I$2051=K1625,$J$4:$J$2051))</f>
        <v>#DIV/0!</v>
      </c>
      <c r="N1625" s="78" t="e">
        <f t="shared" si="543"/>
        <v>#DIV/0!</v>
      </c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AK1625" s="47">
        <v>63.48</v>
      </c>
      <c r="AL1625" s="48">
        <f t="shared" si="544"/>
        <v>63</v>
      </c>
      <c r="AM1625" s="49" t="e">
        <f>VLOOKUP(AK1625,FWD!#REF!,4,FALSE)</f>
        <v>#REF!</v>
      </c>
      <c r="AN1625" s="58" t="str">
        <f t="shared" si="545"/>
        <v/>
      </c>
      <c r="AO1625" s="58" t="str">
        <f t="shared" si="549"/>
        <v/>
      </c>
      <c r="AP1625" s="58" t="e">
        <f t="array" ref="AP1625">STDEVP(IF($AL$4:$AL$2012=AN1625,$AM$4:$AM$2012))</f>
        <v>#DIV/0!</v>
      </c>
      <c r="AQ1625" s="59" t="e">
        <f t="shared" si="546"/>
        <v>#DIV/0!</v>
      </c>
    </row>
    <row r="1626" spans="8:43" x14ac:dyDescent="0.2">
      <c r="H1626" s="63">
        <v>116.16</v>
      </c>
      <c r="I1626" s="64">
        <f t="shared" si="542"/>
        <v>116</v>
      </c>
      <c r="J1626" s="65" t="e">
        <f>VLOOKUP(H1626,FWD!$G$4:$I$128,4,FALSE)</f>
        <v>#N/A</v>
      </c>
      <c r="K1626" s="64" t="str">
        <f t="shared" si="547"/>
        <v/>
      </c>
      <c r="L1626" s="64" t="str">
        <f t="shared" si="548"/>
        <v/>
      </c>
      <c r="M1626" s="64" t="e">
        <f t="array" ref="M1626">STDEVP(IF($I$4:$I$2051=K1626,$J$4:$J$2051))</f>
        <v>#DIV/0!</v>
      </c>
      <c r="N1626" s="78" t="e">
        <f t="shared" si="543"/>
        <v>#DIV/0!</v>
      </c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AK1626" s="47">
        <v>63.44</v>
      </c>
      <c r="AL1626" s="48">
        <f t="shared" si="544"/>
        <v>63</v>
      </c>
      <c r="AM1626" s="49" t="e">
        <f>VLOOKUP(AK1626,FWD!#REF!,4,FALSE)</f>
        <v>#REF!</v>
      </c>
      <c r="AN1626" s="58" t="str">
        <f t="shared" si="545"/>
        <v/>
      </c>
      <c r="AO1626" s="58" t="str">
        <f t="shared" si="549"/>
        <v/>
      </c>
      <c r="AP1626" s="58" t="e">
        <f t="array" ref="AP1626">STDEVP(IF($AL$4:$AL$2012=AN1626,$AM$4:$AM$2012))</f>
        <v>#DIV/0!</v>
      </c>
      <c r="AQ1626" s="59" t="e">
        <f t="shared" si="546"/>
        <v>#DIV/0!</v>
      </c>
    </row>
    <row r="1627" spans="8:43" x14ac:dyDescent="0.2">
      <c r="H1627" s="63">
        <v>116.2</v>
      </c>
      <c r="I1627" s="64">
        <f t="shared" si="542"/>
        <v>116</v>
      </c>
      <c r="J1627" s="65" t="e">
        <f>VLOOKUP(H1627,FWD!$G$4:$I$128,4,FALSE)</f>
        <v>#N/A</v>
      </c>
      <c r="K1627" s="64" t="str">
        <f t="shared" si="547"/>
        <v/>
      </c>
      <c r="L1627" s="64" t="str">
        <f t="shared" si="548"/>
        <v/>
      </c>
      <c r="M1627" s="64" t="e">
        <f t="array" ref="M1627">STDEVP(IF($I$4:$I$2051=K1627,$J$4:$J$2051))</f>
        <v>#DIV/0!</v>
      </c>
      <c r="N1627" s="78" t="e">
        <f t="shared" si="543"/>
        <v>#DIV/0!</v>
      </c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AK1627" s="47">
        <v>63.4</v>
      </c>
      <c r="AL1627" s="48">
        <f t="shared" si="544"/>
        <v>63</v>
      </c>
      <c r="AM1627" s="49" t="e">
        <f>VLOOKUP(AK1627,FWD!#REF!,4,FALSE)</f>
        <v>#REF!</v>
      </c>
      <c r="AN1627" s="58" t="str">
        <f t="shared" si="545"/>
        <v/>
      </c>
      <c r="AO1627" s="58" t="str">
        <f t="shared" si="549"/>
        <v/>
      </c>
      <c r="AP1627" s="58" t="e">
        <f t="array" ref="AP1627">STDEVP(IF($AL$4:$AL$2012=AN1627,$AM$4:$AM$2012))</f>
        <v>#DIV/0!</v>
      </c>
      <c r="AQ1627" s="59" t="e">
        <f t="shared" si="546"/>
        <v>#DIV/0!</v>
      </c>
    </row>
    <row r="1628" spans="8:43" x14ac:dyDescent="0.2">
      <c r="H1628" s="63">
        <v>116.24</v>
      </c>
      <c r="I1628" s="64">
        <f t="shared" si="542"/>
        <v>116</v>
      </c>
      <c r="J1628" s="65" t="e">
        <f>VLOOKUP(H1628,FWD!$G$4:$I$128,4,FALSE)</f>
        <v>#N/A</v>
      </c>
      <c r="K1628" s="64" t="str">
        <f t="shared" si="547"/>
        <v/>
      </c>
      <c r="L1628" s="64" t="str">
        <f t="shared" si="548"/>
        <v/>
      </c>
      <c r="M1628" s="64" t="e">
        <f t="array" ref="M1628">STDEVP(IF($I$4:$I$2051=K1628,$J$4:$J$2051))</f>
        <v>#DIV/0!</v>
      </c>
      <c r="N1628" s="78" t="e">
        <f t="shared" si="543"/>
        <v>#DIV/0!</v>
      </c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AK1628" s="47">
        <v>63.36</v>
      </c>
      <c r="AL1628" s="48">
        <f t="shared" si="544"/>
        <v>63</v>
      </c>
      <c r="AM1628" s="49" t="e">
        <f>VLOOKUP(AK1628,FWD!#REF!,4,FALSE)</f>
        <v>#REF!</v>
      </c>
      <c r="AN1628" s="58" t="str">
        <f t="shared" si="545"/>
        <v/>
      </c>
      <c r="AO1628" s="58" t="str">
        <f t="shared" si="549"/>
        <v/>
      </c>
      <c r="AP1628" s="58" t="e">
        <f t="array" ref="AP1628">STDEVP(IF($AL$4:$AL$2012=AN1628,$AM$4:$AM$2012))</f>
        <v>#DIV/0!</v>
      </c>
      <c r="AQ1628" s="59" t="e">
        <f t="shared" si="546"/>
        <v>#DIV/0!</v>
      </c>
    </row>
    <row r="1629" spans="8:43" x14ac:dyDescent="0.2">
      <c r="H1629" s="63">
        <v>116.28</v>
      </c>
      <c r="I1629" s="64">
        <f t="shared" si="542"/>
        <v>116</v>
      </c>
      <c r="J1629" s="65" t="e">
        <f>VLOOKUP(H1629,FWD!$G$4:$I$128,4,FALSE)</f>
        <v>#N/A</v>
      </c>
      <c r="K1629" s="64" t="str">
        <f t="shared" si="547"/>
        <v/>
      </c>
      <c r="L1629" s="64" t="str">
        <f t="shared" si="548"/>
        <v/>
      </c>
      <c r="M1629" s="64" t="e">
        <f t="array" ref="M1629">STDEVP(IF($I$4:$I$2051=K1629,$J$4:$J$2051))</f>
        <v>#DIV/0!</v>
      </c>
      <c r="N1629" s="78" t="e">
        <f t="shared" si="543"/>
        <v>#DIV/0!</v>
      </c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AK1629" s="47">
        <v>63.32</v>
      </c>
      <c r="AL1629" s="48">
        <f t="shared" si="544"/>
        <v>63</v>
      </c>
      <c r="AM1629" s="49" t="e">
        <f>VLOOKUP(AK1629,FWD!#REF!,4,FALSE)</f>
        <v>#REF!</v>
      </c>
      <c r="AN1629" s="58" t="str">
        <f t="shared" si="545"/>
        <v/>
      </c>
      <c r="AO1629" s="58" t="str">
        <f t="shared" si="549"/>
        <v/>
      </c>
      <c r="AP1629" s="58" t="e">
        <f t="array" ref="AP1629">STDEVP(IF($AL$4:$AL$2012=AN1629,$AM$4:$AM$2012))</f>
        <v>#DIV/0!</v>
      </c>
      <c r="AQ1629" s="59" t="e">
        <f t="shared" si="546"/>
        <v>#DIV/0!</v>
      </c>
    </row>
    <row r="1630" spans="8:43" x14ac:dyDescent="0.2">
      <c r="H1630" s="63">
        <v>116.32</v>
      </c>
      <c r="I1630" s="64">
        <f t="shared" si="542"/>
        <v>116</v>
      </c>
      <c r="J1630" s="65" t="e">
        <f>VLOOKUP(H1630,FWD!$G$4:$I$128,4,FALSE)</f>
        <v>#N/A</v>
      </c>
      <c r="K1630" s="64" t="str">
        <f t="shared" si="547"/>
        <v/>
      </c>
      <c r="L1630" s="64" t="str">
        <f t="shared" si="548"/>
        <v/>
      </c>
      <c r="M1630" s="64" t="e">
        <f t="array" ref="M1630">STDEVP(IF($I$4:$I$2051=K1630,$J$4:$J$2051))</f>
        <v>#DIV/0!</v>
      </c>
      <c r="N1630" s="78" t="e">
        <f t="shared" si="543"/>
        <v>#DIV/0!</v>
      </c>
      <c r="O1630" s="38"/>
      <c r="P1630" s="38"/>
      <c r="Q1630" s="38"/>
      <c r="R1630" s="38"/>
      <c r="S1630" s="38"/>
      <c r="T1630" s="38"/>
      <c r="U1630" s="38"/>
      <c r="V1630" s="38"/>
      <c r="W1630" s="38"/>
      <c r="X1630" s="38"/>
      <c r="AK1630" s="47">
        <v>63.28</v>
      </c>
      <c r="AL1630" s="48">
        <f t="shared" si="544"/>
        <v>63</v>
      </c>
      <c r="AM1630" s="49" t="e">
        <f>VLOOKUP(AK1630,FWD!#REF!,4,FALSE)</f>
        <v>#REF!</v>
      </c>
      <c r="AN1630" s="58" t="str">
        <f t="shared" si="545"/>
        <v/>
      </c>
      <c r="AO1630" s="58" t="str">
        <f t="shared" si="549"/>
        <v/>
      </c>
      <c r="AP1630" s="58" t="e">
        <f t="array" ref="AP1630">STDEVP(IF($AL$4:$AL$2012=AN1630,$AM$4:$AM$2012))</f>
        <v>#DIV/0!</v>
      </c>
      <c r="AQ1630" s="59" t="e">
        <f t="shared" si="546"/>
        <v>#DIV/0!</v>
      </c>
    </row>
    <row r="1631" spans="8:43" x14ac:dyDescent="0.2">
      <c r="H1631" s="63">
        <v>116.36</v>
      </c>
      <c r="I1631" s="64">
        <f t="shared" si="542"/>
        <v>116</v>
      </c>
      <c r="J1631" s="65" t="e">
        <f>VLOOKUP(H1631,FWD!$G$4:$I$128,4,FALSE)</f>
        <v>#N/A</v>
      </c>
      <c r="K1631" s="64" t="str">
        <f t="shared" si="547"/>
        <v/>
      </c>
      <c r="L1631" s="64" t="str">
        <f t="shared" si="548"/>
        <v/>
      </c>
      <c r="M1631" s="64" t="e">
        <f t="array" ref="M1631">STDEVP(IF($I$4:$I$2051=K1631,$J$4:$J$2051))</f>
        <v>#DIV/0!</v>
      </c>
      <c r="N1631" s="78" t="e">
        <f t="shared" si="543"/>
        <v>#DIV/0!</v>
      </c>
      <c r="O1631" s="38"/>
      <c r="P1631" s="38"/>
      <c r="Q1631" s="38"/>
      <c r="R1631" s="38"/>
      <c r="S1631" s="38"/>
      <c r="T1631" s="38"/>
      <c r="U1631" s="38"/>
      <c r="V1631" s="38"/>
      <c r="W1631" s="38"/>
      <c r="X1631" s="38"/>
      <c r="AK1631" s="47">
        <v>63.24</v>
      </c>
      <c r="AL1631" s="48">
        <f t="shared" si="544"/>
        <v>63</v>
      </c>
      <c r="AM1631" s="49" t="e">
        <f>VLOOKUP(AK1631,FWD!#REF!,4,FALSE)</f>
        <v>#REF!</v>
      </c>
      <c r="AN1631" s="58" t="str">
        <f t="shared" si="545"/>
        <v/>
      </c>
      <c r="AO1631" s="58" t="str">
        <f t="shared" si="549"/>
        <v/>
      </c>
      <c r="AP1631" s="58" t="e">
        <f t="array" ref="AP1631">STDEVP(IF($AL$4:$AL$2012=AN1631,$AM$4:$AM$2012))</f>
        <v>#DIV/0!</v>
      </c>
      <c r="AQ1631" s="59" t="e">
        <f t="shared" si="546"/>
        <v>#DIV/0!</v>
      </c>
    </row>
    <row r="1632" spans="8:43" x14ac:dyDescent="0.2">
      <c r="H1632" s="63">
        <v>116.4</v>
      </c>
      <c r="I1632" s="64">
        <f t="shared" si="542"/>
        <v>116</v>
      </c>
      <c r="J1632" s="65" t="e">
        <f>VLOOKUP(H1632,FWD!$G$4:$I$128,4,FALSE)</f>
        <v>#N/A</v>
      </c>
      <c r="K1632" s="64" t="str">
        <f t="shared" si="547"/>
        <v/>
      </c>
      <c r="L1632" s="64" t="str">
        <f t="shared" si="548"/>
        <v/>
      </c>
      <c r="M1632" s="64" t="e">
        <f t="array" ref="M1632">STDEVP(IF($I$4:$I$2051=K1632,$J$4:$J$2051))</f>
        <v>#DIV/0!</v>
      </c>
      <c r="N1632" s="78" t="e">
        <f t="shared" si="543"/>
        <v>#DIV/0!</v>
      </c>
      <c r="O1632" s="38"/>
      <c r="P1632" s="38"/>
      <c r="Q1632" s="38"/>
      <c r="R1632" s="38"/>
      <c r="S1632" s="38"/>
      <c r="T1632" s="38"/>
      <c r="U1632" s="38"/>
      <c r="V1632" s="38"/>
      <c r="W1632" s="38"/>
      <c r="X1632" s="38"/>
      <c r="AK1632" s="47">
        <v>63.2</v>
      </c>
      <c r="AL1632" s="48">
        <f t="shared" si="544"/>
        <v>63</v>
      </c>
      <c r="AM1632" s="49" t="e">
        <f>VLOOKUP(AK1632,FWD!#REF!,4,FALSE)</f>
        <v>#REF!</v>
      </c>
      <c r="AN1632" s="58" t="str">
        <f t="shared" si="545"/>
        <v/>
      </c>
      <c r="AO1632" s="58" t="str">
        <f t="shared" si="549"/>
        <v/>
      </c>
      <c r="AP1632" s="58" t="e">
        <f t="array" ref="AP1632">STDEVP(IF($AL$4:$AL$2012=AN1632,$AM$4:$AM$2012))</f>
        <v>#DIV/0!</v>
      </c>
      <c r="AQ1632" s="59" t="e">
        <f t="shared" si="546"/>
        <v>#DIV/0!</v>
      </c>
    </row>
    <row r="1633" spans="8:43" x14ac:dyDescent="0.2">
      <c r="H1633" s="63">
        <v>116.44</v>
      </c>
      <c r="I1633" s="64">
        <f t="shared" si="542"/>
        <v>116</v>
      </c>
      <c r="J1633" s="65" t="e">
        <f>VLOOKUP(H1633,FWD!$G$4:$I$128,4,FALSE)</f>
        <v>#N/A</v>
      </c>
      <c r="K1633" s="64" t="str">
        <f t="shared" si="547"/>
        <v/>
      </c>
      <c r="L1633" s="64" t="str">
        <f t="shared" si="548"/>
        <v/>
      </c>
      <c r="M1633" s="64" t="e">
        <f t="array" ref="M1633">STDEVP(IF($I$4:$I$2051=K1633,$J$4:$J$2051))</f>
        <v>#DIV/0!</v>
      </c>
      <c r="N1633" s="78" t="e">
        <f t="shared" si="543"/>
        <v>#DIV/0!</v>
      </c>
      <c r="O1633" s="38"/>
      <c r="P1633" s="38"/>
      <c r="Q1633" s="38"/>
      <c r="R1633" s="38"/>
      <c r="S1633" s="38"/>
      <c r="T1633" s="38"/>
      <c r="U1633" s="38"/>
      <c r="V1633" s="38"/>
      <c r="W1633" s="38"/>
      <c r="X1633" s="38"/>
      <c r="AK1633" s="47">
        <v>63.16</v>
      </c>
      <c r="AL1633" s="48">
        <f t="shared" si="544"/>
        <v>63</v>
      </c>
      <c r="AM1633" s="49" t="e">
        <f>VLOOKUP(AK1633,FWD!#REF!,4,FALSE)</f>
        <v>#REF!</v>
      </c>
      <c r="AN1633" s="58" t="str">
        <f t="shared" si="545"/>
        <v/>
      </c>
      <c r="AO1633" s="58" t="str">
        <f t="shared" si="549"/>
        <v/>
      </c>
      <c r="AP1633" s="58" t="e">
        <f t="array" ref="AP1633">STDEVP(IF($AL$4:$AL$2012=AN1633,$AM$4:$AM$2012))</f>
        <v>#DIV/0!</v>
      </c>
      <c r="AQ1633" s="59" t="e">
        <f t="shared" si="546"/>
        <v>#DIV/0!</v>
      </c>
    </row>
    <row r="1634" spans="8:43" x14ac:dyDescent="0.2">
      <c r="H1634" s="63">
        <v>116.48</v>
      </c>
      <c r="I1634" s="64">
        <f t="shared" si="542"/>
        <v>116</v>
      </c>
      <c r="J1634" s="65" t="e">
        <f>VLOOKUP(H1634,FWD!$G$4:$I$128,4,FALSE)</f>
        <v>#N/A</v>
      </c>
      <c r="K1634" s="64" t="str">
        <f t="shared" si="547"/>
        <v/>
      </c>
      <c r="L1634" s="64" t="str">
        <f t="shared" si="548"/>
        <v/>
      </c>
      <c r="M1634" s="64" t="e">
        <f t="array" ref="M1634">STDEVP(IF($I$4:$I$2051=K1634,$J$4:$J$2051))</f>
        <v>#DIV/0!</v>
      </c>
      <c r="N1634" s="78" t="e">
        <f t="shared" si="543"/>
        <v>#DIV/0!</v>
      </c>
      <c r="O1634" s="38"/>
      <c r="P1634" s="38"/>
      <c r="Q1634" s="38"/>
      <c r="R1634" s="38"/>
      <c r="S1634" s="38"/>
      <c r="T1634" s="38"/>
      <c r="U1634" s="38"/>
      <c r="V1634" s="38"/>
      <c r="W1634" s="38"/>
      <c r="X1634" s="38"/>
      <c r="AK1634" s="47">
        <v>63.12</v>
      </c>
      <c r="AL1634" s="48">
        <f t="shared" si="544"/>
        <v>63</v>
      </c>
      <c r="AM1634" s="49" t="e">
        <f>VLOOKUP(AK1634,FWD!#REF!,4,FALSE)</f>
        <v>#REF!</v>
      </c>
      <c r="AN1634" s="58" t="str">
        <f t="shared" si="545"/>
        <v/>
      </c>
      <c r="AO1634" s="58" t="str">
        <f t="shared" si="549"/>
        <v/>
      </c>
      <c r="AP1634" s="58" t="e">
        <f t="array" ref="AP1634">STDEVP(IF($AL$4:$AL$2012=AN1634,$AM$4:$AM$2012))</f>
        <v>#DIV/0!</v>
      </c>
      <c r="AQ1634" s="59" t="e">
        <f t="shared" si="546"/>
        <v>#DIV/0!</v>
      </c>
    </row>
    <row r="1635" spans="8:43" x14ac:dyDescent="0.2">
      <c r="H1635" s="63">
        <v>116.52</v>
      </c>
      <c r="I1635" s="64">
        <f t="shared" si="542"/>
        <v>116</v>
      </c>
      <c r="J1635" s="65" t="e">
        <f>VLOOKUP(H1635,FWD!$G$4:$I$128,4,FALSE)</f>
        <v>#N/A</v>
      </c>
      <c r="K1635" s="64" t="str">
        <f t="shared" si="547"/>
        <v/>
      </c>
      <c r="L1635" s="64" t="str">
        <f t="shared" si="548"/>
        <v/>
      </c>
      <c r="M1635" s="64" t="e">
        <f t="array" ref="M1635">STDEVP(IF($I$4:$I$2051=K1635,$J$4:$J$2051))</f>
        <v>#DIV/0!</v>
      </c>
      <c r="N1635" s="78" t="e">
        <f t="shared" si="543"/>
        <v>#DIV/0!</v>
      </c>
      <c r="O1635" s="38"/>
      <c r="P1635" s="38"/>
      <c r="Q1635" s="38"/>
      <c r="R1635" s="38"/>
      <c r="S1635" s="38"/>
      <c r="T1635" s="38"/>
      <c r="U1635" s="38"/>
      <c r="V1635" s="38"/>
      <c r="W1635" s="38"/>
      <c r="X1635" s="38"/>
      <c r="AK1635" s="47">
        <v>63.08</v>
      </c>
      <c r="AL1635" s="48">
        <f t="shared" si="544"/>
        <v>63</v>
      </c>
      <c r="AM1635" s="49" t="e">
        <f>VLOOKUP(AK1635,FWD!#REF!,4,FALSE)</f>
        <v>#REF!</v>
      </c>
      <c r="AN1635" s="58" t="str">
        <f t="shared" si="545"/>
        <v/>
      </c>
      <c r="AO1635" s="58" t="str">
        <f t="shared" si="549"/>
        <v/>
      </c>
      <c r="AP1635" s="58" t="e">
        <f t="array" ref="AP1635">STDEVP(IF($AL$4:$AL$2012=AN1635,$AM$4:$AM$2012))</f>
        <v>#DIV/0!</v>
      </c>
      <c r="AQ1635" s="59" t="e">
        <f t="shared" si="546"/>
        <v>#DIV/0!</v>
      </c>
    </row>
    <row r="1636" spans="8:43" x14ac:dyDescent="0.2">
      <c r="H1636" s="63">
        <v>116.56</v>
      </c>
      <c r="I1636" s="64">
        <f t="shared" si="542"/>
        <v>116</v>
      </c>
      <c r="J1636" s="65" t="e">
        <f>VLOOKUP(H1636,FWD!$G$4:$I$128,4,FALSE)</f>
        <v>#N/A</v>
      </c>
      <c r="K1636" s="64" t="str">
        <f t="shared" si="547"/>
        <v/>
      </c>
      <c r="L1636" s="64" t="str">
        <f t="shared" si="548"/>
        <v/>
      </c>
      <c r="M1636" s="64" t="e">
        <f t="array" ref="M1636">STDEVP(IF($I$4:$I$2051=K1636,$J$4:$J$2051))</f>
        <v>#DIV/0!</v>
      </c>
      <c r="N1636" s="78" t="e">
        <f t="shared" si="543"/>
        <v>#DIV/0!</v>
      </c>
      <c r="O1636" s="38"/>
      <c r="P1636" s="38"/>
      <c r="Q1636" s="38"/>
      <c r="R1636" s="38"/>
      <c r="S1636" s="38"/>
      <c r="T1636" s="38"/>
      <c r="U1636" s="38"/>
      <c r="V1636" s="38"/>
      <c r="W1636" s="38"/>
      <c r="X1636" s="38"/>
      <c r="AK1636" s="47">
        <v>63.04</v>
      </c>
      <c r="AL1636" s="48">
        <f t="shared" si="544"/>
        <v>63</v>
      </c>
      <c r="AM1636" s="49" t="e">
        <f>VLOOKUP(AK1636,FWD!#REF!,4,FALSE)</f>
        <v>#REF!</v>
      </c>
      <c r="AN1636" s="58" t="str">
        <f t="shared" si="545"/>
        <v/>
      </c>
      <c r="AO1636" s="58" t="str">
        <f t="shared" si="549"/>
        <v/>
      </c>
      <c r="AP1636" s="58" t="e">
        <f t="array" ref="AP1636">STDEVP(IF($AL$4:$AL$2012=AN1636,$AM$4:$AM$2012))</f>
        <v>#DIV/0!</v>
      </c>
      <c r="AQ1636" s="59" t="e">
        <f t="shared" si="546"/>
        <v>#DIV/0!</v>
      </c>
    </row>
    <row r="1637" spans="8:43" x14ac:dyDescent="0.2">
      <c r="H1637" s="63">
        <v>116.6</v>
      </c>
      <c r="I1637" s="64">
        <f t="shared" si="542"/>
        <v>116</v>
      </c>
      <c r="J1637" s="65" t="e">
        <f>VLOOKUP(H1637,FWD!$G$4:$I$128,4,FALSE)</f>
        <v>#N/A</v>
      </c>
      <c r="K1637" s="64" t="str">
        <f t="shared" si="547"/>
        <v/>
      </c>
      <c r="L1637" s="64" t="str">
        <f t="shared" si="548"/>
        <v/>
      </c>
      <c r="M1637" s="64" t="e">
        <f t="array" ref="M1637">STDEVP(IF($I$4:$I$2051=K1637,$J$4:$J$2051))</f>
        <v>#DIV/0!</v>
      </c>
      <c r="N1637" s="78" t="e">
        <f t="shared" si="543"/>
        <v>#DIV/0!</v>
      </c>
      <c r="O1637" s="38"/>
      <c r="P1637" s="38"/>
      <c r="Q1637" s="38"/>
      <c r="R1637" s="38"/>
      <c r="S1637" s="38"/>
      <c r="T1637" s="38"/>
      <c r="U1637" s="38"/>
      <c r="V1637" s="38"/>
      <c r="W1637" s="38"/>
      <c r="X1637" s="38"/>
      <c r="AK1637" s="47">
        <v>63</v>
      </c>
      <c r="AL1637" s="48">
        <f t="shared" si="544"/>
        <v>63</v>
      </c>
      <c r="AM1637" s="49" t="e">
        <f>VLOOKUP(AK1637,FWD!#REF!,4,FALSE)</f>
        <v>#REF!</v>
      </c>
      <c r="AN1637" s="58">
        <f t="shared" si="545"/>
        <v>63</v>
      </c>
      <c r="AO1637" s="58" t="e">
        <f t="shared" si="549"/>
        <v>#REF!</v>
      </c>
      <c r="AP1637" s="58" t="e">
        <f t="array" ref="AP1637">STDEVP(IF($AL$4:$AL$2012=AN1637,$AM$4:$AM$2012))</f>
        <v>#REF!</v>
      </c>
      <c r="AQ1637" s="59" t="e">
        <f t="shared" si="546"/>
        <v>#REF!</v>
      </c>
    </row>
    <row r="1638" spans="8:43" x14ac:dyDescent="0.2">
      <c r="H1638" s="63">
        <v>116.64</v>
      </c>
      <c r="I1638" s="64">
        <f t="shared" si="542"/>
        <v>116</v>
      </c>
      <c r="J1638" s="65" t="e">
        <f>VLOOKUP(H1638,FWD!$G$4:$I$128,4,FALSE)</f>
        <v>#N/A</v>
      </c>
      <c r="K1638" s="64" t="str">
        <f t="shared" si="547"/>
        <v/>
      </c>
      <c r="L1638" s="64" t="str">
        <f t="shared" si="548"/>
        <v/>
      </c>
      <c r="M1638" s="64" t="e">
        <f t="array" ref="M1638">STDEVP(IF($I$4:$I$2051=K1638,$J$4:$J$2051))</f>
        <v>#DIV/0!</v>
      </c>
      <c r="N1638" s="78" t="e">
        <f t="shared" si="543"/>
        <v>#DIV/0!</v>
      </c>
      <c r="O1638" s="38"/>
      <c r="P1638" s="38"/>
      <c r="Q1638" s="38"/>
      <c r="R1638" s="38"/>
      <c r="S1638" s="38"/>
      <c r="T1638" s="38"/>
      <c r="U1638" s="38"/>
      <c r="V1638" s="38"/>
      <c r="W1638" s="38"/>
      <c r="X1638" s="38"/>
      <c r="AK1638" s="47">
        <v>62.96</v>
      </c>
      <c r="AL1638" s="48">
        <f t="shared" si="544"/>
        <v>62</v>
      </c>
      <c r="AM1638" s="49" t="e">
        <f>VLOOKUP(AK1638,FWD!#REF!,4,FALSE)</f>
        <v>#REF!</v>
      </c>
      <c r="AN1638" s="58" t="str">
        <f t="shared" si="545"/>
        <v/>
      </c>
      <c r="AO1638" s="58" t="str">
        <f t="shared" si="549"/>
        <v/>
      </c>
      <c r="AP1638" s="58" t="e">
        <f t="array" ref="AP1638">STDEVP(IF($AL$4:$AL$2012=AN1638,$AM$4:$AM$2012))</f>
        <v>#DIV/0!</v>
      </c>
      <c r="AQ1638" s="59" t="e">
        <f t="shared" si="546"/>
        <v>#DIV/0!</v>
      </c>
    </row>
    <row r="1639" spans="8:43" x14ac:dyDescent="0.2">
      <c r="H1639" s="63">
        <v>116.68</v>
      </c>
      <c r="I1639" s="64">
        <f t="shared" si="542"/>
        <v>116</v>
      </c>
      <c r="J1639" s="65" t="e">
        <f>VLOOKUP(H1639,FWD!$G$4:$I$128,4,FALSE)</f>
        <v>#N/A</v>
      </c>
      <c r="K1639" s="64" t="str">
        <f t="shared" si="547"/>
        <v/>
      </c>
      <c r="L1639" s="64" t="str">
        <f t="shared" si="548"/>
        <v/>
      </c>
      <c r="M1639" s="64" t="e">
        <f t="array" ref="M1639">STDEVP(IF($I$4:$I$2051=K1639,$J$4:$J$2051))</f>
        <v>#DIV/0!</v>
      </c>
      <c r="N1639" s="78" t="e">
        <f t="shared" si="543"/>
        <v>#DIV/0!</v>
      </c>
      <c r="O1639" s="38"/>
      <c r="P1639" s="38"/>
      <c r="Q1639" s="38"/>
      <c r="R1639" s="38"/>
      <c r="S1639" s="38"/>
      <c r="T1639" s="38"/>
      <c r="U1639" s="38"/>
      <c r="V1639" s="38"/>
      <c r="W1639" s="38"/>
      <c r="X1639" s="38"/>
      <c r="AK1639" s="47">
        <v>62.92</v>
      </c>
      <c r="AL1639" s="48">
        <f t="shared" si="544"/>
        <v>62</v>
      </c>
      <c r="AM1639" s="49" t="e">
        <f>VLOOKUP(AK1639,FWD!#REF!,4,FALSE)</f>
        <v>#REF!</v>
      </c>
      <c r="AN1639" s="58" t="str">
        <f t="shared" si="545"/>
        <v/>
      </c>
      <c r="AO1639" s="58" t="str">
        <f t="shared" si="549"/>
        <v/>
      </c>
      <c r="AP1639" s="58" t="e">
        <f t="array" ref="AP1639">STDEVP(IF($AL$4:$AL$2012=AN1639,$AM$4:$AM$2012))</f>
        <v>#DIV/0!</v>
      </c>
      <c r="AQ1639" s="59" t="e">
        <f t="shared" si="546"/>
        <v>#DIV/0!</v>
      </c>
    </row>
    <row r="1640" spans="8:43" x14ac:dyDescent="0.2">
      <c r="H1640" s="63">
        <v>116.72</v>
      </c>
      <c r="I1640" s="64">
        <f t="shared" si="542"/>
        <v>116</v>
      </c>
      <c r="J1640" s="65" t="e">
        <f>VLOOKUP(H1640,FWD!$G$4:$I$128,4,FALSE)</f>
        <v>#N/A</v>
      </c>
      <c r="K1640" s="64" t="str">
        <f t="shared" si="547"/>
        <v/>
      </c>
      <c r="L1640" s="64" t="str">
        <f t="shared" si="548"/>
        <v/>
      </c>
      <c r="M1640" s="64" t="e">
        <f t="array" ref="M1640">STDEVP(IF($I$4:$I$2051=K1640,$J$4:$J$2051))</f>
        <v>#DIV/0!</v>
      </c>
      <c r="N1640" s="78" t="e">
        <f t="shared" si="543"/>
        <v>#DIV/0!</v>
      </c>
      <c r="O1640" s="38"/>
      <c r="P1640" s="38"/>
      <c r="Q1640" s="38"/>
      <c r="R1640" s="38"/>
      <c r="S1640" s="38"/>
      <c r="T1640" s="38"/>
      <c r="U1640" s="38"/>
      <c r="V1640" s="38"/>
      <c r="W1640" s="38"/>
      <c r="X1640" s="38"/>
      <c r="AK1640" s="47">
        <v>62.88</v>
      </c>
      <c r="AL1640" s="48">
        <f t="shared" si="544"/>
        <v>62</v>
      </c>
      <c r="AM1640" s="49" t="e">
        <f>VLOOKUP(AK1640,FWD!#REF!,4,FALSE)</f>
        <v>#REF!</v>
      </c>
      <c r="AN1640" s="58" t="str">
        <f t="shared" si="545"/>
        <v/>
      </c>
      <c r="AO1640" s="58" t="str">
        <f t="shared" si="549"/>
        <v/>
      </c>
      <c r="AP1640" s="58" t="e">
        <f t="array" ref="AP1640">STDEVP(IF($AL$4:$AL$2012=AN1640,$AM$4:$AM$2012))</f>
        <v>#DIV/0!</v>
      </c>
      <c r="AQ1640" s="59" t="e">
        <f t="shared" si="546"/>
        <v>#DIV/0!</v>
      </c>
    </row>
    <row r="1641" spans="8:43" x14ac:dyDescent="0.2">
      <c r="H1641" s="63">
        <v>116.76</v>
      </c>
      <c r="I1641" s="64">
        <f t="shared" si="542"/>
        <v>116</v>
      </c>
      <c r="J1641" s="65" t="e">
        <f>VLOOKUP(H1641,FWD!$G$4:$I$128,4,FALSE)</f>
        <v>#N/A</v>
      </c>
      <c r="K1641" s="64" t="str">
        <f t="shared" si="547"/>
        <v/>
      </c>
      <c r="L1641" s="64" t="str">
        <f t="shared" si="548"/>
        <v/>
      </c>
      <c r="M1641" s="64" t="e">
        <f t="array" ref="M1641">STDEVP(IF($I$4:$I$2051=K1641,$J$4:$J$2051))</f>
        <v>#DIV/0!</v>
      </c>
      <c r="N1641" s="78" t="e">
        <f t="shared" si="543"/>
        <v>#DIV/0!</v>
      </c>
      <c r="O1641" s="38"/>
      <c r="P1641" s="38"/>
      <c r="Q1641" s="38"/>
      <c r="R1641" s="38"/>
      <c r="S1641" s="38"/>
      <c r="T1641" s="38"/>
      <c r="U1641" s="38"/>
      <c r="V1641" s="38"/>
      <c r="W1641" s="38"/>
      <c r="X1641" s="38"/>
      <c r="AK1641" s="47">
        <v>62.84</v>
      </c>
      <c r="AL1641" s="48">
        <f t="shared" si="544"/>
        <v>62</v>
      </c>
      <c r="AM1641" s="49" t="e">
        <f>VLOOKUP(AK1641,FWD!#REF!,4,FALSE)</f>
        <v>#REF!</v>
      </c>
      <c r="AN1641" s="58" t="str">
        <f t="shared" si="545"/>
        <v/>
      </c>
      <c r="AO1641" s="58" t="str">
        <f t="shared" si="549"/>
        <v/>
      </c>
      <c r="AP1641" s="58" t="e">
        <f t="array" ref="AP1641">STDEVP(IF($AL$4:$AL$2012=AN1641,$AM$4:$AM$2012))</f>
        <v>#DIV/0!</v>
      </c>
      <c r="AQ1641" s="59" t="e">
        <f t="shared" si="546"/>
        <v>#DIV/0!</v>
      </c>
    </row>
    <row r="1642" spans="8:43" x14ac:dyDescent="0.2">
      <c r="H1642" s="63">
        <v>116.8</v>
      </c>
      <c r="I1642" s="64">
        <f t="shared" si="542"/>
        <v>116</v>
      </c>
      <c r="J1642" s="65" t="e">
        <f>VLOOKUP(H1642,FWD!$G$4:$I$128,4,FALSE)</f>
        <v>#N/A</v>
      </c>
      <c r="K1642" s="64" t="str">
        <f t="shared" si="547"/>
        <v/>
      </c>
      <c r="L1642" s="64" t="str">
        <f t="shared" si="548"/>
        <v/>
      </c>
      <c r="M1642" s="64" t="e">
        <f t="array" ref="M1642">STDEVP(IF($I$4:$I$2051=K1642,$J$4:$J$2051))</f>
        <v>#DIV/0!</v>
      </c>
      <c r="N1642" s="78" t="e">
        <f t="shared" si="543"/>
        <v>#DIV/0!</v>
      </c>
      <c r="O1642" s="38"/>
      <c r="P1642" s="38"/>
      <c r="Q1642" s="38"/>
      <c r="R1642" s="38"/>
      <c r="S1642" s="38"/>
      <c r="T1642" s="38"/>
      <c r="U1642" s="38"/>
      <c r="V1642" s="38"/>
      <c r="W1642" s="38"/>
      <c r="X1642" s="38"/>
      <c r="AK1642" s="47">
        <v>62.8</v>
      </c>
      <c r="AL1642" s="48">
        <f t="shared" si="544"/>
        <v>62</v>
      </c>
      <c r="AM1642" s="49" t="e">
        <f>VLOOKUP(AK1642,FWD!#REF!,4,FALSE)</f>
        <v>#REF!</v>
      </c>
      <c r="AN1642" s="58" t="str">
        <f t="shared" si="545"/>
        <v/>
      </c>
      <c r="AO1642" s="58" t="str">
        <f t="shared" si="549"/>
        <v/>
      </c>
      <c r="AP1642" s="58" t="e">
        <f t="array" ref="AP1642">STDEVP(IF($AL$4:$AL$2012=AN1642,$AM$4:$AM$2012))</f>
        <v>#DIV/0!</v>
      </c>
      <c r="AQ1642" s="59" t="e">
        <f t="shared" si="546"/>
        <v>#DIV/0!</v>
      </c>
    </row>
    <row r="1643" spans="8:43" x14ac:dyDescent="0.2">
      <c r="H1643" s="63">
        <v>116.84</v>
      </c>
      <c r="I1643" s="64">
        <f t="shared" si="542"/>
        <v>116</v>
      </c>
      <c r="J1643" s="65" t="e">
        <f>VLOOKUP(H1643,FWD!$G$4:$I$128,4,FALSE)</f>
        <v>#N/A</v>
      </c>
      <c r="K1643" s="64" t="str">
        <f t="shared" si="547"/>
        <v/>
      </c>
      <c r="L1643" s="64" t="str">
        <f t="shared" si="548"/>
        <v/>
      </c>
      <c r="M1643" s="64" t="e">
        <f t="array" ref="M1643">STDEVP(IF($I$4:$I$2051=K1643,$J$4:$J$2051))</f>
        <v>#DIV/0!</v>
      </c>
      <c r="N1643" s="78" t="e">
        <f t="shared" si="543"/>
        <v>#DIV/0!</v>
      </c>
      <c r="O1643" s="38"/>
      <c r="P1643" s="38"/>
      <c r="Q1643" s="38"/>
      <c r="R1643" s="38"/>
      <c r="S1643" s="38"/>
      <c r="T1643" s="38"/>
      <c r="U1643" s="38"/>
      <c r="V1643" s="38"/>
      <c r="W1643" s="38"/>
      <c r="X1643" s="38"/>
      <c r="AK1643" s="47">
        <v>62.76</v>
      </c>
      <c r="AL1643" s="48">
        <f t="shared" si="544"/>
        <v>62</v>
      </c>
      <c r="AM1643" s="49" t="e">
        <f>VLOOKUP(AK1643,FWD!#REF!,4,FALSE)</f>
        <v>#REF!</v>
      </c>
      <c r="AN1643" s="58" t="str">
        <f t="shared" si="545"/>
        <v/>
      </c>
      <c r="AO1643" s="58" t="str">
        <f t="shared" si="549"/>
        <v/>
      </c>
      <c r="AP1643" s="58" t="e">
        <f t="array" ref="AP1643">STDEVP(IF($AL$4:$AL$2012=AN1643,$AM$4:$AM$2012))</f>
        <v>#DIV/0!</v>
      </c>
      <c r="AQ1643" s="59" t="e">
        <f t="shared" si="546"/>
        <v>#DIV/0!</v>
      </c>
    </row>
    <row r="1644" spans="8:43" x14ac:dyDescent="0.2">
      <c r="H1644" s="63">
        <v>116.88</v>
      </c>
      <c r="I1644" s="64">
        <f t="shared" si="542"/>
        <v>116</v>
      </c>
      <c r="J1644" s="65" t="e">
        <f>VLOOKUP(H1644,FWD!$G$4:$I$128,4,FALSE)</f>
        <v>#N/A</v>
      </c>
      <c r="K1644" s="64" t="str">
        <f t="shared" si="547"/>
        <v/>
      </c>
      <c r="L1644" s="64" t="str">
        <f t="shared" si="548"/>
        <v/>
      </c>
      <c r="M1644" s="64" t="e">
        <f t="array" ref="M1644">STDEVP(IF($I$4:$I$2051=K1644,$J$4:$J$2051))</f>
        <v>#DIV/0!</v>
      </c>
      <c r="N1644" s="78" t="e">
        <f t="shared" si="543"/>
        <v>#DIV/0!</v>
      </c>
      <c r="O1644" s="38"/>
      <c r="P1644" s="38"/>
      <c r="Q1644" s="38"/>
      <c r="R1644" s="38"/>
      <c r="S1644" s="38"/>
      <c r="T1644" s="38"/>
      <c r="U1644" s="38"/>
      <c r="V1644" s="38"/>
      <c r="W1644" s="38"/>
      <c r="X1644" s="38"/>
      <c r="AK1644" s="47">
        <v>62.72</v>
      </c>
      <c r="AL1644" s="48">
        <f t="shared" si="544"/>
        <v>62</v>
      </c>
      <c r="AM1644" s="49" t="e">
        <f>VLOOKUP(AK1644,FWD!#REF!,4,FALSE)</f>
        <v>#REF!</v>
      </c>
      <c r="AN1644" s="58" t="str">
        <f t="shared" si="545"/>
        <v/>
      </c>
      <c r="AO1644" s="58" t="str">
        <f t="shared" si="549"/>
        <v/>
      </c>
      <c r="AP1644" s="58" t="e">
        <f t="array" ref="AP1644">STDEVP(IF($AL$4:$AL$2012=AN1644,$AM$4:$AM$2012))</f>
        <v>#DIV/0!</v>
      </c>
      <c r="AQ1644" s="59" t="e">
        <f t="shared" si="546"/>
        <v>#DIV/0!</v>
      </c>
    </row>
    <row r="1645" spans="8:43" x14ac:dyDescent="0.2">
      <c r="H1645" s="63">
        <v>116.92</v>
      </c>
      <c r="I1645" s="64">
        <f t="shared" si="542"/>
        <v>116</v>
      </c>
      <c r="J1645" s="65" t="e">
        <f>VLOOKUP(H1645,FWD!$G$4:$I$128,4,FALSE)</f>
        <v>#N/A</v>
      </c>
      <c r="K1645" s="64" t="str">
        <f t="shared" si="547"/>
        <v/>
      </c>
      <c r="L1645" s="64" t="str">
        <f t="shared" si="548"/>
        <v/>
      </c>
      <c r="M1645" s="64" t="e">
        <f t="array" ref="M1645">STDEVP(IF($I$4:$I$2051=K1645,$J$4:$J$2051))</f>
        <v>#DIV/0!</v>
      </c>
      <c r="N1645" s="78" t="e">
        <f t="shared" si="543"/>
        <v>#DIV/0!</v>
      </c>
      <c r="O1645" s="38"/>
      <c r="P1645" s="38"/>
      <c r="Q1645" s="38"/>
      <c r="R1645" s="38"/>
      <c r="S1645" s="38"/>
      <c r="T1645" s="38"/>
      <c r="U1645" s="38"/>
      <c r="V1645" s="38"/>
      <c r="W1645" s="38"/>
      <c r="X1645" s="38"/>
      <c r="AK1645" s="47">
        <v>62.68</v>
      </c>
      <c r="AL1645" s="48">
        <f t="shared" si="544"/>
        <v>62</v>
      </c>
      <c r="AM1645" s="49" t="e">
        <f>VLOOKUP(AK1645,FWD!#REF!,4,FALSE)</f>
        <v>#REF!</v>
      </c>
      <c r="AN1645" s="58" t="str">
        <f t="shared" si="545"/>
        <v/>
      </c>
      <c r="AO1645" s="58" t="str">
        <f t="shared" si="549"/>
        <v/>
      </c>
      <c r="AP1645" s="58" t="e">
        <f t="array" ref="AP1645">STDEVP(IF($AL$4:$AL$2012=AN1645,$AM$4:$AM$2012))</f>
        <v>#DIV/0!</v>
      </c>
      <c r="AQ1645" s="59" t="e">
        <f t="shared" si="546"/>
        <v>#DIV/0!</v>
      </c>
    </row>
    <row r="1646" spans="8:43" x14ac:dyDescent="0.2">
      <c r="H1646" s="63">
        <v>116.96</v>
      </c>
      <c r="I1646" s="64">
        <f t="shared" si="542"/>
        <v>116</v>
      </c>
      <c r="J1646" s="65" t="e">
        <f>VLOOKUP(H1646,FWD!$G$4:$I$128,4,FALSE)</f>
        <v>#N/A</v>
      </c>
      <c r="K1646" s="64">
        <f t="shared" si="547"/>
        <v>116</v>
      </c>
      <c r="L1646" s="64" t="e">
        <f t="shared" si="548"/>
        <v>#N/A</v>
      </c>
      <c r="M1646" s="64" t="e">
        <f t="array" ref="M1646">STDEVP(IF($I$4:$I$2051=K1646,$J$4:$J$2051))</f>
        <v>#N/A</v>
      </c>
      <c r="N1646" s="78" t="e">
        <f t="shared" si="543"/>
        <v>#N/A</v>
      </c>
      <c r="O1646" s="38"/>
      <c r="P1646" s="38"/>
      <c r="Q1646" s="38"/>
      <c r="R1646" s="38"/>
      <c r="S1646" s="38"/>
      <c r="T1646" s="38"/>
      <c r="U1646" s="38"/>
      <c r="V1646" s="38"/>
      <c r="W1646" s="38"/>
      <c r="X1646" s="38"/>
      <c r="AK1646" s="47">
        <v>62.64</v>
      </c>
      <c r="AL1646" s="48">
        <f t="shared" si="544"/>
        <v>62</v>
      </c>
      <c r="AM1646" s="49" t="e">
        <f>VLOOKUP(AK1646,FWD!#REF!,4,FALSE)</f>
        <v>#REF!</v>
      </c>
      <c r="AN1646" s="58" t="str">
        <f t="shared" si="545"/>
        <v/>
      </c>
      <c r="AO1646" s="58" t="str">
        <f t="shared" si="549"/>
        <v/>
      </c>
      <c r="AP1646" s="58" t="e">
        <f t="array" ref="AP1646">STDEVP(IF($AL$4:$AL$2012=AN1646,$AM$4:$AM$2012))</f>
        <v>#DIV/0!</v>
      </c>
      <c r="AQ1646" s="59" t="e">
        <f t="shared" si="546"/>
        <v>#DIV/0!</v>
      </c>
    </row>
    <row r="1647" spans="8:43" x14ac:dyDescent="0.2">
      <c r="H1647" s="63">
        <v>117</v>
      </c>
      <c r="I1647" s="64">
        <f t="shared" si="542"/>
        <v>117</v>
      </c>
      <c r="J1647" s="65" t="e">
        <f>VLOOKUP(H1647,FWD!$G$4:$I$128,4,FALSE)</f>
        <v>#N/A</v>
      </c>
      <c r="K1647" s="64" t="str">
        <f t="shared" si="547"/>
        <v/>
      </c>
      <c r="L1647" s="64" t="str">
        <f t="shared" si="548"/>
        <v/>
      </c>
      <c r="M1647" s="64" t="e">
        <f t="array" ref="M1647">STDEVP(IF($I$4:$I$2051=K1647,$J$4:$J$2051))</f>
        <v>#DIV/0!</v>
      </c>
      <c r="N1647" s="78" t="e">
        <f t="shared" si="543"/>
        <v>#DIV/0!</v>
      </c>
      <c r="O1647" s="38"/>
      <c r="P1647" s="38"/>
      <c r="Q1647" s="38"/>
      <c r="R1647" s="38"/>
      <c r="S1647" s="38"/>
      <c r="T1647" s="38"/>
      <c r="U1647" s="38"/>
      <c r="V1647" s="38"/>
      <c r="W1647" s="38"/>
      <c r="X1647" s="38"/>
      <c r="AK1647" s="47">
        <v>62.56</v>
      </c>
      <c r="AL1647" s="48">
        <f t="shared" si="544"/>
        <v>62</v>
      </c>
      <c r="AM1647" s="49" t="e">
        <f>VLOOKUP(AK1647,FWD!#REF!,4,FALSE)</f>
        <v>#REF!</v>
      </c>
      <c r="AN1647" s="58" t="str">
        <f t="shared" si="545"/>
        <v/>
      </c>
      <c r="AO1647" s="58" t="str">
        <f t="shared" si="549"/>
        <v/>
      </c>
      <c r="AP1647" s="58" t="e">
        <f t="array" ref="AP1647">STDEVP(IF($AL$4:$AL$2012=AN1647,$AM$4:$AM$2012))</f>
        <v>#DIV/0!</v>
      </c>
      <c r="AQ1647" s="59" t="e">
        <f t="shared" si="546"/>
        <v>#DIV/0!</v>
      </c>
    </row>
    <row r="1648" spans="8:43" x14ac:dyDescent="0.2">
      <c r="H1648" s="63">
        <v>117.04</v>
      </c>
      <c r="I1648" s="64">
        <f t="shared" si="542"/>
        <v>117</v>
      </c>
      <c r="J1648" s="65" t="e">
        <f>VLOOKUP(H1648,FWD!$G$4:$I$128,4,FALSE)</f>
        <v>#N/A</v>
      </c>
      <c r="K1648" s="64" t="str">
        <f t="shared" si="547"/>
        <v/>
      </c>
      <c r="L1648" s="64" t="str">
        <f t="shared" si="548"/>
        <v/>
      </c>
      <c r="M1648" s="64" t="e">
        <f t="array" ref="M1648">STDEVP(IF($I$4:$I$2051=K1648,$J$4:$J$2051))</f>
        <v>#DIV/0!</v>
      </c>
      <c r="N1648" s="78" t="e">
        <f t="shared" si="543"/>
        <v>#DIV/0!</v>
      </c>
      <c r="O1648" s="38"/>
      <c r="P1648" s="38"/>
      <c r="Q1648" s="38"/>
      <c r="R1648" s="38"/>
      <c r="S1648" s="38"/>
      <c r="T1648" s="38"/>
      <c r="U1648" s="38"/>
      <c r="V1648" s="38"/>
      <c r="W1648" s="38"/>
      <c r="X1648" s="38"/>
      <c r="AK1648" s="47">
        <v>62.52</v>
      </c>
      <c r="AL1648" s="48">
        <f t="shared" si="544"/>
        <v>62</v>
      </c>
      <c r="AM1648" s="49" t="e">
        <f>VLOOKUP(AK1648,FWD!#REF!,4,FALSE)</f>
        <v>#REF!</v>
      </c>
      <c r="AN1648" s="58" t="str">
        <f t="shared" si="545"/>
        <v/>
      </c>
      <c r="AO1648" s="58" t="str">
        <f t="shared" si="549"/>
        <v/>
      </c>
      <c r="AP1648" s="58" t="e">
        <f t="array" ref="AP1648">STDEVP(IF($AL$4:$AL$2012=AN1648,$AM$4:$AM$2012))</f>
        <v>#DIV/0!</v>
      </c>
      <c r="AQ1648" s="59" t="e">
        <f t="shared" si="546"/>
        <v>#DIV/0!</v>
      </c>
    </row>
    <row r="1649" spans="8:43" x14ac:dyDescent="0.2">
      <c r="H1649" s="63">
        <v>117.08</v>
      </c>
      <c r="I1649" s="64">
        <f t="shared" si="542"/>
        <v>117</v>
      </c>
      <c r="J1649" s="65" t="e">
        <f>VLOOKUP(H1649,FWD!$G$4:$I$128,4,FALSE)</f>
        <v>#N/A</v>
      </c>
      <c r="K1649" s="64" t="str">
        <f t="shared" si="547"/>
        <v/>
      </c>
      <c r="L1649" s="64" t="str">
        <f t="shared" si="548"/>
        <v/>
      </c>
      <c r="M1649" s="64" t="e">
        <f t="array" ref="M1649">STDEVP(IF($I$4:$I$2051=K1649,$J$4:$J$2051))</f>
        <v>#DIV/0!</v>
      </c>
      <c r="N1649" s="78" t="e">
        <f t="shared" si="543"/>
        <v>#DIV/0!</v>
      </c>
      <c r="O1649" s="38"/>
      <c r="P1649" s="38"/>
      <c r="Q1649" s="38"/>
      <c r="R1649" s="38"/>
      <c r="S1649" s="38"/>
      <c r="T1649" s="38"/>
      <c r="U1649" s="38"/>
      <c r="V1649" s="38"/>
      <c r="W1649" s="38"/>
      <c r="X1649" s="38"/>
      <c r="AK1649" s="47">
        <v>62.48</v>
      </c>
      <c r="AL1649" s="48">
        <f t="shared" si="544"/>
        <v>62</v>
      </c>
      <c r="AM1649" s="49" t="e">
        <f>VLOOKUP(AK1649,FWD!#REF!,4,FALSE)</f>
        <v>#REF!</v>
      </c>
      <c r="AN1649" s="58" t="str">
        <f t="shared" si="545"/>
        <v/>
      </c>
      <c r="AO1649" s="58" t="str">
        <f t="shared" si="549"/>
        <v/>
      </c>
      <c r="AP1649" s="58" t="e">
        <f t="array" ref="AP1649">STDEVP(IF($AL$4:$AL$2012=AN1649,$AM$4:$AM$2012))</f>
        <v>#DIV/0!</v>
      </c>
      <c r="AQ1649" s="59" t="e">
        <f t="shared" si="546"/>
        <v>#DIV/0!</v>
      </c>
    </row>
    <row r="1650" spans="8:43" x14ac:dyDescent="0.2">
      <c r="H1650" s="63">
        <v>117.12</v>
      </c>
      <c r="I1650" s="64">
        <f t="shared" si="542"/>
        <v>117</v>
      </c>
      <c r="J1650" s="65" t="e">
        <f>VLOOKUP(H1650,FWD!$G$4:$I$128,4,FALSE)</f>
        <v>#N/A</v>
      </c>
      <c r="K1650" s="64" t="str">
        <f t="shared" si="547"/>
        <v/>
      </c>
      <c r="L1650" s="64" t="str">
        <f t="shared" si="548"/>
        <v/>
      </c>
      <c r="M1650" s="64" t="e">
        <f t="array" ref="M1650">STDEVP(IF($I$4:$I$2051=K1650,$J$4:$J$2051))</f>
        <v>#DIV/0!</v>
      </c>
      <c r="N1650" s="78" t="e">
        <f t="shared" si="543"/>
        <v>#DIV/0!</v>
      </c>
      <c r="O1650" s="38"/>
      <c r="P1650" s="38"/>
      <c r="Q1650" s="38"/>
      <c r="R1650" s="38"/>
      <c r="S1650" s="38"/>
      <c r="T1650" s="38"/>
      <c r="U1650" s="38"/>
      <c r="V1650" s="38"/>
      <c r="W1650" s="38"/>
      <c r="X1650" s="38"/>
      <c r="AK1650" s="47">
        <v>62.44</v>
      </c>
      <c r="AL1650" s="48">
        <f t="shared" si="544"/>
        <v>62</v>
      </c>
      <c r="AM1650" s="49" t="e">
        <f>VLOOKUP(AK1650,FWD!#REF!,4,FALSE)</f>
        <v>#REF!</v>
      </c>
      <c r="AN1650" s="58" t="str">
        <f t="shared" si="545"/>
        <v/>
      </c>
      <c r="AO1650" s="58" t="str">
        <f t="shared" si="549"/>
        <v/>
      </c>
      <c r="AP1650" s="58" t="e">
        <f t="array" ref="AP1650">STDEVP(IF($AL$4:$AL$2012=AN1650,$AM$4:$AM$2012))</f>
        <v>#DIV/0!</v>
      </c>
      <c r="AQ1650" s="59" t="e">
        <f t="shared" si="546"/>
        <v>#DIV/0!</v>
      </c>
    </row>
    <row r="1651" spans="8:43" x14ac:dyDescent="0.2">
      <c r="H1651" s="63">
        <v>117.16</v>
      </c>
      <c r="I1651" s="64">
        <f t="shared" si="542"/>
        <v>117</v>
      </c>
      <c r="J1651" s="65" t="e">
        <f>VLOOKUP(H1651,FWD!$G$4:$I$128,4,FALSE)</f>
        <v>#N/A</v>
      </c>
      <c r="K1651" s="64" t="str">
        <f t="shared" si="547"/>
        <v/>
      </c>
      <c r="L1651" s="64" t="str">
        <f t="shared" si="548"/>
        <v/>
      </c>
      <c r="M1651" s="64" t="e">
        <f t="array" ref="M1651">STDEVP(IF($I$4:$I$2051=K1651,$J$4:$J$2051))</f>
        <v>#DIV/0!</v>
      </c>
      <c r="N1651" s="78" t="e">
        <f t="shared" si="543"/>
        <v>#DIV/0!</v>
      </c>
      <c r="O1651" s="38"/>
      <c r="P1651" s="38"/>
      <c r="Q1651" s="38"/>
      <c r="R1651" s="38"/>
      <c r="S1651" s="38"/>
      <c r="T1651" s="38"/>
      <c r="U1651" s="38"/>
      <c r="V1651" s="38"/>
      <c r="W1651" s="38"/>
      <c r="X1651" s="38"/>
      <c r="AK1651" s="47">
        <v>62.4</v>
      </c>
      <c r="AL1651" s="48">
        <f t="shared" si="544"/>
        <v>62</v>
      </c>
      <c r="AM1651" s="49" t="e">
        <f>VLOOKUP(AK1651,FWD!#REF!,4,FALSE)</f>
        <v>#REF!</v>
      </c>
      <c r="AN1651" s="58" t="str">
        <f t="shared" si="545"/>
        <v/>
      </c>
      <c r="AO1651" s="58" t="str">
        <f t="shared" si="549"/>
        <v/>
      </c>
      <c r="AP1651" s="58" t="e">
        <f t="array" ref="AP1651">STDEVP(IF($AL$4:$AL$2012=AN1651,$AM$4:$AM$2012))</f>
        <v>#DIV/0!</v>
      </c>
      <c r="AQ1651" s="59" t="e">
        <f t="shared" si="546"/>
        <v>#DIV/0!</v>
      </c>
    </row>
    <row r="1652" spans="8:43" x14ac:dyDescent="0.2">
      <c r="H1652" s="63">
        <v>117.2</v>
      </c>
      <c r="I1652" s="64">
        <f t="shared" si="542"/>
        <v>117</v>
      </c>
      <c r="J1652" s="65" t="e">
        <f>VLOOKUP(H1652,FWD!$G$4:$I$128,4,FALSE)</f>
        <v>#N/A</v>
      </c>
      <c r="K1652" s="64" t="str">
        <f t="shared" si="547"/>
        <v/>
      </c>
      <c r="L1652" s="64" t="str">
        <f t="shared" si="548"/>
        <v/>
      </c>
      <c r="M1652" s="64" t="e">
        <f t="array" ref="M1652">STDEVP(IF($I$4:$I$2051=K1652,$J$4:$J$2051))</f>
        <v>#DIV/0!</v>
      </c>
      <c r="N1652" s="78" t="e">
        <f t="shared" si="543"/>
        <v>#DIV/0!</v>
      </c>
      <c r="O1652" s="38"/>
      <c r="P1652" s="38"/>
      <c r="Q1652" s="38"/>
      <c r="R1652" s="38"/>
      <c r="S1652" s="38"/>
      <c r="T1652" s="38"/>
      <c r="U1652" s="38"/>
      <c r="V1652" s="38"/>
      <c r="W1652" s="38"/>
      <c r="X1652" s="38"/>
      <c r="AK1652" s="47">
        <v>62.36</v>
      </c>
      <c r="AL1652" s="48">
        <f t="shared" si="544"/>
        <v>62</v>
      </c>
      <c r="AM1652" s="49" t="e">
        <f>VLOOKUP(AK1652,FWD!#REF!,4,FALSE)</f>
        <v>#REF!</v>
      </c>
      <c r="AN1652" s="58" t="str">
        <f t="shared" si="545"/>
        <v/>
      </c>
      <c r="AO1652" s="58" t="str">
        <f t="shared" si="549"/>
        <v/>
      </c>
      <c r="AP1652" s="58" t="e">
        <f t="array" ref="AP1652">STDEVP(IF($AL$4:$AL$2012=AN1652,$AM$4:$AM$2012))</f>
        <v>#DIV/0!</v>
      </c>
      <c r="AQ1652" s="59" t="e">
        <f t="shared" si="546"/>
        <v>#DIV/0!</v>
      </c>
    </row>
    <row r="1653" spans="8:43" x14ac:dyDescent="0.2">
      <c r="H1653" s="63">
        <v>117.24</v>
      </c>
      <c r="I1653" s="64">
        <f t="shared" si="542"/>
        <v>117</v>
      </c>
      <c r="J1653" s="65" t="e">
        <f>VLOOKUP(H1653,FWD!$G$4:$I$128,4,FALSE)</f>
        <v>#N/A</v>
      </c>
      <c r="K1653" s="64" t="str">
        <f t="shared" si="547"/>
        <v/>
      </c>
      <c r="L1653" s="64" t="str">
        <f t="shared" si="548"/>
        <v/>
      </c>
      <c r="M1653" s="64" t="e">
        <f t="array" ref="M1653">STDEVP(IF($I$4:$I$2051=K1653,$J$4:$J$2051))</f>
        <v>#DIV/0!</v>
      </c>
      <c r="N1653" s="78" t="e">
        <f t="shared" si="543"/>
        <v>#DIV/0!</v>
      </c>
      <c r="O1653" s="38"/>
      <c r="P1653" s="38"/>
      <c r="Q1653" s="38"/>
      <c r="R1653" s="38"/>
      <c r="S1653" s="38"/>
      <c r="T1653" s="38"/>
      <c r="U1653" s="38"/>
      <c r="V1653" s="38"/>
      <c r="W1653" s="38"/>
      <c r="X1653" s="38"/>
      <c r="AK1653" s="47">
        <v>62.32</v>
      </c>
      <c r="AL1653" s="48">
        <f t="shared" si="544"/>
        <v>62</v>
      </c>
      <c r="AM1653" s="49" t="e">
        <f>VLOOKUP(AK1653,FWD!#REF!,4,FALSE)</f>
        <v>#REF!</v>
      </c>
      <c r="AN1653" s="58" t="str">
        <f t="shared" si="545"/>
        <v/>
      </c>
      <c r="AO1653" s="58" t="str">
        <f t="shared" si="549"/>
        <v/>
      </c>
      <c r="AP1653" s="58" t="e">
        <f t="array" ref="AP1653">STDEVP(IF($AL$4:$AL$2012=AN1653,$AM$4:$AM$2012))</f>
        <v>#DIV/0!</v>
      </c>
      <c r="AQ1653" s="59" t="e">
        <f t="shared" si="546"/>
        <v>#DIV/0!</v>
      </c>
    </row>
    <row r="1654" spans="8:43" x14ac:dyDescent="0.2">
      <c r="H1654" s="63">
        <v>117.28</v>
      </c>
      <c r="I1654" s="64">
        <f t="shared" si="542"/>
        <v>117</v>
      </c>
      <c r="J1654" s="65" t="e">
        <f>VLOOKUP(H1654,FWD!$G$4:$I$128,4,FALSE)</f>
        <v>#N/A</v>
      </c>
      <c r="K1654" s="64" t="str">
        <f t="shared" si="547"/>
        <v/>
      </c>
      <c r="L1654" s="64" t="str">
        <f t="shared" si="548"/>
        <v/>
      </c>
      <c r="M1654" s="64" t="e">
        <f t="array" ref="M1654">STDEVP(IF($I$4:$I$2051=K1654,$J$4:$J$2051))</f>
        <v>#DIV/0!</v>
      </c>
      <c r="N1654" s="78" t="e">
        <f t="shared" si="543"/>
        <v>#DIV/0!</v>
      </c>
      <c r="O1654" s="38"/>
      <c r="P1654" s="38"/>
      <c r="Q1654" s="38"/>
      <c r="R1654" s="38"/>
      <c r="S1654" s="38"/>
      <c r="T1654" s="38"/>
      <c r="U1654" s="38"/>
      <c r="V1654" s="38"/>
      <c r="W1654" s="38"/>
      <c r="X1654" s="38"/>
      <c r="AK1654" s="47">
        <v>62.28</v>
      </c>
      <c r="AL1654" s="48">
        <f t="shared" si="544"/>
        <v>62</v>
      </c>
      <c r="AM1654" s="49" t="e">
        <f>VLOOKUP(AK1654,FWD!#REF!,4,FALSE)</f>
        <v>#REF!</v>
      </c>
      <c r="AN1654" s="58" t="str">
        <f t="shared" si="545"/>
        <v/>
      </c>
      <c r="AO1654" s="58" t="str">
        <f t="shared" si="549"/>
        <v/>
      </c>
      <c r="AP1654" s="58" t="e">
        <f t="array" ref="AP1654">STDEVP(IF($AL$4:$AL$2012=AN1654,$AM$4:$AM$2012))</f>
        <v>#DIV/0!</v>
      </c>
      <c r="AQ1654" s="59" t="e">
        <f t="shared" si="546"/>
        <v>#DIV/0!</v>
      </c>
    </row>
    <row r="1655" spans="8:43" x14ac:dyDescent="0.2">
      <c r="H1655" s="63">
        <v>117.32</v>
      </c>
      <c r="I1655" s="64">
        <f t="shared" si="542"/>
        <v>117</v>
      </c>
      <c r="J1655" s="65" t="e">
        <f>VLOOKUP(H1655,FWD!$G$4:$I$128,4,FALSE)</f>
        <v>#N/A</v>
      </c>
      <c r="K1655" s="64" t="str">
        <f t="shared" si="547"/>
        <v/>
      </c>
      <c r="L1655" s="64" t="str">
        <f t="shared" si="548"/>
        <v/>
      </c>
      <c r="M1655" s="64" t="e">
        <f t="array" ref="M1655">STDEVP(IF($I$4:$I$2051=K1655,$J$4:$J$2051))</f>
        <v>#DIV/0!</v>
      </c>
      <c r="N1655" s="78" t="e">
        <f t="shared" si="543"/>
        <v>#DIV/0!</v>
      </c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AK1655" s="47">
        <v>62.24</v>
      </c>
      <c r="AL1655" s="48">
        <f t="shared" si="544"/>
        <v>62</v>
      </c>
      <c r="AM1655" s="49" t="e">
        <f>VLOOKUP(AK1655,FWD!#REF!,4,FALSE)</f>
        <v>#REF!</v>
      </c>
      <c r="AN1655" s="58" t="str">
        <f t="shared" si="545"/>
        <v/>
      </c>
      <c r="AO1655" s="58" t="str">
        <f t="shared" si="549"/>
        <v/>
      </c>
      <c r="AP1655" s="58" t="e">
        <f t="array" ref="AP1655">STDEVP(IF($AL$4:$AL$2012=AN1655,$AM$4:$AM$2012))</f>
        <v>#DIV/0!</v>
      </c>
      <c r="AQ1655" s="59" t="e">
        <f t="shared" si="546"/>
        <v>#DIV/0!</v>
      </c>
    </row>
    <row r="1656" spans="8:43" x14ac:dyDescent="0.2">
      <c r="H1656" s="63">
        <v>117.36</v>
      </c>
      <c r="I1656" s="64">
        <f t="shared" si="542"/>
        <v>117</v>
      </c>
      <c r="J1656" s="65" t="e">
        <f>VLOOKUP(H1656,FWD!$G$4:$I$128,4,FALSE)</f>
        <v>#N/A</v>
      </c>
      <c r="K1656" s="64" t="str">
        <f t="shared" si="547"/>
        <v/>
      </c>
      <c r="L1656" s="64" t="str">
        <f t="shared" si="548"/>
        <v/>
      </c>
      <c r="M1656" s="64" t="e">
        <f t="array" ref="M1656">STDEVP(IF($I$4:$I$2051=K1656,$J$4:$J$2051))</f>
        <v>#DIV/0!</v>
      </c>
      <c r="N1656" s="78" t="e">
        <f t="shared" si="543"/>
        <v>#DIV/0!</v>
      </c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AK1656" s="47">
        <v>62.2</v>
      </c>
      <c r="AL1656" s="48">
        <f t="shared" si="544"/>
        <v>62</v>
      </c>
      <c r="AM1656" s="49" t="e">
        <f>VLOOKUP(AK1656,FWD!#REF!,4,FALSE)</f>
        <v>#REF!</v>
      </c>
      <c r="AN1656" s="58" t="str">
        <f t="shared" si="545"/>
        <v/>
      </c>
      <c r="AO1656" s="58" t="str">
        <f t="shared" si="549"/>
        <v/>
      </c>
      <c r="AP1656" s="58" t="e">
        <f t="array" ref="AP1656">STDEVP(IF($AL$4:$AL$2012=AN1656,$AM$4:$AM$2012))</f>
        <v>#DIV/0!</v>
      </c>
      <c r="AQ1656" s="59" t="e">
        <f t="shared" si="546"/>
        <v>#DIV/0!</v>
      </c>
    </row>
    <row r="1657" spans="8:43" x14ac:dyDescent="0.2">
      <c r="H1657" s="63">
        <v>117.4</v>
      </c>
      <c r="I1657" s="64">
        <f t="shared" si="542"/>
        <v>117</v>
      </c>
      <c r="J1657" s="65" t="e">
        <f>VLOOKUP(H1657,FWD!$G$4:$I$128,4,FALSE)</f>
        <v>#N/A</v>
      </c>
      <c r="K1657" s="64" t="str">
        <f t="shared" si="547"/>
        <v/>
      </c>
      <c r="L1657" s="64" t="str">
        <f t="shared" si="548"/>
        <v/>
      </c>
      <c r="M1657" s="64" t="e">
        <f t="array" ref="M1657">STDEVP(IF($I$4:$I$2051=K1657,$J$4:$J$2051))</f>
        <v>#DIV/0!</v>
      </c>
      <c r="N1657" s="78" t="e">
        <f t="shared" si="543"/>
        <v>#DIV/0!</v>
      </c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AK1657" s="47">
        <v>62.16</v>
      </c>
      <c r="AL1657" s="48">
        <f t="shared" si="544"/>
        <v>62</v>
      </c>
      <c r="AM1657" s="49" t="e">
        <f>VLOOKUP(AK1657,FWD!#REF!,4,FALSE)</f>
        <v>#REF!</v>
      </c>
      <c r="AN1657" s="58" t="str">
        <f t="shared" si="545"/>
        <v/>
      </c>
      <c r="AO1657" s="58" t="str">
        <f t="shared" si="549"/>
        <v/>
      </c>
      <c r="AP1657" s="58" t="e">
        <f t="array" ref="AP1657">STDEVP(IF($AL$4:$AL$2012=AN1657,$AM$4:$AM$2012))</f>
        <v>#DIV/0!</v>
      </c>
      <c r="AQ1657" s="59" t="e">
        <f t="shared" si="546"/>
        <v>#DIV/0!</v>
      </c>
    </row>
    <row r="1658" spans="8:43" x14ac:dyDescent="0.2">
      <c r="H1658" s="63">
        <v>117.44</v>
      </c>
      <c r="I1658" s="64">
        <f t="shared" si="542"/>
        <v>117</v>
      </c>
      <c r="J1658" s="65" t="e">
        <f>VLOOKUP(H1658,FWD!$G$4:$I$128,4,FALSE)</f>
        <v>#N/A</v>
      </c>
      <c r="K1658" s="64" t="str">
        <f t="shared" si="547"/>
        <v/>
      </c>
      <c r="L1658" s="64" t="str">
        <f t="shared" si="548"/>
        <v/>
      </c>
      <c r="M1658" s="64" t="e">
        <f t="array" ref="M1658">STDEVP(IF($I$4:$I$2051=K1658,$J$4:$J$2051))</f>
        <v>#DIV/0!</v>
      </c>
      <c r="N1658" s="78" t="e">
        <f t="shared" si="543"/>
        <v>#DIV/0!</v>
      </c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AK1658" s="47">
        <v>62.12</v>
      </c>
      <c r="AL1658" s="48">
        <f t="shared" si="544"/>
        <v>62</v>
      </c>
      <c r="AM1658" s="49" t="e">
        <f>VLOOKUP(AK1658,FWD!#REF!,4,FALSE)</f>
        <v>#REF!</v>
      </c>
      <c r="AN1658" s="58" t="str">
        <f t="shared" si="545"/>
        <v/>
      </c>
      <c r="AO1658" s="58" t="str">
        <f t="shared" si="549"/>
        <v/>
      </c>
      <c r="AP1658" s="58" t="e">
        <f t="array" ref="AP1658">STDEVP(IF($AL$4:$AL$2012=AN1658,$AM$4:$AM$2012))</f>
        <v>#DIV/0!</v>
      </c>
      <c r="AQ1658" s="59" t="e">
        <f t="shared" si="546"/>
        <v>#DIV/0!</v>
      </c>
    </row>
    <row r="1659" spans="8:43" x14ac:dyDescent="0.2">
      <c r="H1659" s="63">
        <v>117.48</v>
      </c>
      <c r="I1659" s="64">
        <f t="shared" si="542"/>
        <v>117</v>
      </c>
      <c r="J1659" s="65" t="e">
        <f>VLOOKUP(H1659,FWD!$G$4:$I$128,4,FALSE)</f>
        <v>#N/A</v>
      </c>
      <c r="K1659" s="64" t="str">
        <f t="shared" si="547"/>
        <v/>
      </c>
      <c r="L1659" s="64" t="str">
        <f t="shared" si="548"/>
        <v/>
      </c>
      <c r="M1659" s="64" t="e">
        <f t="array" ref="M1659">STDEVP(IF($I$4:$I$2051=K1659,$J$4:$J$2051))</f>
        <v>#DIV/0!</v>
      </c>
      <c r="N1659" s="78" t="e">
        <f t="shared" si="543"/>
        <v>#DIV/0!</v>
      </c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AK1659" s="47">
        <v>62.08</v>
      </c>
      <c r="AL1659" s="48">
        <f t="shared" si="544"/>
        <v>62</v>
      </c>
      <c r="AM1659" s="49" t="e">
        <f>VLOOKUP(AK1659,FWD!#REF!,4,FALSE)</f>
        <v>#REF!</v>
      </c>
      <c r="AN1659" s="58" t="str">
        <f t="shared" si="545"/>
        <v/>
      </c>
      <c r="AO1659" s="58" t="str">
        <f t="shared" si="549"/>
        <v/>
      </c>
      <c r="AP1659" s="58" t="e">
        <f t="array" ref="AP1659">STDEVP(IF($AL$4:$AL$2012=AN1659,$AM$4:$AM$2012))</f>
        <v>#DIV/0!</v>
      </c>
      <c r="AQ1659" s="59" t="e">
        <f t="shared" si="546"/>
        <v>#DIV/0!</v>
      </c>
    </row>
    <row r="1660" spans="8:43" x14ac:dyDescent="0.2">
      <c r="H1660" s="63">
        <v>117.52</v>
      </c>
      <c r="I1660" s="64">
        <f t="shared" si="542"/>
        <v>117</v>
      </c>
      <c r="J1660" s="65" t="e">
        <f>VLOOKUP(H1660,FWD!$G$4:$I$128,4,FALSE)</f>
        <v>#N/A</v>
      </c>
      <c r="K1660" s="64" t="str">
        <f t="shared" si="547"/>
        <v/>
      </c>
      <c r="L1660" s="64" t="str">
        <f t="shared" si="548"/>
        <v/>
      </c>
      <c r="M1660" s="64" t="e">
        <f t="array" ref="M1660">STDEVP(IF($I$4:$I$2051=K1660,$J$4:$J$2051))</f>
        <v>#DIV/0!</v>
      </c>
      <c r="N1660" s="78" t="e">
        <f t="shared" si="543"/>
        <v>#DIV/0!</v>
      </c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AK1660" s="47">
        <v>62.04</v>
      </c>
      <c r="AL1660" s="48">
        <f t="shared" si="544"/>
        <v>62</v>
      </c>
      <c r="AM1660" s="49" t="e">
        <f>VLOOKUP(AK1660,FWD!#REF!,4,FALSE)</f>
        <v>#REF!</v>
      </c>
      <c r="AN1660" s="58" t="str">
        <f t="shared" si="545"/>
        <v/>
      </c>
      <c r="AO1660" s="58" t="str">
        <f t="shared" si="549"/>
        <v/>
      </c>
      <c r="AP1660" s="58" t="e">
        <f t="array" ref="AP1660">STDEVP(IF($AL$4:$AL$2012=AN1660,$AM$4:$AM$2012))</f>
        <v>#DIV/0!</v>
      </c>
      <c r="AQ1660" s="59" t="e">
        <f t="shared" si="546"/>
        <v>#DIV/0!</v>
      </c>
    </row>
    <row r="1661" spans="8:43" x14ac:dyDescent="0.2">
      <c r="H1661" s="63">
        <v>117.56</v>
      </c>
      <c r="I1661" s="64">
        <f t="shared" si="542"/>
        <v>117</v>
      </c>
      <c r="J1661" s="65" t="e">
        <f>VLOOKUP(H1661,FWD!$G$4:$I$128,4,FALSE)</f>
        <v>#N/A</v>
      </c>
      <c r="K1661" s="64" t="str">
        <f t="shared" si="547"/>
        <v/>
      </c>
      <c r="L1661" s="64" t="str">
        <f t="shared" si="548"/>
        <v/>
      </c>
      <c r="M1661" s="64" t="e">
        <f t="array" ref="M1661">STDEVP(IF($I$4:$I$2051=K1661,$J$4:$J$2051))</f>
        <v>#DIV/0!</v>
      </c>
      <c r="N1661" s="78" t="e">
        <f t="shared" si="543"/>
        <v>#DIV/0!</v>
      </c>
      <c r="O1661" s="38"/>
      <c r="P1661" s="38"/>
      <c r="Q1661" s="38"/>
      <c r="R1661" s="38"/>
      <c r="S1661" s="38"/>
      <c r="T1661" s="38"/>
      <c r="U1661" s="38"/>
      <c r="V1661" s="38"/>
      <c r="W1661" s="38"/>
      <c r="X1661" s="38"/>
      <c r="AK1661" s="47">
        <v>62</v>
      </c>
      <c r="AL1661" s="48">
        <f t="shared" si="544"/>
        <v>62</v>
      </c>
      <c r="AM1661" s="49" t="e">
        <f>VLOOKUP(AK1661,FWD!#REF!,4,FALSE)</f>
        <v>#REF!</v>
      </c>
      <c r="AN1661" s="58">
        <f t="shared" si="545"/>
        <v>62</v>
      </c>
      <c r="AO1661" s="58" t="e">
        <f t="shared" si="549"/>
        <v>#REF!</v>
      </c>
      <c r="AP1661" s="58" t="e">
        <f t="array" ref="AP1661">STDEVP(IF($AL$4:$AL$2012=AN1661,$AM$4:$AM$2012))</f>
        <v>#REF!</v>
      </c>
      <c r="AQ1661" s="59" t="e">
        <f t="shared" si="546"/>
        <v>#REF!</v>
      </c>
    </row>
    <row r="1662" spans="8:43" x14ac:dyDescent="0.2">
      <c r="H1662" s="63">
        <v>117.6</v>
      </c>
      <c r="I1662" s="64">
        <f t="shared" si="542"/>
        <v>117</v>
      </c>
      <c r="J1662" s="65" t="e">
        <f>VLOOKUP(H1662,FWD!$G$4:$I$128,4,FALSE)</f>
        <v>#N/A</v>
      </c>
      <c r="K1662" s="64" t="str">
        <f t="shared" si="547"/>
        <v/>
      </c>
      <c r="L1662" s="64" t="str">
        <f t="shared" si="548"/>
        <v/>
      </c>
      <c r="M1662" s="64" t="e">
        <f t="array" ref="M1662">STDEVP(IF($I$4:$I$2051=K1662,$J$4:$J$2051))</f>
        <v>#DIV/0!</v>
      </c>
      <c r="N1662" s="78" t="e">
        <f t="shared" si="543"/>
        <v>#DIV/0!</v>
      </c>
      <c r="O1662" s="38"/>
      <c r="P1662" s="38"/>
      <c r="Q1662" s="38"/>
      <c r="R1662" s="38"/>
      <c r="S1662" s="38"/>
      <c r="T1662" s="38"/>
      <c r="U1662" s="38"/>
      <c r="V1662" s="38"/>
      <c r="W1662" s="38"/>
      <c r="X1662" s="38"/>
      <c r="AK1662" s="47">
        <v>61.96</v>
      </c>
      <c r="AL1662" s="48">
        <f t="shared" si="544"/>
        <v>61</v>
      </c>
      <c r="AM1662" s="49" t="e">
        <f>VLOOKUP(AK1662,FWD!#REF!,4,FALSE)</f>
        <v>#REF!</v>
      </c>
      <c r="AN1662" s="58" t="str">
        <f t="shared" si="545"/>
        <v/>
      </c>
      <c r="AO1662" s="58" t="str">
        <f t="shared" si="549"/>
        <v/>
      </c>
      <c r="AP1662" s="58" t="e">
        <f t="array" ref="AP1662">STDEVP(IF($AL$4:$AL$2012=AN1662,$AM$4:$AM$2012))</f>
        <v>#DIV/0!</v>
      </c>
      <c r="AQ1662" s="59" t="e">
        <f t="shared" si="546"/>
        <v>#DIV/0!</v>
      </c>
    </row>
    <row r="1663" spans="8:43" x14ac:dyDescent="0.2">
      <c r="H1663" s="63">
        <v>117.64</v>
      </c>
      <c r="I1663" s="64">
        <f t="shared" si="542"/>
        <v>117</v>
      </c>
      <c r="J1663" s="65" t="e">
        <f>VLOOKUP(H1663,FWD!$G$4:$I$128,4,FALSE)</f>
        <v>#N/A</v>
      </c>
      <c r="K1663" s="64" t="str">
        <f t="shared" si="547"/>
        <v/>
      </c>
      <c r="L1663" s="64" t="str">
        <f t="shared" si="548"/>
        <v/>
      </c>
      <c r="M1663" s="64" t="e">
        <f t="array" ref="M1663">STDEVP(IF($I$4:$I$2051=K1663,$J$4:$J$2051))</f>
        <v>#DIV/0!</v>
      </c>
      <c r="N1663" s="78" t="e">
        <f t="shared" si="543"/>
        <v>#DIV/0!</v>
      </c>
      <c r="O1663" s="38"/>
      <c r="P1663" s="38"/>
      <c r="Q1663" s="38"/>
      <c r="R1663" s="38"/>
      <c r="S1663" s="38"/>
      <c r="T1663" s="38"/>
      <c r="U1663" s="38"/>
      <c r="V1663" s="38"/>
      <c r="W1663" s="38"/>
      <c r="X1663" s="38"/>
      <c r="AK1663" s="47">
        <v>61.92</v>
      </c>
      <c r="AL1663" s="48">
        <f t="shared" si="544"/>
        <v>61</v>
      </c>
      <c r="AM1663" s="49" t="e">
        <f>VLOOKUP(AK1663,FWD!#REF!,4,FALSE)</f>
        <v>#REF!</v>
      </c>
      <c r="AN1663" s="58" t="str">
        <f t="shared" si="545"/>
        <v/>
      </c>
      <c r="AO1663" s="58" t="str">
        <f t="shared" si="549"/>
        <v/>
      </c>
      <c r="AP1663" s="58" t="e">
        <f t="array" ref="AP1663">STDEVP(IF($AL$4:$AL$2012=AN1663,$AM$4:$AM$2012))</f>
        <v>#DIV/0!</v>
      </c>
      <c r="AQ1663" s="59" t="e">
        <f t="shared" si="546"/>
        <v>#DIV/0!</v>
      </c>
    </row>
    <row r="1664" spans="8:43" x14ac:dyDescent="0.2">
      <c r="H1664" s="63">
        <v>117.68</v>
      </c>
      <c r="I1664" s="64">
        <f t="shared" si="542"/>
        <v>117</v>
      </c>
      <c r="J1664" s="65" t="e">
        <f>VLOOKUP(H1664,FWD!$G$4:$I$128,4,FALSE)</f>
        <v>#N/A</v>
      </c>
      <c r="K1664" s="64" t="str">
        <f t="shared" si="547"/>
        <v/>
      </c>
      <c r="L1664" s="64" t="str">
        <f t="shared" si="548"/>
        <v/>
      </c>
      <c r="M1664" s="64" t="e">
        <f t="array" ref="M1664">STDEVP(IF($I$4:$I$2051=K1664,$J$4:$J$2051))</f>
        <v>#DIV/0!</v>
      </c>
      <c r="N1664" s="78" t="e">
        <f t="shared" si="543"/>
        <v>#DIV/0!</v>
      </c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AK1664" s="47">
        <v>61.88</v>
      </c>
      <c r="AL1664" s="48">
        <f t="shared" si="544"/>
        <v>61</v>
      </c>
      <c r="AM1664" s="49" t="e">
        <f>VLOOKUP(AK1664,FWD!#REF!,4,FALSE)</f>
        <v>#REF!</v>
      </c>
      <c r="AN1664" s="58" t="str">
        <f t="shared" si="545"/>
        <v/>
      </c>
      <c r="AO1664" s="58" t="str">
        <f t="shared" si="549"/>
        <v/>
      </c>
      <c r="AP1664" s="58" t="e">
        <f t="array" ref="AP1664">STDEVP(IF($AL$4:$AL$2012=AN1664,$AM$4:$AM$2012))</f>
        <v>#DIV/0!</v>
      </c>
      <c r="AQ1664" s="59" t="e">
        <f t="shared" si="546"/>
        <v>#DIV/0!</v>
      </c>
    </row>
    <row r="1665" spans="8:43" x14ac:dyDescent="0.2">
      <c r="H1665" s="63">
        <v>117.72</v>
      </c>
      <c r="I1665" s="64">
        <f t="shared" si="542"/>
        <v>117</v>
      </c>
      <c r="J1665" s="65" t="e">
        <f>VLOOKUP(H1665,FWD!$G$4:$I$128,4,FALSE)</f>
        <v>#N/A</v>
      </c>
      <c r="K1665" s="64" t="str">
        <f t="shared" si="547"/>
        <v/>
      </c>
      <c r="L1665" s="64" t="str">
        <f t="shared" si="548"/>
        <v/>
      </c>
      <c r="M1665" s="64" t="e">
        <f t="array" ref="M1665">STDEVP(IF($I$4:$I$2051=K1665,$J$4:$J$2051))</f>
        <v>#DIV/0!</v>
      </c>
      <c r="N1665" s="78" t="e">
        <f t="shared" si="543"/>
        <v>#DIV/0!</v>
      </c>
      <c r="O1665" s="38"/>
      <c r="P1665" s="38"/>
      <c r="Q1665" s="38"/>
      <c r="R1665" s="38"/>
      <c r="S1665" s="38"/>
      <c r="T1665" s="38"/>
      <c r="U1665" s="38"/>
      <c r="V1665" s="38"/>
      <c r="W1665" s="38"/>
      <c r="X1665" s="38"/>
      <c r="AK1665" s="47">
        <v>61.84</v>
      </c>
      <c r="AL1665" s="48">
        <f t="shared" si="544"/>
        <v>61</v>
      </c>
      <c r="AM1665" s="49" t="e">
        <f>VLOOKUP(AK1665,FWD!#REF!,4,FALSE)</f>
        <v>#REF!</v>
      </c>
      <c r="AN1665" s="58" t="str">
        <f t="shared" si="545"/>
        <v/>
      </c>
      <c r="AO1665" s="58" t="str">
        <f t="shared" si="549"/>
        <v/>
      </c>
      <c r="AP1665" s="58" t="e">
        <f t="array" ref="AP1665">STDEVP(IF($AL$4:$AL$2012=AN1665,$AM$4:$AM$2012))</f>
        <v>#DIV/0!</v>
      </c>
      <c r="AQ1665" s="59" t="e">
        <f t="shared" si="546"/>
        <v>#DIV/0!</v>
      </c>
    </row>
    <row r="1666" spans="8:43" x14ac:dyDescent="0.2">
      <c r="H1666" s="63">
        <v>117.76</v>
      </c>
      <c r="I1666" s="64">
        <f t="shared" si="542"/>
        <v>117</v>
      </c>
      <c r="J1666" s="65" t="e">
        <f>VLOOKUP(H1666,FWD!$G$4:$I$128,4,FALSE)</f>
        <v>#N/A</v>
      </c>
      <c r="K1666" s="64" t="str">
        <f t="shared" si="547"/>
        <v/>
      </c>
      <c r="L1666" s="64" t="str">
        <f t="shared" si="548"/>
        <v/>
      </c>
      <c r="M1666" s="64" t="e">
        <f t="array" ref="M1666">STDEVP(IF($I$4:$I$2051=K1666,$J$4:$J$2051))</f>
        <v>#DIV/0!</v>
      </c>
      <c r="N1666" s="78" t="e">
        <f t="shared" si="543"/>
        <v>#DIV/0!</v>
      </c>
      <c r="O1666" s="38"/>
      <c r="P1666" s="38"/>
      <c r="Q1666" s="38"/>
      <c r="R1666" s="38"/>
      <c r="S1666" s="38"/>
      <c r="T1666" s="38"/>
      <c r="U1666" s="38"/>
      <c r="V1666" s="38"/>
      <c r="W1666" s="38"/>
      <c r="X1666" s="38"/>
      <c r="AK1666" s="47">
        <v>61.8</v>
      </c>
      <c r="AL1666" s="48">
        <f t="shared" si="544"/>
        <v>61</v>
      </c>
      <c r="AM1666" s="49" t="e">
        <f>VLOOKUP(AK1666,FWD!#REF!,4,FALSE)</f>
        <v>#REF!</v>
      </c>
      <c r="AN1666" s="58" t="str">
        <f t="shared" si="545"/>
        <v/>
      </c>
      <c r="AO1666" s="58" t="str">
        <f t="shared" si="549"/>
        <v/>
      </c>
      <c r="AP1666" s="58" t="e">
        <f t="array" ref="AP1666">STDEVP(IF($AL$4:$AL$2012=AN1666,$AM$4:$AM$2012))</f>
        <v>#DIV/0!</v>
      </c>
      <c r="AQ1666" s="59" t="e">
        <f t="shared" si="546"/>
        <v>#DIV/0!</v>
      </c>
    </row>
    <row r="1667" spans="8:43" x14ac:dyDescent="0.2">
      <c r="H1667" s="63">
        <v>117.8</v>
      </c>
      <c r="I1667" s="64">
        <f t="shared" si="542"/>
        <v>117</v>
      </c>
      <c r="J1667" s="65" t="e">
        <f>VLOOKUP(H1667,FWD!$G$4:$I$128,4,FALSE)</f>
        <v>#N/A</v>
      </c>
      <c r="K1667" s="64" t="str">
        <f t="shared" si="547"/>
        <v/>
      </c>
      <c r="L1667" s="64" t="str">
        <f t="shared" si="548"/>
        <v/>
      </c>
      <c r="M1667" s="64" t="e">
        <f t="array" ref="M1667">STDEVP(IF($I$4:$I$2051=K1667,$J$4:$J$2051))</f>
        <v>#DIV/0!</v>
      </c>
      <c r="N1667" s="78" t="e">
        <f t="shared" si="543"/>
        <v>#DIV/0!</v>
      </c>
      <c r="O1667" s="38"/>
      <c r="P1667" s="38"/>
      <c r="Q1667" s="38"/>
      <c r="R1667" s="38"/>
      <c r="S1667" s="38"/>
      <c r="T1667" s="38"/>
      <c r="U1667" s="38"/>
      <c r="V1667" s="38"/>
      <c r="W1667" s="38"/>
      <c r="X1667" s="38"/>
      <c r="AK1667" s="47">
        <v>61.76</v>
      </c>
      <c r="AL1667" s="48">
        <f t="shared" si="544"/>
        <v>61</v>
      </c>
      <c r="AM1667" s="49" t="e">
        <f>VLOOKUP(AK1667,FWD!#REF!,4,FALSE)</f>
        <v>#REF!</v>
      </c>
      <c r="AN1667" s="58" t="str">
        <f t="shared" si="545"/>
        <v/>
      </c>
      <c r="AO1667" s="58" t="str">
        <f t="shared" si="549"/>
        <v/>
      </c>
      <c r="AP1667" s="58" t="e">
        <f t="array" ref="AP1667">STDEVP(IF($AL$4:$AL$2012=AN1667,$AM$4:$AM$2012))</f>
        <v>#DIV/0!</v>
      </c>
      <c r="AQ1667" s="59" t="e">
        <f t="shared" si="546"/>
        <v>#DIV/0!</v>
      </c>
    </row>
    <row r="1668" spans="8:43" x14ac:dyDescent="0.2">
      <c r="H1668" s="63">
        <v>117.84</v>
      </c>
      <c r="I1668" s="64">
        <f t="shared" ref="I1668:I1731" si="550">TRUNC(H1668,0)</f>
        <v>117</v>
      </c>
      <c r="J1668" s="65" t="e">
        <f>VLOOKUP(H1668,FWD!$G$4:$I$128,4,FALSE)</f>
        <v>#N/A</v>
      </c>
      <c r="K1668" s="64" t="str">
        <f t="shared" si="547"/>
        <v/>
      </c>
      <c r="L1668" s="64" t="str">
        <f t="shared" si="548"/>
        <v/>
      </c>
      <c r="M1668" s="64" t="e">
        <f t="array" ref="M1668">STDEVP(IF($I$4:$I$2051=K1668,$J$4:$J$2051))</f>
        <v>#DIV/0!</v>
      </c>
      <c r="N1668" s="78" t="e">
        <f t="shared" ref="N1668:N1731" si="551">IF(AND(L1668&lt;&gt;"",M1668&lt;&gt;""),L1668+M1668,"")</f>
        <v>#DIV/0!</v>
      </c>
      <c r="O1668" s="38"/>
      <c r="P1668" s="38"/>
      <c r="Q1668" s="38"/>
      <c r="R1668" s="38"/>
      <c r="S1668" s="38"/>
      <c r="T1668" s="38"/>
      <c r="U1668" s="38"/>
      <c r="V1668" s="38"/>
      <c r="W1668" s="38"/>
      <c r="X1668" s="38"/>
      <c r="AK1668" s="47">
        <v>61.52</v>
      </c>
      <c r="AL1668" s="48">
        <f t="shared" ref="AL1668:AL1731" si="552">TRUNC(AK1668,0)</f>
        <v>61</v>
      </c>
      <c r="AM1668" s="49" t="e">
        <f>VLOOKUP(AK1668,FWD!#REF!,4,FALSE)</f>
        <v>#REF!</v>
      </c>
      <c r="AN1668" s="58" t="str">
        <f t="shared" ref="AN1668:AN1731" si="553">IF(AL1668=AL1669,"",AL1668)</f>
        <v/>
      </c>
      <c r="AO1668" s="58" t="str">
        <f t="shared" si="549"/>
        <v/>
      </c>
      <c r="AP1668" s="58" t="e">
        <f t="array" ref="AP1668">STDEVP(IF($AL$4:$AL$2012=AN1668,$AM$4:$AM$2012))</f>
        <v>#DIV/0!</v>
      </c>
      <c r="AQ1668" s="59" t="e">
        <f t="shared" ref="AQ1668:AQ1731" si="554">IF(AND(AO1668&lt;&gt;"",AP1668&lt;&gt;""),AO1668+AP1668,"")</f>
        <v>#DIV/0!</v>
      </c>
    </row>
    <row r="1669" spans="8:43" x14ac:dyDescent="0.2">
      <c r="H1669" s="63">
        <v>117.88</v>
      </c>
      <c r="I1669" s="64">
        <f t="shared" si="550"/>
        <v>117</v>
      </c>
      <c r="J1669" s="65" t="e">
        <f>VLOOKUP(H1669,FWD!$G$4:$I$128,4,FALSE)</f>
        <v>#N/A</v>
      </c>
      <c r="K1669" s="64" t="str">
        <f t="shared" ref="K1669:K1732" si="555">IF(I1669=I1670,"",I1669)</f>
        <v/>
      </c>
      <c r="L1669" s="64" t="str">
        <f t="shared" ref="L1669:L1732" si="556">IF(K1669="","",AVERAGEIF($I$4:$I$2051,K1669,$J$4:$J$2051))</f>
        <v/>
      </c>
      <c r="M1669" s="64" t="e">
        <f t="array" ref="M1669">STDEVP(IF($I$4:$I$2051=K1669,$J$4:$J$2051))</f>
        <v>#DIV/0!</v>
      </c>
      <c r="N1669" s="78" t="e">
        <f t="shared" si="551"/>
        <v>#DIV/0!</v>
      </c>
      <c r="O1669" s="38"/>
      <c r="P1669" s="38"/>
      <c r="Q1669" s="38"/>
      <c r="R1669" s="38"/>
      <c r="S1669" s="38"/>
      <c r="T1669" s="38"/>
      <c r="U1669" s="38"/>
      <c r="V1669" s="38"/>
      <c r="W1669" s="38"/>
      <c r="X1669" s="38"/>
      <c r="AK1669" s="47">
        <v>61.48</v>
      </c>
      <c r="AL1669" s="48">
        <f t="shared" si="552"/>
        <v>61</v>
      </c>
      <c r="AM1669" s="49" t="e">
        <f>VLOOKUP(AK1669,FWD!#REF!,4,FALSE)</f>
        <v>#REF!</v>
      </c>
      <c r="AN1669" s="58" t="str">
        <f t="shared" si="553"/>
        <v/>
      </c>
      <c r="AO1669" s="58" t="str">
        <f t="shared" si="549"/>
        <v/>
      </c>
      <c r="AP1669" s="58" t="e">
        <f t="array" ref="AP1669">STDEVP(IF($AL$4:$AL$2012=AN1669,$AM$4:$AM$2012))</f>
        <v>#DIV/0!</v>
      </c>
      <c r="AQ1669" s="59" t="e">
        <f t="shared" si="554"/>
        <v>#DIV/0!</v>
      </c>
    </row>
    <row r="1670" spans="8:43" x14ac:dyDescent="0.2">
      <c r="H1670" s="63">
        <v>117.92</v>
      </c>
      <c r="I1670" s="64">
        <f t="shared" si="550"/>
        <v>117</v>
      </c>
      <c r="J1670" s="65" t="e">
        <f>VLOOKUP(H1670,FWD!$G$4:$I$128,4,FALSE)</f>
        <v>#N/A</v>
      </c>
      <c r="K1670" s="64" t="str">
        <f t="shared" si="555"/>
        <v/>
      </c>
      <c r="L1670" s="64" t="str">
        <f t="shared" si="556"/>
        <v/>
      </c>
      <c r="M1670" s="64" t="e">
        <f t="array" ref="M1670">STDEVP(IF($I$4:$I$2051=K1670,$J$4:$J$2051))</f>
        <v>#DIV/0!</v>
      </c>
      <c r="N1670" s="78" t="e">
        <f t="shared" si="551"/>
        <v>#DIV/0!</v>
      </c>
      <c r="O1670" s="38"/>
      <c r="P1670" s="38"/>
      <c r="Q1670" s="38"/>
      <c r="R1670" s="38"/>
      <c r="S1670" s="38"/>
      <c r="T1670" s="38"/>
      <c r="U1670" s="38"/>
      <c r="V1670" s="38"/>
      <c r="W1670" s="38"/>
      <c r="X1670" s="38"/>
      <c r="AK1670" s="47">
        <v>61.44</v>
      </c>
      <c r="AL1670" s="48">
        <f t="shared" si="552"/>
        <v>61</v>
      </c>
      <c r="AM1670" s="49" t="e">
        <f>VLOOKUP(AK1670,FWD!#REF!,4,FALSE)</f>
        <v>#REF!</v>
      </c>
      <c r="AN1670" s="58" t="str">
        <f t="shared" si="553"/>
        <v/>
      </c>
      <c r="AO1670" s="58" t="str">
        <f t="shared" si="549"/>
        <v/>
      </c>
      <c r="AP1670" s="58" t="e">
        <f t="array" ref="AP1670">STDEVP(IF($AL$4:$AL$2012=AN1670,$AM$4:$AM$2012))</f>
        <v>#DIV/0!</v>
      </c>
      <c r="AQ1670" s="59" t="e">
        <f t="shared" si="554"/>
        <v>#DIV/0!</v>
      </c>
    </row>
    <row r="1671" spans="8:43" x14ac:dyDescent="0.2">
      <c r="H1671" s="63">
        <v>117.96</v>
      </c>
      <c r="I1671" s="64">
        <f t="shared" si="550"/>
        <v>117</v>
      </c>
      <c r="J1671" s="65" t="e">
        <f>VLOOKUP(H1671,FWD!$G$4:$I$128,4,FALSE)</f>
        <v>#N/A</v>
      </c>
      <c r="K1671" s="64">
        <f t="shared" si="555"/>
        <v>117</v>
      </c>
      <c r="L1671" s="64" t="e">
        <f t="shared" si="556"/>
        <v>#N/A</v>
      </c>
      <c r="M1671" s="64" t="e">
        <f t="array" ref="M1671">STDEVP(IF($I$4:$I$2051=K1671,$J$4:$J$2051))</f>
        <v>#N/A</v>
      </c>
      <c r="N1671" s="78" t="e">
        <f t="shared" si="551"/>
        <v>#N/A</v>
      </c>
      <c r="O1671" s="38"/>
      <c r="P1671" s="38"/>
      <c r="Q1671" s="38"/>
      <c r="R1671" s="38"/>
      <c r="S1671" s="38"/>
      <c r="T1671" s="38"/>
      <c r="U1671" s="38"/>
      <c r="V1671" s="38"/>
      <c r="W1671" s="38"/>
      <c r="X1671" s="38"/>
      <c r="AK1671" s="47">
        <v>61.4</v>
      </c>
      <c r="AL1671" s="48">
        <f t="shared" si="552"/>
        <v>61</v>
      </c>
      <c r="AM1671" s="49" t="e">
        <f>VLOOKUP(AK1671,FWD!#REF!,4,FALSE)</f>
        <v>#REF!</v>
      </c>
      <c r="AN1671" s="58" t="str">
        <f t="shared" si="553"/>
        <v/>
      </c>
      <c r="AO1671" s="58" t="str">
        <f t="shared" si="549"/>
        <v/>
      </c>
      <c r="AP1671" s="58" t="e">
        <f t="array" ref="AP1671">STDEVP(IF($AL$4:$AL$2012=AN1671,$AM$4:$AM$2012))</f>
        <v>#DIV/0!</v>
      </c>
      <c r="AQ1671" s="59" t="e">
        <f t="shared" si="554"/>
        <v>#DIV/0!</v>
      </c>
    </row>
    <row r="1672" spans="8:43" x14ac:dyDescent="0.2">
      <c r="H1672" s="63">
        <v>118</v>
      </c>
      <c r="I1672" s="64">
        <f t="shared" si="550"/>
        <v>118</v>
      </c>
      <c r="J1672" s="65" t="e">
        <f>VLOOKUP(H1672,FWD!$G$4:$I$128,4,FALSE)</f>
        <v>#N/A</v>
      </c>
      <c r="K1672" s="64" t="str">
        <f t="shared" si="555"/>
        <v/>
      </c>
      <c r="L1672" s="64" t="str">
        <f t="shared" si="556"/>
        <v/>
      </c>
      <c r="M1672" s="64" t="e">
        <f t="array" ref="M1672">STDEVP(IF($I$4:$I$2051=K1672,$J$4:$J$2051))</f>
        <v>#DIV/0!</v>
      </c>
      <c r="N1672" s="78" t="e">
        <f t="shared" si="551"/>
        <v>#DIV/0!</v>
      </c>
      <c r="O1672" s="38"/>
      <c r="P1672" s="38"/>
      <c r="Q1672" s="38"/>
      <c r="R1672" s="38"/>
      <c r="S1672" s="38"/>
      <c r="T1672" s="38"/>
      <c r="U1672" s="38"/>
      <c r="V1672" s="38"/>
      <c r="W1672" s="38"/>
      <c r="X1672" s="38"/>
      <c r="AK1672" s="47">
        <v>61.36</v>
      </c>
      <c r="AL1672" s="48">
        <f t="shared" si="552"/>
        <v>61</v>
      </c>
      <c r="AM1672" s="49" t="e">
        <f>VLOOKUP(AK1672,FWD!#REF!,4,FALSE)</f>
        <v>#REF!</v>
      </c>
      <c r="AN1672" s="58" t="str">
        <f t="shared" si="553"/>
        <v/>
      </c>
      <c r="AO1672" s="58" t="str">
        <f t="shared" si="549"/>
        <v/>
      </c>
      <c r="AP1672" s="58" t="e">
        <f t="array" ref="AP1672">STDEVP(IF($AL$4:$AL$2012=AN1672,$AM$4:$AM$2012))</f>
        <v>#DIV/0!</v>
      </c>
      <c r="AQ1672" s="59" t="e">
        <f t="shared" si="554"/>
        <v>#DIV/0!</v>
      </c>
    </row>
    <row r="1673" spans="8:43" x14ac:dyDescent="0.2">
      <c r="H1673" s="63">
        <v>118.04</v>
      </c>
      <c r="I1673" s="64">
        <f t="shared" si="550"/>
        <v>118</v>
      </c>
      <c r="J1673" s="65" t="e">
        <f>VLOOKUP(H1673,FWD!$G$4:$I$128,4,FALSE)</f>
        <v>#N/A</v>
      </c>
      <c r="K1673" s="64" t="str">
        <f t="shared" si="555"/>
        <v/>
      </c>
      <c r="L1673" s="64" t="str">
        <f t="shared" si="556"/>
        <v/>
      </c>
      <c r="M1673" s="64" t="e">
        <f t="array" ref="M1673">STDEVP(IF($I$4:$I$2051=K1673,$J$4:$J$2051))</f>
        <v>#DIV/0!</v>
      </c>
      <c r="N1673" s="78" t="e">
        <f t="shared" si="551"/>
        <v>#DIV/0!</v>
      </c>
      <c r="O1673" s="38"/>
      <c r="P1673" s="38"/>
      <c r="Q1673" s="38"/>
      <c r="R1673" s="38"/>
      <c r="S1673" s="38"/>
      <c r="T1673" s="38"/>
      <c r="U1673" s="38"/>
      <c r="V1673" s="38"/>
      <c r="W1673" s="38"/>
      <c r="X1673" s="38"/>
      <c r="AK1673" s="47">
        <v>61.32</v>
      </c>
      <c r="AL1673" s="48">
        <f t="shared" si="552"/>
        <v>61</v>
      </c>
      <c r="AM1673" s="49" t="e">
        <f>VLOOKUP(AK1673,FWD!#REF!,4,FALSE)</f>
        <v>#REF!</v>
      </c>
      <c r="AN1673" s="58" t="str">
        <f t="shared" si="553"/>
        <v/>
      </c>
      <c r="AO1673" s="58" t="str">
        <f t="shared" si="549"/>
        <v/>
      </c>
      <c r="AP1673" s="58" t="e">
        <f t="array" ref="AP1673">STDEVP(IF($AL$4:$AL$2012=AN1673,$AM$4:$AM$2012))</f>
        <v>#DIV/0!</v>
      </c>
      <c r="AQ1673" s="59" t="e">
        <f t="shared" si="554"/>
        <v>#DIV/0!</v>
      </c>
    </row>
    <row r="1674" spans="8:43" x14ac:dyDescent="0.2">
      <c r="H1674" s="63">
        <v>118.08</v>
      </c>
      <c r="I1674" s="64">
        <f t="shared" si="550"/>
        <v>118</v>
      </c>
      <c r="J1674" s="65" t="e">
        <f>VLOOKUP(H1674,FWD!$G$4:$I$128,4,FALSE)</f>
        <v>#N/A</v>
      </c>
      <c r="K1674" s="64" t="str">
        <f t="shared" si="555"/>
        <v/>
      </c>
      <c r="L1674" s="64" t="str">
        <f t="shared" si="556"/>
        <v/>
      </c>
      <c r="M1674" s="64" t="e">
        <f t="array" ref="M1674">STDEVP(IF($I$4:$I$2051=K1674,$J$4:$J$2051))</f>
        <v>#DIV/0!</v>
      </c>
      <c r="N1674" s="78" t="e">
        <f t="shared" si="551"/>
        <v>#DIV/0!</v>
      </c>
      <c r="O1674" s="38"/>
      <c r="P1674" s="38"/>
      <c r="Q1674" s="38"/>
      <c r="R1674" s="38"/>
      <c r="S1674" s="38"/>
      <c r="T1674" s="38"/>
      <c r="U1674" s="38"/>
      <c r="V1674" s="38"/>
      <c r="W1674" s="38"/>
      <c r="X1674" s="38"/>
      <c r="AK1674" s="47">
        <v>61.28</v>
      </c>
      <c r="AL1674" s="48">
        <f t="shared" si="552"/>
        <v>61</v>
      </c>
      <c r="AM1674" s="49" t="e">
        <f>VLOOKUP(AK1674,FWD!#REF!,4,FALSE)</f>
        <v>#REF!</v>
      </c>
      <c r="AN1674" s="58" t="str">
        <f t="shared" si="553"/>
        <v/>
      </c>
      <c r="AO1674" s="58" t="str">
        <f t="shared" si="549"/>
        <v/>
      </c>
      <c r="AP1674" s="58" t="e">
        <f t="array" ref="AP1674">STDEVP(IF($AL$4:$AL$2012=AN1674,$AM$4:$AM$2012))</f>
        <v>#DIV/0!</v>
      </c>
      <c r="AQ1674" s="59" t="e">
        <f t="shared" si="554"/>
        <v>#DIV/0!</v>
      </c>
    </row>
    <row r="1675" spans="8:43" x14ac:dyDescent="0.2">
      <c r="H1675" s="63">
        <v>118.12</v>
      </c>
      <c r="I1675" s="64">
        <f t="shared" si="550"/>
        <v>118</v>
      </c>
      <c r="J1675" s="65" t="e">
        <f>VLOOKUP(H1675,FWD!$G$4:$I$128,4,FALSE)</f>
        <v>#N/A</v>
      </c>
      <c r="K1675" s="64" t="str">
        <f t="shared" si="555"/>
        <v/>
      </c>
      <c r="L1675" s="64" t="str">
        <f t="shared" si="556"/>
        <v/>
      </c>
      <c r="M1675" s="64" t="e">
        <f t="array" ref="M1675">STDEVP(IF($I$4:$I$2051=K1675,$J$4:$J$2051))</f>
        <v>#DIV/0!</v>
      </c>
      <c r="N1675" s="78" t="e">
        <f t="shared" si="551"/>
        <v>#DIV/0!</v>
      </c>
      <c r="O1675" s="38"/>
      <c r="P1675" s="38"/>
      <c r="Q1675" s="38"/>
      <c r="R1675" s="38"/>
      <c r="S1675" s="38"/>
      <c r="T1675" s="38"/>
      <c r="U1675" s="38"/>
      <c r="V1675" s="38"/>
      <c r="W1675" s="38"/>
      <c r="X1675" s="38"/>
      <c r="AK1675" s="47">
        <v>61.24</v>
      </c>
      <c r="AL1675" s="48">
        <f t="shared" si="552"/>
        <v>61</v>
      </c>
      <c r="AM1675" s="49" t="e">
        <f>VLOOKUP(AK1675,FWD!#REF!,4,FALSE)</f>
        <v>#REF!</v>
      </c>
      <c r="AN1675" s="58" t="str">
        <f t="shared" si="553"/>
        <v/>
      </c>
      <c r="AO1675" s="58" t="str">
        <f t="shared" si="549"/>
        <v/>
      </c>
      <c r="AP1675" s="58" t="e">
        <f t="array" ref="AP1675">STDEVP(IF($AL$4:$AL$2012=AN1675,$AM$4:$AM$2012))</f>
        <v>#DIV/0!</v>
      </c>
      <c r="AQ1675" s="59" t="e">
        <f t="shared" si="554"/>
        <v>#DIV/0!</v>
      </c>
    </row>
    <row r="1676" spans="8:43" x14ac:dyDescent="0.2">
      <c r="H1676" s="63">
        <v>118.16</v>
      </c>
      <c r="I1676" s="64">
        <f t="shared" si="550"/>
        <v>118</v>
      </c>
      <c r="J1676" s="65" t="e">
        <f>VLOOKUP(H1676,FWD!$G$4:$I$128,4,FALSE)</f>
        <v>#N/A</v>
      </c>
      <c r="K1676" s="64" t="str">
        <f t="shared" si="555"/>
        <v/>
      </c>
      <c r="L1676" s="64" t="str">
        <f t="shared" si="556"/>
        <v/>
      </c>
      <c r="M1676" s="64" t="e">
        <f t="array" ref="M1676">STDEVP(IF($I$4:$I$2051=K1676,$J$4:$J$2051))</f>
        <v>#DIV/0!</v>
      </c>
      <c r="N1676" s="78" t="e">
        <f t="shared" si="551"/>
        <v>#DIV/0!</v>
      </c>
      <c r="O1676" s="38"/>
      <c r="P1676" s="38"/>
      <c r="Q1676" s="38"/>
      <c r="R1676" s="38"/>
      <c r="S1676" s="38"/>
      <c r="T1676" s="38"/>
      <c r="U1676" s="38"/>
      <c r="V1676" s="38"/>
      <c r="W1676" s="38"/>
      <c r="X1676" s="38"/>
      <c r="AK1676" s="47">
        <v>61.16</v>
      </c>
      <c r="AL1676" s="48">
        <f t="shared" si="552"/>
        <v>61</v>
      </c>
      <c r="AM1676" s="49" t="e">
        <f>VLOOKUP(AK1676,FWD!#REF!,4,FALSE)</f>
        <v>#REF!</v>
      </c>
      <c r="AN1676" s="58" t="str">
        <f t="shared" si="553"/>
        <v/>
      </c>
      <c r="AO1676" s="58" t="str">
        <f t="shared" si="549"/>
        <v/>
      </c>
      <c r="AP1676" s="58" t="e">
        <f t="array" ref="AP1676">STDEVP(IF($AL$4:$AL$2012=AN1676,$AM$4:$AM$2012))</f>
        <v>#DIV/0!</v>
      </c>
      <c r="AQ1676" s="59" t="e">
        <f t="shared" si="554"/>
        <v>#DIV/0!</v>
      </c>
    </row>
    <row r="1677" spans="8:43" x14ac:dyDescent="0.2">
      <c r="H1677" s="63">
        <v>118.2</v>
      </c>
      <c r="I1677" s="64">
        <f t="shared" si="550"/>
        <v>118</v>
      </c>
      <c r="J1677" s="65" t="e">
        <f>VLOOKUP(H1677,FWD!$G$4:$I$128,4,FALSE)</f>
        <v>#N/A</v>
      </c>
      <c r="K1677" s="64" t="str">
        <f t="shared" si="555"/>
        <v/>
      </c>
      <c r="L1677" s="64" t="str">
        <f t="shared" si="556"/>
        <v/>
      </c>
      <c r="M1677" s="64" t="e">
        <f t="array" ref="M1677">STDEVP(IF($I$4:$I$2051=K1677,$J$4:$J$2051))</f>
        <v>#DIV/0!</v>
      </c>
      <c r="N1677" s="78" t="e">
        <f t="shared" si="551"/>
        <v>#DIV/0!</v>
      </c>
      <c r="O1677" s="38"/>
      <c r="P1677" s="38"/>
      <c r="Q1677" s="38"/>
      <c r="R1677" s="38"/>
      <c r="S1677" s="38"/>
      <c r="T1677" s="38"/>
      <c r="U1677" s="38"/>
      <c r="V1677" s="38"/>
      <c r="W1677" s="38"/>
      <c r="X1677" s="38"/>
      <c r="AK1677" s="47">
        <v>61.12</v>
      </c>
      <c r="AL1677" s="48">
        <f t="shared" si="552"/>
        <v>61</v>
      </c>
      <c r="AM1677" s="49" t="e">
        <f>VLOOKUP(AK1677,FWD!#REF!,4,FALSE)</f>
        <v>#REF!</v>
      </c>
      <c r="AN1677" s="58" t="str">
        <f t="shared" si="553"/>
        <v/>
      </c>
      <c r="AO1677" s="58" t="str">
        <f t="shared" si="549"/>
        <v/>
      </c>
      <c r="AP1677" s="58" t="e">
        <f t="array" ref="AP1677">STDEVP(IF($AL$4:$AL$2012=AN1677,$AM$4:$AM$2012))</f>
        <v>#DIV/0!</v>
      </c>
      <c r="AQ1677" s="59" t="e">
        <f t="shared" si="554"/>
        <v>#DIV/0!</v>
      </c>
    </row>
    <row r="1678" spans="8:43" x14ac:dyDescent="0.2">
      <c r="H1678" s="63">
        <v>118.24</v>
      </c>
      <c r="I1678" s="64">
        <f t="shared" si="550"/>
        <v>118</v>
      </c>
      <c r="J1678" s="65" t="e">
        <f>VLOOKUP(H1678,FWD!$G$4:$I$128,4,FALSE)</f>
        <v>#N/A</v>
      </c>
      <c r="K1678" s="64" t="str">
        <f t="shared" si="555"/>
        <v/>
      </c>
      <c r="L1678" s="64" t="str">
        <f t="shared" si="556"/>
        <v/>
      </c>
      <c r="M1678" s="64" t="e">
        <f t="array" ref="M1678">STDEVP(IF($I$4:$I$2051=K1678,$J$4:$J$2051))</f>
        <v>#DIV/0!</v>
      </c>
      <c r="N1678" s="78" t="e">
        <f t="shared" si="551"/>
        <v>#DIV/0!</v>
      </c>
      <c r="O1678" s="38"/>
      <c r="P1678" s="38"/>
      <c r="Q1678" s="38"/>
      <c r="R1678" s="38"/>
      <c r="S1678" s="38"/>
      <c r="T1678" s="38"/>
      <c r="U1678" s="38"/>
      <c r="V1678" s="38"/>
      <c r="W1678" s="38"/>
      <c r="X1678" s="38"/>
      <c r="AK1678" s="47">
        <v>61.08</v>
      </c>
      <c r="AL1678" s="48">
        <f t="shared" si="552"/>
        <v>61</v>
      </c>
      <c r="AM1678" s="49" t="e">
        <f>VLOOKUP(AK1678,FWD!#REF!,4,FALSE)</f>
        <v>#REF!</v>
      </c>
      <c r="AN1678" s="58" t="str">
        <f t="shared" si="553"/>
        <v/>
      </c>
      <c r="AO1678" s="58" t="str">
        <f t="shared" si="549"/>
        <v/>
      </c>
      <c r="AP1678" s="58" t="e">
        <f t="array" ref="AP1678">STDEVP(IF($AL$4:$AL$2012=AN1678,$AM$4:$AM$2012))</f>
        <v>#DIV/0!</v>
      </c>
      <c r="AQ1678" s="59" t="e">
        <f t="shared" si="554"/>
        <v>#DIV/0!</v>
      </c>
    </row>
    <row r="1679" spans="8:43" x14ac:dyDescent="0.2">
      <c r="H1679" s="63">
        <v>118.28</v>
      </c>
      <c r="I1679" s="64">
        <f t="shared" si="550"/>
        <v>118</v>
      </c>
      <c r="J1679" s="65" t="e">
        <f>VLOOKUP(H1679,FWD!$G$4:$I$128,4,FALSE)</f>
        <v>#N/A</v>
      </c>
      <c r="K1679" s="64" t="str">
        <f t="shared" si="555"/>
        <v/>
      </c>
      <c r="L1679" s="64" t="str">
        <f t="shared" si="556"/>
        <v/>
      </c>
      <c r="M1679" s="64" t="e">
        <f t="array" ref="M1679">STDEVP(IF($I$4:$I$2051=K1679,$J$4:$J$2051))</f>
        <v>#DIV/0!</v>
      </c>
      <c r="N1679" s="78" t="e">
        <f t="shared" si="551"/>
        <v>#DIV/0!</v>
      </c>
      <c r="O1679" s="38"/>
      <c r="P1679" s="38"/>
      <c r="Q1679" s="38"/>
      <c r="R1679" s="38"/>
      <c r="S1679" s="38"/>
      <c r="T1679" s="38"/>
      <c r="U1679" s="38"/>
      <c r="V1679" s="38"/>
      <c r="W1679" s="38"/>
      <c r="X1679" s="38"/>
      <c r="AK1679" s="47">
        <v>61.04</v>
      </c>
      <c r="AL1679" s="48">
        <f t="shared" si="552"/>
        <v>61</v>
      </c>
      <c r="AM1679" s="49" t="e">
        <f>VLOOKUP(AK1679,FWD!#REF!,4,FALSE)</f>
        <v>#REF!</v>
      </c>
      <c r="AN1679" s="58" t="str">
        <f t="shared" si="553"/>
        <v/>
      </c>
      <c r="AO1679" s="58" t="str">
        <f t="shared" si="549"/>
        <v/>
      </c>
      <c r="AP1679" s="58" t="e">
        <f t="array" ref="AP1679">STDEVP(IF($AL$4:$AL$2012=AN1679,$AM$4:$AM$2012))</f>
        <v>#DIV/0!</v>
      </c>
      <c r="AQ1679" s="59" t="e">
        <f t="shared" si="554"/>
        <v>#DIV/0!</v>
      </c>
    </row>
    <row r="1680" spans="8:43" x14ac:dyDescent="0.2">
      <c r="H1680" s="63">
        <v>118.32</v>
      </c>
      <c r="I1680" s="64">
        <f t="shared" si="550"/>
        <v>118</v>
      </c>
      <c r="J1680" s="65" t="e">
        <f>VLOOKUP(H1680,FWD!$G$4:$I$128,4,FALSE)</f>
        <v>#N/A</v>
      </c>
      <c r="K1680" s="64" t="str">
        <f t="shared" si="555"/>
        <v/>
      </c>
      <c r="L1680" s="64" t="str">
        <f t="shared" si="556"/>
        <v/>
      </c>
      <c r="M1680" s="64" t="e">
        <f t="array" ref="M1680">STDEVP(IF($I$4:$I$2051=K1680,$J$4:$J$2051))</f>
        <v>#DIV/0!</v>
      </c>
      <c r="N1680" s="78" t="e">
        <f t="shared" si="551"/>
        <v>#DIV/0!</v>
      </c>
      <c r="O1680" s="38"/>
      <c r="P1680" s="38"/>
      <c r="Q1680" s="38"/>
      <c r="R1680" s="38"/>
      <c r="S1680" s="38"/>
      <c r="T1680" s="38"/>
      <c r="U1680" s="38"/>
      <c r="V1680" s="38"/>
      <c r="W1680" s="38"/>
      <c r="X1680" s="38"/>
      <c r="AK1680" s="47">
        <v>61</v>
      </c>
      <c r="AL1680" s="48">
        <f t="shared" si="552"/>
        <v>61</v>
      </c>
      <c r="AM1680" s="49" t="e">
        <f>VLOOKUP(AK1680,FWD!#REF!,4,FALSE)</f>
        <v>#REF!</v>
      </c>
      <c r="AN1680" s="58">
        <f t="shared" si="553"/>
        <v>61</v>
      </c>
      <c r="AO1680" s="58" t="e">
        <f t="shared" si="549"/>
        <v>#REF!</v>
      </c>
      <c r="AP1680" s="58" t="e">
        <f t="array" ref="AP1680">STDEVP(IF($AL$4:$AL$2012=AN1680,$AM$4:$AM$2012))</f>
        <v>#REF!</v>
      </c>
      <c r="AQ1680" s="59" t="e">
        <f t="shared" si="554"/>
        <v>#REF!</v>
      </c>
    </row>
    <row r="1681" spans="8:43" x14ac:dyDescent="0.2">
      <c r="H1681" s="63">
        <v>118.36</v>
      </c>
      <c r="I1681" s="64">
        <f t="shared" si="550"/>
        <v>118</v>
      </c>
      <c r="J1681" s="65" t="e">
        <f>VLOOKUP(H1681,FWD!$G$4:$I$128,4,FALSE)</f>
        <v>#N/A</v>
      </c>
      <c r="K1681" s="64" t="str">
        <f t="shared" si="555"/>
        <v/>
      </c>
      <c r="L1681" s="64" t="str">
        <f t="shared" si="556"/>
        <v/>
      </c>
      <c r="M1681" s="64" t="e">
        <f t="array" ref="M1681">STDEVP(IF($I$4:$I$2051=K1681,$J$4:$J$2051))</f>
        <v>#DIV/0!</v>
      </c>
      <c r="N1681" s="78" t="e">
        <f t="shared" si="551"/>
        <v>#DIV/0!</v>
      </c>
      <c r="O1681" s="38"/>
      <c r="P1681" s="38"/>
      <c r="Q1681" s="38"/>
      <c r="R1681" s="38"/>
      <c r="S1681" s="38"/>
      <c r="T1681" s="38"/>
      <c r="U1681" s="38"/>
      <c r="V1681" s="38"/>
      <c r="W1681" s="38"/>
      <c r="X1681" s="38"/>
      <c r="AK1681" s="47">
        <v>60.96</v>
      </c>
      <c r="AL1681" s="48">
        <f t="shared" si="552"/>
        <v>60</v>
      </c>
      <c r="AM1681" s="49" t="e">
        <f>VLOOKUP(AK1681,FWD!#REF!,4,FALSE)</f>
        <v>#REF!</v>
      </c>
      <c r="AN1681" s="58" t="str">
        <f t="shared" si="553"/>
        <v/>
      </c>
      <c r="AO1681" s="58" t="str">
        <f t="shared" ref="AO1681:AO1744" si="557">IF(AN1681="","",AVERAGEIF($AL$4:$AL$2012,AN1681,$AM$4:$AM$2012))</f>
        <v/>
      </c>
      <c r="AP1681" s="58" t="e">
        <f t="array" ref="AP1681">STDEVP(IF($AL$4:$AL$2012=AN1681,$AM$4:$AM$2012))</f>
        <v>#DIV/0!</v>
      </c>
      <c r="AQ1681" s="59" t="e">
        <f t="shared" si="554"/>
        <v>#DIV/0!</v>
      </c>
    </row>
    <row r="1682" spans="8:43" x14ac:dyDescent="0.2">
      <c r="H1682" s="63">
        <v>118.44</v>
      </c>
      <c r="I1682" s="64">
        <f t="shared" si="550"/>
        <v>118</v>
      </c>
      <c r="J1682" s="65" t="e">
        <f>VLOOKUP(H1682,FWD!$G$4:$I$128,4,FALSE)</f>
        <v>#N/A</v>
      </c>
      <c r="K1682" s="64" t="str">
        <f t="shared" si="555"/>
        <v/>
      </c>
      <c r="L1682" s="64" t="str">
        <f t="shared" si="556"/>
        <v/>
      </c>
      <c r="M1682" s="64" t="e">
        <f t="array" ref="M1682">STDEVP(IF($I$4:$I$2051=K1682,$J$4:$J$2051))</f>
        <v>#DIV/0!</v>
      </c>
      <c r="N1682" s="78" t="e">
        <f t="shared" si="551"/>
        <v>#DIV/0!</v>
      </c>
      <c r="O1682" s="38"/>
      <c r="P1682" s="38"/>
      <c r="Q1682" s="38"/>
      <c r="R1682" s="38"/>
      <c r="S1682" s="38"/>
      <c r="T1682" s="38"/>
      <c r="U1682" s="38"/>
      <c r="V1682" s="38"/>
      <c r="W1682" s="38"/>
      <c r="X1682" s="38"/>
      <c r="AK1682" s="47">
        <v>60.92</v>
      </c>
      <c r="AL1682" s="48">
        <f t="shared" si="552"/>
        <v>60</v>
      </c>
      <c r="AM1682" s="49" t="e">
        <f>VLOOKUP(AK1682,FWD!#REF!,4,FALSE)</f>
        <v>#REF!</v>
      </c>
      <c r="AN1682" s="58" t="str">
        <f t="shared" si="553"/>
        <v/>
      </c>
      <c r="AO1682" s="58" t="str">
        <f t="shared" si="557"/>
        <v/>
      </c>
      <c r="AP1682" s="58" t="e">
        <f t="array" ref="AP1682">STDEVP(IF($AL$4:$AL$2012=AN1682,$AM$4:$AM$2012))</f>
        <v>#DIV/0!</v>
      </c>
      <c r="AQ1682" s="59" t="e">
        <f t="shared" si="554"/>
        <v>#DIV/0!</v>
      </c>
    </row>
    <row r="1683" spans="8:43" x14ac:dyDescent="0.2">
      <c r="H1683" s="63">
        <v>118.48</v>
      </c>
      <c r="I1683" s="64">
        <f t="shared" si="550"/>
        <v>118</v>
      </c>
      <c r="J1683" s="65" t="e">
        <f>VLOOKUP(H1683,FWD!$G$4:$I$128,4,FALSE)</f>
        <v>#N/A</v>
      </c>
      <c r="K1683" s="64" t="str">
        <f t="shared" si="555"/>
        <v/>
      </c>
      <c r="L1683" s="64" t="str">
        <f t="shared" si="556"/>
        <v/>
      </c>
      <c r="M1683" s="64" t="e">
        <f t="array" ref="M1683">STDEVP(IF($I$4:$I$2051=K1683,$J$4:$J$2051))</f>
        <v>#DIV/0!</v>
      </c>
      <c r="N1683" s="78" t="e">
        <f t="shared" si="551"/>
        <v>#DIV/0!</v>
      </c>
      <c r="O1683" s="38"/>
      <c r="P1683" s="38"/>
      <c r="Q1683" s="38"/>
      <c r="R1683" s="38"/>
      <c r="S1683" s="38"/>
      <c r="T1683" s="38"/>
      <c r="U1683" s="38"/>
      <c r="V1683" s="38"/>
      <c r="W1683" s="38"/>
      <c r="X1683" s="38"/>
      <c r="AK1683" s="47">
        <v>60.88</v>
      </c>
      <c r="AL1683" s="48">
        <f t="shared" si="552"/>
        <v>60</v>
      </c>
      <c r="AM1683" s="49" t="e">
        <f>VLOOKUP(AK1683,FWD!#REF!,4,FALSE)</f>
        <v>#REF!</v>
      </c>
      <c r="AN1683" s="58" t="str">
        <f t="shared" si="553"/>
        <v/>
      </c>
      <c r="AO1683" s="58" t="str">
        <f t="shared" si="557"/>
        <v/>
      </c>
      <c r="AP1683" s="58" t="e">
        <f t="array" ref="AP1683">STDEVP(IF($AL$4:$AL$2012=AN1683,$AM$4:$AM$2012))</f>
        <v>#DIV/0!</v>
      </c>
      <c r="AQ1683" s="59" t="e">
        <f t="shared" si="554"/>
        <v>#DIV/0!</v>
      </c>
    </row>
    <row r="1684" spans="8:43" x14ac:dyDescent="0.2">
      <c r="H1684" s="63">
        <v>118.52</v>
      </c>
      <c r="I1684" s="64">
        <f t="shared" si="550"/>
        <v>118</v>
      </c>
      <c r="J1684" s="65" t="e">
        <f>VLOOKUP(H1684,FWD!$G$4:$I$128,4,FALSE)</f>
        <v>#N/A</v>
      </c>
      <c r="K1684" s="64" t="str">
        <f t="shared" si="555"/>
        <v/>
      </c>
      <c r="L1684" s="64" t="str">
        <f t="shared" si="556"/>
        <v/>
      </c>
      <c r="M1684" s="64" t="e">
        <f t="array" ref="M1684">STDEVP(IF($I$4:$I$2051=K1684,$J$4:$J$2051))</f>
        <v>#DIV/0!</v>
      </c>
      <c r="N1684" s="78" t="e">
        <f t="shared" si="551"/>
        <v>#DIV/0!</v>
      </c>
      <c r="O1684" s="38"/>
      <c r="P1684" s="38"/>
      <c r="Q1684" s="38"/>
      <c r="R1684" s="38"/>
      <c r="S1684" s="38"/>
      <c r="T1684" s="38"/>
      <c r="U1684" s="38"/>
      <c r="V1684" s="38"/>
      <c r="W1684" s="38"/>
      <c r="X1684" s="38"/>
      <c r="AK1684" s="47">
        <v>60.84</v>
      </c>
      <c r="AL1684" s="48">
        <f t="shared" si="552"/>
        <v>60</v>
      </c>
      <c r="AM1684" s="49" t="e">
        <f>VLOOKUP(AK1684,FWD!#REF!,4,FALSE)</f>
        <v>#REF!</v>
      </c>
      <c r="AN1684" s="58" t="str">
        <f t="shared" si="553"/>
        <v/>
      </c>
      <c r="AO1684" s="58" t="str">
        <f t="shared" si="557"/>
        <v/>
      </c>
      <c r="AP1684" s="58" t="e">
        <f t="array" ref="AP1684">STDEVP(IF($AL$4:$AL$2012=AN1684,$AM$4:$AM$2012))</f>
        <v>#DIV/0!</v>
      </c>
      <c r="AQ1684" s="59" t="e">
        <f t="shared" si="554"/>
        <v>#DIV/0!</v>
      </c>
    </row>
    <row r="1685" spans="8:43" x14ac:dyDescent="0.2">
      <c r="H1685" s="63">
        <v>118.56</v>
      </c>
      <c r="I1685" s="64">
        <f t="shared" si="550"/>
        <v>118</v>
      </c>
      <c r="J1685" s="65" t="e">
        <f>VLOOKUP(H1685,FWD!$G$4:$I$128,4,FALSE)</f>
        <v>#N/A</v>
      </c>
      <c r="K1685" s="64" t="str">
        <f t="shared" si="555"/>
        <v/>
      </c>
      <c r="L1685" s="64" t="str">
        <f t="shared" si="556"/>
        <v/>
      </c>
      <c r="M1685" s="64" t="e">
        <f t="array" ref="M1685">STDEVP(IF($I$4:$I$2051=K1685,$J$4:$J$2051))</f>
        <v>#DIV/0!</v>
      </c>
      <c r="N1685" s="78" t="e">
        <f t="shared" si="551"/>
        <v>#DIV/0!</v>
      </c>
      <c r="O1685" s="38"/>
      <c r="P1685" s="38"/>
      <c r="Q1685" s="38"/>
      <c r="R1685" s="38"/>
      <c r="S1685" s="38"/>
      <c r="T1685" s="38"/>
      <c r="U1685" s="38"/>
      <c r="V1685" s="38"/>
      <c r="W1685" s="38"/>
      <c r="X1685" s="38"/>
      <c r="AK1685" s="47">
        <v>60.8</v>
      </c>
      <c r="AL1685" s="48">
        <f t="shared" si="552"/>
        <v>60</v>
      </c>
      <c r="AM1685" s="49" t="e">
        <f>VLOOKUP(AK1685,FWD!#REF!,4,FALSE)</f>
        <v>#REF!</v>
      </c>
      <c r="AN1685" s="58" t="str">
        <f t="shared" si="553"/>
        <v/>
      </c>
      <c r="AO1685" s="58" t="str">
        <f t="shared" si="557"/>
        <v/>
      </c>
      <c r="AP1685" s="58" t="e">
        <f t="array" ref="AP1685">STDEVP(IF($AL$4:$AL$2012=AN1685,$AM$4:$AM$2012))</f>
        <v>#DIV/0!</v>
      </c>
      <c r="AQ1685" s="59" t="e">
        <f t="shared" si="554"/>
        <v>#DIV/0!</v>
      </c>
    </row>
    <row r="1686" spans="8:43" x14ac:dyDescent="0.2">
      <c r="H1686" s="63">
        <v>118.6</v>
      </c>
      <c r="I1686" s="64">
        <f t="shared" si="550"/>
        <v>118</v>
      </c>
      <c r="J1686" s="65" t="e">
        <f>VLOOKUP(H1686,FWD!$G$4:$I$128,4,FALSE)</f>
        <v>#N/A</v>
      </c>
      <c r="K1686" s="64" t="str">
        <f t="shared" si="555"/>
        <v/>
      </c>
      <c r="L1686" s="64" t="str">
        <f t="shared" si="556"/>
        <v/>
      </c>
      <c r="M1686" s="64" t="e">
        <f t="array" ref="M1686">STDEVP(IF($I$4:$I$2051=K1686,$J$4:$J$2051))</f>
        <v>#DIV/0!</v>
      </c>
      <c r="N1686" s="78" t="e">
        <f t="shared" si="551"/>
        <v>#DIV/0!</v>
      </c>
      <c r="O1686" s="38"/>
      <c r="P1686" s="38"/>
      <c r="Q1686" s="38"/>
      <c r="R1686" s="38"/>
      <c r="S1686" s="38"/>
      <c r="T1686" s="38"/>
      <c r="U1686" s="38"/>
      <c r="V1686" s="38"/>
      <c r="W1686" s="38"/>
      <c r="X1686" s="38"/>
      <c r="AK1686" s="47">
        <v>60.76</v>
      </c>
      <c r="AL1686" s="48">
        <f t="shared" si="552"/>
        <v>60</v>
      </c>
      <c r="AM1686" s="49" t="e">
        <f>VLOOKUP(AK1686,FWD!#REF!,4,FALSE)</f>
        <v>#REF!</v>
      </c>
      <c r="AN1686" s="58" t="str">
        <f t="shared" si="553"/>
        <v/>
      </c>
      <c r="AO1686" s="58" t="str">
        <f t="shared" si="557"/>
        <v/>
      </c>
      <c r="AP1686" s="58" t="e">
        <f t="array" ref="AP1686">STDEVP(IF($AL$4:$AL$2012=AN1686,$AM$4:$AM$2012))</f>
        <v>#DIV/0!</v>
      </c>
      <c r="AQ1686" s="59" t="e">
        <f t="shared" si="554"/>
        <v>#DIV/0!</v>
      </c>
    </row>
    <row r="1687" spans="8:43" x14ac:dyDescent="0.2">
      <c r="H1687" s="63">
        <v>118.64</v>
      </c>
      <c r="I1687" s="64">
        <f t="shared" si="550"/>
        <v>118</v>
      </c>
      <c r="J1687" s="65" t="e">
        <f>VLOOKUP(H1687,FWD!$G$4:$I$128,4,FALSE)</f>
        <v>#N/A</v>
      </c>
      <c r="K1687" s="64" t="str">
        <f t="shared" si="555"/>
        <v/>
      </c>
      <c r="L1687" s="64" t="str">
        <f t="shared" si="556"/>
        <v/>
      </c>
      <c r="M1687" s="64" t="e">
        <f t="array" ref="M1687">STDEVP(IF($I$4:$I$2051=K1687,$J$4:$J$2051))</f>
        <v>#DIV/0!</v>
      </c>
      <c r="N1687" s="78" t="e">
        <f t="shared" si="551"/>
        <v>#DIV/0!</v>
      </c>
      <c r="O1687" s="38"/>
      <c r="P1687" s="38"/>
      <c r="Q1687" s="38"/>
      <c r="R1687" s="38"/>
      <c r="S1687" s="38"/>
      <c r="T1687" s="38"/>
      <c r="U1687" s="38"/>
      <c r="V1687" s="38"/>
      <c r="W1687" s="38"/>
      <c r="X1687" s="38"/>
      <c r="AK1687" s="47">
        <v>60.72</v>
      </c>
      <c r="AL1687" s="48">
        <f t="shared" si="552"/>
        <v>60</v>
      </c>
      <c r="AM1687" s="49" t="e">
        <f>VLOOKUP(AK1687,FWD!#REF!,4,FALSE)</f>
        <v>#REF!</v>
      </c>
      <c r="AN1687" s="58" t="str">
        <f t="shared" si="553"/>
        <v/>
      </c>
      <c r="AO1687" s="58" t="str">
        <f t="shared" si="557"/>
        <v/>
      </c>
      <c r="AP1687" s="58" t="e">
        <f t="array" ref="AP1687">STDEVP(IF($AL$4:$AL$2012=AN1687,$AM$4:$AM$2012))</f>
        <v>#DIV/0!</v>
      </c>
      <c r="AQ1687" s="59" t="e">
        <f t="shared" si="554"/>
        <v>#DIV/0!</v>
      </c>
    </row>
    <row r="1688" spans="8:43" x14ac:dyDescent="0.2">
      <c r="H1688" s="63">
        <v>118.68</v>
      </c>
      <c r="I1688" s="64">
        <f t="shared" si="550"/>
        <v>118</v>
      </c>
      <c r="J1688" s="65" t="e">
        <f>VLOOKUP(H1688,FWD!$G$4:$I$128,4,FALSE)</f>
        <v>#N/A</v>
      </c>
      <c r="K1688" s="64" t="str">
        <f t="shared" si="555"/>
        <v/>
      </c>
      <c r="L1688" s="64" t="str">
        <f t="shared" si="556"/>
        <v/>
      </c>
      <c r="M1688" s="64" t="e">
        <f t="array" ref="M1688">STDEVP(IF($I$4:$I$2051=K1688,$J$4:$J$2051))</f>
        <v>#DIV/0!</v>
      </c>
      <c r="N1688" s="78" t="e">
        <f t="shared" si="551"/>
        <v>#DIV/0!</v>
      </c>
      <c r="O1688" s="38"/>
      <c r="P1688" s="38"/>
      <c r="Q1688" s="38"/>
      <c r="R1688" s="38"/>
      <c r="S1688" s="38"/>
      <c r="T1688" s="38"/>
      <c r="U1688" s="38"/>
      <c r="V1688" s="38"/>
      <c r="W1688" s="38"/>
      <c r="X1688" s="38"/>
      <c r="AK1688" s="47">
        <v>60.68</v>
      </c>
      <c r="AL1688" s="48">
        <f t="shared" si="552"/>
        <v>60</v>
      </c>
      <c r="AM1688" s="49" t="e">
        <f>VLOOKUP(AK1688,FWD!#REF!,4,FALSE)</f>
        <v>#REF!</v>
      </c>
      <c r="AN1688" s="58" t="str">
        <f t="shared" si="553"/>
        <v/>
      </c>
      <c r="AO1688" s="58" t="str">
        <f t="shared" si="557"/>
        <v/>
      </c>
      <c r="AP1688" s="58" t="e">
        <f t="array" ref="AP1688">STDEVP(IF($AL$4:$AL$2012=AN1688,$AM$4:$AM$2012))</f>
        <v>#DIV/0!</v>
      </c>
      <c r="AQ1688" s="59" t="e">
        <f t="shared" si="554"/>
        <v>#DIV/0!</v>
      </c>
    </row>
    <row r="1689" spans="8:43" x14ac:dyDescent="0.2">
      <c r="H1689" s="63">
        <v>118.72</v>
      </c>
      <c r="I1689" s="64">
        <f t="shared" si="550"/>
        <v>118</v>
      </c>
      <c r="J1689" s="65" t="e">
        <f>VLOOKUP(H1689,FWD!$G$4:$I$128,4,FALSE)</f>
        <v>#N/A</v>
      </c>
      <c r="K1689" s="64" t="str">
        <f t="shared" si="555"/>
        <v/>
      </c>
      <c r="L1689" s="64" t="str">
        <f t="shared" si="556"/>
        <v/>
      </c>
      <c r="M1689" s="64" t="e">
        <f t="array" ref="M1689">STDEVP(IF($I$4:$I$2051=K1689,$J$4:$J$2051))</f>
        <v>#DIV/0!</v>
      </c>
      <c r="N1689" s="78" t="e">
        <f t="shared" si="551"/>
        <v>#DIV/0!</v>
      </c>
      <c r="O1689" s="38"/>
      <c r="P1689" s="38"/>
      <c r="Q1689" s="38"/>
      <c r="R1689" s="38"/>
      <c r="S1689" s="38"/>
      <c r="T1689" s="38"/>
      <c r="U1689" s="38"/>
      <c r="V1689" s="38"/>
      <c r="W1689" s="38"/>
      <c r="X1689" s="38"/>
      <c r="AK1689" s="47">
        <v>60.64</v>
      </c>
      <c r="AL1689" s="48">
        <f t="shared" si="552"/>
        <v>60</v>
      </c>
      <c r="AM1689" s="49" t="e">
        <f>VLOOKUP(AK1689,FWD!#REF!,4,FALSE)</f>
        <v>#REF!</v>
      </c>
      <c r="AN1689" s="58" t="str">
        <f t="shared" si="553"/>
        <v/>
      </c>
      <c r="AO1689" s="58" t="str">
        <f t="shared" si="557"/>
        <v/>
      </c>
      <c r="AP1689" s="58" t="e">
        <f t="array" ref="AP1689">STDEVP(IF($AL$4:$AL$2012=AN1689,$AM$4:$AM$2012))</f>
        <v>#DIV/0!</v>
      </c>
      <c r="AQ1689" s="59" t="e">
        <f t="shared" si="554"/>
        <v>#DIV/0!</v>
      </c>
    </row>
    <row r="1690" spans="8:43" x14ac:dyDescent="0.2">
      <c r="H1690" s="63">
        <v>118.76</v>
      </c>
      <c r="I1690" s="64">
        <f t="shared" si="550"/>
        <v>118</v>
      </c>
      <c r="J1690" s="65" t="e">
        <f>VLOOKUP(H1690,FWD!$G$4:$I$128,4,FALSE)</f>
        <v>#N/A</v>
      </c>
      <c r="K1690" s="64" t="str">
        <f t="shared" si="555"/>
        <v/>
      </c>
      <c r="L1690" s="64" t="str">
        <f t="shared" si="556"/>
        <v/>
      </c>
      <c r="M1690" s="64" t="e">
        <f t="array" ref="M1690">STDEVP(IF($I$4:$I$2051=K1690,$J$4:$J$2051))</f>
        <v>#DIV/0!</v>
      </c>
      <c r="N1690" s="78" t="e">
        <f t="shared" si="551"/>
        <v>#DIV/0!</v>
      </c>
      <c r="O1690" s="38"/>
      <c r="P1690" s="38"/>
      <c r="Q1690" s="38"/>
      <c r="R1690" s="38"/>
      <c r="S1690" s="38"/>
      <c r="T1690" s="38"/>
      <c r="U1690" s="38"/>
      <c r="V1690" s="38"/>
      <c r="W1690" s="38"/>
      <c r="X1690" s="38"/>
      <c r="AK1690" s="47">
        <v>60.6</v>
      </c>
      <c r="AL1690" s="48">
        <f t="shared" si="552"/>
        <v>60</v>
      </c>
      <c r="AM1690" s="49" t="e">
        <f>VLOOKUP(AK1690,FWD!#REF!,4,FALSE)</f>
        <v>#REF!</v>
      </c>
      <c r="AN1690" s="58" t="str">
        <f t="shared" si="553"/>
        <v/>
      </c>
      <c r="AO1690" s="58" t="str">
        <f t="shared" si="557"/>
        <v/>
      </c>
      <c r="AP1690" s="58" t="e">
        <f t="array" ref="AP1690">STDEVP(IF($AL$4:$AL$2012=AN1690,$AM$4:$AM$2012))</f>
        <v>#DIV/0!</v>
      </c>
      <c r="AQ1690" s="59" t="e">
        <f t="shared" si="554"/>
        <v>#DIV/0!</v>
      </c>
    </row>
    <row r="1691" spans="8:43" x14ac:dyDescent="0.2">
      <c r="H1691" s="63">
        <v>118.8</v>
      </c>
      <c r="I1691" s="64">
        <f t="shared" si="550"/>
        <v>118</v>
      </c>
      <c r="J1691" s="65" t="e">
        <f>VLOOKUP(H1691,FWD!$G$4:$I$128,4,FALSE)</f>
        <v>#N/A</v>
      </c>
      <c r="K1691" s="64" t="str">
        <f t="shared" si="555"/>
        <v/>
      </c>
      <c r="L1691" s="64" t="str">
        <f t="shared" si="556"/>
        <v/>
      </c>
      <c r="M1691" s="64" t="e">
        <f t="array" ref="M1691">STDEVP(IF($I$4:$I$2051=K1691,$J$4:$J$2051))</f>
        <v>#DIV/0!</v>
      </c>
      <c r="N1691" s="78" t="e">
        <f t="shared" si="551"/>
        <v>#DIV/0!</v>
      </c>
      <c r="O1691" s="38"/>
      <c r="P1691" s="38"/>
      <c r="Q1691" s="38"/>
      <c r="R1691" s="38"/>
      <c r="S1691" s="38"/>
      <c r="T1691" s="38"/>
      <c r="U1691" s="38"/>
      <c r="V1691" s="38"/>
      <c r="W1691" s="38"/>
      <c r="X1691" s="38"/>
      <c r="AK1691" s="47">
        <v>60.56</v>
      </c>
      <c r="AL1691" s="48">
        <f t="shared" si="552"/>
        <v>60</v>
      </c>
      <c r="AM1691" s="49" t="e">
        <f>VLOOKUP(AK1691,FWD!#REF!,4,FALSE)</f>
        <v>#REF!</v>
      </c>
      <c r="AN1691" s="58" t="str">
        <f t="shared" si="553"/>
        <v/>
      </c>
      <c r="AO1691" s="58" t="str">
        <f t="shared" si="557"/>
        <v/>
      </c>
      <c r="AP1691" s="58" t="e">
        <f t="array" ref="AP1691">STDEVP(IF($AL$4:$AL$2012=AN1691,$AM$4:$AM$2012))</f>
        <v>#DIV/0!</v>
      </c>
      <c r="AQ1691" s="59" t="e">
        <f t="shared" si="554"/>
        <v>#DIV/0!</v>
      </c>
    </row>
    <row r="1692" spans="8:43" x14ac:dyDescent="0.2">
      <c r="H1692" s="63">
        <v>118.84</v>
      </c>
      <c r="I1692" s="64">
        <f t="shared" si="550"/>
        <v>118</v>
      </c>
      <c r="J1692" s="65" t="e">
        <f>VLOOKUP(H1692,FWD!$G$4:$I$128,4,FALSE)</f>
        <v>#N/A</v>
      </c>
      <c r="K1692" s="64" t="str">
        <f t="shared" si="555"/>
        <v/>
      </c>
      <c r="L1692" s="64" t="str">
        <f t="shared" si="556"/>
        <v/>
      </c>
      <c r="M1692" s="64" t="e">
        <f t="array" ref="M1692">STDEVP(IF($I$4:$I$2051=K1692,$J$4:$J$2051))</f>
        <v>#DIV/0!</v>
      </c>
      <c r="N1692" s="78" t="e">
        <f t="shared" si="551"/>
        <v>#DIV/0!</v>
      </c>
      <c r="O1692" s="38"/>
      <c r="P1692" s="38"/>
      <c r="Q1692" s="38"/>
      <c r="R1692" s="38"/>
      <c r="S1692" s="38"/>
      <c r="T1692" s="38"/>
      <c r="U1692" s="38"/>
      <c r="V1692" s="38"/>
      <c r="W1692" s="38"/>
      <c r="X1692" s="38"/>
      <c r="AK1692" s="47">
        <v>60.52</v>
      </c>
      <c r="AL1692" s="48">
        <f t="shared" si="552"/>
        <v>60</v>
      </c>
      <c r="AM1692" s="49" t="e">
        <f>VLOOKUP(AK1692,FWD!#REF!,4,FALSE)</f>
        <v>#REF!</v>
      </c>
      <c r="AN1692" s="58" t="str">
        <f t="shared" si="553"/>
        <v/>
      </c>
      <c r="AO1692" s="58" t="str">
        <f t="shared" si="557"/>
        <v/>
      </c>
      <c r="AP1692" s="58" t="e">
        <f t="array" ref="AP1692">STDEVP(IF($AL$4:$AL$2012=AN1692,$AM$4:$AM$2012))</f>
        <v>#DIV/0!</v>
      </c>
      <c r="AQ1692" s="59" t="e">
        <f t="shared" si="554"/>
        <v>#DIV/0!</v>
      </c>
    </row>
    <row r="1693" spans="8:43" x14ac:dyDescent="0.2">
      <c r="H1693" s="63">
        <v>118.88</v>
      </c>
      <c r="I1693" s="64">
        <f t="shared" si="550"/>
        <v>118</v>
      </c>
      <c r="J1693" s="65" t="e">
        <f>VLOOKUP(H1693,FWD!$G$4:$I$128,4,FALSE)</f>
        <v>#N/A</v>
      </c>
      <c r="K1693" s="64" t="str">
        <f t="shared" si="555"/>
        <v/>
      </c>
      <c r="L1693" s="64" t="str">
        <f t="shared" si="556"/>
        <v/>
      </c>
      <c r="M1693" s="64" t="e">
        <f t="array" ref="M1693">STDEVP(IF($I$4:$I$2051=K1693,$J$4:$J$2051))</f>
        <v>#DIV/0!</v>
      </c>
      <c r="N1693" s="78" t="e">
        <f t="shared" si="551"/>
        <v>#DIV/0!</v>
      </c>
      <c r="O1693" s="38"/>
      <c r="P1693" s="38"/>
      <c r="Q1693" s="38"/>
      <c r="R1693" s="38"/>
      <c r="S1693" s="38"/>
      <c r="T1693" s="38"/>
      <c r="U1693" s="38"/>
      <c r="V1693" s="38"/>
      <c r="W1693" s="38"/>
      <c r="X1693" s="38"/>
      <c r="AK1693" s="47">
        <v>60.48</v>
      </c>
      <c r="AL1693" s="48">
        <f t="shared" si="552"/>
        <v>60</v>
      </c>
      <c r="AM1693" s="49" t="e">
        <f>VLOOKUP(AK1693,FWD!#REF!,4,FALSE)</f>
        <v>#REF!</v>
      </c>
      <c r="AN1693" s="58" t="str">
        <f t="shared" si="553"/>
        <v/>
      </c>
      <c r="AO1693" s="58" t="str">
        <f t="shared" si="557"/>
        <v/>
      </c>
      <c r="AP1693" s="58" t="e">
        <f t="array" ref="AP1693">STDEVP(IF($AL$4:$AL$2012=AN1693,$AM$4:$AM$2012))</f>
        <v>#DIV/0!</v>
      </c>
      <c r="AQ1693" s="59" t="e">
        <f t="shared" si="554"/>
        <v>#DIV/0!</v>
      </c>
    </row>
    <row r="1694" spans="8:43" x14ac:dyDescent="0.2">
      <c r="H1694" s="63">
        <v>118.92</v>
      </c>
      <c r="I1694" s="64">
        <f t="shared" si="550"/>
        <v>118</v>
      </c>
      <c r="J1694" s="65" t="e">
        <f>VLOOKUP(H1694,FWD!$G$4:$I$128,4,FALSE)</f>
        <v>#N/A</v>
      </c>
      <c r="K1694" s="64" t="str">
        <f t="shared" si="555"/>
        <v/>
      </c>
      <c r="L1694" s="64" t="str">
        <f t="shared" si="556"/>
        <v/>
      </c>
      <c r="M1694" s="64" t="e">
        <f t="array" ref="M1694">STDEVP(IF($I$4:$I$2051=K1694,$J$4:$J$2051))</f>
        <v>#DIV/0!</v>
      </c>
      <c r="N1694" s="78" t="e">
        <f t="shared" si="551"/>
        <v>#DIV/0!</v>
      </c>
      <c r="O1694" s="38"/>
      <c r="P1694" s="38"/>
      <c r="Q1694" s="38"/>
      <c r="R1694" s="38"/>
      <c r="S1694" s="38"/>
      <c r="T1694" s="38"/>
      <c r="U1694" s="38"/>
      <c r="V1694" s="38"/>
      <c r="W1694" s="38"/>
      <c r="X1694" s="38"/>
      <c r="AK1694" s="47">
        <v>60.44</v>
      </c>
      <c r="AL1694" s="48">
        <f t="shared" si="552"/>
        <v>60</v>
      </c>
      <c r="AM1694" s="49" t="e">
        <f>VLOOKUP(AK1694,FWD!#REF!,4,FALSE)</f>
        <v>#REF!</v>
      </c>
      <c r="AN1694" s="58" t="str">
        <f t="shared" si="553"/>
        <v/>
      </c>
      <c r="AO1694" s="58" t="str">
        <f t="shared" si="557"/>
        <v/>
      </c>
      <c r="AP1694" s="58" t="e">
        <f t="array" ref="AP1694">STDEVP(IF($AL$4:$AL$2012=AN1694,$AM$4:$AM$2012))</f>
        <v>#DIV/0!</v>
      </c>
      <c r="AQ1694" s="59" t="e">
        <f t="shared" si="554"/>
        <v>#DIV/0!</v>
      </c>
    </row>
    <row r="1695" spans="8:43" x14ac:dyDescent="0.2">
      <c r="H1695" s="63">
        <v>118.96</v>
      </c>
      <c r="I1695" s="64">
        <f t="shared" si="550"/>
        <v>118</v>
      </c>
      <c r="J1695" s="65" t="e">
        <f>VLOOKUP(H1695,FWD!$G$4:$I$128,4,FALSE)</f>
        <v>#N/A</v>
      </c>
      <c r="K1695" s="64">
        <f t="shared" si="555"/>
        <v>118</v>
      </c>
      <c r="L1695" s="64" t="e">
        <f t="shared" si="556"/>
        <v>#N/A</v>
      </c>
      <c r="M1695" s="64" t="e">
        <f t="array" ref="M1695">STDEVP(IF($I$4:$I$2051=K1695,$J$4:$J$2051))</f>
        <v>#N/A</v>
      </c>
      <c r="N1695" s="78" t="e">
        <f t="shared" si="551"/>
        <v>#N/A</v>
      </c>
      <c r="O1695" s="38"/>
      <c r="P1695" s="38"/>
      <c r="Q1695" s="38"/>
      <c r="R1695" s="38"/>
      <c r="S1695" s="38"/>
      <c r="T1695" s="38"/>
      <c r="U1695" s="38"/>
      <c r="V1695" s="38"/>
      <c r="W1695" s="38"/>
      <c r="X1695" s="38"/>
      <c r="AK1695" s="47">
        <v>60.28</v>
      </c>
      <c r="AL1695" s="48">
        <f t="shared" si="552"/>
        <v>60</v>
      </c>
      <c r="AM1695" s="49" t="e">
        <f>VLOOKUP(AK1695,FWD!#REF!,4,FALSE)</f>
        <v>#REF!</v>
      </c>
      <c r="AN1695" s="58" t="str">
        <f t="shared" si="553"/>
        <v/>
      </c>
      <c r="AO1695" s="58" t="str">
        <f t="shared" si="557"/>
        <v/>
      </c>
      <c r="AP1695" s="58" t="e">
        <f t="array" ref="AP1695">STDEVP(IF($AL$4:$AL$2012=AN1695,$AM$4:$AM$2012))</f>
        <v>#DIV/0!</v>
      </c>
      <c r="AQ1695" s="59" t="e">
        <f t="shared" si="554"/>
        <v>#DIV/0!</v>
      </c>
    </row>
    <row r="1696" spans="8:43" x14ac:dyDescent="0.2">
      <c r="H1696" s="63">
        <v>119</v>
      </c>
      <c r="I1696" s="64">
        <f t="shared" si="550"/>
        <v>119</v>
      </c>
      <c r="J1696" s="65" t="e">
        <f>VLOOKUP(H1696,FWD!$G$4:$I$128,4,FALSE)</f>
        <v>#N/A</v>
      </c>
      <c r="K1696" s="64" t="str">
        <f t="shared" si="555"/>
        <v/>
      </c>
      <c r="L1696" s="64" t="str">
        <f t="shared" si="556"/>
        <v/>
      </c>
      <c r="M1696" s="64" t="e">
        <f t="array" ref="M1696">STDEVP(IF($I$4:$I$2051=K1696,$J$4:$J$2051))</f>
        <v>#DIV/0!</v>
      </c>
      <c r="N1696" s="78" t="e">
        <f t="shared" si="551"/>
        <v>#DIV/0!</v>
      </c>
      <c r="O1696" s="38"/>
      <c r="P1696" s="38"/>
      <c r="Q1696" s="38"/>
      <c r="R1696" s="38"/>
      <c r="S1696" s="38"/>
      <c r="T1696" s="38"/>
      <c r="U1696" s="38"/>
      <c r="V1696" s="38"/>
      <c r="W1696" s="38"/>
      <c r="X1696" s="38"/>
      <c r="AK1696" s="47">
        <v>60.24</v>
      </c>
      <c r="AL1696" s="48">
        <f t="shared" si="552"/>
        <v>60</v>
      </c>
      <c r="AM1696" s="49" t="e">
        <f>VLOOKUP(AK1696,FWD!#REF!,4,FALSE)</f>
        <v>#REF!</v>
      </c>
      <c r="AN1696" s="58" t="str">
        <f t="shared" si="553"/>
        <v/>
      </c>
      <c r="AO1696" s="58" t="str">
        <f t="shared" si="557"/>
        <v/>
      </c>
      <c r="AP1696" s="58" t="e">
        <f t="array" ref="AP1696">STDEVP(IF($AL$4:$AL$2012=AN1696,$AM$4:$AM$2012))</f>
        <v>#DIV/0!</v>
      </c>
      <c r="AQ1696" s="59" t="e">
        <f t="shared" si="554"/>
        <v>#DIV/0!</v>
      </c>
    </row>
    <row r="1697" spans="8:43" x14ac:dyDescent="0.2">
      <c r="H1697" s="63">
        <v>119.04</v>
      </c>
      <c r="I1697" s="64">
        <f t="shared" si="550"/>
        <v>119</v>
      </c>
      <c r="J1697" s="65" t="e">
        <f>VLOOKUP(H1697,FWD!$G$4:$I$128,4,FALSE)</f>
        <v>#N/A</v>
      </c>
      <c r="K1697" s="64" t="str">
        <f t="shared" si="555"/>
        <v/>
      </c>
      <c r="L1697" s="64" t="str">
        <f t="shared" si="556"/>
        <v/>
      </c>
      <c r="M1697" s="64" t="e">
        <f t="array" ref="M1697">STDEVP(IF($I$4:$I$2051=K1697,$J$4:$J$2051))</f>
        <v>#DIV/0!</v>
      </c>
      <c r="N1697" s="78" t="e">
        <f t="shared" si="551"/>
        <v>#DIV/0!</v>
      </c>
      <c r="O1697" s="38"/>
      <c r="P1697" s="38"/>
      <c r="Q1697" s="38"/>
      <c r="R1697" s="38"/>
      <c r="S1697" s="38"/>
      <c r="T1697" s="38"/>
      <c r="U1697" s="38"/>
      <c r="V1697" s="38"/>
      <c r="W1697" s="38"/>
      <c r="X1697" s="38"/>
      <c r="AK1697" s="47">
        <v>60.2</v>
      </c>
      <c r="AL1697" s="48">
        <f t="shared" si="552"/>
        <v>60</v>
      </c>
      <c r="AM1697" s="49" t="e">
        <f>VLOOKUP(AK1697,FWD!#REF!,4,FALSE)</f>
        <v>#REF!</v>
      </c>
      <c r="AN1697" s="58" t="str">
        <f t="shared" si="553"/>
        <v/>
      </c>
      <c r="AO1697" s="58" t="str">
        <f t="shared" si="557"/>
        <v/>
      </c>
      <c r="AP1697" s="58" t="e">
        <f t="array" ref="AP1697">STDEVP(IF($AL$4:$AL$2012=AN1697,$AM$4:$AM$2012))</f>
        <v>#DIV/0!</v>
      </c>
      <c r="AQ1697" s="59" t="e">
        <f t="shared" si="554"/>
        <v>#DIV/0!</v>
      </c>
    </row>
    <row r="1698" spans="8:43" x14ac:dyDescent="0.2">
      <c r="H1698" s="63">
        <v>119.08</v>
      </c>
      <c r="I1698" s="64">
        <f t="shared" si="550"/>
        <v>119</v>
      </c>
      <c r="J1698" s="65" t="e">
        <f>VLOOKUP(H1698,FWD!$G$4:$I$128,4,FALSE)</f>
        <v>#N/A</v>
      </c>
      <c r="K1698" s="64" t="str">
        <f t="shared" si="555"/>
        <v/>
      </c>
      <c r="L1698" s="64" t="str">
        <f t="shared" si="556"/>
        <v/>
      </c>
      <c r="M1698" s="64" t="e">
        <f t="array" ref="M1698">STDEVP(IF($I$4:$I$2051=K1698,$J$4:$J$2051))</f>
        <v>#DIV/0!</v>
      </c>
      <c r="N1698" s="78" t="e">
        <f t="shared" si="551"/>
        <v>#DIV/0!</v>
      </c>
      <c r="O1698" s="38"/>
      <c r="P1698" s="38"/>
      <c r="Q1698" s="38"/>
      <c r="R1698" s="38"/>
      <c r="S1698" s="38"/>
      <c r="T1698" s="38"/>
      <c r="U1698" s="38"/>
      <c r="V1698" s="38"/>
      <c r="W1698" s="38"/>
      <c r="X1698" s="38"/>
      <c r="AK1698" s="47">
        <v>60.16</v>
      </c>
      <c r="AL1698" s="48">
        <f t="shared" si="552"/>
        <v>60</v>
      </c>
      <c r="AM1698" s="49" t="e">
        <f>VLOOKUP(AK1698,FWD!#REF!,4,FALSE)</f>
        <v>#REF!</v>
      </c>
      <c r="AN1698" s="58" t="str">
        <f t="shared" si="553"/>
        <v/>
      </c>
      <c r="AO1698" s="58" t="str">
        <f t="shared" si="557"/>
        <v/>
      </c>
      <c r="AP1698" s="58" t="e">
        <f t="array" ref="AP1698">STDEVP(IF($AL$4:$AL$2012=AN1698,$AM$4:$AM$2012))</f>
        <v>#DIV/0!</v>
      </c>
      <c r="AQ1698" s="59" t="e">
        <f t="shared" si="554"/>
        <v>#DIV/0!</v>
      </c>
    </row>
    <row r="1699" spans="8:43" x14ac:dyDescent="0.2">
      <c r="H1699" s="63">
        <v>119.12</v>
      </c>
      <c r="I1699" s="64">
        <f t="shared" si="550"/>
        <v>119</v>
      </c>
      <c r="J1699" s="65" t="e">
        <f>VLOOKUP(H1699,FWD!$G$4:$I$128,4,FALSE)</f>
        <v>#N/A</v>
      </c>
      <c r="K1699" s="64" t="str">
        <f t="shared" si="555"/>
        <v/>
      </c>
      <c r="L1699" s="64" t="str">
        <f t="shared" si="556"/>
        <v/>
      </c>
      <c r="M1699" s="64" t="e">
        <f t="array" ref="M1699">STDEVP(IF($I$4:$I$2051=K1699,$J$4:$J$2051))</f>
        <v>#DIV/0!</v>
      </c>
      <c r="N1699" s="78" t="e">
        <f t="shared" si="551"/>
        <v>#DIV/0!</v>
      </c>
      <c r="O1699" s="38"/>
      <c r="P1699" s="38"/>
      <c r="Q1699" s="38"/>
      <c r="R1699" s="38"/>
      <c r="S1699" s="38"/>
      <c r="T1699" s="38"/>
      <c r="U1699" s="38"/>
      <c r="V1699" s="38"/>
      <c r="W1699" s="38"/>
      <c r="X1699" s="38"/>
      <c r="AK1699" s="47">
        <v>60.12</v>
      </c>
      <c r="AL1699" s="48">
        <f t="shared" si="552"/>
        <v>60</v>
      </c>
      <c r="AM1699" s="49" t="e">
        <f>VLOOKUP(AK1699,FWD!#REF!,4,FALSE)</f>
        <v>#REF!</v>
      </c>
      <c r="AN1699" s="58" t="str">
        <f t="shared" si="553"/>
        <v/>
      </c>
      <c r="AO1699" s="58" t="str">
        <f t="shared" si="557"/>
        <v/>
      </c>
      <c r="AP1699" s="58" t="e">
        <f t="array" ref="AP1699">STDEVP(IF($AL$4:$AL$2012=AN1699,$AM$4:$AM$2012))</f>
        <v>#DIV/0!</v>
      </c>
      <c r="AQ1699" s="59" t="e">
        <f t="shared" si="554"/>
        <v>#DIV/0!</v>
      </c>
    </row>
    <row r="1700" spans="8:43" x14ac:dyDescent="0.2">
      <c r="H1700" s="63">
        <v>119.16</v>
      </c>
      <c r="I1700" s="64">
        <f t="shared" si="550"/>
        <v>119</v>
      </c>
      <c r="J1700" s="65" t="e">
        <f>VLOOKUP(H1700,FWD!$G$4:$I$128,4,FALSE)</f>
        <v>#N/A</v>
      </c>
      <c r="K1700" s="64" t="str">
        <f t="shared" si="555"/>
        <v/>
      </c>
      <c r="L1700" s="64" t="str">
        <f t="shared" si="556"/>
        <v/>
      </c>
      <c r="M1700" s="64" t="e">
        <f t="array" ref="M1700">STDEVP(IF($I$4:$I$2051=K1700,$J$4:$J$2051))</f>
        <v>#DIV/0!</v>
      </c>
      <c r="N1700" s="78" t="e">
        <f t="shared" si="551"/>
        <v>#DIV/0!</v>
      </c>
      <c r="O1700" s="38"/>
      <c r="P1700" s="38"/>
      <c r="Q1700" s="38"/>
      <c r="R1700" s="38"/>
      <c r="S1700" s="38"/>
      <c r="T1700" s="38"/>
      <c r="U1700" s="38"/>
      <c r="V1700" s="38"/>
      <c r="W1700" s="38"/>
      <c r="X1700" s="38"/>
      <c r="AK1700" s="47">
        <v>60.08</v>
      </c>
      <c r="AL1700" s="48">
        <f t="shared" si="552"/>
        <v>60</v>
      </c>
      <c r="AM1700" s="49" t="e">
        <f>VLOOKUP(AK1700,FWD!#REF!,4,FALSE)</f>
        <v>#REF!</v>
      </c>
      <c r="AN1700" s="58" t="str">
        <f t="shared" si="553"/>
        <v/>
      </c>
      <c r="AO1700" s="58" t="str">
        <f t="shared" si="557"/>
        <v/>
      </c>
      <c r="AP1700" s="58" t="e">
        <f t="array" ref="AP1700">STDEVP(IF($AL$4:$AL$2012=AN1700,$AM$4:$AM$2012))</f>
        <v>#DIV/0!</v>
      </c>
      <c r="AQ1700" s="59" t="e">
        <f t="shared" si="554"/>
        <v>#DIV/0!</v>
      </c>
    </row>
    <row r="1701" spans="8:43" x14ac:dyDescent="0.2">
      <c r="H1701" s="63">
        <v>119.2</v>
      </c>
      <c r="I1701" s="64">
        <f t="shared" si="550"/>
        <v>119</v>
      </c>
      <c r="J1701" s="65" t="e">
        <f>VLOOKUP(H1701,FWD!$G$4:$I$128,4,FALSE)</f>
        <v>#N/A</v>
      </c>
      <c r="K1701" s="64" t="str">
        <f t="shared" si="555"/>
        <v/>
      </c>
      <c r="L1701" s="64" t="str">
        <f t="shared" si="556"/>
        <v/>
      </c>
      <c r="M1701" s="64" t="e">
        <f t="array" ref="M1701">STDEVP(IF($I$4:$I$2051=K1701,$J$4:$J$2051))</f>
        <v>#DIV/0!</v>
      </c>
      <c r="N1701" s="78" t="e">
        <f t="shared" si="551"/>
        <v>#DIV/0!</v>
      </c>
      <c r="O1701" s="38"/>
      <c r="P1701" s="38"/>
      <c r="Q1701" s="38"/>
      <c r="R1701" s="38"/>
      <c r="S1701" s="38"/>
      <c r="T1701" s="38"/>
      <c r="U1701" s="38"/>
      <c r="V1701" s="38"/>
      <c r="W1701" s="38"/>
      <c r="X1701" s="38"/>
      <c r="AK1701" s="47">
        <v>60.04</v>
      </c>
      <c r="AL1701" s="48">
        <f t="shared" si="552"/>
        <v>60</v>
      </c>
      <c r="AM1701" s="49" t="e">
        <f>VLOOKUP(AK1701,FWD!#REF!,4,FALSE)</f>
        <v>#REF!</v>
      </c>
      <c r="AN1701" s="58" t="str">
        <f t="shared" si="553"/>
        <v/>
      </c>
      <c r="AO1701" s="58" t="str">
        <f t="shared" si="557"/>
        <v/>
      </c>
      <c r="AP1701" s="58" t="e">
        <f t="array" ref="AP1701">STDEVP(IF($AL$4:$AL$2012=AN1701,$AM$4:$AM$2012))</f>
        <v>#DIV/0!</v>
      </c>
      <c r="AQ1701" s="59" t="e">
        <f t="shared" si="554"/>
        <v>#DIV/0!</v>
      </c>
    </row>
    <row r="1702" spans="8:43" x14ac:dyDescent="0.2">
      <c r="H1702" s="63">
        <v>119.24</v>
      </c>
      <c r="I1702" s="64">
        <f t="shared" si="550"/>
        <v>119</v>
      </c>
      <c r="J1702" s="65" t="e">
        <f>VLOOKUP(H1702,FWD!$G$4:$I$128,4,FALSE)</f>
        <v>#N/A</v>
      </c>
      <c r="K1702" s="64" t="str">
        <f t="shared" si="555"/>
        <v/>
      </c>
      <c r="L1702" s="64" t="str">
        <f t="shared" si="556"/>
        <v/>
      </c>
      <c r="M1702" s="64" t="e">
        <f t="array" ref="M1702">STDEVP(IF($I$4:$I$2051=K1702,$J$4:$J$2051))</f>
        <v>#DIV/0!</v>
      </c>
      <c r="N1702" s="78" t="e">
        <f t="shared" si="551"/>
        <v>#DIV/0!</v>
      </c>
      <c r="O1702" s="38"/>
      <c r="P1702" s="38"/>
      <c r="Q1702" s="38"/>
      <c r="R1702" s="38"/>
      <c r="S1702" s="38"/>
      <c r="T1702" s="38"/>
      <c r="U1702" s="38"/>
      <c r="V1702" s="38"/>
      <c r="W1702" s="38"/>
      <c r="X1702" s="38"/>
      <c r="AK1702" s="47">
        <v>60</v>
      </c>
      <c r="AL1702" s="48">
        <f t="shared" si="552"/>
        <v>60</v>
      </c>
      <c r="AM1702" s="49" t="e">
        <f>VLOOKUP(AK1702,FWD!#REF!,4,FALSE)</f>
        <v>#REF!</v>
      </c>
      <c r="AN1702" s="58">
        <f t="shared" si="553"/>
        <v>60</v>
      </c>
      <c r="AO1702" s="58" t="e">
        <f t="shared" si="557"/>
        <v>#REF!</v>
      </c>
      <c r="AP1702" s="58" t="e">
        <f t="array" ref="AP1702">STDEVP(IF($AL$4:$AL$2012=AN1702,$AM$4:$AM$2012))</f>
        <v>#REF!</v>
      </c>
      <c r="AQ1702" s="59" t="e">
        <f t="shared" si="554"/>
        <v>#REF!</v>
      </c>
    </row>
    <row r="1703" spans="8:43" x14ac:dyDescent="0.2">
      <c r="H1703" s="63">
        <v>119.28</v>
      </c>
      <c r="I1703" s="64">
        <f t="shared" si="550"/>
        <v>119</v>
      </c>
      <c r="J1703" s="65" t="e">
        <f>VLOOKUP(H1703,FWD!$G$4:$I$128,4,FALSE)</f>
        <v>#N/A</v>
      </c>
      <c r="K1703" s="64" t="str">
        <f t="shared" si="555"/>
        <v/>
      </c>
      <c r="L1703" s="64" t="str">
        <f t="shared" si="556"/>
        <v/>
      </c>
      <c r="M1703" s="64" t="e">
        <f t="array" ref="M1703">STDEVP(IF($I$4:$I$2051=K1703,$J$4:$J$2051))</f>
        <v>#DIV/0!</v>
      </c>
      <c r="N1703" s="78" t="e">
        <f t="shared" si="551"/>
        <v>#DIV/0!</v>
      </c>
      <c r="O1703" s="38"/>
      <c r="P1703" s="38"/>
      <c r="Q1703" s="38"/>
      <c r="R1703" s="38"/>
      <c r="S1703" s="38"/>
      <c r="T1703" s="38"/>
      <c r="U1703" s="38"/>
      <c r="V1703" s="38"/>
      <c r="W1703" s="38"/>
      <c r="X1703" s="38"/>
      <c r="AK1703" s="47">
        <v>59.96</v>
      </c>
      <c r="AL1703" s="48">
        <f t="shared" si="552"/>
        <v>59</v>
      </c>
      <c r="AM1703" s="49" t="e">
        <f>VLOOKUP(AK1703,FWD!#REF!,4,FALSE)</f>
        <v>#REF!</v>
      </c>
      <c r="AN1703" s="58" t="str">
        <f t="shared" si="553"/>
        <v/>
      </c>
      <c r="AO1703" s="58" t="str">
        <f t="shared" si="557"/>
        <v/>
      </c>
      <c r="AP1703" s="58" t="e">
        <f t="array" ref="AP1703">STDEVP(IF($AL$4:$AL$2012=AN1703,$AM$4:$AM$2012))</f>
        <v>#DIV/0!</v>
      </c>
      <c r="AQ1703" s="59" t="e">
        <f t="shared" si="554"/>
        <v>#DIV/0!</v>
      </c>
    </row>
    <row r="1704" spans="8:43" x14ac:dyDescent="0.2">
      <c r="H1704" s="63">
        <v>119.32</v>
      </c>
      <c r="I1704" s="64">
        <f t="shared" si="550"/>
        <v>119</v>
      </c>
      <c r="J1704" s="65" t="e">
        <f>VLOOKUP(H1704,FWD!$G$4:$I$128,4,FALSE)</f>
        <v>#N/A</v>
      </c>
      <c r="K1704" s="64" t="str">
        <f t="shared" si="555"/>
        <v/>
      </c>
      <c r="L1704" s="64" t="str">
        <f t="shared" si="556"/>
        <v/>
      </c>
      <c r="M1704" s="64" t="e">
        <f t="array" ref="M1704">STDEVP(IF($I$4:$I$2051=K1704,$J$4:$J$2051))</f>
        <v>#DIV/0!</v>
      </c>
      <c r="N1704" s="78" t="e">
        <f t="shared" si="551"/>
        <v>#DIV/0!</v>
      </c>
      <c r="O1704" s="38"/>
      <c r="P1704" s="38"/>
      <c r="Q1704" s="38"/>
      <c r="R1704" s="38"/>
      <c r="S1704" s="38"/>
      <c r="T1704" s="38"/>
      <c r="U1704" s="38"/>
      <c r="V1704" s="38"/>
      <c r="W1704" s="38"/>
      <c r="X1704" s="38"/>
      <c r="AK1704" s="47">
        <v>59.92</v>
      </c>
      <c r="AL1704" s="48">
        <f t="shared" si="552"/>
        <v>59</v>
      </c>
      <c r="AM1704" s="49" t="e">
        <f>VLOOKUP(AK1704,FWD!#REF!,4,FALSE)</f>
        <v>#REF!</v>
      </c>
      <c r="AN1704" s="58" t="str">
        <f t="shared" si="553"/>
        <v/>
      </c>
      <c r="AO1704" s="58" t="str">
        <f t="shared" si="557"/>
        <v/>
      </c>
      <c r="AP1704" s="58" t="e">
        <f t="array" ref="AP1704">STDEVP(IF($AL$4:$AL$2012=AN1704,$AM$4:$AM$2012))</f>
        <v>#DIV/0!</v>
      </c>
      <c r="AQ1704" s="59" t="e">
        <f t="shared" si="554"/>
        <v>#DIV/0!</v>
      </c>
    </row>
    <row r="1705" spans="8:43" x14ac:dyDescent="0.2">
      <c r="H1705" s="63">
        <v>119.36</v>
      </c>
      <c r="I1705" s="64">
        <f t="shared" si="550"/>
        <v>119</v>
      </c>
      <c r="J1705" s="65" t="e">
        <f>VLOOKUP(H1705,FWD!$G$4:$I$128,4,FALSE)</f>
        <v>#N/A</v>
      </c>
      <c r="K1705" s="64" t="str">
        <f t="shared" si="555"/>
        <v/>
      </c>
      <c r="L1705" s="64" t="str">
        <f t="shared" si="556"/>
        <v/>
      </c>
      <c r="M1705" s="64" t="e">
        <f t="array" ref="M1705">STDEVP(IF($I$4:$I$2051=K1705,$J$4:$J$2051))</f>
        <v>#DIV/0!</v>
      </c>
      <c r="N1705" s="78" t="e">
        <f t="shared" si="551"/>
        <v>#DIV/0!</v>
      </c>
      <c r="O1705" s="38"/>
      <c r="P1705" s="38"/>
      <c r="Q1705" s="38"/>
      <c r="R1705" s="38"/>
      <c r="S1705" s="38"/>
      <c r="T1705" s="38"/>
      <c r="U1705" s="38"/>
      <c r="V1705" s="38"/>
      <c r="W1705" s="38"/>
      <c r="X1705" s="38"/>
      <c r="AK1705" s="47">
        <v>59.88</v>
      </c>
      <c r="AL1705" s="48">
        <f t="shared" si="552"/>
        <v>59</v>
      </c>
      <c r="AM1705" s="49" t="e">
        <f>VLOOKUP(AK1705,FWD!#REF!,4,FALSE)</f>
        <v>#REF!</v>
      </c>
      <c r="AN1705" s="58" t="str">
        <f t="shared" si="553"/>
        <v/>
      </c>
      <c r="AO1705" s="58" t="str">
        <f t="shared" si="557"/>
        <v/>
      </c>
      <c r="AP1705" s="58" t="e">
        <f t="array" ref="AP1705">STDEVP(IF($AL$4:$AL$2012=AN1705,$AM$4:$AM$2012))</f>
        <v>#DIV/0!</v>
      </c>
      <c r="AQ1705" s="59" t="e">
        <f t="shared" si="554"/>
        <v>#DIV/0!</v>
      </c>
    </row>
    <row r="1706" spans="8:43" x14ac:dyDescent="0.2">
      <c r="H1706" s="63">
        <v>119.4</v>
      </c>
      <c r="I1706" s="64">
        <f t="shared" si="550"/>
        <v>119</v>
      </c>
      <c r="J1706" s="65" t="e">
        <f>VLOOKUP(H1706,FWD!$G$4:$I$128,4,FALSE)</f>
        <v>#N/A</v>
      </c>
      <c r="K1706" s="64" t="str">
        <f t="shared" si="555"/>
        <v/>
      </c>
      <c r="L1706" s="64" t="str">
        <f t="shared" si="556"/>
        <v/>
      </c>
      <c r="M1706" s="64" t="e">
        <f t="array" ref="M1706">STDEVP(IF($I$4:$I$2051=K1706,$J$4:$J$2051))</f>
        <v>#DIV/0!</v>
      </c>
      <c r="N1706" s="78" t="e">
        <f t="shared" si="551"/>
        <v>#DIV/0!</v>
      </c>
      <c r="O1706" s="38"/>
      <c r="P1706" s="38"/>
      <c r="Q1706" s="38"/>
      <c r="R1706" s="38"/>
      <c r="S1706" s="38"/>
      <c r="T1706" s="38"/>
      <c r="U1706" s="38"/>
      <c r="V1706" s="38"/>
      <c r="W1706" s="38"/>
      <c r="X1706" s="38"/>
      <c r="AK1706" s="47">
        <v>59.84</v>
      </c>
      <c r="AL1706" s="48">
        <f t="shared" si="552"/>
        <v>59</v>
      </c>
      <c r="AM1706" s="49" t="e">
        <f>VLOOKUP(AK1706,FWD!#REF!,4,FALSE)</f>
        <v>#REF!</v>
      </c>
      <c r="AN1706" s="58" t="str">
        <f t="shared" si="553"/>
        <v/>
      </c>
      <c r="AO1706" s="58" t="str">
        <f t="shared" si="557"/>
        <v/>
      </c>
      <c r="AP1706" s="58" t="e">
        <f t="array" ref="AP1706">STDEVP(IF($AL$4:$AL$2012=AN1706,$AM$4:$AM$2012))</f>
        <v>#DIV/0!</v>
      </c>
      <c r="AQ1706" s="59" t="e">
        <f t="shared" si="554"/>
        <v>#DIV/0!</v>
      </c>
    </row>
    <row r="1707" spans="8:43" x14ac:dyDescent="0.2">
      <c r="H1707" s="63">
        <v>119.44</v>
      </c>
      <c r="I1707" s="64">
        <f t="shared" si="550"/>
        <v>119</v>
      </c>
      <c r="J1707" s="65" t="e">
        <f>VLOOKUP(H1707,FWD!$G$4:$I$128,4,FALSE)</f>
        <v>#N/A</v>
      </c>
      <c r="K1707" s="64" t="str">
        <f t="shared" si="555"/>
        <v/>
      </c>
      <c r="L1707" s="64" t="str">
        <f t="shared" si="556"/>
        <v/>
      </c>
      <c r="M1707" s="64" t="e">
        <f t="array" ref="M1707">STDEVP(IF($I$4:$I$2051=K1707,$J$4:$J$2051))</f>
        <v>#DIV/0!</v>
      </c>
      <c r="N1707" s="78" t="e">
        <f t="shared" si="551"/>
        <v>#DIV/0!</v>
      </c>
      <c r="O1707" s="38"/>
      <c r="P1707" s="38"/>
      <c r="Q1707" s="38"/>
      <c r="R1707" s="38"/>
      <c r="S1707" s="38"/>
      <c r="T1707" s="38"/>
      <c r="U1707" s="38"/>
      <c r="V1707" s="38"/>
      <c r="W1707" s="38"/>
      <c r="X1707" s="38"/>
      <c r="AK1707" s="47">
        <v>59.8</v>
      </c>
      <c r="AL1707" s="48">
        <f t="shared" si="552"/>
        <v>59</v>
      </c>
      <c r="AM1707" s="49" t="e">
        <f>VLOOKUP(AK1707,FWD!#REF!,4,FALSE)</f>
        <v>#REF!</v>
      </c>
      <c r="AN1707" s="58" t="str">
        <f t="shared" si="553"/>
        <v/>
      </c>
      <c r="AO1707" s="58" t="str">
        <f t="shared" si="557"/>
        <v/>
      </c>
      <c r="AP1707" s="58" t="e">
        <f t="array" ref="AP1707">STDEVP(IF($AL$4:$AL$2012=AN1707,$AM$4:$AM$2012))</f>
        <v>#DIV/0!</v>
      </c>
      <c r="AQ1707" s="59" t="e">
        <f t="shared" si="554"/>
        <v>#DIV/0!</v>
      </c>
    </row>
    <row r="1708" spans="8:43" x14ac:dyDescent="0.2">
      <c r="H1708" s="63">
        <v>119.48</v>
      </c>
      <c r="I1708" s="64">
        <f t="shared" si="550"/>
        <v>119</v>
      </c>
      <c r="J1708" s="65" t="e">
        <f>VLOOKUP(H1708,FWD!$G$4:$I$128,4,FALSE)</f>
        <v>#N/A</v>
      </c>
      <c r="K1708" s="64" t="str">
        <f t="shared" si="555"/>
        <v/>
      </c>
      <c r="L1708" s="64" t="str">
        <f t="shared" si="556"/>
        <v/>
      </c>
      <c r="M1708" s="64" t="e">
        <f t="array" ref="M1708">STDEVP(IF($I$4:$I$2051=K1708,$J$4:$J$2051))</f>
        <v>#DIV/0!</v>
      </c>
      <c r="N1708" s="78" t="e">
        <f t="shared" si="551"/>
        <v>#DIV/0!</v>
      </c>
      <c r="O1708" s="38"/>
      <c r="P1708" s="38"/>
      <c r="Q1708" s="38"/>
      <c r="R1708" s="38"/>
      <c r="S1708" s="38"/>
      <c r="T1708" s="38"/>
      <c r="U1708" s="38"/>
      <c r="V1708" s="38"/>
      <c r="W1708" s="38"/>
      <c r="X1708" s="38"/>
      <c r="AK1708" s="47">
        <v>59.76</v>
      </c>
      <c r="AL1708" s="48">
        <f t="shared" si="552"/>
        <v>59</v>
      </c>
      <c r="AM1708" s="49" t="e">
        <f>VLOOKUP(AK1708,FWD!#REF!,4,FALSE)</f>
        <v>#REF!</v>
      </c>
      <c r="AN1708" s="58" t="str">
        <f t="shared" si="553"/>
        <v/>
      </c>
      <c r="AO1708" s="58" t="str">
        <f t="shared" si="557"/>
        <v/>
      </c>
      <c r="AP1708" s="58" t="e">
        <f t="array" ref="AP1708">STDEVP(IF($AL$4:$AL$2012=AN1708,$AM$4:$AM$2012))</f>
        <v>#DIV/0!</v>
      </c>
      <c r="AQ1708" s="59" t="e">
        <f t="shared" si="554"/>
        <v>#DIV/0!</v>
      </c>
    </row>
    <row r="1709" spans="8:43" x14ac:dyDescent="0.2">
      <c r="H1709" s="63">
        <v>119.52</v>
      </c>
      <c r="I1709" s="64">
        <f t="shared" si="550"/>
        <v>119</v>
      </c>
      <c r="J1709" s="65" t="e">
        <f>VLOOKUP(H1709,FWD!$G$4:$I$128,4,FALSE)</f>
        <v>#N/A</v>
      </c>
      <c r="K1709" s="64" t="str">
        <f t="shared" si="555"/>
        <v/>
      </c>
      <c r="L1709" s="64" t="str">
        <f t="shared" si="556"/>
        <v/>
      </c>
      <c r="M1709" s="64" t="e">
        <f t="array" ref="M1709">STDEVP(IF($I$4:$I$2051=K1709,$J$4:$J$2051))</f>
        <v>#DIV/0!</v>
      </c>
      <c r="N1709" s="78" t="e">
        <f t="shared" si="551"/>
        <v>#DIV/0!</v>
      </c>
      <c r="O1709" s="38"/>
      <c r="P1709" s="38"/>
      <c r="Q1709" s="38"/>
      <c r="R1709" s="38"/>
      <c r="S1709" s="38"/>
      <c r="T1709" s="38"/>
      <c r="U1709" s="38"/>
      <c r="V1709" s="38"/>
      <c r="W1709" s="38"/>
      <c r="X1709" s="38"/>
      <c r="AK1709" s="47">
        <v>59.72</v>
      </c>
      <c r="AL1709" s="48">
        <f t="shared" si="552"/>
        <v>59</v>
      </c>
      <c r="AM1709" s="49" t="e">
        <f>VLOOKUP(AK1709,FWD!#REF!,4,FALSE)</f>
        <v>#REF!</v>
      </c>
      <c r="AN1709" s="58" t="str">
        <f t="shared" si="553"/>
        <v/>
      </c>
      <c r="AO1709" s="58" t="str">
        <f t="shared" si="557"/>
        <v/>
      </c>
      <c r="AP1709" s="58" t="e">
        <f t="array" ref="AP1709">STDEVP(IF($AL$4:$AL$2012=AN1709,$AM$4:$AM$2012))</f>
        <v>#DIV/0!</v>
      </c>
      <c r="AQ1709" s="59" t="e">
        <f t="shared" si="554"/>
        <v>#DIV/0!</v>
      </c>
    </row>
    <row r="1710" spans="8:43" x14ac:dyDescent="0.2">
      <c r="H1710" s="63">
        <v>119.56</v>
      </c>
      <c r="I1710" s="64">
        <f t="shared" si="550"/>
        <v>119</v>
      </c>
      <c r="J1710" s="65" t="e">
        <f>VLOOKUP(H1710,FWD!$G$4:$I$128,4,FALSE)</f>
        <v>#N/A</v>
      </c>
      <c r="K1710" s="64" t="str">
        <f t="shared" si="555"/>
        <v/>
      </c>
      <c r="L1710" s="64" t="str">
        <f t="shared" si="556"/>
        <v/>
      </c>
      <c r="M1710" s="64" t="e">
        <f t="array" ref="M1710">STDEVP(IF($I$4:$I$2051=K1710,$J$4:$J$2051))</f>
        <v>#DIV/0!</v>
      </c>
      <c r="N1710" s="78" t="e">
        <f t="shared" si="551"/>
        <v>#DIV/0!</v>
      </c>
      <c r="O1710" s="38"/>
      <c r="P1710" s="38"/>
      <c r="Q1710" s="38"/>
      <c r="R1710" s="38"/>
      <c r="S1710" s="38"/>
      <c r="T1710" s="38"/>
      <c r="U1710" s="38"/>
      <c r="V1710" s="38"/>
      <c r="W1710" s="38"/>
      <c r="X1710" s="38"/>
      <c r="AK1710" s="47">
        <v>59.68</v>
      </c>
      <c r="AL1710" s="48">
        <f t="shared" si="552"/>
        <v>59</v>
      </c>
      <c r="AM1710" s="49" t="e">
        <f>VLOOKUP(AK1710,FWD!#REF!,4,FALSE)</f>
        <v>#REF!</v>
      </c>
      <c r="AN1710" s="58" t="str">
        <f t="shared" si="553"/>
        <v/>
      </c>
      <c r="AO1710" s="58" t="str">
        <f t="shared" si="557"/>
        <v/>
      </c>
      <c r="AP1710" s="58" t="e">
        <f t="array" ref="AP1710">STDEVP(IF($AL$4:$AL$2012=AN1710,$AM$4:$AM$2012))</f>
        <v>#DIV/0!</v>
      </c>
      <c r="AQ1710" s="59" t="e">
        <f t="shared" si="554"/>
        <v>#DIV/0!</v>
      </c>
    </row>
    <row r="1711" spans="8:43" x14ac:dyDescent="0.2">
      <c r="H1711" s="63">
        <v>119.6</v>
      </c>
      <c r="I1711" s="64">
        <f t="shared" si="550"/>
        <v>119</v>
      </c>
      <c r="J1711" s="65" t="e">
        <f>VLOOKUP(H1711,FWD!$G$4:$I$128,4,FALSE)</f>
        <v>#N/A</v>
      </c>
      <c r="K1711" s="64" t="str">
        <f t="shared" si="555"/>
        <v/>
      </c>
      <c r="L1711" s="64" t="str">
        <f t="shared" si="556"/>
        <v/>
      </c>
      <c r="M1711" s="64" t="e">
        <f t="array" ref="M1711">STDEVP(IF($I$4:$I$2051=K1711,$J$4:$J$2051))</f>
        <v>#DIV/0!</v>
      </c>
      <c r="N1711" s="78" t="e">
        <f t="shared" si="551"/>
        <v>#DIV/0!</v>
      </c>
      <c r="O1711" s="38"/>
      <c r="P1711" s="38"/>
      <c r="Q1711" s="38"/>
      <c r="R1711" s="38"/>
      <c r="S1711" s="38"/>
      <c r="T1711" s="38"/>
      <c r="U1711" s="38"/>
      <c r="V1711" s="38"/>
      <c r="W1711" s="38"/>
      <c r="X1711" s="38"/>
      <c r="AK1711" s="47">
        <v>59.64</v>
      </c>
      <c r="AL1711" s="48">
        <f t="shared" si="552"/>
        <v>59</v>
      </c>
      <c r="AM1711" s="49" t="e">
        <f>VLOOKUP(AK1711,FWD!#REF!,4,FALSE)</f>
        <v>#REF!</v>
      </c>
      <c r="AN1711" s="58" t="str">
        <f t="shared" si="553"/>
        <v/>
      </c>
      <c r="AO1711" s="58" t="str">
        <f t="shared" si="557"/>
        <v/>
      </c>
      <c r="AP1711" s="58" t="e">
        <f t="array" ref="AP1711">STDEVP(IF($AL$4:$AL$2012=AN1711,$AM$4:$AM$2012))</f>
        <v>#DIV/0!</v>
      </c>
      <c r="AQ1711" s="59" t="e">
        <f t="shared" si="554"/>
        <v>#DIV/0!</v>
      </c>
    </row>
    <row r="1712" spans="8:43" x14ac:dyDescent="0.2">
      <c r="H1712" s="63">
        <v>119.64</v>
      </c>
      <c r="I1712" s="64">
        <f t="shared" si="550"/>
        <v>119</v>
      </c>
      <c r="J1712" s="65" t="e">
        <f>VLOOKUP(H1712,FWD!$G$4:$I$128,4,FALSE)</f>
        <v>#N/A</v>
      </c>
      <c r="K1712" s="64" t="str">
        <f t="shared" si="555"/>
        <v/>
      </c>
      <c r="L1712" s="64" t="str">
        <f t="shared" si="556"/>
        <v/>
      </c>
      <c r="M1712" s="64" t="e">
        <f t="array" ref="M1712">STDEVP(IF($I$4:$I$2051=K1712,$J$4:$J$2051))</f>
        <v>#DIV/0!</v>
      </c>
      <c r="N1712" s="78" t="e">
        <f t="shared" si="551"/>
        <v>#DIV/0!</v>
      </c>
      <c r="O1712" s="38"/>
      <c r="P1712" s="38"/>
      <c r="Q1712" s="38"/>
      <c r="R1712" s="38"/>
      <c r="S1712" s="38"/>
      <c r="T1712" s="38"/>
      <c r="U1712" s="38"/>
      <c r="V1712" s="38"/>
      <c r="W1712" s="38"/>
      <c r="X1712" s="38"/>
      <c r="AK1712" s="47">
        <v>59.6</v>
      </c>
      <c r="AL1712" s="48">
        <f t="shared" si="552"/>
        <v>59</v>
      </c>
      <c r="AM1712" s="49" t="e">
        <f>VLOOKUP(AK1712,FWD!#REF!,4,FALSE)</f>
        <v>#REF!</v>
      </c>
      <c r="AN1712" s="58" t="str">
        <f t="shared" si="553"/>
        <v/>
      </c>
      <c r="AO1712" s="58" t="str">
        <f t="shared" si="557"/>
        <v/>
      </c>
      <c r="AP1712" s="58" t="e">
        <f t="array" ref="AP1712">STDEVP(IF($AL$4:$AL$2012=AN1712,$AM$4:$AM$2012))</f>
        <v>#DIV/0!</v>
      </c>
      <c r="AQ1712" s="59" t="e">
        <f t="shared" si="554"/>
        <v>#DIV/0!</v>
      </c>
    </row>
    <row r="1713" spans="8:43" x14ac:dyDescent="0.2">
      <c r="H1713" s="63">
        <v>119.68</v>
      </c>
      <c r="I1713" s="64">
        <f t="shared" si="550"/>
        <v>119</v>
      </c>
      <c r="J1713" s="65" t="e">
        <f>VLOOKUP(H1713,FWD!$G$4:$I$128,4,FALSE)</f>
        <v>#N/A</v>
      </c>
      <c r="K1713" s="64" t="str">
        <f t="shared" si="555"/>
        <v/>
      </c>
      <c r="L1713" s="64" t="str">
        <f t="shared" si="556"/>
        <v/>
      </c>
      <c r="M1713" s="64" t="e">
        <f t="array" ref="M1713">STDEVP(IF($I$4:$I$2051=K1713,$J$4:$J$2051))</f>
        <v>#DIV/0!</v>
      </c>
      <c r="N1713" s="78" t="e">
        <f t="shared" si="551"/>
        <v>#DIV/0!</v>
      </c>
      <c r="O1713" s="38"/>
      <c r="P1713" s="38"/>
      <c r="Q1713" s="38"/>
      <c r="R1713" s="38"/>
      <c r="S1713" s="38"/>
      <c r="T1713" s="38"/>
      <c r="U1713" s="38"/>
      <c r="V1713" s="38"/>
      <c r="W1713" s="38"/>
      <c r="X1713" s="38"/>
      <c r="AK1713" s="47">
        <v>59.56</v>
      </c>
      <c r="AL1713" s="48">
        <f t="shared" si="552"/>
        <v>59</v>
      </c>
      <c r="AM1713" s="49" t="e">
        <f>VLOOKUP(AK1713,FWD!#REF!,4,FALSE)</f>
        <v>#REF!</v>
      </c>
      <c r="AN1713" s="58" t="str">
        <f t="shared" si="553"/>
        <v/>
      </c>
      <c r="AO1713" s="58" t="str">
        <f t="shared" si="557"/>
        <v/>
      </c>
      <c r="AP1713" s="58" t="e">
        <f t="array" ref="AP1713">STDEVP(IF($AL$4:$AL$2012=AN1713,$AM$4:$AM$2012))</f>
        <v>#DIV/0!</v>
      </c>
      <c r="AQ1713" s="59" t="e">
        <f t="shared" si="554"/>
        <v>#DIV/0!</v>
      </c>
    </row>
    <row r="1714" spans="8:43" x14ac:dyDescent="0.2">
      <c r="H1714" s="63">
        <v>119.72</v>
      </c>
      <c r="I1714" s="64">
        <f t="shared" si="550"/>
        <v>119</v>
      </c>
      <c r="J1714" s="65" t="e">
        <f>VLOOKUP(H1714,FWD!$G$4:$I$128,4,FALSE)</f>
        <v>#N/A</v>
      </c>
      <c r="K1714" s="64" t="str">
        <f t="shared" si="555"/>
        <v/>
      </c>
      <c r="L1714" s="64" t="str">
        <f t="shared" si="556"/>
        <v/>
      </c>
      <c r="M1714" s="64" t="e">
        <f t="array" ref="M1714">STDEVP(IF($I$4:$I$2051=K1714,$J$4:$J$2051))</f>
        <v>#DIV/0!</v>
      </c>
      <c r="N1714" s="78" t="e">
        <f t="shared" si="551"/>
        <v>#DIV/0!</v>
      </c>
      <c r="O1714" s="38"/>
      <c r="P1714" s="38"/>
      <c r="Q1714" s="38"/>
      <c r="R1714" s="38"/>
      <c r="S1714" s="38"/>
      <c r="T1714" s="38"/>
      <c r="U1714" s="38"/>
      <c r="V1714" s="38"/>
      <c r="W1714" s="38"/>
      <c r="X1714" s="38"/>
      <c r="AK1714" s="47">
        <v>59.52</v>
      </c>
      <c r="AL1714" s="48">
        <f t="shared" si="552"/>
        <v>59</v>
      </c>
      <c r="AM1714" s="49" t="e">
        <f>VLOOKUP(AK1714,FWD!#REF!,4,FALSE)</f>
        <v>#REF!</v>
      </c>
      <c r="AN1714" s="58" t="str">
        <f t="shared" si="553"/>
        <v/>
      </c>
      <c r="AO1714" s="58" t="str">
        <f t="shared" si="557"/>
        <v/>
      </c>
      <c r="AP1714" s="58" t="e">
        <f t="array" ref="AP1714">STDEVP(IF($AL$4:$AL$2012=AN1714,$AM$4:$AM$2012))</f>
        <v>#DIV/0!</v>
      </c>
      <c r="AQ1714" s="59" t="e">
        <f t="shared" si="554"/>
        <v>#DIV/0!</v>
      </c>
    </row>
    <row r="1715" spans="8:43" x14ac:dyDescent="0.2">
      <c r="H1715" s="63">
        <v>119.76</v>
      </c>
      <c r="I1715" s="64">
        <f t="shared" si="550"/>
        <v>119</v>
      </c>
      <c r="J1715" s="65" t="e">
        <f>VLOOKUP(H1715,FWD!$G$4:$I$128,4,FALSE)</f>
        <v>#N/A</v>
      </c>
      <c r="K1715" s="64" t="str">
        <f t="shared" si="555"/>
        <v/>
      </c>
      <c r="L1715" s="64" t="str">
        <f t="shared" si="556"/>
        <v/>
      </c>
      <c r="M1715" s="64" t="e">
        <f t="array" ref="M1715">STDEVP(IF($I$4:$I$2051=K1715,$J$4:$J$2051))</f>
        <v>#DIV/0!</v>
      </c>
      <c r="N1715" s="78" t="e">
        <f t="shared" si="551"/>
        <v>#DIV/0!</v>
      </c>
      <c r="O1715" s="38"/>
      <c r="P1715" s="38"/>
      <c r="Q1715" s="38"/>
      <c r="R1715" s="38"/>
      <c r="S1715" s="38"/>
      <c r="T1715" s="38"/>
      <c r="U1715" s="38"/>
      <c r="V1715" s="38"/>
      <c r="W1715" s="38"/>
      <c r="X1715" s="38"/>
      <c r="AK1715" s="47">
        <v>59.48</v>
      </c>
      <c r="AL1715" s="48">
        <f t="shared" si="552"/>
        <v>59</v>
      </c>
      <c r="AM1715" s="49" t="e">
        <f>VLOOKUP(AK1715,FWD!#REF!,4,FALSE)</f>
        <v>#REF!</v>
      </c>
      <c r="AN1715" s="58" t="str">
        <f t="shared" si="553"/>
        <v/>
      </c>
      <c r="AO1715" s="58" t="str">
        <f t="shared" si="557"/>
        <v/>
      </c>
      <c r="AP1715" s="58" t="e">
        <f t="array" ref="AP1715">STDEVP(IF($AL$4:$AL$2012=AN1715,$AM$4:$AM$2012))</f>
        <v>#DIV/0!</v>
      </c>
      <c r="AQ1715" s="59" t="e">
        <f t="shared" si="554"/>
        <v>#DIV/0!</v>
      </c>
    </row>
    <row r="1716" spans="8:43" x14ac:dyDescent="0.2">
      <c r="H1716" s="63">
        <v>119.8</v>
      </c>
      <c r="I1716" s="64">
        <f t="shared" si="550"/>
        <v>119</v>
      </c>
      <c r="J1716" s="65" t="e">
        <f>VLOOKUP(H1716,FWD!$G$4:$I$128,4,FALSE)</f>
        <v>#N/A</v>
      </c>
      <c r="K1716" s="64" t="str">
        <f t="shared" si="555"/>
        <v/>
      </c>
      <c r="L1716" s="64" t="str">
        <f t="shared" si="556"/>
        <v/>
      </c>
      <c r="M1716" s="64" t="e">
        <f t="array" ref="M1716">STDEVP(IF($I$4:$I$2051=K1716,$J$4:$J$2051))</f>
        <v>#DIV/0!</v>
      </c>
      <c r="N1716" s="78" t="e">
        <f t="shared" si="551"/>
        <v>#DIV/0!</v>
      </c>
      <c r="O1716" s="38"/>
      <c r="P1716" s="38"/>
      <c r="Q1716" s="38"/>
      <c r="R1716" s="38"/>
      <c r="S1716" s="38"/>
      <c r="T1716" s="38"/>
      <c r="U1716" s="38"/>
      <c r="V1716" s="38"/>
      <c r="W1716" s="38"/>
      <c r="X1716" s="38"/>
      <c r="AK1716" s="47">
        <v>59.44</v>
      </c>
      <c r="AL1716" s="48">
        <f t="shared" si="552"/>
        <v>59</v>
      </c>
      <c r="AM1716" s="49" t="e">
        <f>VLOOKUP(AK1716,FWD!#REF!,4,FALSE)</f>
        <v>#REF!</v>
      </c>
      <c r="AN1716" s="58" t="str">
        <f t="shared" si="553"/>
        <v/>
      </c>
      <c r="AO1716" s="58" t="str">
        <f t="shared" si="557"/>
        <v/>
      </c>
      <c r="AP1716" s="58" t="e">
        <f t="array" ref="AP1716">STDEVP(IF($AL$4:$AL$2012=AN1716,$AM$4:$AM$2012))</f>
        <v>#DIV/0!</v>
      </c>
      <c r="AQ1716" s="59" t="e">
        <f t="shared" si="554"/>
        <v>#DIV/0!</v>
      </c>
    </row>
    <row r="1717" spans="8:43" x14ac:dyDescent="0.2">
      <c r="H1717" s="63">
        <v>119.84</v>
      </c>
      <c r="I1717" s="64">
        <f t="shared" si="550"/>
        <v>119</v>
      </c>
      <c r="J1717" s="65" t="e">
        <f>VLOOKUP(H1717,FWD!$G$4:$I$128,4,FALSE)</f>
        <v>#N/A</v>
      </c>
      <c r="K1717" s="64" t="str">
        <f t="shared" si="555"/>
        <v/>
      </c>
      <c r="L1717" s="64" t="str">
        <f t="shared" si="556"/>
        <v/>
      </c>
      <c r="M1717" s="64" t="e">
        <f t="array" ref="M1717">STDEVP(IF($I$4:$I$2051=K1717,$J$4:$J$2051))</f>
        <v>#DIV/0!</v>
      </c>
      <c r="N1717" s="78" t="e">
        <f t="shared" si="551"/>
        <v>#DIV/0!</v>
      </c>
      <c r="O1717" s="38"/>
      <c r="P1717" s="38"/>
      <c r="Q1717" s="38"/>
      <c r="R1717" s="38"/>
      <c r="S1717" s="38"/>
      <c r="T1717" s="38"/>
      <c r="U1717" s="38"/>
      <c r="V1717" s="38"/>
      <c r="W1717" s="38"/>
      <c r="X1717" s="38"/>
      <c r="AK1717" s="47">
        <v>59.4</v>
      </c>
      <c r="AL1717" s="48">
        <f t="shared" si="552"/>
        <v>59</v>
      </c>
      <c r="AM1717" s="49" t="e">
        <f>VLOOKUP(AK1717,FWD!#REF!,4,FALSE)</f>
        <v>#REF!</v>
      </c>
      <c r="AN1717" s="58" t="str">
        <f t="shared" si="553"/>
        <v/>
      </c>
      <c r="AO1717" s="58" t="str">
        <f t="shared" si="557"/>
        <v/>
      </c>
      <c r="AP1717" s="58" t="e">
        <f t="array" ref="AP1717">STDEVP(IF($AL$4:$AL$2012=AN1717,$AM$4:$AM$2012))</f>
        <v>#DIV/0!</v>
      </c>
      <c r="AQ1717" s="59" t="e">
        <f t="shared" si="554"/>
        <v>#DIV/0!</v>
      </c>
    </row>
    <row r="1718" spans="8:43" x14ac:dyDescent="0.2">
      <c r="H1718" s="63">
        <v>119.88</v>
      </c>
      <c r="I1718" s="64">
        <f t="shared" si="550"/>
        <v>119</v>
      </c>
      <c r="J1718" s="65" t="e">
        <f>VLOOKUP(H1718,FWD!$G$4:$I$128,4,FALSE)</f>
        <v>#N/A</v>
      </c>
      <c r="K1718" s="64" t="str">
        <f t="shared" si="555"/>
        <v/>
      </c>
      <c r="L1718" s="64" t="str">
        <f t="shared" si="556"/>
        <v/>
      </c>
      <c r="M1718" s="64" t="e">
        <f t="array" ref="M1718">STDEVP(IF($I$4:$I$2051=K1718,$J$4:$J$2051))</f>
        <v>#DIV/0!</v>
      </c>
      <c r="N1718" s="78" t="e">
        <f t="shared" si="551"/>
        <v>#DIV/0!</v>
      </c>
      <c r="O1718" s="38"/>
      <c r="P1718" s="38"/>
      <c r="Q1718" s="38"/>
      <c r="R1718" s="38"/>
      <c r="S1718" s="38"/>
      <c r="T1718" s="38"/>
      <c r="U1718" s="38"/>
      <c r="V1718" s="38"/>
      <c r="W1718" s="38"/>
      <c r="X1718" s="38"/>
      <c r="AK1718" s="47">
        <v>59.36</v>
      </c>
      <c r="AL1718" s="48">
        <f t="shared" si="552"/>
        <v>59</v>
      </c>
      <c r="AM1718" s="49" t="e">
        <f>VLOOKUP(AK1718,FWD!#REF!,4,FALSE)</f>
        <v>#REF!</v>
      </c>
      <c r="AN1718" s="58" t="str">
        <f t="shared" si="553"/>
        <v/>
      </c>
      <c r="AO1718" s="58" t="str">
        <f t="shared" si="557"/>
        <v/>
      </c>
      <c r="AP1718" s="58" t="e">
        <f t="array" ref="AP1718">STDEVP(IF($AL$4:$AL$2012=AN1718,$AM$4:$AM$2012))</f>
        <v>#DIV/0!</v>
      </c>
      <c r="AQ1718" s="59" t="e">
        <f t="shared" si="554"/>
        <v>#DIV/0!</v>
      </c>
    </row>
    <row r="1719" spans="8:43" x14ac:dyDescent="0.2">
      <c r="H1719" s="63">
        <v>119.9</v>
      </c>
      <c r="I1719" s="64">
        <f t="shared" si="550"/>
        <v>119</v>
      </c>
      <c r="J1719" s="65" t="e">
        <f>VLOOKUP(H1719,FWD!$G$4:$I$128,4,FALSE)</f>
        <v>#N/A</v>
      </c>
      <c r="K1719" s="64" t="str">
        <f t="shared" si="555"/>
        <v/>
      </c>
      <c r="L1719" s="64" t="str">
        <f t="shared" si="556"/>
        <v/>
      </c>
      <c r="M1719" s="64" t="e">
        <f t="array" ref="M1719">STDEVP(IF($I$4:$I$2051=K1719,$J$4:$J$2051))</f>
        <v>#DIV/0!</v>
      </c>
      <c r="N1719" s="78" t="e">
        <f t="shared" si="551"/>
        <v>#DIV/0!</v>
      </c>
      <c r="O1719" s="38"/>
      <c r="P1719" s="38"/>
      <c r="Q1719" s="38"/>
      <c r="R1719" s="38"/>
      <c r="S1719" s="38"/>
      <c r="T1719" s="38"/>
      <c r="U1719" s="38"/>
      <c r="V1719" s="38"/>
      <c r="W1719" s="38"/>
      <c r="X1719" s="38"/>
      <c r="AK1719" s="47">
        <v>59.32</v>
      </c>
      <c r="AL1719" s="48">
        <f t="shared" si="552"/>
        <v>59</v>
      </c>
      <c r="AM1719" s="49" t="e">
        <f>VLOOKUP(AK1719,FWD!#REF!,4,FALSE)</f>
        <v>#REF!</v>
      </c>
      <c r="AN1719" s="58" t="str">
        <f t="shared" si="553"/>
        <v/>
      </c>
      <c r="AO1719" s="58" t="str">
        <f t="shared" si="557"/>
        <v/>
      </c>
      <c r="AP1719" s="58" t="e">
        <f t="array" ref="AP1719">STDEVP(IF($AL$4:$AL$2012=AN1719,$AM$4:$AM$2012))</f>
        <v>#DIV/0!</v>
      </c>
      <c r="AQ1719" s="59" t="e">
        <f t="shared" si="554"/>
        <v>#DIV/0!</v>
      </c>
    </row>
    <row r="1720" spans="8:43" x14ac:dyDescent="0.2">
      <c r="H1720" s="63">
        <v>119.94</v>
      </c>
      <c r="I1720" s="64">
        <f t="shared" si="550"/>
        <v>119</v>
      </c>
      <c r="J1720" s="65" t="e">
        <f>VLOOKUP(H1720,FWD!$G$4:$I$128,4,FALSE)</f>
        <v>#N/A</v>
      </c>
      <c r="K1720" s="64" t="str">
        <f t="shared" si="555"/>
        <v/>
      </c>
      <c r="L1720" s="64" t="str">
        <f t="shared" si="556"/>
        <v/>
      </c>
      <c r="M1720" s="64" t="e">
        <f t="array" ref="M1720">STDEVP(IF($I$4:$I$2051=K1720,$J$4:$J$2051))</f>
        <v>#DIV/0!</v>
      </c>
      <c r="N1720" s="78" t="e">
        <f t="shared" si="551"/>
        <v>#DIV/0!</v>
      </c>
      <c r="O1720" s="38"/>
      <c r="P1720" s="38"/>
      <c r="Q1720" s="38"/>
      <c r="R1720" s="38"/>
      <c r="S1720" s="38"/>
      <c r="T1720" s="38"/>
      <c r="U1720" s="38"/>
      <c r="V1720" s="38"/>
      <c r="W1720" s="38"/>
      <c r="X1720" s="38"/>
      <c r="AK1720" s="47">
        <v>59.28</v>
      </c>
      <c r="AL1720" s="48">
        <f t="shared" si="552"/>
        <v>59</v>
      </c>
      <c r="AM1720" s="49" t="e">
        <f>VLOOKUP(AK1720,FWD!#REF!,4,FALSE)</f>
        <v>#REF!</v>
      </c>
      <c r="AN1720" s="58" t="str">
        <f t="shared" si="553"/>
        <v/>
      </c>
      <c r="AO1720" s="58" t="str">
        <f t="shared" si="557"/>
        <v/>
      </c>
      <c r="AP1720" s="58" t="e">
        <f t="array" ref="AP1720">STDEVP(IF($AL$4:$AL$2012=AN1720,$AM$4:$AM$2012))</f>
        <v>#DIV/0!</v>
      </c>
      <c r="AQ1720" s="59" t="e">
        <f t="shared" si="554"/>
        <v>#DIV/0!</v>
      </c>
    </row>
    <row r="1721" spans="8:43" x14ac:dyDescent="0.2">
      <c r="H1721" s="63">
        <v>119.98</v>
      </c>
      <c r="I1721" s="64">
        <f t="shared" si="550"/>
        <v>119</v>
      </c>
      <c r="J1721" s="65" t="e">
        <f>VLOOKUP(H1721,FWD!$G$4:$I$128,4,FALSE)</f>
        <v>#N/A</v>
      </c>
      <c r="K1721" s="64">
        <f t="shared" si="555"/>
        <v>119</v>
      </c>
      <c r="L1721" s="64" t="e">
        <f t="shared" si="556"/>
        <v>#N/A</v>
      </c>
      <c r="M1721" s="64" t="e">
        <f t="array" ref="M1721">STDEVP(IF($I$4:$I$2051=K1721,$J$4:$J$2051))</f>
        <v>#N/A</v>
      </c>
      <c r="N1721" s="78" t="e">
        <f t="shared" si="551"/>
        <v>#N/A</v>
      </c>
      <c r="O1721" s="38"/>
      <c r="P1721" s="38"/>
      <c r="Q1721" s="38"/>
      <c r="R1721" s="38"/>
      <c r="S1721" s="38"/>
      <c r="T1721" s="38"/>
      <c r="U1721" s="38"/>
      <c r="V1721" s="38"/>
      <c r="W1721" s="38"/>
      <c r="X1721" s="38"/>
      <c r="AK1721" s="47">
        <v>59.24</v>
      </c>
      <c r="AL1721" s="48">
        <f t="shared" si="552"/>
        <v>59</v>
      </c>
      <c r="AM1721" s="49" t="e">
        <f>VLOOKUP(AK1721,FWD!#REF!,4,FALSE)</f>
        <v>#REF!</v>
      </c>
      <c r="AN1721" s="58" t="str">
        <f t="shared" si="553"/>
        <v/>
      </c>
      <c r="AO1721" s="58" t="str">
        <f t="shared" si="557"/>
        <v/>
      </c>
      <c r="AP1721" s="58" t="e">
        <f t="array" ref="AP1721">STDEVP(IF($AL$4:$AL$2012=AN1721,$AM$4:$AM$2012))</f>
        <v>#DIV/0!</v>
      </c>
      <c r="AQ1721" s="59" t="e">
        <f t="shared" si="554"/>
        <v>#DIV/0!</v>
      </c>
    </row>
    <row r="1722" spans="8:43" x14ac:dyDescent="0.2">
      <c r="H1722" s="63">
        <v>120</v>
      </c>
      <c r="I1722" s="64">
        <f t="shared" si="550"/>
        <v>120</v>
      </c>
      <c r="J1722" s="65" t="e">
        <f>VLOOKUP(H1722,FWD!$G$4:$I$128,4,FALSE)</f>
        <v>#N/A</v>
      </c>
      <c r="K1722" s="64" t="str">
        <f t="shared" si="555"/>
        <v/>
      </c>
      <c r="L1722" s="64" t="str">
        <f t="shared" si="556"/>
        <v/>
      </c>
      <c r="M1722" s="64" t="e">
        <f t="array" ref="M1722">STDEVP(IF($I$4:$I$2051=K1722,$J$4:$J$2051))</f>
        <v>#DIV/0!</v>
      </c>
      <c r="N1722" s="78" t="e">
        <f t="shared" si="551"/>
        <v>#DIV/0!</v>
      </c>
      <c r="O1722" s="38"/>
      <c r="P1722" s="38"/>
      <c r="Q1722" s="38"/>
      <c r="R1722" s="38"/>
      <c r="S1722" s="38"/>
      <c r="T1722" s="38"/>
      <c r="U1722" s="38"/>
      <c r="V1722" s="38"/>
      <c r="W1722" s="38"/>
      <c r="X1722" s="38"/>
      <c r="AK1722" s="47">
        <v>59.2</v>
      </c>
      <c r="AL1722" s="48">
        <f t="shared" si="552"/>
        <v>59</v>
      </c>
      <c r="AM1722" s="49" t="e">
        <f>VLOOKUP(AK1722,FWD!#REF!,4,FALSE)</f>
        <v>#REF!</v>
      </c>
      <c r="AN1722" s="58" t="str">
        <f t="shared" si="553"/>
        <v/>
      </c>
      <c r="AO1722" s="58" t="str">
        <f t="shared" si="557"/>
        <v/>
      </c>
      <c r="AP1722" s="58" t="e">
        <f t="array" ref="AP1722">STDEVP(IF($AL$4:$AL$2012=AN1722,$AM$4:$AM$2012))</f>
        <v>#DIV/0!</v>
      </c>
      <c r="AQ1722" s="59" t="e">
        <f t="shared" si="554"/>
        <v>#DIV/0!</v>
      </c>
    </row>
    <row r="1723" spans="8:43" x14ac:dyDescent="0.2">
      <c r="H1723" s="63">
        <v>120.04</v>
      </c>
      <c r="I1723" s="64">
        <f t="shared" si="550"/>
        <v>120</v>
      </c>
      <c r="J1723" s="65" t="e">
        <f>VLOOKUP(H1723,FWD!$G$4:$I$128,4,FALSE)</f>
        <v>#N/A</v>
      </c>
      <c r="K1723" s="64" t="str">
        <f t="shared" si="555"/>
        <v/>
      </c>
      <c r="L1723" s="64" t="str">
        <f t="shared" si="556"/>
        <v/>
      </c>
      <c r="M1723" s="64" t="e">
        <f t="array" ref="M1723">STDEVP(IF($I$4:$I$2051=K1723,$J$4:$J$2051))</f>
        <v>#DIV/0!</v>
      </c>
      <c r="N1723" s="78" t="e">
        <f t="shared" si="551"/>
        <v>#DIV/0!</v>
      </c>
      <c r="O1723" s="38"/>
      <c r="P1723" s="38"/>
      <c r="Q1723" s="38"/>
      <c r="R1723" s="38"/>
      <c r="S1723" s="38"/>
      <c r="T1723" s="38"/>
      <c r="U1723" s="38"/>
      <c r="V1723" s="38"/>
      <c r="W1723" s="38"/>
      <c r="X1723" s="38"/>
      <c r="AK1723" s="47">
        <v>59.16</v>
      </c>
      <c r="AL1723" s="48">
        <f t="shared" si="552"/>
        <v>59</v>
      </c>
      <c r="AM1723" s="49" t="e">
        <f>VLOOKUP(AK1723,FWD!#REF!,4,FALSE)</f>
        <v>#REF!</v>
      </c>
      <c r="AN1723" s="58" t="str">
        <f t="shared" si="553"/>
        <v/>
      </c>
      <c r="AO1723" s="58" t="str">
        <f t="shared" si="557"/>
        <v/>
      </c>
      <c r="AP1723" s="58" t="e">
        <f t="array" ref="AP1723">STDEVP(IF($AL$4:$AL$2012=AN1723,$AM$4:$AM$2012))</f>
        <v>#DIV/0!</v>
      </c>
      <c r="AQ1723" s="59" t="e">
        <f t="shared" si="554"/>
        <v>#DIV/0!</v>
      </c>
    </row>
    <row r="1724" spans="8:43" x14ac:dyDescent="0.2">
      <c r="H1724" s="63">
        <v>120.08</v>
      </c>
      <c r="I1724" s="64">
        <f t="shared" si="550"/>
        <v>120</v>
      </c>
      <c r="J1724" s="65" t="e">
        <f>VLOOKUP(H1724,FWD!$G$4:$I$128,4,FALSE)</f>
        <v>#N/A</v>
      </c>
      <c r="K1724" s="64" t="str">
        <f t="shared" si="555"/>
        <v/>
      </c>
      <c r="L1724" s="64" t="str">
        <f t="shared" si="556"/>
        <v/>
      </c>
      <c r="M1724" s="64" t="e">
        <f t="array" ref="M1724">STDEVP(IF($I$4:$I$2051=K1724,$J$4:$J$2051))</f>
        <v>#DIV/0!</v>
      </c>
      <c r="N1724" s="78" t="e">
        <f t="shared" si="551"/>
        <v>#DIV/0!</v>
      </c>
      <c r="O1724" s="38"/>
      <c r="P1724" s="38"/>
      <c r="Q1724" s="38"/>
      <c r="R1724" s="38"/>
      <c r="S1724" s="38"/>
      <c r="T1724" s="38"/>
      <c r="U1724" s="38"/>
      <c r="V1724" s="38"/>
      <c r="W1724" s="38"/>
      <c r="X1724" s="38"/>
      <c r="AK1724" s="47">
        <v>59.12</v>
      </c>
      <c r="AL1724" s="48">
        <f t="shared" si="552"/>
        <v>59</v>
      </c>
      <c r="AM1724" s="49" t="e">
        <f>VLOOKUP(AK1724,FWD!#REF!,4,FALSE)</f>
        <v>#REF!</v>
      </c>
      <c r="AN1724" s="58" t="str">
        <f t="shared" si="553"/>
        <v/>
      </c>
      <c r="AO1724" s="58" t="str">
        <f t="shared" si="557"/>
        <v/>
      </c>
      <c r="AP1724" s="58" t="e">
        <f t="array" ref="AP1724">STDEVP(IF($AL$4:$AL$2012=AN1724,$AM$4:$AM$2012))</f>
        <v>#DIV/0!</v>
      </c>
      <c r="AQ1724" s="59" t="e">
        <f t="shared" si="554"/>
        <v>#DIV/0!</v>
      </c>
    </row>
    <row r="1725" spans="8:43" x14ac:dyDescent="0.2">
      <c r="H1725" s="63">
        <v>120.12</v>
      </c>
      <c r="I1725" s="64">
        <f t="shared" si="550"/>
        <v>120</v>
      </c>
      <c r="J1725" s="65" t="e">
        <f>VLOOKUP(H1725,FWD!$G$4:$I$128,4,FALSE)</f>
        <v>#N/A</v>
      </c>
      <c r="K1725" s="64" t="str">
        <f t="shared" si="555"/>
        <v/>
      </c>
      <c r="L1725" s="64" t="str">
        <f t="shared" si="556"/>
        <v/>
      </c>
      <c r="M1725" s="64" t="e">
        <f t="array" ref="M1725">STDEVP(IF($I$4:$I$2051=K1725,$J$4:$J$2051))</f>
        <v>#DIV/0!</v>
      </c>
      <c r="N1725" s="78" t="e">
        <f t="shared" si="551"/>
        <v>#DIV/0!</v>
      </c>
      <c r="O1725" s="38"/>
      <c r="P1725" s="38"/>
      <c r="Q1725" s="38"/>
      <c r="R1725" s="38"/>
      <c r="S1725" s="38"/>
      <c r="T1725" s="38"/>
      <c r="U1725" s="38"/>
      <c r="V1725" s="38"/>
      <c r="W1725" s="38"/>
      <c r="X1725" s="38"/>
      <c r="AK1725" s="47">
        <v>59.08</v>
      </c>
      <c r="AL1725" s="48">
        <f t="shared" si="552"/>
        <v>59</v>
      </c>
      <c r="AM1725" s="49" t="e">
        <f>VLOOKUP(AK1725,FWD!#REF!,4,FALSE)</f>
        <v>#REF!</v>
      </c>
      <c r="AN1725" s="58" t="str">
        <f t="shared" si="553"/>
        <v/>
      </c>
      <c r="AO1725" s="58" t="str">
        <f t="shared" si="557"/>
        <v/>
      </c>
      <c r="AP1725" s="58" t="e">
        <f t="array" ref="AP1725">STDEVP(IF($AL$4:$AL$2012=AN1725,$AM$4:$AM$2012))</f>
        <v>#DIV/0!</v>
      </c>
      <c r="AQ1725" s="59" t="e">
        <f t="shared" si="554"/>
        <v>#DIV/0!</v>
      </c>
    </row>
    <row r="1726" spans="8:43" x14ac:dyDescent="0.2">
      <c r="H1726" s="63">
        <v>120.16</v>
      </c>
      <c r="I1726" s="64">
        <f t="shared" si="550"/>
        <v>120</v>
      </c>
      <c r="J1726" s="65" t="e">
        <f>VLOOKUP(H1726,FWD!$G$4:$I$128,4,FALSE)</f>
        <v>#N/A</v>
      </c>
      <c r="K1726" s="64" t="str">
        <f t="shared" si="555"/>
        <v/>
      </c>
      <c r="L1726" s="64" t="str">
        <f t="shared" si="556"/>
        <v/>
      </c>
      <c r="M1726" s="64" t="e">
        <f t="array" ref="M1726">STDEVP(IF($I$4:$I$2051=K1726,$J$4:$J$2051))</f>
        <v>#DIV/0!</v>
      </c>
      <c r="N1726" s="78" t="e">
        <f t="shared" si="551"/>
        <v>#DIV/0!</v>
      </c>
      <c r="O1726" s="38"/>
      <c r="P1726" s="38"/>
      <c r="Q1726" s="38"/>
      <c r="R1726" s="38"/>
      <c r="S1726" s="38"/>
      <c r="T1726" s="38"/>
      <c r="U1726" s="38"/>
      <c r="V1726" s="38"/>
      <c r="W1726" s="38"/>
      <c r="X1726" s="38"/>
      <c r="AK1726" s="47">
        <v>59.04</v>
      </c>
      <c r="AL1726" s="48">
        <f t="shared" si="552"/>
        <v>59</v>
      </c>
      <c r="AM1726" s="49" t="e">
        <f>VLOOKUP(AK1726,FWD!#REF!,4,FALSE)</f>
        <v>#REF!</v>
      </c>
      <c r="AN1726" s="58" t="str">
        <f t="shared" si="553"/>
        <v/>
      </c>
      <c r="AO1726" s="58" t="str">
        <f t="shared" si="557"/>
        <v/>
      </c>
      <c r="AP1726" s="58" t="e">
        <f t="array" ref="AP1726">STDEVP(IF($AL$4:$AL$2012=AN1726,$AM$4:$AM$2012))</f>
        <v>#DIV/0!</v>
      </c>
      <c r="AQ1726" s="59" t="e">
        <f t="shared" si="554"/>
        <v>#DIV/0!</v>
      </c>
    </row>
    <row r="1727" spans="8:43" x14ac:dyDescent="0.2">
      <c r="H1727" s="63">
        <v>120.2</v>
      </c>
      <c r="I1727" s="64">
        <f t="shared" si="550"/>
        <v>120</v>
      </c>
      <c r="J1727" s="65" t="e">
        <f>VLOOKUP(H1727,FWD!$G$4:$I$128,4,FALSE)</f>
        <v>#N/A</v>
      </c>
      <c r="K1727" s="64" t="str">
        <f t="shared" si="555"/>
        <v/>
      </c>
      <c r="L1727" s="64" t="str">
        <f t="shared" si="556"/>
        <v/>
      </c>
      <c r="M1727" s="64" t="e">
        <f t="array" ref="M1727">STDEVP(IF($I$4:$I$2051=K1727,$J$4:$J$2051))</f>
        <v>#DIV/0!</v>
      </c>
      <c r="N1727" s="78" t="e">
        <f t="shared" si="551"/>
        <v>#DIV/0!</v>
      </c>
      <c r="O1727" s="38"/>
      <c r="P1727" s="38"/>
      <c r="Q1727" s="38"/>
      <c r="R1727" s="38"/>
      <c r="S1727" s="38"/>
      <c r="T1727" s="38"/>
      <c r="U1727" s="38"/>
      <c r="V1727" s="38"/>
      <c r="W1727" s="38"/>
      <c r="X1727" s="38"/>
      <c r="AK1727" s="47">
        <v>59</v>
      </c>
      <c r="AL1727" s="48">
        <f t="shared" si="552"/>
        <v>59</v>
      </c>
      <c r="AM1727" s="49" t="e">
        <f>VLOOKUP(AK1727,FWD!#REF!,4,FALSE)</f>
        <v>#REF!</v>
      </c>
      <c r="AN1727" s="58">
        <f t="shared" si="553"/>
        <v>59</v>
      </c>
      <c r="AO1727" s="58" t="e">
        <f t="shared" si="557"/>
        <v>#REF!</v>
      </c>
      <c r="AP1727" s="58" t="e">
        <f t="array" ref="AP1727">STDEVP(IF($AL$4:$AL$2012=AN1727,$AM$4:$AM$2012))</f>
        <v>#REF!</v>
      </c>
      <c r="AQ1727" s="59" t="e">
        <f t="shared" si="554"/>
        <v>#REF!</v>
      </c>
    </row>
    <row r="1728" spans="8:43" x14ac:dyDescent="0.2">
      <c r="H1728" s="63">
        <v>120.24</v>
      </c>
      <c r="I1728" s="64">
        <f t="shared" si="550"/>
        <v>120</v>
      </c>
      <c r="J1728" s="65" t="e">
        <f>VLOOKUP(H1728,FWD!$G$4:$I$128,4,FALSE)</f>
        <v>#N/A</v>
      </c>
      <c r="K1728" s="64" t="str">
        <f t="shared" si="555"/>
        <v/>
      </c>
      <c r="L1728" s="64" t="str">
        <f t="shared" si="556"/>
        <v/>
      </c>
      <c r="M1728" s="64" t="e">
        <f t="array" ref="M1728">STDEVP(IF($I$4:$I$2051=K1728,$J$4:$J$2051))</f>
        <v>#DIV/0!</v>
      </c>
      <c r="N1728" s="78" t="e">
        <f t="shared" si="551"/>
        <v>#DIV/0!</v>
      </c>
      <c r="O1728" s="38"/>
      <c r="P1728" s="38"/>
      <c r="Q1728" s="38"/>
      <c r="R1728" s="38"/>
      <c r="S1728" s="38"/>
      <c r="T1728" s="38"/>
      <c r="U1728" s="38"/>
      <c r="V1728" s="38"/>
      <c r="W1728" s="38"/>
      <c r="X1728" s="38"/>
      <c r="AK1728" s="47">
        <v>58.96</v>
      </c>
      <c r="AL1728" s="48">
        <f t="shared" si="552"/>
        <v>58</v>
      </c>
      <c r="AM1728" s="49" t="e">
        <f>VLOOKUP(AK1728,FWD!#REF!,4,FALSE)</f>
        <v>#REF!</v>
      </c>
      <c r="AN1728" s="58" t="str">
        <f t="shared" si="553"/>
        <v/>
      </c>
      <c r="AO1728" s="58" t="str">
        <f t="shared" si="557"/>
        <v/>
      </c>
      <c r="AP1728" s="58" t="e">
        <f t="array" ref="AP1728">STDEVP(IF($AL$4:$AL$2012=AN1728,$AM$4:$AM$2012))</f>
        <v>#DIV/0!</v>
      </c>
      <c r="AQ1728" s="59" t="e">
        <f t="shared" si="554"/>
        <v>#DIV/0!</v>
      </c>
    </row>
    <row r="1729" spans="8:43" x14ac:dyDescent="0.2">
      <c r="H1729" s="63">
        <v>120.28</v>
      </c>
      <c r="I1729" s="64">
        <f t="shared" si="550"/>
        <v>120</v>
      </c>
      <c r="J1729" s="65" t="e">
        <f>VLOOKUP(H1729,FWD!$G$4:$I$128,4,FALSE)</f>
        <v>#N/A</v>
      </c>
      <c r="K1729" s="64" t="str">
        <f t="shared" si="555"/>
        <v/>
      </c>
      <c r="L1729" s="64" t="str">
        <f t="shared" si="556"/>
        <v/>
      </c>
      <c r="M1729" s="64" t="e">
        <f t="array" ref="M1729">STDEVP(IF($I$4:$I$2051=K1729,$J$4:$J$2051))</f>
        <v>#DIV/0!</v>
      </c>
      <c r="N1729" s="78" t="e">
        <f t="shared" si="551"/>
        <v>#DIV/0!</v>
      </c>
      <c r="O1729" s="38"/>
      <c r="P1729" s="38"/>
      <c r="Q1729" s="38"/>
      <c r="R1729" s="38"/>
      <c r="S1729" s="38"/>
      <c r="T1729" s="38"/>
      <c r="U1729" s="38"/>
      <c r="V1729" s="38"/>
      <c r="W1729" s="38"/>
      <c r="X1729" s="38"/>
      <c r="AK1729" s="47">
        <v>58.92</v>
      </c>
      <c r="AL1729" s="48">
        <f t="shared" si="552"/>
        <v>58</v>
      </c>
      <c r="AM1729" s="49" t="e">
        <f>VLOOKUP(AK1729,FWD!#REF!,4,FALSE)</f>
        <v>#REF!</v>
      </c>
      <c r="AN1729" s="58" t="str">
        <f t="shared" si="553"/>
        <v/>
      </c>
      <c r="AO1729" s="58" t="str">
        <f t="shared" si="557"/>
        <v/>
      </c>
      <c r="AP1729" s="58" t="e">
        <f t="array" ref="AP1729">STDEVP(IF($AL$4:$AL$2012=AN1729,$AM$4:$AM$2012))</f>
        <v>#DIV/0!</v>
      </c>
      <c r="AQ1729" s="59" t="e">
        <f t="shared" si="554"/>
        <v>#DIV/0!</v>
      </c>
    </row>
    <row r="1730" spans="8:43" x14ac:dyDescent="0.2">
      <c r="H1730" s="63">
        <v>120.32</v>
      </c>
      <c r="I1730" s="64">
        <f t="shared" si="550"/>
        <v>120</v>
      </c>
      <c r="J1730" s="65" t="e">
        <f>VLOOKUP(H1730,FWD!$G$4:$I$128,4,FALSE)</f>
        <v>#N/A</v>
      </c>
      <c r="K1730" s="64" t="str">
        <f t="shared" si="555"/>
        <v/>
      </c>
      <c r="L1730" s="64" t="str">
        <f t="shared" si="556"/>
        <v/>
      </c>
      <c r="M1730" s="64" t="e">
        <f t="array" ref="M1730">STDEVP(IF($I$4:$I$2051=K1730,$J$4:$J$2051))</f>
        <v>#DIV/0!</v>
      </c>
      <c r="N1730" s="78" t="e">
        <f t="shared" si="551"/>
        <v>#DIV/0!</v>
      </c>
      <c r="O1730" s="38"/>
      <c r="P1730" s="38"/>
      <c r="Q1730" s="38"/>
      <c r="R1730" s="38"/>
      <c r="S1730" s="38"/>
      <c r="T1730" s="38"/>
      <c r="U1730" s="38"/>
      <c r="V1730" s="38"/>
      <c r="W1730" s="38"/>
      <c r="X1730" s="38"/>
      <c r="AK1730" s="47">
        <v>58.88</v>
      </c>
      <c r="AL1730" s="48">
        <f t="shared" si="552"/>
        <v>58</v>
      </c>
      <c r="AM1730" s="49" t="e">
        <f>VLOOKUP(AK1730,FWD!#REF!,4,FALSE)</f>
        <v>#REF!</v>
      </c>
      <c r="AN1730" s="58" t="str">
        <f t="shared" si="553"/>
        <v/>
      </c>
      <c r="AO1730" s="58" t="str">
        <f t="shared" si="557"/>
        <v/>
      </c>
      <c r="AP1730" s="58" t="e">
        <f t="array" ref="AP1730">STDEVP(IF($AL$4:$AL$2012=AN1730,$AM$4:$AM$2012))</f>
        <v>#DIV/0!</v>
      </c>
      <c r="AQ1730" s="59" t="e">
        <f t="shared" si="554"/>
        <v>#DIV/0!</v>
      </c>
    </row>
    <row r="1731" spans="8:43" x14ac:dyDescent="0.2">
      <c r="H1731" s="63">
        <v>120.36</v>
      </c>
      <c r="I1731" s="64">
        <f t="shared" si="550"/>
        <v>120</v>
      </c>
      <c r="J1731" s="65" t="e">
        <f>VLOOKUP(H1731,FWD!$G$4:$I$128,4,FALSE)</f>
        <v>#N/A</v>
      </c>
      <c r="K1731" s="64" t="str">
        <f t="shared" si="555"/>
        <v/>
      </c>
      <c r="L1731" s="64" t="str">
        <f t="shared" si="556"/>
        <v/>
      </c>
      <c r="M1731" s="64" t="e">
        <f t="array" ref="M1731">STDEVP(IF($I$4:$I$2051=K1731,$J$4:$J$2051))</f>
        <v>#DIV/0!</v>
      </c>
      <c r="N1731" s="78" t="e">
        <f t="shared" si="551"/>
        <v>#DIV/0!</v>
      </c>
      <c r="O1731" s="38"/>
      <c r="P1731" s="38"/>
      <c r="Q1731" s="38"/>
      <c r="R1731" s="38"/>
      <c r="S1731" s="38"/>
      <c r="T1731" s="38"/>
      <c r="U1731" s="38"/>
      <c r="V1731" s="38"/>
      <c r="W1731" s="38"/>
      <c r="X1731" s="38"/>
      <c r="AK1731" s="47">
        <v>58.84</v>
      </c>
      <c r="AL1731" s="48">
        <f t="shared" si="552"/>
        <v>58</v>
      </c>
      <c r="AM1731" s="49" t="e">
        <f>VLOOKUP(AK1731,FWD!#REF!,4,FALSE)</f>
        <v>#REF!</v>
      </c>
      <c r="AN1731" s="58" t="str">
        <f t="shared" si="553"/>
        <v/>
      </c>
      <c r="AO1731" s="58" t="str">
        <f t="shared" si="557"/>
        <v/>
      </c>
      <c r="AP1731" s="58" t="e">
        <f t="array" ref="AP1731">STDEVP(IF($AL$4:$AL$2012=AN1731,$AM$4:$AM$2012))</f>
        <v>#DIV/0!</v>
      </c>
      <c r="AQ1731" s="59" t="e">
        <f t="shared" si="554"/>
        <v>#DIV/0!</v>
      </c>
    </row>
    <row r="1732" spans="8:43" x14ac:dyDescent="0.2">
      <c r="H1732" s="63">
        <v>120.4</v>
      </c>
      <c r="I1732" s="64">
        <f t="shared" ref="I1732:I1795" si="558">TRUNC(H1732,0)</f>
        <v>120</v>
      </c>
      <c r="J1732" s="65" t="e">
        <f>VLOOKUP(H1732,FWD!$G$4:$I$128,4,FALSE)</f>
        <v>#N/A</v>
      </c>
      <c r="K1732" s="64" t="str">
        <f t="shared" si="555"/>
        <v/>
      </c>
      <c r="L1732" s="64" t="str">
        <f t="shared" si="556"/>
        <v/>
      </c>
      <c r="M1732" s="64" t="e">
        <f t="array" ref="M1732">STDEVP(IF($I$4:$I$2051=K1732,$J$4:$J$2051))</f>
        <v>#DIV/0!</v>
      </c>
      <c r="N1732" s="78" t="e">
        <f t="shared" ref="N1732:N1795" si="559">IF(AND(L1732&lt;&gt;"",M1732&lt;&gt;""),L1732+M1732,"")</f>
        <v>#DIV/0!</v>
      </c>
      <c r="O1732" s="38"/>
      <c r="P1732" s="38"/>
      <c r="Q1732" s="38"/>
      <c r="R1732" s="38"/>
      <c r="S1732" s="38"/>
      <c r="T1732" s="38"/>
      <c r="U1732" s="38"/>
      <c r="V1732" s="38"/>
      <c r="W1732" s="38"/>
      <c r="X1732" s="38"/>
      <c r="AK1732" s="47">
        <v>58.8</v>
      </c>
      <c r="AL1732" s="48">
        <f t="shared" ref="AL1732:AL1795" si="560">TRUNC(AK1732,0)</f>
        <v>58</v>
      </c>
      <c r="AM1732" s="49" t="e">
        <f>VLOOKUP(AK1732,FWD!#REF!,4,FALSE)</f>
        <v>#REF!</v>
      </c>
      <c r="AN1732" s="58" t="str">
        <f t="shared" ref="AN1732:AN1795" si="561">IF(AL1732=AL1733,"",AL1732)</f>
        <v/>
      </c>
      <c r="AO1732" s="58" t="str">
        <f t="shared" si="557"/>
        <v/>
      </c>
      <c r="AP1732" s="58" t="e">
        <f t="array" ref="AP1732">STDEVP(IF($AL$4:$AL$2012=AN1732,$AM$4:$AM$2012))</f>
        <v>#DIV/0!</v>
      </c>
      <c r="AQ1732" s="59" t="e">
        <f t="shared" ref="AQ1732:AQ1795" si="562">IF(AND(AO1732&lt;&gt;"",AP1732&lt;&gt;""),AO1732+AP1732,"")</f>
        <v>#DIV/0!</v>
      </c>
    </row>
    <row r="1733" spans="8:43" x14ac:dyDescent="0.2">
      <c r="H1733" s="63">
        <v>120.44</v>
      </c>
      <c r="I1733" s="64">
        <f t="shared" si="558"/>
        <v>120</v>
      </c>
      <c r="J1733" s="65" t="e">
        <f>VLOOKUP(H1733,FWD!$G$4:$I$128,4,FALSE)</f>
        <v>#N/A</v>
      </c>
      <c r="K1733" s="64" t="str">
        <f t="shared" ref="K1733:K1796" si="563">IF(I1733=I1734,"",I1733)</f>
        <v/>
      </c>
      <c r="L1733" s="64" t="str">
        <f t="shared" ref="L1733:L1796" si="564">IF(K1733="","",AVERAGEIF($I$4:$I$2051,K1733,$J$4:$J$2051))</f>
        <v/>
      </c>
      <c r="M1733" s="64" t="e">
        <f t="array" ref="M1733">STDEVP(IF($I$4:$I$2051=K1733,$J$4:$J$2051))</f>
        <v>#DIV/0!</v>
      </c>
      <c r="N1733" s="78" t="e">
        <f t="shared" si="559"/>
        <v>#DIV/0!</v>
      </c>
      <c r="O1733" s="38"/>
      <c r="P1733" s="38"/>
      <c r="Q1733" s="38"/>
      <c r="R1733" s="38"/>
      <c r="S1733" s="38"/>
      <c r="T1733" s="38"/>
      <c r="U1733" s="38"/>
      <c r="V1733" s="38"/>
      <c r="W1733" s="38"/>
      <c r="X1733" s="38"/>
      <c r="AK1733" s="47">
        <v>58.76</v>
      </c>
      <c r="AL1733" s="48">
        <f t="shared" si="560"/>
        <v>58</v>
      </c>
      <c r="AM1733" s="49" t="e">
        <f>VLOOKUP(AK1733,FWD!#REF!,4,FALSE)</f>
        <v>#REF!</v>
      </c>
      <c r="AN1733" s="58" t="str">
        <f t="shared" si="561"/>
        <v/>
      </c>
      <c r="AO1733" s="58" t="str">
        <f t="shared" si="557"/>
        <v/>
      </c>
      <c r="AP1733" s="58" t="e">
        <f t="array" ref="AP1733">STDEVP(IF($AL$4:$AL$2012=AN1733,$AM$4:$AM$2012))</f>
        <v>#DIV/0!</v>
      </c>
      <c r="AQ1733" s="59" t="e">
        <f t="shared" si="562"/>
        <v>#DIV/0!</v>
      </c>
    </row>
    <row r="1734" spans="8:43" x14ac:dyDescent="0.2">
      <c r="H1734" s="63">
        <v>120.48</v>
      </c>
      <c r="I1734" s="64">
        <f t="shared" si="558"/>
        <v>120</v>
      </c>
      <c r="J1734" s="65" t="e">
        <f>VLOOKUP(H1734,FWD!$G$4:$I$128,4,FALSE)</f>
        <v>#N/A</v>
      </c>
      <c r="K1734" s="64" t="str">
        <f t="shared" si="563"/>
        <v/>
      </c>
      <c r="L1734" s="64" t="str">
        <f t="shared" si="564"/>
        <v/>
      </c>
      <c r="M1734" s="64" t="e">
        <f t="array" ref="M1734">STDEVP(IF($I$4:$I$2051=K1734,$J$4:$J$2051))</f>
        <v>#DIV/0!</v>
      </c>
      <c r="N1734" s="78" t="e">
        <f t="shared" si="559"/>
        <v>#DIV/0!</v>
      </c>
      <c r="O1734" s="38"/>
      <c r="P1734" s="38"/>
      <c r="Q1734" s="38"/>
      <c r="R1734" s="38"/>
      <c r="S1734" s="38"/>
      <c r="T1734" s="38"/>
      <c r="U1734" s="38"/>
      <c r="V1734" s="38"/>
      <c r="W1734" s="38"/>
      <c r="X1734" s="38"/>
      <c r="AK1734" s="47">
        <v>58.66</v>
      </c>
      <c r="AL1734" s="48">
        <f t="shared" si="560"/>
        <v>58</v>
      </c>
      <c r="AM1734" s="49" t="e">
        <f>VLOOKUP(AK1734,FWD!#REF!,4,FALSE)</f>
        <v>#REF!</v>
      </c>
      <c r="AN1734" s="58" t="str">
        <f t="shared" si="561"/>
        <v/>
      </c>
      <c r="AO1734" s="58" t="str">
        <f t="shared" si="557"/>
        <v/>
      </c>
      <c r="AP1734" s="58" t="e">
        <f t="array" ref="AP1734">STDEVP(IF($AL$4:$AL$2012=AN1734,$AM$4:$AM$2012))</f>
        <v>#DIV/0!</v>
      </c>
      <c r="AQ1734" s="59" t="e">
        <f t="shared" si="562"/>
        <v>#DIV/0!</v>
      </c>
    </row>
    <row r="1735" spans="8:43" x14ac:dyDescent="0.2">
      <c r="H1735" s="63">
        <v>120.52</v>
      </c>
      <c r="I1735" s="64">
        <f t="shared" si="558"/>
        <v>120</v>
      </c>
      <c r="J1735" s="65" t="e">
        <f>VLOOKUP(H1735,FWD!$G$4:$I$128,4,FALSE)</f>
        <v>#N/A</v>
      </c>
      <c r="K1735" s="64" t="str">
        <f t="shared" si="563"/>
        <v/>
      </c>
      <c r="L1735" s="64" t="str">
        <f t="shared" si="564"/>
        <v/>
      </c>
      <c r="M1735" s="64" t="e">
        <f t="array" ref="M1735">STDEVP(IF($I$4:$I$2051=K1735,$J$4:$J$2051))</f>
        <v>#DIV/0!</v>
      </c>
      <c r="N1735" s="78" t="e">
        <f t="shared" si="559"/>
        <v>#DIV/0!</v>
      </c>
      <c r="O1735" s="38"/>
      <c r="P1735" s="38"/>
      <c r="Q1735" s="38"/>
      <c r="R1735" s="38"/>
      <c r="S1735" s="38"/>
      <c r="T1735" s="38"/>
      <c r="U1735" s="38"/>
      <c r="V1735" s="38"/>
      <c r="W1735" s="38"/>
      <c r="X1735" s="38"/>
      <c r="AK1735" s="47">
        <v>58.62</v>
      </c>
      <c r="AL1735" s="48">
        <f t="shared" si="560"/>
        <v>58</v>
      </c>
      <c r="AM1735" s="49" t="e">
        <f>VLOOKUP(AK1735,FWD!#REF!,4,FALSE)</f>
        <v>#REF!</v>
      </c>
      <c r="AN1735" s="58" t="str">
        <f t="shared" si="561"/>
        <v/>
      </c>
      <c r="AO1735" s="58" t="str">
        <f t="shared" si="557"/>
        <v/>
      </c>
      <c r="AP1735" s="58" t="e">
        <f t="array" ref="AP1735">STDEVP(IF($AL$4:$AL$2012=AN1735,$AM$4:$AM$2012))</f>
        <v>#DIV/0!</v>
      </c>
      <c r="AQ1735" s="59" t="e">
        <f t="shared" si="562"/>
        <v>#DIV/0!</v>
      </c>
    </row>
    <row r="1736" spans="8:43" x14ac:dyDescent="0.2">
      <c r="H1736" s="63">
        <v>120.56</v>
      </c>
      <c r="I1736" s="64">
        <f t="shared" si="558"/>
        <v>120</v>
      </c>
      <c r="J1736" s="65" t="e">
        <f>VLOOKUP(H1736,FWD!$G$4:$I$128,4,FALSE)</f>
        <v>#N/A</v>
      </c>
      <c r="K1736" s="64" t="str">
        <f t="shared" si="563"/>
        <v/>
      </c>
      <c r="L1736" s="64" t="str">
        <f t="shared" si="564"/>
        <v/>
      </c>
      <c r="M1736" s="64" t="e">
        <f t="array" ref="M1736">STDEVP(IF($I$4:$I$2051=K1736,$J$4:$J$2051))</f>
        <v>#DIV/0!</v>
      </c>
      <c r="N1736" s="78" t="e">
        <f t="shared" si="559"/>
        <v>#DIV/0!</v>
      </c>
      <c r="O1736" s="38"/>
      <c r="P1736" s="38"/>
      <c r="Q1736" s="38"/>
      <c r="R1736" s="38"/>
      <c r="S1736" s="38"/>
      <c r="T1736" s="38"/>
      <c r="U1736" s="38"/>
      <c r="V1736" s="38"/>
      <c r="W1736" s="38"/>
      <c r="X1736" s="38"/>
      <c r="AK1736" s="47">
        <v>58.58</v>
      </c>
      <c r="AL1736" s="48">
        <f t="shared" si="560"/>
        <v>58</v>
      </c>
      <c r="AM1736" s="49" t="e">
        <f>VLOOKUP(AK1736,FWD!#REF!,4,FALSE)</f>
        <v>#REF!</v>
      </c>
      <c r="AN1736" s="58" t="str">
        <f t="shared" si="561"/>
        <v/>
      </c>
      <c r="AO1736" s="58" t="str">
        <f t="shared" si="557"/>
        <v/>
      </c>
      <c r="AP1736" s="58" t="e">
        <f t="array" ref="AP1736">STDEVP(IF($AL$4:$AL$2012=AN1736,$AM$4:$AM$2012))</f>
        <v>#DIV/0!</v>
      </c>
      <c r="AQ1736" s="59" t="e">
        <f t="shared" si="562"/>
        <v>#DIV/0!</v>
      </c>
    </row>
    <row r="1737" spans="8:43" x14ac:dyDescent="0.2">
      <c r="H1737" s="63">
        <v>120.6</v>
      </c>
      <c r="I1737" s="64">
        <f t="shared" si="558"/>
        <v>120</v>
      </c>
      <c r="J1737" s="65" t="e">
        <f>VLOOKUP(H1737,FWD!$G$4:$I$128,4,FALSE)</f>
        <v>#N/A</v>
      </c>
      <c r="K1737" s="64" t="str">
        <f t="shared" si="563"/>
        <v/>
      </c>
      <c r="L1737" s="64" t="str">
        <f t="shared" si="564"/>
        <v/>
      </c>
      <c r="M1737" s="64" t="e">
        <f t="array" ref="M1737">STDEVP(IF($I$4:$I$2051=K1737,$J$4:$J$2051))</f>
        <v>#DIV/0!</v>
      </c>
      <c r="N1737" s="78" t="e">
        <f t="shared" si="559"/>
        <v>#DIV/0!</v>
      </c>
      <c r="O1737" s="38"/>
      <c r="P1737" s="38"/>
      <c r="Q1737" s="38"/>
      <c r="R1737" s="38"/>
      <c r="S1737" s="38"/>
      <c r="T1737" s="38"/>
      <c r="U1737" s="38"/>
      <c r="V1737" s="38"/>
      <c r="W1737" s="38"/>
      <c r="X1737" s="38"/>
      <c r="AK1737" s="47">
        <v>58.54</v>
      </c>
      <c r="AL1737" s="48">
        <f t="shared" si="560"/>
        <v>58</v>
      </c>
      <c r="AM1737" s="49" t="e">
        <f>VLOOKUP(AK1737,FWD!#REF!,4,FALSE)</f>
        <v>#REF!</v>
      </c>
      <c r="AN1737" s="58" t="str">
        <f t="shared" si="561"/>
        <v/>
      </c>
      <c r="AO1737" s="58" t="str">
        <f t="shared" si="557"/>
        <v/>
      </c>
      <c r="AP1737" s="58" t="e">
        <f t="array" ref="AP1737">STDEVP(IF($AL$4:$AL$2012=AN1737,$AM$4:$AM$2012))</f>
        <v>#DIV/0!</v>
      </c>
      <c r="AQ1737" s="59" t="e">
        <f t="shared" si="562"/>
        <v>#DIV/0!</v>
      </c>
    </row>
    <row r="1738" spans="8:43" x14ac:dyDescent="0.2">
      <c r="H1738" s="63">
        <v>120.64</v>
      </c>
      <c r="I1738" s="64">
        <f t="shared" si="558"/>
        <v>120</v>
      </c>
      <c r="J1738" s="65" t="e">
        <f>VLOOKUP(H1738,FWD!$G$4:$I$128,4,FALSE)</f>
        <v>#N/A</v>
      </c>
      <c r="K1738" s="64" t="str">
        <f t="shared" si="563"/>
        <v/>
      </c>
      <c r="L1738" s="64" t="str">
        <f t="shared" si="564"/>
        <v/>
      </c>
      <c r="M1738" s="64" t="e">
        <f t="array" ref="M1738">STDEVP(IF($I$4:$I$2051=K1738,$J$4:$J$2051))</f>
        <v>#DIV/0!</v>
      </c>
      <c r="N1738" s="78" t="e">
        <f t="shared" si="559"/>
        <v>#DIV/0!</v>
      </c>
      <c r="O1738" s="38"/>
      <c r="P1738" s="38"/>
      <c r="Q1738" s="38"/>
      <c r="R1738" s="38"/>
      <c r="S1738" s="38"/>
      <c r="T1738" s="38"/>
      <c r="U1738" s="38"/>
      <c r="V1738" s="38"/>
      <c r="W1738" s="38"/>
      <c r="X1738" s="38"/>
      <c r="AK1738" s="47">
        <v>58.5</v>
      </c>
      <c r="AL1738" s="48">
        <f t="shared" si="560"/>
        <v>58</v>
      </c>
      <c r="AM1738" s="49" t="e">
        <f>VLOOKUP(AK1738,FWD!#REF!,4,FALSE)</f>
        <v>#REF!</v>
      </c>
      <c r="AN1738" s="58" t="str">
        <f t="shared" si="561"/>
        <v/>
      </c>
      <c r="AO1738" s="58" t="str">
        <f t="shared" si="557"/>
        <v/>
      </c>
      <c r="AP1738" s="58" t="e">
        <f t="array" ref="AP1738">STDEVP(IF($AL$4:$AL$2012=AN1738,$AM$4:$AM$2012))</f>
        <v>#DIV/0!</v>
      </c>
      <c r="AQ1738" s="59" t="e">
        <f t="shared" si="562"/>
        <v>#DIV/0!</v>
      </c>
    </row>
    <row r="1739" spans="8:43" x14ac:dyDescent="0.2">
      <c r="H1739" s="63">
        <v>120.68</v>
      </c>
      <c r="I1739" s="64">
        <f t="shared" si="558"/>
        <v>120</v>
      </c>
      <c r="J1739" s="65" t="e">
        <f>VLOOKUP(H1739,FWD!$G$4:$I$128,4,FALSE)</f>
        <v>#N/A</v>
      </c>
      <c r="K1739" s="64" t="str">
        <f t="shared" si="563"/>
        <v/>
      </c>
      <c r="L1739" s="64" t="str">
        <f t="shared" si="564"/>
        <v/>
      </c>
      <c r="M1739" s="64" t="e">
        <f t="array" ref="M1739">STDEVP(IF($I$4:$I$2051=K1739,$J$4:$J$2051))</f>
        <v>#DIV/0!</v>
      </c>
      <c r="N1739" s="78" t="e">
        <f t="shared" si="559"/>
        <v>#DIV/0!</v>
      </c>
      <c r="O1739" s="38"/>
      <c r="P1739" s="38"/>
      <c r="Q1739" s="38"/>
      <c r="R1739" s="38"/>
      <c r="S1739" s="38"/>
      <c r="T1739" s="38"/>
      <c r="U1739" s="38"/>
      <c r="V1739" s="38"/>
      <c r="W1739" s="38"/>
      <c r="X1739" s="38"/>
      <c r="AK1739" s="47">
        <v>58.46</v>
      </c>
      <c r="AL1739" s="48">
        <f t="shared" si="560"/>
        <v>58</v>
      </c>
      <c r="AM1739" s="49" t="e">
        <f>VLOOKUP(AK1739,FWD!#REF!,4,FALSE)</f>
        <v>#REF!</v>
      </c>
      <c r="AN1739" s="58" t="str">
        <f t="shared" si="561"/>
        <v/>
      </c>
      <c r="AO1739" s="58" t="str">
        <f t="shared" si="557"/>
        <v/>
      </c>
      <c r="AP1739" s="58" t="e">
        <f t="array" ref="AP1739">STDEVP(IF($AL$4:$AL$2012=AN1739,$AM$4:$AM$2012))</f>
        <v>#DIV/0!</v>
      </c>
      <c r="AQ1739" s="59" t="e">
        <f t="shared" si="562"/>
        <v>#DIV/0!</v>
      </c>
    </row>
    <row r="1740" spans="8:43" x14ac:dyDescent="0.2">
      <c r="H1740" s="63">
        <v>120.72</v>
      </c>
      <c r="I1740" s="64">
        <f t="shared" si="558"/>
        <v>120</v>
      </c>
      <c r="J1740" s="65" t="e">
        <f>VLOOKUP(H1740,FWD!$G$4:$I$128,4,FALSE)</f>
        <v>#N/A</v>
      </c>
      <c r="K1740" s="64" t="str">
        <f t="shared" si="563"/>
        <v/>
      </c>
      <c r="L1740" s="64" t="str">
        <f t="shared" si="564"/>
        <v/>
      </c>
      <c r="M1740" s="64" t="e">
        <f t="array" ref="M1740">STDEVP(IF($I$4:$I$2051=K1740,$J$4:$J$2051))</f>
        <v>#DIV/0!</v>
      </c>
      <c r="N1740" s="78" t="e">
        <f t="shared" si="559"/>
        <v>#DIV/0!</v>
      </c>
      <c r="O1740" s="38"/>
      <c r="P1740" s="38"/>
      <c r="Q1740" s="38"/>
      <c r="R1740" s="38"/>
      <c r="S1740" s="38"/>
      <c r="T1740" s="38"/>
      <c r="U1740" s="38"/>
      <c r="V1740" s="38"/>
      <c r="W1740" s="38"/>
      <c r="X1740" s="38"/>
      <c r="AK1740" s="47">
        <v>58.42</v>
      </c>
      <c r="AL1740" s="48">
        <f t="shared" si="560"/>
        <v>58</v>
      </c>
      <c r="AM1740" s="49" t="e">
        <f>VLOOKUP(AK1740,FWD!#REF!,4,FALSE)</f>
        <v>#REF!</v>
      </c>
      <c r="AN1740" s="58" t="str">
        <f t="shared" si="561"/>
        <v/>
      </c>
      <c r="AO1740" s="58" t="str">
        <f t="shared" si="557"/>
        <v/>
      </c>
      <c r="AP1740" s="58" t="e">
        <f t="array" ref="AP1740">STDEVP(IF($AL$4:$AL$2012=AN1740,$AM$4:$AM$2012))</f>
        <v>#DIV/0!</v>
      </c>
      <c r="AQ1740" s="59" t="e">
        <f t="shared" si="562"/>
        <v>#DIV/0!</v>
      </c>
    </row>
    <row r="1741" spans="8:43" x14ac:dyDescent="0.2">
      <c r="H1741" s="63">
        <v>120.76</v>
      </c>
      <c r="I1741" s="64">
        <f t="shared" si="558"/>
        <v>120</v>
      </c>
      <c r="J1741" s="65" t="e">
        <f>VLOOKUP(H1741,FWD!$G$4:$I$128,4,FALSE)</f>
        <v>#N/A</v>
      </c>
      <c r="K1741" s="64" t="str">
        <f t="shared" si="563"/>
        <v/>
      </c>
      <c r="L1741" s="64" t="str">
        <f t="shared" si="564"/>
        <v/>
      </c>
      <c r="M1741" s="64" t="e">
        <f t="array" ref="M1741">STDEVP(IF($I$4:$I$2051=K1741,$J$4:$J$2051))</f>
        <v>#DIV/0!</v>
      </c>
      <c r="N1741" s="78" t="e">
        <f t="shared" si="559"/>
        <v>#DIV/0!</v>
      </c>
      <c r="O1741" s="38"/>
      <c r="P1741" s="38"/>
      <c r="Q1741" s="38"/>
      <c r="R1741" s="38"/>
      <c r="S1741" s="38"/>
      <c r="T1741" s="38"/>
      <c r="U1741" s="38"/>
      <c r="V1741" s="38"/>
      <c r="W1741" s="38"/>
      <c r="X1741" s="38"/>
      <c r="AK1741" s="47">
        <v>58.38</v>
      </c>
      <c r="AL1741" s="48">
        <f t="shared" si="560"/>
        <v>58</v>
      </c>
      <c r="AM1741" s="49" t="e">
        <f>VLOOKUP(AK1741,FWD!#REF!,4,FALSE)</f>
        <v>#REF!</v>
      </c>
      <c r="AN1741" s="58" t="str">
        <f t="shared" si="561"/>
        <v/>
      </c>
      <c r="AO1741" s="58" t="str">
        <f t="shared" si="557"/>
        <v/>
      </c>
      <c r="AP1741" s="58" t="e">
        <f t="array" ref="AP1741">STDEVP(IF($AL$4:$AL$2012=AN1741,$AM$4:$AM$2012))</f>
        <v>#DIV/0!</v>
      </c>
      <c r="AQ1741" s="59" t="e">
        <f t="shared" si="562"/>
        <v>#DIV/0!</v>
      </c>
    </row>
    <row r="1742" spans="8:43" x14ac:dyDescent="0.2">
      <c r="H1742" s="63">
        <v>120.8</v>
      </c>
      <c r="I1742" s="64">
        <f t="shared" si="558"/>
        <v>120</v>
      </c>
      <c r="J1742" s="65" t="e">
        <f>VLOOKUP(H1742,FWD!$G$4:$I$128,4,FALSE)</f>
        <v>#N/A</v>
      </c>
      <c r="K1742" s="64" t="str">
        <f t="shared" si="563"/>
        <v/>
      </c>
      <c r="L1742" s="64" t="str">
        <f t="shared" si="564"/>
        <v/>
      </c>
      <c r="M1742" s="64" t="e">
        <f t="array" ref="M1742">STDEVP(IF($I$4:$I$2051=K1742,$J$4:$J$2051))</f>
        <v>#DIV/0!</v>
      </c>
      <c r="N1742" s="78" t="e">
        <f t="shared" si="559"/>
        <v>#DIV/0!</v>
      </c>
      <c r="O1742" s="38"/>
      <c r="P1742" s="38"/>
      <c r="Q1742" s="38"/>
      <c r="R1742" s="38"/>
      <c r="S1742" s="38"/>
      <c r="T1742" s="38"/>
      <c r="U1742" s="38"/>
      <c r="V1742" s="38"/>
      <c r="W1742" s="38"/>
      <c r="X1742" s="38"/>
      <c r="AK1742" s="47">
        <v>58.34</v>
      </c>
      <c r="AL1742" s="48">
        <f t="shared" si="560"/>
        <v>58</v>
      </c>
      <c r="AM1742" s="49" t="e">
        <f>VLOOKUP(AK1742,FWD!#REF!,4,FALSE)</f>
        <v>#REF!</v>
      </c>
      <c r="AN1742" s="58" t="str">
        <f t="shared" si="561"/>
        <v/>
      </c>
      <c r="AO1742" s="58" t="str">
        <f t="shared" si="557"/>
        <v/>
      </c>
      <c r="AP1742" s="58" t="e">
        <f t="array" ref="AP1742">STDEVP(IF($AL$4:$AL$2012=AN1742,$AM$4:$AM$2012))</f>
        <v>#DIV/0!</v>
      </c>
      <c r="AQ1742" s="59" t="e">
        <f t="shared" si="562"/>
        <v>#DIV/0!</v>
      </c>
    </row>
    <row r="1743" spans="8:43" x14ac:dyDescent="0.2">
      <c r="H1743" s="63">
        <v>120.84</v>
      </c>
      <c r="I1743" s="64">
        <f t="shared" si="558"/>
        <v>120</v>
      </c>
      <c r="J1743" s="65" t="e">
        <f>VLOOKUP(H1743,FWD!$G$4:$I$128,4,FALSE)</f>
        <v>#N/A</v>
      </c>
      <c r="K1743" s="64" t="str">
        <f t="shared" si="563"/>
        <v/>
      </c>
      <c r="L1743" s="64" t="str">
        <f t="shared" si="564"/>
        <v/>
      </c>
      <c r="M1743" s="64" t="e">
        <f t="array" ref="M1743">STDEVP(IF($I$4:$I$2051=K1743,$J$4:$J$2051))</f>
        <v>#DIV/0!</v>
      </c>
      <c r="N1743" s="78" t="e">
        <f t="shared" si="559"/>
        <v>#DIV/0!</v>
      </c>
      <c r="O1743" s="38"/>
      <c r="P1743" s="38"/>
      <c r="Q1743" s="38"/>
      <c r="R1743" s="38"/>
      <c r="S1743" s="38"/>
      <c r="T1743" s="38"/>
      <c r="U1743" s="38"/>
      <c r="V1743" s="38"/>
      <c r="W1743" s="38"/>
      <c r="X1743" s="38"/>
      <c r="AK1743" s="47">
        <v>58.3</v>
      </c>
      <c r="AL1743" s="48">
        <f t="shared" si="560"/>
        <v>58</v>
      </c>
      <c r="AM1743" s="49" t="e">
        <f>VLOOKUP(AK1743,FWD!#REF!,4,FALSE)</f>
        <v>#REF!</v>
      </c>
      <c r="AN1743" s="58" t="str">
        <f t="shared" si="561"/>
        <v/>
      </c>
      <c r="AO1743" s="58" t="str">
        <f t="shared" si="557"/>
        <v/>
      </c>
      <c r="AP1743" s="58" t="e">
        <f t="array" ref="AP1743">STDEVP(IF($AL$4:$AL$2012=AN1743,$AM$4:$AM$2012))</f>
        <v>#DIV/0!</v>
      </c>
      <c r="AQ1743" s="59" t="e">
        <f t="shared" si="562"/>
        <v>#DIV/0!</v>
      </c>
    </row>
    <row r="1744" spans="8:43" x14ac:dyDescent="0.2">
      <c r="H1744" s="63">
        <v>120.88</v>
      </c>
      <c r="I1744" s="64">
        <f t="shared" si="558"/>
        <v>120</v>
      </c>
      <c r="J1744" s="65" t="e">
        <f>VLOOKUP(H1744,FWD!$G$4:$I$128,4,FALSE)</f>
        <v>#N/A</v>
      </c>
      <c r="K1744" s="64" t="str">
        <f t="shared" si="563"/>
        <v/>
      </c>
      <c r="L1744" s="64" t="str">
        <f t="shared" si="564"/>
        <v/>
      </c>
      <c r="M1744" s="64" t="e">
        <f t="array" ref="M1744">STDEVP(IF($I$4:$I$2051=K1744,$J$4:$J$2051))</f>
        <v>#DIV/0!</v>
      </c>
      <c r="N1744" s="78" t="e">
        <f t="shared" si="559"/>
        <v>#DIV/0!</v>
      </c>
      <c r="O1744" s="38"/>
      <c r="P1744" s="38"/>
      <c r="Q1744" s="38"/>
      <c r="R1744" s="38"/>
      <c r="S1744" s="38"/>
      <c r="T1744" s="38"/>
      <c r="U1744" s="38"/>
      <c r="V1744" s="38"/>
      <c r="W1744" s="38"/>
      <c r="X1744" s="38"/>
      <c r="AK1744" s="47">
        <v>58.26</v>
      </c>
      <c r="AL1744" s="48">
        <f t="shared" si="560"/>
        <v>58</v>
      </c>
      <c r="AM1744" s="49" t="e">
        <f>VLOOKUP(AK1744,FWD!#REF!,4,FALSE)</f>
        <v>#REF!</v>
      </c>
      <c r="AN1744" s="58" t="str">
        <f t="shared" si="561"/>
        <v/>
      </c>
      <c r="AO1744" s="58" t="str">
        <f t="shared" si="557"/>
        <v/>
      </c>
      <c r="AP1744" s="58" t="e">
        <f t="array" ref="AP1744">STDEVP(IF($AL$4:$AL$2012=AN1744,$AM$4:$AM$2012))</f>
        <v>#DIV/0!</v>
      </c>
      <c r="AQ1744" s="59" t="e">
        <f t="shared" si="562"/>
        <v>#DIV/0!</v>
      </c>
    </row>
    <row r="1745" spans="8:43" x14ac:dyDescent="0.2">
      <c r="H1745" s="63">
        <v>120.92</v>
      </c>
      <c r="I1745" s="64">
        <f t="shared" si="558"/>
        <v>120</v>
      </c>
      <c r="J1745" s="65" t="e">
        <f>VLOOKUP(H1745,FWD!$G$4:$I$128,4,FALSE)</f>
        <v>#N/A</v>
      </c>
      <c r="K1745" s="64" t="str">
        <f t="shared" si="563"/>
        <v/>
      </c>
      <c r="L1745" s="64" t="str">
        <f t="shared" si="564"/>
        <v/>
      </c>
      <c r="M1745" s="64" t="e">
        <f t="array" ref="M1745">STDEVP(IF($I$4:$I$2051=K1745,$J$4:$J$2051))</f>
        <v>#DIV/0!</v>
      </c>
      <c r="N1745" s="78" t="e">
        <f t="shared" si="559"/>
        <v>#DIV/0!</v>
      </c>
      <c r="O1745" s="38"/>
      <c r="P1745" s="38"/>
      <c r="Q1745" s="38"/>
      <c r="R1745" s="38"/>
      <c r="S1745" s="38"/>
      <c r="T1745" s="38"/>
      <c r="U1745" s="38"/>
      <c r="V1745" s="38"/>
      <c r="W1745" s="38"/>
      <c r="X1745" s="38"/>
      <c r="AK1745" s="47">
        <v>58.22</v>
      </c>
      <c r="AL1745" s="48">
        <f t="shared" si="560"/>
        <v>58</v>
      </c>
      <c r="AM1745" s="49" t="e">
        <f>VLOOKUP(AK1745,FWD!#REF!,4,FALSE)</f>
        <v>#REF!</v>
      </c>
      <c r="AN1745" s="58" t="str">
        <f t="shared" si="561"/>
        <v/>
      </c>
      <c r="AO1745" s="58" t="str">
        <f t="shared" ref="AO1745:AO1808" si="565">IF(AN1745="","",AVERAGEIF($AL$4:$AL$2012,AN1745,$AM$4:$AM$2012))</f>
        <v/>
      </c>
      <c r="AP1745" s="58" t="e">
        <f t="array" ref="AP1745">STDEVP(IF($AL$4:$AL$2012=AN1745,$AM$4:$AM$2012))</f>
        <v>#DIV/0!</v>
      </c>
      <c r="AQ1745" s="59" t="e">
        <f t="shared" si="562"/>
        <v>#DIV/0!</v>
      </c>
    </row>
    <row r="1746" spans="8:43" x14ac:dyDescent="0.2">
      <c r="H1746" s="63">
        <v>120.96</v>
      </c>
      <c r="I1746" s="64">
        <f t="shared" si="558"/>
        <v>120</v>
      </c>
      <c r="J1746" s="65" t="e">
        <f>VLOOKUP(H1746,FWD!$G$4:$I$128,4,FALSE)</f>
        <v>#N/A</v>
      </c>
      <c r="K1746" s="64">
        <f t="shared" si="563"/>
        <v>120</v>
      </c>
      <c r="L1746" s="64" t="e">
        <f t="shared" si="564"/>
        <v>#N/A</v>
      </c>
      <c r="M1746" s="64" t="e">
        <f t="array" ref="M1746">STDEVP(IF($I$4:$I$2051=K1746,$J$4:$J$2051))</f>
        <v>#N/A</v>
      </c>
      <c r="N1746" s="78" t="e">
        <f t="shared" si="559"/>
        <v>#N/A</v>
      </c>
      <c r="O1746" s="38"/>
      <c r="P1746" s="38"/>
      <c r="Q1746" s="38"/>
      <c r="R1746" s="38"/>
      <c r="S1746" s="38"/>
      <c r="T1746" s="38"/>
      <c r="U1746" s="38"/>
      <c r="V1746" s="38"/>
      <c r="W1746" s="38"/>
      <c r="X1746" s="38"/>
      <c r="AK1746" s="47">
        <v>58.18</v>
      </c>
      <c r="AL1746" s="48">
        <f t="shared" si="560"/>
        <v>58</v>
      </c>
      <c r="AM1746" s="49" t="e">
        <f>VLOOKUP(AK1746,FWD!#REF!,4,FALSE)</f>
        <v>#REF!</v>
      </c>
      <c r="AN1746" s="58" t="str">
        <f t="shared" si="561"/>
        <v/>
      </c>
      <c r="AO1746" s="58" t="str">
        <f t="shared" si="565"/>
        <v/>
      </c>
      <c r="AP1746" s="58" t="e">
        <f t="array" ref="AP1746">STDEVP(IF($AL$4:$AL$2012=AN1746,$AM$4:$AM$2012))</f>
        <v>#DIV/0!</v>
      </c>
      <c r="AQ1746" s="59" t="e">
        <f t="shared" si="562"/>
        <v>#DIV/0!</v>
      </c>
    </row>
    <row r="1747" spans="8:43" x14ac:dyDescent="0.2">
      <c r="H1747" s="63">
        <v>121</v>
      </c>
      <c r="I1747" s="64">
        <f t="shared" si="558"/>
        <v>121</v>
      </c>
      <c r="J1747" s="65" t="e">
        <f>VLOOKUP(H1747,FWD!$G$4:$I$128,4,FALSE)</f>
        <v>#N/A</v>
      </c>
      <c r="K1747" s="64" t="str">
        <f t="shared" si="563"/>
        <v/>
      </c>
      <c r="L1747" s="64" t="str">
        <f t="shared" si="564"/>
        <v/>
      </c>
      <c r="M1747" s="64" t="e">
        <f t="array" ref="M1747">STDEVP(IF($I$4:$I$2051=K1747,$J$4:$J$2051))</f>
        <v>#DIV/0!</v>
      </c>
      <c r="N1747" s="78" t="e">
        <f t="shared" si="559"/>
        <v>#DIV/0!</v>
      </c>
      <c r="O1747" s="38"/>
      <c r="P1747" s="38"/>
      <c r="Q1747" s="38"/>
      <c r="R1747" s="38"/>
      <c r="S1747" s="38"/>
      <c r="T1747" s="38"/>
      <c r="U1747" s="38"/>
      <c r="V1747" s="38"/>
      <c r="W1747" s="38"/>
      <c r="X1747" s="38"/>
      <c r="AK1747" s="47">
        <v>58.14</v>
      </c>
      <c r="AL1747" s="48">
        <f t="shared" si="560"/>
        <v>58</v>
      </c>
      <c r="AM1747" s="49" t="e">
        <f>VLOOKUP(AK1747,FWD!#REF!,4,FALSE)</f>
        <v>#REF!</v>
      </c>
      <c r="AN1747" s="58" t="str">
        <f t="shared" si="561"/>
        <v/>
      </c>
      <c r="AO1747" s="58" t="str">
        <f t="shared" si="565"/>
        <v/>
      </c>
      <c r="AP1747" s="58" t="e">
        <f t="array" ref="AP1747">STDEVP(IF($AL$4:$AL$2012=AN1747,$AM$4:$AM$2012))</f>
        <v>#DIV/0!</v>
      </c>
      <c r="AQ1747" s="59" t="e">
        <f t="shared" si="562"/>
        <v>#DIV/0!</v>
      </c>
    </row>
    <row r="1748" spans="8:43" x14ac:dyDescent="0.2">
      <c r="H1748" s="63">
        <v>121.04</v>
      </c>
      <c r="I1748" s="64">
        <f t="shared" si="558"/>
        <v>121</v>
      </c>
      <c r="J1748" s="65" t="e">
        <f>VLOOKUP(H1748,FWD!$G$4:$I$128,4,FALSE)</f>
        <v>#N/A</v>
      </c>
      <c r="K1748" s="64" t="str">
        <f t="shared" si="563"/>
        <v/>
      </c>
      <c r="L1748" s="64" t="str">
        <f t="shared" si="564"/>
        <v/>
      </c>
      <c r="M1748" s="64" t="e">
        <f t="array" ref="M1748">STDEVP(IF($I$4:$I$2051=K1748,$J$4:$J$2051))</f>
        <v>#DIV/0!</v>
      </c>
      <c r="N1748" s="78" t="e">
        <f t="shared" si="559"/>
        <v>#DIV/0!</v>
      </c>
      <c r="O1748" s="38"/>
      <c r="P1748" s="38"/>
      <c r="Q1748" s="38"/>
      <c r="R1748" s="38"/>
      <c r="S1748" s="38"/>
      <c r="T1748" s="38"/>
      <c r="U1748" s="38"/>
      <c r="V1748" s="38"/>
      <c r="W1748" s="38"/>
      <c r="X1748" s="38"/>
      <c r="AK1748" s="47">
        <v>58.1</v>
      </c>
      <c r="AL1748" s="48">
        <f t="shared" si="560"/>
        <v>58</v>
      </c>
      <c r="AM1748" s="49" t="e">
        <f>VLOOKUP(AK1748,FWD!#REF!,4,FALSE)</f>
        <v>#REF!</v>
      </c>
      <c r="AN1748" s="58" t="str">
        <f t="shared" si="561"/>
        <v/>
      </c>
      <c r="AO1748" s="58" t="str">
        <f t="shared" si="565"/>
        <v/>
      </c>
      <c r="AP1748" s="58" t="e">
        <f t="array" ref="AP1748">STDEVP(IF($AL$4:$AL$2012=AN1748,$AM$4:$AM$2012))</f>
        <v>#DIV/0!</v>
      </c>
      <c r="AQ1748" s="59" t="e">
        <f t="shared" si="562"/>
        <v>#DIV/0!</v>
      </c>
    </row>
    <row r="1749" spans="8:43" x14ac:dyDescent="0.2">
      <c r="H1749" s="63">
        <v>121.08</v>
      </c>
      <c r="I1749" s="64">
        <f t="shared" si="558"/>
        <v>121</v>
      </c>
      <c r="J1749" s="65" t="e">
        <f>VLOOKUP(H1749,FWD!$G$4:$I$128,4,FALSE)</f>
        <v>#N/A</v>
      </c>
      <c r="K1749" s="64" t="str">
        <f t="shared" si="563"/>
        <v/>
      </c>
      <c r="L1749" s="64" t="str">
        <f t="shared" si="564"/>
        <v/>
      </c>
      <c r="M1749" s="64" t="e">
        <f t="array" ref="M1749">STDEVP(IF($I$4:$I$2051=K1749,$J$4:$J$2051))</f>
        <v>#DIV/0!</v>
      </c>
      <c r="N1749" s="78" t="e">
        <f t="shared" si="559"/>
        <v>#DIV/0!</v>
      </c>
      <c r="O1749" s="38"/>
      <c r="P1749" s="38"/>
      <c r="Q1749" s="38"/>
      <c r="R1749" s="38"/>
      <c r="S1749" s="38"/>
      <c r="T1749" s="38"/>
      <c r="U1749" s="38"/>
      <c r="V1749" s="38"/>
      <c r="W1749" s="38"/>
      <c r="X1749" s="38"/>
      <c r="AK1749" s="47">
        <v>58.06</v>
      </c>
      <c r="AL1749" s="48">
        <f t="shared" si="560"/>
        <v>58</v>
      </c>
      <c r="AM1749" s="49" t="e">
        <f>VLOOKUP(AK1749,FWD!#REF!,4,FALSE)</f>
        <v>#REF!</v>
      </c>
      <c r="AN1749" s="58" t="str">
        <f t="shared" si="561"/>
        <v/>
      </c>
      <c r="AO1749" s="58" t="str">
        <f t="shared" si="565"/>
        <v/>
      </c>
      <c r="AP1749" s="58" t="e">
        <f t="array" ref="AP1749">STDEVP(IF($AL$4:$AL$2012=AN1749,$AM$4:$AM$2012))</f>
        <v>#DIV/0!</v>
      </c>
      <c r="AQ1749" s="59" t="e">
        <f t="shared" si="562"/>
        <v>#DIV/0!</v>
      </c>
    </row>
    <row r="1750" spans="8:43" x14ac:dyDescent="0.2">
      <c r="H1750" s="63">
        <v>121.12</v>
      </c>
      <c r="I1750" s="64">
        <f t="shared" si="558"/>
        <v>121</v>
      </c>
      <c r="J1750" s="65" t="e">
        <f>VLOOKUP(H1750,FWD!$G$4:$I$128,4,FALSE)</f>
        <v>#N/A</v>
      </c>
      <c r="K1750" s="64" t="str">
        <f t="shared" si="563"/>
        <v/>
      </c>
      <c r="L1750" s="64" t="str">
        <f t="shared" si="564"/>
        <v/>
      </c>
      <c r="M1750" s="64" t="e">
        <f t="array" ref="M1750">STDEVP(IF($I$4:$I$2051=K1750,$J$4:$J$2051))</f>
        <v>#DIV/0!</v>
      </c>
      <c r="N1750" s="78" t="e">
        <f t="shared" si="559"/>
        <v>#DIV/0!</v>
      </c>
      <c r="O1750" s="38"/>
      <c r="P1750" s="38"/>
      <c r="Q1750" s="38"/>
      <c r="R1750" s="38"/>
      <c r="S1750" s="38"/>
      <c r="T1750" s="38"/>
      <c r="U1750" s="38"/>
      <c r="V1750" s="38"/>
      <c r="W1750" s="38"/>
      <c r="X1750" s="38"/>
      <c r="AK1750" s="47">
        <v>58.02</v>
      </c>
      <c r="AL1750" s="48">
        <f t="shared" si="560"/>
        <v>58</v>
      </c>
      <c r="AM1750" s="49" t="e">
        <f>VLOOKUP(AK1750,FWD!#REF!,4,FALSE)</f>
        <v>#REF!</v>
      </c>
      <c r="AN1750" s="58">
        <f t="shared" si="561"/>
        <v>58</v>
      </c>
      <c r="AO1750" s="58" t="e">
        <f t="shared" si="565"/>
        <v>#REF!</v>
      </c>
      <c r="AP1750" s="58" t="e">
        <f t="array" ref="AP1750">STDEVP(IF($AL$4:$AL$2012=AN1750,$AM$4:$AM$2012))</f>
        <v>#REF!</v>
      </c>
      <c r="AQ1750" s="59" t="e">
        <f t="shared" si="562"/>
        <v>#REF!</v>
      </c>
    </row>
    <row r="1751" spans="8:43" x14ac:dyDescent="0.2">
      <c r="H1751" s="63">
        <v>121.16</v>
      </c>
      <c r="I1751" s="64">
        <f t="shared" si="558"/>
        <v>121</v>
      </c>
      <c r="J1751" s="65" t="e">
        <f>VLOOKUP(H1751,FWD!$G$4:$I$128,4,FALSE)</f>
        <v>#N/A</v>
      </c>
      <c r="K1751" s="64" t="str">
        <f t="shared" si="563"/>
        <v/>
      </c>
      <c r="L1751" s="64" t="str">
        <f t="shared" si="564"/>
        <v/>
      </c>
      <c r="M1751" s="64" t="e">
        <f t="array" ref="M1751">STDEVP(IF($I$4:$I$2051=K1751,$J$4:$J$2051))</f>
        <v>#DIV/0!</v>
      </c>
      <c r="N1751" s="78" t="e">
        <f t="shared" si="559"/>
        <v>#DIV/0!</v>
      </c>
      <c r="O1751" s="38"/>
      <c r="P1751" s="38"/>
      <c r="Q1751" s="38"/>
      <c r="R1751" s="38"/>
      <c r="S1751" s="38"/>
      <c r="T1751" s="38"/>
      <c r="U1751" s="38"/>
      <c r="V1751" s="38"/>
      <c r="W1751" s="38"/>
      <c r="X1751" s="38"/>
      <c r="AK1751" s="47">
        <v>57.98</v>
      </c>
      <c r="AL1751" s="48">
        <f t="shared" si="560"/>
        <v>57</v>
      </c>
      <c r="AM1751" s="49" t="e">
        <f>VLOOKUP(AK1751,FWD!#REF!,4,FALSE)</f>
        <v>#REF!</v>
      </c>
      <c r="AN1751" s="58" t="str">
        <f t="shared" si="561"/>
        <v/>
      </c>
      <c r="AO1751" s="58" t="str">
        <f t="shared" si="565"/>
        <v/>
      </c>
      <c r="AP1751" s="58" t="e">
        <f t="array" ref="AP1751">STDEVP(IF($AL$4:$AL$2012=AN1751,$AM$4:$AM$2012))</f>
        <v>#DIV/0!</v>
      </c>
      <c r="AQ1751" s="59" t="e">
        <f t="shared" si="562"/>
        <v>#DIV/0!</v>
      </c>
    </row>
    <row r="1752" spans="8:43" x14ac:dyDescent="0.2">
      <c r="H1752" s="63">
        <v>121.2</v>
      </c>
      <c r="I1752" s="64">
        <f t="shared" si="558"/>
        <v>121</v>
      </c>
      <c r="J1752" s="65" t="e">
        <f>VLOOKUP(H1752,FWD!$G$4:$I$128,4,FALSE)</f>
        <v>#N/A</v>
      </c>
      <c r="K1752" s="64" t="str">
        <f t="shared" si="563"/>
        <v/>
      </c>
      <c r="L1752" s="64" t="str">
        <f t="shared" si="564"/>
        <v/>
      </c>
      <c r="M1752" s="64" t="e">
        <f t="array" ref="M1752">STDEVP(IF($I$4:$I$2051=K1752,$J$4:$J$2051))</f>
        <v>#DIV/0!</v>
      </c>
      <c r="N1752" s="78" t="e">
        <f t="shared" si="559"/>
        <v>#DIV/0!</v>
      </c>
      <c r="O1752" s="38"/>
      <c r="P1752" s="38"/>
      <c r="Q1752" s="38"/>
      <c r="R1752" s="38"/>
      <c r="S1752" s="38"/>
      <c r="T1752" s="38"/>
      <c r="U1752" s="38"/>
      <c r="V1752" s="38"/>
      <c r="W1752" s="38"/>
      <c r="X1752" s="38"/>
      <c r="AK1752" s="47">
        <v>57.94</v>
      </c>
      <c r="AL1752" s="48">
        <f t="shared" si="560"/>
        <v>57</v>
      </c>
      <c r="AM1752" s="49" t="e">
        <f>VLOOKUP(AK1752,FWD!#REF!,4,FALSE)</f>
        <v>#REF!</v>
      </c>
      <c r="AN1752" s="58" t="str">
        <f t="shared" si="561"/>
        <v/>
      </c>
      <c r="AO1752" s="58" t="str">
        <f t="shared" si="565"/>
        <v/>
      </c>
      <c r="AP1752" s="58" t="e">
        <f t="array" ref="AP1752">STDEVP(IF($AL$4:$AL$2012=AN1752,$AM$4:$AM$2012))</f>
        <v>#DIV/0!</v>
      </c>
      <c r="AQ1752" s="59" t="e">
        <f t="shared" si="562"/>
        <v>#DIV/0!</v>
      </c>
    </row>
    <row r="1753" spans="8:43" x14ac:dyDescent="0.2">
      <c r="H1753" s="63">
        <v>121.24</v>
      </c>
      <c r="I1753" s="64">
        <f t="shared" si="558"/>
        <v>121</v>
      </c>
      <c r="J1753" s="65" t="e">
        <f>VLOOKUP(H1753,FWD!$G$4:$I$128,4,FALSE)</f>
        <v>#N/A</v>
      </c>
      <c r="K1753" s="64" t="str">
        <f t="shared" si="563"/>
        <v/>
      </c>
      <c r="L1753" s="64" t="str">
        <f t="shared" si="564"/>
        <v/>
      </c>
      <c r="M1753" s="64" t="e">
        <f t="array" ref="M1753">STDEVP(IF($I$4:$I$2051=K1753,$J$4:$J$2051))</f>
        <v>#DIV/0!</v>
      </c>
      <c r="N1753" s="78" t="e">
        <f t="shared" si="559"/>
        <v>#DIV/0!</v>
      </c>
      <c r="O1753" s="38"/>
      <c r="P1753" s="38"/>
      <c r="Q1753" s="38"/>
      <c r="R1753" s="38"/>
      <c r="S1753" s="38"/>
      <c r="T1753" s="38"/>
      <c r="U1753" s="38"/>
      <c r="V1753" s="38"/>
      <c r="W1753" s="38"/>
      <c r="X1753" s="38"/>
      <c r="AK1753" s="47">
        <v>57.9</v>
      </c>
      <c r="AL1753" s="48">
        <f t="shared" si="560"/>
        <v>57</v>
      </c>
      <c r="AM1753" s="49" t="e">
        <f>VLOOKUP(AK1753,FWD!#REF!,4,FALSE)</f>
        <v>#REF!</v>
      </c>
      <c r="AN1753" s="58" t="str">
        <f t="shared" si="561"/>
        <v/>
      </c>
      <c r="AO1753" s="58" t="str">
        <f t="shared" si="565"/>
        <v/>
      </c>
      <c r="AP1753" s="58" t="e">
        <f t="array" ref="AP1753">STDEVP(IF($AL$4:$AL$2012=AN1753,$AM$4:$AM$2012))</f>
        <v>#DIV/0!</v>
      </c>
      <c r="AQ1753" s="59" t="e">
        <f t="shared" si="562"/>
        <v>#DIV/0!</v>
      </c>
    </row>
    <row r="1754" spans="8:43" x14ac:dyDescent="0.2">
      <c r="H1754" s="63">
        <v>121.28</v>
      </c>
      <c r="I1754" s="64">
        <f t="shared" si="558"/>
        <v>121</v>
      </c>
      <c r="J1754" s="65" t="e">
        <f>VLOOKUP(H1754,FWD!$G$4:$I$128,4,FALSE)</f>
        <v>#N/A</v>
      </c>
      <c r="K1754" s="64" t="str">
        <f t="shared" si="563"/>
        <v/>
      </c>
      <c r="L1754" s="64" t="str">
        <f t="shared" si="564"/>
        <v/>
      </c>
      <c r="M1754" s="64" t="e">
        <f t="array" ref="M1754">STDEVP(IF($I$4:$I$2051=K1754,$J$4:$J$2051))</f>
        <v>#DIV/0!</v>
      </c>
      <c r="N1754" s="78" t="e">
        <f t="shared" si="559"/>
        <v>#DIV/0!</v>
      </c>
      <c r="O1754" s="38"/>
      <c r="P1754" s="38"/>
      <c r="Q1754" s="38"/>
      <c r="R1754" s="38"/>
      <c r="S1754" s="38"/>
      <c r="T1754" s="38"/>
      <c r="U1754" s="38"/>
      <c r="V1754" s="38"/>
      <c r="W1754" s="38"/>
      <c r="X1754" s="38"/>
      <c r="AK1754" s="47">
        <v>57.86</v>
      </c>
      <c r="AL1754" s="48">
        <f t="shared" si="560"/>
        <v>57</v>
      </c>
      <c r="AM1754" s="49" t="e">
        <f>VLOOKUP(AK1754,FWD!#REF!,4,FALSE)</f>
        <v>#REF!</v>
      </c>
      <c r="AN1754" s="58" t="str">
        <f t="shared" si="561"/>
        <v/>
      </c>
      <c r="AO1754" s="58" t="str">
        <f t="shared" si="565"/>
        <v/>
      </c>
      <c r="AP1754" s="58" t="e">
        <f t="array" ref="AP1754">STDEVP(IF($AL$4:$AL$2012=AN1754,$AM$4:$AM$2012))</f>
        <v>#DIV/0!</v>
      </c>
      <c r="AQ1754" s="59" t="e">
        <f t="shared" si="562"/>
        <v>#DIV/0!</v>
      </c>
    </row>
    <row r="1755" spans="8:43" x14ac:dyDescent="0.2">
      <c r="H1755" s="63">
        <v>121.32</v>
      </c>
      <c r="I1755" s="64">
        <f t="shared" si="558"/>
        <v>121</v>
      </c>
      <c r="J1755" s="65" t="e">
        <f>VLOOKUP(H1755,FWD!$G$4:$I$128,4,FALSE)</f>
        <v>#N/A</v>
      </c>
      <c r="K1755" s="64" t="str">
        <f t="shared" si="563"/>
        <v/>
      </c>
      <c r="L1755" s="64" t="str">
        <f t="shared" si="564"/>
        <v/>
      </c>
      <c r="M1755" s="64" t="e">
        <f t="array" ref="M1755">STDEVP(IF($I$4:$I$2051=K1755,$J$4:$J$2051))</f>
        <v>#DIV/0!</v>
      </c>
      <c r="N1755" s="78" t="e">
        <f t="shared" si="559"/>
        <v>#DIV/0!</v>
      </c>
      <c r="O1755" s="38"/>
      <c r="P1755" s="38"/>
      <c r="Q1755" s="38"/>
      <c r="R1755" s="38"/>
      <c r="S1755" s="38"/>
      <c r="T1755" s="38"/>
      <c r="U1755" s="38"/>
      <c r="V1755" s="38"/>
      <c r="W1755" s="38"/>
      <c r="X1755" s="38"/>
      <c r="AK1755" s="47">
        <v>57.82</v>
      </c>
      <c r="AL1755" s="48">
        <f t="shared" si="560"/>
        <v>57</v>
      </c>
      <c r="AM1755" s="49" t="e">
        <f>VLOOKUP(AK1755,FWD!#REF!,4,FALSE)</f>
        <v>#REF!</v>
      </c>
      <c r="AN1755" s="58" t="str">
        <f t="shared" si="561"/>
        <v/>
      </c>
      <c r="AO1755" s="58" t="str">
        <f t="shared" si="565"/>
        <v/>
      </c>
      <c r="AP1755" s="58" t="e">
        <f t="array" ref="AP1755">STDEVP(IF($AL$4:$AL$2012=AN1755,$AM$4:$AM$2012))</f>
        <v>#DIV/0!</v>
      </c>
      <c r="AQ1755" s="59" t="e">
        <f t="shared" si="562"/>
        <v>#DIV/0!</v>
      </c>
    </row>
    <row r="1756" spans="8:43" x14ac:dyDescent="0.2">
      <c r="H1756" s="63">
        <v>121.36</v>
      </c>
      <c r="I1756" s="64">
        <f t="shared" si="558"/>
        <v>121</v>
      </c>
      <c r="J1756" s="65" t="e">
        <f>VLOOKUP(H1756,FWD!$G$4:$I$128,4,FALSE)</f>
        <v>#N/A</v>
      </c>
      <c r="K1756" s="64" t="str">
        <f t="shared" si="563"/>
        <v/>
      </c>
      <c r="L1756" s="64" t="str">
        <f t="shared" si="564"/>
        <v/>
      </c>
      <c r="M1756" s="64" t="e">
        <f t="array" ref="M1756">STDEVP(IF($I$4:$I$2051=K1756,$J$4:$J$2051))</f>
        <v>#DIV/0!</v>
      </c>
      <c r="N1756" s="78" t="e">
        <f t="shared" si="559"/>
        <v>#DIV/0!</v>
      </c>
      <c r="O1756" s="38"/>
      <c r="P1756" s="38"/>
      <c r="Q1756" s="38"/>
      <c r="R1756" s="38"/>
      <c r="S1756" s="38"/>
      <c r="T1756" s="38"/>
      <c r="U1756" s="38"/>
      <c r="V1756" s="38"/>
      <c r="W1756" s="38"/>
      <c r="X1756" s="38"/>
      <c r="AK1756" s="47">
        <v>57.78</v>
      </c>
      <c r="AL1756" s="48">
        <f t="shared" si="560"/>
        <v>57</v>
      </c>
      <c r="AM1756" s="49" t="e">
        <f>VLOOKUP(AK1756,FWD!#REF!,4,FALSE)</f>
        <v>#REF!</v>
      </c>
      <c r="AN1756" s="58" t="str">
        <f t="shared" si="561"/>
        <v/>
      </c>
      <c r="AO1756" s="58" t="str">
        <f t="shared" si="565"/>
        <v/>
      </c>
      <c r="AP1756" s="58" t="e">
        <f t="array" ref="AP1756">STDEVP(IF($AL$4:$AL$2012=AN1756,$AM$4:$AM$2012))</f>
        <v>#DIV/0!</v>
      </c>
      <c r="AQ1756" s="59" t="e">
        <f t="shared" si="562"/>
        <v>#DIV/0!</v>
      </c>
    </row>
    <row r="1757" spans="8:43" x14ac:dyDescent="0.2">
      <c r="H1757" s="63">
        <v>121.4</v>
      </c>
      <c r="I1757" s="64">
        <f t="shared" si="558"/>
        <v>121</v>
      </c>
      <c r="J1757" s="65" t="e">
        <f>VLOOKUP(H1757,FWD!$G$4:$I$128,4,FALSE)</f>
        <v>#N/A</v>
      </c>
      <c r="K1757" s="64" t="str">
        <f t="shared" si="563"/>
        <v/>
      </c>
      <c r="L1757" s="64" t="str">
        <f t="shared" si="564"/>
        <v/>
      </c>
      <c r="M1757" s="64" t="e">
        <f t="array" ref="M1757">STDEVP(IF($I$4:$I$2051=K1757,$J$4:$J$2051))</f>
        <v>#DIV/0!</v>
      </c>
      <c r="N1757" s="78" t="e">
        <f t="shared" si="559"/>
        <v>#DIV/0!</v>
      </c>
      <c r="O1757" s="38"/>
      <c r="P1757" s="38"/>
      <c r="Q1757" s="38"/>
      <c r="R1757" s="38"/>
      <c r="S1757" s="38"/>
      <c r="T1757" s="38"/>
      <c r="U1757" s="38"/>
      <c r="V1757" s="38"/>
      <c r="W1757" s="38"/>
      <c r="X1757" s="38"/>
      <c r="AK1757" s="47">
        <v>57.74</v>
      </c>
      <c r="AL1757" s="48">
        <f t="shared" si="560"/>
        <v>57</v>
      </c>
      <c r="AM1757" s="49" t="e">
        <f>VLOOKUP(AK1757,FWD!#REF!,4,FALSE)</f>
        <v>#REF!</v>
      </c>
      <c r="AN1757" s="58" t="str">
        <f t="shared" si="561"/>
        <v/>
      </c>
      <c r="AO1757" s="58" t="str">
        <f t="shared" si="565"/>
        <v/>
      </c>
      <c r="AP1757" s="58" t="e">
        <f t="array" ref="AP1757">STDEVP(IF($AL$4:$AL$2012=AN1757,$AM$4:$AM$2012))</f>
        <v>#DIV/0!</v>
      </c>
      <c r="AQ1757" s="59" t="e">
        <f t="shared" si="562"/>
        <v>#DIV/0!</v>
      </c>
    </row>
    <row r="1758" spans="8:43" x14ac:dyDescent="0.2">
      <c r="H1758" s="63">
        <v>121.44</v>
      </c>
      <c r="I1758" s="64">
        <f t="shared" si="558"/>
        <v>121</v>
      </c>
      <c r="J1758" s="65" t="e">
        <f>VLOOKUP(H1758,FWD!$G$4:$I$128,4,FALSE)</f>
        <v>#N/A</v>
      </c>
      <c r="K1758" s="64" t="str">
        <f t="shared" si="563"/>
        <v/>
      </c>
      <c r="L1758" s="64" t="str">
        <f t="shared" si="564"/>
        <v/>
      </c>
      <c r="M1758" s="64" t="e">
        <f t="array" ref="M1758">STDEVP(IF($I$4:$I$2051=K1758,$J$4:$J$2051))</f>
        <v>#DIV/0!</v>
      </c>
      <c r="N1758" s="78" t="e">
        <f t="shared" si="559"/>
        <v>#DIV/0!</v>
      </c>
      <c r="O1758" s="38"/>
      <c r="P1758" s="38"/>
      <c r="Q1758" s="38"/>
      <c r="R1758" s="38"/>
      <c r="S1758" s="38"/>
      <c r="T1758" s="38"/>
      <c r="U1758" s="38"/>
      <c r="V1758" s="38"/>
      <c r="W1758" s="38"/>
      <c r="X1758" s="38"/>
      <c r="AK1758" s="47">
        <v>57.7</v>
      </c>
      <c r="AL1758" s="48">
        <f t="shared" si="560"/>
        <v>57</v>
      </c>
      <c r="AM1758" s="49" t="e">
        <f>VLOOKUP(AK1758,FWD!#REF!,4,FALSE)</f>
        <v>#REF!</v>
      </c>
      <c r="AN1758" s="58" t="str">
        <f t="shared" si="561"/>
        <v/>
      </c>
      <c r="AO1758" s="58" t="str">
        <f t="shared" si="565"/>
        <v/>
      </c>
      <c r="AP1758" s="58" t="e">
        <f t="array" ref="AP1758">STDEVP(IF($AL$4:$AL$2012=AN1758,$AM$4:$AM$2012))</f>
        <v>#DIV/0!</v>
      </c>
      <c r="AQ1758" s="59" t="e">
        <f t="shared" si="562"/>
        <v>#DIV/0!</v>
      </c>
    </row>
    <row r="1759" spans="8:43" x14ac:dyDescent="0.2">
      <c r="H1759" s="63">
        <v>121.48</v>
      </c>
      <c r="I1759" s="64">
        <f t="shared" si="558"/>
        <v>121</v>
      </c>
      <c r="J1759" s="65" t="e">
        <f>VLOOKUP(H1759,FWD!$G$4:$I$128,4,FALSE)</f>
        <v>#N/A</v>
      </c>
      <c r="K1759" s="64" t="str">
        <f t="shared" si="563"/>
        <v/>
      </c>
      <c r="L1759" s="64" t="str">
        <f t="shared" si="564"/>
        <v/>
      </c>
      <c r="M1759" s="64" t="e">
        <f t="array" ref="M1759">STDEVP(IF($I$4:$I$2051=K1759,$J$4:$J$2051))</f>
        <v>#DIV/0!</v>
      </c>
      <c r="N1759" s="78" t="e">
        <f t="shared" si="559"/>
        <v>#DIV/0!</v>
      </c>
      <c r="O1759" s="38"/>
      <c r="P1759" s="38"/>
      <c r="Q1759" s="38"/>
      <c r="R1759" s="38"/>
      <c r="S1759" s="38"/>
      <c r="T1759" s="38"/>
      <c r="U1759" s="38"/>
      <c r="V1759" s="38"/>
      <c r="W1759" s="38"/>
      <c r="X1759" s="38"/>
      <c r="AK1759" s="47">
        <v>57.66</v>
      </c>
      <c r="AL1759" s="48">
        <f t="shared" si="560"/>
        <v>57</v>
      </c>
      <c r="AM1759" s="49" t="e">
        <f>VLOOKUP(AK1759,FWD!#REF!,4,FALSE)</f>
        <v>#REF!</v>
      </c>
      <c r="AN1759" s="58" t="str">
        <f t="shared" si="561"/>
        <v/>
      </c>
      <c r="AO1759" s="58" t="str">
        <f t="shared" si="565"/>
        <v/>
      </c>
      <c r="AP1759" s="58" t="e">
        <f t="array" ref="AP1759">STDEVP(IF($AL$4:$AL$2012=AN1759,$AM$4:$AM$2012))</f>
        <v>#DIV/0!</v>
      </c>
      <c r="AQ1759" s="59" t="e">
        <f t="shared" si="562"/>
        <v>#DIV/0!</v>
      </c>
    </row>
    <row r="1760" spans="8:43" x14ac:dyDescent="0.2">
      <c r="H1760" s="63">
        <v>121.52</v>
      </c>
      <c r="I1760" s="64">
        <f t="shared" si="558"/>
        <v>121</v>
      </c>
      <c r="J1760" s="65" t="e">
        <f>VLOOKUP(H1760,FWD!$G$4:$I$128,4,FALSE)</f>
        <v>#N/A</v>
      </c>
      <c r="K1760" s="64" t="str">
        <f t="shared" si="563"/>
        <v/>
      </c>
      <c r="L1760" s="64" t="str">
        <f t="shared" si="564"/>
        <v/>
      </c>
      <c r="M1760" s="64" t="e">
        <f t="array" ref="M1760">STDEVP(IF($I$4:$I$2051=K1760,$J$4:$J$2051))</f>
        <v>#DIV/0!</v>
      </c>
      <c r="N1760" s="78" t="e">
        <f t="shared" si="559"/>
        <v>#DIV/0!</v>
      </c>
      <c r="O1760" s="38"/>
      <c r="P1760" s="38"/>
      <c r="Q1760" s="38"/>
      <c r="R1760" s="38"/>
      <c r="S1760" s="38"/>
      <c r="T1760" s="38"/>
      <c r="U1760" s="38"/>
      <c r="V1760" s="38"/>
      <c r="W1760" s="38"/>
      <c r="X1760" s="38"/>
      <c r="AK1760" s="47">
        <v>57.62</v>
      </c>
      <c r="AL1760" s="48">
        <f t="shared" si="560"/>
        <v>57</v>
      </c>
      <c r="AM1760" s="49" t="e">
        <f>VLOOKUP(AK1760,FWD!#REF!,4,FALSE)</f>
        <v>#REF!</v>
      </c>
      <c r="AN1760" s="58" t="str">
        <f t="shared" si="561"/>
        <v/>
      </c>
      <c r="AO1760" s="58" t="str">
        <f t="shared" si="565"/>
        <v/>
      </c>
      <c r="AP1760" s="58" t="e">
        <f t="array" ref="AP1760">STDEVP(IF($AL$4:$AL$2012=AN1760,$AM$4:$AM$2012))</f>
        <v>#DIV/0!</v>
      </c>
      <c r="AQ1760" s="59" t="e">
        <f t="shared" si="562"/>
        <v>#DIV/0!</v>
      </c>
    </row>
    <row r="1761" spans="8:43" x14ac:dyDescent="0.2">
      <c r="H1761" s="63">
        <v>121.56</v>
      </c>
      <c r="I1761" s="64">
        <f t="shared" si="558"/>
        <v>121</v>
      </c>
      <c r="J1761" s="65" t="e">
        <f>VLOOKUP(H1761,FWD!$G$4:$I$128,4,FALSE)</f>
        <v>#N/A</v>
      </c>
      <c r="K1761" s="64" t="str">
        <f t="shared" si="563"/>
        <v/>
      </c>
      <c r="L1761" s="64" t="str">
        <f t="shared" si="564"/>
        <v/>
      </c>
      <c r="M1761" s="64" t="e">
        <f t="array" ref="M1761">STDEVP(IF($I$4:$I$2051=K1761,$J$4:$J$2051))</f>
        <v>#DIV/0!</v>
      </c>
      <c r="N1761" s="78" t="e">
        <f t="shared" si="559"/>
        <v>#DIV/0!</v>
      </c>
      <c r="O1761" s="38"/>
      <c r="P1761" s="38"/>
      <c r="Q1761" s="38"/>
      <c r="R1761" s="38"/>
      <c r="S1761" s="38"/>
      <c r="T1761" s="38"/>
      <c r="U1761" s="38"/>
      <c r="V1761" s="38"/>
      <c r="W1761" s="38"/>
      <c r="X1761" s="38"/>
      <c r="AK1761" s="47">
        <v>57.58</v>
      </c>
      <c r="AL1761" s="48">
        <f t="shared" si="560"/>
        <v>57</v>
      </c>
      <c r="AM1761" s="49" t="e">
        <f>VLOOKUP(AK1761,FWD!#REF!,4,FALSE)</f>
        <v>#REF!</v>
      </c>
      <c r="AN1761" s="58" t="str">
        <f t="shared" si="561"/>
        <v/>
      </c>
      <c r="AO1761" s="58" t="str">
        <f t="shared" si="565"/>
        <v/>
      </c>
      <c r="AP1761" s="58" t="e">
        <f t="array" ref="AP1761">STDEVP(IF($AL$4:$AL$2012=AN1761,$AM$4:$AM$2012))</f>
        <v>#DIV/0!</v>
      </c>
      <c r="AQ1761" s="59" t="e">
        <f t="shared" si="562"/>
        <v>#DIV/0!</v>
      </c>
    </row>
    <row r="1762" spans="8:43" x14ac:dyDescent="0.2">
      <c r="H1762" s="63">
        <v>121.6</v>
      </c>
      <c r="I1762" s="64">
        <f t="shared" si="558"/>
        <v>121</v>
      </c>
      <c r="J1762" s="65" t="e">
        <f>VLOOKUP(H1762,FWD!$G$4:$I$128,4,FALSE)</f>
        <v>#N/A</v>
      </c>
      <c r="K1762" s="64" t="str">
        <f t="shared" si="563"/>
        <v/>
      </c>
      <c r="L1762" s="64" t="str">
        <f t="shared" si="564"/>
        <v/>
      </c>
      <c r="M1762" s="64" t="e">
        <f t="array" ref="M1762">STDEVP(IF($I$4:$I$2051=K1762,$J$4:$J$2051))</f>
        <v>#DIV/0!</v>
      </c>
      <c r="N1762" s="78" t="e">
        <f t="shared" si="559"/>
        <v>#DIV/0!</v>
      </c>
      <c r="O1762" s="38"/>
      <c r="P1762" s="38"/>
      <c r="Q1762" s="38"/>
      <c r="R1762" s="38"/>
      <c r="S1762" s="38"/>
      <c r="T1762" s="38"/>
      <c r="U1762" s="38"/>
      <c r="V1762" s="38"/>
      <c r="W1762" s="38"/>
      <c r="X1762" s="38"/>
      <c r="AK1762" s="47">
        <v>57.54</v>
      </c>
      <c r="AL1762" s="48">
        <f t="shared" si="560"/>
        <v>57</v>
      </c>
      <c r="AM1762" s="49" t="e">
        <f>VLOOKUP(AK1762,FWD!#REF!,4,FALSE)</f>
        <v>#REF!</v>
      </c>
      <c r="AN1762" s="58" t="str">
        <f t="shared" si="561"/>
        <v/>
      </c>
      <c r="AO1762" s="58" t="str">
        <f t="shared" si="565"/>
        <v/>
      </c>
      <c r="AP1762" s="58" t="e">
        <f t="array" ref="AP1762">STDEVP(IF($AL$4:$AL$2012=AN1762,$AM$4:$AM$2012))</f>
        <v>#DIV/0!</v>
      </c>
      <c r="AQ1762" s="59" t="e">
        <f t="shared" si="562"/>
        <v>#DIV/0!</v>
      </c>
    </row>
    <row r="1763" spans="8:43" x14ac:dyDescent="0.2">
      <c r="H1763" s="63">
        <v>121.64</v>
      </c>
      <c r="I1763" s="64">
        <f t="shared" si="558"/>
        <v>121</v>
      </c>
      <c r="J1763" s="65" t="e">
        <f>VLOOKUP(H1763,FWD!$G$4:$I$128,4,FALSE)</f>
        <v>#N/A</v>
      </c>
      <c r="K1763" s="64" t="str">
        <f t="shared" si="563"/>
        <v/>
      </c>
      <c r="L1763" s="64" t="str">
        <f t="shared" si="564"/>
        <v/>
      </c>
      <c r="M1763" s="64" t="e">
        <f t="array" ref="M1763">STDEVP(IF($I$4:$I$2051=K1763,$J$4:$J$2051))</f>
        <v>#DIV/0!</v>
      </c>
      <c r="N1763" s="78" t="e">
        <f t="shared" si="559"/>
        <v>#DIV/0!</v>
      </c>
      <c r="O1763" s="38"/>
      <c r="P1763" s="38"/>
      <c r="Q1763" s="38"/>
      <c r="R1763" s="38"/>
      <c r="S1763" s="38"/>
      <c r="T1763" s="38"/>
      <c r="U1763" s="38"/>
      <c r="V1763" s="38"/>
      <c r="W1763" s="38"/>
      <c r="X1763" s="38"/>
      <c r="AK1763" s="47">
        <v>57.5</v>
      </c>
      <c r="AL1763" s="48">
        <f t="shared" si="560"/>
        <v>57</v>
      </c>
      <c r="AM1763" s="49" t="e">
        <f>VLOOKUP(AK1763,FWD!#REF!,4,FALSE)</f>
        <v>#REF!</v>
      </c>
      <c r="AN1763" s="58" t="str">
        <f t="shared" si="561"/>
        <v/>
      </c>
      <c r="AO1763" s="58" t="str">
        <f t="shared" si="565"/>
        <v/>
      </c>
      <c r="AP1763" s="58" t="e">
        <f t="array" ref="AP1763">STDEVP(IF($AL$4:$AL$2012=AN1763,$AM$4:$AM$2012))</f>
        <v>#DIV/0!</v>
      </c>
      <c r="AQ1763" s="59" t="e">
        <f t="shared" si="562"/>
        <v>#DIV/0!</v>
      </c>
    </row>
    <row r="1764" spans="8:43" x14ac:dyDescent="0.2">
      <c r="H1764" s="63">
        <v>121.68</v>
      </c>
      <c r="I1764" s="64">
        <f t="shared" si="558"/>
        <v>121</v>
      </c>
      <c r="J1764" s="65" t="e">
        <f>VLOOKUP(H1764,FWD!$G$4:$I$128,4,FALSE)</f>
        <v>#N/A</v>
      </c>
      <c r="K1764" s="64" t="str">
        <f t="shared" si="563"/>
        <v/>
      </c>
      <c r="L1764" s="64" t="str">
        <f t="shared" si="564"/>
        <v/>
      </c>
      <c r="M1764" s="64" t="e">
        <f t="array" ref="M1764">STDEVP(IF($I$4:$I$2051=K1764,$J$4:$J$2051))</f>
        <v>#DIV/0!</v>
      </c>
      <c r="N1764" s="78" t="e">
        <f t="shared" si="559"/>
        <v>#DIV/0!</v>
      </c>
      <c r="O1764" s="38"/>
      <c r="P1764" s="38"/>
      <c r="Q1764" s="38"/>
      <c r="R1764" s="38"/>
      <c r="S1764" s="38"/>
      <c r="T1764" s="38"/>
      <c r="U1764" s="38"/>
      <c r="V1764" s="38"/>
      <c r="W1764" s="38"/>
      <c r="X1764" s="38"/>
      <c r="AK1764" s="47">
        <v>57.46</v>
      </c>
      <c r="AL1764" s="48">
        <f t="shared" si="560"/>
        <v>57</v>
      </c>
      <c r="AM1764" s="49" t="e">
        <f>VLOOKUP(AK1764,FWD!#REF!,4,FALSE)</f>
        <v>#REF!</v>
      </c>
      <c r="AN1764" s="58" t="str">
        <f t="shared" si="561"/>
        <v/>
      </c>
      <c r="AO1764" s="58" t="str">
        <f t="shared" si="565"/>
        <v/>
      </c>
      <c r="AP1764" s="58" t="e">
        <f t="array" ref="AP1764">STDEVP(IF($AL$4:$AL$2012=AN1764,$AM$4:$AM$2012))</f>
        <v>#DIV/0!</v>
      </c>
      <c r="AQ1764" s="59" t="e">
        <f t="shared" si="562"/>
        <v>#DIV/0!</v>
      </c>
    </row>
    <row r="1765" spans="8:43" x14ac:dyDescent="0.2">
      <c r="H1765" s="63">
        <v>121.72</v>
      </c>
      <c r="I1765" s="64">
        <f t="shared" si="558"/>
        <v>121</v>
      </c>
      <c r="J1765" s="65" t="e">
        <f>VLOOKUP(H1765,FWD!$G$4:$I$128,4,FALSE)</f>
        <v>#N/A</v>
      </c>
      <c r="K1765" s="64" t="str">
        <f t="shared" si="563"/>
        <v/>
      </c>
      <c r="L1765" s="64" t="str">
        <f t="shared" si="564"/>
        <v/>
      </c>
      <c r="M1765" s="64" t="e">
        <f t="array" ref="M1765">STDEVP(IF($I$4:$I$2051=K1765,$J$4:$J$2051))</f>
        <v>#DIV/0!</v>
      </c>
      <c r="N1765" s="78" t="e">
        <f t="shared" si="559"/>
        <v>#DIV/0!</v>
      </c>
      <c r="O1765" s="38"/>
      <c r="P1765" s="38"/>
      <c r="Q1765" s="38"/>
      <c r="R1765" s="38"/>
      <c r="S1765" s="38"/>
      <c r="T1765" s="38"/>
      <c r="U1765" s="38"/>
      <c r="V1765" s="38"/>
      <c r="W1765" s="38"/>
      <c r="X1765" s="38"/>
      <c r="AK1765" s="47">
        <v>57.42</v>
      </c>
      <c r="AL1765" s="48">
        <f t="shared" si="560"/>
        <v>57</v>
      </c>
      <c r="AM1765" s="49" t="e">
        <f>VLOOKUP(AK1765,FWD!#REF!,4,FALSE)</f>
        <v>#REF!</v>
      </c>
      <c r="AN1765" s="58" t="str">
        <f t="shared" si="561"/>
        <v/>
      </c>
      <c r="AO1765" s="58" t="str">
        <f t="shared" si="565"/>
        <v/>
      </c>
      <c r="AP1765" s="58" t="e">
        <f t="array" ref="AP1765">STDEVP(IF($AL$4:$AL$2012=AN1765,$AM$4:$AM$2012))</f>
        <v>#DIV/0!</v>
      </c>
      <c r="AQ1765" s="59" t="e">
        <f t="shared" si="562"/>
        <v>#DIV/0!</v>
      </c>
    </row>
    <row r="1766" spans="8:43" x14ac:dyDescent="0.2">
      <c r="H1766" s="63">
        <v>121.76</v>
      </c>
      <c r="I1766" s="64">
        <f t="shared" si="558"/>
        <v>121</v>
      </c>
      <c r="J1766" s="65" t="e">
        <f>VLOOKUP(H1766,FWD!$G$4:$I$128,4,FALSE)</f>
        <v>#N/A</v>
      </c>
      <c r="K1766" s="64" t="str">
        <f t="shared" si="563"/>
        <v/>
      </c>
      <c r="L1766" s="64" t="str">
        <f t="shared" si="564"/>
        <v/>
      </c>
      <c r="M1766" s="64" t="e">
        <f t="array" ref="M1766">STDEVP(IF($I$4:$I$2051=K1766,$J$4:$J$2051))</f>
        <v>#DIV/0!</v>
      </c>
      <c r="N1766" s="78" t="e">
        <f t="shared" si="559"/>
        <v>#DIV/0!</v>
      </c>
      <c r="O1766" s="38"/>
      <c r="P1766" s="38"/>
      <c r="Q1766" s="38"/>
      <c r="R1766" s="38"/>
      <c r="S1766" s="38"/>
      <c r="T1766" s="38"/>
      <c r="U1766" s="38"/>
      <c r="V1766" s="38"/>
      <c r="W1766" s="38"/>
      <c r="X1766" s="38"/>
      <c r="AK1766" s="47">
        <v>57.38</v>
      </c>
      <c r="AL1766" s="48">
        <f t="shared" si="560"/>
        <v>57</v>
      </c>
      <c r="AM1766" s="49" t="e">
        <f>VLOOKUP(AK1766,FWD!#REF!,4,FALSE)</f>
        <v>#REF!</v>
      </c>
      <c r="AN1766" s="58" t="str">
        <f t="shared" si="561"/>
        <v/>
      </c>
      <c r="AO1766" s="58" t="str">
        <f t="shared" si="565"/>
        <v/>
      </c>
      <c r="AP1766" s="58" t="e">
        <f t="array" ref="AP1766">STDEVP(IF($AL$4:$AL$2012=AN1766,$AM$4:$AM$2012))</f>
        <v>#DIV/0!</v>
      </c>
      <c r="AQ1766" s="59" t="e">
        <f t="shared" si="562"/>
        <v>#DIV/0!</v>
      </c>
    </row>
    <row r="1767" spans="8:43" x14ac:dyDescent="0.2">
      <c r="H1767" s="63">
        <v>121.8</v>
      </c>
      <c r="I1767" s="64">
        <f t="shared" si="558"/>
        <v>121</v>
      </c>
      <c r="J1767" s="65" t="e">
        <f>VLOOKUP(H1767,FWD!$G$4:$I$128,4,FALSE)</f>
        <v>#N/A</v>
      </c>
      <c r="K1767" s="64" t="str">
        <f t="shared" si="563"/>
        <v/>
      </c>
      <c r="L1767" s="64" t="str">
        <f t="shared" si="564"/>
        <v/>
      </c>
      <c r="M1767" s="64" t="e">
        <f t="array" ref="M1767">STDEVP(IF($I$4:$I$2051=K1767,$J$4:$J$2051))</f>
        <v>#DIV/0!</v>
      </c>
      <c r="N1767" s="78" t="e">
        <f t="shared" si="559"/>
        <v>#DIV/0!</v>
      </c>
      <c r="O1767" s="38"/>
      <c r="P1767" s="38"/>
      <c r="Q1767" s="38"/>
      <c r="R1767" s="38"/>
      <c r="S1767" s="38"/>
      <c r="T1767" s="38"/>
      <c r="U1767" s="38"/>
      <c r="V1767" s="38"/>
      <c r="W1767" s="38"/>
      <c r="X1767" s="38"/>
      <c r="AK1767" s="47">
        <v>57.34</v>
      </c>
      <c r="AL1767" s="48">
        <f t="shared" si="560"/>
        <v>57</v>
      </c>
      <c r="AM1767" s="49" t="e">
        <f>VLOOKUP(AK1767,FWD!#REF!,4,FALSE)</f>
        <v>#REF!</v>
      </c>
      <c r="AN1767" s="58" t="str">
        <f t="shared" si="561"/>
        <v/>
      </c>
      <c r="AO1767" s="58" t="str">
        <f t="shared" si="565"/>
        <v/>
      </c>
      <c r="AP1767" s="58" t="e">
        <f t="array" ref="AP1767">STDEVP(IF($AL$4:$AL$2012=AN1767,$AM$4:$AM$2012))</f>
        <v>#DIV/0!</v>
      </c>
      <c r="AQ1767" s="59" t="e">
        <f t="shared" si="562"/>
        <v>#DIV/0!</v>
      </c>
    </row>
    <row r="1768" spans="8:43" x14ac:dyDescent="0.2">
      <c r="H1768" s="63">
        <v>121.84</v>
      </c>
      <c r="I1768" s="64">
        <f t="shared" si="558"/>
        <v>121</v>
      </c>
      <c r="J1768" s="65" t="e">
        <f>VLOOKUP(H1768,FWD!$G$4:$I$128,4,FALSE)</f>
        <v>#N/A</v>
      </c>
      <c r="K1768" s="64" t="str">
        <f t="shared" si="563"/>
        <v/>
      </c>
      <c r="L1768" s="64" t="str">
        <f t="shared" si="564"/>
        <v/>
      </c>
      <c r="M1768" s="64" t="e">
        <f t="array" ref="M1768">STDEVP(IF($I$4:$I$2051=K1768,$J$4:$J$2051))</f>
        <v>#DIV/0!</v>
      </c>
      <c r="N1768" s="78" t="e">
        <f t="shared" si="559"/>
        <v>#DIV/0!</v>
      </c>
      <c r="O1768" s="38"/>
      <c r="P1768" s="38"/>
      <c r="Q1768" s="38"/>
      <c r="R1768" s="38"/>
      <c r="S1768" s="38"/>
      <c r="T1768" s="38"/>
      <c r="U1768" s="38"/>
      <c r="V1768" s="38"/>
      <c r="W1768" s="38"/>
      <c r="X1768" s="38"/>
      <c r="AK1768" s="47">
        <v>57.2</v>
      </c>
      <c r="AL1768" s="48">
        <f t="shared" si="560"/>
        <v>57</v>
      </c>
      <c r="AM1768" s="49" t="e">
        <f>VLOOKUP(AK1768,FWD!#REF!,4,FALSE)</f>
        <v>#REF!</v>
      </c>
      <c r="AN1768" s="58" t="str">
        <f t="shared" si="561"/>
        <v/>
      </c>
      <c r="AO1768" s="58" t="str">
        <f t="shared" si="565"/>
        <v/>
      </c>
      <c r="AP1768" s="58" t="e">
        <f t="array" ref="AP1768">STDEVP(IF($AL$4:$AL$2012=AN1768,$AM$4:$AM$2012))</f>
        <v>#DIV/0!</v>
      </c>
      <c r="AQ1768" s="59" t="e">
        <f t="shared" si="562"/>
        <v>#DIV/0!</v>
      </c>
    </row>
    <row r="1769" spans="8:43" x14ac:dyDescent="0.2">
      <c r="H1769" s="63">
        <v>121.88</v>
      </c>
      <c r="I1769" s="64">
        <f t="shared" si="558"/>
        <v>121</v>
      </c>
      <c r="J1769" s="65" t="e">
        <f>VLOOKUP(H1769,FWD!$G$4:$I$128,4,FALSE)</f>
        <v>#N/A</v>
      </c>
      <c r="K1769" s="64" t="str">
        <f t="shared" si="563"/>
        <v/>
      </c>
      <c r="L1769" s="64" t="str">
        <f t="shared" si="564"/>
        <v/>
      </c>
      <c r="M1769" s="64" t="e">
        <f t="array" ref="M1769">STDEVP(IF($I$4:$I$2051=K1769,$J$4:$J$2051))</f>
        <v>#DIV/0!</v>
      </c>
      <c r="N1769" s="78" t="e">
        <f t="shared" si="559"/>
        <v>#DIV/0!</v>
      </c>
      <c r="O1769" s="38"/>
      <c r="P1769" s="38"/>
      <c r="Q1769" s="38"/>
      <c r="R1769" s="38"/>
      <c r="S1769" s="38"/>
      <c r="T1769" s="38"/>
      <c r="U1769" s="38"/>
      <c r="V1769" s="38"/>
      <c r="W1769" s="38"/>
      <c r="X1769" s="38"/>
      <c r="AK1769" s="47">
        <v>57.16</v>
      </c>
      <c r="AL1769" s="48">
        <f t="shared" si="560"/>
        <v>57</v>
      </c>
      <c r="AM1769" s="49" t="e">
        <f>VLOOKUP(AK1769,FWD!#REF!,4,FALSE)</f>
        <v>#REF!</v>
      </c>
      <c r="AN1769" s="58" t="str">
        <f t="shared" si="561"/>
        <v/>
      </c>
      <c r="AO1769" s="58" t="str">
        <f t="shared" si="565"/>
        <v/>
      </c>
      <c r="AP1769" s="58" t="e">
        <f t="array" ref="AP1769">STDEVP(IF($AL$4:$AL$2012=AN1769,$AM$4:$AM$2012))</f>
        <v>#DIV/0!</v>
      </c>
      <c r="AQ1769" s="59" t="e">
        <f t="shared" si="562"/>
        <v>#DIV/0!</v>
      </c>
    </row>
    <row r="1770" spans="8:43" x14ac:dyDescent="0.2">
      <c r="H1770" s="63">
        <v>121.92</v>
      </c>
      <c r="I1770" s="64">
        <f t="shared" si="558"/>
        <v>121</v>
      </c>
      <c r="J1770" s="65" t="e">
        <f>VLOOKUP(H1770,FWD!$G$4:$I$128,4,FALSE)</f>
        <v>#N/A</v>
      </c>
      <c r="K1770" s="64" t="str">
        <f t="shared" si="563"/>
        <v/>
      </c>
      <c r="L1770" s="64" t="str">
        <f t="shared" si="564"/>
        <v/>
      </c>
      <c r="M1770" s="64" t="e">
        <f t="array" ref="M1770">STDEVP(IF($I$4:$I$2051=K1770,$J$4:$J$2051))</f>
        <v>#DIV/0!</v>
      </c>
      <c r="N1770" s="78" t="e">
        <f t="shared" si="559"/>
        <v>#DIV/0!</v>
      </c>
      <c r="O1770" s="38"/>
      <c r="P1770" s="38"/>
      <c r="Q1770" s="38"/>
      <c r="R1770" s="38"/>
      <c r="S1770" s="38"/>
      <c r="T1770" s="38"/>
      <c r="U1770" s="38"/>
      <c r="V1770" s="38"/>
      <c r="W1770" s="38"/>
      <c r="X1770" s="38"/>
      <c r="AK1770" s="47">
        <v>57.12</v>
      </c>
      <c r="AL1770" s="48">
        <f t="shared" si="560"/>
        <v>57</v>
      </c>
      <c r="AM1770" s="49" t="e">
        <f>VLOOKUP(AK1770,FWD!#REF!,4,FALSE)</f>
        <v>#REF!</v>
      </c>
      <c r="AN1770" s="58" t="str">
        <f t="shared" si="561"/>
        <v/>
      </c>
      <c r="AO1770" s="58" t="str">
        <f t="shared" si="565"/>
        <v/>
      </c>
      <c r="AP1770" s="58" t="e">
        <f t="array" ref="AP1770">STDEVP(IF($AL$4:$AL$2012=AN1770,$AM$4:$AM$2012))</f>
        <v>#DIV/0!</v>
      </c>
      <c r="AQ1770" s="59" t="e">
        <f t="shared" si="562"/>
        <v>#DIV/0!</v>
      </c>
    </row>
    <row r="1771" spans="8:43" x14ac:dyDescent="0.2">
      <c r="H1771" s="63">
        <v>121.96</v>
      </c>
      <c r="I1771" s="64">
        <f t="shared" si="558"/>
        <v>121</v>
      </c>
      <c r="J1771" s="65" t="e">
        <f>VLOOKUP(H1771,FWD!$G$4:$I$128,4,FALSE)</f>
        <v>#N/A</v>
      </c>
      <c r="K1771" s="64">
        <f t="shared" si="563"/>
        <v>121</v>
      </c>
      <c r="L1771" s="64" t="e">
        <f t="shared" si="564"/>
        <v>#N/A</v>
      </c>
      <c r="M1771" s="64" t="e">
        <f t="array" ref="M1771">STDEVP(IF($I$4:$I$2051=K1771,$J$4:$J$2051))</f>
        <v>#N/A</v>
      </c>
      <c r="N1771" s="78" t="e">
        <f t="shared" si="559"/>
        <v>#N/A</v>
      </c>
      <c r="O1771" s="38"/>
      <c r="P1771" s="38"/>
      <c r="Q1771" s="38"/>
      <c r="R1771" s="38"/>
      <c r="S1771" s="38"/>
      <c r="T1771" s="38"/>
      <c r="U1771" s="38"/>
      <c r="V1771" s="38"/>
      <c r="W1771" s="38"/>
      <c r="X1771" s="38"/>
      <c r="AK1771" s="47">
        <v>57.08</v>
      </c>
      <c r="AL1771" s="48">
        <f t="shared" si="560"/>
        <v>57</v>
      </c>
      <c r="AM1771" s="49" t="e">
        <f>VLOOKUP(AK1771,FWD!#REF!,4,FALSE)</f>
        <v>#REF!</v>
      </c>
      <c r="AN1771" s="58" t="str">
        <f t="shared" si="561"/>
        <v/>
      </c>
      <c r="AO1771" s="58" t="str">
        <f t="shared" si="565"/>
        <v/>
      </c>
      <c r="AP1771" s="58" t="e">
        <f t="array" ref="AP1771">STDEVP(IF($AL$4:$AL$2012=AN1771,$AM$4:$AM$2012))</f>
        <v>#DIV/0!</v>
      </c>
      <c r="AQ1771" s="59" t="e">
        <f t="shared" si="562"/>
        <v>#DIV/0!</v>
      </c>
    </row>
    <row r="1772" spans="8:43" x14ac:dyDescent="0.2">
      <c r="H1772" s="63">
        <v>122</v>
      </c>
      <c r="I1772" s="64">
        <f t="shared" si="558"/>
        <v>122</v>
      </c>
      <c r="J1772" s="65" t="e">
        <f>VLOOKUP(H1772,FWD!$G$4:$I$128,4,FALSE)</f>
        <v>#N/A</v>
      </c>
      <c r="K1772" s="64" t="str">
        <f t="shared" si="563"/>
        <v/>
      </c>
      <c r="L1772" s="64" t="str">
        <f t="shared" si="564"/>
        <v/>
      </c>
      <c r="M1772" s="64" t="e">
        <f t="array" ref="M1772">STDEVP(IF($I$4:$I$2051=K1772,$J$4:$J$2051))</f>
        <v>#DIV/0!</v>
      </c>
      <c r="N1772" s="78" t="e">
        <f t="shared" si="559"/>
        <v>#DIV/0!</v>
      </c>
      <c r="O1772" s="38"/>
      <c r="P1772" s="38"/>
      <c r="Q1772" s="38"/>
      <c r="R1772" s="38"/>
      <c r="S1772" s="38"/>
      <c r="T1772" s="38"/>
      <c r="U1772" s="38"/>
      <c r="V1772" s="38"/>
      <c r="W1772" s="38"/>
      <c r="X1772" s="38"/>
      <c r="AK1772" s="47">
        <v>57.04</v>
      </c>
      <c r="AL1772" s="48">
        <f t="shared" si="560"/>
        <v>57</v>
      </c>
      <c r="AM1772" s="49" t="e">
        <f>VLOOKUP(AK1772,FWD!#REF!,4,FALSE)</f>
        <v>#REF!</v>
      </c>
      <c r="AN1772" s="58" t="str">
        <f t="shared" si="561"/>
        <v/>
      </c>
      <c r="AO1772" s="58" t="str">
        <f t="shared" si="565"/>
        <v/>
      </c>
      <c r="AP1772" s="58" t="e">
        <f t="array" ref="AP1772">STDEVP(IF($AL$4:$AL$2012=AN1772,$AM$4:$AM$2012))</f>
        <v>#DIV/0!</v>
      </c>
      <c r="AQ1772" s="59" t="e">
        <f t="shared" si="562"/>
        <v>#DIV/0!</v>
      </c>
    </row>
    <row r="1773" spans="8:43" x14ac:dyDescent="0.2">
      <c r="H1773" s="63">
        <v>122.04</v>
      </c>
      <c r="I1773" s="64">
        <f t="shared" si="558"/>
        <v>122</v>
      </c>
      <c r="J1773" s="65" t="e">
        <f>VLOOKUP(H1773,FWD!$G$4:$I$128,4,FALSE)</f>
        <v>#N/A</v>
      </c>
      <c r="K1773" s="64" t="str">
        <f t="shared" si="563"/>
        <v/>
      </c>
      <c r="L1773" s="64" t="str">
        <f t="shared" si="564"/>
        <v/>
      </c>
      <c r="M1773" s="64" t="e">
        <f t="array" ref="M1773">STDEVP(IF($I$4:$I$2051=K1773,$J$4:$J$2051))</f>
        <v>#DIV/0!</v>
      </c>
      <c r="N1773" s="78" t="e">
        <f t="shared" si="559"/>
        <v>#DIV/0!</v>
      </c>
      <c r="O1773" s="38"/>
      <c r="P1773" s="38"/>
      <c r="Q1773" s="38"/>
      <c r="R1773" s="38"/>
      <c r="S1773" s="38"/>
      <c r="T1773" s="38"/>
      <c r="U1773" s="38"/>
      <c r="V1773" s="38"/>
      <c r="W1773" s="38"/>
      <c r="X1773" s="38"/>
      <c r="AK1773" s="47">
        <v>57</v>
      </c>
      <c r="AL1773" s="48">
        <f t="shared" si="560"/>
        <v>57</v>
      </c>
      <c r="AM1773" s="49" t="e">
        <f>VLOOKUP(AK1773,FWD!#REF!,4,FALSE)</f>
        <v>#REF!</v>
      </c>
      <c r="AN1773" s="58">
        <f t="shared" si="561"/>
        <v>57</v>
      </c>
      <c r="AO1773" s="58" t="e">
        <f t="shared" si="565"/>
        <v>#REF!</v>
      </c>
      <c r="AP1773" s="58" t="e">
        <f t="array" ref="AP1773">STDEVP(IF($AL$4:$AL$2012=AN1773,$AM$4:$AM$2012))</f>
        <v>#REF!</v>
      </c>
      <c r="AQ1773" s="59" t="e">
        <f t="shared" si="562"/>
        <v>#REF!</v>
      </c>
    </row>
    <row r="1774" spans="8:43" x14ac:dyDescent="0.2">
      <c r="H1774" s="63">
        <v>122.08</v>
      </c>
      <c r="I1774" s="64">
        <f t="shared" si="558"/>
        <v>122</v>
      </c>
      <c r="J1774" s="65" t="e">
        <f>VLOOKUP(H1774,FWD!$G$4:$I$128,4,FALSE)</f>
        <v>#N/A</v>
      </c>
      <c r="K1774" s="64" t="str">
        <f t="shared" si="563"/>
        <v/>
      </c>
      <c r="L1774" s="64" t="str">
        <f t="shared" si="564"/>
        <v/>
      </c>
      <c r="M1774" s="64" t="e">
        <f t="array" ref="M1774">STDEVP(IF($I$4:$I$2051=K1774,$J$4:$J$2051))</f>
        <v>#DIV/0!</v>
      </c>
      <c r="N1774" s="78" t="e">
        <f t="shared" si="559"/>
        <v>#DIV/0!</v>
      </c>
      <c r="O1774" s="38"/>
      <c r="P1774" s="38"/>
      <c r="Q1774" s="38"/>
      <c r="R1774" s="38"/>
      <c r="S1774" s="38"/>
      <c r="T1774" s="38"/>
      <c r="U1774" s="38"/>
      <c r="V1774" s="38"/>
      <c r="W1774" s="38"/>
      <c r="X1774" s="38"/>
      <c r="AK1774" s="47">
        <v>56.96</v>
      </c>
      <c r="AL1774" s="48">
        <f t="shared" si="560"/>
        <v>56</v>
      </c>
      <c r="AM1774" s="49" t="e">
        <f>VLOOKUP(AK1774,FWD!#REF!,4,FALSE)</f>
        <v>#REF!</v>
      </c>
      <c r="AN1774" s="58" t="str">
        <f t="shared" si="561"/>
        <v/>
      </c>
      <c r="AO1774" s="58" t="str">
        <f t="shared" si="565"/>
        <v/>
      </c>
      <c r="AP1774" s="58" t="e">
        <f t="array" ref="AP1774">STDEVP(IF($AL$4:$AL$2012=AN1774,$AM$4:$AM$2012))</f>
        <v>#DIV/0!</v>
      </c>
      <c r="AQ1774" s="59" t="e">
        <f t="shared" si="562"/>
        <v>#DIV/0!</v>
      </c>
    </row>
    <row r="1775" spans="8:43" x14ac:dyDescent="0.2">
      <c r="H1775" s="63">
        <v>122.12</v>
      </c>
      <c r="I1775" s="64">
        <f t="shared" si="558"/>
        <v>122</v>
      </c>
      <c r="J1775" s="65" t="e">
        <f>VLOOKUP(H1775,FWD!$G$4:$I$128,4,FALSE)</f>
        <v>#N/A</v>
      </c>
      <c r="K1775" s="64" t="str">
        <f t="shared" si="563"/>
        <v/>
      </c>
      <c r="L1775" s="64" t="str">
        <f t="shared" si="564"/>
        <v/>
      </c>
      <c r="M1775" s="64" t="e">
        <f t="array" ref="M1775">STDEVP(IF($I$4:$I$2051=K1775,$J$4:$J$2051))</f>
        <v>#DIV/0!</v>
      </c>
      <c r="N1775" s="78" t="e">
        <f t="shared" si="559"/>
        <v>#DIV/0!</v>
      </c>
      <c r="O1775" s="38"/>
      <c r="P1775" s="38"/>
      <c r="Q1775" s="38"/>
      <c r="R1775" s="38"/>
      <c r="S1775" s="38"/>
      <c r="T1775" s="38"/>
      <c r="U1775" s="38"/>
      <c r="V1775" s="38"/>
      <c r="W1775" s="38"/>
      <c r="X1775" s="38"/>
      <c r="AK1775" s="47">
        <v>56.92</v>
      </c>
      <c r="AL1775" s="48">
        <f t="shared" si="560"/>
        <v>56</v>
      </c>
      <c r="AM1775" s="49" t="e">
        <f>VLOOKUP(AK1775,FWD!#REF!,4,FALSE)</f>
        <v>#REF!</v>
      </c>
      <c r="AN1775" s="58" t="str">
        <f t="shared" si="561"/>
        <v/>
      </c>
      <c r="AO1775" s="58" t="str">
        <f t="shared" si="565"/>
        <v/>
      </c>
      <c r="AP1775" s="58" t="e">
        <f t="array" ref="AP1775">STDEVP(IF($AL$4:$AL$2012=AN1775,$AM$4:$AM$2012))</f>
        <v>#DIV/0!</v>
      </c>
      <c r="AQ1775" s="59" t="e">
        <f t="shared" si="562"/>
        <v>#DIV/0!</v>
      </c>
    </row>
    <row r="1776" spans="8:43" x14ac:dyDescent="0.2">
      <c r="H1776" s="63">
        <v>122.2</v>
      </c>
      <c r="I1776" s="64">
        <f t="shared" si="558"/>
        <v>122</v>
      </c>
      <c r="J1776" s="65" t="e">
        <f>VLOOKUP(H1776,FWD!$G$4:$I$128,4,FALSE)</f>
        <v>#N/A</v>
      </c>
      <c r="K1776" s="64" t="str">
        <f t="shared" si="563"/>
        <v/>
      </c>
      <c r="L1776" s="64" t="str">
        <f t="shared" si="564"/>
        <v/>
      </c>
      <c r="M1776" s="64" t="e">
        <f t="array" ref="M1776">STDEVP(IF($I$4:$I$2051=K1776,$J$4:$J$2051))</f>
        <v>#DIV/0!</v>
      </c>
      <c r="N1776" s="78" t="e">
        <f t="shared" si="559"/>
        <v>#DIV/0!</v>
      </c>
      <c r="O1776" s="38"/>
      <c r="P1776" s="38"/>
      <c r="Q1776" s="38"/>
      <c r="R1776" s="38"/>
      <c r="S1776" s="38"/>
      <c r="T1776" s="38"/>
      <c r="U1776" s="38"/>
      <c r="V1776" s="38"/>
      <c r="W1776" s="38"/>
      <c r="X1776" s="38"/>
      <c r="AK1776" s="47">
        <v>56.88</v>
      </c>
      <c r="AL1776" s="48">
        <f t="shared" si="560"/>
        <v>56</v>
      </c>
      <c r="AM1776" s="49" t="e">
        <f>VLOOKUP(AK1776,FWD!#REF!,4,FALSE)</f>
        <v>#REF!</v>
      </c>
      <c r="AN1776" s="58" t="str">
        <f t="shared" si="561"/>
        <v/>
      </c>
      <c r="AO1776" s="58" t="str">
        <f t="shared" si="565"/>
        <v/>
      </c>
      <c r="AP1776" s="58" t="e">
        <f t="array" ref="AP1776">STDEVP(IF($AL$4:$AL$2012=AN1776,$AM$4:$AM$2012))</f>
        <v>#DIV/0!</v>
      </c>
      <c r="AQ1776" s="59" t="e">
        <f t="shared" si="562"/>
        <v>#DIV/0!</v>
      </c>
    </row>
    <row r="1777" spans="8:43" x14ac:dyDescent="0.2">
      <c r="H1777" s="63">
        <v>122.24</v>
      </c>
      <c r="I1777" s="64">
        <f t="shared" si="558"/>
        <v>122</v>
      </c>
      <c r="J1777" s="65" t="e">
        <f>VLOOKUP(H1777,FWD!$G$4:$I$128,4,FALSE)</f>
        <v>#N/A</v>
      </c>
      <c r="K1777" s="64" t="str">
        <f t="shared" si="563"/>
        <v/>
      </c>
      <c r="L1777" s="64" t="str">
        <f t="shared" si="564"/>
        <v/>
      </c>
      <c r="M1777" s="64" t="e">
        <f t="array" ref="M1777">STDEVP(IF($I$4:$I$2051=K1777,$J$4:$J$2051))</f>
        <v>#DIV/0!</v>
      </c>
      <c r="N1777" s="78" t="e">
        <f t="shared" si="559"/>
        <v>#DIV/0!</v>
      </c>
      <c r="O1777" s="38"/>
      <c r="P1777" s="38"/>
      <c r="Q1777" s="38"/>
      <c r="R1777" s="38"/>
      <c r="S1777" s="38"/>
      <c r="T1777" s="38"/>
      <c r="U1777" s="38"/>
      <c r="V1777" s="38"/>
      <c r="W1777" s="38"/>
      <c r="X1777" s="38"/>
      <c r="AK1777" s="47">
        <v>56.84</v>
      </c>
      <c r="AL1777" s="48">
        <f t="shared" si="560"/>
        <v>56</v>
      </c>
      <c r="AM1777" s="49" t="e">
        <f>VLOOKUP(AK1777,FWD!#REF!,4,FALSE)</f>
        <v>#REF!</v>
      </c>
      <c r="AN1777" s="58" t="str">
        <f t="shared" si="561"/>
        <v/>
      </c>
      <c r="AO1777" s="58" t="str">
        <f t="shared" si="565"/>
        <v/>
      </c>
      <c r="AP1777" s="58" t="e">
        <f t="array" ref="AP1777">STDEVP(IF($AL$4:$AL$2012=AN1777,$AM$4:$AM$2012))</f>
        <v>#DIV/0!</v>
      </c>
      <c r="AQ1777" s="59" t="e">
        <f t="shared" si="562"/>
        <v>#DIV/0!</v>
      </c>
    </row>
    <row r="1778" spans="8:43" x14ac:dyDescent="0.2">
      <c r="H1778" s="63">
        <v>122.28</v>
      </c>
      <c r="I1778" s="64">
        <f t="shared" si="558"/>
        <v>122</v>
      </c>
      <c r="J1778" s="65" t="e">
        <f>VLOOKUP(H1778,FWD!$G$4:$I$128,4,FALSE)</f>
        <v>#N/A</v>
      </c>
      <c r="K1778" s="64" t="str">
        <f t="shared" si="563"/>
        <v/>
      </c>
      <c r="L1778" s="64" t="str">
        <f t="shared" si="564"/>
        <v/>
      </c>
      <c r="M1778" s="64" t="e">
        <f t="array" ref="M1778">STDEVP(IF($I$4:$I$2051=K1778,$J$4:$J$2051))</f>
        <v>#DIV/0!</v>
      </c>
      <c r="N1778" s="78" t="e">
        <f t="shared" si="559"/>
        <v>#DIV/0!</v>
      </c>
      <c r="O1778" s="38"/>
      <c r="P1778" s="38"/>
      <c r="Q1778" s="38"/>
      <c r="R1778" s="38"/>
      <c r="S1778" s="38"/>
      <c r="T1778" s="38"/>
      <c r="U1778" s="38"/>
      <c r="V1778" s="38"/>
      <c r="W1778" s="38"/>
      <c r="X1778" s="38"/>
      <c r="AK1778" s="47">
        <v>56.8</v>
      </c>
      <c r="AL1778" s="48">
        <f t="shared" si="560"/>
        <v>56</v>
      </c>
      <c r="AM1778" s="49" t="e">
        <f>VLOOKUP(AK1778,FWD!#REF!,4,FALSE)</f>
        <v>#REF!</v>
      </c>
      <c r="AN1778" s="58" t="str">
        <f t="shared" si="561"/>
        <v/>
      </c>
      <c r="AO1778" s="58" t="str">
        <f t="shared" si="565"/>
        <v/>
      </c>
      <c r="AP1778" s="58" t="e">
        <f t="array" ref="AP1778">STDEVP(IF($AL$4:$AL$2012=AN1778,$AM$4:$AM$2012))</f>
        <v>#DIV/0!</v>
      </c>
      <c r="AQ1778" s="59" t="e">
        <f t="shared" si="562"/>
        <v>#DIV/0!</v>
      </c>
    </row>
    <row r="1779" spans="8:43" x14ac:dyDescent="0.2">
      <c r="H1779" s="63">
        <v>122.32</v>
      </c>
      <c r="I1779" s="64">
        <f t="shared" si="558"/>
        <v>122</v>
      </c>
      <c r="J1779" s="65" t="e">
        <f>VLOOKUP(H1779,FWD!$G$4:$I$128,4,FALSE)</f>
        <v>#N/A</v>
      </c>
      <c r="K1779" s="64" t="str">
        <f t="shared" si="563"/>
        <v/>
      </c>
      <c r="L1779" s="64" t="str">
        <f t="shared" si="564"/>
        <v/>
      </c>
      <c r="M1779" s="64" t="e">
        <f t="array" ref="M1779">STDEVP(IF($I$4:$I$2051=K1779,$J$4:$J$2051))</f>
        <v>#DIV/0!</v>
      </c>
      <c r="N1779" s="78" t="e">
        <f t="shared" si="559"/>
        <v>#DIV/0!</v>
      </c>
      <c r="O1779" s="38"/>
      <c r="P1779" s="38"/>
      <c r="Q1779" s="38"/>
      <c r="R1779" s="38"/>
      <c r="S1779" s="38"/>
      <c r="T1779" s="38"/>
      <c r="U1779" s="38"/>
      <c r="V1779" s="38"/>
      <c r="W1779" s="38"/>
      <c r="X1779" s="38"/>
      <c r="AK1779" s="47">
        <v>56.76</v>
      </c>
      <c r="AL1779" s="48">
        <f t="shared" si="560"/>
        <v>56</v>
      </c>
      <c r="AM1779" s="49" t="e">
        <f>VLOOKUP(AK1779,FWD!#REF!,4,FALSE)</f>
        <v>#REF!</v>
      </c>
      <c r="AN1779" s="58" t="str">
        <f t="shared" si="561"/>
        <v/>
      </c>
      <c r="AO1779" s="58" t="str">
        <f t="shared" si="565"/>
        <v/>
      </c>
      <c r="AP1779" s="58" t="e">
        <f t="array" ref="AP1779">STDEVP(IF($AL$4:$AL$2012=AN1779,$AM$4:$AM$2012))</f>
        <v>#DIV/0!</v>
      </c>
      <c r="AQ1779" s="59" t="e">
        <f t="shared" si="562"/>
        <v>#DIV/0!</v>
      </c>
    </row>
    <row r="1780" spans="8:43" x14ac:dyDescent="0.2">
      <c r="H1780" s="63">
        <v>122.36</v>
      </c>
      <c r="I1780" s="64">
        <f t="shared" si="558"/>
        <v>122</v>
      </c>
      <c r="J1780" s="65" t="e">
        <f>VLOOKUP(H1780,FWD!$G$4:$I$128,4,FALSE)</f>
        <v>#N/A</v>
      </c>
      <c r="K1780" s="64" t="str">
        <f t="shared" si="563"/>
        <v/>
      </c>
      <c r="L1780" s="64" t="str">
        <f t="shared" si="564"/>
        <v/>
      </c>
      <c r="M1780" s="64" t="e">
        <f t="array" ref="M1780">STDEVP(IF($I$4:$I$2051=K1780,$J$4:$J$2051))</f>
        <v>#DIV/0!</v>
      </c>
      <c r="N1780" s="78" t="e">
        <f t="shared" si="559"/>
        <v>#DIV/0!</v>
      </c>
      <c r="O1780" s="38"/>
      <c r="P1780" s="38"/>
      <c r="Q1780" s="38"/>
      <c r="R1780" s="38"/>
      <c r="S1780" s="38"/>
      <c r="T1780" s="38"/>
      <c r="U1780" s="38"/>
      <c r="V1780" s="38"/>
      <c r="W1780" s="38"/>
      <c r="X1780" s="38"/>
      <c r="AK1780" s="47">
        <v>56.72</v>
      </c>
      <c r="AL1780" s="48">
        <f t="shared" si="560"/>
        <v>56</v>
      </c>
      <c r="AM1780" s="49" t="e">
        <f>VLOOKUP(AK1780,FWD!#REF!,4,FALSE)</f>
        <v>#REF!</v>
      </c>
      <c r="AN1780" s="58" t="str">
        <f t="shared" si="561"/>
        <v/>
      </c>
      <c r="AO1780" s="58" t="str">
        <f t="shared" si="565"/>
        <v/>
      </c>
      <c r="AP1780" s="58" t="e">
        <f t="array" ref="AP1780">STDEVP(IF($AL$4:$AL$2012=AN1780,$AM$4:$AM$2012))</f>
        <v>#DIV/0!</v>
      </c>
      <c r="AQ1780" s="59" t="e">
        <f t="shared" si="562"/>
        <v>#DIV/0!</v>
      </c>
    </row>
    <row r="1781" spans="8:43" x14ac:dyDescent="0.2">
      <c r="H1781" s="63">
        <v>122.4</v>
      </c>
      <c r="I1781" s="64">
        <f t="shared" si="558"/>
        <v>122</v>
      </c>
      <c r="J1781" s="65" t="e">
        <f>VLOOKUP(H1781,FWD!$G$4:$I$128,4,FALSE)</f>
        <v>#N/A</v>
      </c>
      <c r="K1781" s="64" t="str">
        <f t="shared" si="563"/>
        <v/>
      </c>
      <c r="L1781" s="64" t="str">
        <f t="shared" si="564"/>
        <v/>
      </c>
      <c r="M1781" s="64" t="e">
        <f t="array" ref="M1781">STDEVP(IF($I$4:$I$2051=K1781,$J$4:$J$2051))</f>
        <v>#DIV/0!</v>
      </c>
      <c r="N1781" s="78" t="e">
        <f t="shared" si="559"/>
        <v>#DIV/0!</v>
      </c>
      <c r="O1781" s="38"/>
      <c r="P1781" s="38"/>
      <c r="Q1781" s="38"/>
      <c r="R1781" s="38"/>
      <c r="S1781" s="38"/>
      <c r="T1781" s="38"/>
      <c r="U1781" s="38"/>
      <c r="V1781" s="38"/>
      <c r="W1781" s="38"/>
      <c r="X1781" s="38"/>
      <c r="AK1781" s="47">
        <v>56.68</v>
      </c>
      <c r="AL1781" s="48">
        <f t="shared" si="560"/>
        <v>56</v>
      </c>
      <c r="AM1781" s="49" t="e">
        <f>VLOOKUP(AK1781,FWD!#REF!,4,FALSE)</f>
        <v>#REF!</v>
      </c>
      <c r="AN1781" s="58" t="str">
        <f t="shared" si="561"/>
        <v/>
      </c>
      <c r="AO1781" s="58" t="str">
        <f t="shared" si="565"/>
        <v/>
      </c>
      <c r="AP1781" s="58" t="e">
        <f t="array" ref="AP1781">STDEVP(IF($AL$4:$AL$2012=AN1781,$AM$4:$AM$2012))</f>
        <v>#DIV/0!</v>
      </c>
      <c r="AQ1781" s="59" t="e">
        <f t="shared" si="562"/>
        <v>#DIV/0!</v>
      </c>
    </row>
    <row r="1782" spans="8:43" x14ac:dyDescent="0.2">
      <c r="H1782" s="63">
        <v>122.44</v>
      </c>
      <c r="I1782" s="64">
        <f t="shared" si="558"/>
        <v>122</v>
      </c>
      <c r="J1782" s="65" t="e">
        <f>VLOOKUP(H1782,FWD!$G$4:$I$128,4,FALSE)</f>
        <v>#N/A</v>
      </c>
      <c r="K1782" s="64" t="str">
        <f t="shared" si="563"/>
        <v/>
      </c>
      <c r="L1782" s="64" t="str">
        <f t="shared" si="564"/>
        <v/>
      </c>
      <c r="M1782" s="64" t="e">
        <f t="array" ref="M1782">STDEVP(IF($I$4:$I$2051=K1782,$J$4:$J$2051))</f>
        <v>#DIV/0!</v>
      </c>
      <c r="N1782" s="78" t="e">
        <f t="shared" si="559"/>
        <v>#DIV/0!</v>
      </c>
      <c r="O1782" s="38"/>
      <c r="P1782" s="38"/>
      <c r="Q1782" s="38"/>
      <c r="R1782" s="38"/>
      <c r="S1782" s="38"/>
      <c r="T1782" s="38"/>
      <c r="U1782" s="38"/>
      <c r="V1782" s="38"/>
      <c r="W1782" s="38"/>
      <c r="X1782" s="38"/>
      <c r="AK1782" s="47">
        <v>56.64</v>
      </c>
      <c r="AL1782" s="48">
        <f t="shared" si="560"/>
        <v>56</v>
      </c>
      <c r="AM1782" s="49" t="e">
        <f>VLOOKUP(AK1782,FWD!#REF!,4,FALSE)</f>
        <v>#REF!</v>
      </c>
      <c r="AN1782" s="58" t="str">
        <f t="shared" si="561"/>
        <v/>
      </c>
      <c r="AO1782" s="58" t="str">
        <f t="shared" si="565"/>
        <v/>
      </c>
      <c r="AP1782" s="58" t="e">
        <f t="array" ref="AP1782">STDEVP(IF($AL$4:$AL$2012=AN1782,$AM$4:$AM$2012))</f>
        <v>#DIV/0!</v>
      </c>
      <c r="AQ1782" s="59" t="e">
        <f t="shared" si="562"/>
        <v>#DIV/0!</v>
      </c>
    </row>
    <row r="1783" spans="8:43" x14ac:dyDescent="0.2">
      <c r="H1783" s="63">
        <v>122.48</v>
      </c>
      <c r="I1783" s="64">
        <f t="shared" si="558"/>
        <v>122</v>
      </c>
      <c r="J1783" s="65" t="e">
        <f>VLOOKUP(H1783,FWD!$G$4:$I$128,4,FALSE)</f>
        <v>#N/A</v>
      </c>
      <c r="K1783" s="64" t="str">
        <f t="shared" si="563"/>
        <v/>
      </c>
      <c r="L1783" s="64" t="str">
        <f t="shared" si="564"/>
        <v/>
      </c>
      <c r="M1783" s="64" t="e">
        <f t="array" ref="M1783">STDEVP(IF($I$4:$I$2051=K1783,$J$4:$J$2051))</f>
        <v>#DIV/0!</v>
      </c>
      <c r="N1783" s="78" t="e">
        <f t="shared" si="559"/>
        <v>#DIV/0!</v>
      </c>
      <c r="O1783" s="38"/>
      <c r="P1783" s="38"/>
      <c r="Q1783" s="38"/>
      <c r="R1783" s="38"/>
      <c r="S1783" s="38"/>
      <c r="T1783" s="38"/>
      <c r="U1783" s="38"/>
      <c r="V1783" s="38"/>
      <c r="W1783" s="38"/>
      <c r="X1783" s="38"/>
      <c r="AK1783" s="47">
        <v>56.6</v>
      </c>
      <c r="AL1783" s="48">
        <f t="shared" si="560"/>
        <v>56</v>
      </c>
      <c r="AM1783" s="49" t="e">
        <f>VLOOKUP(AK1783,FWD!#REF!,4,FALSE)</f>
        <v>#REF!</v>
      </c>
      <c r="AN1783" s="58" t="str">
        <f t="shared" si="561"/>
        <v/>
      </c>
      <c r="AO1783" s="58" t="str">
        <f t="shared" si="565"/>
        <v/>
      </c>
      <c r="AP1783" s="58" t="e">
        <f t="array" ref="AP1783">STDEVP(IF($AL$4:$AL$2012=AN1783,$AM$4:$AM$2012))</f>
        <v>#DIV/0!</v>
      </c>
      <c r="AQ1783" s="59" t="e">
        <f t="shared" si="562"/>
        <v>#DIV/0!</v>
      </c>
    </row>
    <row r="1784" spans="8:43" x14ac:dyDescent="0.2">
      <c r="H1784" s="63">
        <v>122.52</v>
      </c>
      <c r="I1784" s="64">
        <f t="shared" si="558"/>
        <v>122</v>
      </c>
      <c r="J1784" s="65" t="e">
        <f>VLOOKUP(H1784,FWD!$G$4:$I$128,4,FALSE)</f>
        <v>#N/A</v>
      </c>
      <c r="K1784" s="64" t="str">
        <f t="shared" si="563"/>
        <v/>
      </c>
      <c r="L1784" s="64" t="str">
        <f t="shared" si="564"/>
        <v/>
      </c>
      <c r="M1784" s="64" t="e">
        <f t="array" ref="M1784">STDEVP(IF($I$4:$I$2051=K1784,$J$4:$J$2051))</f>
        <v>#DIV/0!</v>
      </c>
      <c r="N1784" s="78" t="e">
        <f t="shared" si="559"/>
        <v>#DIV/0!</v>
      </c>
      <c r="O1784" s="38"/>
      <c r="P1784" s="38"/>
      <c r="Q1784" s="38"/>
      <c r="R1784" s="38"/>
      <c r="S1784" s="38"/>
      <c r="T1784" s="38"/>
      <c r="U1784" s="38"/>
      <c r="V1784" s="38"/>
      <c r="W1784" s="38"/>
      <c r="X1784" s="38"/>
      <c r="AK1784" s="47">
        <v>56.56</v>
      </c>
      <c r="AL1784" s="48">
        <f t="shared" si="560"/>
        <v>56</v>
      </c>
      <c r="AM1784" s="49" t="e">
        <f>VLOOKUP(AK1784,FWD!#REF!,4,FALSE)</f>
        <v>#REF!</v>
      </c>
      <c r="AN1784" s="58" t="str">
        <f t="shared" si="561"/>
        <v/>
      </c>
      <c r="AO1784" s="58" t="str">
        <f t="shared" si="565"/>
        <v/>
      </c>
      <c r="AP1784" s="58" t="e">
        <f t="array" ref="AP1784">STDEVP(IF($AL$4:$AL$2012=AN1784,$AM$4:$AM$2012))</f>
        <v>#DIV/0!</v>
      </c>
      <c r="AQ1784" s="59" t="e">
        <f t="shared" si="562"/>
        <v>#DIV/0!</v>
      </c>
    </row>
    <row r="1785" spans="8:43" x14ac:dyDescent="0.2">
      <c r="H1785" s="63">
        <v>122.56</v>
      </c>
      <c r="I1785" s="64">
        <f t="shared" si="558"/>
        <v>122</v>
      </c>
      <c r="J1785" s="65" t="e">
        <f>VLOOKUP(H1785,FWD!$G$4:$I$128,4,FALSE)</f>
        <v>#N/A</v>
      </c>
      <c r="K1785" s="64" t="str">
        <f t="shared" si="563"/>
        <v/>
      </c>
      <c r="L1785" s="64" t="str">
        <f t="shared" si="564"/>
        <v/>
      </c>
      <c r="M1785" s="64" t="e">
        <f t="array" ref="M1785">STDEVP(IF($I$4:$I$2051=K1785,$J$4:$J$2051))</f>
        <v>#DIV/0!</v>
      </c>
      <c r="N1785" s="78" t="e">
        <f t="shared" si="559"/>
        <v>#DIV/0!</v>
      </c>
      <c r="O1785" s="38"/>
      <c r="P1785" s="38"/>
      <c r="Q1785" s="38"/>
      <c r="R1785" s="38"/>
      <c r="S1785" s="38"/>
      <c r="T1785" s="38"/>
      <c r="U1785" s="38"/>
      <c r="V1785" s="38"/>
      <c r="W1785" s="38"/>
      <c r="X1785" s="38"/>
      <c r="AK1785" s="47">
        <v>56.52</v>
      </c>
      <c r="AL1785" s="48">
        <f t="shared" si="560"/>
        <v>56</v>
      </c>
      <c r="AM1785" s="49" t="e">
        <f>VLOOKUP(AK1785,FWD!#REF!,4,FALSE)</f>
        <v>#REF!</v>
      </c>
      <c r="AN1785" s="58" t="str">
        <f t="shared" si="561"/>
        <v/>
      </c>
      <c r="AO1785" s="58" t="str">
        <f t="shared" si="565"/>
        <v/>
      </c>
      <c r="AP1785" s="58" t="e">
        <f t="array" ref="AP1785">STDEVP(IF($AL$4:$AL$2012=AN1785,$AM$4:$AM$2012))</f>
        <v>#DIV/0!</v>
      </c>
      <c r="AQ1785" s="59" t="e">
        <f t="shared" si="562"/>
        <v>#DIV/0!</v>
      </c>
    </row>
    <row r="1786" spans="8:43" x14ac:dyDescent="0.2">
      <c r="H1786" s="63">
        <v>122.6</v>
      </c>
      <c r="I1786" s="64">
        <f t="shared" si="558"/>
        <v>122</v>
      </c>
      <c r="J1786" s="65" t="e">
        <f>VLOOKUP(H1786,FWD!$G$4:$I$128,4,FALSE)</f>
        <v>#N/A</v>
      </c>
      <c r="K1786" s="64" t="str">
        <f t="shared" si="563"/>
        <v/>
      </c>
      <c r="L1786" s="64" t="str">
        <f t="shared" si="564"/>
        <v/>
      </c>
      <c r="M1786" s="64" t="e">
        <f t="array" ref="M1786">STDEVP(IF($I$4:$I$2051=K1786,$J$4:$J$2051))</f>
        <v>#DIV/0!</v>
      </c>
      <c r="N1786" s="78" t="e">
        <f t="shared" si="559"/>
        <v>#DIV/0!</v>
      </c>
      <c r="O1786" s="38"/>
      <c r="P1786" s="38"/>
      <c r="Q1786" s="38"/>
      <c r="R1786" s="38"/>
      <c r="S1786" s="38"/>
      <c r="T1786" s="38"/>
      <c r="U1786" s="38"/>
      <c r="V1786" s="38"/>
      <c r="W1786" s="38"/>
      <c r="X1786" s="38"/>
      <c r="AK1786" s="47">
        <v>56.48</v>
      </c>
      <c r="AL1786" s="48">
        <f t="shared" si="560"/>
        <v>56</v>
      </c>
      <c r="AM1786" s="49" t="e">
        <f>VLOOKUP(AK1786,FWD!#REF!,4,FALSE)</f>
        <v>#REF!</v>
      </c>
      <c r="AN1786" s="58" t="str">
        <f t="shared" si="561"/>
        <v/>
      </c>
      <c r="AO1786" s="58" t="str">
        <f t="shared" si="565"/>
        <v/>
      </c>
      <c r="AP1786" s="58" t="e">
        <f t="array" ref="AP1786">STDEVP(IF($AL$4:$AL$2012=AN1786,$AM$4:$AM$2012))</f>
        <v>#DIV/0!</v>
      </c>
      <c r="AQ1786" s="59" t="e">
        <f t="shared" si="562"/>
        <v>#DIV/0!</v>
      </c>
    </row>
    <row r="1787" spans="8:43" x14ac:dyDescent="0.2">
      <c r="H1787" s="63">
        <v>122.64</v>
      </c>
      <c r="I1787" s="64">
        <f t="shared" si="558"/>
        <v>122</v>
      </c>
      <c r="J1787" s="65" t="e">
        <f>VLOOKUP(H1787,FWD!$G$4:$I$128,4,FALSE)</f>
        <v>#N/A</v>
      </c>
      <c r="K1787" s="64" t="str">
        <f t="shared" si="563"/>
        <v/>
      </c>
      <c r="L1787" s="64" t="str">
        <f t="shared" si="564"/>
        <v/>
      </c>
      <c r="M1787" s="64" t="e">
        <f t="array" ref="M1787">STDEVP(IF($I$4:$I$2051=K1787,$J$4:$J$2051))</f>
        <v>#DIV/0!</v>
      </c>
      <c r="N1787" s="78" t="e">
        <f t="shared" si="559"/>
        <v>#DIV/0!</v>
      </c>
      <c r="O1787" s="38"/>
      <c r="P1787" s="38"/>
      <c r="Q1787" s="38"/>
      <c r="R1787" s="38"/>
      <c r="S1787" s="38"/>
      <c r="T1787" s="38"/>
      <c r="U1787" s="38"/>
      <c r="V1787" s="38"/>
      <c r="W1787" s="38"/>
      <c r="X1787" s="38"/>
      <c r="AK1787" s="47">
        <v>56.44</v>
      </c>
      <c r="AL1787" s="48">
        <f t="shared" si="560"/>
        <v>56</v>
      </c>
      <c r="AM1787" s="49" t="e">
        <f>VLOOKUP(AK1787,FWD!#REF!,4,FALSE)</f>
        <v>#REF!</v>
      </c>
      <c r="AN1787" s="58" t="str">
        <f t="shared" si="561"/>
        <v/>
      </c>
      <c r="AO1787" s="58" t="str">
        <f t="shared" si="565"/>
        <v/>
      </c>
      <c r="AP1787" s="58" t="e">
        <f t="array" ref="AP1787">STDEVP(IF($AL$4:$AL$2012=AN1787,$AM$4:$AM$2012))</f>
        <v>#DIV/0!</v>
      </c>
      <c r="AQ1787" s="59" t="e">
        <f t="shared" si="562"/>
        <v>#DIV/0!</v>
      </c>
    </row>
    <row r="1788" spans="8:43" x14ac:dyDescent="0.2">
      <c r="H1788" s="63">
        <v>122.68</v>
      </c>
      <c r="I1788" s="64">
        <f t="shared" si="558"/>
        <v>122</v>
      </c>
      <c r="J1788" s="65" t="e">
        <f>VLOOKUP(H1788,FWD!$G$4:$I$128,4,FALSE)</f>
        <v>#N/A</v>
      </c>
      <c r="K1788" s="64" t="str">
        <f t="shared" si="563"/>
        <v/>
      </c>
      <c r="L1788" s="64" t="str">
        <f t="shared" si="564"/>
        <v/>
      </c>
      <c r="M1788" s="64" t="e">
        <f t="array" ref="M1788">STDEVP(IF($I$4:$I$2051=K1788,$J$4:$J$2051))</f>
        <v>#DIV/0!</v>
      </c>
      <c r="N1788" s="78" t="e">
        <f t="shared" si="559"/>
        <v>#DIV/0!</v>
      </c>
      <c r="O1788" s="38"/>
      <c r="P1788" s="38"/>
      <c r="Q1788" s="38"/>
      <c r="R1788" s="38"/>
      <c r="S1788" s="38"/>
      <c r="T1788" s="38"/>
      <c r="U1788" s="38"/>
      <c r="V1788" s="38"/>
      <c r="W1788" s="38"/>
      <c r="X1788" s="38"/>
      <c r="AK1788" s="47">
        <v>56.4</v>
      </c>
      <c r="AL1788" s="48">
        <f t="shared" si="560"/>
        <v>56</v>
      </c>
      <c r="AM1788" s="49" t="e">
        <f>VLOOKUP(AK1788,FWD!#REF!,4,FALSE)</f>
        <v>#REF!</v>
      </c>
      <c r="AN1788" s="58" t="str">
        <f t="shared" si="561"/>
        <v/>
      </c>
      <c r="AO1788" s="58" t="str">
        <f t="shared" si="565"/>
        <v/>
      </c>
      <c r="AP1788" s="58" t="e">
        <f t="array" ref="AP1788">STDEVP(IF($AL$4:$AL$2012=AN1788,$AM$4:$AM$2012))</f>
        <v>#DIV/0!</v>
      </c>
      <c r="AQ1788" s="59" t="e">
        <f t="shared" si="562"/>
        <v>#DIV/0!</v>
      </c>
    </row>
    <row r="1789" spans="8:43" x14ac:dyDescent="0.2">
      <c r="H1789" s="63">
        <v>122.72</v>
      </c>
      <c r="I1789" s="64">
        <f t="shared" si="558"/>
        <v>122</v>
      </c>
      <c r="J1789" s="65" t="e">
        <f>VLOOKUP(H1789,FWD!$G$4:$I$128,4,FALSE)</f>
        <v>#N/A</v>
      </c>
      <c r="K1789" s="64" t="str">
        <f t="shared" si="563"/>
        <v/>
      </c>
      <c r="L1789" s="64" t="str">
        <f t="shared" si="564"/>
        <v/>
      </c>
      <c r="M1789" s="64" t="e">
        <f t="array" ref="M1789">STDEVP(IF($I$4:$I$2051=K1789,$J$4:$J$2051))</f>
        <v>#DIV/0!</v>
      </c>
      <c r="N1789" s="78" t="e">
        <f t="shared" si="559"/>
        <v>#DIV/0!</v>
      </c>
      <c r="O1789" s="38"/>
      <c r="P1789" s="38"/>
      <c r="Q1789" s="38"/>
      <c r="R1789" s="38"/>
      <c r="S1789" s="38"/>
      <c r="T1789" s="38"/>
      <c r="U1789" s="38"/>
      <c r="V1789" s="38"/>
      <c r="W1789" s="38"/>
      <c r="X1789" s="38"/>
      <c r="AK1789" s="47">
        <v>56.36</v>
      </c>
      <c r="AL1789" s="48">
        <f t="shared" si="560"/>
        <v>56</v>
      </c>
      <c r="AM1789" s="49" t="e">
        <f>VLOOKUP(AK1789,FWD!#REF!,4,FALSE)</f>
        <v>#REF!</v>
      </c>
      <c r="AN1789" s="58" t="str">
        <f t="shared" si="561"/>
        <v/>
      </c>
      <c r="AO1789" s="58" t="str">
        <f t="shared" si="565"/>
        <v/>
      </c>
      <c r="AP1789" s="58" t="e">
        <f t="array" ref="AP1789">STDEVP(IF($AL$4:$AL$2012=AN1789,$AM$4:$AM$2012))</f>
        <v>#DIV/0!</v>
      </c>
      <c r="AQ1789" s="59" t="e">
        <f t="shared" si="562"/>
        <v>#DIV/0!</v>
      </c>
    </row>
    <row r="1790" spans="8:43" x14ac:dyDescent="0.2">
      <c r="H1790" s="63">
        <v>122.76</v>
      </c>
      <c r="I1790" s="64">
        <f t="shared" si="558"/>
        <v>122</v>
      </c>
      <c r="J1790" s="65" t="e">
        <f>VLOOKUP(H1790,FWD!$G$4:$I$128,4,FALSE)</f>
        <v>#N/A</v>
      </c>
      <c r="K1790" s="64" t="str">
        <f t="shared" si="563"/>
        <v/>
      </c>
      <c r="L1790" s="64" t="str">
        <f t="shared" si="564"/>
        <v/>
      </c>
      <c r="M1790" s="64" t="e">
        <f t="array" ref="M1790">STDEVP(IF($I$4:$I$2051=K1790,$J$4:$J$2051))</f>
        <v>#DIV/0!</v>
      </c>
      <c r="N1790" s="78" t="e">
        <f t="shared" si="559"/>
        <v>#DIV/0!</v>
      </c>
      <c r="O1790" s="38"/>
      <c r="P1790" s="38"/>
      <c r="Q1790" s="38"/>
      <c r="R1790" s="38"/>
      <c r="S1790" s="38"/>
      <c r="T1790" s="38"/>
      <c r="U1790" s="38"/>
      <c r="V1790" s="38"/>
      <c r="W1790" s="38"/>
      <c r="X1790" s="38"/>
      <c r="AK1790" s="47">
        <v>56.32</v>
      </c>
      <c r="AL1790" s="48">
        <f t="shared" si="560"/>
        <v>56</v>
      </c>
      <c r="AM1790" s="49" t="e">
        <f>VLOOKUP(AK1790,FWD!#REF!,4,FALSE)</f>
        <v>#REF!</v>
      </c>
      <c r="AN1790" s="58" t="str">
        <f t="shared" si="561"/>
        <v/>
      </c>
      <c r="AO1790" s="58" t="str">
        <f t="shared" si="565"/>
        <v/>
      </c>
      <c r="AP1790" s="58" t="e">
        <f t="array" ref="AP1790">STDEVP(IF($AL$4:$AL$2012=AN1790,$AM$4:$AM$2012))</f>
        <v>#DIV/0!</v>
      </c>
      <c r="AQ1790" s="59" t="e">
        <f t="shared" si="562"/>
        <v>#DIV/0!</v>
      </c>
    </row>
    <row r="1791" spans="8:43" x14ac:dyDescent="0.2">
      <c r="H1791" s="63">
        <v>122.8</v>
      </c>
      <c r="I1791" s="64">
        <f t="shared" si="558"/>
        <v>122</v>
      </c>
      <c r="J1791" s="65" t="e">
        <f>VLOOKUP(H1791,FWD!$G$4:$I$128,4,FALSE)</f>
        <v>#N/A</v>
      </c>
      <c r="K1791" s="64" t="str">
        <f t="shared" si="563"/>
        <v/>
      </c>
      <c r="L1791" s="64" t="str">
        <f t="shared" si="564"/>
        <v/>
      </c>
      <c r="M1791" s="64" t="e">
        <f t="array" ref="M1791">STDEVP(IF($I$4:$I$2051=K1791,$J$4:$J$2051))</f>
        <v>#DIV/0!</v>
      </c>
      <c r="N1791" s="78" t="e">
        <f t="shared" si="559"/>
        <v>#DIV/0!</v>
      </c>
      <c r="O1791" s="38"/>
      <c r="P1791" s="38"/>
      <c r="Q1791" s="38"/>
      <c r="R1791" s="38"/>
      <c r="S1791" s="38"/>
      <c r="T1791" s="38"/>
      <c r="U1791" s="38"/>
      <c r="V1791" s="38"/>
      <c r="W1791" s="38"/>
      <c r="X1791" s="38"/>
      <c r="AK1791" s="47">
        <v>56.28</v>
      </c>
      <c r="AL1791" s="48">
        <f t="shared" si="560"/>
        <v>56</v>
      </c>
      <c r="AM1791" s="49" t="e">
        <f>VLOOKUP(AK1791,FWD!#REF!,4,FALSE)</f>
        <v>#REF!</v>
      </c>
      <c r="AN1791" s="58" t="str">
        <f t="shared" si="561"/>
        <v/>
      </c>
      <c r="AO1791" s="58" t="str">
        <f t="shared" si="565"/>
        <v/>
      </c>
      <c r="AP1791" s="58" t="e">
        <f t="array" ref="AP1791">STDEVP(IF($AL$4:$AL$2012=AN1791,$AM$4:$AM$2012))</f>
        <v>#DIV/0!</v>
      </c>
      <c r="AQ1791" s="59" t="e">
        <f t="shared" si="562"/>
        <v>#DIV/0!</v>
      </c>
    </row>
    <row r="1792" spans="8:43" x14ac:dyDescent="0.2">
      <c r="H1792" s="63">
        <v>122.84</v>
      </c>
      <c r="I1792" s="64">
        <f t="shared" si="558"/>
        <v>122</v>
      </c>
      <c r="J1792" s="65" t="e">
        <f>VLOOKUP(H1792,FWD!$G$4:$I$128,4,FALSE)</f>
        <v>#N/A</v>
      </c>
      <c r="K1792" s="64" t="str">
        <f t="shared" si="563"/>
        <v/>
      </c>
      <c r="L1792" s="64" t="str">
        <f t="shared" si="564"/>
        <v/>
      </c>
      <c r="M1792" s="64" t="e">
        <f t="array" ref="M1792">STDEVP(IF($I$4:$I$2051=K1792,$J$4:$J$2051))</f>
        <v>#DIV/0!</v>
      </c>
      <c r="N1792" s="78" t="e">
        <f t="shared" si="559"/>
        <v>#DIV/0!</v>
      </c>
      <c r="O1792" s="38"/>
      <c r="P1792" s="38"/>
      <c r="Q1792" s="38"/>
      <c r="R1792" s="38"/>
      <c r="S1792" s="38"/>
      <c r="T1792" s="38"/>
      <c r="U1792" s="38"/>
      <c r="V1792" s="38"/>
      <c r="W1792" s="38"/>
      <c r="X1792" s="38"/>
      <c r="AK1792" s="47">
        <v>56.24</v>
      </c>
      <c r="AL1792" s="48">
        <f t="shared" si="560"/>
        <v>56</v>
      </c>
      <c r="AM1792" s="49" t="e">
        <f>VLOOKUP(AK1792,FWD!#REF!,4,FALSE)</f>
        <v>#REF!</v>
      </c>
      <c r="AN1792" s="58" t="str">
        <f t="shared" si="561"/>
        <v/>
      </c>
      <c r="AO1792" s="58" t="str">
        <f t="shared" si="565"/>
        <v/>
      </c>
      <c r="AP1792" s="58" t="e">
        <f t="array" ref="AP1792">STDEVP(IF($AL$4:$AL$2012=AN1792,$AM$4:$AM$2012))</f>
        <v>#DIV/0!</v>
      </c>
      <c r="AQ1792" s="59" t="e">
        <f t="shared" si="562"/>
        <v>#DIV/0!</v>
      </c>
    </row>
    <row r="1793" spans="8:43" x14ac:dyDescent="0.2">
      <c r="H1793" s="63">
        <v>122.88</v>
      </c>
      <c r="I1793" s="64">
        <f t="shared" si="558"/>
        <v>122</v>
      </c>
      <c r="J1793" s="65" t="e">
        <f>VLOOKUP(H1793,FWD!$G$4:$I$128,4,FALSE)</f>
        <v>#N/A</v>
      </c>
      <c r="K1793" s="64" t="str">
        <f t="shared" si="563"/>
        <v/>
      </c>
      <c r="L1793" s="64" t="str">
        <f t="shared" si="564"/>
        <v/>
      </c>
      <c r="M1793" s="64" t="e">
        <f t="array" ref="M1793">STDEVP(IF($I$4:$I$2051=K1793,$J$4:$J$2051))</f>
        <v>#DIV/0!</v>
      </c>
      <c r="N1793" s="78" t="e">
        <f t="shared" si="559"/>
        <v>#DIV/0!</v>
      </c>
      <c r="O1793" s="38"/>
      <c r="P1793" s="38"/>
      <c r="Q1793" s="38"/>
      <c r="R1793" s="38"/>
      <c r="S1793" s="38"/>
      <c r="T1793" s="38"/>
      <c r="U1793" s="38"/>
      <c r="V1793" s="38"/>
      <c r="W1793" s="38"/>
      <c r="X1793" s="38"/>
      <c r="AK1793" s="47">
        <v>56.2</v>
      </c>
      <c r="AL1793" s="48">
        <f t="shared" si="560"/>
        <v>56</v>
      </c>
      <c r="AM1793" s="49" t="e">
        <f>VLOOKUP(AK1793,FWD!#REF!,4,FALSE)</f>
        <v>#REF!</v>
      </c>
      <c r="AN1793" s="58" t="str">
        <f t="shared" si="561"/>
        <v/>
      </c>
      <c r="AO1793" s="58" t="str">
        <f t="shared" si="565"/>
        <v/>
      </c>
      <c r="AP1793" s="58" t="e">
        <f t="array" ref="AP1793">STDEVP(IF($AL$4:$AL$2012=AN1793,$AM$4:$AM$2012))</f>
        <v>#DIV/0!</v>
      </c>
      <c r="AQ1793" s="59" t="e">
        <f t="shared" si="562"/>
        <v>#DIV/0!</v>
      </c>
    </row>
    <row r="1794" spans="8:43" x14ac:dyDescent="0.2">
      <c r="H1794" s="63">
        <v>122.92</v>
      </c>
      <c r="I1794" s="64">
        <f t="shared" si="558"/>
        <v>122</v>
      </c>
      <c r="J1794" s="65" t="e">
        <f>VLOOKUP(H1794,FWD!$G$4:$I$128,4,FALSE)</f>
        <v>#N/A</v>
      </c>
      <c r="K1794" s="64" t="str">
        <f t="shared" si="563"/>
        <v/>
      </c>
      <c r="L1794" s="64" t="str">
        <f t="shared" si="564"/>
        <v/>
      </c>
      <c r="M1794" s="64" t="e">
        <f t="array" ref="M1794">STDEVP(IF($I$4:$I$2051=K1794,$J$4:$J$2051))</f>
        <v>#DIV/0!</v>
      </c>
      <c r="N1794" s="78" t="e">
        <f t="shared" si="559"/>
        <v>#DIV/0!</v>
      </c>
      <c r="O1794" s="38"/>
      <c r="P1794" s="38"/>
      <c r="Q1794" s="38"/>
      <c r="R1794" s="38"/>
      <c r="S1794" s="38"/>
      <c r="T1794" s="38"/>
      <c r="U1794" s="38"/>
      <c r="V1794" s="38"/>
      <c r="W1794" s="38"/>
      <c r="X1794" s="38"/>
      <c r="AK1794" s="47">
        <v>56.16</v>
      </c>
      <c r="AL1794" s="48">
        <f t="shared" si="560"/>
        <v>56</v>
      </c>
      <c r="AM1794" s="49" t="e">
        <f>VLOOKUP(AK1794,FWD!#REF!,4,FALSE)</f>
        <v>#REF!</v>
      </c>
      <c r="AN1794" s="58" t="str">
        <f t="shared" si="561"/>
        <v/>
      </c>
      <c r="AO1794" s="58" t="str">
        <f t="shared" si="565"/>
        <v/>
      </c>
      <c r="AP1794" s="58" t="e">
        <f t="array" ref="AP1794">STDEVP(IF($AL$4:$AL$2012=AN1794,$AM$4:$AM$2012))</f>
        <v>#DIV/0!</v>
      </c>
      <c r="AQ1794" s="59" t="e">
        <f t="shared" si="562"/>
        <v>#DIV/0!</v>
      </c>
    </row>
    <row r="1795" spans="8:43" x14ac:dyDescent="0.2">
      <c r="H1795" s="63">
        <v>122.96</v>
      </c>
      <c r="I1795" s="64">
        <f t="shared" si="558"/>
        <v>122</v>
      </c>
      <c r="J1795" s="65" t="e">
        <f>VLOOKUP(H1795,FWD!$G$4:$I$128,4,FALSE)</f>
        <v>#N/A</v>
      </c>
      <c r="K1795" s="64">
        <f t="shared" si="563"/>
        <v>122</v>
      </c>
      <c r="L1795" s="64" t="e">
        <f t="shared" si="564"/>
        <v>#N/A</v>
      </c>
      <c r="M1795" s="64" t="e">
        <f t="array" ref="M1795">STDEVP(IF($I$4:$I$2051=K1795,$J$4:$J$2051))</f>
        <v>#N/A</v>
      </c>
      <c r="N1795" s="78" t="e">
        <f t="shared" si="559"/>
        <v>#N/A</v>
      </c>
      <c r="O1795" s="38"/>
      <c r="P1795" s="38"/>
      <c r="Q1795" s="38"/>
      <c r="R1795" s="38"/>
      <c r="S1795" s="38"/>
      <c r="T1795" s="38"/>
      <c r="U1795" s="38"/>
      <c r="V1795" s="38"/>
      <c r="W1795" s="38"/>
      <c r="X1795" s="38"/>
      <c r="AK1795" s="47">
        <v>56.12</v>
      </c>
      <c r="AL1795" s="48">
        <f t="shared" si="560"/>
        <v>56</v>
      </c>
      <c r="AM1795" s="49" t="e">
        <f>VLOOKUP(AK1795,FWD!#REF!,4,FALSE)</f>
        <v>#REF!</v>
      </c>
      <c r="AN1795" s="58" t="str">
        <f t="shared" si="561"/>
        <v/>
      </c>
      <c r="AO1795" s="58" t="str">
        <f t="shared" si="565"/>
        <v/>
      </c>
      <c r="AP1795" s="58" t="e">
        <f t="array" ref="AP1795">STDEVP(IF($AL$4:$AL$2012=AN1795,$AM$4:$AM$2012))</f>
        <v>#DIV/0!</v>
      </c>
      <c r="AQ1795" s="59" t="e">
        <f t="shared" si="562"/>
        <v>#DIV/0!</v>
      </c>
    </row>
    <row r="1796" spans="8:43" x14ac:dyDescent="0.2">
      <c r="H1796" s="63">
        <v>123</v>
      </c>
      <c r="I1796" s="64">
        <f t="shared" ref="I1796:I1859" si="566">TRUNC(H1796,0)</f>
        <v>123</v>
      </c>
      <c r="J1796" s="65" t="e">
        <f>VLOOKUP(H1796,FWD!$G$4:$I$128,4,FALSE)</f>
        <v>#N/A</v>
      </c>
      <c r="K1796" s="64" t="str">
        <f t="shared" si="563"/>
        <v/>
      </c>
      <c r="L1796" s="64" t="str">
        <f t="shared" si="564"/>
        <v/>
      </c>
      <c r="M1796" s="64" t="e">
        <f t="array" ref="M1796">STDEVP(IF($I$4:$I$2051=K1796,$J$4:$J$2051))</f>
        <v>#DIV/0!</v>
      </c>
      <c r="N1796" s="78" t="e">
        <f t="shared" ref="N1796:N1859" si="567">IF(AND(L1796&lt;&gt;"",M1796&lt;&gt;""),L1796+M1796,"")</f>
        <v>#DIV/0!</v>
      </c>
      <c r="O1796" s="38"/>
      <c r="P1796" s="38"/>
      <c r="Q1796" s="38"/>
      <c r="R1796" s="38"/>
      <c r="S1796" s="38"/>
      <c r="T1796" s="38"/>
      <c r="U1796" s="38"/>
      <c r="V1796" s="38"/>
      <c r="W1796" s="38"/>
      <c r="X1796" s="38"/>
      <c r="AK1796" s="47">
        <v>56.08</v>
      </c>
      <c r="AL1796" s="48">
        <f t="shared" ref="AL1796:AL1859" si="568">TRUNC(AK1796,0)</f>
        <v>56</v>
      </c>
      <c r="AM1796" s="49" t="e">
        <f>VLOOKUP(AK1796,FWD!#REF!,4,FALSE)</f>
        <v>#REF!</v>
      </c>
      <c r="AN1796" s="58" t="str">
        <f t="shared" ref="AN1796:AN1859" si="569">IF(AL1796=AL1797,"",AL1796)</f>
        <v/>
      </c>
      <c r="AO1796" s="58" t="str">
        <f t="shared" si="565"/>
        <v/>
      </c>
      <c r="AP1796" s="58" t="e">
        <f t="array" ref="AP1796">STDEVP(IF($AL$4:$AL$2012=AN1796,$AM$4:$AM$2012))</f>
        <v>#DIV/0!</v>
      </c>
      <c r="AQ1796" s="59" t="e">
        <f t="shared" ref="AQ1796:AQ1859" si="570">IF(AND(AO1796&lt;&gt;"",AP1796&lt;&gt;""),AO1796+AP1796,"")</f>
        <v>#DIV/0!</v>
      </c>
    </row>
    <row r="1797" spans="8:43" x14ac:dyDescent="0.2">
      <c r="H1797" s="63">
        <v>123.04</v>
      </c>
      <c r="I1797" s="64">
        <f t="shared" si="566"/>
        <v>123</v>
      </c>
      <c r="J1797" s="65" t="e">
        <f>VLOOKUP(H1797,FWD!$G$4:$I$128,4,FALSE)</f>
        <v>#N/A</v>
      </c>
      <c r="K1797" s="64" t="str">
        <f t="shared" ref="K1797:K1860" si="571">IF(I1797=I1798,"",I1797)</f>
        <v/>
      </c>
      <c r="L1797" s="64" t="str">
        <f t="shared" ref="L1797:L1860" si="572">IF(K1797="","",AVERAGEIF($I$4:$I$2051,K1797,$J$4:$J$2051))</f>
        <v/>
      </c>
      <c r="M1797" s="64" t="e">
        <f t="array" ref="M1797">STDEVP(IF($I$4:$I$2051=K1797,$J$4:$J$2051))</f>
        <v>#DIV/0!</v>
      </c>
      <c r="N1797" s="78" t="e">
        <f t="shared" si="567"/>
        <v>#DIV/0!</v>
      </c>
      <c r="O1797" s="38"/>
      <c r="P1797" s="38"/>
      <c r="Q1797" s="38"/>
      <c r="R1797" s="38"/>
      <c r="S1797" s="38"/>
      <c r="T1797" s="38"/>
      <c r="U1797" s="38"/>
      <c r="V1797" s="38"/>
      <c r="W1797" s="38"/>
      <c r="X1797" s="38"/>
      <c r="AK1797" s="47">
        <v>56.04</v>
      </c>
      <c r="AL1797" s="48">
        <f t="shared" si="568"/>
        <v>56</v>
      </c>
      <c r="AM1797" s="49" t="e">
        <f>VLOOKUP(AK1797,FWD!#REF!,4,FALSE)</f>
        <v>#REF!</v>
      </c>
      <c r="AN1797" s="58" t="str">
        <f t="shared" si="569"/>
        <v/>
      </c>
      <c r="AO1797" s="58" t="str">
        <f t="shared" si="565"/>
        <v/>
      </c>
      <c r="AP1797" s="58" t="e">
        <f t="array" ref="AP1797">STDEVP(IF($AL$4:$AL$2012=AN1797,$AM$4:$AM$2012))</f>
        <v>#DIV/0!</v>
      </c>
      <c r="AQ1797" s="59" t="e">
        <f t="shared" si="570"/>
        <v>#DIV/0!</v>
      </c>
    </row>
    <row r="1798" spans="8:43" x14ac:dyDescent="0.2">
      <c r="H1798" s="63">
        <v>123.08</v>
      </c>
      <c r="I1798" s="64">
        <f t="shared" si="566"/>
        <v>123</v>
      </c>
      <c r="J1798" s="65" t="e">
        <f>VLOOKUP(H1798,FWD!$G$4:$I$128,4,FALSE)</f>
        <v>#N/A</v>
      </c>
      <c r="K1798" s="64" t="str">
        <f t="shared" si="571"/>
        <v/>
      </c>
      <c r="L1798" s="64" t="str">
        <f t="shared" si="572"/>
        <v/>
      </c>
      <c r="M1798" s="64" t="e">
        <f t="array" ref="M1798">STDEVP(IF($I$4:$I$2051=K1798,$J$4:$J$2051))</f>
        <v>#DIV/0!</v>
      </c>
      <c r="N1798" s="78" t="e">
        <f t="shared" si="567"/>
        <v>#DIV/0!</v>
      </c>
      <c r="O1798" s="38"/>
      <c r="P1798" s="38"/>
      <c r="Q1798" s="38"/>
      <c r="R1798" s="38"/>
      <c r="S1798" s="38"/>
      <c r="T1798" s="38"/>
      <c r="U1798" s="38"/>
      <c r="V1798" s="38"/>
      <c r="W1798" s="38"/>
      <c r="X1798" s="38"/>
      <c r="AK1798" s="47">
        <v>56</v>
      </c>
      <c r="AL1798" s="48">
        <f t="shared" si="568"/>
        <v>56</v>
      </c>
      <c r="AM1798" s="49" t="e">
        <f>VLOOKUP(AK1798,FWD!#REF!,4,FALSE)</f>
        <v>#REF!</v>
      </c>
      <c r="AN1798" s="58">
        <f t="shared" si="569"/>
        <v>56</v>
      </c>
      <c r="AO1798" s="58" t="e">
        <f t="shared" si="565"/>
        <v>#REF!</v>
      </c>
      <c r="AP1798" s="58" t="e">
        <f t="array" ref="AP1798">STDEVP(IF($AL$4:$AL$2012=AN1798,$AM$4:$AM$2012))</f>
        <v>#REF!</v>
      </c>
      <c r="AQ1798" s="59" t="e">
        <f t="shared" si="570"/>
        <v>#REF!</v>
      </c>
    </row>
    <row r="1799" spans="8:43" x14ac:dyDescent="0.2">
      <c r="H1799" s="63">
        <v>123.12</v>
      </c>
      <c r="I1799" s="64">
        <f t="shared" si="566"/>
        <v>123</v>
      </c>
      <c r="J1799" s="65" t="e">
        <f>VLOOKUP(H1799,FWD!$G$4:$I$128,4,FALSE)</f>
        <v>#N/A</v>
      </c>
      <c r="K1799" s="64" t="str">
        <f t="shared" si="571"/>
        <v/>
      </c>
      <c r="L1799" s="64" t="str">
        <f t="shared" si="572"/>
        <v/>
      </c>
      <c r="M1799" s="64" t="e">
        <f t="array" ref="M1799">STDEVP(IF($I$4:$I$2051=K1799,$J$4:$J$2051))</f>
        <v>#DIV/0!</v>
      </c>
      <c r="N1799" s="78" t="e">
        <f t="shared" si="567"/>
        <v>#DIV/0!</v>
      </c>
      <c r="O1799" s="38"/>
      <c r="P1799" s="38"/>
      <c r="Q1799" s="38"/>
      <c r="R1799" s="38"/>
      <c r="S1799" s="38"/>
      <c r="T1799" s="38"/>
      <c r="U1799" s="38"/>
      <c r="V1799" s="38"/>
      <c r="W1799" s="38"/>
      <c r="X1799" s="38"/>
      <c r="AK1799" s="47">
        <v>55.96</v>
      </c>
      <c r="AL1799" s="48">
        <f t="shared" si="568"/>
        <v>55</v>
      </c>
      <c r="AM1799" s="49" t="e">
        <f>VLOOKUP(AK1799,FWD!#REF!,4,FALSE)</f>
        <v>#REF!</v>
      </c>
      <c r="AN1799" s="58" t="str">
        <f t="shared" si="569"/>
        <v/>
      </c>
      <c r="AO1799" s="58" t="str">
        <f t="shared" si="565"/>
        <v/>
      </c>
      <c r="AP1799" s="58" t="e">
        <f t="array" ref="AP1799">STDEVP(IF($AL$4:$AL$2012=AN1799,$AM$4:$AM$2012))</f>
        <v>#DIV/0!</v>
      </c>
      <c r="AQ1799" s="59" t="e">
        <f t="shared" si="570"/>
        <v>#DIV/0!</v>
      </c>
    </row>
    <row r="1800" spans="8:43" x14ac:dyDescent="0.2">
      <c r="H1800" s="63">
        <v>123.16</v>
      </c>
      <c r="I1800" s="64">
        <f t="shared" si="566"/>
        <v>123</v>
      </c>
      <c r="J1800" s="65" t="e">
        <f>VLOOKUP(H1800,FWD!$G$4:$I$128,4,FALSE)</f>
        <v>#N/A</v>
      </c>
      <c r="K1800" s="64" t="str">
        <f t="shared" si="571"/>
        <v/>
      </c>
      <c r="L1800" s="64" t="str">
        <f t="shared" si="572"/>
        <v/>
      </c>
      <c r="M1800" s="64" t="e">
        <f t="array" ref="M1800">STDEVP(IF($I$4:$I$2051=K1800,$J$4:$J$2051))</f>
        <v>#DIV/0!</v>
      </c>
      <c r="N1800" s="78" t="e">
        <f t="shared" si="567"/>
        <v>#DIV/0!</v>
      </c>
      <c r="O1800" s="38"/>
      <c r="P1800" s="38"/>
      <c r="Q1800" s="38"/>
      <c r="R1800" s="38"/>
      <c r="S1800" s="38"/>
      <c r="T1800" s="38"/>
      <c r="U1800" s="38"/>
      <c r="V1800" s="38"/>
      <c r="W1800" s="38"/>
      <c r="X1800" s="38"/>
      <c r="AK1800" s="47">
        <v>55.92</v>
      </c>
      <c r="AL1800" s="48">
        <f t="shared" si="568"/>
        <v>55</v>
      </c>
      <c r="AM1800" s="49" t="e">
        <f>VLOOKUP(AK1800,FWD!#REF!,4,FALSE)</f>
        <v>#REF!</v>
      </c>
      <c r="AN1800" s="58" t="str">
        <f t="shared" si="569"/>
        <v/>
      </c>
      <c r="AO1800" s="58" t="str">
        <f t="shared" si="565"/>
        <v/>
      </c>
      <c r="AP1800" s="58" t="e">
        <f t="array" ref="AP1800">STDEVP(IF($AL$4:$AL$2012=AN1800,$AM$4:$AM$2012))</f>
        <v>#DIV/0!</v>
      </c>
      <c r="AQ1800" s="59" t="e">
        <f t="shared" si="570"/>
        <v>#DIV/0!</v>
      </c>
    </row>
    <row r="1801" spans="8:43" x14ac:dyDescent="0.2">
      <c r="H1801" s="63">
        <v>123.2</v>
      </c>
      <c r="I1801" s="64">
        <f t="shared" si="566"/>
        <v>123</v>
      </c>
      <c r="J1801" s="65" t="e">
        <f>VLOOKUP(H1801,FWD!$G$4:$I$128,4,FALSE)</f>
        <v>#N/A</v>
      </c>
      <c r="K1801" s="64" t="str">
        <f t="shared" si="571"/>
        <v/>
      </c>
      <c r="L1801" s="64" t="str">
        <f t="shared" si="572"/>
        <v/>
      </c>
      <c r="M1801" s="64" t="e">
        <f t="array" ref="M1801">STDEVP(IF($I$4:$I$2051=K1801,$J$4:$J$2051))</f>
        <v>#DIV/0!</v>
      </c>
      <c r="N1801" s="78" t="e">
        <f t="shared" si="567"/>
        <v>#DIV/0!</v>
      </c>
      <c r="O1801" s="38"/>
      <c r="P1801" s="38"/>
      <c r="Q1801" s="38"/>
      <c r="R1801" s="38"/>
      <c r="S1801" s="38"/>
      <c r="T1801" s="38"/>
      <c r="U1801" s="38"/>
      <c r="V1801" s="38"/>
      <c r="W1801" s="38"/>
      <c r="X1801" s="38"/>
      <c r="AK1801" s="47">
        <v>55.88</v>
      </c>
      <c r="AL1801" s="48">
        <f t="shared" si="568"/>
        <v>55</v>
      </c>
      <c r="AM1801" s="49" t="e">
        <f>VLOOKUP(AK1801,FWD!#REF!,4,FALSE)</f>
        <v>#REF!</v>
      </c>
      <c r="AN1801" s="58" t="str">
        <f t="shared" si="569"/>
        <v/>
      </c>
      <c r="AO1801" s="58" t="str">
        <f t="shared" si="565"/>
        <v/>
      </c>
      <c r="AP1801" s="58" t="e">
        <f t="array" ref="AP1801">STDEVP(IF($AL$4:$AL$2012=AN1801,$AM$4:$AM$2012))</f>
        <v>#DIV/0!</v>
      </c>
      <c r="AQ1801" s="59" t="e">
        <f t="shared" si="570"/>
        <v>#DIV/0!</v>
      </c>
    </row>
    <row r="1802" spans="8:43" x14ac:dyDescent="0.2">
      <c r="H1802" s="63">
        <v>123.24</v>
      </c>
      <c r="I1802" s="64">
        <f t="shared" si="566"/>
        <v>123</v>
      </c>
      <c r="J1802" s="65" t="e">
        <f>VLOOKUP(H1802,FWD!$G$4:$I$128,4,FALSE)</f>
        <v>#N/A</v>
      </c>
      <c r="K1802" s="64" t="str">
        <f t="shared" si="571"/>
        <v/>
      </c>
      <c r="L1802" s="64" t="str">
        <f t="shared" si="572"/>
        <v/>
      </c>
      <c r="M1802" s="64" t="e">
        <f t="array" ref="M1802">STDEVP(IF($I$4:$I$2051=K1802,$J$4:$J$2051))</f>
        <v>#DIV/0!</v>
      </c>
      <c r="N1802" s="78" t="e">
        <f t="shared" si="567"/>
        <v>#DIV/0!</v>
      </c>
      <c r="O1802" s="38"/>
      <c r="P1802" s="38"/>
      <c r="Q1802" s="38"/>
      <c r="R1802" s="38"/>
      <c r="S1802" s="38"/>
      <c r="T1802" s="38"/>
      <c r="U1802" s="38"/>
      <c r="V1802" s="38"/>
      <c r="W1802" s="38"/>
      <c r="X1802" s="38"/>
      <c r="AK1802" s="47">
        <v>55.84</v>
      </c>
      <c r="AL1802" s="48">
        <f t="shared" si="568"/>
        <v>55</v>
      </c>
      <c r="AM1802" s="49" t="e">
        <f>VLOOKUP(AK1802,FWD!#REF!,4,FALSE)</f>
        <v>#REF!</v>
      </c>
      <c r="AN1802" s="58" t="str">
        <f t="shared" si="569"/>
        <v/>
      </c>
      <c r="AO1802" s="58" t="str">
        <f t="shared" si="565"/>
        <v/>
      </c>
      <c r="AP1802" s="58" t="e">
        <f t="array" ref="AP1802">STDEVP(IF($AL$4:$AL$2012=AN1802,$AM$4:$AM$2012))</f>
        <v>#DIV/0!</v>
      </c>
      <c r="AQ1802" s="59" t="e">
        <f t="shared" si="570"/>
        <v>#DIV/0!</v>
      </c>
    </row>
    <row r="1803" spans="8:43" x14ac:dyDescent="0.2">
      <c r="H1803" s="63">
        <v>123.28</v>
      </c>
      <c r="I1803" s="64">
        <f t="shared" si="566"/>
        <v>123</v>
      </c>
      <c r="J1803" s="65" t="e">
        <f>VLOOKUP(H1803,FWD!$G$4:$I$128,4,FALSE)</f>
        <v>#N/A</v>
      </c>
      <c r="K1803" s="64" t="str">
        <f t="shared" si="571"/>
        <v/>
      </c>
      <c r="L1803" s="64" t="str">
        <f t="shared" si="572"/>
        <v/>
      </c>
      <c r="M1803" s="64" t="e">
        <f t="array" ref="M1803">STDEVP(IF($I$4:$I$2051=K1803,$J$4:$J$2051))</f>
        <v>#DIV/0!</v>
      </c>
      <c r="N1803" s="78" t="e">
        <f t="shared" si="567"/>
        <v>#DIV/0!</v>
      </c>
      <c r="O1803" s="38"/>
      <c r="P1803" s="38"/>
      <c r="Q1803" s="38"/>
      <c r="R1803" s="38"/>
      <c r="S1803" s="38"/>
      <c r="T1803" s="38"/>
      <c r="U1803" s="38"/>
      <c r="V1803" s="38"/>
      <c r="W1803" s="38"/>
      <c r="X1803" s="38"/>
      <c r="AK1803" s="47">
        <v>55.8</v>
      </c>
      <c r="AL1803" s="48">
        <f t="shared" si="568"/>
        <v>55</v>
      </c>
      <c r="AM1803" s="49" t="e">
        <f>VLOOKUP(AK1803,FWD!#REF!,4,FALSE)</f>
        <v>#REF!</v>
      </c>
      <c r="AN1803" s="58" t="str">
        <f t="shared" si="569"/>
        <v/>
      </c>
      <c r="AO1803" s="58" t="str">
        <f t="shared" si="565"/>
        <v/>
      </c>
      <c r="AP1803" s="58" t="e">
        <f t="array" ref="AP1803">STDEVP(IF($AL$4:$AL$2012=AN1803,$AM$4:$AM$2012))</f>
        <v>#DIV/0!</v>
      </c>
      <c r="AQ1803" s="59" t="e">
        <f t="shared" si="570"/>
        <v>#DIV/0!</v>
      </c>
    </row>
    <row r="1804" spans="8:43" x14ac:dyDescent="0.2">
      <c r="H1804" s="63">
        <v>123.32</v>
      </c>
      <c r="I1804" s="64">
        <f t="shared" si="566"/>
        <v>123</v>
      </c>
      <c r="J1804" s="65" t="e">
        <f>VLOOKUP(H1804,FWD!$G$4:$I$128,4,FALSE)</f>
        <v>#N/A</v>
      </c>
      <c r="K1804" s="64" t="str">
        <f t="shared" si="571"/>
        <v/>
      </c>
      <c r="L1804" s="64" t="str">
        <f t="shared" si="572"/>
        <v/>
      </c>
      <c r="M1804" s="64" t="e">
        <f t="array" ref="M1804">STDEVP(IF($I$4:$I$2051=K1804,$J$4:$J$2051))</f>
        <v>#DIV/0!</v>
      </c>
      <c r="N1804" s="78" t="e">
        <f t="shared" si="567"/>
        <v>#DIV/0!</v>
      </c>
      <c r="O1804" s="38"/>
      <c r="P1804" s="38"/>
      <c r="Q1804" s="38"/>
      <c r="R1804" s="38"/>
      <c r="S1804" s="38"/>
      <c r="T1804" s="38"/>
      <c r="U1804" s="38"/>
      <c r="V1804" s="38"/>
      <c r="W1804" s="38"/>
      <c r="X1804" s="38"/>
      <c r="AK1804" s="47">
        <v>55.76</v>
      </c>
      <c r="AL1804" s="48">
        <f t="shared" si="568"/>
        <v>55</v>
      </c>
      <c r="AM1804" s="49" t="e">
        <f>VLOOKUP(AK1804,FWD!#REF!,4,FALSE)</f>
        <v>#REF!</v>
      </c>
      <c r="AN1804" s="58" t="str">
        <f t="shared" si="569"/>
        <v/>
      </c>
      <c r="AO1804" s="58" t="str">
        <f t="shared" si="565"/>
        <v/>
      </c>
      <c r="AP1804" s="58" t="e">
        <f t="array" ref="AP1804">STDEVP(IF($AL$4:$AL$2012=AN1804,$AM$4:$AM$2012))</f>
        <v>#DIV/0!</v>
      </c>
      <c r="AQ1804" s="59" t="e">
        <f t="shared" si="570"/>
        <v>#DIV/0!</v>
      </c>
    </row>
    <row r="1805" spans="8:43" x14ac:dyDescent="0.2">
      <c r="H1805" s="63">
        <v>123.36</v>
      </c>
      <c r="I1805" s="64">
        <f t="shared" si="566"/>
        <v>123</v>
      </c>
      <c r="J1805" s="65" t="e">
        <f>VLOOKUP(H1805,FWD!$G$4:$I$128,4,FALSE)</f>
        <v>#N/A</v>
      </c>
      <c r="K1805" s="64" t="str">
        <f t="shared" si="571"/>
        <v/>
      </c>
      <c r="L1805" s="64" t="str">
        <f t="shared" si="572"/>
        <v/>
      </c>
      <c r="M1805" s="64" t="e">
        <f t="array" ref="M1805">STDEVP(IF($I$4:$I$2051=K1805,$J$4:$J$2051))</f>
        <v>#DIV/0!</v>
      </c>
      <c r="N1805" s="78" t="e">
        <f t="shared" si="567"/>
        <v>#DIV/0!</v>
      </c>
      <c r="O1805" s="38"/>
      <c r="P1805" s="38"/>
      <c r="Q1805" s="38"/>
      <c r="R1805" s="38"/>
      <c r="S1805" s="38"/>
      <c r="T1805" s="38"/>
      <c r="U1805" s="38"/>
      <c r="V1805" s="38"/>
      <c r="W1805" s="38"/>
      <c r="X1805" s="38"/>
      <c r="AK1805" s="47">
        <v>55.72</v>
      </c>
      <c r="AL1805" s="48">
        <f t="shared" si="568"/>
        <v>55</v>
      </c>
      <c r="AM1805" s="49" t="e">
        <f>VLOOKUP(AK1805,FWD!#REF!,4,FALSE)</f>
        <v>#REF!</v>
      </c>
      <c r="AN1805" s="58" t="str">
        <f t="shared" si="569"/>
        <v/>
      </c>
      <c r="AO1805" s="58" t="str">
        <f t="shared" si="565"/>
        <v/>
      </c>
      <c r="AP1805" s="58" t="e">
        <f t="array" ref="AP1805">STDEVP(IF($AL$4:$AL$2012=AN1805,$AM$4:$AM$2012))</f>
        <v>#DIV/0!</v>
      </c>
      <c r="AQ1805" s="59" t="e">
        <f t="shared" si="570"/>
        <v>#DIV/0!</v>
      </c>
    </row>
    <row r="1806" spans="8:43" x14ac:dyDescent="0.2">
      <c r="H1806" s="63">
        <v>123.4</v>
      </c>
      <c r="I1806" s="64">
        <f t="shared" si="566"/>
        <v>123</v>
      </c>
      <c r="J1806" s="65" t="e">
        <f>VLOOKUP(H1806,FWD!$G$4:$I$128,4,FALSE)</f>
        <v>#N/A</v>
      </c>
      <c r="K1806" s="64" t="str">
        <f t="shared" si="571"/>
        <v/>
      </c>
      <c r="L1806" s="64" t="str">
        <f t="shared" si="572"/>
        <v/>
      </c>
      <c r="M1806" s="64" t="e">
        <f t="array" ref="M1806">STDEVP(IF($I$4:$I$2051=K1806,$J$4:$J$2051))</f>
        <v>#DIV/0!</v>
      </c>
      <c r="N1806" s="78" t="e">
        <f t="shared" si="567"/>
        <v>#DIV/0!</v>
      </c>
      <c r="O1806" s="38"/>
      <c r="P1806" s="38"/>
      <c r="Q1806" s="38"/>
      <c r="R1806" s="38"/>
      <c r="S1806" s="38"/>
      <c r="T1806" s="38"/>
      <c r="U1806" s="38"/>
      <c r="V1806" s="38"/>
      <c r="W1806" s="38"/>
      <c r="X1806" s="38"/>
      <c r="AK1806" s="47">
        <v>55.68</v>
      </c>
      <c r="AL1806" s="48">
        <f t="shared" si="568"/>
        <v>55</v>
      </c>
      <c r="AM1806" s="49" t="e">
        <f>VLOOKUP(AK1806,FWD!#REF!,4,FALSE)</f>
        <v>#REF!</v>
      </c>
      <c r="AN1806" s="58" t="str">
        <f t="shared" si="569"/>
        <v/>
      </c>
      <c r="AO1806" s="58" t="str">
        <f t="shared" si="565"/>
        <v/>
      </c>
      <c r="AP1806" s="58" t="e">
        <f t="array" ref="AP1806">STDEVP(IF($AL$4:$AL$2012=AN1806,$AM$4:$AM$2012))</f>
        <v>#DIV/0!</v>
      </c>
      <c r="AQ1806" s="59" t="e">
        <f t="shared" si="570"/>
        <v>#DIV/0!</v>
      </c>
    </row>
    <row r="1807" spans="8:43" x14ac:dyDescent="0.2">
      <c r="H1807" s="63">
        <v>123.44</v>
      </c>
      <c r="I1807" s="64">
        <f t="shared" si="566"/>
        <v>123</v>
      </c>
      <c r="J1807" s="65" t="e">
        <f>VLOOKUP(H1807,FWD!$G$4:$I$128,4,FALSE)</f>
        <v>#N/A</v>
      </c>
      <c r="K1807" s="64" t="str">
        <f t="shared" si="571"/>
        <v/>
      </c>
      <c r="L1807" s="64" t="str">
        <f t="shared" si="572"/>
        <v/>
      </c>
      <c r="M1807" s="64" t="e">
        <f t="array" ref="M1807">STDEVP(IF($I$4:$I$2051=K1807,$J$4:$J$2051))</f>
        <v>#DIV/0!</v>
      </c>
      <c r="N1807" s="78" t="e">
        <f t="shared" si="567"/>
        <v>#DIV/0!</v>
      </c>
      <c r="O1807" s="38"/>
      <c r="P1807" s="38"/>
      <c r="Q1807" s="38"/>
      <c r="R1807" s="38"/>
      <c r="S1807" s="38"/>
      <c r="T1807" s="38"/>
      <c r="U1807" s="38"/>
      <c r="V1807" s="38"/>
      <c r="W1807" s="38"/>
      <c r="X1807" s="38"/>
      <c r="AK1807" s="47">
        <v>55.64</v>
      </c>
      <c r="AL1807" s="48">
        <f t="shared" si="568"/>
        <v>55</v>
      </c>
      <c r="AM1807" s="49" t="e">
        <f>VLOOKUP(AK1807,FWD!#REF!,4,FALSE)</f>
        <v>#REF!</v>
      </c>
      <c r="AN1807" s="58" t="str">
        <f t="shared" si="569"/>
        <v/>
      </c>
      <c r="AO1807" s="58" t="str">
        <f t="shared" si="565"/>
        <v/>
      </c>
      <c r="AP1807" s="58" t="e">
        <f t="array" ref="AP1807">STDEVP(IF($AL$4:$AL$2012=AN1807,$AM$4:$AM$2012))</f>
        <v>#DIV/0!</v>
      </c>
      <c r="AQ1807" s="59" t="e">
        <f t="shared" si="570"/>
        <v>#DIV/0!</v>
      </c>
    </row>
    <row r="1808" spans="8:43" x14ac:dyDescent="0.2">
      <c r="H1808" s="63">
        <v>123.48</v>
      </c>
      <c r="I1808" s="64">
        <f t="shared" si="566"/>
        <v>123</v>
      </c>
      <c r="J1808" s="65" t="e">
        <f>VLOOKUP(H1808,FWD!$G$4:$I$128,4,FALSE)</f>
        <v>#N/A</v>
      </c>
      <c r="K1808" s="64" t="str">
        <f t="shared" si="571"/>
        <v/>
      </c>
      <c r="L1808" s="64" t="str">
        <f t="shared" si="572"/>
        <v/>
      </c>
      <c r="M1808" s="64" t="e">
        <f t="array" ref="M1808">STDEVP(IF($I$4:$I$2051=K1808,$J$4:$J$2051))</f>
        <v>#DIV/0!</v>
      </c>
      <c r="N1808" s="78" t="e">
        <f t="shared" si="567"/>
        <v>#DIV/0!</v>
      </c>
      <c r="O1808" s="38"/>
      <c r="P1808" s="38"/>
      <c r="Q1808" s="38"/>
      <c r="R1808" s="38"/>
      <c r="S1808" s="38"/>
      <c r="T1808" s="38"/>
      <c r="U1808" s="38"/>
      <c r="V1808" s="38"/>
      <c r="W1808" s="38"/>
      <c r="X1808" s="38"/>
      <c r="AK1808" s="47">
        <v>55.6</v>
      </c>
      <c r="AL1808" s="48">
        <f t="shared" si="568"/>
        <v>55</v>
      </c>
      <c r="AM1808" s="49" t="e">
        <f>VLOOKUP(AK1808,FWD!#REF!,4,FALSE)</f>
        <v>#REF!</v>
      </c>
      <c r="AN1808" s="58" t="str">
        <f t="shared" si="569"/>
        <v/>
      </c>
      <c r="AO1808" s="58" t="str">
        <f t="shared" si="565"/>
        <v/>
      </c>
      <c r="AP1808" s="58" t="e">
        <f t="array" ref="AP1808">STDEVP(IF($AL$4:$AL$2012=AN1808,$AM$4:$AM$2012))</f>
        <v>#DIV/0!</v>
      </c>
      <c r="AQ1808" s="59" t="e">
        <f t="shared" si="570"/>
        <v>#DIV/0!</v>
      </c>
    </row>
    <row r="1809" spans="8:43" x14ac:dyDescent="0.2">
      <c r="H1809" s="63">
        <v>123.52</v>
      </c>
      <c r="I1809" s="64">
        <f t="shared" si="566"/>
        <v>123</v>
      </c>
      <c r="J1809" s="65" t="e">
        <f>VLOOKUP(H1809,FWD!$G$4:$I$128,4,FALSE)</f>
        <v>#N/A</v>
      </c>
      <c r="K1809" s="64" t="str">
        <f t="shared" si="571"/>
        <v/>
      </c>
      <c r="L1809" s="64" t="str">
        <f t="shared" si="572"/>
        <v/>
      </c>
      <c r="M1809" s="64" t="e">
        <f t="array" ref="M1809">STDEVP(IF($I$4:$I$2051=K1809,$J$4:$J$2051))</f>
        <v>#DIV/0!</v>
      </c>
      <c r="N1809" s="78" t="e">
        <f t="shared" si="567"/>
        <v>#DIV/0!</v>
      </c>
      <c r="O1809" s="38"/>
      <c r="P1809" s="38"/>
      <c r="Q1809" s="38"/>
      <c r="R1809" s="38"/>
      <c r="S1809" s="38"/>
      <c r="T1809" s="38"/>
      <c r="U1809" s="38"/>
      <c r="V1809" s="38"/>
      <c r="W1809" s="38"/>
      <c r="X1809" s="38"/>
      <c r="AK1809" s="47">
        <v>55.56</v>
      </c>
      <c r="AL1809" s="48">
        <f t="shared" si="568"/>
        <v>55</v>
      </c>
      <c r="AM1809" s="49" t="e">
        <f>VLOOKUP(AK1809,FWD!#REF!,4,FALSE)</f>
        <v>#REF!</v>
      </c>
      <c r="AN1809" s="58" t="str">
        <f t="shared" si="569"/>
        <v/>
      </c>
      <c r="AO1809" s="58" t="str">
        <f t="shared" ref="AO1809:AO1872" si="573">IF(AN1809="","",AVERAGEIF($AL$4:$AL$2012,AN1809,$AM$4:$AM$2012))</f>
        <v/>
      </c>
      <c r="AP1809" s="58" t="e">
        <f t="array" ref="AP1809">STDEVP(IF($AL$4:$AL$2012=AN1809,$AM$4:$AM$2012))</f>
        <v>#DIV/0!</v>
      </c>
      <c r="AQ1809" s="59" t="e">
        <f t="shared" si="570"/>
        <v>#DIV/0!</v>
      </c>
    </row>
    <row r="1810" spans="8:43" x14ac:dyDescent="0.2">
      <c r="H1810" s="63">
        <v>123.56</v>
      </c>
      <c r="I1810" s="64">
        <f t="shared" si="566"/>
        <v>123</v>
      </c>
      <c r="J1810" s="65" t="e">
        <f>VLOOKUP(H1810,FWD!$G$4:$I$128,4,FALSE)</f>
        <v>#N/A</v>
      </c>
      <c r="K1810" s="64" t="str">
        <f t="shared" si="571"/>
        <v/>
      </c>
      <c r="L1810" s="64" t="str">
        <f t="shared" si="572"/>
        <v/>
      </c>
      <c r="M1810" s="64" t="e">
        <f t="array" ref="M1810">STDEVP(IF($I$4:$I$2051=K1810,$J$4:$J$2051))</f>
        <v>#DIV/0!</v>
      </c>
      <c r="N1810" s="78" t="e">
        <f t="shared" si="567"/>
        <v>#DIV/0!</v>
      </c>
      <c r="O1810" s="38"/>
      <c r="P1810" s="38"/>
      <c r="Q1810" s="38"/>
      <c r="R1810" s="38"/>
      <c r="S1810" s="38"/>
      <c r="T1810" s="38"/>
      <c r="U1810" s="38"/>
      <c r="V1810" s="38"/>
      <c r="W1810" s="38"/>
      <c r="X1810" s="38"/>
      <c r="AK1810" s="47">
        <v>55.52</v>
      </c>
      <c r="AL1810" s="48">
        <f t="shared" si="568"/>
        <v>55</v>
      </c>
      <c r="AM1810" s="49" t="e">
        <f>VLOOKUP(AK1810,FWD!#REF!,4,FALSE)</f>
        <v>#REF!</v>
      </c>
      <c r="AN1810" s="58" t="str">
        <f t="shared" si="569"/>
        <v/>
      </c>
      <c r="AO1810" s="58" t="str">
        <f t="shared" si="573"/>
        <v/>
      </c>
      <c r="AP1810" s="58" t="e">
        <f t="array" ref="AP1810">STDEVP(IF($AL$4:$AL$2012=AN1810,$AM$4:$AM$2012))</f>
        <v>#DIV/0!</v>
      </c>
      <c r="AQ1810" s="59" t="e">
        <f t="shared" si="570"/>
        <v>#DIV/0!</v>
      </c>
    </row>
    <row r="1811" spans="8:43" x14ac:dyDescent="0.2">
      <c r="H1811" s="63">
        <v>123.6</v>
      </c>
      <c r="I1811" s="64">
        <f t="shared" si="566"/>
        <v>123</v>
      </c>
      <c r="J1811" s="65" t="e">
        <f>VLOOKUP(H1811,FWD!$G$4:$I$128,4,FALSE)</f>
        <v>#N/A</v>
      </c>
      <c r="K1811" s="64" t="str">
        <f t="shared" si="571"/>
        <v/>
      </c>
      <c r="L1811" s="64" t="str">
        <f t="shared" si="572"/>
        <v/>
      </c>
      <c r="M1811" s="64" t="e">
        <f t="array" ref="M1811">STDEVP(IF($I$4:$I$2051=K1811,$J$4:$J$2051))</f>
        <v>#DIV/0!</v>
      </c>
      <c r="N1811" s="78" t="e">
        <f t="shared" si="567"/>
        <v>#DIV/0!</v>
      </c>
      <c r="O1811" s="38"/>
      <c r="P1811" s="38"/>
      <c r="Q1811" s="38"/>
      <c r="R1811" s="38"/>
      <c r="S1811" s="38"/>
      <c r="T1811" s="38"/>
      <c r="U1811" s="38"/>
      <c r="V1811" s="38"/>
      <c r="W1811" s="38"/>
      <c r="X1811" s="38"/>
      <c r="AK1811" s="47">
        <v>55.48</v>
      </c>
      <c r="AL1811" s="48">
        <f t="shared" si="568"/>
        <v>55</v>
      </c>
      <c r="AM1811" s="49" t="e">
        <f>VLOOKUP(AK1811,FWD!#REF!,4,FALSE)</f>
        <v>#REF!</v>
      </c>
      <c r="AN1811" s="58" t="str">
        <f t="shared" si="569"/>
        <v/>
      </c>
      <c r="AO1811" s="58" t="str">
        <f t="shared" si="573"/>
        <v/>
      </c>
      <c r="AP1811" s="58" t="e">
        <f t="array" ref="AP1811">STDEVP(IF($AL$4:$AL$2012=AN1811,$AM$4:$AM$2012))</f>
        <v>#DIV/0!</v>
      </c>
      <c r="AQ1811" s="59" t="e">
        <f t="shared" si="570"/>
        <v>#DIV/0!</v>
      </c>
    </row>
    <row r="1812" spans="8:43" x14ac:dyDescent="0.2">
      <c r="H1812" s="63">
        <v>123.64</v>
      </c>
      <c r="I1812" s="64">
        <f t="shared" si="566"/>
        <v>123</v>
      </c>
      <c r="J1812" s="65" t="e">
        <f>VLOOKUP(H1812,FWD!$G$4:$I$128,4,FALSE)</f>
        <v>#N/A</v>
      </c>
      <c r="K1812" s="64" t="str">
        <f t="shared" si="571"/>
        <v/>
      </c>
      <c r="L1812" s="64" t="str">
        <f t="shared" si="572"/>
        <v/>
      </c>
      <c r="M1812" s="64" t="e">
        <f t="array" ref="M1812">STDEVP(IF($I$4:$I$2051=K1812,$J$4:$J$2051))</f>
        <v>#DIV/0!</v>
      </c>
      <c r="N1812" s="78" t="e">
        <f t="shared" si="567"/>
        <v>#DIV/0!</v>
      </c>
      <c r="O1812" s="38"/>
      <c r="P1812" s="38"/>
      <c r="Q1812" s="38"/>
      <c r="R1812" s="38"/>
      <c r="S1812" s="38"/>
      <c r="T1812" s="38"/>
      <c r="U1812" s="38"/>
      <c r="V1812" s="38"/>
      <c r="W1812" s="38"/>
      <c r="X1812" s="38"/>
      <c r="AK1812" s="47">
        <v>55.44</v>
      </c>
      <c r="AL1812" s="48">
        <f t="shared" si="568"/>
        <v>55</v>
      </c>
      <c r="AM1812" s="49" t="e">
        <f>VLOOKUP(AK1812,FWD!#REF!,4,FALSE)</f>
        <v>#REF!</v>
      </c>
      <c r="AN1812" s="58" t="str">
        <f t="shared" si="569"/>
        <v/>
      </c>
      <c r="AO1812" s="58" t="str">
        <f t="shared" si="573"/>
        <v/>
      </c>
      <c r="AP1812" s="58" t="e">
        <f t="array" ref="AP1812">STDEVP(IF($AL$4:$AL$2012=AN1812,$AM$4:$AM$2012))</f>
        <v>#DIV/0!</v>
      </c>
      <c r="AQ1812" s="59" t="e">
        <f t="shared" si="570"/>
        <v>#DIV/0!</v>
      </c>
    </row>
    <row r="1813" spans="8:43" x14ac:dyDescent="0.2">
      <c r="H1813" s="63">
        <v>123.68</v>
      </c>
      <c r="I1813" s="64">
        <f t="shared" si="566"/>
        <v>123</v>
      </c>
      <c r="J1813" s="65" t="e">
        <f>VLOOKUP(H1813,FWD!$G$4:$I$128,4,FALSE)</f>
        <v>#N/A</v>
      </c>
      <c r="K1813" s="64" t="str">
        <f t="shared" si="571"/>
        <v/>
      </c>
      <c r="L1813" s="64" t="str">
        <f t="shared" si="572"/>
        <v/>
      </c>
      <c r="M1813" s="64" t="e">
        <f t="array" ref="M1813">STDEVP(IF($I$4:$I$2051=K1813,$J$4:$J$2051))</f>
        <v>#DIV/0!</v>
      </c>
      <c r="N1813" s="78" t="e">
        <f t="shared" si="567"/>
        <v>#DIV/0!</v>
      </c>
      <c r="O1813" s="38"/>
      <c r="P1813" s="38"/>
      <c r="Q1813" s="38"/>
      <c r="R1813" s="38"/>
      <c r="S1813" s="38"/>
      <c r="T1813" s="38"/>
      <c r="U1813" s="38"/>
      <c r="V1813" s="38"/>
      <c r="W1813" s="38"/>
      <c r="X1813" s="38"/>
      <c r="AK1813" s="47">
        <v>55.4</v>
      </c>
      <c r="AL1813" s="48">
        <f t="shared" si="568"/>
        <v>55</v>
      </c>
      <c r="AM1813" s="49" t="e">
        <f>VLOOKUP(AK1813,FWD!#REF!,4,FALSE)</f>
        <v>#REF!</v>
      </c>
      <c r="AN1813" s="58" t="str">
        <f t="shared" si="569"/>
        <v/>
      </c>
      <c r="AO1813" s="58" t="str">
        <f t="shared" si="573"/>
        <v/>
      </c>
      <c r="AP1813" s="58" t="e">
        <f t="array" ref="AP1813">STDEVP(IF($AL$4:$AL$2012=AN1813,$AM$4:$AM$2012))</f>
        <v>#DIV/0!</v>
      </c>
      <c r="AQ1813" s="59" t="e">
        <f t="shared" si="570"/>
        <v>#DIV/0!</v>
      </c>
    </row>
    <row r="1814" spans="8:43" x14ac:dyDescent="0.2">
      <c r="H1814" s="63">
        <v>123.72</v>
      </c>
      <c r="I1814" s="64">
        <f t="shared" si="566"/>
        <v>123</v>
      </c>
      <c r="J1814" s="65" t="e">
        <f>VLOOKUP(H1814,FWD!$G$4:$I$128,4,FALSE)</f>
        <v>#N/A</v>
      </c>
      <c r="K1814" s="64" t="str">
        <f t="shared" si="571"/>
        <v/>
      </c>
      <c r="L1814" s="64" t="str">
        <f t="shared" si="572"/>
        <v/>
      </c>
      <c r="M1814" s="64" t="e">
        <f t="array" ref="M1814">STDEVP(IF($I$4:$I$2051=K1814,$J$4:$J$2051))</f>
        <v>#DIV/0!</v>
      </c>
      <c r="N1814" s="78" t="e">
        <f t="shared" si="567"/>
        <v>#DIV/0!</v>
      </c>
      <c r="O1814" s="38"/>
      <c r="P1814" s="38"/>
      <c r="Q1814" s="38"/>
      <c r="R1814" s="38"/>
      <c r="S1814" s="38"/>
      <c r="T1814" s="38"/>
      <c r="U1814" s="38"/>
      <c r="V1814" s="38"/>
      <c r="W1814" s="38"/>
      <c r="X1814" s="38"/>
      <c r="AK1814" s="47">
        <v>55.36</v>
      </c>
      <c r="AL1814" s="48">
        <f t="shared" si="568"/>
        <v>55</v>
      </c>
      <c r="AM1814" s="49" t="e">
        <f>VLOOKUP(AK1814,FWD!#REF!,4,FALSE)</f>
        <v>#REF!</v>
      </c>
      <c r="AN1814" s="58" t="str">
        <f t="shared" si="569"/>
        <v/>
      </c>
      <c r="AO1814" s="58" t="str">
        <f t="shared" si="573"/>
        <v/>
      </c>
      <c r="AP1814" s="58" t="e">
        <f t="array" ref="AP1814">STDEVP(IF($AL$4:$AL$2012=AN1814,$AM$4:$AM$2012))</f>
        <v>#DIV/0!</v>
      </c>
      <c r="AQ1814" s="59" t="e">
        <f t="shared" si="570"/>
        <v>#DIV/0!</v>
      </c>
    </row>
    <row r="1815" spans="8:43" x14ac:dyDescent="0.2">
      <c r="H1815" s="63">
        <v>123.76</v>
      </c>
      <c r="I1815" s="64">
        <f t="shared" si="566"/>
        <v>123</v>
      </c>
      <c r="J1815" s="65" t="e">
        <f>VLOOKUP(H1815,FWD!$G$4:$I$128,4,FALSE)</f>
        <v>#N/A</v>
      </c>
      <c r="K1815" s="64" t="str">
        <f t="shared" si="571"/>
        <v/>
      </c>
      <c r="L1815" s="64" t="str">
        <f t="shared" si="572"/>
        <v/>
      </c>
      <c r="M1815" s="64" t="e">
        <f t="array" ref="M1815">STDEVP(IF($I$4:$I$2051=K1815,$J$4:$J$2051))</f>
        <v>#DIV/0!</v>
      </c>
      <c r="N1815" s="78" t="e">
        <f t="shared" si="567"/>
        <v>#DIV/0!</v>
      </c>
      <c r="O1815" s="38"/>
      <c r="P1815" s="38"/>
      <c r="Q1815" s="38"/>
      <c r="R1815" s="38"/>
      <c r="S1815" s="38"/>
      <c r="T1815" s="38"/>
      <c r="U1815" s="38"/>
      <c r="V1815" s="38"/>
      <c r="W1815" s="38"/>
      <c r="X1815" s="38"/>
      <c r="AK1815" s="47">
        <v>55.32</v>
      </c>
      <c r="AL1815" s="48">
        <f t="shared" si="568"/>
        <v>55</v>
      </c>
      <c r="AM1815" s="49" t="e">
        <f>VLOOKUP(AK1815,FWD!#REF!,4,FALSE)</f>
        <v>#REF!</v>
      </c>
      <c r="AN1815" s="58" t="str">
        <f t="shared" si="569"/>
        <v/>
      </c>
      <c r="AO1815" s="58" t="str">
        <f t="shared" si="573"/>
        <v/>
      </c>
      <c r="AP1815" s="58" t="e">
        <f t="array" ref="AP1815">STDEVP(IF($AL$4:$AL$2012=AN1815,$AM$4:$AM$2012))</f>
        <v>#DIV/0!</v>
      </c>
      <c r="AQ1815" s="59" t="e">
        <f t="shared" si="570"/>
        <v>#DIV/0!</v>
      </c>
    </row>
    <row r="1816" spans="8:43" x14ac:dyDescent="0.2">
      <c r="H1816" s="63">
        <v>123.8</v>
      </c>
      <c r="I1816" s="64">
        <f t="shared" si="566"/>
        <v>123</v>
      </c>
      <c r="J1816" s="65" t="e">
        <f>VLOOKUP(H1816,FWD!$G$4:$I$128,4,FALSE)</f>
        <v>#N/A</v>
      </c>
      <c r="K1816" s="64" t="str">
        <f t="shared" si="571"/>
        <v/>
      </c>
      <c r="L1816" s="64" t="str">
        <f t="shared" si="572"/>
        <v/>
      </c>
      <c r="M1816" s="64" t="e">
        <f t="array" ref="M1816">STDEVP(IF($I$4:$I$2051=K1816,$J$4:$J$2051))</f>
        <v>#DIV/0!</v>
      </c>
      <c r="N1816" s="78" t="e">
        <f t="shared" si="567"/>
        <v>#DIV/0!</v>
      </c>
      <c r="O1816" s="38"/>
      <c r="P1816" s="38"/>
      <c r="Q1816" s="38"/>
      <c r="R1816" s="38"/>
      <c r="S1816" s="38"/>
      <c r="T1816" s="38"/>
      <c r="U1816" s="38"/>
      <c r="V1816" s="38"/>
      <c r="W1816" s="38"/>
      <c r="X1816" s="38"/>
      <c r="AK1816" s="47">
        <v>55.28</v>
      </c>
      <c r="AL1816" s="48">
        <f t="shared" si="568"/>
        <v>55</v>
      </c>
      <c r="AM1816" s="49" t="e">
        <f>VLOOKUP(AK1816,FWD!#REF!,4,FALSE)</f>
        <v>#REF!</v>
      </c>
      <c r="AN1816" s="58" t="str">
        <f t="shared" si="569"/>
        <v/>
      </c>
      <c r="AO1816" s="58" t="str">
        <f t="shared" si="573"/>
        <v/>
      </c>
      <c r="AP1816" s="58" t="e">
        <f t="array" ref="AP1816">STDEVP(IF($AL$4:$AL$2012=AN1816,$AM$4:$AM$2012))</f>
        <v>#DIV/0!</v>
      </c>
      <c r="AQ1816" s="59" t="e">
        <f t="shared" si="570"/>
        <v>#DIV/0!</v>
      </c>
    </row>
    <row r="1817" spans="8:43" x14ac:dyDescent="0.2">
      <c r="H1817" s="63">
        <v>123.84</v>
      </c>
      <c r="I1817" s="64">
        <f t="shared" si="566"/>
        <v>123</v>
      </c>
      <c r="J1817" s="65" t="e">
        <f>VLOOKUP(H1817,FWD!$G$4:$I$128,4,FALSE)</f>
        <v>#N/A</v>
      </c>
      <c r="K1817" s="64" t="str">
        <f t="shared" si="571"/>
        <v/>
      </c>
      <c r="L1817" s="64" t="str">
        <f t="shared" si="572"/>
        <v/>
      </c>
      <c r="M1817" s="64" t="e">
        <f t="array" ref="M1817">STDEVP(IF($I$4:$I$2051=K1817,$J$4:$J$2051))</f>
        <v>#DIV/0!</v>
      </c>
      <c r="N1817" s="78" t="e">
        <f t="shared" si="567"/>
        <v>#DIV/0!</v>
      </c>
      <c r="O1817" s="38"/>
      <c r="P1817" s="38"/>
      <c r="Q1817" s="38"/>
      <c r="R1817" s="38"/>
      <c r="S1817" s="38"/>
      <c r="T1817" s="38"/>
      <c r="U1817" s="38"/>
      <c r="V1817" s="38"/>
      <c r="W1817" s="38"/>
      <c r="X1817" s="38"/>
      <c r="AK1817" s="47">
        <v>55.24</v>
      </c>
      <c r="AL1817" s="48">
        <f t="shared" si="568"/>
        <v>55</v>
      </c>
      <c r="AM1817" s="49" t="e">
        <f>VLOOKUP(AK1817,FWD!#REF!,4,FALSE)</f>
        <v>#REF!</v>
      </c>
      <c r="AN1817" s="58" t="str">
        <f t="shared" si="569"/>
        <v/>
      </c>
      <c r="AO1817" s="58" t="str">
        <f t="shared" si="573"/>
        <v/>
      </c>
      <c r="AP1817" s="58" t="e">
        <f t="array" ref="AP1817">STDEVP(IF($AL$4:$AL$2012=AN1817,$AM$4:$AM$2012))</f>
        <v>#DIV/0!</v>
      </c>
      <c r="AQ1817" s="59" t="e">
        <f t="shared" si="570"/>
        <v>#DIV/0!</v>
      </c>
    </row>
    <row r="1818" spans="8:43" x14ac:dyDescent="0.2">
      <c r="H1818" s="63">
        <v>123.88</v>
      </c>
      <c r="I1818" s="64">
        <f t="shared" si="566"/>
        <v>123</v>
      </c>
      <c r="J1818" s="65" t="e">
        <f>VLOOKUP(H1818,FWD!$G$4:$I$128,4,FALSE)</f>
        <v>#N/A</v>
      </c>
      <c r="K1818" s="64" t="str">
        <f t="shared" si="571"/>
        <v/>
      </c>
      <c r="L1818" s="64" t="str">
        <f t="shared" si="572"/>
        <v/>
      </c>
      <c r="M1818" s="64" t="e">
        <f t="array" ref="M1818">STDEVP(IF($I$4:$I$2051=K1818,$J$4:$J$2051))</f>
        <v>#DIV/0!</v>
      </c>
      <c r="N1818" s="78" t="e">
        <f t="shared" si="567"/>
        <v>#DIV/0!</v>
      </c>
      <c r="O1818" s="38"/>
      <c r="P1818" s="38"/>
      <c r="Q1818" s="38"/>
      <c r="R1818" s="38"/>
      <c r="S1818" s="38"/>
      <c r="T1818" s="38"/>
      <c r="U1818" s="38"/>
      <c r="V1818" s="38"/>
      <c r="W1818" s="38"/>
      <c r="X1818" s="38"/>
      <c r="AK1818" s="47">
        <v>55.2</v>
      </c>
      <c r="AL1818" s="48">
        <f t="shared" si="568"/>
        <v>55</v>
      </c>
      <c r="AM1818" s="49" t="e">
        <f>VLOOKUP(AK1818,FWD!#REF!,4,FALSE)</f>
        <v>#REF!</v>
      </c>
      <c r="AN1818" s="58" t="str">
        <f t="shared" si="569"/>
        <v/>
      </c>
      <c r="AO1818" s="58" t="str">
        <f t="shared" si="573"/>
        <v/>
      </c>
      <c r="AP1818" s="58" t="e">
        <f t="array" ref="AP1818">STDEVP(IF($AL$4:$AL$2012=AN1818,$AM$4:$AM$2012))</f>
        <v>#DIV/0!</v>
      </c>
      <c r="AQ1818" s="59" t="e">
        <f t="shared" si="570"/>
        <v>#DIV/0!</v>
      </c>
    </row>
    <row r="1819" spans="8:43" x14ac:dyDescent="0.2">
      <c r="H1819" s="63">
        <v>123.92</v>
      </c>
      <c r="I1819" s="64">
        <f t="shared" si="566"/>
        <v>123</v>
      </c>
      <c r="J1819" s="65" t="e">
        <f>VLOOKUP(H1819,FWD!$G$4:$I$128,4,FALSE)</f>
        <v>#N/A</v>
      </c>
      <c r="K1819" s="64" t="str">
        <f t="shared" si="571"/>
        <v/>
      </c>
      <c r="L1819" s="64" t="str">
        <f t="shared" si="572"/>
        <v/>
      </c>
      <c r="M1819" s="64" t="e">
        <f t="array" ref="M1819">STDEVP(IF($I$4:$I$2051=K1819,$J$4:$J$2051))</f>
        <v>#DIV/0!</v>
      </c>
      <c r="N1819" s="78" t="e">
        <f t="shared" si="567"/>
        <v>#DIV/0!</v>
      </c>
      <c r="O1819" s="38"/>
      <c r="P1819" s="38"/>
      <c r="Q1819" s="38"/>
      <c r="R1819" s="38"/>
      <c r="S1819" s="38"/>
      <c r="T1819" s="38"/>
      <c r="U1819" s="38"/>
      <c r="V1819" s="38"/>
      <c r="W1819" s="38"/>
      <c r="X1819" s="38"/>
      <c r="AK1819" s="47">
        <v>55.16</v>
      </c>
      <c r="AL1819" s="48">
        <f t="shared" si="568"/>
        <v>55</v>
      </c>
      <c r="AM1819" s="49" t="e">
        <f>VLOOKUP(AK1819,FWD!#REF!,4,FALSE)</f>
        <v>#REF!</v>
      </c>
      <c r="AN1819" s="58" t="str">
        <f t="shared" si="569"/>
        <v/>
      </c>
      <c r="AO1819" s="58" t="str">
        <f t="shared" si="573"/>
        <v/>
      </c>
      <c r="AP1819" s="58" t="e">
        <f t="array" ref="AP1819">STDEVP(IF($AL$4:$AL$2012=AN1819,$AM$4:$AM$2012))</f>
        <v>#DIV/0!</v>
      </c>
      <c r="AQ1819" s="59" t="e">
        <f t="shared" si="570"/>
        <v>#DIV/0!</v>
      </c>
    </row>
    <row r="1820" spans="8:43" x14ac:dyDescent="0.2">
      <c r="H1820" s="63">
        <v>123.96</v>
      </c>
      <c r="I1820" s="64">
        <f t="shared" si="566"/>
        <v>123</v>
      </c>
      <c r="J1820" s="65" t="e">
        <f>VLOOKUP(H1820,FWD!$G$4:$I$128,4,FALSE)</f>
        <v>#N/A</v>
      </c>
      <c r="K1820" s="64">
        <f t="shared" si="571"/>
        <v>123</v>
      </c>
      <c r="L1820" s="64" t="e">
        <f t="shared" si="572"/>
        <v>#N/A</v>
      </c>
      <c r="M1820" s="64" t="e">
        <f t="array" ref="M1820">STDEVP(IF($I$4:$I$2051=K1820,$J$4:$J$2051))</f>
        <v>#N/A</v>
      </c>
      <c r="N1820" s="78" t="e">
        <f t="shared" si="567"/>
        <v>#N/A</v>
      </c>
      <c r="O1820" s="38"/>
      <c r="P1820" s="38"/>
      <c r="Q1820" s="38"/>
      <c r="R1820" s="38"/>
      <c r="S1820" s="38"/>
      <c r="T1820" s="38"/>
      <c r="U1820" s="38"/>
      <c r="V1820" s="38"/>
      <c r="W1820" s="38"/>
      <c r="X1820" s="38"/>
      <c r="AK1820" s="47">
        <v>55.12</v>
      </c>
      <c r="AL1820" s="48">
        <f t="shared" si="568"/>
        <v>55</v>
      </c>
      <c r="AM1820" s="49" t="e">
        <f>VLOOKUP(AK1820,FWD!#REF!,4,FALSE)</f>
        <v>#REF!</v>
      </c>
      <c r="AN1820" s="58" t="str">
        <f t="shared" si="569"/>
        <v/>
      </c>
      <c r="AO1820" s="58" t="str">
        <f t="shared" si="573"/>
        <v/>
      </c>
      <c r="AP1820" s="58" t="e">
        <f t="array" ref="AP1820">STDEVP(IF($AL$4:$AL$2012=AN1820,$AM$4:$AM$2012))</f>
        <v>#DIV/0!</v>
      </c>
      <c r="AQ1820" s="59" t="e">
        <f t="shared" si="570"/>
        <v>#DIV/0!</v>
      </c>
    </row>
    <row r="1821" spans="8:43" x14ac:dyDescent="0.2">
      <c r="H1821" s="63">
        <v>124</v>
      </c>
      <c r="I1821" s="64">
        <f t="shared" si="566"/>
        <v>124</v>
      </c>
      <c r="J1821" s="65" t="e">
        <f>VLOOKUP(H1821,FWD!$G$4:$I$128,4,FALSE)</f>
        <v>#N/A</v>
      </c>
      <c r="K1821" s="64" t="str">
        <f t="shared" si="571"/>
        <v/>
      </c>
      <c r="L1821" s="64" t="str">
        <f t="shared" si="572"/>
        <v/>
      </c>
      <c r="M1821" s="64" t="e">
        <f t="array" ref="M1821">STDEVP(IF($I$4:$I$2051=K1821,$J$4:$J$2051))</f>
        <v>#DIV/0!</v>
      </c>
      <c r="N1821" s="78" t="e">
        <f t="shared" si="567"/>
        <v>#DIV/0!</v>
      </c>
      <c r="O1821" s="38"/>
      <c r="P1821" s="38"/>
      <c r="Q1821" s="38"/>
      <c r="R1821" s="38"/>
      <c r="S1821" s="38"/>
      <c r="T1821" s="38"/>
      <c r="U1821" s="38"/>
      <c r="V1821" s="38"/>
      <c r="W1821" s="38"/>
      <c r="X1821" s="38"/>
      <c r="AK1821" s="47">
        <v>55.08</v>
      </c>
      <c r="AL1821" s="48">
        <f t="shared" si="568"/>
        <v>55</v>
      </c>
      <c r="AM1821" s="49" t="e">
        <f>VLOOKUP(AK1821,FWD!#REF!,4,FALSE)</f>
        <v>#REF!</v>
      </c>
      <c r="AN1821" s="58" t="str">
        <f t="shared" si="569"/>
        <v/>
      </c>
      <c r="AO1821" s="58" t="str">
        <f t="shared" si="573"/>
        <v/>
      </c>
      <c r="AP1821" s="58" t="e">
        <f t="array" ref="AP1821">STDEVP(IF($AL$4:$AL$2012=AN1821,$AM$4:$AM$2012))</f>
        <v>#DIV/0!</v>
      </c>
      <c r="AQ1821" s="59" t="e">
        <f t="shared" si="570"/>
        <v>#DIV/0!</v>
      </c>
    </row>
    <row r="1822" spans="8:43" x14ac:dyDescent="0.2">
      <c r="H1822" s="63">
        <v>124.04</v>
      </c>
      <c r="I1822" s="64">
        <f t="shared" si="566"/>
        <v>124</v>
      </c>
      <c r="J1822" s="65" t="e">
        <f>VLOOKUP(H1822,FWD!$G$4:$I$128,4,FALSE)</f>
        <v>#N/A</v>
      </c>
      <c r="K1822" s="64" t="str">
        <f t="shared" si="571"/>
        <v/>
      </c>
      <c r="L1822" s="64" t="str">
        <f t="shared" si="572"/>
        <v/>
      </c>
      <c r="M1822" s="64" t="e">
        <f t="array" ref="M1822">STDEVP(IF($I$4:$I$2051=K1822,$J$4:$J$2051))</f>
        <v>#DIV/0!</v>
      </c>
      <c r="N1822" s="78" t="e">
        <f t="shared" si="567"/>
        <v>#DIV/0!</v>
      </c>
      <c r="O1822" s="38"/>
      <c r="P1822" s="38"/>
      <c r="Q1822" s="38"/>
      <c r="R1822" s="38"/>
      <c r="S1822" s="38"/>
      <c r="T1822" s="38"/>
      <c r="U1822" s="38"/>
      <c r="V1822" s="38"/>
      <c r="W1822" s="38"/>
      <c r="X1822" s="38"/>
      <c r="AK1822" s="47">
        <v>55.04</v>
      </c>
      <c r="AL1822" s="48">
        <f t="shared" si="568"/>
        <v>55</v>
      </c>
      <c r="AM1822" s="49" t="e">
        <f>VLOOKUP(AK1822,FWD!#REF!,4,FALSE)</f>
        <v>#REF!</v>
      </c>
      <c r="AN1822" s="58" t="str">
        <f t="shared" si="569"/>
        <v/>
      </c>
      <c r="AO1822" s="58" t="str">
        <f t="shared" si="573"/>
        <v/>
      </c>
      <c r="AP1822" s="58" t="e">
        <f t="array" ref="AP1822">STDEVP(IF($AL$4:$AL$2012=AN1822,$AM$4:$AM$2012))</f>
        <v>#DIV/0!</v>
      </c>
      <c r="AQ1822" s="59" t="e">
        <f t="shared" si="570"/>
        <v>#DIV/0!</v>
      </c>
    </row>
    <row r="1823" spans="8:43" x14ac:dyDescent="0.2">
      <c r="H1823" s="63">
        <v>124.08</v>
      </c>
      <c r="I1823" s="64">
        <f t="shared" si="566"/>
        <v>124</v>
      </c>
      <c r="J1823" s="65" t="e">
        <f>VLOOKUP(H1823,FWD!$G$4:$I$128,4,FALSE)</f>
        <v>#N/A</v>
      </c>
      <c r="K1823" s="64" t="str">
        <f t="shared" si="571"/>
        <v/>
      </c>
      <c r="L1823" s="64" t="str">
        <f t="shared" si="572"/>
        <v/>
      </c>
      <c r="M1823" s="64" t="e">
        <f t="array" ref="M1823">STDEVP(IF($I$4:$I$2051=K1823,$J$4:$J$2051))</f>
        <v>#DIV/0!</v>
      </c>
      <c r="N1823" s="78" t="e">
        <f t="shared" si="567"/>
        <v>#DIV/0!</v>
      </c>
      <c r="O1823" s="38"/>
      <c r="P1823" s="38"/>
      <c r="Q1823" s="38"/>
      <c r="R1823" s="38"/>
      <c r="S1823" s="38"/>
      <c r="T1823" s="38"/>
      <c r="U1823" s="38"/>
      <c r="V1823" s="38"/>
      <c r="W1823" s="38"/>
      <c r="X1823" s="38"/>
      <c r="AK1823" s="47">
        <v>55</v>
      </c>
      <c r="AL1823" s="48">
        <f t="shared" si="568"/>
        <v>55</v>
      </c>
      <c r="AM1823" s="49" t="e">
        <f>VLOOKUP(AK1823,FWD!#REF!,4,FALSE)</f>
        <v>#REF!</v>
      </c>
      <c r="AN1823" s="58">
        <f t="shared" si="569"/>
        <v>55</v>
      </c>
      <c r="AO1823" s="58" t="e">
        <f t="shared" si="573"/>
        <v>#REF!</v>
      </c>
      <c r="AP1823" s="58" t="e">
        <f t="array" ref="AP1823">STDEVP(IF($AL$4:$AL$2012=AN1823,$AM$4:$AM$2012))</f>
        <v>#REF!</v>
      </c>
      <c r="AQ1823" s="59" t="e">
        <f t="shared" si="570"/>
        <v>#REF!</v>
      </c>
    </row>
    <row r="1824" spans="8:43" x14ac:dyDescent="0.2">
      <c r="H1824" s="63">
        <v>124.12</v>
      </c>
      <c r="I1824" s="64">
        <f t="shared" si="566"/>
        <v>124</v>
      </c>
      <c r="J1824" s="65" t="e">
        <f>VLOOKUP(H1824,FWD!$G$4:$I$128,4,FALSE)</f>
        <v>#N/A</v>
      </c>
      <c r="K1824" s="64" t="str">
        <f t="shared" si="571"/>
        <v/>
      </c>
      <c r="L1824" s="64" t="str">
        <f t="shared" si="572"/>
        <v/>
      </c>
      <c r="M1824" s="64" t="e">
        <f t="array" ref="M1824">STDEVP(IF($I$4:$I$2051=K1824,$J$4:$J$2051))</f>
        <v>#DIV/0!</v>
      </c>
      <c r="N1824" s="78" t="e">
        <f t="shared" si="567"/>
        <v>#DIV/0!</v>
      </c>
      <c r="O1824" s="38"/>
      <c r="P1824" s="38"/>
      <c r="Q1824" s="38"/>
      <c r="R1824" s="38"/>
      <c r="S1824" s="38"/>
      <c r="T1824" s="38"/>
      <c r="U1824" s="38"/>
      <c r="V1824" s="38"/>
      <c r="W1824" s="38"/>
      <c r="X1824" s="38"/>
      <c r="AK1824" s="47">
        <v>54.96</v>
      </c>
      <c r="AL1824" s="48">
        <f t="shared" si="568"/>
        <v>54</v>
      </c>
      <c r="AM1824" s="49" t="e">
        <f>VLOOKUP(AK1824,FWD!#REF!,4,FALSE)</f>
        <v>#REF!</v>
      </c>
      <c r="AN1824" s="58" t="str">
        <f t="shared" si="569"/>
        <v/>
      </c>
      <c r="AO1824" s="58" t="str">
        <f t="shared" si="573"/>
        <v/>
      </c>
      <c r="AP1824" s="58" t="e">
        <f t="array" ref="AP1824">STDEVP(IF($AL$4:$AL$2012=AN1824,$AM$4:$AM$2012))</f>
        <v>#DIV/0!</v>
      </c>
      <c r="AQ1824" s="59" t="e">
        <f t="shared" si="570"/>
        <v>#DIV/0!</v>
      </c>
    </row>
    <row r="1825" spans="8:43" x14ac:dyDescent="0.2">
      <c r="H1825" s="63">
        <v>124.16</v>
      </c>
      <c r="I1825" s="64">
        <f t="shared" si="566"/>
        <v>124</v>
      </c>
      <c r="J1825" s="65" t="e">
        <f>VLOOKUP(H1825,FWD!$G$4:$I$128,4,FALSE)</f>
        <v>#N/A</v>
      </c>
      <c r="K1825" s="64" t="str">
        <f t="shared" si="571"/>
        <v/>
      </c>
      <c r="L1825" s="64" t="str">
        <f t="shared" si="572"/>
        <v/>
      </c>
      <c r="M1825" s="64" t="e">
        <f t="array" ref="M1825">STDEVP(IF($I$4:$I$2051=K1825,$J$4:$J$2051))</f>
        <v>#DIV/0!</v>
      </c>
      <c r="N1825" s="78" t="e">
        <f t="shared" si="567"/>
        <v>#DIV/0!</v>
      </c>
      <c r="O1825" s="38"/>
      <c r="P1825" s="38"/>
      <c r="Q1825" s="38"/>
      <c r="R1825" s="38"/>
      <c r="S1825" s="38"/>
      <c r="T1825" s="38"/>
      <c r="U1825" s="38"/>
      <c r="V1825" s="38"/>
      <c r="W1825" s="38"/>
      <c r="X1825" s="38"/>
      <c r="AK1825" s="47">
        <v>54.92</v>
      </c>
      <c r="AL1825" s="48">
        <f t="shared" si="568"/>
        <v>54</v>
      </c>
      <c r="AM1825" s="49" t="e">
        <f>VLOOKUP(AK1825,FWD!#REF!,4,FALSE)</f>
        <v>#REF!</v>
      </c>
      <c r="AN1825" s="58" t="str">
        <f t="shared" si="569"/>
        <v/>
      </c>
      <c r="AO1825" s="58" t="str">
        <f t="shared" si="573"/>
        <v/>
      </c>
      <c r="AP1825" s="58" t="e">
        <f t="array" ref="AP1825">STDEVP(IF($AL$4:$AL$2012=AN1825,$AM$4:$AM$2012))</f>
        <v>#DIV/0!</v>
      </c>
      <c r="AQ1825" s="59" t="e">
        <f t="shared" si="570"/>
        <v>#DIV/0!</v>
      </c>
    </row>
    <row r="1826" spans="8:43" x14ac:dyDescent="0.2">
      <c r="H1826" s="63">
        <v>124.2</v>
      </c>
      <c r="I1826" s="64">
        <f t="shared" si="566"/>
        <v>124</v>
      </c>
      <c r="J1826" s="65" t="e">
        <f>VLOOKUP(H1826,FWD!$G$4:$I$128,4,FALSE)</f>
        <v>#N/A</v>
      </c>
      <c r="K1826" s="64" t="str">
        <f t="shared" si="571"/>
        <v/>
      </c>
      <c r="L1826" s="64" t="str">
        <f t="shared" si="572"/>
        <v/>
      </c>
      <c r="M1826" s="64" t="e">
        <f t="array" ref="M1826">STDEVP(IF($I$4:$I$2051=K1826,$J$4:$J$2051))</f>
        <v>#DIV/0!</v>
      </c>
      <c r="N1826" s="78" t="e">
        <f t="shared" si="567"/>
        <v>#DIV/0!</v>
      </c>
      <c r="O1826" s="38"/>
      <c r="P1826" s="38"/>
      <c r="Q1826" s="38"/>
      <c r="R1826" s="38"/>
      <c r="S1826" s="38"/>
      <c r="T1826" s="38"/>
      <c r="U1826" s="38"/>
      <c r="V1826" s="38"/>
      <c r="W1826" s="38"/>
      <c r="X1826" s="38"/>
      <c r="AK1826" s="47">
        <v>54.88</v>
      </c>
      <c r="AL1826" s="48">
        <f t="shared" si="568"/>
        <v>54</v>
      </c>
      <c r="AM1826" s="49" t="e">
        <f>VLOOKUP(AK1826,FWD!#REF!,4,FALSE)</f>
        <v>#REF!</v>
      </c>
      <c r="AN1826" s="58" t="str">
        <f t="shared" si="569"/>
        <v/>
      </c>
      <c r="AO1826" s="58" t="str">
        <f t="shared" si="573"/>
        <v/>
      </c>
      <c r="AP1826" s="58" t="e">
        <f t="array" ref="AP1826">STDEVP(IF($AL$4:$AL$2012=AN1826,$AM$4:$AM$2012))</f>
        <v>#DIV/0!</v>
      </c>
      <c r="AQ1826" s="59" t="e">
        <f t="shared" si="570"/>
        <v>#DIV/0!</v>
      </c>
    </row>
    <row r="1827" spans="8:43" x14ac:dyDescent="0.2">
      <c r="H1827" s="63">
        <v>124.24</v>
      </c>
      <c r="I1827" s="64">
        <f t="shared" si="566"/>
        <v>124</v>
      </c>
      <c r="J1827" s="65" t="e">
        <f>VLOOKUP(H1827,FWD!$G$4:$I$128,4,FALSE)</f>
        <v>#N/A</v>
      </c>
      <c r="K1827" s="64" t="str">
        <f t="shared" si="571"/>
        <v/>
      </c>
      <c r="L1827" s="64" t="str">
        <f t="shared" si="572"/>
        <v/>
      </c>
      <c r="M1827" s="64" t="e">
        <f t="array" ref="M1827">STDEVP(IF($I$4:$I$2051=K1827,$J$4:$J$2051))</f>
        <v>#DIV/0!</v>
      </c>
      <c r="N1827" s="78" t="e">
        <f t="shared" si="567"/>
        <v>#DIV/0!</v>
      </c>
      <c r="O1827" s="38"/>
      <c r="P1827" s="38"/>
      <c r="Q1827" s="38"/>
      <c r="R1827" s="38"/>
      <c r="S1827" s="38"/>
      <c r="T1827" s="38"/>
      <c r="U1827" s="38"/>
      <c r="V1827" s="38"/>
      <c r="W1827" s="38"/>
      <c r="X1827" s="38"/>
      <c r="AK1827" s="47">
        <v>54.84</v>
      </c>
      <c r="AL1827" s="48">
        <f t="shared" si="568"/>
        <v>54</v>
      </c>
      <c r="AM1827" s="49" t="e">
        <f>VLOOKUP(AK1827,FWD!#REF!,4,FALSE)</f>
        <v>#REF!</v>
      </c>
      <c r="AN1827" s="58" t="str">
        <f t="shared" si="569"/>
        <v/>
      </c>
      <c r="AO1827" s="58" t="str">
        <f t="shared" si="573"/>
        <v/>
      </c>
      <c r="AP1827" s="58" t="e">
        <f t="array" ref="AP1827">STDEVP(IF($AL$4:$AL$2012=AN1827,$AM$4:$AM$2012))</f>
        <v>#DIV/0!</v>
      </c>
      <c r="AQ1827" s="59" t="e">
        <f t="shared" si="570"/>
        <v>#DIV/0!</v>
      </c>
    </row>
    <row r="1828" spans="8:43" x14ac:dyDescent="0.2">
      <c r="H1828" s="63">
        <v>124.28</v>
      </c>
      <c r="I1828" s="64">
        <f t="shared" si="566"/>
        <v>124</v>
      </c>
      <c r="J1828" s="65" t="e">
        <f>VLOOKUP(H1828,FWD!$G$4:$I$128,4,FALSE)</f>
        <v>#N/A</v>
      </c>
      <c r="K1828" s="64" t="str">
        <f t="shared" si="571"/>
        <v/>
      </c>
      <c r="L1828" s="64" t="str">
        <f t="shared" si="572"/>
        <v/>
      </c>
      <c r="M1828" s="64" t="e">
        <f t="array" ref="M1828">STDEVP(IF($I$4:$I$2051=K1828,$J$4:$J$2051))</f>
        <v>#DIV/0!</v>
      </c>
      <c r="N1828" s="78" t="e">
        <f t="shared" si="567"/>
        <v>#DIV/0!</v>
      </c>
      <c r="O1828" s="38"/>
      <c r="P1828" s="38"/>
      <c r="Q1828" s="38"/>
      <c r="R1828" s="38"/>
      <c r="S1828" s="38"/>
      <c r="T1828" s="38"/>
      <c r="U1828" s="38"/>
      <c r="V1828" s="38"/>
      <c r="W1828" s="38"/>
      <c r="X1828" s="38"/>
      <c r="AK1828" s="47">
        <v>54.8</v>
      </c>
      <c r="AL1828" s="48">
        <f t="shared" si="568"/>
        <v>54</v>
      </c>
      <c r="AM1828" s="49" t="e">
        <f>VLOOKUP(AK1828,FWD!#REF!,4,FALSE)</f>
        <v>#REF!</v>
      </c>
      <c r="AN1828" s="58" t="str">
        <f t="shared" si="569"/>
        <v/>
      </c>
      <c r="AO1828" s="58" t="str">
        <f t="shared" si="573"/>
        <v/>
      </c>
      <c r="AP1828" s="58" t="e">
        <f t="array" ref="AP1828">STDEVP(IF($AL$4:$AL$2012=AN1828,$AM$4:$AM$2012))</f>
        <v>#DIV/0!</v>
      </c>
      <c r="AQ1828" s="59" t="e">
        <f t="shared" si="570"/>
        <v>#DIV/0!</v>
      </c>
    </row>
    <row r="1829" spans="8:43" x14ac:dyDescent="0.2">
      <c r="H1829" s="63">
        <v>124.32</v>
      </c>
      <c r="I1829" s="64">
        <f t="shared" si="566"/>
        <v>124</v>
      </c>
      <c r="J1829" s="65" t="e">
        <f>VLOOKUP(H1829,FWD!$G$4:$I$128,4,FALSE)</f>
        <v>#N/A</v>
      </c>
      <c r="K1829" s="64" t="str">
        <f t="shared" si="571"/>
        <v/>
      </c>
      <c r="L1829" s="64" t="str">
        <f t="shared" si="572"/>
        <v/>
      </c>
      <c r="M1829" s="64" t="e">
        <f t="array" ref="M1829">STDEVP(IF($I$4:$I$2051=K1829,$J$4:$J$2051))</f>
        <v>#DIV/0!</v>
      </c>
      <c r="N1829" s="78" t="e">
        <f t="shared" si="567"/>
        <v>#DIV/0!</v>
      </c>
      <c r="O1829" s="38"/>
      <c r="P1829" s="38"/>
      <c r="Q1829" s="38"/>
      <c r="R1829" s="38"/>
      <c r="S1829" s="38"/>
      <c r="T1829" s="38"/>
      <c r="U1829" s="38"/>
      <c r="V1829" s="38"/>
      <c r="W1829" s="38"/>
      <c r="X1829" s="38"/>
      <c r="AK1829" s="47">
        <v>54.76</v>
      </c>
      <c r="AL1829" s="48">
        <f t="shared" si="568"/>
        <v>54</v>
      </c>
      <c r="AM1829" s="49" t="e">
        <f>VLOOKUP(AK1829,FWD!#REF!,4,FALSE)</f>
        <v>#REF!</v>
      </c>
      <c r="AN1829" s="58" t="str">
        <f t="shared" si="569"/>
        <v/>
      </c>
      <c r="AO1829" s="58" t="str">
        <f t="shared" si="573"/>
        <v/>
      </c>
      <c r="AP1829" s="58" t="e">
        <f t="array" ref="AP1829">STDEVP(IF($AL$4:$AL$2012=AN1829,$AM$4:$AM$2012))</f>
        <v>#DIV/0!</v>
      </c>
      <c r="AQ1829" s="59" t="e">
        <f t="shared" si="570"/>
        <v>#DIV/0!</v>
      </c>
    </row>
    <row r="1830" spans="8:43" x14ac:dyDescent="0.2">
      <c r="H1830" s="63">
        <v>124.36</v>
      </c>
      <c r="I1830" s="64">
        <f t="shared" si="566"/>
        <v>124</v>
      </c>
      <c r="J1830" s="65" t="e">
        <f>VLOOKUP(H1830,FWD!$G$4:$I$128,4,FALSE)</f>
        <v>#N/A</v>
      </c>
      <c r="K1830" s="64" t="str">
        <f t="shared" si="571"/>
        <v/>
      </c>
      <c r="L1830" s="64" t="str">
        <f t="shared" si="572"/>
        <v/>
      </c>
      <c r="M1830" s="64" t="e">
        <f t="array" ref="M1830">STDEVP(IF($I$4:$I$2051=K1830,$J$4:$J$2051))</f>
        <v>#DIV/0!</v>
      </c>
      <c r="N1830" s="78" t="e">
        <f t="shared" si="567"/>
        <v>#DIV/0!</v>
      </c>
      <c r="O1830" s="38"/>
      <c r="P1830" s="38"/>
      <c r="Q1830" s="38"/>
      <c r="R1830" s="38"/>
      <c r="S1830" s="38"/>
      <c r="T1830" s="38"/>
      <c r="U1830" s="38"/>
      <c r="V1830" s="38"/>
      <c r="W1830" s="38"/>
      <c r="X1830" s="38"/>
      <c r="AK1830" s="47">
        <v>54.72</v>
      </c>
      <c r="AL1830" s="48">
        <f t="shared" si="568"/>
        <v>54</v>
      </c>
      <c r="AM1830" s="49" t="e">
        <f>VLOOKUP(AK1830,FWD!#REF!,4,FALSE)</f>
        <v>#REF!</v>
      </c>
      <c r="AN1830" s="58" t="str">
        <f t="shared" si="569"/>
        <v/>
      </c>
      <c r="AO1830" s="58" t="str">
        <f t="shared" si="573"/>
        <v/>
      </c>
      <c r="AP1830" s="58" t="e">
        <f t="array" ref="AP1830">STDEVP(IF($AL$4:$AL$2012=AN1830,$AM$4:$AM$2012))</f>
        <v>#DIV/0!</v>
      </c>
      <c r="AQ1830" s="59" t="e">
        <f t="shared" si="570"/>
        <v>#DIV/0!</v>
      </c>
    </row>
    <row r="1831" spans="8:43" x14ac:dyDescent="0.2">
      <c r="H1831" s="63">
        <v>124.4</v>
      </c>
      <c r="I1831" s="64">
        <f t="shared" si="566"/>
        <v>124</v>
      </c>
      <c r="J1831" s="65" t="e">
        <f>VLOOKUP(H1831,FWD!$G$4:$I$128,4,FALSE)</f>
        <v>#N/A</v>
      </c>
      <c r="K1831" s="64" t="str">
        <f t="shared" si="571"/>
        <v/>
      </c>
      <c r="L1831" s="64" t="str">
        <f t="shared" si="572"/>
        <v/>
      </c>
      <c r="M1831" s="64" t="e">
        <f t="array" ref="M1831">STDEVP(IF($I$4:$I$2051=K1831,$J$4:$J$2051))</f>
        <v>#DIV/0!</v>
      </c>
      <c r="N1831" s="78" t="e">
        <f t="shared" si="567"/>
        <v>#DIV/0!</v>
      </c>
      <c r="O1831" s="38"/>
      <c r="P1831" s="38"/>
      <c r="Q1831" s="38"/>
      <c r="R1831" s="38"/>
      <c r="S1831" s="38"/>
      <c r="T1831" s="38"/>
      <c r="U1831" s="38"/>
      <c r="V1831" s="38"/>
      <c r="W1831" s="38"/>
      <c r="X1831" s="38"/>
      <c r="AK1831" s="47">
        <v>54.68</v>
      </c>
      <c r="AL1831" s="48">
        <f t="shared" si="568"/>
        <v>54</v>
      </c>
      <c r="AM1831" s="49" t="e">
        <f>VLOOKUP(AK1831,FWD!#REF!,4,FALSE)</f>
        <v>#REF!</v>
      </c>
      <c r="AN1831" s="58" t="str">
        <f t="shared" si="569"/>
        <v/>
      </c>
      <c r="AO1831" s="58" t="str">
        <f t="shared" si="573"/>
        <v/>
      </c>
      <c r="AP1831" s="58" t="e">
        <f t="array" ref="AP1831">STDEVP(IF($AL$4:$AL$2012=AN1831,$AM$4:$AM$2012))</f>
        <v>#DIV/0!</v>
      </c>
      <c r="AQ1831" s="59" t="e">
        <f t="shared" si="570"/>
        <v>#DIV/0!</v>
      </c>
    </row>
    <row r="1832" spans="8:43" x14ac:dyDescent="0.2">
      <c r="H1832" s="63">
        <v>124.44</v>
      </c>
      <c r="I1832" s="64">
        <f t="shared" si="566"/>
        <v>124</v>
      </c>
      <c r="J1832" s="65" t="e">
        <f>VLOOKUP(H1832,FWD!$G$4:$I$128,4,FALSE)</f>
        <v>#N/A</v>
      </c>
      <c r="K1832" s="64" t="str">
        <f t="shared" si="571"/>
        <v/>
      </c>
      <c r="L1832" s="64" t="str">
        <f t="shared" si="572"/>
        <v/>
      </c>
      <c r="M1832" s="64" t="e">
        <f t="array" ref="M1832">STDEVP(IF($I$4:$I$2051=K1832,$J$4:$J$2051))</f>
        <v>#DIV/0!</v>
      </c>
      <c r="N1832" s="78" t="e">
        <f t="shared" si="567"/>
        <v>#DIV/0!</v>
      </c>
      <c r="O1832" s="38"/>
      <c r="P1832" s="38"/>
      <c r="Q1832" s="38"/>
      <c r="R1832" s="38"/>
      <c r="S1832" s="38"/>
      <c r="T1832" s="38"/>
      <c r="U1832" s="38"/>
      <c r="V1832" s="38"/>
      <c r="W1832" s="38"/>
      <c r="X1832" s="38"/>
      <c r="AK1832" s="47">
        <v>54.64</v>
      </c>
      <c r="AL1832" s="48">
        <f t="shared" si="568"/>
        <v>54</v>
      </c>
      <c r="AM1832" s="49" t="e">
        <f>VLOOKUP(AK1832,FWD!#REF!,4,FALSE)</f>
        <v>#REF!</v>
      </c>
      <c r="AN1832" s="58" t="str">
        <f t="shared" si="569"/>
        <v/>
      </c>
      <c r="AO1832" s="58" t="str">
        <f t="shared" si="573"/>
        <v/>
      </c>
      <c r="AP1832" s="58" t="e">
        <f t="array" ref="AP1832">STDEVP(IF($AL$4:$AL$2012=AN1832,$AM$4:$AM$2012))</f>
        <v>#DIV/0!</v>
      </c>
      <c r="AQ1832" s="59" t="e">
        <f t="shared" si="570"/>
        <v>#DIV/0!</v>
      </c>
    </row>
    <row r="1833" spans="8:43" x14ac:dyDescent="0.2">
      <c r="H1833" s="63">
        <v>124.48</v>
      </c>
      <c r="I1833" s="64">
        <f t="shared" si="566"/>
        <v>124</v>
      </c>
      <c r="J1833" s="65" t="e">
        <f>VLOOKUP(H1833,FWD!$G$4:$I$128,4,FALSE)</f>
        <v>#N/A</v>
      </c>
      <c r="K1833" s="64" t="str">
        <f t="shared" si="571"/>
        <v/>
      </c>
      <c r="L1833" s="64" t="str">
        <f t="shared" si="572"/>
        <v/>
      </c>
      <c r="M1833" s="64" t="e">
        <f t="array" ref="M1833">STDEVP(IF($I$4:$I$2051=K1833,$J$4:$J$2051))</f>
        <v>#DIV/0!</v>
      </c>
      <c r="N1833" s="78" t="e">
        <f t="shared" si="567"/>
        <v>#DIV/0!</v>
      </c>
      <c r="O1833" s="38"/>
      <c r="P1833" s="38"/>
      <c r="Q1833" s="38"/>
      <c r="R1833" s="38"/>
      <c r="S1833" s="38"/>
      <c r="T1833" s="38"/>
      <c r="U1833" s="38"/>
      <c r="V1833" s="38"/>
      <c r="W1833" s="38"/>
      <c r="X1833" s="38"/>
      <c r="AK1833" s="47">
        <v>54.6</v>
      </c>
      <c r="AL1833" s="48">
        <f t="shared" si="568"/>
        <v>54</v>
      </c>
      <c r="AM1833" s="49" t="e">
        <f>VLOOKUP(AK1833,FWD!#REF!,4,FALSE)</f>
        <v>#REF!</v>
      </c>
      <c r="AN1833" s="58" t="str">
        <f t="shared" si="569"/>
        <v/>
      </c>
      <c r="AO1833" s="58" t="str">
        <f t="shared" si="573"/>
        <v/>
      </c>
      <c r="AP1833" s="58" t="e">
        <f t="array" ref="AP1833">STDEVP(IF($AL$4:$AL$2012=AN1833,$AM$4:$AM$2012))</f>
        <v>#DIV/0!</v>
      </c>
      <c r="AQ1833" s="59" t="e">
        <f t="shared" si="570"/>
        <v>#DIV/0!</v>
      </c>
    </row>
    <row r="1834" spans="8:43" x14ac:dyDescent="0.2">
      <c r="H1834" s="63">
        <v>124.52</v>
      </c>
      <c r="I1834" s="64">
        <f t="shared" si="566"/>
        <v>124</v>
      </c>
      <c r="J1834" s="65" t="e">
        <f>VLOOKUP(H1834,FWD!$G$4:$I$128,4,FALSE)</f>
        <v>#N/A</v>
      </c>
      <c r="K1834" s="64" t="str">
        <f t="shared" si="571"/>
        <v/>
      </c>
      <c r="L1834" s="64" t="str">
        <f t="shared" si="572"/>
        <v/>
      </c>
      <c r="M1834" s="64" t="e">
        <f t="array" ref="M1834">STDEVP(IF($I$4:$I$2051=K1834,$J$4:$J$2051))</f>
        <v>#DIV/0!</v>
      </c>
      <c r="N1834" s="78" t="e">
        <f t="shared" si="567"/>
        <v>#DIV/0!</v>
      </c>
      <c r="O1834" s="38"/>
      <c r="P1834" s="38"/>
      <c r="Q1834" s="38"/>
      <c r="R1834" s="38"/>
      <c r="S1834" s="38"/>
      <c r="T1834" s="38"/>
      <c r="U1834" s="38"/>
      <c r="V1834" s="38"/>
      <c r="W1834" s="38"/>
      <c r="X1834" s="38"/>
      <c r="AK1834" s="47">
        <v>54.56</v>
      </c>
      <c r="AL1834" s="48">
        <f t="shared" si="568"/>
        <v>54</v>
      </c>
      <c r="AM1834" s="49" t="e">
        <f>VLOOKUP(AK1834,FWD!#REF!,4,FALSE)</f>
        <v>#REF!</v>
      </c>
      <c r="AN1834" s="58" t="str">
        <f t="shared" si="569"/>
        <v/>
      </c>
      <c r="AO1834" s="58" t="str">
        <f t="shared" si="573"/>
        <v/>
      </c>
      <c r="AP1834" s="58" t="e">
        <f t="array" ref="AP1834">STDEVP(IF($AL$4:$AL$2012=AN1834,$AM$4:$AM$2012))</f>
        <v>#DIV/0!</v>
      </c>
      <c r="AQ1834" s="59" t="e">
        <f t="shared" si="570"/>
        <v>#DIV/0!</v>
      </c>
    </row>
    <row r="1835" spans="8:43" x14ac:dyDescent="0.2">
      <c r="H1835" s="63">
        <v>124.56</v>
      </c>
      <c r="I1835" s="64">
        <f t="shared" si="566"/>
        <v>124</v>
      </c>
      <c r="J1835" s="65" t="e">
        <f>VLOOKUP(H1835,FWD!$G$4:$I$128,4,FALSE)</f>
        <v>#N/A</v>
      </c>
      <c r="K1835" s="64" t="str">
        <f t="shared" si="571"/>
        <v/>
      </c>
      <c r="L1835" s="64" t="str">
        <f t="shared" si="572"/>
        <v/>
      </c>
      <c r="M1835" s="64" t="e">
        <f t="array" ref="M1835">STDEVP(IF($I$4:$I$2051=K1835,$J$4:$J$2051))</f>
        <v>#DIV/0!</v>
      </c>
      <c r="N1835" s="78" t="e">
        <f t="shared" si="567"/>
        <v>#DIV/0!</v>
      </c>
      <c r="O1835" s="38"/>
      <c r="P1835" s="38"/>
      <c r="Q1835" s="38"/>
      <c r="R1835" s="38"/>
      <c r="S1835" s="38"/>
      <c r="T1835" s="38"/>
      <c r="U1835" s="38"/>
      <c r="V1835" s="38"/>
      <c r="W1835" s="38"/>
      <c r="X1835" s="38"/>
      <c r="AK1835" s="47">
        <v>54.52</v>
      </c>
      <c r="AL1835" s="48">
        <f t="shared" si="568"/>
        <v>54</v>
      </c>
      <c r="AM1835" s="49" t="e">
        <f>VLOOKUP(AK1835,FWD!#REF!,4,FALSE)</f>
        <v>#REF!</v>
      </c>
      <c r="AN1835" s="58" t="str">
        <f t="shared" si="569"/>
        <v/>
      </c>
      <c r="AO1835" s="58" t="str">
        <f t="shared" si="573"/>
        <v/>
      </c>
      <c r="AP1835" s="58" t="e">
        <f t="array" ref="AP1835">STDEVP(IF($AL$4:$AL$2012=AN1835,$AM$4:$AM$2012))</f>
        <v>#DIV/0!</v>
      </c>
      <c r="AQ1835" s="59" t="e">
        <f t="shared" si="570"/>
        <v>#DIV/0!</v>
      </c>
    </row>
    <row r="1836" spans="8:43" x14ac:dyDescent="0.2">
      <c r="H1836" s="63">
        <v>124.6</v>
      </c>
      <c r="I1836" s="64">
        <f t="shared" si="566"/>
        <v>124</v>
      </c>
      <c r="J1836" s="65" t="e">
        <f>VLOOKUP(H1836,FWD!$G$4:$I$128,4,FALSE)</f>
        <v>#N/A</v>
      </c>
      <c r="K1836" s="64" t="str">
        <f t="shared" si="571"/>
        <v/>
      </c>
      <c r="L1836" s="64" t="str">
        <f t="shared" si="572"/>
        <v/>
      </c>
      <c r="M1836" s="64" t="e">
        <f t="array" ref="M1836">STDEVP(IF($I$4:$I$2051=K1836,$J$4:$J$2051))</f>
        <v>#DIV/0!</v>
      </c>
      <c r="N1836" s="78" t="e">
        <f t="shared" si="567"/>
        <v>#DIV/0!</v>
      </c>
      <c r="O1836" s="38"/>
      <c r="P1836" s="38"/>
      <c r="Q1836" s="38"/>
      <c r="R1836" s="38"/>
      <c r="S1836" s="38"/>
      <c r="T1836" s="38"/>
      <c r="U1836" s="38"/>
      <c r="V1836" s="38"/>
      <c r="W1836" s="38"/>
      <c r="X1836" s="38"/>
      <c r="AK1836" s="47">
        <v>54.48</v>
      </c>
      <c r="AL1836" s="48">
        <f t="shared" si="568"/>
        <v>54</v>
      </c>
      <c r="AM1836" s="49" t="e">
        <f>VLOOKUP(AK1836,FWD!#REF!,4,FALSE)</f>
        <v>#REF!</v>
      </c>
      <c r="AN1836" s="58" t="str">
        <f t="shared" si="569"/>
        <v/>
      </c>
      <c r="AO1836" s="58" t="str">
        <f t="shared" si="573"/>
        <v/>
      </c>
      <c r="AP1836" s="58" t="e">
        <f t="array" ref="AP1836">STDEVP(IF($AL$4:$AL$2012=AN1836,$AM$4:$AM$2012))</f>
        <v>#DIV/0!</v>
      </c>
      <c r="AQ1836" s="59" t="e">
        <f t="shared" si="570"/>
        <v>#DIV/0!</v>
      </c>
    </row>
    <row r="1837" spans="8:43" x14ac:dyDescent="0.2">
      <c r="H1837" s="63">
        <v>124.64</v>
      </c>
      <c r="I1837" s="64">
        <f t="shared" si="566"/>
        <v>124</v>
      </c>
      <c r="J1837" s="65" t="e">
        <f>VLOOKUP(H1837,FWD!$G$4:$I$128,4,FALSE)</f>
        <v>#N/A</v>
      </c>
      <c r="K1837" s="64" t="str">
        <f t="shared" si="571"/>
        <v/>
      </c>
      <c r="L1837" s="64" t="str">
        <f t="shared" si="572"/>
        <v/>
      </c>
      <c r="M1837" s="64" t="e">
        <f t="array" ref="M1837">STDEVP(IF($I$4:$I$2051=K1837,$J$4:$J$2051))</f>
        <v>#DIV/0!</v>
      </c>
      <c r="N1837" s="78" t="e">
        <f t="shared" si="567"/>
        <v>#DIV/0!</v>
      </c>
      <c r="O1837" s="38"/>
      <c r="P1837" s="38"/>
      <c r="Q1837" s="38"/>
      <c r="R1837" s="38"/>
      <c r="S1837" s="38"/>
      <c r="T1837" s="38"/>
      <c r="U1837" s="38"/>
      <c r="V1837" s="38"/>
      <c r="W1837" s="38"/>
      <c r="X1837" s="38"/>
      <c r="AK1837" s="47">
        <v>54.44</v>
      </c>
      <c r="AL1837" s="48">
        <f t="shared" si="568"/>
        <v>54</v>
      </c>
      <c r="AM1837" s="49" t="e">
        <f>VLOOKUP(AK1837,FWD!#REF!,4,FALSE)</f>
        <v>#REF!</v>
      </c>
      <c r="AN1837" s="58" t="str">
        <f t="shared" si="569"/>
        <v/>
      </c>
      <c r="AO1837" s="58" t="str">
        <f t="shared" si="573"/>
        <v/>
      </c>
      <c r="AP1837" s="58" t="e">
        <f t="array" ref="AP1837">STDEVP(IF($AL$4:$AL$2012=AN1837,$AM$4:$AM$2012))</f>
        <v>#DIV/0!</v>
      </c>
      <c r="AQ1837" s="59" t="e">
        <f t="shared" si="570"/>
        <v>#DIV/0!</v>
      </c>
    </row>
    <row r="1838" spans="8:43" x14ac:dyDescent="0.2">
      <c r="H1838" s="63">
        <v>124.68</v>
      </c>
      <c r="I1838" s="64">
        <f t="shared" si="566"/>
        <v>124</v>
      </c>
      <c r="J1838" s="65" t="e">
        <f>VLOOKUP(H1838,FWD!$G$4:$I$128,4,FALSE)</f>
        <v>#N/A</v>
      </c>
      <c r="K1838" s="64" t="str">
        <f t="shared" si="571"/>
        <v/>
      </c>
      <c r="L1838" s="64" t="str">
        <f t="shared" si="572"/>
        <v/>
      </c>
      <c r="M1838" s="64" t="e">
        <f t="array" ref="M1838">STDEVP(IF($I$4:$I$2051=K1838,$J$4:$J$2051))</f>
        <v>#DIV/0!</v>
      </c>
      <c r="N1838" s="78" t="e">
        <f t="shared" si="567"/>
        <v>#DIV/0!</v>
      </c>
      <c r="O1838" s="38"/>
      <c r="P1838" s="38"/>
      <c r="Q1838" s="38"/>
      <c r="R1838" s="38"/>
      <c r="S1838" s="38"/>
      <c r="T1838" s="38"/>
      <c r="U1838" s="38"/>
      <c r="V1838" s="38"/>
      <c r="W1838" s="38"/>
      <c r="X1838" s="38"/>
      <c r="AK1838" s="47">
        <v>54.4</v>
      </c>
      <c r="AL1838" s="48">
        <f t="shared" si="568"/>
        <v>54</v>
      </c>
      <c r="AM1838" s="49" t="e">
        <f>VLOOKUP(AK1838,FWD!#REF!,4,FALSE)</f>
        <v>#REF!</v>
      </c>
      <c r="AN1838" s="58" t="str">
        <f t="shared" si="569"/>
        <v/>
      </c>
      <c r="AO1838" s="58" t="str">
        <f t="shared" si="573"/>
        <v/>
      </c>
      <c r="AP1838" s="58" t="e">
        <f t="array" ref="AP1838">STDEVP(IF($AL$4:$AL$2012=AN1838,$AM$4:$AM$2012))</f>
        <v>#DIV/0!</v>
      </c>
      <c r="AQ1838" s="59" t="e">
        <f t="shared" si="570"/>
        <v>#DIV/0!</v>
      </c>
    </row>
    <row r="1839" spans="8:43" x14ac:dyDescent="0.2">
      <c r="H1839" s="63">
        <v>124.72</v>
      </c>
      <c r="I1839" s="64">
        <f t="shared" si="566"/>
        <v>124</v>
      </c>
      <c r="J1839" s="65" t="e">
        <f>VLOOKUP(H1839,FWD!$G$4:$I$128,4,FALSE)</f>
        <v>#N/A</v>
      </c>
      <c r="K1839" s="64" t="str">
        <f t="shared" si="571"/>
        <v/>
      </c>
      <c r="L1839" s="64" t="str">
        <f t="shared" si="572"/>
        <v/>
      </c>
      <c r="M1839" s="64" t="e">
        <f t="array" ref="M1839">STDEVP(IF($I$4:$I$2051=K1839,$J$4:$J$2051))</f>
        <v>#DIV/0!</v>
      </c>
      <c r="N1839" s="78" t="e">
        <f t="shared" si="567"/>
        <v>#DIV/0!</v>
      </c>
      <c r="O1839" s="38"/>
      <c r="P1839" s="38"/>
      <c r="Q1839" s="38"/>
      <c r="R1839" s="38"/>
      <c r="S1839" s="38"/>
      <c r="T1839" s="38"/>
      <c r="U1839" s="38"/>
      <c r="V1839" s="38"/>
      <c r="W1839" s="38"/>
      <c r="X1839" s="38"/>
      <c r="AK1839" s="47">
        <v>54.36</v>
      </c>
      <c r="AL1839" s="48">
        <f t="shared" si="568"/>
        <v>54</v>
      </c>
      <c r="AM1839" s="49" t="e">
        <f>VLOOKUP(AK1839,FWD!#REF!,4,FALSE)</f>
        <v>#REF!</v>
      </c>
      <c r="AN1839" s="58" t="str">
        <f t="shared" si="569"/>
        <v/>
      </c>
      <c r="AO1839" s="58" t="str">
        <f t="shared" si="573"/>
        <v/>
      </c>
      <c r="AP1839" s="58" t="e">
        <f t="array" ref="AP1839">STDEVP(IF($AL$4:$AL$2012=AN1839,$AM$4:$AM$2012))</f>
        <v>#DIV/0!</v>
      </c>
      <c r="AQ1839" s="59" t="e">
        <f t="shared" si="570"/>
        <v>#DIV/0!</v>
      </c>
    </row>
    <row r="1840" spans="8:43" x14ac:dyDescent="0.2">
      <c r="H1840" s="63">
        <v>124.76</v>
      </c>
      <c r="I1840" s="64">
        <f t="shared" si="566"/>
        <v>124</v>
      </c>
      <c r="J1840" s="65" t="e">
        <f>VLOOKUP(H1840,FWD!$G$4:$I$128,4,FALSE)</f>
        <v>#N/A</v>
      </c>
      <c r="K1840" s="64" t="str">
        <f t="shared" si="571"/>
        <v/>
      </c>
      <c r="L1840" s="64" t="str">
        <f t="shared" si="572"/>
        <v/>
      </c>
      <c r="M1840" s="64" t="e">
        <f t="array" ref="M1840">STDEVP(IF($I$4:$I$2051=K1840,$J$4:$J$2051))</f>
        <v>#DIV/0!</v>
      </c>
      <c r="N1840" s="78" t="e">
        <f t="shared" si="567"/>
        <v>#DIV/0!</v>
      </c>
      <c r="O1840" s="38"/>
      <c r="P1840" s="38"/>
      <c r="Q1840" s="38"/>
      <c r="R1840" s="38"/>
      <c r="S1840" s="38"/>
      <c r="T1840" s="38"/>
      <c r="U1840" s="38"/>
      <c r="V1840" s="38"/>
      <c r="W1840" s="38"/>
      <c r="X1840" s="38"/>
      <c r="AK1840" s="47">
        <v>54.32</v>
      </c>
      <c r="AL1840" s="48">
        <f t="shared" si="568"/>
        <v>54</v>
      </c>
      <c r="AM1840" s="49" t="e">
        <f>VLOOKUP(AK1840,FWD!#REF!,4,FALSE)</f>
        <v>#REF!</v>
      </c>
      <c r="AN1840" s="58" t="str">
        <f t="shared" si="569"/>
        <v/>
      </c>
      <c r="AO1840" s="58" t="str">
        <f t="shared" si="573"/>
        <v/>
      </c>
      <c r="AP1840" s="58" t="e">
        <f t="array" ref="AP1840">STDEVP(IF($AL$4:$AL$2012=AN1840,$AM$4:$AM$2012))</f>
        <v>#DIV/0!</v>
      </c>
      <c r="AQ1840" s="59" t="e">
        <f t="shared" si="570"/>
        <v>#DIV/0!</v>
      </c>
    </row>
    <row r="1841" spans="8:43" x14ac:dyDescent="0.2">
      <c r="H1841" s="63">
        <v>124.8</v>
      </c>
      <c r="I1841" s="64">
        <f t="shared" si="566"/>
        <v>124</v>
      </c>
      <c r="J1841" s="65" t="e">
        <f>VLOOKUP(H1841,FWD!$G$4:$I$128,4,FALSE)</f>
        <v>#N/A</v>
      </c>
      <c r="K1841" s="64" t="str">
        <f t="shared" si="571"/>
        <v/>
      </c>
      <c r="L1841" s="64" t="str">
        <f t="shared" si="572"/>
        <v/>
      </c>
      <c r="M1841" s="64" t="e">
        <f t="array" ref="M1841">STDEVP(IF($I$4:$I$2051=K1841,$J$4:$J$2051))</f>
        <v>#DIV/0!</v>
      </c>
      <c r="N1841" s="78" t="e">
        <f t="shared" si="567"/>
        <v>#DIV/0!</v>
      </c>
      <c r="O1841" s="38"/>
      <c r="P1841" s="38"/>
      <c r="Q1841" s="38"/>
      <c r="R1841" s="38"/>
      <c r="S1841" s="38"/>
      <c r="T1841" s="38"/>
      <c r="U1841" s="38"/>
      <c r="V1841" s="38"/>
      <c r="W1841" s="38"/>
      <c r="X1841" s="38"/>
      <c r="AK1841" s="47">
        <v>54.28</v>
      </c>
      <c r="AL1841" s="48">
        <f t="shared" si="568"/>
        <v>54</v>
      </c>
      <c r="AM1841" s="49" t="e">
        <f>VLOOKUP(AK1841,FWD!#REF!,4,FALSE)</f>
        <v>#REF!</v>
      </c>
      <c r="AN1841" s="58" t="str">
        <f t="shared" si="569"/>
        <v/>
      </c>
      <c r="AO1841" s="58" t="str">
        <f t="shared" si="573"/>
        <v/>
      </c>
      <c r="AP1841" s="58" t="e">
        <f t="array" ref="AP1841">STDEVP(IF($AL$4:$AL$2012=AN1841,$AM$4:$AM$2012))</f>
        <v>#DIV/0!</v>
      </c>
      <c r="AQ1841" s="59" t="e">
        <f t="shared" si="570"/>
        <v>#DIV/0!</v>
      </c>
    </row>
    <row r="1842" spans="8:43" x14ac:dyDescent="0.2">
      <c r="H1842" s="63">
        <v>124.84</v>
      </c>
      <c r="I1842" s="64">
        <f t="shared" si="566"/>
        <v>124</v>
      </c>
      <c r="J1842" s="65" t="e">
        <f>VLOOKUP(H1842,FWD!$G$4:$I$128,4,FALSE)</f>
        <v>#N/A</v>
      </c>
      <c r="K1842" s="64" t="str">
        <f t="shared" si="571"/>
        <v/>
      </c>
      <c r="L1842" s="64" t="str">
        <f t="shared" si="572"/>
        <v/>
      </c>
      <c r="M1842" s="64" t="e">
        <f t="array" ref="M1842">STDEVP(IF($I$4:$I$2051=K1842,$J$4:$J$2051))</f>
        <v>#DIV/0!</v>
      </c>
      <c r="N1842" s="78" t="e">
        <f t="shared" si="567"/>
        <v>#DIV/0!</v>
      </c>
      <c r="O1842" s="38"/>
      <c r="P1842" s="38"/>
      <c r="Q1842" s="38"/>
      <c r="R1842" s="38"/>
      <c r="S1842" s="38"/>
      <c r="T1842" s="38"/>
      <c r="U1842" s="38"/>
      <c r="V1842" s="38"/>
      <c r="W1842" s="38"/>
      <c r="X1842" s="38"/>
      <c r="AK1842" s="47">
        <v>54.24</v>
      </c>
      <c r="AL1842" s="48">
        <f t="shared" si="568"/>
        <v>54</v>
      </c>
      <c r="AM1842" s="49" t="e">
        <f>VLOOKUP(AK1842,FWD!#REF!,4,FALSE)</f>
        <v>#REF!</v>
      </c>
      <c r="AN1842" s="58" t="str">
        <f t="shared" si="569"/>
        <v/>
      </c>
      <c r="AO1842" s="58" t="str">
        <f t="shared" si="573"/>
        <v/>
      </c>
      <c r="AP1842" s="58" t="e">
        <f t="array" ref="AP1842">STDEVP(IF($AL$4:$AL$2012=AN1842,$AM$4:$AM$2012))</f>
        <v>#DIV/0!</v>
      </c>
      <c r="AQ1842" s="59" t="e">
        <f t="shared" si="570"/>
        <v>#DIV/0!</v>
      </c>
    </row>
    <row r="1843" spans="8:43" x14ac:dyDescent="0.2">
      <c r="H1843" s="63">
        <v>124.88</v>
      </c>
      <c r="I1843" s="64">
        <f t="shared" si="566"/>
        <v>124</v>
      </c>
      <c r="J1843" s="65" t="e">
        <f>VLOOKUP(H1843,FWD!$G$4:$I$128,4,FALSE)</f>
        <v>#N/A</v>
      </c>
      <c r="K1843" s="64" t="str">
        <f t="shared" si="571"/>
        <v/>
      </c>
      <c r="L1843" s="64" t="str">
        <f t="shared" si="572"/>
        <v/>
      </c>
      <c r="M1843" s="64" t="e">
        <f t="array" ref="M1843">STDEVP(IF($I$4:$I$2051=K1843,$J$4:$J$2051))</f>
        <v>#DIV/0!</v>
      </c>
      <c r="N1843" s="78" t="e">
        <f t="shared" si="567"/>
        <v>#DIV/0!</v>
      </c>
      <c r="O1843" s="38"/>
      <c r="P1843" s="38"/>
      <c r="Q1843" s="38"/>
      <c r="R1843" s="38"/>
      <c r="S1843" s="38"/>
      <c r="T1843" s="38"/>
      <c r="U1843" s="38"/>
      <c r="V1843" s="38"/>
      <c r="W1843" s="38"/>
      <c r="X1843" s="38"/>
      <c r="AK1843" s="47">
        <v>54.16</v>
      </c>
      <c r="AL1843" s="48">
        <f t="shared" si="568"/>
        <v>54</v>
      </c>
      <c r="AM1843" s="49" t="e">
        <f>VLOOKUP(AK1843,FWD!#REF!,4,FALSE)</f>
        <v>#REF!</v>
      </c>
      <c r="AN1843" s="58" t="str">
        <f t="shared" si="569"/>
        <v/>
      </c>
      <c r="AO1843" s="58" t="str">
        <f t="shared" si="573"/>
        <v/>
      </c>
      <c r="AP1843" s="58" t="e">
        <f t="array" ref="AP1843">STDEVP(IF($AL$4:$AL$2012=AN1843,$AM$4:$AM$2012))</f>
        <v>#DIV/0!</v>
      </c>
      <c r="AQ1843" s="59" t="e">
        <f t="shared" si="570"/>
        <v>#DIV/0!</v>
      </c>
    </row>
    <row r="1844" spans="8:43" x14ac:dyDescent="0.2">
      <c r="H1844" s="63">
        <v>124.92</v>
      </c>
      <c r="I1844" s="64">
        <f t="shared" si="566"/>
        <v>124</v>
      </c>
      <c r="J1844" s="65" t="e">
        <f>VLOOKUP(H1844,FWD!$G$4:$I$128,4,FALSE)</f>
        <v>#N/A</v>
      </c>
      <c r="K1844" s="64" t="str">
        <f t="shared" si="571"/>
        <v/>
      </c>
      <c r="L1844" s="64" t="str">
        <f t="shared" si="572"/>
        <v/>
      </c>
      <c r="M1844" s="64" t="e">
        <f t="array" ref="M1844">STDEVP(IF($I$4:$I$2051=K1844,$J$4:$J$2051))</f>
        <v>#DIV/0!</v>
      </c>
      <c r="N1844" s="78" t="e">
        <f t="shared" si="567"/>
        <v>#DIV/0!</v>
      </c>
      <c r="O1844" s="38"/>
      <c r="P1844" s="38"/>
      <c r="Q1844" s="38"/>
      <c r="R1844" s="38"/>
      <c r="S1844" s="38"/>
      <c r="T1844" s="38"/>
      <c r="U1844" s="38"/>
      <c r="V1844" s="38"/>
      <c r="W1844" s="38"/>
      <c r="X1844" s="38"/>
      <c r="AK1844" s="47">
        <v>54.12</v>
      </c>
      <c r="AL1844" s="48">
        <f t="shared" si="568"/>
        <v>54</v>
      </c>
      <c r="AM1844" s="49" t="e">
        <f>VLOOKUP(AK1844,FWD!#REF!,4,FALSE)</f>
        <v>#REF!</v>
      </c>
      <c r="AN1844" s="58" t="str">
        <f t="shared" si="569"/>
        <v/>
      </c>
      <c r="AO1844" s="58" t="str">
        <f t="shared" si="573"/>
        <v/>
      </c>
      <c r="AP1844" s="58" t="e">
        <f t="array" ref="AP1844">STDEVP(IF($AL$4:$AL$2012=AN1844,$AM$4:$AM$2012))</f>
        <v>#DIV/0!</v>
      </c>
      <c r="AQ1844" s="59" t="e">
        <f t="shared" si="570"/>
        <v>#DIV/0!</v>
      </c>
    </row>
    <row r="1845" spans="8:43" x14ac:dyDescent="0.2">
      <c r="H1845" s="63">
        <v>124.96</v>
      </c>
      <c r="I1845" s="64">
        <f t="shared" si="566"/>
        <v>124</v>
      </c>
      <c r="J1845" s="65" t="e">
        <f>VLOOKUP(H1845,FWD!$G$4:$I$128,4,FALSE)</f>
        <v>#N/A</v>
      </c>
      <c r="K1845" s="64">
        <f t="shared" si="571"/>
        <v>124</v>
      </c>
      <c r="L1845" s="64" t="e">
        <f t="shared" si="572"/>
        <v>#N/A</v>
      </c>
      <c r="M1845" s="64" t="e">
        <f t="array" ref="M1845">STDEVP(IF($I$4:$I$2051=K1845,$J$4:$J$2051))</f>
        <v>#N/A</v>
      </c>
      <c r="N1845" s="78" t="e">
        <f t="shared" si="567"/>
        <v>#N/A</v>
      </c>
      <c r="O1845" s="38"/>
      <c r="P1845" s="38"/>
      <c r="Q1845" s="38"/>
      <c r="R1845" s="38"/>
      <c r="S1845" s="38"/>
      <c r="T1845" s="38"/>
      <c r="U1845" s="38"/>
      <c r="V1845" s="38"/>
      <c r="W1845" s="38"/>
      <c r="X1845" s="38"/>
      <c r="AK1845" s="47">
        <v>54.08</v>
      </c>
      <c r="AL1845" s="48">
        <f t="shared" si="568"/>
        <v>54</v>
      </c>
      <c r="AM1845" s="49" t="e">
        <f>VLOOKUP(AK1845,FWD!#REF!,4,FALSE)</f>
        <v>#REF!</v>
      </c>
      <c r="AN1845" s="58" t="str">
        <f t="shared" si="569"/>
        <v/>
      </c>
      <c r="AO1845" s="58" t="str">
        <f t="shared" si="573"/>
        <v/>
      </c>
      <c r="AP1845" s="58" t="e">
        <f t="array" ref="AP1845">STDEVP(IF($AL$4:$AL$2012=AN1845,$AM$4:$AM$2012))</f>
        <v>#DIV/0!</v>
      </c>
      <c r="AQ1845" s="59" t="e">
        <f t="shared" si="570"/>
        <v>#DIV/0!</v>
      </c>
    </row>
    <row r="1846" spans="8:43" x14ac:dyDescent="0.2">
      <c r="H1846" s="63">
        <v>125</v>
      </c>
      <c r="I1846" s="64">
        <f t="shared" si="566"/>
        <v>125</v>
      </c>
      <c r="J1846" s="65" t="e">
        <f>VLOOKUP(H1846,FWD!$G$4:$I$128,4,FALSE)</f>
        <v>#N/A</v>
      </c>
      <c r="K1846" s="64" t="str">
        <f t="shared" si="571"/>
        <v/>
      </c>
      <c r="L1846" s="64" t="str">
        <f t="shared" si="572"/>
        <v/>
      </c>
      <c r="M1846" s="64" t="e">
        <f t="array" ref="M1846">STDEVP(IF($I$4:$I$2051=K1846,$J$4:$J$2051))</f>
        <v>#DIV/0!</v>
      </c>
      <c r="N1846" s="78" t="e">
        <f t="shared" si="567"/>
        <v>#DIV/0!</v>
      </c>
      <c r="O1846" s="38"/>
      <c r="P1846" s="38"/>
      <c r="Q1846" s="38"/>
      <c r="R1846" s="38"/>
      <c r="S1846" s="38"/>
      <c r="T1846" s="38"/>
      <c r="U1846" s="38"/>
      <c r="V1846" s="38"/>
      <c r="W1846" s="38"/>
      <c r="X1846" s="38"/>
      <c r="AK1846" s="47">
        <v>54.04</v>
      </c>
      <c r="AL1846" s="48">
        <f t="shared" si="568"/>
        <v>54</v>
      </c>
      <c r="AM1846" s="49" t="e">
        <f>VLOOKUP(AK1846,FWD!#REF!,4,FALSE)</f>
        <v>#REF!</v>
      </c>
      <c r="AN1846" s="58" t="str">
        <f t="shared" si="569"/>
        <v/>
      </c>
      <c r="AO1846" s="58" t="str">
        <f t="shared" si="573"/>
        <v/>
      </c>
      <c r="AP1846" s="58" t="e">
        <f t="array" ref="AP1846">STDEVP(IF($AL$4:$AL$2012=AN1846,$AM$4:$AM$2012))</f>
        <v>#DIV/0!</v>
      </c>
      <c r="AQ1846" s="59" t="e">
        <f t="shared" si="570"/>
        <v>#DIV/0!</v>
      </c>
    </row>
    <row r="1847" spans="8:43" x14ac:dyDescent="0.2">
      <c r="H1847" s="63">
        <v>125.04</v>
      </c>
      <c r="I1847" s="64">
        <f t="shared" si="566"/>
        <v>125</v>
      </c>
      <c r="J1847" s="65" t="e">
        <f>VLOOKUP(H1847,FWD!$G$4:$I$128,4,FALSE)</f>
        <v>#N/A</v>
      </c>
      <c r="K1847" s="64" t="str">
        <f t="shared" si="571"/>
        <v/>
      </c>
      <c r="L1847" s="64" t="str">
        <f t="shared" si="572"/>
        <v/>
      </c>
      <c r="M1847" s="64" t="e">
        <f t="array" ref="M1847">STDEVP(IF($I$4:$I$2051=K1847,$J$4:$J$2051))</f>
        <v>#DIV/0!</v>
      </c>
      <c r="N1847" s="78" t="e">
        <f t="shared" si="567"/>
        <v>#DIV/0!</v>
      </c>
      <c r="O1847" s="38"/>
      <c r="P1847" s="38"/>
      <c r="Q1847" s="38"/>
      <c r="R1847" s="38"/>
      <c r="S1847" s="38"/>
      <c r="T1847" s="38"/>
      <c r="U1847" s="38"/>
      <c r="V1847" s="38"/>
      <c r="W1847" s="38"/>
      <c r="X1847" s="38"/>
      <c r="AK1847" s="47">
        <v>54</v>
      </c>
      <c r="AL1847" s="48">
        <f t="shared" si="568"/>
        <v>54</v>
      </c>
      <c r="AM1847" s="49" t="e">
        <f>VLOOKUP(AK1847,FWD!#REF!,4,FALSE)</f>
        <v>#REF!</v>
      </c>
      <c r="AN1847" s="58">
        <f t="shared" si="569"/>
        <v>54</v>
      </c>
      <c r="AO1847" s="58" t="e">
        <f t="shared" si="573"/>
        <v>#REF!</v>
      </c>
      <c r="AP1847" s="58" t="e">
        <f t="array" ref="AP1847">STDEVP(IF($AL$4:$AL$2012=AN1847,$AM$4:$AM$2012))</f>
        <v>#REF!</v>
      </c>
      <c r="AQ1847" s="59" t="e">
        <f t="shared" si="570"/>
        <v>#REF!</v>
      </c>
    </row>
    <row r="1848" spans="8:43" x14ac:dyDescent="0.2">
      <c r="H1848" s="63">
        <v>125.08</v>
      </c>
      <c r="I1848" s="64">
        <f t="shared" si="566"/>
        <v>125</v>
      </c>
      <c r="J1848" s="65" t="e">
        <f>VLOOKUP(H1848,FWD!$G$4:$I$128,4,FALSE)</f>
        <v>#N/A</v>
      </c>
      <c r="K1848" s="64" t="str">
        <f t="shared" si="571"/>
        <v/>
      </c>
      <c r="L1848" s="64" t="str">
        <f t="shared" si="572"/>
        <v/>
      </c>
      <c r="M1848" s="64" t="e">
        <f t="array" ref="M1848">STDEVP(IF($I$4:$I$2051=K1848,$J$4:$J$2051))</f>
        <v>#DIV/0!</v>
      </c>
      <c r="N1848" s="78" t="e">
        <f t="shared" si="567"/>
        <v>#DIV/0!</v>
      </c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AK1848" s="47">
        <v>53.96</v>
      </c>
      <c r="AL1848" s="48">
        <f t="shared" si="568"/>
        <v>53</v>
      </c>
      <c r="AM1848" s="49" t="e">
        <f>VLOOKUP(AK1848,FWD!#REF!,4,FALSE)</f>
        <v>#REF!</v>
      </c>
      <c r="AN1848" s="58" t="str">
        <f t="shared" si="569"/>
        <v/>
      </c>
      <c r="AO1848" s="58" t="str">
        <f t="shared" si="573"/>
        <v/>
      </c>
      <c r="AP1848" s="58" t="e">
        <f t="array" ref="AP1848">STDEVP(IF($AL$4:$AL$2012=AN1848,$AM$4:$AM$2012))</f>
        <v>#DIV/0!</v>
      </c>
      <c r="AQ1848" s="59" t="e">
        <f t="shared" si="570"/>
        <v>#DIV/0!</v>
      </c>
    </row>
    <row r="1849" spans="8:43" x14ac:dyDescent="0.2">
      <c r="H1849" s="63">
        <v>125.12</v>
      </c>
      <c r="I1849" s="64">
        <f t="shared" si="566"/>
        <v>125</v>
      </c>
      <c r="J1849" s="65" t="e">
        <f>VLOOKUP(H1849,FWD!$G$4:$I$128,4,FALSE)</f>
        <v>#N/A</v>
      </c>
      <c r="K1849" s="64" t="str">
        <f t="shared" si="571"/>
        <v/>
      </c>
      <c r="L1849" s="64" t="str">
        <f t="shared" si="572"/>
        <v/>
      </c>
      <c r="M1849" s="64" t="e">
        <f t="array" ref="M1849">STDEVP(IF($I$4:$I$2051=K1849,$J$4:$J$2051))</f>
        <v>#DIV/0!</v>
      </c>
      <c r="N1849" s="78" t="e">
        <f t="shared" si="567"/>
        <v>#DIV/0!</v>
      </c>
      <c r="O1849" s="38"/>
      <c r="P1849" s="38"/>
      <c r="Q1849" s="38"/>
      <c r="R1849" s="38"/>
      <c r="S1849" s="38"/>
      <c r="T1849" s="38"/>
      <c r="U1849" s="38"/>
      <c r="V1849" s="38"/>
      <c r="W1849" s="38"/>
      <c r="X1849" s="38"/>
      <c r="AK1849" s="47">
        <v>53.92</v>
      </c>
      <c r="AL1849" s="48">
        <f t="shared" si="568"/>
        <v>53</v>
      </c>
      <c r="AM1849" s="49" t="e">
        <f>VLOOKUP(AK1849,FWD!#REF!,4,FALSE)</f>
        <v>#REF!</v>
      </c>
      <c r="AN1849" s="58" t="str">
        <f t="shared" si="569"/>
        <v/>
      </c>
      <c r="AO1849" s="58" t="str">
        <f t="shared" si="573"/>
        <v/>
      </c>
      <c r="AP1849" s="58" t="e">
        <f t="array" ref="AP1849">STDEVP(IF($AL$4:$AL$2012=AN1849,$AM$4:$AM$2012))</f>
        <v>#DIV/0!</v>
      </c>
      <c r="AQ1849" s="59" t="e">
        <f t="shared" si="570"/>
        <v>#DIV/0!</v>
      </c>
    </row>
    <row r="1850" spans="8:43" x14ac:dyDescent="0.2">
      <c r="H1850" s="63">
        <v>125.16</v>
      </c>
      <c r="I1850" s="64">
        <f t="shared" si="566"/>
        <v>125</v>
      </c>
      <c r="J1850" s="65" t="e">
        <f>VLOOKUP(H1850,FWD!$G$4:$I$128,4,FALSE)</f>
        <v>#N/A</v>
      </c>
      <c r="K1850" s="64" t="str">
        <f t="shared" si="571"/>
        <v/>
      </c>
      <c r="L1850" s="64" t="str">
        <f t="shared" si="572"/>
        <v/>
      </c>
      <c r="M1850" s="64" t="e">
        <f t="array" ref="M1850">STDEVP(IF($I$4:$I$2051=K1850,$J$4:$J$2051))</f>
        <v>#DIV/0!</v>
      </c>
      <c r="N1850" s="78" t="e">
        <f t="shared" si="567"/>
        <v>#DIV/0!</v>
      </c>
      <c r="O1850" s="38"/>
      <c r="P1850" s="38"/>
      <c r="Q1850" s="38"/>
      <c r="R1850" s="38"/>
      <c r="S1850" s="38"/>
      <c r="T1850" s="38"/>
      <c r="U1850" s="38"/>
      <c r="V1850" s="38"/>
      <c r="W1850" s="38"/>
      <c r="X1850" s="38"/>
      <c r="AK1850" s="47">
        <v>53.88</v>
      </c>
      <c r="AL1850" s="48">
        <f t="shared" si="568"/>
        <v>53</v>
      </c>
      <c r="AM1850" s="49" t="e">
        <f>VLOOKUP(AK1850,FWD!#REF!,4,FALSE)</f>
        <v>#REF!</v>
      </c>
      <c r="AN1850" s="58" t="str">
        <f t="shared" si="569"/>
        <v/>
      </c>
      <c r="AO1850" s="58" t="str">
        <f t="shared" si="573"/>
        <v/>
      </c>
      <c r="AP1850" s="58" t="e">
        <f t="array" ref="AP1850">STDEVP(IF($AL$4:$AL$2012=AN1850,$AM$4:$AM$2012))</f>
        <v>#DIV/0!</v>
      </c>
      <c r="AQ1850" s="59" t="e">
        <f t="shared" si="570"/>
        <v>#DIV/0!</v>
      </c>
    </row>
    <row r="1851" spans="8:43" x14ac:dyDescent="0.2">
      <c r="H1851" s="63">
        <v>125.2</v>
      </c>
      <c r="I1851" s="64">
        <f t="shared" si="566"/>
        <v>125</v>
      </c>
      <c r="J1851" s="65" t="e">
        <f>VLOOKUP(H1851,FWD!$G$4:$I$128,4,FALSE)</f>
        <v>#N/A</v>
      </c>
      <c r="K1851" s="64" t="str">
        <f t="shared" si="571"/>
        <v/>
      </c>
      <c r="L1851" s="64" t="str">
        <f t="shared" si="572"/>
        <v/>
      </c>
      <c r="M1851" s="64" t="e">
        <f t="array" ref="M1851">STDEVP(IF($I$4:$I$2051=K1851,$J$4:$J$2051))</f>
        <v>#DIV/0!</v>
      </c>
      <c r="N1851" s="78" t="e">
        <f t="shared" si="567"/>
        <v>#DIV/0!</v>
      </c>
      <c r="O1851" s="38"/>
      <c r="P1851" s="38"/>
      <c r="Q1851" s="38"/>
      <c r="R1851" s="38"/>
      <c r="S1851" s="38"/>
      <c r="T1851" s="38"/>
      <c r="U1851" s="38"/>
      <c r="V1851" s="38"/>
      <c r="W1851" s="38"/>
      <c r="X1851" s="38"/>
      <c r="AK1851" s="47">
        <v>53.84</v>
      </c>
      <c r="AL1851" s="48">
        <f t="shared" si="568"/>
        <v>53</v>
      </c>
      <c r="AM1851" s="49" t="e">
        <f>VLOOKUP(AK1851,FWD!#REF!,4,FALSE)</f>
        <v>#REF!</v>
      </c>
      <c r="AN1851" s="58" t="str">
        <f t="shared" si="569"/>
        <v/>
      </c>
      <c r="AO1851" s="58" t="str">
        <f t="shared" si="573"/>
        <v/>
      </c>
      <c r="AP1851" s="58" t="e">
        <f t="array" ref="AP1851">STDEVP(IF($AL$4:$AL$2012=AN1851,$AM$4:$AM$2012))</f>
        <v>#DIV/0!</v>
      </c>
      <c r="AQ1851" s="59" t="e">
        <f t="shared" si="570"/>
        <v>#DIV/0!</v>
      </c>
    </row>
    <row r="1852" spans="8:43" x14ac:dyDescent="0.2">
      <c r="H1852" s="63">
        <v>125.24</v>
      </c>
      <c r="I1852" s="64">
        <f t="shared" si="566"/>
        <v>125</v>
      </c>
      <c r="J1852" s="65" t="e">
        <f>VLOOKUP(H1852,FWD!$G$4:$I$128,4,FALSE)</f>
        <v>#N/A</v>
      </c>
      <c r="K1852" s="64" t="str">
        <f t="shared" si="571"/>
        <v/>
      </c>
      <c r="L1852" s="64" t="str">
        <f t="shared" si="572"/>
        <v/>
      </c>
      <c r="M1852" s="64" t="e">
        <f t="array" ref="M1852">STDEVP(IF($I$4:$I$2051=K1852,$J$4:$J$2051))</f>
        <v>#DIV/0!</v>
      </c>
      <c r="N1852" s="78" t="e">
        <f t="shared" si="567"/>
        <v>#DIV/0!</v>
      </c>
      <c r="O1852" s="38"/>
      <c r="P1852" s="38"/>
      <c r="Q1852" s="38"/>
      <c r="R1852" s="38"/>
      <c r="S1852" s="38"/>
      <c r="T1852" s="38"/>
      <c r="U1852" s="38"/>
      <c r="V1852" s="38"/>
      <c r="W1852" s="38"/>
      <c r="X1852" s="38"/>
      <c r="AK1852" s="47">
        <v>53.8</v>
      </c>
      <c r="AL1852" s="48">
        <f t="shared" si="568"/>
        <v>53</v>
      </c>
      <c r="AM1852" s="49" t="e">
        <f>VLOOKUP(AK1852,FWD!#REF!,4,FALSE)</f>
        <v>#REF!</v>
      </c>
      <c r="AN1852" s="58" t="str">
        <f t="shared" si="569"/>
        <v/>
      </c>
      <c r="AO1852" s="58" t="str">
        <f t="shared" si="573"/>
        <v/>
      </c>
      <c r="AP1852" s="58" t="e">
        <f t="array" ref="AP1852">STDEVP(IF($AL$4:$AL$2012=AN1852,$AM$4:$AM$2012))</f>
        <v>#DIV/0!</v>
      </c>
      <c r="AQ1852" s="59" t="e">
        <f t="shared" si="570"/>
        <v>#DIV/0!</v>
      </c>
    </row>
    <row r="1853" spans="8:43" x14ac:dyDescent="0.2">
      <c r="H1853" s="63">
        <v>125.28</v>
      </c>
      <c r="I1853" s="64">
        <f t="shared" si="566"/>
        <v>125</v>
      </c>
      <c r="J1853" s="65" t="e">
        <f>VLOOKUP(H1853,FWD!$G$4:$I$128,4,FALSE)</f>
        <v>#N/A</v>
      </c>
      <c r="K1853" s="64" t="str">
        <f t="shared" si="571"/>
        <v/>
      </c>
      <c r="L1853" s="64" t="str">
        <f t="shared" si="572"/>
        <v/>
      </c>
      <c r="M1853" s="64" t="e">
        <f t="array" ref="M1853">STDEVP(IF($I$4:$I$2051=K1853,$J$4:$J$2051))</f>
        <v>#DIV/0!</v>
      </c>
      <c r="N1853" s="78" t="e">
        <f t="shared" si="567"/>
        <v>#DIV/0!</v>
      </c>
      <c r="O1853" s="38"/>
      <c r="P1853" s="38"/>
      <c r="Q1853" s="38"/>
      <c r="R1853" s="38"/>
      <c r="S1853" s="38"/>
      <c r="T1853" s="38"/>
      <c r="U1853" s="38"/>
      <c r="V1853" s="38"/>
      <c r="W1853" s="38"/>
      <c r="X1853" s="38"/>
      <c r="AK1853" s="47">
        <v>53.76</v>
      </c>
      <c r="AL1853" s="48">
        <f t="shared" si="568"/>
        <v>53</v>
      </c>
      <c r="AM1853" s="49" t="e">
        <f>VLOOKUP(AK1853,FWD!#REF!,4,FALSE)</f>
        <v>#REF!</v>
      </c>
      <c r="AN1853" s="58" t="str">
        <f t="shared" si="569"/>
        <v/>
      </c>
      <c r="AO1853" s="58" t="str">
        <f t="shared" si="573"/>
        <v/>
      </c>
      <c r="AP1853" s="58" t="e">
        <f t="array" ref="AP1853">STDEVP(IF($AL$4:$AL$2012=AN1853,$AM$4:$AM$2012))</f>
        <v>#DIV/0!</v>
      </c>
      <c r="AQ1853" s="59" t="e">
        <f t="shared" si="570"/>
        <v>#DIV/0!</v>
      </c>
    </row>
    <row r="1854" spans="8:43" x14ac:dyDescent="0.2">
      <c r="H1854" s="63">
        <v>125.32</v>
      </c>
      <c r="I1854" s="64">
        <f t="shared" si="566"/>
        <v>125</v>
      </c>
      <c r="J1854" s="65" t="e">
        <f>VLOOKUP(H1854,FWD!$G$4:$I$128,4,FALSE)</f>
        <v>#N/A</v>
      </c>
      <c r="K1854" s="64" t="str">
        <f t="shared" si="571"/>
        <v/>
      </c>
      <c r="L1854" s="64" t="str">
        <f t="shared" si="572"/>
        <v/>
      </c>
      <c r="M1854" s="64" t="e">
        <f t="array" ref="M1854">STDEVP(IF($I$4:$I$2051=K1854,$J$4:$J$2051))</f>
        <v>#DIV/0!</v>
      </c>
      <c r="N1854" s="78" t="e">
        <f t="shared" si="567"/>
        <v>#DIV/0!</v>
      </c>
      <c r="O1854" s="38"/>
      <c r="P1854" s="38"/>
      <c r="Q1854" s="38"/>
      <c r="R1854" s="38"/>
      <c r="S1854" s="38"/>
      <c r="T1854" s="38"/>
      <c r="U1854" s="38"/>
      <c r="V1854" s="38"/>
      <c r="W1854" s="38"/>
      <c r="X1854" s="38"/>
      <c r="AK1854" s="47">
        <v>53.72</v>
      </c>
      <c r="AL1854" s="48">
        <f t="shared" si="568"/>
        <v>53</v>
      </c>
      <c r="AM1854" s="49" t="e">
        <f>VLOOKUP(AK1854,FWD!#REF!,4,FALSE)</f>
        <v>#REF!</v>
      </c>
      <c r="AN1854" s="58" t="str">
        <f t="shared" si="569"/>
        <v/>
      </c>
      <c r="AO1854" s="58" t="str">
        <f t="shared" si="573"/>
        <v/>
      </c>
      <c r="AP1854" s="58" t="e">
        <f t="array" ref="AP1854">STDEVP(IF($AL$4:$AL$2012=AN1854,$AM$4:$AM$2012))</f>
        <v>#DIV/0!</v>
      </c>
      <c r="AQ1854" s="59" t="e">
        <f t="shared" si="570"/>
        <v>#DIV/0!</v>
      </c>
    </row>
    <row r="1855" spans="8:43" x14ac:dyDescent="0.2">
      <c r="H1855" s="63">
        <v>125.36</v>
      </c>
      <c r="I1855" s="64">
        <f t="shared" si="566"/>
        <v>125</v>
      </c>
      <c r="J1855" s="65" t="e">
        <f>VLOOKUP(H1855,FWD!$G$4:$I$128,4,FALSE)</f>
        <v>#N/A</v>
      </c>
      <c r="K1855" s="64" t="str">
        <f t="shared" si="571"/>
        <v/>
      </c>
      <c r="L1855" s="64" t="str">
        <f t="shared" si="572"/>
        <v/>
      </c>
      <c r="M1855" s="64" t="e">
        <f t="array" ref="M1855">STDEVP(IF($I$4:$I$2051=K1855,$J$4:$J$2051))</f>
        <v>#DIV/0!</v>
      </c>
      <c r="N1855" s="78" t="e">
        <f t="shared" si="567"/>
        <v>#DIV/0!</v>
      </c>
      <c r="O1855" s="38"/>
      <c r="P1855" s="38"/>
      <c r="Q1855" s="38"/>
      <c r="R1855" s="38"/>
      <c r="S1855" s="38"/>
      <c r="T1855" s="38"/>
      <c r="U1855" s="38"/>
      <c r="V1855" s="38"/>
      <c r="W1855" s="38"/>
      <c r="X1855" s="38"/>
      <c r="AK1855" s="47">
        <v>53.68</v>
      </c>
      <c r="AL1855" s="48">
        <f t="shared" si="568"/>
        <v>53</v>
      </c>
      <c r="AM1855" s="49" t="e">
        <f>VLOOKUP(AK1855,FWD!#REF!,4,FALSE)</f>
        <v>#REF!</v>
      </c>
      <c r="AN1855" s="58" t="str">
        <f t="shared" si="569"/>
        <v/>
      </c>
      <c r="AO1855" s="58" t="str">
        <f t="shared" si="573"/>
        <v/>
      </c>
      <c r="AP1855" s="58" t="e">
        <f t="array" ref="AP1855">STDEVP(IF($AL$4:$AL$2012=AN1855,$AM$4:$AM$2012))</f>
        <v>#DIV/0!</v>
      </c>
      <c r="AQ1855" s="59" t="e">
        <f t="shared" si="570"/>
        <v>#DIV/0!</v>
      </c>
    </row>
    <row r="1856" spans="8:43" x14ac:dyDescent="0.2">
      <c r="H1856" s="63">
        <v>125.4</v>
      </c>
      <c r="I1856" s="64">
        <f t="shared" si="566"/>
        <v>125</v>
      </c>
      <c r="J1856" s="65" t="e">
        <f>VLOOKUP(H1856,FWD!$G$4:$I$128,4,FALSE)</f>
        <v>#N/A</v>
      </c>
      <c r="K1856" s="64" t="str">
        <f t="shared" si="571"/>
        <v/>
      </c>
      <c r="L1856" s="64" t="str">
        <f t="shared" si="572"/>
        <v/>
      </c>
      <c r="M1856" s="64" t="e">
        <f t="array" ref="M1856">STDEVP(IF($I$4:$I$2051=K1856,$J$4:$J$2051))</f>
        <v>#DIV/0!</v>
      </c>
      <c r="N1856" s="78" t="e">
        <f t="shared" si="567"/>
        <v>#DIV/0!</v>
      </c>
      <c r="O1856" s="38"/>
      <c r="P1856" s="38"/>
      <c r="Q1856" s="38"/>
      <c r="R1856" s="38"/>
      <c r="S1856" s="38"/>
      <c r="T1856" s="38"/>
      <c r="U1856" s="38"/>
      <c r="V1856" s="38"/>
      <c r="W1856" s="38"/>
      <c r="X1856" s="38"/>
      <c r="AK1856" s="47">
        <v>53.64</v>
      </c>
      <c r="AL1856" s="48">
        <f t="shared" si="568"/>
        <v>53</v>
      </c>
      <c r="AM1856" s="49" t="e">
        <f>VLOOKUP(AK1856,FWD!#REF!,4,FALSE)</f>
        <v>#REF!</v>
      </c>
      <c r="AN1856" s="58" t="str">
        <f t="shared" si="569"/>
        <v/>
      </c>
      <c r="AO1856" s="58" t="str">
        <f t="shared" si="573"/>
        <v/>
      </c>
      <c r="AP1856" s="58" t="e">
        <f t="array" ref="AP1856">STDEVP(IF($AL$4:$AL$2012=AN1856,$AM$4:$AM$2012))</f>
        <v>#DIV/0!</v>
      </c>
      <c r="AQ1856" s="59" t="e">
        <f t="shared" si="570"/>
        <v>#DIV/0!</v>
      </c>
    </row>
    <row r="1857" spans="8:43" x14ac:dyDescent="0.2">
      <c r="H1857" s="63">
        <v>125.44</v>
      </c>
      <c r="I1857" s="64">
        <f t="shared" si="566"/>
        <v>125</v>
      </c>
      <c r="J1857" s="65" t="e">
        <f>VLOOKUP(H1857,FWD!$G$4:$I$128,4,FALSE)</f>
        <v>#N/A</v>
      </c>
      <c r="K1857" s="64" t="str">
        <f t="shared" si="571"/>
        <v/>
      </c>
      <c r="L1857" s="64" t="str">
        <f t="shared" si="572"/>
        <v/>
      </c>
      <c r="M1857" s="64" t="e">
        <f t="array" ref="M1857">STDEVP(IF($I$4:$I$2051=K1857,$J$4:$J$2051))</f>
        <v>#DIV/0!</v>
      </c>
      <c r="N1857" s="78" t="e">
        <f t="shared" si="567"/>
        <v>#DIV/0!</v>
      </c>
      <c r="O1857" s="38"/>
      <c r="P1857" s="38"/>
      <c r="Q1857" s="38"/>
      <c r="R1857" s="38"/>
      <c r="S1857" s="38"/>
      <c r="T1857" s="38"/>
      <c r="U1857" s="38"/>
      <c r="V1857" s="38"/>
      <c r="W1857" s="38"/>
      <c r="X1857" s="38"/>
      <c r="AK1857" s="47">
        <v>53.6</v>
      </c>
      <c r="AL1857" s="48">
        <f t="shared" si="568"/>
        <v>53</v>
      </c>
      <c r="AM1857" s="49" t="e">
        <f>VLOOKUP(AK1857,FWD!#REF!,4,FALSE)</f>
        <v>#REF!</v>
      </c>
      <c r="AN1857" s="58" t="str">
        <f t="shared" si="569"/>
        <v/>
      </c>
      <c r="AO1857" s="58" t="str">
        <f t="shared" si="573"/>
        <v/>
      </c>
      <c r="AP1857" s="58" t="e">
        <f t="array" ref="AP1857">STDEVP(IF($AL$4:$AL$2012=AN1857,$AM$4:$AM$2012))</f>
        <v>#DIV/0!</v>
      </c>
      <c r="AQ1857" s="59" t="e">
        <f t="shared" si="570"/>
        <v>#DIV/0!</v>
      </c>
    </row>
    <row r="1858" spans="8:43" x14ac:dyDescent="0.2">
      <c r="H1858" s="63">
        <v>125.48</v>
      </c>
      <c r="I1858" s="64">
        <f t="shared" si="566"/>
        <v>125</v>
      </c>
      <c r="J1858" s="65" t="e">
        <f>VLOOKUP(H1858,FWD!$G$4:$I$128,4,FALSE)</f>
        <v>#N/A</v>
      </c>
      <c r="K1858" s="64" t="str">
        <f t="shared" si="571"/>
        <v/>
      </c>
      <c r="L1858" s="64" t="str">
        <f t="shared" si="572"/>
        <v/>
      </c>
      <c r="M1858" s="64" t="e">
        <f t="array" ref="M1858">STDEVP(IF($I$4:$I$2051=K1858,$J$4:$J$2051))</f>
        <v>#DIV/0!</v>
      </c>
      <c r="N1858" s="78" t="e">
        <f t="shared" si="567"/>
        <v>#DIV/0!</v>
      </c>
      <c r="O1858" s="38"/>
      <c r="P1858" s="38"/>
      <c r="Q1858" s="38"/>
      <c r="R1858" s="38"/>
      <c r="S1858" s="38"/>
      <c r="T1858" s="38"/>
      <c r="U1858" s="38"/>
      <c r="V1858" s="38"/>
      <c r="W1858" s="38"/>
      <c r="X1858" s="38"/>
      <c r="AK1858" s="47">
        <v>53.56</v>
      </c>
      <c r="AL1858" s="48">
        <f t="shared" si="568"/>
        <v>53</v>
      </c>
      <c r="AM1858" s="49" t="e">
        <f>VLOOKUP(AK1858,FWD!#REF!,4,FALSE)</f>
        <v>#REF!</v>
      </c>
      <c r="AN1858" s="58" t="str">
        <f t="shared" si="569"/>
        <v/>
      </c>
      <c r="AO1858" s="58" t="str">
        <f t="shared" si="573"/>
        <v/>
      </c>
      <c r="AP1858" s="58" t="e">
        <f t="array" ref="AP1858">STDEVP(IF($AL$4:$AL$2012=AN1858,$AM$4:$AM$2012))</f>
        <v>#DIV/0!</v>
      </c>
      <c r="AQ1858" s="59" t="e">
        <f t="shared" si="570"/>
        <v>#DIV/0!</v>
      </c>
    </row>
    <row r="1859" spans="8:43" x14ac:dyDescent="0.2">
      <c r="H1859" s="63">
        <v>125.52</v>
      </c>
      <c r="I1859" s="64">
        <f t="shared" si="566"/>
        <v>125</v>
      </c>
      <c r="J1859" s="65" t="e">
        <f>VLOOKUP(H1859,FWD!$G$4:$I$128,4,FALSE)</f>
        <v>#N/A</v>
      </c>
      <c r="K1859" s="64" t="str">
        <f t="shared" si="571"/>
        <v/>
      </c>
      <c r="L1859" s="64" t="str">
        <f t="shared" si="572"/>
        <v/>
      </c>
      <c r="M1859" s="64" t="e">
        <f t="array" ref="M1859">STDEVP(IF($I$4:$I$2051=K1859,$J$4:$J$2051))</f>
        <v>#DIV/0!</v>
      </c>
      <c r="N1859" s="78" t="e">
        <f t="shared" si="567"/>
        <v>#DIV/0!</v>
      </c>
      <c r="O1859" s="38"/>
      <c r="P1859" s="38"/>
      <c r="Q1859" s="38"/>
      <c r="R1859" s="38"/>
      <c r="S1859" s="38"/>
      <c r="T1859" s="38"/>
      <c r="U1859" s="38"/>
      <c r="V1859" s="38"/>
      <c r="W1859" s="38"/>
      <c r="X1859" s="38"/>
      <c r="AK1859" s="47">
        <v>53.52</v>
      </c>
      <c r="AL1859" s="48">
        <f t="shared" si="568"/>
        <v>53</v>
      </c>
      <c r="AM1859" s="49" t="e">
        <f>VLOOKUP(AK1859,FWD!#REF!,4,FALSE)</f>
        <v>#REF!</v>
      </c>
      <c r="AN1859" s="58" t="str">
        <f t="shared" si="569"/>
        <v/>
      </c>
      <c r="AO1859" s="58" t="str">
        <f t="shared" si="573"/>
        <v/>
      </c>
      <c r="AP1859" s="58" t="e">
        <f t="array" ref="AP1859">STDEVP(IF($AL$4:$AL$2012=AN1859,$AM$4:$AM$2012))</f>
        <v>#DIV/0!</v>
      </c>
      <c r="AQ1859" s="59" t="e">
        <f t="shared" si="570"/>
        <v>#DIV/0!</v>
      </c>
    </row>
    <row r="1860" spans="8:43" x14ac:dyDescent="0.2">
      <c r="H1860" s="63">
        <v>125.56</v>
      </c>
      <c r="I1860" s="64">
        <f t="shared" ref="I1860:I1923" si="574">TRUNC(H1860,0)</f>
        <v>125</v>
      </c>
      <c r="J1860" s="65" t="e">
        <f>VLOOKUP(H1860,FWD!$G$4:$I$128,4,FALSE)</f>
        <v>#N/A</v>
      </c>
      <c r="K1860" s="64" t="str">
        <f t="shared" si="571"/>
        <v/>
      </c>
      <c r="L1860" s="64" t="str">
        <f t="shared" si="572"/>
        <v/>
      </c>
      <c r="M1860" s="64" t="e">
        <f t="array" ref="M1860">STDEVP(IF($I$4:$I$2051=K1860,$J$4:$J$2051))</f>
        <v>#DIV/0!</v>
      </c>
      <c r="N1860" s="78" t="e">
        <f t="shared" ref="N1860:N1923" si="575">IF(AND(L1860&lt;&gt;"",M1860&lt;&gt;""),L1860+M1860,"")</f>
        <v>#DIV/0!</v>
      </c>
      <c r="O1860" s="38"/>
      <c r="P1860" s="38"/>
      <c r="Q1860" s="38"/>
      <c r="R1860" s="38"/>
      <c r="S1860" s="38"/>
      <c r="T1860" s="38"/>
      <c r="U1860" s="38"/>
      <c r="V1860" s="38"/>
      <c r="W1860" s="38"/>
      <c r="X1860" s="38"/>
      <c r="AK1860" s="47">
        <v>53.48</v>
      </c>
      <c r="AL1860" s="48">
        <f t="shared" ref="AL1860:AL1923" si="576">TRUNC(AK1860,0)</f>
        <v>53</v>
      </c>
      <c r="AM1860" s="49" t="e">
        <f>VLOOKUP(AK1860,FWD!#REF!,4,FALSE)</f>
        <v>#REF!</v>
      </c>
      <c r="AN1860" s="58" t="str">
        <f t="shared" ref="AN1860:AN1923" si="577">IF(AL1860=AL1861,"",AL1860)</f>
        <v/>
      </c>
      <c r="AO1860" s="58" t="str">
        <f t="shared" si="573"/>
        <v/>
      </c>
      <c r="AP1860" s="58" t="e">
        <f t="array" ref="AP1860">STDEVP(IF($AL$4:$AL$2012=AN1860,$AM$4:$AM$2012))</f>
        <v>#DIV/0!</v>
      </c>
      <c r="AQ1860" s="59" t="e">
        <f t="shared" ref="AQ1860:AQ1923" si="578">IF(AND(AO1860&lt;&gt;"",AP1860&lt;&gt;""),AO1860+AP1860,"")</f>
        <v>#DIV/0!</v>
      </c>
    </row>
    <row r="1861" spans="8:43" x14ac:dyDescent="0.2">
      <c r="H1861" s="63">
        <v>125.6</v>
      </c>
      <c r="I1861" s="64">
        <f t="shared" si="574"/>
        <v>125</v>
      </c>
      <c r="J1861" s="65" t="e">
        <f>VLOOKUP(H1861,FWD!$G$4:$I$128,4,FALSE)</f>
        <v>#N/A</v>
      </c>
      <c r="K1861" s="64" t="str">
        <f t="shared" ref="K1861:K1924" si="579">IF(I1861=I1862,"",I1861)</f>
        <v/>
      </c>
      <c r="L1861" s="64" t="str">
        <f t="shared" ref="L1861:L1924" si="580">IF(K1861="","",AVERAGEIF($I$4:$I$2051,K1861,$J$4:$J$2051))</f>
        <v/>
      </c>
      <c r="M1861" s="64" t="e">
        <f t="array" ref="M1861">STDEVP(IF($I$4:$I$2051=K1861,$J$4:$J$2051))</f>
        <v>#DIV/0!</v>
      </c>
      <c r="N1861" s="78" t="e">
        <f t="shared" si="575"/>
        <v>#DIV/0!</v>
      </c>
      <c r="O1861" s="38"/>
      <c r="P1861" s="38"/>
      <c r="Q1861" s="38"/>
      <c r="R1861" s="38"/>
      <c r="S1861" s="38"/>
      <c r="T1861" s="38"/>
      <c r="U1861" s="38"/>
      <c r="V1861" s="38"/>
      <c r="W1861" s="38"/>
      <c r="X1861" s="38"/>
      <c r="AK1861" s="47">
        <v>53.44</v>
      </c>
      <c r="AL1861" s="48">
        <f t="shared" si="576"/>
        <v>53</v>
      </c>
      <c r="AM1861" s="49" t="e">
        <f>VLOOKUP(AK1861,FWD!#REF!,4,FALSE)</f>
        <v>#REF!</v>
      </c>
      <c r="AN1861" s="58" t="str">
        <f t="shared" si="577"/>
        <v/>
      </c>
      <c r="AO1861" s="58" t="str">
        <f t="shared" si="573"/>
        <v/>
      </c>
      <c r="AP1861" s="58" t="e">
        <f t="array" ref="AP1861">STDEVP(IF($AL$4:$AL$2012=AN1861,$AM$4:$AM$2012))</f>
        <v>#DIV/0!</v>
      </c>
      <c r="AQ1861" s="59" t="e">
        <f t="shared" si="578"/>
        <v>#DIV/0!</v>
      </c>
    </row>
    <row r="1862" spans="8:43" x14ac:dyDescent="0.2">
      <c r="H1862" s="63">
        <v>125.64</v>
      </c>
      <c r="I1862" s="64">
        <f t="shared" si="574"/>
        <v>125</v>
      </c>
      <c r="J1862" s="65" t="e">
        <f>VLOOKUP(H1862,FWD!$G$4:$I$128,4,FALSE)</f>
        <v>#N/A</v>
      </c>
      <c r="K1862" s="64" t="str">
        <f t="shared" si="579"/>
        <v/>
      </c>
      <c r="L1862" s="64" t="str">
        <f t="shared" si="580"/>
        <v/>
      </c>
      <c r="M1862" s="64" t="e">
        <f t="array" ref="M1862">STDEVP(IF($I$4:$I$2051=K1862,$J$4:$J$2051))</f>
        <v>#DIV/0!</v>
      </c>
      <c r="N1862" s="78" t="e">
        <f t="shared" si="575"/>
        <v>#DIV/0!</v>
      </c>
      <c r="O1862" s="38"/>
      <c r="P1862" s="38"/>
      <c r="Q1862" s="38"/>
      <c r="R1862" s="38"/>
      <c r="S1862" s="38"/>
      <c r="T1862" s="38"/>
      <c r="U1862" s="38"/>
      <c r="V1862" s="38"/>
      <c r="W1862" s="38"/>
      <c r="X1862" s="38"/>
      <c r="AK1862" s="47">
        <v>53.4</v>
      </c>
      <c r="AL1862" s="48">
        <f t="shared" si="576"/>
        <v>53</v>
      </c>
      <c r="AM1862" s="49" t="e">
        <f>VLOOKUP(AK1862,FWD!#REF!,4,FALSE)</f>
        <v>#REF!</v>
      </c>
      <c r="AN1862" s="58" t="str">
        <f t="shared" si="577"/>
        <v/>
      </c>
      <c r="AO1862" s="58" t="str">
        <f t="shared" si="573"/>
        <v/>
      </c>
      <c r="AP1862" s="58" t="e">
        <f t="array" ref="AP1862">STDEVP(IF($AL$4:$AL$2012=AN1862,$AM$4:$AM$2012))</f>
        <v>#DIV/0!</v>
      </c>
      <c r="AQ1862" s="59" t="e">
        <f t="shared" si="578"/>
        <v>#DIV/0!</v>
      </c>
    </row>
    <row r="1863" spans="8:43" x14ac:dyDescent="0.2">
      <c r="H1863" s="63">
        <v>125.68</v>
      </c>
      <c r="I1863" s="64">
        <f t="shared" si="574"/>
        <v>125</v>
      </c>
      <c r="J1863" s="65" t="e">
        <f>VLOOKUP(H1863,FWD!$G$4:$I$128,4,FALSE)</f>
        <v>#N/A</v>
      </c>
      <c r="K1863" s="64" t="str">
        <f t="shared" si="579"/>
        <v/>
      </c>
      <c r="L1863" s="64" t="str">
        <f t="shared" si="580"/>
        <v/>
      </c>
      <c r="M1863" s="64" t="e">
        <f t="array" ref="M1863">STDEVP(IF($I$4:$I$2051=K1863,$J$4:$J$2051))</f>
        <v>#DIV/0!</v>
      </c>
      <c r="N1863" s="78" t="e">
        <f t="shared" si="575"/>
        <v>#DIV/0!</v>
      </c>
      <c r="O1863" s="38"/>
      <c r="P1863" s="38"/>
      <c r="Q1863" s="38"/>
      <c r="R1863" s="38"/>
      <c r="S1863" s="38"/>
      <c r="T1863" s="38"/>
      <c r="U1863" s="38"/>
      <c r="V1863" s="38"/>
      <c r="W1863" s="38"/>
      <c r="X1863" s="38"/>
      <c r="AK1863" s="47">
        <v>53.36</v>
      </c>
      <c r="AL1863" s="48">
        <f t="shared" si="576"/>
        <v>53</v>
      </c>
      <c r="AM1863" s="49" t="e">
        <f>VLOOKUP(AK1863,FWD!#REF!,4,FALSE)</f>
        <v>#REF!</v>
      </c>
      <c r="AN1863" s="58" t="str">
        <f t="shared" si="577"/>
        <v/>
      </c>
      <c r="AO1863" s="58" t="str">
        <f t="shared" si="573"/>
        <v/>
      </c>
      <c r="AP1863" s="58" t="e">
        <f t="array" ref="AP1863">STDEVP(IF($AL$4:$AL$2012=AN1863,$AM$4:$AM$2012))</f>
        <v>#DIV/0!</v>
      </c>
      <c r="AQ1863" s="59" t="e">
        <f t="shared" si="578"/>
        <v>#DIV/0!</v>
      </c>
    </row>
    <row r="1864" spans="8:43" x14ac:dyDescent="0.2">
      <c r="H1864" s="63">
        <v>125.72</v>
      </c>
      <c r="I1864" s="64">
        <f t="shared" si="574"/>
        <v>125</v>
      </c>
      <c r="J1864" s="65" t="e">
        <f>VLOOKUP(H1864,FWD!$G$4:$I$128,4,FALSE)</f>
        <v>#N/A</v>
      </c>
      <c r="K1864" s="64" t="str">
        <f t="shared" si="579"/>
        <v/>
      </c>
      <c r="L1864" s="64" t="str">
        <f t="shared" si="580"/>
        <v/>
      </c>
      <c r="M1864" s="64" t="e">
        <f t="array" ref="M1864">STDEVP(IF($I$4:$I$2051=K1864,$J$4:$J$2051))</f>
        <v>#DIV/0!</v>
      </c>
      <c r="N1864" s="78" t="e">
        <f t="shared" si="575"/>
        <v>#DIV/0!</v>
      </c>
      <c r="O1864" s="38"/>
      <c r="P1864" s="38"/>
      <c r="Q1864" s="38"/>
      <c r="R1864" s="38"/>
      <c r="S1864" s="38"/>
      <c r="T1864" s="38"/>
      <c r="U1864" s="38"/>
      <c r="V1864" s="38"/>
      <c r="W1864" s="38"/>
      <c r="X1864" s="38"/>
      <c r="AK1864" s="47">
        <v>53.32</v>
      </c>
      <c r="AL1864" s="48">
        <f t="shared" si="576"/>
        <v>53</v>
      </c>
      <c r="AM1864" s="49" t="e">
        <f>VLOOKUP(AK1864,FWD!#REF!,4,FALSE)</f>
        <v>#REF!</v>
      </c>
      <c r="AN1864" s="58" t="str">
        <f t="shared" si="577"/>
        <v/>
      </c>
      <c r="AO1864" s="58" t="str">
        <f t="shared" si="573"/>
        <v/>
      </c>
      <c r="AP1864" s="58" t="e">
        <f t="array" ref="AP1864">STDEVP(IF($AL$4:$AL$2012=AN1864,$AM$4:$AM$2012))</f>
        <v>#DIV/0!</v>
      </c>
      <c r="AQ1864" s="59" t="e">
        <f t="shared" si="578"/>
        <v>#DIV/0!</v>
      </c>
    </row>
    <row r="1865" spans="8:43" x14ac:dyDescent="0.2">
      <c r="H1865" s="63">
        <v>125.76</v>
      </c>
      <c r="I1865" s="64">
        <f t="shared" si="574"/>
        <v>125</v>
      </c>
      <c r="J1865" s="65" t="e">
        <f>VLOOKUP(H1865,FWD!$G$4:$I$128,4,FALSE)</f>
        <v>#N/A</v>
      </c>
      <c r="K1865" s="64" t="str">
        <f t="shared" si="579"/>
        <v/>
      </c>
      <c r="L1865" s="64" t="str">
        <f t="shared" si="580"/>
        <v/>
      </c>
      <c r="M1865" s="64" t="e">
        <f t="array" ref="M1865">STDEVP(IF($I$4:$I$2051=K1865,$J$4:$J$2051))</f>
        <v>#DIV/0!</v>
      </c>
      <c r="N1865" s="78" t="e">
        <f t="shared" si="575"/>
        <v>#DIV/0!</v>
      </c>
      <c r="O1865" s="38"/>
      <c r="P1865" s="38"/>
      <c r="Q1865" s="38"/>
      <c r="R1865" s="38"/>
      <c r="S1865" s="38"/>
      <c r="T1865" s="38"/>
      <c r="U1865" s="38"/>
      <c r="V1865" s="38"/>
      <c r="W1865" s="38"/>
      <c r="X1865" s="38"/>
      <c r="AK1865" s="47">
        <v>53.28</v>
      </c>
      <c r="AL1865" s="48">
        <f t="shared" si="576"/>
        <v>53</v>
      </c>
      <c r="AM1865" s="49" t="e">
        <f>VLOOKUP(AK1865,FWD!#REF!,4,FALSE)</f>
        <v>#REF!</v>
      </c>
      <c r="AN1865" s="58" t="str">
        <f t="shared" si="577"/>
        <v/>
      </c>
      <c r="AO1865" s="58" t="str">
        <f t="shared" si="573"/>
        <v/>
      </c>
      <c r="AP1865" s="58" t="e">
        <f t="array" ref="AP1865">STDEVP(IF($AL$4:$AL$2012=AN1865,$AM$4:$AM$2012))</f>
        <v>#DIV/0!</v>
      </c>
      <c r="AQ1865" s="59" t="e">
        <f t="shared" si="578"/>
        <v>#DIV/0!</v>
      </c>
    </row>
    <row r="1866" spans="8:43" x14ac:dyDescent="0.2">
      <c r="H1866" s="63">
        <v>125.8</v>
      </c>
      <c r="I1866" s="64">
        <f t="shared" si="574"/>
        <v>125</v>
      </c>
      <c r="J1866" s="65" t="e">
        <f>VLOOKUP(H1866,FWD!$G$4:$I$128,4,FALSE)</f>
        <v>#N/A</v>
      </c>
      <c r="K1866" s="64" t="str">
        <f t="shared" si="579"/>
        <v/>
      </c>
      <c r="L1866" s="64" t="str">
        <f t="shared" si="580"/>
        <v/>
      </c>
      <c r="M1866" s="64" t="e">
        <f t="array" ref="M1866">STDEVP(IF($I$4:$I$2051=K1866,$J$4:$J$2051))</f>
        <v>#DIV/0!</v>
      </c>
      <c r="N1866" s="78" t="e">
        <f t="shared" si="575"/>
        <v>#DIV/0!</v>
      </c>
      <c r="O1866" s="38"/>
      <c r="P1866" s="38"/>
      <c r="Q1866" s="38"/>
      <c r="R1866" s="38"/>
      <c r="S1866" s="38"/>
      <c r="T1866" s="38"/>
      <c r="U1866" s="38"/>
      <c r="V1866" s="38"/>
      <c r="W1866" s="38"/>
      <c r="X1866" s="38"/>
      <c r="AK1866" s="47">
        <v>53.24</v>
      </c>
      <c r="AL1866" s="48">
        <f t="shared" si="576"/>
        <v>53</v>
      </c>
      <c r="AM1866" s="49" t="e">
        <f>VLOOKUP(AK1866,FWD!#REF!,4,FALSE)</f>
        <v>#REF!</v>
      </c>
      <c r="AN1866" s="58" t="str">
        <f t="shared" si="577"/>
        <v/>
      </c>
      <c r="AO1866" s="58" t="str">
        <f t="shared" si="573"/>
        <v/>
      </c>
      <c r="AP1866" s="58" t="e">
        <f t="array" ref="AP1866">STDEVP(IF($AL$4:$AL$2012=AN1866,$AM$4:$AM$2012))</f>
        <v>#DIV/0!</v>
      </c>
      <c r="AQ1866" s="59" t="e">
        <f t="shared" si="578"/>
        <v>#DIV/0!</v>
      </c>
    </row>
    <row r="1867" spans="8:43" x14ac:dyDescent="0.2">
      <c r="H1867" s="63">
        <v>125.84</v>
      </c>
      <c r="I1867" s="64">
        <f t="shared" si="574"/>
        <v>125</v>
      </c>
      <c r="J1867" s="65" t="e">
        <f>VLOOKUP(H1867,FWD!$G$4:$I$128,4,FALSE)</f>
        <v>#N/A</v>
      </c>
      <c r="K1867" s="64" t="str">
        <f t="shared" si="579"/>
        <v/>
      </c>
      <c r="L1867" s="64" t="str">
        <f t="shared" si="580"/>
        <v/>
      </c>
      <c r="M1867" s="64" t="e">
        <f t="array" ref="M1867">STDEVP(IF($I$4:$I$2051=K1867,$J$4:$J$2051))</f>
        <v>#DIV/0!</v>
      </c>
      <c r="N1867" s="78" t="e">
        <f t="shared" si="575"/>
        <v>#DIV/0!</v>
      </c>
      <c r="O1867" s="38"/>
      <c r="P1867" s="38"/>
      <c r="Q1867" s="38"/>
      <c r="R1867" s="38"/>
      <c r="S1867" s="38"/>
      <c r="T1867" s="38"/>
      <c r="U1867" s="38"/>
      <c r="V1867" s="38"/>
      <c r="W1867" s="38"/>
      <c r="X1867" s="38"/>
      <c r="AK1867" s="47">
        <v>53.2</v>
      </c>
      <c r="AL1867" s="48">
        <f t="shared" si="576"/>
        <v>53</v>
      </c>
      <c r="AM1867" s="49" t="e">
        <f>VLOOKUP(AK1867,FWD!#REF!,4,FALSE)</f>
        <v>#REF!</v>
      </c>
      <c r="AN1867" s="58" t="str">
        <f t="shared" si="577"/>
        <v/>
      </c>
      <c r="AO1867" s="58" t="str">
        <f t="shared" si="573"/>
        <v/>
      </c>
      <c r="AP1867" s="58" t="e">
        <f t="array" ref="AP1867">STDEVP(IF($AL$4:$AL$2012=AN1867,$AM$4:$AM$2012))</f>
        <v>#DIV/0!</v>
      </c>
      <c r="AQ1867" s="59" t="e">
        <f t="shared" si="578"/>
        <v>#DIV/0!</v>
      </c>
    </row>
    <row r="1868" spans="8:43" x14ac:dyDescent="0.2">
      <c r="H1868" s="63">
        <v>125.88</v>
      </c>
      <c r="I1868" s="64">
        <f t="shared" si="574"/>
        <v>125</v>
      </c>
      <c r="J1868" s="65" t="e">
        <f>VLOOKUP(H1868,FWD!$G$4:$I$128,4,FALSE)</f>
        <v>#N/A</v>
      </c>
      <c r="K1868" s="64" t="str">
        <f t="shared" si="579"/>
        <v/>
      </c>
      <c r="L1868" s="64" t="str">
        <f t="shared" si="580"/>
        <v/>
      </c>
      <c r="M1868" s="64" t="e">
        <f t="array" ref="M1868">STDEVP(IF($I$4:$I$2051=K1868,$J$4:$J$2051))</f>
        <v>#DIV/0!</v>
      </c>
      <c r="N1868" s="78" t="e">
        <f t="shared" si="575"/>
        <v>#DIV/0!</v>
      </c>
      <c r="O1868" s="38"/>
      <c r="P1868" s="38"/>
      <c r="Q1868" s="38"/>
      <c r="R1868" s="38"/>
      <c r="S1868" s="38"/>
      <c r="T1868" s="38"/>
      <c r="U1868" s="38"/>
      <c r="V1868" s="38"/>
      <c r="W1868" s="38"/>
      <c r="X1868" s="38"/>
      <c r="AK1868" s="47">
        <v>53.16</v>
      </c>
      <c r="AL1868" s="48">
        <f t="shared" si="576"/>
        <v>53</v>
      </c>
      <c r="AM1868" s="49" t="e">
        <f>VLOOKUP(AK1868,FWD!#REF!,4,FALSE)</f>
        <v>#REF!</v>
      </c>
      <c r="AN1868" s="58" t="str">
        <f t="shared" si="577"/>
        <v/>
      </c>
      <c r="AO1868" s="58" t="str">
        <f t="shared" si="573"/>
        <v/>
      </c>
      <c r="AP1868" s="58" t="e">
        <f t="array" ref="AP1868">STDEVP(IF($AL$4:$AL$2012=AN1868,$AM$4:$AM$2012))</f>
        <v>#DIV/0!</v>
      </c>
      <c r="AQ1868" s="59" t="e">
        <f t="shared" si="578"/>
        <v>#DIV/0!</v>
      </c>
    </row>
    <row r="1869" spans="8:43" x14ac:dyDescent="0.2">
      <c r="H1869" s="63">
        <v>125.92</v>
      </c>
      <c r="I1869" s="64">
        <f t="shared" si="574"/>
        <v>125</v>
      </c>
      <c r="J1869" s="65" t="e">
        <f>VLOOKUP(H1869,FWD!$G$4:$I$128,4,FALSE)</f>
        <v>#N/A</v>
      </c>
      <c r="K1869" s="64" t="str">
        <f t="shared" si="579"/>
        <v/>
      </c>
      <c r="L1869" s="64" t="str">
        <f t="shared" si="580"/>
        <v/>
      </c>
      <c r="M1869" s="64" t="e">
        <f t="array" ref="M1869">STDEVP(IF($I$4:$I$2051=K1869,$J$4:$J$2051))</f>
        <v>#DIV/0!</v>
      </c>
      <c r="N1869" s="78" t="e">
        <f t="shared" si="575"/>
        <v>#DIV/0!</v>
      </c>
      <c r="O1869" s="38"/>
      <c r="P1869" s="38"/>
      <c r="Q1869" s="38"/>
      <c r="R1869" s="38"/>
      <c r="S1869" s="38"/>
      <c r="T1869" s="38"/>
      <c r="U1869" s="38"/>
      <c r="V1869" s="38"/>
      <c r="W1869" s="38"/>
      <c r="X1869" s="38"/>
      <c r="AK1869" s="47">
        <v>53.12</v>
      </c>
      <c r="AL1869" s="48">
        <f t="shared" si="576"/>
        <v>53</v>
      </c>
      <c r="AM1869" s="49" t="e">
        <f>VLOOKUP(AK1869,FWD!#REF!,4,FALSE)</f>
        <v>#REF!</v>
      </c>
      <c r="AN1869" s="58" t="str">
        <f t="shared" si="577"/>
        <v/>
      </c>
      <c r="AO1869" s="58" t="str">
        <f t="shared" si="573"/>
        <v/>
      </c>
      <c r="AP1869" s="58" t="e">
        <f t="array" ref="AP1869">STDEVP(IF($AL$4:$AL$2012=AN1869,$AM$4:$AM$2012))</f>
        <v>#DIV/0!</v>
      </c>
      <c r="AQ1869" s="59" t="e">
        <f t="shared" si="578"/>
        <v>#DIV/0!</v>
      </c>
    </row>
    <row r="1870" spans="8:43" x14ac:dyDescent="0.2">
      <c r="H1870" s="63">
        <v>125.96</v>
      </c>
      <c r="I1870" s="64">
        <f t="shared" si="574"/>
        <v>125</v>
      </c>
      <c r="J1870" s="65" t="e">
        <f>VLOOKUP(H1870,FWD!$G$4:$I$128,4,FALSE)</f>
        <v>#N/A</v>
      </c>
      <c r="K1870" s="64">
        <f t="shared" si="579"/>
        <v>125</v>
      </c>
      <c r="L1870" s="64" t="e">
        <f t="shared" si="580"/>
        <v>#N/A</v>
      </c>
      <c r="M1870" s="64" t="e">
        <f t="array" ref="M1870">STDEVP(IF($I$4:$I$2051=K1870,$J$4:$J$2051))</f>
        <v>#N/A</v>
      </c>
      <c r="N1870" s="78" t="e">
        <f t="shared" si="575"/>
        <v>#N/A</v>
      </c>
      <c r="O1870" s="38"/>
      <c r="P1870" s="38"/>
      <c r="Q1870" s="38"/>
      <c r="R1870" s="38"/>
      <c r="S1870" s="38"/>
      <c r="T1870" s="38"/>
      <c r="U1870" s="38"/>
      <c r="V1870" s="38"/>
      <c r="W1870" s="38"/>
      <c r="X1870" s="38"/>
      <c r="AK1870" s="47">
        <v>53.08</v>
      </c>
      <c r="AL1870" s="48">
        <f t="shared" si="576"/>
        <v>53</v>
      </c>
      <c r="AM1870" s="49" t="e">
        <f>VLOOKUP(AK1870,FWD!#REF!,4,FALSE)</f>
        <v>#REF!</v>
      </c>
      <c r="AN1870" s="58" t="str">
        <f t="shared" si="577"/>
        <v/>
      </c>
      <c r="AO1870" s="58" t="str">
        <f t="shared" si="573"/>
        <v/>
      </c>
      <c r="AP1870" s="58" t="e">
        <f t="array" ref="AP1870">STDEVP(IF($AL$4:$AL$2012=AN1870,$AM$4:$AM$2012))</f>
        <v>#DIV/0!</v>
      </c>
      <c r="AQ1870" s="59" t="e">
        <f t="shared" si="578"/>
        <v>#DIV/0!</v>
      </c>
    </row>
    <row r="1871" spans="8:43" x14ac:dyDescent="0.2">
      <c r="H1871" s="63">
        <v>126</v>
      </c>
      <c r="I1871" s="64">
        <f t="shared" si="574"/>
        <v>126</v>
      </c>
      <c r="J1871" s="65" t="e">
        <f>VLOOKUP(H1871,FWD!$G$4:$I$128,4,FALSE)</f>
        <v>#N/A</v>
      </c>
      <c r="K1871" s="64" t="str">
        <f t="shared" si="579"/>
        <v/>
      </c>
      <c r="L1871" s="64" t="str">
        <f t="shared" si="580"/>
        <v/>
      </c>
      <c r="M1871" s="64" t="e">
        <f t="array" ref="M1871">STDEVP(IF($I$4:$I$2051=K1871,$J$4:$J$2051))</f>
        <v>#DIV/0!</v>
      </c>
      <c r="N1871" s="78" t="e">
        <f t="shared" si="575"/>
        <v>#DIV/0!</v>
      </c>
      <c r="O1871" s="38"/>
      <c r="P1871" s="38"/>
      <c r="Q1871" s="38"/>
      <c r="R1871" s="38"/>
      <c r="S1871" s="38"/>
      <c r="T1871" s="38"/>
      <c r="U1871" s="38"/>
      <c r="V1871" s="38"/>
      <c r="W1871" s="38"/>
      <c r="X1871" s="38"/>
      <c r="AK1871" s="47">
        <v>53.04</v>
      </c>
      <c r="AL1871" s="48">
        <f t="shared" si="576"/>
        <v>53</v>
      </c>
      <c r="AM1871" s="49" t="e">
        <f>VLOOKUP(AK1871,FWD!#REF!,4,FALSE)</f>
        <v>#REF!</v>
      </c>
      <c r="AN1871" s="58" t="str">
        <f t="shared" si="577"/>
        <v/>
      </c>
      <c r="AO1871" s="58" t="str">
        <f t="shared" si="573"/>
        <v/>
      </c>
      <c r="AP1871" s="58" t="e">
        <f t="array" ref="AP1871">STDEVP(IF($AL$4:$AL$2012=AN1871,$AM$4:$AM$2012))</f>
        <v>#DIV/0!</v>
      </c>
      <c r="AQ1871" s="59" t="e">
        <f t="shared" si="578"/>
        <v>#DIV/0!</v>
      </c>
    </row>
    <row r="1872" spans="8:43" x14ac:dyDescent="0.2">
      <c r="H1872" s="63">
        <v>126.04</v>
      </c>
      <c r="I1872" s="64">
        <f t="shared" si="574"/>
        <v>126</v>
      </c>
      <c r="J1872" s="65" t="e">
        <f>VLOOKUP(H1872,FWD!$G$4:$I$128,4,FALSE)</f>
        <v>#N/A</v>
      </c>
      <c r="K1872" s="64" t="str">
        <f t="shared" si="579"/>
        <v/>
      </c>
      <c r="L1872" s="64" t="str">
        <f t="shared" si="580"/>
        <v/>
      </c>
      <c r="M1872" s="64" t="e">
        <f t="array" ref="M1872">STDEVP(IF($I$4:$I$2051=K1872,$J$4:$J$2051))</f>
        <v>#DIV/0!</v>
      </c>
      <c r="N1872" s="78" t="e">
        <f t="shared" si="575"/>
        <v>#DIV/0!</v>
      </c>
      <c r="O1872" s="38"/>
      <c r="P1872" s="38"/>
      <c r="Q1872" s="38"/>
      <c r="R1872" s="38"/>
      <c r="S1872" s="38"/>
      <c r="T1872" s="38"/>
      <c r="U1872" s="38"/>
      <c r="V1872" s="38"/>
      <c r="W1872" s="38"/>
      <c r="X1872" s="38"/>
      <c r="AK1872" s="47">
        <v>53</v>
      </c>
      <c r="AL1872" s="48">
        <f t="shared" si="576"/>
        <v>53</v>
      </c>
      <c r="AM1872" s="49" t="e">
        <f>VLOOKUP(AK1872,FWD!#REF!,4,FALSE)</f>
        <v>#REF!</v>
      </c>
      <c r="AN1872" s="58">
        <f t="shared" si="577"/>
        <v>53</v>
      </c>
      <c r="AO1872" s="58" t="e">
        <f t="shared" si="573"/>
        <v>#REF!</v>
      </c>
      <c r="AP1872" s="58" t="e">
        <f t="array" ref="AP1872">STDEVP(IF($AL$4:$AL$2012=AN1872,$AM$4:$AM$2012))</f>
        <v>#REF!</v>
      </c>
      <c r="AQ1872" s="59" t="e">
        <f t="shared" si="578"/>
        <v>#REF!</v>
      </c>
    </row>
    <row r="1873" spans="8:43" x14ac:dyDescent="0.2">
      <c r="H1873" s="63">
        <v>126.08</v>
      </c>
      <c r="I1873" s="64">
        <f t="shared" si="574"/>
        <v>126</v>
      </c>
      <c r="J1873" s="65" t="e">
        <f>VLOOKUP(H1873,FWD!$G$4:$I$128,4,FALSE)</f>
        <v>#N/A</v>
      </c>
      <c r="K1873" s="64" t="str">
        <f t="shared" si="579"/>
        <v/>
      </c>
      <c r="L1873" s="64" t="str">
        <f t="shared" si="580"/>
        <v/>
      </c>
      <c r="M1873" s="64" t="e">
        <f t="array" ref="M1873">STDEVP(IF($I$4:$I$2051=K1873,$J$4:$J$2051))</f>
        <v>#DIV/0!</v>
      </c>
      <c r="N1873" s="78" t="e">
        <f t="shared" si="575"/>
        <v>#DIV/0!</v>
      </c>
      <c r="O1873" s="38"/>
      <c r="P1873" s="38"/>
      <c r="Q1873" s="38"/>
      <c r="R1873" s="38"/>
      <c r="S1873" s="38"/>
      <c r="T1873" s="38"/>
      <c r="U1873" s="38"/>
      <c r="V1873" s="38"/>
      <c r="W1873" s="38"/>
      <c r="X1873" s="38"/>
      <c r="AK1873" s="47">
        <v>52.96</v>
      </c>
      <c r="AL1873" s="48">
        <f t="shared" si="576"/>
        <v>52</v>
      </c>
      <c r="AM1873" s="49" t="e">
        <f>VLOOKUP(AK1873,FWD!#REF!,4,FALSE)</f>
        <v>#REF!</v>
      </c>
      <c r="AN1873" s="58" t="str">
        <f t="shared" si="577"/>
        <v/>
      </c>
      <c r="AO1873" s="58" t="str">
        <f t="shared" ref="AO1873:AO1936" si="581">IF(AN1873="","",AVERAGEIF($AL$4:$AL$2012,AN1873,$AM$4:$AM$2012))</f>
        <v/>
      </c>
      <c r="AP1873" s="58" t="e">
        <f t="array" ref="AP1873">STDEVP(IF($AL$4:$AL$2012=AN1873,$AM$4:$AM$2012))</f>
        <v>#DIV/0!</v>
      </c>
      <c r="AQ1873" s="59" t="e">
        <f t="shared" si="578"/>
        <v>#DIV/0!</v>
      </c>
    </row>
    <row r="1874" spans="8:43" x14ac:dyDescent="0.2">
      <c r="H1874" s="63">
        <v>126.12</v>
      </c>
      <c r="I1874" s="64">
        <f t="shared" si="574"/>
        <v>126</v>
      </c>
      <c r="J1874" s="65" t="e">
        <f>VLOOKUP(H1874,FWD!$G$4:$I$128,4,FALSE)</f>
        <v>#N/A</v>
      </c>
      <c r="K1874" s="64" t="str">
        <f t="shared" si="579"/>
        <v/>
      </c>
      <c r="L1874" s="64" t="str">
        <f t="shared" si="580"/>
        <v/>
      </c>
      <c r="M1874" s="64" t="e">
        <f t="array" ref="M1874">STDEVP(IF($I$4:$I$2051=K1874,$J$4:$J$2051))</f>
        <v>#DIV/0!</v>
      </c>
      <c r="N1874" s="78" t="e">
        <f t="shared" si="575"/>
        <v>#DIV/0!</v>
      </c>
      <c r="O1874" s="38"/>
      <c r="P1874" s="38"/>
      <c r="Q1874" s="38"/>
      <c r="R1874" s="38"/>
      <c r="S1874" s="38"/>
      <c r="T1874" s="38"/>
      <c r="U1874" s="38"/>
      <c r="V1874" s="38"/>
      <c r="W1874" s="38"/>
      <c r="X1874" s="38"/>
      <c r="AK1874" s="47">
        <v>52.92</v>
      </c>
      <c r="AL1874" s="48">
        <f t="shared" si="576"/>
        <v>52</v>
      </c>
      <c r="AM1874" s="49" t="e">
        <f>VLOOKUP(AK1874,FWD!#REF!,4,FALSE)</f>
        <v>#REF!</v>
      </c>
      <c r="AN1874" s="58" t="str">
        <f t="shared" si="577"/>
        <v/>
      </c>
      <c r="AO1874" s="58" t="str">
        <f t="shared" si="581"/>
        <v/>
      </c>
      <c r="AP1874" s="58" t="e">
        <f t="array" ref="AP1874">STDEVP(IF($AL$4:$AL$2012=AN1874,$AM$4:$AM$2012))</f>
        <v>#DIV/0!</v>
      </c>
      <c r="AQ1874" s="59" t="e">
        <f t="shared" si="578"/>
        <v>#DIV/0!</v>
      </c>
    </row>
    <row r="1875" spans="8:43" x14ac:dyDescent="0.2">
      <c r="H1875" s="63">
        <v>126.16</v>
      </c>
      <c r="I1875" s="64">
        <f t="shared" si="574"/>
        <v>126</v>
      </c>
      <c r="J1875" s="65" t="e">
        <f>VLOOKUP(H1875,FWD!$G$4:$I$128,4,FALSE)</f>
        <v>#N/A</v>
      </c>
      <c r="K1875" s="64" t="str">
        <f t="shared" si="579"/>
        <v/>
      </c>
      <c r="L1875" s="64" t="str">
        <f t="shared" si="580"/>
        <v/>
      </c>
      <c r="M1875" s="64" t="e">
        <f t="array" ref="M1875">STDEVP(IF($I$4:$I$2051=K1875,$J$4:$J$2051))</f>
        <v>#DIV/0!</v>
      </c>
      <c r="N1875" s="78" t="e">
        <f t="shared" si="575"/>
        <v>#DIV/0!</v>
      </c>
      <c r="O1875" s="38"/>
      <c r="P1875" s="38"/>
      <c r="Q1875" s="38"/>
      <c r="R1875" s="38"/>
      <c r="S1875" s="38"/>
      <c r="T1875" s="38"/>
      <c r="U1875" s="38"/>
      <c r="V1875" s="38"/>
      <c r="W1875" s="38"/>
      <c r="X1875" s="38"/>
      <c r="AK1875" s="47">
        <v>52.88</v>
      </c>
      <c r="AL1875" s="48">
        <f t="shared" si="576"/>
        <v>52</v>
      </c>
      <c r="AM1875" s="49" t="e">
        <f>VLOOKUP(AK1875,FWD!#REF!,4,FALSE)</f>
        <v>#REF!</v>
      </c>
      <c r="AN1875" s="58" t="str">
        <f t="shared" si="577"/>
        <v/>
      </c>
      <c r="AO1875" s="58" t="str">
        <f t="shared" si="581"/>
        <v/>
      </c>
      <c r="AP1875" s="58" t="e">
        <f t="array" ref="AP1875">STDEVP(IF($AL$4:$AL$2012=AN1875,$AM$4:$AM$2012))</f>
        <v>#DIV/0!</v>
      </c>
      <c r="AQ1875" s="59" t="e">
        <f t="shared" si="578"/>
        <v>#DIV/0!</v>
      </c>
    </row>
    <row r="1876" spans="8:43" x14ac:dyDescent="0.2">
      <c r="H1876" s="63">
        <v>126.2</v>
      </c>
      <c r="I1876" s="64">
        <f t="shared" si="574"/>
        <v>126</v>
      </c>
      <c r="J1876" s="65" t="e">
        <f>VLOOKUP(H1876,FWD!$G$4:$I$128,4,FALSE)</f>
        <v>#N/A</v>
      </c>
      <c r="K1876" s="64" t="str">
        <f t="shared" si="579"/>
        <v/>
      </c>
      <c r="L1876" s="64" t="str">
        <f t="shared" si="580"/>
        <v/>
      </c>
      <c r="M1876" s="64" t="e">
        <f t="array" ref="M1876">STDEVP(IF($I$4:$I$2051=K1876,$J$4:$J$2051))</f>
        <v>#DIV/0!</v>
      </c>
      <c r="N1876" s="78" t="e">
        <f t="shared" si="575"/>
        <v>#DIV/0!</v>
      </c>
      <c r="O1876" s="38"/>
      <c r="P1876" s="38"/>
      <c r="Q1876" s="38"/>
      <c r="R1876" s="38"/>
      <c r="S1876" s="38"/>
      <c r="T1876" s="38"/>
      <c r="U1876" s="38"/>
      <c r="V1876" s="38"/>
      <c r="W1876" s="38"/>
      <c r="X1876" s="38"/>
      <c r="AK1876" s="47">
        <v>52.84</v>
      </c>
      <c r="AL1876" s="48">
        <f t="shared" si="576"/>
        <v>52</v>
      </c>
      <c r="AM1876" s="49" t="e">
        <f>VLOOKUP(AK1876,FWD!#REF!,4,FALSE)</f>
        <v>#REF!</v>
      </c>
      <c r="AN1876" s="58" t="str">
        <f t="shared" si="577"/>
        <v/>
      </c>
      <c r="AO1876" s="58" t="str">
        <f t="shared" si="581"/>
        <v/>
      </c>
      <c r="AP1876" s="58" t="e">
        <f t="array" ref="AP1876">STDEVP(IF($AL$4:$AL$2012=AN1876,$AM$4:$AM$2012))</f>
        <v>#DIV/0!</v>
      </c>
      <c r="AQ1876" s="59" t="e">
        <f t="shared" si="578"/>
        <v>#DIV/0!</v>
      </c>
    </row>
    <row r="1877" spans="8:43" x14ac:dyDescent="0.2">
      <c r="H1877" s="63">
        <v>126.24</v>
      </c>
      <c r="I1877" s="64">
        <f t="shared" si="574"/>
        <v>126</v>
      </c>
      <c r="J1877" s="65" t="e">
        <f>VLOOKUP(H1877,FWD!$G$4:$I$128,4,FALSE)</f>
        <v>#N/A</v>
      </c>
      <c r="K1877" s="64" t="str">
        <f t="shared" si="579"/>
        <v/>
      </c>
      <c r="L1877" s="64" t="str">
        <f t="shared" si="580"/>
        <v/>
      </c>
      <c r="M1877" s="64" t="e">
        <f t="array" ref="M1877">STDEVP(IF($I$4:$I$2051=K1877,$J$4:$J$2051))</f>
        <v>#DIV/0!</v>
      </c>
      <c r="N1877" s="78" t="e">
        <f t="shared" si="575"/>
        <v>#DIV/0!</v>
      </c>
      <c r="O1877" s="38"/>
      <c r="P1877" s="38"/>
      <c r="Q1877" s="38"/>
      <c r="R1877" s="38"/>
      <c r="S1877" s="38"/>
      <c r="T1877" s="38"/>
      <c r="U1877" s="38"/>
      <c r="V1877" s="38"/>
      <c r="W1877" s="38"/>
      <c r="X1877" s="38"/>
      <c r="AK1877" s="47">
        <v>52.8</v>
      </c>
      <c r="AL1877" s="48">
        <f t="shared" si="576"/>
        <v>52</v>
      </c>
      <c r="AM1877" s="49" t="e">
        <f>VLOOKUP(AK1877,FWD!#REF!,4,FALSE)</f>
        <v>#REF!</v>
      </c>
      <c r="AN1877" s="58" t="str">
        <f t="shared" si="577"/>
        <v/>
      </c>
      <c r="AO1877" s="58" t="str">
        <f t="shared" si="581"/>
        <v/>
      </c>
      <c r="AP1877" s="58" t="e">
        <f t="array" ref="AP1877">STDEVP(IF($AL$4:$AL$2012=AN1877,$AM$4:$AM$2012))</f>
        <v>#DIV/0!</v>
      </c>
      <c r="AQ1877" s="59" t="e">
        <f t="shared" si="578"/>
        <v>#DIV/0!</v>
      </c>
    </row>
    <row r="1878" spans="8:43" x14ac:dyDescent="0.2">
      <c r="H1878" s="63">
        <v>126.28</v>
      </c>
      <c r="I1878" s="64">
        <f t="shared" si="574"/>
        <v>126</v>
      </c>
      <c r="J1878" s="65" t="e">
        <f>VLOOKUP(H1878,FWD!$G$4:$I$128,4,FALSE)</f>
        <v>#N/A</v>
      </c>
      <c r="K1878" s="64" t="str">
        <f t="shared" si="579"/>
        <v/>
      </c>
      <c r="L1878" s="64" t="str">
        <f t="shared" si="580"/>
        <v/>
      </c>
      <c r="M1878" s="64" t="e">
        <f t="array" ref="M1878">STDEVP(IF($I$4:$I$2051=K1878,$J$4:$J$2051))</f>
        <v>#DIV/0!</v>
      </c>
      <c r="N1878" s="78" t="e">
        <f t="shared" si="575"/>
        <v>#DIV/0!</v>
      </c>
      <c r="O1878" s="38"/>
      <c r="P1878" s="38"/>
      <c r="Q1878" s="38"/>
      <c r="R1878" s="38"/>
      <c r="S1878" s="38"/>
      <c r="T1878" s="38"/>
      <c r="U1878" s="38"/>
      <c r="V1878" s="38"/>
      <c r="W1878" s="38"/>
      <c r="X1878" s="38"/>
      <c r="AK1878" s="47">
        <v>52.76</v>
      </c>
      <c r="AL1878" s="48">
        <f t="shared" si="576"/>
        <v>52</v>
      </c>
      <c r="AM1878" s="49" t="e">
        <f>VLOOKUP(AK1878,FWD!#REF!,4,FALSE)</f>
        <v>#REF!</v>
      </c>
      <c r="AN1878" s="58" t="str">
        <f t="shared" si="577"/>
        <v/>
      </c>
      <c r="AO1878" s="58" t="str">
        <f t="shared" si="581"/>
        <v/>
      </c>
      <c r="AP1878" s="58" t="e">
        <f t="array" ref="AP1878">STDEVP(IF($AL$4:$AL$2012=AN1878,$AM$4:$AM$2012))</f>
        <v>#DIV/0!</v>
      </c>
      <c r="AQ1878" s="59" t="e">
        <f t="shared" si="578"/>
        <v>#DIV/0!</v>
      </c>
    </row>
    <row r="1879" spans="8:43" x14ac:dyDescent="0.2">
      <c r="H1879" s="63">
        <v>126.32</v>
      </c>
      <c r="I1879" s="64">
        <f t="shared" si="574"/>
        <v>126</v>
      </c>
      <c r="J1879" s="65" t="e">
        <f>VLOOKUP(H1879,FWD!$G$4:$I$128,4,FALSE)</f>
        <v>#N/A</v>
      </c>
      <c r="K1879" s="64" t="str">
        <f t="shared" si="579"/>
        <v/>
      </c>
      <c r="L1879" s="64" t="str">
        <f t="shared" si="580"/>
        <v/>
      </c>
      <c r="M1879" s="64" t="e">
        <f t="array" ref="M1879">STDEVP(IF($I$4:$I$2051=K1879,$J$4:$J$2051))</f>
        <v>#DIV/0!</v>
      </c>
      <c r="N1879" s="78" t="e">
        <f t="shared" si="575"/>
        <v>#DIV/0!</v>
      </c>
      <c r="O1879" s="38"/>
      <c r="P1879" s="38"/>
      <c r="Q1879" s="38"/>
      <c r="R1879" s="38"/>
      <c r="S1879" s="38"/>
      <c r="T1879" s="38"/>
      <c r="U1879" s="38"/>
      <c r="V1879" s="38"/>
      <c r="W1879" s="38"/>
      <c r="X1879" s="38"/>
      <c r="AK1879" s="47">
        <v>52.72</v>
      </c>
      <c r="AL1879" s="48">
        <f t="shared" si="576"/>
        <v>52</v>
      </c>
      <c r="AM1879" s="49" t="e">
        <f>VLOOKUP(AK1879,FWD!#REF!,4,FALSE)</f>
        <v>#REF!</v>
      </c>
      <c r="AN1879" s="58" t="str">
        <f t="shared" si="577"/>
        <v/>
      </c>
      <c r="AO1879" s="58" t="str">
        <f t="shared" si="581"/>
        <v/>
      </c>
      <c r="AP1879" s="58" t="e">
        <f t="array" ref="AP1879">STDEVP(IF($AL$4:$AL$2012=AN1879,$AM$4:$AM$2012))</f>
        <v>#DIV/0!</v>
      </c>
      <c r="AQ1879" s="59" t="e">
        <f t="shared" si="578"/>
        <v>#DIV/0!</v>
      </c>
    </row>
    <row r="1880" spans="8:43" x14ac:dyDescent="0.2">
      <c r="H1880" s="63">
        <v>126.36</v>
      </c>
      <c r="I1880" s="64">
        <f t="shared" si="574"/>
        <v>126</v>
      </c>
      <c r="J1880" s="65" t="e">
        <f>VLOOKUP(H1880,FWD!$G$4:$I$128,4,FALSE)</f>
        <v>#N/A</v>
      </c>
      <c r="K1880" s="64" t="str">
        <f t="shared" si="579"/>
        <v/>
      </c>
      <c r="L1880" s="64" t="str">
        <f t="shared" si="580"/>
        <v/>
      </c>
      <c r="M1880" s="64" t="e">
        <f t="array" ref="M1880">STDEVP(IF($I$4:$I$2051=K1880,$J$4:$J$2051))</f>
        <v>#DIV/0!</v>
      </c>
      <c r="N1880" s="78" t="e">
        <f t="shared" si="575"/>
        <v>#DIV/0!</v>
      </c>
      <c r="O1880" s="38"/>
      <c r="P1880" s="38"/>
      <c r="Q1880" s="38"/>
      <c r="R1880" s="38"/>
      <c r="S1880" s="38"/>
      <c r="T1880" s="38"/>
      <c r="U1880" s="38"/>
      <c r="V1880" s="38"/>
      <c r="W1880" s="38"/>
      <c r="X1880" s="38"/>
      <c r="AK1880" s="47">
        <v>52.68</v>
      </c>
      <c r="AL1880" s="48">
        <f t="shared" si="576"/>
        <v>52</v>
      </c>
      <c r="AM1880" s="49" t="e">
        <f>VLOOKUP(AK1880,FWD!#REF!,4,FALSE)</f>
        <v>#REF!</v>
      </c>
      <c r="AN1880" s="58" t="str">
        <f t="shared" si="577"/>
        <v/>
      </c>
      <c r="AO1880" s="58" t="str">
        <f t="shared" si="581"/>
        <v/>
      </c>
      <c r="AP1880" s="58" t="e">
        <f t="array" ref="AP1880">STDEVP(IF($AL$4:$AL$2012=AN1880,$AM$4:$AM$2012))</f>
        <v>#DIV/0!</v>
      </c>
      <c r="AQ1880" s="59" t="e">
        <f t="shared" si="578"/>
        <v>#DIV/0!</v>
      </c>
    </row>
    <row r="1881" spans="8:43" x14ac:dyDescent="0.2">
      <c r="H1881" s="63">
        <v>126.4</v>
      </c>
      <c r="I1881" s="64">
        <f t="shared" si="574"/>
        <v>126</v>
      </c>
      <c r="J1881" s="65" t="e">
        <f>VLOOKUP(H1881,FWD!$G$4:$I$128,4,FALSE)</f>
        <v>#N/A</v>
      </c>
      <c r="K1881" s="64" t="str">
        <f t="shared" si="579"/>
        <v/>
      </c>
      <c r="L1881" s="64" t="str">
        <f t="shared" si="580"/>
        <v/>
      </c>
      <c r="M1881" s="64" t="e">
        <f t="array" ref="M1881">STDEVP(IF($I$4:$I$2051=K1881,$J$4:$J$2051))</f>
        <v>#DIV/0!</v>
      </c>
      <c r="N1881" s="78" t="e">
        <f t="shared" si="575"/>
        <v>#DIV/0!</v>
      </c>
      <c r="O1881" s="38"/>
      <c r="P1881" s="38"/>
      <c r="Q1881" s="38"/>
      <c r="R1881" s="38"/>
      <c r="S1881" s="38"/>
      <c r="T1881" s="38"/>
      <c r="U1881" s="38"/>
      <c r="V1881" s="38"/>
      <c r="W1881" s="38"/>
      <c r="X1881" s="38"/>
      <c r="AK1881" s="47">
        <v>52.64</v>
      </c>
      <c r="AL1881" s="48">
        <f t="shared" si="576"/>
        <v>52</v>
      </c>
      <c r="AM1881" s="49" t="e">
        <f>VLOOKUP(AK1881,FWD!#REF!,4,FALSE)</f>
        <v>#REF!</v>
      </c>
      <c r="AN1881" s="58" t="str">
        <f t="shared" si="577"/>
        <v/>
      </c>
      <c r="AO1881" s="58" t="str">
        <f t="shared" si="581"/>
        <v/>
      </c>
      <c r="AP1881" s="58" t="e">
        <f t="array" ref="AP1881">STDEVP(IF($AL$4:$AL$2012=AN1881,$AM$4:$AM$2012))</f>
        <v>#DIV/0!</v>
      </c>
      <c r="AQ1881" s="59" t="e">
        <f t="shared" si="578"/>
        <v>#DIV/0!</v>
      </c>
    </row>
    <row r="1882" spans="8:43" x14ac:dyDescent="0.2">
      <c r="H1882" s="63">
        <v>126.44</v>
      </c>
      <c r="I1882" s="64">
        <f t="shared" si="574"/>
        <v>126</v>
      </c>
      <c r="J1882" s="65" t="e">
        <f>VLOOKUP(H1882,FWD!$G$4:$I$128,4,FALSE)</f>
        <v>#N/A</v>
      </c>
      <c r="K1882" s="64" t="str">
        <f t="shared" si="579"/>
        <v/>
      </c>
      <c r="L1882" s="64" t="str">
        <f t="shared" si="580"/>
        <v/>
      </c>
      <c r="M1882" s="64" t="e">
        <f t="array" ref="M1882">STDEVP(IF($I$4:$I$2051=K1882,$J$4:$J$2051))</f>
        <v>#DIV/0!</v>
      </c>
      <c r="N1882" s="78" t="e">
        <f t="shared" si="575"/>
        <v>#DIV/0!</v>
      </c>
      <c r="O1882" s="38"/>
      <c r="P1882" s="38"/>
      <c r="Q1882" s="38"/>
      <c r="R1882" s="38"/>
      <c r="S1882" s="38"/>
      <c r="T1882" s="38"/>
      <c r="U1882" s="38"/>
      <c r="V1882" s="38"/>
      <c r="W1882" s="38"/>
      <c r="X1882" s="38"/>
      <c r="AK1882" s="47">
        <v>52.6</v>
      </c>
      <c r="AL1882" s="48">
        <f t="shared" si="576"/>
        <v>52</v>
      </c>
      <c r="AM1882" s="49" t="e">
        <f>VLOOKUP(AK1882,FWD!#REF!,4,FALSE)</f>
        <v>#REF!</v>
      </c>
      <c r="AN1882" s="58" t="str">
        <f t="shared" si="577"/>
        <v/>
      </c>
      <c r="AO1882" s="58" t="str">
        <f t="shared" si="581"/>
        <v/>
      </c>
      <c r="AP1882" s="58" t="e">
        <f t="array" ref="AP1882">STDEVP(IF($AL$4:$AL$2012=AN1882,$AM$4:$AM$2012))</f>
        <v>#DIV/0!</v>
      </c>
      <c r="AQ1882" s="59" t="e">
        <f t="shared" si="578"/>
        <v>#DIV/0!</v>
      </c>
    </row>
    <row r="1883" spans="8:43" x14ac:dyDescent="0.2">
      <c r="H1883" s="63">
        <v>126.48</v>
      </c>
      <c r="I1883" s="64">
        <f t="shared" si="574"/>
        <v>126</v>
      </c>
      <c r="J1883" s="65" t="e">
        <f>VLOOKUP(H1883,FWD!$G$4:$I$128,4,FALSE)</f>
        <v>#N/A</v>
      </c>
      <c r="K1883" s="64" t="str">
        <f t="shared" si="579"/>
        <v/>
      </c>
      <c r="L1883" s="64" t="str">
        <f t="shared" si="580"/>
        <v/>
      </c>
      <c r="M1883" s="64" t="e">
        <f t="array" ref="M1883">STDEVP(IF($I$4:$I$2051=K1883,$J$4:$J$2051))</f>
        <v>#DIV/0!</v>
      </c>
      <c r="N1883" s="78" t="e">
        <f t="shared" si="575"/>
        <v>#DIV/0!</v>
      </c>
      <c r="O1883" s="38"/>
      <c r="P1883" s="38"/>
      <c r="Q1883" s="38"/>
      <c r="R1883" s="38"/>
      <c r="S1883" s="38"/>
      <c r="T1883" s="38"/>
      <c r="U1883" s="38"/>
      <c r="V1883" s="38"/>
      <c r="W1883" s="38"/>
      <c r="X1883" s="38"/>
      <c r="AK1883" s="47">
        <v>52.56</v>
      </c>
      <c r="AL1883" s="48">
        <f t="shared" si="576"/>
        <v>52</v>
      </c>
      <c r="AM1883" s="49" t="e">
        <f>VLOOKUP(AK1883,FWD!#REF!,4,FALSE)</f>
        <v>#REF!</v>
      </c>
      <c r="AN1883" s="58" t="str">
        <f t="shared" si="577"/>
        <v/>
      </c>
      <c r="AO1883" s="58" t="str">
        <f t="shared" si="581"/>
        <v/>
      </c>
      <c r="AP1883" s="58" t="e">
        <f t="array" ref="AP1883">STDEVP(IF($AL$4:$AL$2012=AN1883,$AM$4:$AM$2012))</f>
        <v>#DIV/0!</v>
      </c>
      <c r="AQ1883" s="59" t="e">
        <f t="shared" si="578"/>
        <v>#DIV/0!</v>
      </c>
    </row>
    <row r="1884" spans="8:43" x14ac:dyDescent="0.2">
      <c r="H1884" s="63">
        <v>126.52</v>
      </c>
      <c r="I1884" s="64">
        <f t="shared" si="574"/>
        <v>126</v>
      </c>
      <c r="J1884" s="65" t="e">
        <f>VLOOKUP(H1884,FWD!$G$4:$I$128,4,FALSE)</f>
        <v>#N/A</v>
      </c>
      <c r="K1884" s="64" t="str">
        <f t="shared" si="579"/>
        <v/>
      </c>
      <c r="L1884" s="64" t="str">
        <f t="shared" si="580"/>
        <v/>
      </c>
      <c r="M1884" s="64" t="e">
        <f t="array" ref="M1884">STDEVP(IF($I$4:$I$2051=K1884,$J$4:$J$2051))</f>
        <v>#DIV/0!</v>
      </c>
      <c r="N1884" s="78" t="e">
        <f t="shared" si="575"/>
        <v>#DIV/0!</v>
      </c>
      <c r="O1884" s="38"/>
      <c r="P1884" s="38"/>
      <c r="Q1884" s="38"/>
      <c r="R1884" s="38"/>
      <c r="S1884" s="38"/>
      <c r="T1884" s="38"/>
      <c r="U1884" s="38"/>
      <c r="V1884" s="38"/>
      <c r="W1884" s="38"/>
      <c r="X1884" s="38"/>
      <c r="AK1884" s="47">
        <v>52.52</v>
      </c>
      <c r="AL1884" s="48">
        <f t="shared" si="576"/>
        <v>52</v>
      </c>
      <c r="AM1884" s="49" t="e">
        <f>VLOOKUP(AK1884,FWD!#REF!,4,FALSE)</f>
        <v>#REF!</v>
      </c>
      <c r="AN1884" s="58" t="str">
        <f t="shared" si="577"/>
        <v/>
      </c>
      <c r="AO1884" s="58" t="str">
        <f t="shared" si="581"/>
        <v/>
      </c>
      <c r="AP1884" s="58" t="e">
        <f t="array" ref="AP1884">STDEVP(IF($AL$4:$AL$2012=AN1884,$AM$4:$AM$2012))</f>
        <v>#DIV/0!</v>
      </c>
      <c r="AQ1884" s="59" t="e">
        <f t="shared" si="578"/>
        <v>#DIV/0!</v>
      </c>
    </row>
    <row r="1885" spans="8:43" x14ac:dyDescent="0.2">
      <c r="H1885" s="63">
        <v>126.56</v>
      </c>
      <c r="I1885" s="64">
        <f t="shared" si="574"/>
        <v>126</v>
      </c>
      <c r="J1885" s="65" t="e">
        <f>VLOOKUP(H1885,FWD!$G$4:$I$128,4,FALSE)</f>
        <v>#N/A</v>
      </c>
      <c r="K1885" s="64" t="str">
        <f t="shared" si="579"/>
        <v/>
      </c>
      <c r="L1885" s="64" t="str">
        <f t="shared" si="580"/>
        <v/>
      </c>
      <c r="M1885" s="64" t="e">
        <f t="array" ref="M1885">STDEVP(IF($I$4:$I$2051=K1885,$J$4:$J$2051))</f>
        <v>#DIV/0!</v>
      </c>
      <c r="N1885" s="78" t="e">
        <f t="shared" si="575"/>
        <v>#DIV/0!</v>
      </c>
      <c r="O1885" s="38"/>
      <c r="P1885" s="38"/>
      <c r="Q1885" s="38"/>
      <c r="R1885" s="38"/>
      <c r="S1885" s="38"/>
      <c r="T1885" s="38"/>
      <c r="U1885" s="38"/>
      <c r="V1885" s="38"/>
      <c r="W1885" s="38"/>
      <c r="X1885" s="38"/>
      <c r="AK1885" s="47">
        <v>52.44</v>
      </c>
      <c r="AL1885" s="48">
        <f t="shared" si="576"/>
        <v>52</v>
      </c>
      <c r="AM1885" s="49" t="e">
        <f>VLOOKUP(AK1885,FWD!#REF!,4,FALSE)</f>
        <v>#REF!</v>
      </c>
      <c r="AN1885" s="58" t="str">
        <f t="shared" si="577"/>
        <v/>
      </c>
      <c r="AO1885" s="58" t="str">
        <f t="shared" si="581"/>
        <v/>
      </c>
      <c r="AP1885" s="58" t="e">
        <f t="array" ref="AP1885">STDEVP(IF($AL$4:$AL$2012=AN1885,$AM$4:$AM$2012))</f>
        <v>#DIV/0!</v>
      </c>
      <c r="AQ1885" s="59" t="e">
        <f t="shared" si="578"/>
        <v>#DIV/0!</v>
      </c>
    </row>
    <row r="1886" spans="8:43" x14ac:dyDescent="0.2">
      <c r="H1886" s="63">
        <v>126.6</v>
      </c>
      <c r="I1886" s="64">
        <f t="shared" si="574"/>
        <v>126</v>
      </c>
      <c r="J1886" s="65" t="e">
        <f>VLOOKUP(H1886,FWD!$G$4:$I$128,4,FALSE)</f>
        <v>#N/A</v>
      </c>
      <c r="K1886" s="64" t="str">
        <f t="shared" si="579"/>
        <v/>
      </c>
      <c r="L1886" s="64" t="str">
        <f t="shared" si="580"/>
        <v/>
      </c>
      <c r="M1886" s="64" t="e">
        <f t="array" ref="M1886">STDEVP(IF($I$4:$I$2051=K1886,$J$4:$J$2051))</f>
        <v>#DIV/0!</v>
      </c>
      <c r="N1886" s="78" t="e">
        <f t="shared" si="575"/>
        <v>#DIV/0!</v>
      </c>
      <c r="O1886" s="38"/>
      <c r="P1886" s="38"/>
      <c r="Q1886" s="38"/>
      <c r="R1886" s="38"/>
      <c r="S1886" s="38"/>
      <c r="T1886" s="38"/>
      <c r="U1886" s="38"/>
      <c r="V1886" s="38"/>
      <c r="W1886" s="38"/>
      <c r="X1886" s="38"/>
      <c r="AK1886" s="47">
        <v>52.4</v>
      </c>
      <c r="AL1886" s="48">
        <f t="shared" si="576"/>
        <v>52</v>
      </c>
      <c r="AM1886" s="49" t="e">
        <f>VLOOKUP(AK1886,FWD!#REF!,4,FALSE)</f>
        <v>#REF!</v>
      </c>
      <c r="AN1886" s="58" t="str">
        <f t="shared" si="577"/>
        <v/>
      </c>
      <c r="AO1886" s="58" t="str">
        <f t="shared" si="581"/>
        <v/>
      </c>
      <c r="AP1886" s="58" t="e">
        <f t="array" ref="AP1886">STDEVP(IF($AL$4:$AL$2012=AN1886,$AM$4:$AM$2012))</f>
        <v>#DIV/0!</v>
      </c>
      <c r="AQ1886" s="59" t="e">
        <f t="shared" si="578"/>
        <v>#DIV/0!</v>
      </c>
    </row>
    <row r="1887" spans="8:43" x14ac:dyDescent="0.2">
      <c r="H1887" s="63">
        <v>126.64</v>
      </c>
      <c r="I1887" s="64">
        <f t="shared" si="574"/>
        <v>126</v>
      </c>
      <c r="J1887" s="65" t="e">
        <f>VLOOKUP(H1887,FWD!$G$4:$I$128,4,FALSE)</f>
        <v>#N/A</v>
      </c>
      <c r="K1887" s="64" t="str">
        <f t="shared" si="579"/>
        <v/>
      </c>
      <c r="L1887" s="64" t="str">
        <f t="shared" si="580"/>
        <v/>
      </c>
      <c r="M1887" s="64" t="e">
        <f t="array" ref="M1887">STDEVP(IF($I$4:$I$2051=K1887,$J$4:$J$2051))</f>
        <v>#DIV/0!</v>
      </c>
      <c r="N1887" s="78" t="e">
        <f t="shared" si="575"/>
        <v>#DIV/0!</v>
      </c>
      <c r="O1887" s="38"/>
      <c r="P1887" s="38"/>
      <c r="Q1887" s="38"/>
      <c r="R1887" s="38"/>
      <c r="S1887" s="38"/>
      <c r="T1887" s="38"/>
      <c r="U1887" s="38"/>
      <c r="V1887" s="38"/>
      <c r="W1887" s="38"/>
      <c r="X1887" s="38"/>
      <c r="AK1887" s="47">
        <v>52.36</v>
      </c>
      <c r="AL1887" s="48">
        <f t="shared" si="576"/>
        <v>52</v>
      </c>
      <c r="AM1887" s="49" t="e">
        <f>VLOOKUP(AK1887,FWD!#REF!,4,FALSE)</f>
        <v>#REF!</v>
      </c>
      <c r="AN1887" s="58" t="str">
        <f t="shared" si="577"/>
        <v/>
      </c>
      <c r="AO1887" s="58" t="str">
        <f t="shared" si="581"/>
        <v/>
      </c>
      <c r="AP1887" s="58" t="e">
        <f t="array" ref="AP1887">STDEVP(IF($AL$4:$AL$2012=AN1887,$AM$4:$AM$2012))</f>
        <v>#DIV/0!</v>
      </c>
      <c r="AQ1887" s="59" t="e">
        <f t="shared" si="578"/>
        <v>#DIV/0!</v>
      </c>
    </row>
    <row r="1888" spans="8:43" x14ac:dyDescent="0.2">
      <c r="H1888" s="63">
        <v>126.68</v>
      </c>
      <c r="I1888" s="64">
        <f t="shared" si="574"/>
        <v>126</v>
      </c>
      <c r="J1888" s="65" t="e">
        <f>VLOOKUP(H1888,FWD!$G$4:$I$128,4,FALSE)</f>
        <v>#N/A</v>
      </c>
      <c r="K1888" s="64" t="str">
        <f t="shared" si="579"/>
        <v/>
      </c>
      <c r="L1888" s="64" t="str">
        <f t="shared" si="580"/>
        <v/>
      </c>
      <c r="M1888" s="64" t="e">
        <f t="array" ref="M1888">STDEVP(IF($I$4:$I$2051=K1888,$J$4:$J$2051))</f>
        <v>#DIV/0!</v>
      </c>
      <c r="N1888" s="78" t="e">
        <f t="shared" si="575"/>
        <v>#DIV/0!</v>
      </c>
      <c r="O1888" s="38"/>
      <c r="P1888" s="38"/>
      <c r="Q1888" s="38"/>
      <c r="R1888" s="38"/>
      <c r="S1888" s="38"/>
      <c r="T1888" s="38"/>
      <c r="U1888" s="38"/>
      <c r="V1888" s="38"/>
      <c r="W1888" s="38"/>
      <c r="X1888" s="38"/>
      <c r="AK1888" s="47">
        <v>52.32</v>
      </c>
      <c r="AL1888" s="48">
        <f t="shared" si="576"/>
        <v>52</v>
      </c>
      <c r="AM1888" s="49" t="e">
        <f>VLOOKUP(AK1888,FWD!#REF!,4,FALSE)</f>
        <v>#REF!</v>
      </c>
      <c r="AN1888" s="58" t="str">
        <f t="shared" si="577"/>
        <v/>
      </c>
      <c r="AO1888" s="58" t="str">
        <f t="shared" si="581"/>
        <v/>
      </c>
      <c r="AP1888" s="58" t="e">
        <f t="array" ref="AP1888">STDEVP(IF($AL$4:$AL$2012=AN1888,$AM$4:$AM$2012))</f>
        <v>#DIV/0!</v>
      </c>
      <c r="AQ1888" s="59" t="e">
        <f t="shared" si="578"/>
        <v>#DIV/0!</v>
      </c>
    </row>
    <row r="1889" spans="8:43" x14ac:dyDescent="0.2">
      <c r="H1889" s="63">
        <v>126.72</v>
      </c>
      <c r="I1889" s="64">
        <f t="shared" si="574"/>
        <v>126</v>
      </c>
      <c r="J1889" s="65" t="e">
        <f>VLOOKUP(H1889,FWD!$G$4:$I$128,4,FALSE)</f>
        <v>#N/A</v>
      </c>
      <c r="K1889" s="64" t="str">
        <f t="shared" si="579"/>
        <v/>
      </c>
      <c r="L1889" s="64" t="str">
        <f t="shared" si="580"/>
        <v/>
      </c>
      <c r="M1889" s="64" t="e">
        <f t="array" ref="M1889">STDEVP(IF($I$4:$I$2051=K1889,$J$4:$J$2051))</f>
        <v>#DIV/0!</v>
      </c>
      <c r="N1889" s="78" t="e">
        <f t="shared" si="575"/>
        <v>#DIV/0!</v>
      </c>
      <c r="O1889" s="38"/>
      <c r="P1889" s="38"/>
      <c r="Q1889" s="38"/>
      <c r="R1889" s="38"/>
      <c r="S1889" s="38"/>
      <c r="T1889" s="38"/>
      <c r="U1889" s="38"/>
      <c r="V1889" s="38"/>
      <c r="W1889" s="38"/>
      <c r="X1889" s="38"/>
      <c r="AK1889" s="47">
        <v>52.28</v>
      </c>
      <c r="AL1889" s="48">
        <f t="shared" si="576"/>
        <v>52</v>
      </c>
      <c r="AM1889" s="49" t="e">
        <f>VLOOKUP(AK1889,FWD!#REF!,4,FALSE)</f>
        <v>#REF!</v>
      </c>
      <c r="AN1889" s="58" t="str">
        <f t="shared" si="577"/>
        <v/>
      </c>
      <c r="AO1889" s="58" t="str">
        <f t="shared" si="581"/>
        <v/>
      </c>
      <c r="AP1889" s="58" t="e">
        <f t="array" ref="AP1889">STDEVP(IF($AL$4:$AL$2012=AN1889,$AM$4:$AM$2012))</f>
        <v>#DIV/0!</v>
      </c>
      <c r="AQ1889" s="59" t="e">
        <f t="shared" si="578"/>
        <v>#DIV/0!</v>
      </c>
    </row>
    <row r="1890" spans="8:43" x14ac:dyDescent="0.2">
      <c r="H1890" s="63">
        <v>126.76</v>
      </c>
      <c r="I1890" s="64">
        <f t="shared" si="574"/>
        <v>126</v>
      </c>
      <c r="J1890" s="65" t="e">
        <f>VLOOKUP(H1890,FWD!$G$4:$I$128,4,FALSE)</f>
        <v>#N/A</v>
      </c>
      <c r="K1890" s="64" t="str">
        <f t="shared" si="579"/>
        <v/>
      </c>
      <c r="L1890" s="64" t="str">
        <f t="shared" si="580"/>
        <v/>
      </c>
      <c r="M1890" s="64" t="e">
        <f t="array" ref="M1890">STDEVP(IF($I$4:$I$2051=K1890,$J$4:$J$2051))</f>
        <v>#DIV/0!</v>
      </c>
      <c r="N1890" s="78" t="e">
        <f t="shared" si="575"/>
        <v>#DIV/0!</v>
      </c>
      <c r="O1890" s="38"/>
      <c r="P1890" s="38"/>
      <c r="Q1890" s="38"/>
      <c r="R1890" s="38"/>
      <c r="S1890" s="38"/>
      <c r="T1890" s="38"/>
      <c r="U1890" s="38"/>
      <c r="V1890" s="38"/>
      <c r="W1890" s="38"/>
      <c r="X1890" s="38"/>
      <c r="AK1890" s="47">
        <v>52.24</v>
      </c>
      <c r="AL1890" s="48">
        <f t="shared" si="576"/>
        <v>52</v>
      </c>
      <c r="AM1890" s="49" t="e">
        <f>VLOOKUP(AK1890,FWD!#REF!,4,FALSE)</f>
        <v>#REF!</v>
      </c>
      <c r="AN1890" s="58" t="str">
        <f t="shared" si="577"/>
        <v/>
      </c>
      <c r="AO1890" s="58" t="str">
        <f t="shared" si="581"/>
        <v/>
      </c>
      <c r="AP1890" s="58" t="e">
        <f t="array" ref="AP1890">STDEVP(IF($AL$4:$AL$2012=AN1890,$AM$4:$AM$2012))</f>
        <v>#DIV/0!</v>
      </c>
      <c r="AQ1890" s="59" t="e">
        <f t="shared" si="578"/>
        <v>#DIV/0!</v>
      </c>
    </row>
    <row r="1891" spans="8:43" x14ac:dyDescent="0.2">
      <c r="H1891" s="63">
        <v>126.8</v>
      </c>
      <c r="I1891" s="64">
        <f t="shared" si="574"/>
        <v>126</v>
      </c>
      <c r="J1891" s="65" t="e">
        <f>VLOOKUP(H1891,FWD!$G$4:$I$128,4,FALSE)</f>
        <v>#N/A</v>
      </c>
      <c r="K1891" s="64" t="str">
        <f t="shared" si="579"/>
        <v/>
      </c>
      <c r="L1891" s="64" t="str">
        <f t="shared" si="580"/>
        <v/>
      </c>
      <c r="M1891" s="64" t="e">
        <f t="array" ref="M1891">STDEVP(IF($I$4:$I$2051=K1891,$J$4:$J$2051))</f>
        <v>#DIV/0!</v>
      </c>
      <c r="N1891" s="78" t="e">
        <f t="shared" si="575"/>
        <v>#DIV/0!</v>
      </c>
      <c r="O1891" s="38"/>
      <c r="P1891" s="38"/>
      <c r="Q1891" s="38"/>
      <c r="R1891" s="38"/>
      <c r="S1891" s="38"/>
      <c r="T1891" s="38"/>
      <c r="U1891" s="38"/>
      <c r="V1891" s="38"/>
      <c r="W1891" s="38"/>
      <c r="X1891" s="38"/>
      <c r="AK1891" s="47">
        <v>52.2</v>
      </c>
      <c r="AL1891" s="48">
        <f t="shared" si="576"/>
        <v>52</v>
      </c>
      <c r="AM1891" s="49" t="e">
        <f>VLOOKUP(AK1891,FWD!#REF!,4,FALSE)</f>
        <v>#REF!</v>
      </c>
      <c r="AN1891" s="58" t="str">
        <f t="shared" si="577"/>
        <v/>
      </c>
      <c r="AO1891" s="58" t="str">
        <f t="shared" si="581"/>
        <v/>
      </c>
      <c r="AP1891" s="58" t="e">
        <f t="array" ref="AP1891">STDEVP(IF($AL$4:$AL$2012=AN1891,$AM$4:$AM$2012))</f>
        <v>#DIV/0!</v>
      </c>
      <c r="AQ1891" s="59" t="e">
        <f t="shared" si="578"/>
        <v>#DIV/0!</v>
      </c>
    </row>
    <row r="1892" spans="8:43" x14ac:dyDescent="0.2">
      <c r="H1892" s="63">
        <v>126.84</v>
      </c>
      <c r="I1892" s="64">
        <f t="shared" si="574"/>
        <v>126</v>
      </c>
      <c r="J1892" s="65" t="e">
        <f>VLOOKUP(H1892,FWD!$G$4:$I$128,4,FALSE)</f>
        <v>#N/A</v>
      </c>
      <c r="K1892" s="64" t="str">
        <f t="shared" si="579"/>
        <v/>
      </c>
      <c r="L1892" s="64" t="str">
        <f t="shared" si="580"/>
        <v/>
      </c>
      <c r="M1892" s="64" t="e">
        <f t="array" ref="M1892">STDEVP(IF($I$4:$I$2051=K1892,$J$4:$J$2051))</f>
        <v>#DIV/0!</v>
      </c>
      <c r="N1892" s="78" t="e">
        <f t="shared" si="575"/>
        <v>#DIV/0!</v>
      </c>
      <c r="O1892" s="38"/>
      <c r="P1892" s="38"/>
      <c r="Q1892" s="38"/>
      <c r="R1892" s="38"/>
      <c r="S1892" s="38"/>
      <c r="T1892" s="38"/>
      <c r="U1892" s="38"/>
      <c r="V1892" s="38"/>
      <c r="W1892" s="38"/>
      <c r="X1892" s="38"/>
      <c r="AK1892" s="47">
        <v>52.16</v>
      </c>
      <c r="AL1892" s="48">
        <f t="shared" si="576"/>
        <v>52</v>
      </c>
      <c r="AM1892" s="49" t="e">
        <f>VLOOKUP(AK1892,FWD!#REF!,4,FALSE)</f>
        <v>#REF!</v>
      </c>
      <c r="AN1892" s="58" t="str">
        <f t="shared" si="577"/>
        <v/>
      </c>
      <c r="AO1892" s="58" t="str">
        <f t="shared" si="581"/>
        <v/>
      </c>
      <c r="AP1892" s="58" t="e">
        <f t="array" ref="AP1892">STDEVP(IF($AL$4:$AL$2012=AN1892,$AM$4:$AM$2012))</f>
        <v>#DIV/0!</v>
      </c>
      <c r="AQ1892" s="59" t="e">
        <f t="shared" si="578"/>
        <v>#DIV/0!</v>
      </c>
    </row>
    <row r="1893" spans="8:43" x14ac:dyDescent="0.2">
      <c r="H1893" s="63">
        <v>126.88</v>
      </c>
      <c r="I1893" s="64">
        <f t="shared" si="574"/>
        <v>126</v>
      </c>
      <c r="J1893" s="65" t="e">
        <f>VLOOKUP(H1893,FWD!$G$4:$I$128,4,FALSE)</f>
        <v>#N/A</v>
      </c>
      <c r="K1893" s="64" t="str">
        <f t="shared" si="579"/>
        <v/>
      </c>
      <c r="L1893" s="64" t="str">
        <f t="shared" si="580"/>
        <v/>
      </c>
      <c r="M1893" s="64" t="e">
        <f t="array" ref="M1893">STDEVP(IF($I$4:$I$2051=K1893,$J$4:$J$2051))</f>
        <v>#DIV/0!</v>
      </c>
      <c r="N1893" s="78" t="e">
        <f t="shared" si="575"/>
        <v>#DIV/0!</v>
      </c>
      <c r="O1893" s="38"/>
      <c r="P1893" s="38"/>
      <c r="Q1893" s="38"/>
      <c r="R1893" s="38"/>
      <c r="S1893" s="38"/>
      <c r="T1893" s="38"/>
      <c r="U1893" s="38"/>
      <c r="V1893" s="38"/>
      <c r="W1893" s="38"/>
      <c r="X1893" s="38"/>
      <c r="AK1893" s="47">
        <v>52.12</v>
      </c>
      <c r="AL1893" s="48">
        <f t="shared" si="576"/>
        <v>52</v>
      </c>
      <c r="AM1893" s="49" t="e">
        <f>VLOOKUP(AK1893,FWD!#REF!,4,FALSE)</f>
        <v>#REF!</v>
      </c>
      <c r="AN1893" s="58" t="str">
        <f t="shared" si="577"/>
        <v/>
      </c>
      <c r="AO1893" s="58" t="str">
        <f t="shared" si="581"/>
        <v/>
      </c>
      <c r="AP1893" s="58" t="e">
        <f t="array" ref="AP1893">STDEVP(IF($AL$4:$AL$2012=AN1893,$AM$4:$AM$2012))</f>
        <v>#DIV/0!</v>
      </c>
      <c r="AQ1893" s="59" t="e">
        <f t="shared" si="578"/>
        <v>#DIV/0!</v>
      </c>
    </row>
    <row r="1894" spans="8:43" x14ac:dyDescent="0.2">
      <c r="H1894" s="63">
        <v>126.92</v>
      </c>
      <c r="I1894" s="64">
        <f t="shared" si="574"/>
        <v>126</v>
      </c>
      <c r="J1894" s="65" t="e">
        <f>VLOOKUP(H1894,FWD!$G$4:$I$128,4,FALSE)</f>
        <v>#N/A</v>
      </c>
      <c r="K1894" s="64" t="str">
        <f t="shared" si="579"/>
        <v/>
      </c>
      <c r="L1894" s="64" t="str">
        <f t="shared" si="580"/>
        <v/>
      </c>
      <c r="M1894" s="64" t="e">
        <f t="array" ref="M1894">STDEVP(IF($I$4:$I$2051=K1894,$J$4:$J$2051))</f>
        <v>#DIV/0!</v>
      </c>
      <c r="N1894" s="78" t="e">
        <f t="shared" si="575"/>
        <v>#DIV/0!</v>
      </c>
      <c r="O1894" s="38"/>
      <c r="P1894" s="38"/>
      <c r="Q1894" s="38"/>
      <c r="R1894" s="38"/>
      <c r="S1894" s="38"/>
      <c r="T1894" s="38"/>
      <c r="U1894" s="38"/>
      <c r="V1894" s="38"/>
      <c r="W1894" s="38"/>
      <c r="X1894" s="38"/>
      <c r="AK1894" s="47">
        <v>52.08</v>
      </c>
      <c r="AL1894" s="48">
        <f t="shared" si="576"/>
        <v>52</v>
      </c>
      <c r="AM1894" s="49" t="e">
        <f>VLOOKUP(AK1894,FWD!#REF!,4,FALSE)</f>
        <v>#REF!</v>
      </c>
      <c r="AN1894" s="58" t="str">
        <f t="shared" si="577"/>
        <v/>
      </c>
      <c r="AO1894" s="58" t="str">
        <f t="shared" si="581"/>
        <v/>
      </c>
      <c r="AP1894" s="58" t="e">
        <f t="array" ref="AP1894">STDEVP(IF($AL$4:$AL$2012=AN1894,$AM$4:$AM$2012))</f>
        <v>#DIV/0!</v>
      </c>
      <c r="AQ1894" s="59" t="e">
        <f t="shared" si="578"/>
        <v>#DIV/0!</v>
      </c>
    </row>
    <row r="1895" spans="8:43" x14ac:dyDescent="0.2">
      <c r="H1895" s="63">
        <v>126.96</v>
      </c>
      <c r="I1895" s="64">
        <f t="shared" si="574"/>
        <v>126</v>
      </c>
      <c r="J1895" s="65" t="e">
        <f>VLOOKUP(H1895,FWD!$G$4:$I$128,4,FALSE)</f>
        <v>#N/A</v>
      </c>
      <c r="K1895" s="64">
        <f t="shared" si="579"/>
        <v>126</v>
      </c>
      <c r="L1895" s="64" t="e">
        <f t="shared" si="580"/>
        <v>#N/A</v>
      </c>
      <c r="M1895" s="64" t="e">
        <f t="array" ref="M1895">STDEVP(IF($I$4:$I$2051=K1895,$J$4:$J$2051))</f>
        <v>#N/A</v>
      </c>
      <c r="N1895" s="78" t="e">
        <f t="shared" si="575"/>
        <v>#N/A</v>
      </c>
      <c r="O1895" s="38"/>
      <c r="P1895" s="38"/>
      <c r="Q1895" s="38"/>
      <c r="R1895" s="38"/>
      <c r="S1895" s="38"/>
      <c r="T1895" s="38"/>
      <c r="U1895" s="38"/>
      <c r="V1895" s="38"/>
      <c r="W1895" s="38"/>
      <c r="X1895" s="38"/>
      <c r="AK1895" s="47">
        <v>52.04</v>
      </c>
      <c r="AL1895" s="48">
        <f t="shared" si="576"/>
        <v>52</v>
      </c>
      <c r="AM1895" s="49" t="e">
        <f>VLOOKUP(AK1895,FWD!#REF!,4,FALSE)</f>
        <v>#REF!</v>
      </c>
      <c r="AN1895" s="58" t="str">
        <f t="shared" si="577"/>
        <v/>
      </c>
      <c r="AO1895" s="58" t="str">
        <f t="shared" si="581"/>
        <v/>
      </c>
      <c r="AP1895" s="58" t="e">
        <f t="array" ref="AP1895">STDEVP(IF($AL$4:$AL$2012=AN1895,$AM$4:$AM$2012))</f>
        <v>#DIV/0!</v>
      </c>
      <c r="AQ1895" s="59" t="e">
        <f t="shared" si="578"/>
        <v>#DIV/0!</v>
      </c>
    </row>
    <row r="1896" spans="8:43" x14ac:dyDescent="0.2">
      <c r="H1896" s="63">
        <v>127</v>
      </c>
      <c r="I1896" s="64">
        <f t="shared" si="574"/>
        <v>127</v>
      </c>
      <c r="J1896" s="65" t="e">
        <f>VLOOKUP(H1896,FWD!$G$4:$I$128,4,FALSE)</f>
        <v>#N/A</v>
      </c>
      <c r="K1896" s="64" t="str">
        <f t="shared" si="579"/>
        <v/>
      </c>
      <c r="L1896" s="64" t="str">
        <f t="shared" si="580"/>
        <v/>
      </c>
      <c r="M1896" s="64" t="e">
        <f t="array" ref="M1896">STDEVP(IF($I$4:$I$2051=K1896,$J$4:$J$2051))</f>
        <v>#DIV/0!</v>
      </c>
      <c r="N1896" s="78" t="e">
        <f t="shared" si="575"/>
        <v>#DIV/0!</v>
      </c>
      <c r="O1896" s="38"/>
      <c r="P1896" s="38"/>
      <c r="Q1896" s="38"/>
      <c r="R1896" s="38"/>
      <c r="S1896" s="38"/>
      <c r="T1896" s="38"/>
      <c r="U1896" s="38"/>
      <c r="V1896" s="38"/>
      <c r="W1896" s="38"/>
      <c r="X1896" s="38"/>
      <c r="AK1896" s="47">
        <v>52</v>
      </c>
      <c r="AL1896" s="48">
        <f t="shared" si="576"/>
        <v>52</v>
      </c>
      <c r="AM1896" s="49" t="e">
        <f>VLOOKUP(AK1896,FWD!#REF!,4,FALSE)</f>
        <v>#REF!</v>
      </c>
      <c r="AN1896" s="58">
        <f t="shared" si="577"/>
        <v>52</v>
      </c>
      <c r="AO1896" s="58" t="e">
        <f t="shared" si="581"/>
        <v>#REF!</v>
      </c>
      <c r="AP1896" s="58" t="e">
        <f t="array" ref="AP1896">STDEVP(IF($AL$4:$AL$2012=AN1896,$AM$4:$AM$2012))</f>
        <v>#REF!</v>
      </c>
      <c r="AQ1896" s="59" t="e">
        <f t="shared" si="578"/>
        <v>#REF!</v>
      </c>
    </row>
    <row r="1897" spans="8:43" x14ac:dyDescent="0.2">
      <c r="H1897" s="63">
        <v>127.04</v>
      </c>
      <c r="I1897" s="64">
        <f t="shared" si="574"/>
        <v>127</v>
      </c>
      <c r="J1897" s="65" t="e">
        <f>VLOOKUP(H1897,FWD!$G$4:$I$128,4,FALSE)</f>
        <v>#N/A</v>
      </c>
      <c r="K1897" s="64" t="str">
        <f t="shared" si="579"/>
        <v/>
      </c>
      <c r="L1897" s="64" t="str">
        <f t="shared" si="580"/>
        <v/>
      </c>
      <c r="M1897" s="64" t="e">
        <f t="array" ref="M1897">STDEVP(IF($I$4:$I$2051=K1897,$J$4:$J$2051))</f>
        <v>#DIV/0!</v>
      </c>
      <c r="N1897" s="78" t="e">
        <f t="shared" si="575"/>
        <v>#DIV/0!</v>
      </c>
      <c r="O1897" s="38"/>
      <c r="P1897" s="38"/>
      <c r="Q1897" s="38"/>
      <c r="R1897" s="38"/>
      <c r="S1897" s="38"/>
      <c r="T1897" s="38"/>
      <c r="U1897" s="38"/>
      <c r="V1897" s="38"/>
      <c r="W1897" s="38"/>
      <c r="X1897" s="38"/>
      <c r="AK1897" s="47">
        <v>51.96</v>
      </c>
      <c r="AL1897" s="48">
        <f t="shared" si="576"/>
        <v>51</v>
      </c>
      <c r="AM1897" s="49" t="e">
        <f>VLOOKUP(AK1897,FWD!#REF!,4,FALSE)</f>
        <v>#REF!</v>
      </c>
      <c r="AN1897" s="58" t="str">
        <f t="shared" si="577"/>
        <v/>
      </c>
      <c r="AO1897" s="58" t="str">
        <f t="shared" si="581"/>
        <v/>
      </c>
      <c r="AP1897" s="58" t="e">
        <f t="array" ref="AP1897">STDEVP(IF($AL$4:$AL$2012=AN1897,$AM$4:$AM$2012))</f>
        <v>#DIV/0!</v>
      </c>
      <c r="AQ1897" s="59" t="e">
        <f t="shared" si="578"/>
        <v>#DIV/0!</v>
      </c>
    </row>
    <row r="1898" spans="8:43" x14ac:dyDescent="0.2">
      <c r="H1898" s="63">
        <v>127.08</v>
      </c>
      <c r="I1898" s="64">
        <f t="shared" si="574"/>
        <v>127</v>
      </c>
      <c r="J1898" s="65" t="e">
        <f>VLOOKUP(H1898,FWD!$G$4:$I$128,4,FALSE)</f>
        <v>#N/A</v>
      </c>
      <c r="K1898" s="64" t="str">
        <f t="shared" si="579"/>
        <v/>
      </c>
      <c r="L1898" s="64" t="str">
        <f t="shared" si="580"/>
        <v/>
      </c>
      <c r="M1898" s="64" t="e">
        <f t="array" ref="M1898">STDEVP(IF($I$4:$I$2051=K1898,$J$4:$J$2051))</f>
        <v>#DIV/0!</v>
      </c>
      <c r="N1898" s="78" t="e">
        <f t="shared" si="575"/>
        <v>#DIV/0!</v>
      </c>
      <c r="O1898" s="38"/>
      <c r="P1898" s="38"/>
      <c r="Q1898" s="38"/>
      <c r="R1898" s="38"/>
      <c r="S1898" s="38"/>
      <c r="T1898" s="38"/>
      <c r="U1898" s="38"/>
      <c r="V1898" s="38"/>
      <c r="W1898" s="38"/>
      <c r="X1898" s="38"/>
      <c r="AK1898" s="47">
        <v>51.92</v>
      </c>
      <c r="AL1898" s="48">
        <f t="shared" si="576"/>
        <v>51</v>
      </c>
      <c r="AM1898" s="49" t="e">
        <f>VLOOKUP(AK1898,FWD!#REF!,4,FALSE)</f>
        <v>#REF!</v>
      </c>
      <c r="AN1898" s="58" t="str">
        <f t="shared" si="577"/>
        <v/>
      </c>
      <c r="AO1898" s="58" t="str">
        <f t="shared" si="581"/>
        <v/>
      </c>
      <c r="AP1898" s="58" t="e">
        <f t="array" ref="AP1898">STDEVP(IF($AL$4:$AL$2012=AN1898,$AM$4:$AM$2012))</f>
        <v>#DIV/0!</v>
      </c>
      <c r="AQ1898" s="59" t="e">
        <f t="shared" si="578"/>
        <v>#DIV/0!</v>
      </c>
    </row>
    <row r="1899" spans="8:43" x14ac:dyDescent="0.2">
      <c r="H1899" s="63">
        <v>127.12</v>
      </c>
      <c r="I1899" s="64">
        <f t="shared" si="574"/>
        <v>127</v>
      </c>
      <c r="J1899" s="65" t="e">
        <f>VLOOKUP(H1899,FWD!$G$4:$I$128,4,FALSE)</f>
        <v>#N/A</v>
      </c>
      <c r="K1899" s="64" t="str">
        <f t="shared" si="579"/>
        <v/>
      </c>
      <c r="L1899" s="64" t="str">
        <f t="shared" si="580"/>
        <v/>
      </c>
      <c r="M1899" s="64" t="e">
        <f t="array" ref="M1899">STDEVP(IF($I$4:$I$2051=K1899,$J$4:$J$2051))</f>
        <v>#DIV/0!</v>
      </c>
      <c r="N1899" s="78" t="e">
        <f t="shared" si="575"/>
        <v>#DIV/0!</v>
      </c>
      <c r="O1899" s="38"/>
      <c r="P1899" s="38"/>
      <c r="Q1899" s="38"/>
      <c r="R1899" s="38"/>
      <c r="S1899" s="38"/>
      <c r="T1899" s="38"/>
      <c r="U1899" s="38"/>
      <c r="V1899" s="38"/>
      <c r="W1899" s="38"/>
      <c r="X1899" s="38"/>
      <c r="AK1899" s="47">
        <v>51.88</v>
      </c>
      <c r="AL1899" s="48">
        <f t="shared" si="576"/>
        <v>51</v>
      </c>
      <c r="AM1899" s="49" t="e">
        <f>VLOOKUP(AK1899,FWD!#REF!,4,FALSE)</f>
        <v>#REF!</v>
      </c>
      <c r="AN1899" s="58" t="str">
        <f t="shared" si="577"/>
        <v/>
      </c>
      <c r="AO1899" s="58" t="str">
        <f t="shared" si="581"/>
        <v/>
      </c>
      <c r="AP1899" s="58" t="e">
        <f t="array" ref="AP1899">STDEVP(IF($AL$4:$AL$2012=AN1899,$AM$4:$AM$2012))</f>
        <v>#DIV/0!</v>
      </c>
      <c r="AQ1899" s="59" t="e">
        <f t="shared" si="578"/>
        <v>#DIV/0!</v>
      </c>
    </row>
    <row r="1900" spans="8:43" x14ac:dyDescent="0.2">
      <c r="H1900" s="63">
        <v>127.2</v>
      </c>
      <c r="I1900" s="64">
        <f t="shared" si="574"/>
        <v>127</v>
      </c>
      <c r="J1900" s="65" t="e">
        <f>VLOOKUP(H1900,FWD!$G$4:$I$128,4,FALSE)</f>
        <v>#N/A</v>
      </c>
      <c r="K1900" s="64" t="str">
        <f t="shared" si="579"/>
        <v/>
      </c>
      <c r="L1900" s="64" t="str">
        <f t="shared" si="580"/>
        <v/>
      </c>
      <c r="M1900" s="64" t="e">
        <f t="array" ref="M1900">STDEVP(IF($I$4:$I$2051=K1900,$J$4:$J$2051))</f>
        <v>#DIV/0!</v>
      </c>
      <c r="N1900" s="78" t="e">
        <f t="shared" si="575"/>
        <v>#DIV/0!</v>
      </c>
      <c r="O1900" s="38"/>
      <c r="P1900" s="38"/>
      <c r="Q1900" s="38"/>
      <c r="R1900" s="38"/>
      <c r="S1900" s="38"/>
      <c r="T1900" s="38"/>
      <c r="U1900" s="38"/>
      <c r="V1900" s="38"/>
      <c r="W1900" s="38"/>
      <c r="X1900" s="38"/>
      <c r="AK1900" s="47">
        <v>51.8</v>
      </c>
      <c r="AL1900" s="48">
        <f t="shared" si="576"/>
        <v>51</v>
      </c>
      <c r="AM1900" s="49" t="e">
        <f>VLOOKUP(AK1900,FWD!#REF!,4,FALSE)</f>
        <v>#REF!</v>
      </c>
      <c r="AN1900" s="58" t="str">
        <f t="shared" si="577"/>
        <v/>
      </c>
      <c r="AO1900" s="58" t="str">
        <f t="shared" si="581"/>
        <v/>
      </c>
      <c r="AP1900" s="58" t="e">
        <f t="array" ref="AP1900">STDEVP(IF($AL$4:$AL$2012=AN1900,$AM$4:$AM$2012))</f>
        <v>#DIV/0!</v>
      </c>
      <c r="AQ1900" s="59" t="e">
        <f t="shared" si="578"/>
        <v>#DIV/0!</v>
      </c>
    </row>
    <row r="1901" spans="8:43" x14ac:dyDescent="0.2">
      <c r="H1901" s="63">
        <v>127.24</v>
      </c>
      <c r="I1901" s="64">
        <f t="shared" si="574"/>
        <v>127</v>
      </c>
      <c r="J1901" s="65" t="e">
        <f>VLOOKUP(H1901,FWD!$G$4:$I$128,4,FALSE)</f>
        <v>#N/A</v>
      </c>
      <c r="K1901" s="64" t="str">
        <f t="shared" si="579"/>
        <v/>
      </c>
      <c r="L1901" s="64" t="str">
        <f t="shared" si="580"/>
        <v/>
      </c>
      <c r="M1901" s="64" t="e">
        <f t="array" ref="M1901">STDEVP(IF($I$4:$I$2051=K1901,$J$4:$J$2051))</f>
        <v>#DIV/0!</v>
      </c>
      <c r="N1901" s="78" t="e">
        <f t="shared" si="575"/>
        <v>#DIV/0!</v>
      </c>
      <c r="O1901" s="38"/>
      <c r="P1901" s="38"/>
      <c r="Q1901" s="38"/>
      <c r="R1901" s="38"/>
      <c r="S1901" s="38"/>
      <c r="T1901" s="38"/>
      <c r="U1901" s="38"/>
      <c r="V1901" s="38"/>
      <c r="W1901" s="38"/>
      <c r="X1901" s="38"/>
      <c r="AK1901" s="47">
        <v>51.76</v>
      </c>
      <c r="AL1901" s="48">
        <f t="shared" si="576"/>
        <v>51</v>
      </c>
      <c r="AM1901" s="49" t="e">
        <f>VLOOKUP(AK1901,FWD!#REF!,4,FALSE)</f>
        <v>#REF!</v>
      </c>
      <c r="AN1901" s="58" t="str">
        <f t="shared" si="577"/>
        <v/>
      </c>
      <c r="AO1901" s="58" t="str">
        <f t="shared" si="581"/>
        <v/>
      </c>
      <c r="AP1901" s="58" t="e">
        <f t="array" ref="AP1901">STDEVP(IF($AL$4:$AL$2012=AN1901,$AM$4:$AM$2012))</f>
        <v>#DIV/0!</v>
      </c>
      <c r="AQ1901" s="59" t="e">
        <f t="shared" si="578"/>
        <v>#DIV/0!</v>
      </c>
    </row>
    <row r="1902" spans="8:43" x14ac:dyDescent="0.2">
      <c r="H1902" s="63">
        <v>127.28</v>
      </c>
      <c r="I1902" s="64">
        <f t="shared" si="574"/>
        <v>127</v>
      </c>
      <c r="J1902" s="65" t="e">
        <f>VLOOKUP(H1902,FWD!$G$4:$I$128,4,FALSE)</f>
        <v>#N/A</v>
      </c>
      <c r="K1902" s="64" t="str">
        <f t="shared" si="579"/>
        <v/>
      </c>
      <c r="L1902" s="64" t="str">
        <f t="shared" si="580"/>
        <v/>
      </c>
      <c r="M1902" s="64" t="e">
        <f t="array" ref="M1902">STDEVP(IF($I$4:$I$2051=K1902,$J$4:$J$2051))</f>
        <v>#DIV/0!</v>
      </c>
      <c r="N1902" s="78" t="e">
        <f t="shared" si="575"/>
        <v>#DIV/0!</v>
      </c>
      <c r="O1902" s="38"/>
      <c r="P1902" s="38"/>
      <c r="Q1902" s="38"/>
      <c r="R1902" s="38"/>
      <c r="S1902" s="38"/>
      <c r="T1902" s="38"/>
      <c r="U1902" s="38"/>
      <c r="V1902" s="38"/>
      <c r="W1902" s="38"/>
      <c r="X1902" s="38"/>
      <c r="AK1902" s="47">
        <v>51.72</v>
      </c>
      <c r="AL1902" s="48">
        <f t="shared" si="576"/>
        <v>51</v>
      </c>
      <c r="AM1902" s="49" t="e">
        <f>VLOOKUP(AK1902,FWD!#REF!,4,FALSE)</f>
        <v>#REF!</v>
      </c>
      <c r="AN1902" s="58" t="str">
        <f t="shared" si="577"/>
        <v/>
      </c>
      <c r="AO1902" s="58" t="str">
        <f t="shared" si="581"/>
        <v/>
      </c>
      <c r="AP1902" s="58" t="e">
        <f t="array" ref="AP1902">STDEVP(IF($AL$4:$AL$2012=AN1902,$AM$4:$AM$2012))</f>
        <v>#DIV/0!</v>
      </c>
      <c r="AQ1902" s="59" t="e">
        <f t="shared" si="578"/>
        <v>#DIV/0!</v>
      </c>
    </row>
    <row r="1903" spans="8:43" x14ac:dyDescent="0.2">
      <c r="H1903" s="63">
        <v>127.32</v>
      </c>
      <c r="I1903" s="64">
        <f t="shared" si="574"/>
        <v>127</v>
      </c>
      <c r="J1903" s="65" t="e">
        <f>VLOOKUP(H1903,FWD!$G$4:$I$128,4,FALSE)</f>
        <v>#N/A</v>
      </c>
      <c r="K1903" s="64" t="str">
        <f t="shared" si="579"/>
        <v/>
      </c>
      <c r="L1903" s="64" t="str">
        <f t="shared" si="580"/>
        <v/>
      </c>
      <c r="M1903" s="64" t="e">
        <f t="array" ref="M1903">STDEVP(IF($I$4:$I$2051=K1903,$J$4:$J$2051))</f>
        <v>#DIV/0!</v>
      </c>
      <c r="N1903" s="78" t="e">
        <f t="shared" si="575"/>
        <v>#DIV/0!</v>
      </c>
      <c r="O1903" s="38"/>
      <c r="P1903" s="38"/>
      <c r="Q1903" s="38"/>
      <c r="R1903" s="38"/>
      <c r="S1903" s="38"/>
      <c r="T1903" s="38"/>
      <c r="U1903" s="38"/>
      <c r="V1903" s="38"/>
      <c r="W1903" s="38"/>
      <c r="X1903" s="38"/>
      <c r="AK1903" s="47">
        <v>51.68</v>
      </c>
      <c r="AL1903" s="48">
        <f t="shared" si="576"/>
        <v>51</v>
      </c>
      <c r="AM1903" s="49" t="e">
        <f>VLOOKUP(AK1903,FWD!#REF!,4,FALSE)</f>
        <v>#REF!</v>
      </c>
      <c r="AN1903" s="58" t="str">
        <f t="shared" si="577"/>
        <v/>
      </c>
      <c r="AO1903" s="58" t="str">
        <f t="shared" si="581"/>
        <v/>
      </c>
      <c r="AP1903" s="58" t="e">
        <f t="array" ref="AP1903">STDEVP(IF($AL$4:$AL$2012=AN1903,$AM$4:$AM$2012))</f>
        <v>#DIV/0!</v>
      </c>
      <c r="AQ1903" s="59" t="e">
        <f t="shared" si="578"/>
        <v>#DIV/0!</v>
      </c>
    </row>
    <row r="1904" spans="8:43" x14ac:dyDescent="0.2">
      <c r="H1904" s="63">
        <v>127.36</v>
      </c>
      <c r="I1904" s="64">
        <f t="shared" si="574"/>
        <v>127</v>
      </c>
      <c r="J1904" s="65" t="e">
        <f>VLOOKUP(H1904,FWD!$G$4:$I$128,4,FALSE)</f>
        <v>#N/A</v>
      </c>
      <c r="K1904" s="64" t="str">
        <f t="shared" si="579"/>
        <v/>
      </c>
      <c r="L1904" s="64" t="str">
        <f t="shared" si="580"/>
        <v/>
      </c>
      <c r="M1904" s="64" t="e">
        <f t="array" ref="M1904">STDEVP(IF($I$4:$I$2051=K1904,$J$4:$J$2051))</f>
        <v>#DIV/0!</v>
      </c>
      <c r="N1904" s="78" t="e">
        <f t="shared" si="575"/>
        <v>#DIV/0!</v>
      </c>
      <c r="O1904" s="38"/>
      <c r="P1904" s="38"/>
      <c r="Q1904" s="38"/>
      <c r="R1904" s="38"/>
      <c r="S1904" s="38"/>
      <c r="T1904" s="38"/>
      <c r="U1904" s="38"/>
      <c r="V1904" s="38"/>
      <c r="W1904" s="38"/>
      <c r="X1904" s="38"/>
      <c r="AK1904" s="47">
        <v>51.64</v>
      </c>
      <c r="AL1904" s="48">
        <f t="shared" si="576"/>
        <v>51</v>
      </c>
      <c r="AM1904" s="49" t="e">
        <f>VLOOKUP(AK1904,FWD!#REF!,4,FALSE)</f>
        <v>#REF!</v>
      </c>
      <c r="AN1904" s="58" t="str">
        <f t="shared" si="577"/>
        <v/>
      </c>
      <c r="AO1904" s="58" t="str">
        <f t="shared" si="581"/>
        <v/>
      </c>
      <c r="AP1904" s="58" t="e">
        <f t="array" ref="AP1904">STDEVP(IF($AL$4:$AL$2012=AN1904,$AM$4:$AM$2012))</f>
        <v>#DIV/0!</v>
      </c>
      <c r="AQ1904" s="59" t="e">
        <f t="shared" si="578"/>
        <v>#DIV/0!</v>
      </c>
    </row>
    <row r="1905" spans="8:43" x14ac:dyDescent="0.2">
      <c r="H1905" s="63">
        <v>127.4</v>
      </c>
      <c r="I1905" s="64">
        <f t="shared" si="574"/>
        <v>127</v>
      </c>
      <c r="J1905" s="65" t="e">
        <f>VLOOKUP(H1905,FWD!$G$4:$I$128,4,FALSE)</f>
        <v>#N/A</v>
      </c>
      <c r="K1905" s="64" t="str">
        <f t="shared" si="579"/>
        <v/>
      </c>
      <c r="L1905" s="64" t="str">
        <f t="shared" si="580"/>
        <v/>
      </c>
      <c r="M1905" s="64" t="e">
        <f t="array" ref="M1905">STDEVP(IF($I$4:$I$2051=K1905,$J$4:$J$2051))</f>
        <v>#DIV/0!</v>
      </c>
      <c r="N1905" s="78" t="e">
        <f t="shared" si="575"/>
        <v>#DIV/0!</v>
      </c>
      <c r="O1905" s="38"/>
      <c r="P1905" s="38"/>
      <c r="Q1905" s="38"/>
      <c r="R1905" s="38"/>
      <c r="S1905" s="38"/>
      <c r="T1905" s="38"/>
      <c r="U1905" s="38"/>
      <c r="V1905" s="38"/>
      <c r="W1905" s="38"/>
      <c r="X1905" s="38"/>
      <c r="AK1905" s="47">
        <v>51.6</v>
      </c>
      <c r="AL1905" s="48">
        <f t="shared" si="576"/>
        <v>51</v>
      </c>
      <c r="AM1905" s="49" t="e">
        <f>VLOOKUP(AK1905,FWD!#REF!,4,FALSE)</f>
        <v>#REF!</v>
      </c>
      <c r="AN1905" s="58" t="str">
        <f t="shared" si="577"/>
        <v/>
      </c>
      <c r="AO1905" s="58" t="str">
        <f t="shared" si="581"/>
        <v/>
      </c>
      <c r="AP1905" s="58" t="e">
        <f t="array" ref="AP1905">STDEVP(IF($AL$4:$AL$2012=AN1905,$AM$4:$AM$2012))</f>
        <v>#DIV/0!</v>
      </c>
      <c r="AQ1905" s="59" t="e">
        <f t="shared" si="578"/>
        <v>#DIV/0!</v>
      </c>
    </row>
    <row r="1906" spans="8:43" x14ac:dyDescent="0.2">
      <c r="H1906" s="63">
        <v>127.44</v>
      </c>
      <c r="I1906" s="64">
        <f t="shared" si="574"/>
        <v>127</v>
      </c>
      <c r="J1906" s="65" t="e">
        <f>VLOOKUP(H1906,FWD!$G$4:$I$128,4,FALSE)</f>
        <v>#N/A</v>
      </c>
      <c r="K1906" s="64" t="str">
        <f t="shared" si="579"/>
        <v/>
      </c>
      <c r="L1906" s="64" t="str">
        <f t="shared" si="580"/>
        <v/>
      </c>
      <c r="M1906" s="64" t="e">
        <f t="array" ref="M1906">STDEVP(IF($I$4:$I$2051=K1906,$J$4:$J$2051))</f>
        <v>#DIV/0!</v>
      </c>
      <c r="N1906" s="78" t="e">
        <f t="shared" si="575"/>
        <v>#DIV/0!</v>
      </c>
      <c r="O1906" s="38"/>
      <c r="P1906" s="38"/>
      <c r="Q1906" s="38"/>
      <c r="R1906" s="38"/>
      <c r="S1906" s="38"/>
      <c r="T1906" s="38"/>
      <c r="U1906" s="38"/>
      <c r="V1906" s="38"/>
      <c r="W1906" s="38"/>
      <c r="X1906" s="38"/>
      <c r="AK1906" s="47">
        <v>51.56</v>
      </c>
      <c r="AL1906" s="48">
        <f t="shared" si="576"/>
        <v>51</v>
      </c>
      <c r="AM1906" s="49" t="e">
        <f>VLOOKUP(AK1906,FWD!#REF!,4,FALSE)</f>
        <v>#REF!</v>
      </c>
      <c r="AN1906" s="58" t="str">
        <f t="shared" si="577"/>
        <v/>
      </c>
      <c r="AO1906" s="58" t="str">
        <f t="shared" si="581"/>
        <v/>
      </c>
      <c r="AP1906" s="58" t="e">
        <f t="array" ref="AP1906">STDEVP(IF($AL$4:$AL$2012=AN1906,$AM$4:$AM$2012))</f>
        <v>#DIV/0!</v>
      </c>
      <c r="AQ1906" s="59" t="e">
        <f t="shared" si="578"/>
        <v>#DIV/0!</v>
      </c>
    </row>
    <row r="1907" spans="8:43" x14ac:dyDescent="0.2">
      <c r="H1907" s="63">
        <v>127.48</v>
      </c>
      <c r="I1907" s="64">
        <f t="shared" si="574"/>
        <v>127</v>
      </c>
      <c r="J1907" s="65" t="e">
        <f>VLOOKUP(H1907,FWD!$G$4:$I$128,4,FALSE)</f>
        <v>#N/A</v>
      </c>
      <c r="K1907" s="64" t="str">
        <f t="shared" si="579"/>
        <v/>
      </c>
      <c r="L1907" s="64" t="str">
        <f t="shared" si="580"/>
        <v/>
      </c>
      <c r="M1907" s="64" t="e">
        <f t="array" ref="M1907">STDEVP(IF($I$4:$I$2051=K1907,$J$4:$J$2051))</f>
        <v>#DIV/0!</v>
      </c>
      <c r="N1907" s="78" t="e">
        <f t="shared" si="575"/>
        <v>#DIV/0!</v>
      </c>
      <c r="O1907" s="38"/>
      <c r="P1907" s="38"/>
      <c r="Q1907" s="38"/>
      <c r="R1907" s="38"/>
      <c r="S1907" s="38"/>
      <c r="T1907" s="38"/>
      <c r="U1907" s="38"/>
      <c r="V1907" s="38"/>
      <c r="W1907" s="38"/>
      <c r="X1907" s="38"/>
      <c r="AK1907" s="47">
        <v>51.52</v>
      </c>
      <c r="AL1907" s="48">
        <f t="shared" si="576"/>
        <v>51</v>
      </c>
      <c r="AM1907" s="49" t="e">
        <f>VLOOKUP(AK1907,FWD!#REF!,4,FALSE)</f>
        <v>#REF!</v>
      </c>
      <c r="AN1907" s="58" t="str">
        <f t="shared" si="577"/>
        <v/>
      </c>
      <c r="AO1907" s="58" t="str">
        <f t="shared" si="581"/>
        <v/>
      </c>
      <c r="AP1907" s="58" t="e">
        <f t="array" ref="AP1907">STDEVP(IF($AL$4:$AL$2012=AN1907,$AM$4:$AM$2012))</f>
        <v>#DIV/0!</v>
      </c>
      <c r="AQ1907" s="59" t="e">
        <f t="shared" si="578"/>
        <v>#DIV/0!</v>
      </c>
    </row>
    <row r="1908" spans="8:43" x14ac:dyDescent="0.2">
      <c r="H1908" s="63">
        <v>127.52</v>
      </c>
      <c r="I1908" s="64">
        <f t="shared" si="574"/>
        <v>127</v>
      </c>
      <c r="J1908" s="65" t="e">
        <f>VLOOKUP(H1908,FWD!$G$4:$I$128,4,FALSE)</f>
        <v>#N/A</v>
      </c>
      <c r="K1908" s="64" t="str">
        <f t="shared" si="579"/>
        <v/>
      </c>
      <c r="L1908" s="64" t="str">
        <f t="shared" si="580"/>
        <v/>
      </c>
      <c r="M1908" s="64" t="e">
        <f t="array" ref="M1908">STDEVP(IF($I$4:$I$2051=K1908,$J$4:$J$2051))</f>
        <v>#DIV/0!</v>
      </c>
      <c r="N1908" s="78" t="e">
        <f t="shared" si="575"/>
        <v>#DIV/0!</v>
      </c>
      <c r="O1908" s="38"/>
      <c r="P1908" s="38"/>
      <c r="Q1908" s="38"/>
      <c r="R1908" s="38"/>
      <c r="S1908" s="38"/>
      <c r="T1908" s="38"/>
      <c r="U1908" s="38"/>
      <c r="V1908" s="38"/>
      <c r="W1908" s="38"/>
      <c r="X1908" s="38"/>
      <c r="AK1908" s="47">
        <v>51.48</v>
      </c>
      <c r="AL1908" s="48">
        <f t="shared" si="576"/>
        <v>51</v>
      </c>
      <c r="AM1908" s="49" t="e">
        <f>VLOOKUP(AK1908,FWD!#REF!,4,FALSE)</f>
        <v>#REF!</v>
      </c>
      <c r="AN1908" s="58" t="str">
        <f t="shared" si="577"/>
        <v/>
      </c>
      <c r="AO1908" s="58" t="str">
        <f t="shared" si="581"/>
        <v/>
      </c>
      <c r="AP1908" s="58" t="e">
        <f t="array" ref="AP1908">STDEVP(IF($AL$4:$AL$2012=AN1908,$AM$4:$AM$2012))</f>
        <v>#DIV/0!</v>
      </c>
      <c r="AQ1908" s="59" t="e">
        <f t="shared" si="578"/>
        <v>#DIV/0!</v>
      </c>
    </row>
    <row r="1909" spans="8:43" x14ac:dyDescent="0.2">
      <c r="H1909" s="63">
        <v>127.56</v>
      </c>
      <c r="I1909" s="64">
        <f t="shared" si="574"/>
        <v>127</v>
      </c>
      <c r="J1909" s="65" t="e">
        <f>VLOOKUP(H1909,FWD!$G$4:$I$128,4,FALSE)</f>
        <v>#N/A</v>
      </c>
      <c r="K1909" s="64" t="str">
        <f t="shared" si="579"/>
        <v/>
      </c>
      <c r="L1909" s="64" t="str">
        <f t="shared" si="580"/>
        <v/>
      </c>
      <c r="M1909" s="64" t="e">
        <f t="array" ref="M1909">STDEVP(IF($I$4:$I$2051=K1909,$J$4:$J$2051))</f>
        <v>#DIV/0!</v>
      </c>
      <c r="N1909" s="78" t="e">
        <f t="shared" si="575"/>
        <v>#DIV/0!</v>
      </c>
      <c r="O1909" s="38"/>
      <c r="P1909" s="38"/>
      <c r="Q1909" s="38"/>
      <c r="R1909" s="38"/>
      <c r="S1909" s="38"/>
      <c r="T1909" s="38"/>
      <c r="U1909" s="38"/>
      <c r="V1909" s="38"/>
      <c r="W1909" s="38"/>
      <c r="X1909" s="38"/>
      <c r="AK1909" s="47">
        <v>51.44</v>
      </c>
      <c r="AL1909" s="48">
        <f t="shared" si="576"/>
        <v>51</v>
      </c>
      <c r="AM1909" s="49" t="e">
        <f>VLOOKUP(AK1909,FWD!#REF!,4,FALSE)</f>
        <v>#REF!</v>
      </c>
      <c r="AN1909" s="58" t="str">
        <f t="shared" si="577"/>
        <v/>
      </c>
      <c r="AO1909" s="58" t="str">
        <f t="shared" si="581"/>
        <v/>
      </c>
      <c r="AP1909" s="58" t="e">
        <f t="array" ref="AP1909">STDEVP(IF($AL$4:$AL$2012=AN1909,$AM$4:$AM$2012))</f>
        <v>#DIV/0!</v>
      </c>
      <c r="AQ1909" s="59" t="e">
        <f t="shared" si="578"/>
        <v>#DIV/0!</v>
      </c>
    </row>
    <row r="1910" spans="8:43" x14ac:dyDescent="0.2">
      <c r="H1910" s="63">
        <v>127.6</v>
      </c>
      <c r="I1910" s="64">
        <f t="shared" si="574"/>
        <v>127</v>
      </c>
      <c r="J1910" s="65" t="e">
        <f>VLOOKUP(H1910,FWD!$G$4:$I$128,4,FALSE)</f>
        <v>#N/A</v>
      </c>
      <c r="K1910" s="64" t="str">
        <f t="shared" si="579"/>
        <v/>
      </c>
      <c r="L1910" s="64" t="str">
        <f t="shared" si="580"/>
        <v/>
      </c>
      <c r="M1910" s="64" t="e">
        <f t="array" ref="M1910">STDEVP(IF($I$4:$I$2051=K1910,$J$4:$J$2051))</f>
        <v>#DIV/0!</v>
      </c>
      <c r="N1910" s="78" t="e">
        <f t="shared" si="575"/>
        <v>#DIV/0!</v>
      </c>
      <c r="O1910" s="38"/>
      <c r="P1910" s="38"/>
      <c r="Q1910" s="38"/>
      <c r="R1910" s="38"/>
      <c r="S1910" s="38"/>
      <c r="T1910" s="38"/>
      <c r="U1910" s="38"/>
      <c r="V1910" s="38"/>
      <c r="W1910" s="38"/>
      <c r="X1910" s="38"/>
      <c r="AK1910" s="47">
        <v>51.4</v>
      </c>
      <c r="AL1910" s="48">
        <f t="shared" si="576"/>
        <v>51</v>
      </c>
      <c r="AM1910" s="49" t="e">
        <f>VLOOKUP(AK1910,FWD!#REF!,4,FALSE)</f>
        <v>#REF!</v>
      </c>
      <c r="AN1910" s="58" t="str">
        <f t="shared" si="577"/>
        <v/>
      </c>
      <c r="AO1910" s="58" t="str">
        <f t="shared" si="581"/>
        <v/>
      </c>
      <c r="AP1910" s="58" t="e">
        <f t="array" ref="AP1910">STDEVP(IF($AL$4:$AL$2012=AN1910,$AM$4:$AM$2012))</f>
        <v>#DIV/0!</v>
      </c>
      <c r="AQ1910" s="59" t="e">
        <f t="shared" si="578"/>
        <v>#DIV/0!</v>
      </c>
    </row>
    <row r="1911" spans="8:43" x14ac:dyDescent="0.2">
      <c r="H1911" s="63">
        <v>127.64</v>
      </c>
      <c r="I1911" s="64">
        <f t="shared" si="574"/>
        <v>127</v>
      </c>
      <c r="J1911" s="65" t="e">
        <f>VLOOKUP(H1911,FWD!$G$4:$I$128,4,FALSE)</f>
        <v>#N/A</v>
      </c>
      <c r="K1911" s="64" t="str">
        <f t="shared" si="579"/>
        <v/>
      </c>
      <c r="L1911" s="64" t="str">
        <f t="shared" si="580"/>
        <v/>
      </c>
      <c r="M1911" s="64" t="e">
        <f t="array" ref="M1911">STDEVP(IF($I$4:$I$2051=K1911,$J$4:$J$2051))</f>
        <v>#DIV/0!</v>
      </c>
      <c r="N1911" s="78" t="e">
        <f t="shared" si="575"/>
        <v>#DIV/0!</v>
      </c>
      <c r="O1911" s="38"/>
      <c r="P1911" s="38"/>
      <c r="Q1911" s="38"/>
      <c r="R1911" s="38"/>
      <c r="S1911" s="38"/>
      <c r="T1911" s="38"/>
      <c r="U1911" s="38"/>
      <c r="V1911" s="38"/>
      <c r="W1911" s="38"/>
      <c r="X1911" s="38"/>
      <c r="AK1911" s="47">
        <v>51.36</v>
      </c>
      <c r="AL1911" s="48">
        <f t="shared" si="576"/>
        <v>51</v>
      </c>
      <c r="AM1911" s="49" t="e">
        <f>VLOOKUP(AK1911,FWD!#REF!,4,FALSE)</f>
        <v>#REF!</v>
      </c>
      <c r="AN1911" s="58" t="str">
        <f t="shared" si="577"/>
        <v/>
      </c>
      <c r="AO1911" s="58" t="str">
        <f t="shared" si="581"/>
        <v/>
      </c>
      <c r="AP1911" s="58" t="e">
        <f t="array" ref="AP1911">STDEVP(IF($AL$4:$AL$2012=AN1911,$AM$4:$AM$2012))</f>
        <v>#DIV/0!</v>
      </c>
      <c r="AQ1911" s="59" t="e">
        <f t="shared" si="578"/>
        <v>#DIV/0!</v>
      </c>
    </row>
    <row r="1912" spans="8:43" x14ac:dyDescent="0.2">
      <c r="H1912" s="63">
        <v>127.68</v>
      </c>
      <c r="I1912" s="64">
        <f t="shared" si="574"/>
        <v>127</v>
      </c>
      <c r="J1912" s="65" t="e">
        <f>VLOOKUP(H1912,FWD!$G$4:$I$128,4,FALSE)</f>
        <v>#N/A</v>
      </c>
      <c r="K1912" s="64" t="str">
        <f t="shared" si="579"/>
        <v/>
      </c>
      <c r="L1912" s="64" t="str">
        <f t="shared" si="580"/>
        <v/>
      </c>
      <c r="M1912" s="64" t="e">
        <f t="array" ref="M1912">STDEVP(IF($I$4:$I$2051=K1912,$J$4:$J$2051))</f>
        <v>#DIV/0!</v>
      </c>
      <c r="N1912" s="78" t="e">
        <f t="shared" si="575"/>
        <v>#DIV/0!</v>
      </c>
      <c r="O1912" s="38"/>
      <c r="P1912" s="38"/>
      <c r="Q1912" s="38"/>
      <c r="R1912" s="38"/>
      <c r="S1912" s="38"/>
      <c r="T1912" s="38"/>
      <c r="U1912" s="38"/>
      <c r="V1912" s="38"/>
      <c r="W1912" s="38"/>
      <c r="X1912" s="38"/>
      <c r="AK1912" s="47">
        <v>51.32</v>
      </c>
      <c r="AL1912" s="48">
        <f t="shared" si="576"/>
        <v>51</v>
      </c>
      <c r="AM1912" s="49" t="e">
        <f>VLOOKUP(AK1912,FWD!#REF!,4,FALSE)</f>
        <v>#REF!</v>
      </c>
      <c r="AN1912" s="58" t="str">
        <f t="shared" si="577"/>
        <v/>
      </c>
      <c r="AO1912" s="58" t="str">
        <f t="shared" si="581"/>
        <v/>
      </c>
      <c r="AP1912" s="58" t="e">
        <f t="array" ref="AP1912">STDEVP(IF($AL$4:$AL$2012=AN1912,$AM$4:$AM$2012))</f>
        <v>#DIV/0!</v>
      </c>
      <c r="AQ1912" s="59" t="e">
        <f t="shared" si="578"/>
        <v>#DIV/0!</v>
      </c>
    </row>
    <row r="1913" spans="8:43" x14ac:dyDescent="0.2">
      <c r="H1913" s="63">
        <v>127.72</v>
      </c>
      <c r="I1913" s="64">
        <f t="shared" si="574"/>
        <v>127</v>
      </c>
      <c r="J1913" s="65" t="e">
        <f>VLOOKUP(H1913,FWD!$G$4:$I$128,4,FALSE)</f>
        <v>#N/A</v>
      </c>
      <c r="K1913" s="64" t="str">
        <f t="shared" si="579"/>
        <v/>
      </c>
      <c r="L1913" s="64" t="str">
        <f t="shared" si="580"/>
        <v/>
      </c>
      <c r="M1913" s="64" t="e">
        <f t="array" ref="M1913">STDEVP(IF($I$4:$I$2051=K1913,$J$4:$J$2051))</f>
        <v>#DIV/0!</v>
      </c>
      <c r="N1913" s="78" t="e">
        <f t="shared" si="575"/>
        <v>#DIV/0!</v>
      </c>
      <c r="O1913" s="38"/>
      <c r="P1913" s="38"/>
      <c r="Q1913" s="38"/>
      <c r="R1913" s="38"/>
      <c r="S1913" s="38"/>
      <c r="T1913" s="38"/>
      <c r="U1913" s="38"/>
      <c r="V1913" s="38"/>
      <c r="W1913" s="38"/>
      <c r="X1913" s="38"/>
      <c r="AK1913" s="47">
        <v>51.28</v>
      </c>
      <c r="AL1913" s="48">
        <f t="shared" si="576"/>
        <v>51</v>
      </c>
      <c r="AM1913" s="49" t="e">
        <f>VLOOKUP(AK1913,FWD!#REF!,4,FALSE)</f>
        <v>#REF!</v>
      </c>
      <c r="AN1913" s="58" t="str">
        <f t="shared" si="577"/>
        <v/>
      </c>
      <c r="AO1913" s="58" t="str">
        <f t="shared" si="581"/>
        <v/>
      </c>
      <c r="AP1913" s="58" t="e">
        <f t="array" ref="AP1913">STDEVP(IF($AL$4:$AL$2012=AN1913,$AM$4:$AM$2012))</f>
        <v>#DIV/0!</v>
      </c>
      <c r="AQ1913" s="59" t="e">
        <f t="shared" si="578"/>
        <v>#DIV/0!</v>
      </c>
    </row>
    <row r="1914" spans="8:43" x14ac:dyDescent="0.2">
      <c r="H1914" s="63">
        <v>127.76</v>
      </c>
      <c r="I1914" s="64">
        <f t="shared" si="574"/>
        <v>127</v>
      </c>
      <c r="J1914" s="65" t="e">
        <f>VLOOKUP(H1914,FWD!$G$4:$I$128,4,FALSE)</f>
        <v>#N/A</v>
      </c>
      <c r="K1914" s="64" t="str">
        <f t="shared" si="579"/>
        <v/>
      </c>
      <c r="L1914" s="64" t="str">
        <f t="shared" si="580"/>
        <v/>
      </c>
      <c r="M1914" s="64" t="e">
        <f t="array" ref="M1914">STDEVP(IF($I$4:$I$2051=K1914,$J$4:$J$2051))</f>
        <v>#DIV/0!</v>
      </c>
      <c r="N1914" s="78" t="e">
        <f t="shared" si="575"/>
        <v>#DIV/0!</v>
      </c>
      <c r="O1914" s="38"/>
      <c r="P1914" s="38"/>
      <c r="Q1914" s="38"/>
      <c r="R1914" s="38"/>
      <c r="S1914" s="38"/>
      <c r="T1914" s="38"/>
      <c r="U1914" s="38"/>
      <c r="V1914" s="38"/>
      <c r="W1914" s="38"/>
      <c r="X1914" s="38"/>
      <c r="AK1914" s="47">
        <v>51.24</v>
      </c>
      <c r="AL1914" s="48">
        <f t="shared" si="576"/>
        <v>51</v>
      </c>
      <c r="AM1914" s="49" t="e">
        <f>VLOOKUP(AK1914,FWD!#REF!,4,FALSE)</f>
        <v>#REF!</v>
      </c>
      <c r="AN1914" s="58" t="str">
        <f t="shared" si="577"/>
        <v/>
      </c>
      <c r="AO1914" s="58" t="str">
        <f t="shared" si="581"/>
        <v/>
      </c>
      <c r="AP1914" s="58" t="e">
        <f t="array" ref="AP1914">STDEVP(IF($AL$4:$AL$2012=AN1914,$AM$4:$AM$2012))</f>
        <v>#DIV/0!</v>
      </c>
      <c r="AQ1914" s="59" t="e">
        <f t="shared" si="578"/>
        <v>#DIV/0!</v>
      </c>
    </row>
    <row r="1915" spans="8:43" x14ac:dyDescent="0.2">
      <c r="H1915" s="63">
        <v>127.8</v>
      </c>
      <c r="I1915" s="64">
        <f t="shared" si="574"/>
        <v>127</v>
      </c>
      <c r="J1915" s="65" t="e">
        <f>VLOOKUP(H1915,FWD!$G$4:$I$128,4,FALSE)</f>
        <v>#N/A</v>
      </c>
      <c r="K1915" s="64" t="str">
        <f t="shared" si="579"/>
        <v/>
      </c>
      <c r="L1915" s="64" t="str">
        <f t="shared" si="580"/>
        <v/>
      </c>
      <c r="M1915" s="64" t="e">
        <f t="array" ref="M1915">STDEVP(IF($I$4:$I$2051=K1915,$J$4:$J$2051))</f>
        <v>#DIV/0!</v>
      </c>
      <c r="N1915" s="78" t="e">
        <f t="shared" si="575"/>
        <v>#DIV/0!</v>
      </c>
      <c r="O1915" s="38"/>
      <c r="P1915" s="38"/>
      <c r="Q1915" s="38"/>
      <c r="R1915" s="38"/>
      <c r="S1915" s="38"/>
      <c r="T1915" s="38"/>
      <c r="U1915" s="38"/>
      <c r="V1915" s="38"/>
      <c r="W1915" s="38"/>
      <c r="X1915" s="38"/>
      <c r="AK1915" s="47">
        <v>51.2</v>
      </c>
      <c r="AL1915" s="48">
        <f t="shared" si="576"/>
        <v>51</v>
      </c>
      <c r="AM1915" s="49" t="e">
        <f>VLOOKUP(AK1915,FWD!#REF!,4,FALSE)</f>
        <v>#REF!</v>
      </c>
      <c r="AN1915" s="58" t="str">
        <f t="shared" si="577"/>
        <v/>
      </c>
      <c r="AO1915" s="58" t="str">
        <f t="shared" si="581"/>
        <v/>
      </c>
      <c r="AP1915" s="58" t="e">
        <f t="array" ref="AP1915">STDEVP(IF($AL$4:$AL$2012=AN1915,$AM$4:$AM$2012))</f>
        <v>#DIV/0!</v>
      </c>
      <c r="AQ1915" s="59" t="e">
        <f t="shared" si="578"/>
        <v>#DIV/0!</v>
      </c>
    </row>
    <row r="1916" spans="8:43" x14ac:dyDescent="0.2">
      <c r="H1916" s="63">
        <v>127.84</v>
      </c>
      <c r="I1916" s="64">
        <f t="shared" si="574"/>
        <v>127</v>
      </c>
      <c r="J1916" s="65" t="e">
        <f>VLOOKUP(H1916,FWD!$G$4:$I$128,4,FALSE)</f>
        <v>#N/A</v>
      </c>
      <c r="K1916" s="64" t="str">
        <f t="shared" si="579"/>
        <v/>
      </c>
      <c r="L1916" s="64" t="str">
        <f t="shared" si="580"/>
        <v/>
      </c>
      <c r="M1916" s="64" t="e">
        <f t="array" ref="M1916">STDEVP(IF($I$4:$I$2051=K1916,$J$4:$J$2051))</f>
        <v>#DIV/0!</v>
      </c>
      <c r="N1916" s="78" t="e">
        <f t="shared" si="575"/>
        <v>#DIV/0!</v>
      </c>
      <c r="O1916" s="38"/>
      <c r="P1916" s="38"/>
      <c r="Q1916" s="38"/>
      <c r="R1916" s="38"/>
      <c r="S1916" s="38"/>
      <c r="T1916" s="38"/>
      <c r="U1916" s="38"/>
      <c r="V1916" s="38"/>
      <c r="W1916" s="38"/>
      <c r="X1916" s="38"/>
      <c r="AK1916" s="47">
        <v>51.16</v>
      </c>
      <c r="AL1916" s="48">
        <f t="shared" si="576"/>
        <v>51</v>
      </c>
      <c r="AM1916" s="49" t="e">
        <f>VLOOKUP(AK1916,FWD!#REF!,4,FALSE)</f>
        <v>#REF!</v>
      </c>
      <c r="AN1916" s="58" t="str">
        <f t="shared" si="577"/>
        <v/>
      </c>
      <c r="AO1916" s="58" t="str">
        <f t="shared" si="581"/>
        <v/>
      </c>
      <c r="AP1916" s="58" t="e">
        <f t="array" ref="AP1916">STDEVP(IF($AL$4:$AL$2012=AN1916,$AM$4:$AM$2012))</f>
        <v>#DIV/0!</v>
      </c>
      <c r="AQ1916" s="59" t="e">
        <f t="shared" si="578"/>
        <v>#DIV/0!</v>
      </c>
    </row>
    <row r="1917" spans="8:43" x14ac:dyDescent="0.2">
      <c r="H1917" s="63">
        <v>127.88</v>
      </c>
      <c r="I1917" s="64">
        <f t="shared" si="574"/>
        <v>127</v>
      </c>
      <c r="J1917" s="65" t="e">
        <f>VLOOKUP(H1917,FWD!$G$4:$I$128,4,FALSE)</f>
        <v>#N/A</v>
      </c>
      <c r="K1917" s="64" t="str">
        <f t="shared" si="579"/>
        <v/>
      </c>
      <c r="L1917" s="64" t="str">
        <f t="shared" si="580"/>
        <v/>
      </c>
      <c r="M1917" s="64" t="e">
        <f t="array" ref="M1917">STDEVP(IF($I$4:$I$2051=K1917,$J$4:$J$2051))</f>
        <v>#DIV/0!</v>
      </c>
      <c r="N1917" s="78" t="e">
        <f t="shared" si="575"/>
        <v>#DIV/0!</v>
      </c>
      <c r="O1917" s="38"/>
      <c r="P1917" s="38"/>
      <c r="Q1917" s="38"/>
      <c r="R1917" s="38"/>
      <c r="S1917" s="38"/>
      <c r="T1917" s="38"/>
      <c r="U1917" s="38"/>
      <c r="V1917" s="38"/>
      <c r="W1917" s="38"/>
      <c r="X1917" s="38"/>
      <c r="AK1917" s="47">
        <v>51.12</v>
      </c>
      <c r="AL1917" s="48">
        <f t="shared" si="576"/>
        <v>51</v>
      </c>
      <c r="AM1917" s="49" t="e">
        <f>VLOOKUP(AK1917,FWD!#REF!,4,FALSE)</f>
        <v>#REF!</v>
      </c>
      <c r="AN1917" s="58" t="str">
        <f t="shared" si="577"/>
        <v/>
      </c>
      <c r="AO1917" s="58" t="str">
        <f t="shared" si="581"/>
        <v/>
      </c>
      <c r="AP1917" s="58" t="e">
        <f t="array" ref="AP1917">STDEVP(IF($AL$4:$AL$2012=AN1917,$AM$4:$AM$2012))</f>
        <v>#DIV/0!</v>
      </c>
      <c r="AQ1917" s="59" t="e">
        <f t="shared" si="578"/>
        <v>#DIV/0!</v>
      </c>
    </row>
    <row r="1918" spans="8:43" x14ac:dyDescent="0.2">
      <c r="H1918" s="63">
        <v>127.92</v>
      </c>
      <c r="I1918" s="64">
        <f t="shared" si="574"/>
        <v>127</v>
      </c>
      <c r="J1918" s="65" t="e">
        <f>VLOOKUP(H1918,FWD!$G$4:$I$128,4,FALSE)</f>
        <v>#N/A</v>
      </c>
      <c r="K1918" s="64" t="str">
        <f t="shared" si="579"/>
        <v/>
      </c>
      <c r="L1918" s="64" t="str">
        <f t="shared" si="580"/>
        <v/>
      </c>
      <c r="M1918" s="64" t="e">
        <f t="array" ref="M1918">STDEVP(IF($I$4:$I$2051=K1918,$J$4:$J$2051))</f>
        <v>#DIV/0!</v>
      </c>
      <c r="N1918" s="78" t="e">
        <f t="shared" si="575"/>
        <v>#DIV/0!</v>
      </c>
      <c r="O1918" s="38"/>
      <c r="P1918" s="38"/>
      <c r="Q1918" s="38"/>
      <c r="R1918" s="38"/>
      <c r="S1918" s="38"/>
      <c r="T1918" s="38"/>
      <c r="U1918" s="38"/>
      <c r="V1918" s="38"/>
      <c r="W1918" s="38"/>
      <c r="X1918" s="38"/>
      <c r="AK1918" s="47">
        <v>51.08</v>
      </c>
      <c r="AL1918" s="48">
        <f t="shared" si="576"/>
        <v>51</v>
      </c>
      <c r="AM1918" s="49" t="e">
        <f>VLOOKUP(AK1918,FWD!#REF!,4,FALSE)</f>
        <v>#REF!</v>
      </c>
      <c r="AN1918" s="58">
        <f t="shared" si="577"/>
        <v>51</v>
      </c>
      <c r="AO1918" s="58" t="e">
        <f t="shared" si="581"/>
        <v>#REF!</v>
      </c>
      <c r="AP1918" s="58" t="e">
        <f t="array" ref="AP1918">STDEVP(IF($AL$4:$AL$2012=AN1918,$AM$4:$AM$2012))</f>
        <v>#REF!</v>
      </c>
      <c r="AQ1918" s="59" t="e">
        <f t="shared" si="578"/>
        <v>#REF!</v>
      </c>
    </row>
    <row r="1919" spans="8:43" x14ac:dyDescent="0.2">
      <c r="H1919" s="63">
        <v>127.96</v>
      </c>
      <c r="I1919" s="64">
        <f t="shared" si="574"/>
        <v>127</v>
      </c>
      <c r="J1919" s="65" t="e">
        <f>VLOOKUP(H1919,FWD!$G$4:$I$128,4,FALSE)</f>
        <v>#N/A</v>
      </c>
      <c r="K1919" s="64">
        <f t="shared" si="579"/>
        <v>127</v>
      </c>
      <c r="L1919" s="64" t="e">
        <f t="shared" si="580"/>
        <v>#N/A</v>
      </c>
      <c r="M1919" s="64" t="e">
        <f t="array" ref="M1919">STDEVP(IF($I$4:$I$2051=K1919,$J$4:$J$2051))</f>
        <v>#N/A</v>
      </c>
      <c r="N1919" s="78" t="e">
        <f t="shared" si="575"/>
        <v>#N/A</v>
      </c>
      <c r="O1919" s="38"/>
      <c r="P1919" s="38"/>
      <c r="Q1919" s="38"/>
      <c r="R1919" s="38"/>
      <c r="S1919" s="38"/>
      <c r="T1919" s="38"/>
      <c r="U1919" s="38"/>
      <c r="V1919" s="38"/>
      <c r="W1919" s="38"/>
      <c r="X1919" s="38"/>
      <c r="AK1919" s="47">
        <v>50.96</v>
      </c>
      <c r="AL1919" s="48">
        <f t="shared" si="576"/>
        <v>50</v>
      </c>
      <c r="AM1919" s="49" t="e">
        <f>VLOOKUP(AK1919,FWD!#REF!,4,FALSE)</f>
        <v>#REF!</v>
      </c>
      <c r="AN1919" s="58" t="str">
        <f t="shared" si="577"/>
        <v/>
      </c>
      <c r="AO1919" s="58" t="str">
        <f t="shared" si="581"/>
        <v/>
      </c>
      <c r="AP1919" s="58" t="e">
        <f t="array" ref="AP1919">STDEVP(IF($AL$4:$AL$2012=AN1919,$AM$4:$AM$2012))</f>
        <v>#DIV/0!</v>
      </c>
      <c r="AQ1919" s="59" t="e">
        <f t="shared" si="578"/>
        <v>#DIV/0!</v>
      </c>
    </row>
    <row r="1920" spans="8:43" x14ac:dyDescent="0.2">
      <c r="H1920" s="63">
        <v>128</v>
      </c>
      <c r="I1920" s="64">
        <f t="shared" si="574"/>
        <v>128</v>
      </c>
      <c r="J1920" s="65" t="e">
        <f>VLOOKUP(H1920,FWD!$G$4:$I$128,4,FALSE)</f>
        <v>#N/A</v>
      </c>
      <c r="K1920" s="64" t="str">
        <f t="shared" si="579"/>
        <v/>
      </c>
      <c r="L1920" s="64" t="str">
        <f t="shared" si="580"/>
        <v/>
      </c>
      <c r="M1920" s="64" t="e">
        <f t="array" ref="M1920">STDEVP(IF($I$4:$I$2051=K1920,$J$4:$J$2051))</f>
        <v>#DIV/0!</v>
      </c>
      <c r="N1920" s="78" t="e">
        <f t="shared" si="575"/>
        <v>#DIV/0!</v>
      </c>
      <c r="O1920" s="38"/>
      <c r="P1920" s="38"/>
      <c r="Q1920" s="38"/>
      <c r="R1920" s="38"/>
      <c r="S1920" s="38"/>
      <c r="T1920" s="38"/>
      <c r="U1920" s="38"/>
      <c r="V1920" s="38"/>
      <c r="W1920" s="38"/>
      <c r="X1920" s="38"/>
      <c r="AK1920" s="47">
        <v>50.92</v>
      </c>
      <c r="AL1920" s="48">
        <f t="shared" si="576"/>
        <v>50</v>
      </c>
      <c r="AM1920" s="49" t="e">
        <f>VLOOKUP(AK1920,FWD!#REF!,4,FALSE)</f>
        <v>#REF!</v>
      </c>
      <c r="AN1920" s="58" t="str">
        <f t="shared" si="577"/>
        <v/>
      </c>
      <c r="AO1920" s="58" t="str">
        <f t="shared" si="581"/>
        <v/>
      </c>
      <c r="AP1920" s="58" t="e">
        <f t="array" ref="AP1920">STDEVP(IF($AL$4:$AL$2012=AN1920,$AM$4:$AM$2012))</f>
        <v>#DIV/0!</v>
      </c>
      <c r="AQ1920" s="59" t="e">
        <f t="shared" si="578"/>
        <v>#DIV/0!</v>
      </c>
    </row>
    <row r="1921" spans="8:43" x14ac:dyDescent="0.2">
      <c r="H1921" s="63">
        <v>128.04</v>
      </c>
      <c r="I1921" s="64">
        <f t="shared" si="574"/>
        <v>128</v>
      </c>
      <c r="J1921" s="65" t="e">
        <f>VLOOKUP(H1921,FWD!$G$4:$I$128,4,FALSE)</f>
        <v>#N/A</v>
      </c>
      <c r="K1921" s="64" t="str">
        <f t="shared" si="579"/>
        <v/>
      </c>
      <c r="L1921" s="64" t="str">
        <f t="shared" si="580"/>
        <v/>
      </c>
      <c r="M1921" s="64" t="e">
        <f t="array" ref="M1921">STDEVP(IF($I$4:$I$2051=K1921,$J$4:$J$2051))</f>
        <v>#DIV/0!</v>
      </c>
      <c r="N1921" s="78" t="e">
        <f t="shared" si="575"/>
        <v>#DIV/0!</v>
      </c>
      <c r="O1921" s="38"/>
      <c r="P1921" s="38"/>
      <c r="Q1921" s="38"/>
      <c r="R1921" s="38"/>
      <c r="S1921" s="38"/>
      <c r="T1921" s="38"/>
      <c r="U1921" s="38"/>
      <c r="V1921" s="38"/>
      <c r="W1921" s="38"/>
      <c r="X1921" s="38"/>
      <c r="AK1921" s="47">
        <v>50.88</v>
      </c>
      <c r="AL1921" s="48">
        <f t="shared" si="576"/>
        <v>50</v>
      </c>
      <c r="AM1921" s="49" t="e">
        <f>VLOOKUP(AK1921,FWD!#REF!,4,FALSE)</f>
        <v>#REF!</v>
      </c>
      <c r="AN1921" s="58" t="str">
        <f t="shared" si="577"/>
        <v/>
      </c>
      <c r="AO1921" s="58" t="str">
        <f t="shared" si="581"/>
        <v/>
      </c>
      <c r="AP1921" s="58" t="e">
        <f t="array" ref="AP1921">STDEVP(IF($AL$4:$AL$2012=AN1921,$AM$4:$AM$2012))</f>
        <v>#DIV/0!</v>
      </c>
      <c r="AQ1921" s="59" t="e">
        <f t="shared" si="578"/>
        <v>#DIV/0!</v>
      </c>
    </row>
    <row r="1922" spans="8:43" x14ac:dyDescent="0.2">
      <c r="H1922" s="63">
        <v>128.08000000000001</v>
      </c>
      <c r="I1922" s="64">
        <f t="shared" si="574"/>
        <v>128</v>
      </c>
      <c r="J1922" s="65" t="e">
        <f>VLOOKUP(H1922,FWD!$G$4:$I$128,4,FALSE)</f>
        <v>#N/A</v>
      </c>
      <c r="K1922" s="64" t="str">
        <f t="shared" si="579"/>
        <v/>
      </c>
      <c r="L1922" s="64" t="str">
        <f t="shared" si="580"/>
        <v/>
      </c>
      <c r="M1922" s="64" t="e">
        <f t="array" ref="M1922">STDEVP(IF($I$4:$I$2051=K1922,$J$4:$J$2051))</f>
        <v>#DIV/0!</v>
      </c>
      <c r="N1922" s="78" t="e">
        <f t="shared" si="575"/>
        <v>#DIV/0!</v>
      </c>
      <c r="O1922" s="38"/>
      <c r="P1922" s="38"/>
      <c r="Q1922" s="38"/>
      <c r="R1922" s="38"/>
      <c r="S1922" s="38"/>
      <c r="T1922" s="38"/>
      <c r="U1922" s="38"/>
      <c r="V1922" s="38"/>
      <c r="W1922" s="38"/>
      <c r="X1922" s="38"/>
      <c r="AK1922" s="47">
        <v>50.84</v>
      </c>
      <c r="AL1922" s="48">
        <f t="shared" si="576"/>
        <v>50</v>
      </c>
      <c r="AM1922" s="49" t="e">
        <f>VLOOKUP(AK1922,FWD!#REF!,4,FALSE)</f>
        <v>#REF!</v>
      </c>
      <c r="AN1922" s="58" t="str">
        <f t="shared" si="577"/>
        <v/>
      </c>
      <c r="AO1922" s="58" t="str">
        <f t="shared" si="581"/>
        <v/>
      </c>
      <c r="AP1922" s="58" t="e">
        <f t="array" ref="AP1922">STDEVP(IF($AL$4:$AL$2012=AN1922,$AM$4:$AM$2012))</f>
        <v>#DIV/0!</v>
      </c>
      <c r="AQ1922" s="59" t="e">
        <f t="shared" si="578"/>
        <v>#DIV/0!</v>
      </c>
    </row>
    <row r="1923" spans="8:43" x14ac:dyDescent="0.2">
      <c r="H1923" s="63">
        <v>128.12</v>
      </c>
      <c r="I1923" s="64">
        <f t="shared" si="574"/>
        <v>128</v>
      </c>
      <c r="J1923" s="65" t="e">
        <f>VLOOKUP(H1923,FWD!$G$4:$I$128,4,FALSE)</f>
        <v>#N/A</v>
      </c>
      <c r="K1923" s="64" t="str">
        <f t="shared" si="579"/>
        <v/>
      </c>
      <c r="L1923" s="64" t="str">
        <f t="shared" si="580"/>
        <v/>
      </c>
      <c r="M1923" s="64" t="e">
        <f t="array" ref="M1923">STDEVP(IF($I$4:$I$2051=K1923,$J$4:$J$2051))</f>
        <v>#DIV/0!</v>
      </c>
      <c r="N1923" s="78" t="e">
        <f t="shared" si="575"/>
        <v>#DIV/0!</v>
      </c>
      <c r="O1923" s="38"/>
      <c r="P1923" s="38"/>
      <c r="Q1923" s="38"/>
      <c r="R1923" s="38"/>
      <c r="S1923" s="38"/>
      <c r="T1923" s="38"/>
      <c r="U1923" s="38"/>
      <c r="V1923" s="38"/>
      <c r="W1923" s="38"/>
      <c r="X1923" s="38"/>
      <c r="AK1923" s="47">
        <v>50.8</v>
      </c>
      <c r="AL1923" s="48">
        <f t="shared" si="576"/>
        <v>50</v>
      </c>
      <c r="AM1923" s="49" t="e">
        <f>VLOOKUP(AK1923,FWD!#REF!,4,FALSE)</f>
        <v>#REF!</v>
      </c>
      <c r="AN1923" s="58" t="str">
        <f t="shared" si="577"/>
        <v/>
      </c>
      <c r="AO1923" s="58" t="str">
        <f t="shared" si="581"/>
        <v/>
      </c>
      <c r="AP1923" s="58" t="e">
        <f t="array" ref="AP1923">STDEVP(IF($AL$4:$AL$2012=AN1923,$AM$4:$AM$2012))</f>
        <v>#DIV/0!</v>
      </c>
      <c r="AQ1923" s="59" t="e">
        <f t="shared" si="578"/>
        <v>#DIV/0!</v>
      </c>
    </row>
    <row r="1924" spans="8:43" x14ac:dyDescent="0.2">
      <c r="H1924" s="63">
        <v>128.16</v>
      </c>
      <c r="I1924" s="64">
        <f t="shared" ref="I1924:I1987" si="582">TRUNC(H1924,0)</f>
        <v>128</v>
      </c>
      <c r="J1924" s="65" t="e">
        <f>VLOOKUP(H1924,FWD!$G$4:$I$128,4,FALSE)</f>
        <v>#N/A</v>
      </c>
      <c r="K1924" s="64" t="str">
        <f t="shared" si="579"/>
        <v/>
      </c>
      <c r="L1924" s="64" t="str">
        <f t="shared" si="580"/>
        <v/>
      </c>
      <c r="M1924" s="64" t="e">
        <f t="array" ref="M1924">STDEVP(IF($I$4:$I$2051=K1924,$J$4:$J$2051))</f>
        <v>#DIV/0!</v>
      </c>
      <c r="N1924" s="78" t="e">
        <f t="shared" ref="N1924:N1987" si="583">IF(AND(L1924&lt;&gt;"",M1924&lt;&gt;""),L1924+M1924,"")</f>
        <v>#DIV/0!</v>
      </c>
      <c r="O1924" s="38"/>
      <c r="P1924" s="38"/>
      <c r="Q1924" s="38"/>
      <c r="R1924" s="38"/>
      <c r="S1924" s="38"/>
      <c r="T1924" s="38"/>
      <c r="U1924" s="38"/>
      <c r="V1924" s="38"/>
      <c r="W1924" s="38"/>
      <c r="X1924" s="38"/>
      <c r="AK1924" s="47">
        <v>50.76</v>
      </c>
      <c r="AL1924" s="48">
        <f t="shared" ref="AL1924:AL1987" si="584">TRUNC(AK1924,0)</f>
        <v>50</v>
      </c>
      <c r="AM1924" s="49" t="e">
        <f>VLOOKUP(AK1924,FWD!#REF!,4,FALSE)</f>
        <v>#REF!</v>
      </c>
      <c r="AN1924" s="58" t="str">
        <f t="shared" ref="AN1924:AN1987" si="585">IF(AL1924=AL1925,"",AL1924)</f>
        <v/>
      </c>
      <c r="AO1924" s="58" t="str">
        <f t="shared" si="581"/>
        <v/>
      </c>
      <c r="AP1924" s="58" t="e">
        <f t="array" ref="AP1924">STDEVP(IF($AL$4:$AL$2012=AN1924,$AM$4:$AM$2012))</f>
        <v>#DIV/0!</v>
      </c>
      <c r="AQ1924" s="59" t="e">
        <f t="shared" ref="AQ1924:AQ1987" si="586">IF(AND(AO1924&lt;&gt;"",AP1924&lt;&gt;""),AO1924+AP1924,"")</f>
        <v>#DIV/0!</v>
      </c>
    </row>
    <row r="1925" spans="8:43" x14ac:dyDescent="0.2">
      <c r="H1925" s="63">
        <v>128.19999999999999</v>
      </c>
      <c r="I1925" s="64">
        <f t="shared" si="582"/>
        <v>128</v>
      </c>
      <c r="J1925" s="65" t="e">
        <f>VLOOKUP(H1925,FWD!$G$4:$I$128,4,FALSE)</f>
        <v>#N/A</v>
      </c>
      <c r="K1925" s="64" t="str">
        <f t="shared" ref="K1925:K1988" si="587">IF(I1925=I1926,"",I1925)</f>
        <v/>
      </c>
      <c r="L1925" s="64" t="str">
        <f t="shared" ref="L1925:L1988" si="588">IF(K1925="","",AVERAGEIF($I$4:$I$2051,K1925,$J$4:$J$2051))</f>
        <v/>
      </c>
      <c r="M1925" s="64" t="e">
        <f t="array" ref="M1925">STDEVP(IF($I$4:$I$2051=K1925,$J$4:$J$2051))</f>
        <v>#DIV/0!</v>
      </c>
      <c r="N1925" s="78" t="e">
        <f t="shared" si="583"/>
        <v>#DIV/0!</v>
      </c>
      <c r="O1925" s="38"/>
      <c r="P1925" s="38"/>
      <c r="Q1925" s="38"/>
      <c r="R1925" s="38"/>
      <c r="S1925" s="38"/>
      <c r="T1925" s="38"/>
      <c r="U1925" s="38"/>
      <c r="V1925" s="38"/>
      <c r="W1925" s="38"/>
      <c r="X1925" s="38"/>
      <c r="AK1925" s="47">
        <v>50.72</v>
      </c>
      <c r="AL1925" s="48">
        <f t="shared" si="584"/>
        <v>50</v>
      </c>
      <c r="AM1925" s="49" t="e">
        <f>VLOOKUP(AK1925,FWD!#REF!,4,FALSE)</f>
        <v>#REF!</v>
      </c>
      <c r="AN1925" s="58" t="str">
        <f t="shared" si="585"/>
        <v/>
      </c>
      <c r="AO1925" s="58" t="str">
        <f t="shared" si="581"/>
        <v/>
      </c>
      <c r="AP1925" s="58" t="e">
        <f t="array" ref="AP1925">STDEVP(IF($AL$4:$AL$2012=AN1925,$AM$4:$AM$2012))</f>
        <v>#DIV/0!</v>
      </c>
      <c r="AQ1925" s="59" t="e">
        <f t="shared" si="586"/>
        <v>#DIV/0!</v>
      </c>
    </row>
    <row r="1926" spans="8:43" x14ac:dyDescent="0.2">
      <c r="H1926" s="63">
        <v>128.24</v>
      </c>
      <c r="I1926" s="64">
        <f t="shared" si="582"/>
        <v>128</v>
      </c>
      <c r="J1926" s="65" t="e">
        <f>VLOOKUP(H1926,FWD!$G$4:$I$128,4,FALSE)</f>
        <v>#N/A</v>
      </c>
      <c r="K1926" s="64" t="str">
        <f t="shared" si="587"/>
        <v/>
      </c>
      <c r="L1926" s="64" t="str">
        <f t="shared" si="588"/>
        <v/>
      </c>
      <c r="M1926" s="64" t="e">
        <f t="array" ref="M1926">STDEVP(IF($I$4:$I$2051=K1926,$J$4:$J$2051))</f>
        <v>#DIV/0!</v>
      </c>
      <c r="N1926" s="78" t="e">
        <f t="shared" si="583"/>
        <v>#DIV/0!</v>
      </c>
      <c r="O1926" s="38"/>
      <c r="P1926" s="38"/>
      <c r="Q1926" s="38"/>
      <c r="R1926" s="38"/>
      <c r="S1926" s="38"/>
      <c r="T1926" s="38"/>
      <c r="U1926" s="38"/>
      <c r="V1926" s="38"/>
      <c r="W1926" s="38"/>
      <c r="X1926" s="38"/>
      <c r="AK1926" s="47">
        <v>50.68</v>
      </c>
      <c r="AL1926" s="48">
        <f t="shared" si="584"/>
        <v>50</v>
      </c>
      <c r="AM1926" s="49" t="e">
        <f>VLOOKUP(AK1926,FWD!#REF!,4,FALSE)</f>
        <v>#REF!</v>
      </c>
      <c r="AN1926" s="58" t="str">
        <f t="shared" si="585"/>
        <v/>
      </c>
      <c r="AO1926" s="58" t="str">
        <f t="shared" si="581"/>
        <v/>
      </c>
      <c r="AP1926" s="58" t="e">
        <f t="array" ref="AP1926">STDEVP(IF($AL$4:$AL$2012=AN1926,$AM$4:$AM$2012))</f>
        <v>#DIV/0!</v>
      </c>
      <c r="AQ1926" s="59" t="e">
        <f t="shared" si="586"/>
        <v>#DIV/0!</v>
      </c>
    </row>
    <row r="1927" spans="8:43" x14ac:dyDescent="0.2">
      <c r="H1927" s="63">
        <v>128.32</v>
      </c>
      <c r="I1927" s="64">
        <f t="shared" si="582"/>
        <v>128</v>
      </c>
      <c r="J1927" s="65" t="e">
        <f>VLOOKUP(H1927,FWD!$G$4:$I$128,4,FALSE)</f>
        <v>#N/A</v>
      </c>
      <c r="K1927" s="64" t="str">
        <f t="shared" si="587"/>
        <v/>
      </c>
      <c r="L1927" s="64" t="str">
        <f t="shared" si="588"/>
        <v/>
      </c>
      <c r="M1927" s="64" t="e">
        <f t="array" ref="M1927">STDEVP(IF($I$4:$I$2051=K1927,$J$4:$J$2051))</f>
        <v>#DIV/0!</v>
      </c>
      <c r="N1927" s="78" t="e">
        <f t="shared" si="583"/>
        <v>#DIV/0!</v>
      </c>
      <c r="O1927" s="38"/>
      <c r="P1927" s="38"/>
      <c r="Q1927" s="38"/>
      <c r="R1927" s="38"/>
      <c r="S1927" s="38"/>
      <c r="T1927" s="38"/>
      <c r="U1927" s="38"/>
      <c r="V1927" s="38"/>
      <c r="W1927" s="38"/>
      <c r="X1927" s="38"/>
      <c r="AK1927" s="47">
        <v>50.64</v>
      </c>
      <c r="AL1927" s="48">
        <f t="shared" si="584"/>
        <v>50</v>
      </c>
      <c r="AM1927" s="49" t="e">
        <f>VLOOKUP(AK1927,FWD!#REF!,4,FALSE)</f>
        <v>#REF!</v>
      </c>
      <c r="AN1927" s="58" t="str">
        <f t="shared" si="585"/>
        <v/>
      </c>
      <c r="AO1927" s="58" t="str">
        <f t="shared" si="581"/>
        <v/>
      </c>
      <c r="AP1927" s="58" t="e">
        <f t="array" ref="AP1927">STDEVP(IF($AL$4:$AL$2012=AN1927,$AM$4:$AM$2012))</f>
        <v>#DIV/0!</v>
      </c>
      <c r="AQ1927" s="59" t="e">
        <f t="shared" si="586"/>
        <v>#DIV/0!</v>
      </c>
    </row>
    <row r="1928" spans="8:43" x14ac:dyDescent="0.2">
      <c r="H1928" s="63">
        <v>128.4</v>
      </c>
      <c r="I1928" s="64">
        <f t="shared" si="582"/>
        <v>128</v>
      </c>
      <c r="J1928" s="65" t="e">
        <f>VLOOKUP(H1928,FWD!$G$4:$I$128,4,FALSE)</f>
        <v>#N/A</v>
      </c>
      <c r="K1928" s="64" t="str">
        <f t="shared" si="587"/>
        <v/>
      </c>
      <c r="L1928" s="64" t="str">
        <f t="shared" si="588"/>
        <v/>
      </c>
      <c r="M1928" s="64" t="e">
        <f t="array" ref="M1928">STDEVP(IF($I$4:$I$2051=K1928,$J$4:$J$2051))</f>
        <v>#DIV/0!</v>
      </c>
      <c r="N1928" s="78" t="e">
        <f t="shared" si="583"/>
        <v>#DIV/0!</v>
      </c>
      <c r="O1928" s="38"/>
      <c r="P1928" s="38"/>
      <c r="Q1928" s="38"/>
      <c r="R1928" s="38"/>
      <c r="S1928" s="38"/>
      <c r="T1928" s="38"/>
      <c r="U1928" s="38"/>
      <c r="V1928" s="38"/>
      <c r="W1928" s="38"/>
      <c r="X1928" s="38"/>
      <c r="AK1928" s="47">
        <v>50.6</v>
      </c>
      <c r="AL1928" s="48">
        <f t="shared" si="584"/>
        <v>50</v>
      </c>
      <c r="AM1928" s="49" t="e">
        <f>VLOOKUP(AK1928,FWD!#REF!,4,FALSE)</f>
        <v>#REF!</v>
      </c>
      <c r="AN1928" s="58" t="str">
        <f t="shared" si="585"/>
        <v/>
      </c>
      <c r="AO1928" s="58" t="str">
        <f t="shared" si="581"/>
        <v/>
      </c>
      <c r="AP1928" s="58" t="e">
        <f t="array" ref="AP1928">STDEVP(IF($AL$4:$AL$2012=AN1928,$AM$4:$AM$2012))</f>
        <v>#DIV/0!</v>
      </c>
      <c r="AQ1928" s="59" t="e">
        <f t="shared" si="586"/>
        <v>#DIV/0!</v>
      </c>
    </row>
    <row r="1929" spans="8:43" x14ac:dyDescent="0.2">
      <c r="H1929" s="63">
        <v>128.44</v>
      </c>
      <c r="I1929" s="64">
        <f t="shared" si="582"/>
        <v>128</v>
      </c>
      <c r="J1929" s="65" t="e">
        <f>VLOOKUP(H1929,FWD!$G$4:$I$128,4,FALSE)</f>
        <v>#N/A</v>
      </c>
      <c r="K1929" s="64" t="str">
        <f t="shared" si="587"/>
        <v/>
      </c>
      <c r="L1929" s="64" t="str">
        <f t="shared" si="588"/>
        <v/>
      </c>
      <c r="M1929" s="64" t="e">
        <f t="array" ref="M1929">STDEVP(IF($I$4:$I$2051=K1929,$J$4:$J$2051))</f>
        <v>#DIV/0!</v>
      </c>
      <c r="N1929" s="78" t="e">
        <f t="shared" si="583"/>
        <v>#DIV/0!</v>
      </c>
      <c r="O1929" s="38"/>
      <c r="P1929" s="38"/>
      <c r="Q1929" s="38"/>
      <c r="R1929" s="38"/>
      <c r="S1929" s="38"/>
      <c r="T1929" s="38"/>
      <c r="U1929" s="38"/>
      <c r="V1929" s="38"/>
      <c r="W1929" s="38"/>
      <c r="X1929" s="38"/>
      <c r="AK1929" s="47">
        <v>50.56</v>
      </c>
      <c r="AL1929" s="48">
        <f t="shared" si="584"/>
        <v>50</v>
      </c>
      <c r="AM1929" s="49" t="e">
        <f>VLOOKUP(AK1929,FWD!#REF!,4,FALSE)</f>
        <v>#REF!</v>
      </c>
      <c r="AN1929" s="58" t="str">
        <f t="shared" si="585"/>
        <v/>
      </c>
      <c r="AO1929" s="58" t="str">
        <f t="shared" si="581"/>
        <v/>
      </c>
      <c r="AP1929" s="58" t="e">
        <f t="array" ref="AP1929">STDEVP(IF($AL$4:$AL$2012=AN1929,$AM$4:$AM$2012))</f>
        <v>#DIV/0!</v>
      </c>
      <c r="AQ1929" s="59" t="e">
        <f t="shared" si="586"/>
        <v>#DIV/0!</v>
      </c>
    </row>
    <row r="1930" spans="8:43" x14ac:dyDescent="0.2">
      <c r="H1930" s="63">
        <v>128.47999999999999</v>
      </c>
      <c r="I1930" s="64">
        <f t="shared" si="582"/>
        <v>128</v>
      </c>
      <c r="J1930" s="65" t="e">
        <f>VLOOKUP(H1930,FWD!$G$4:$I$128,4,FALSE)</f>
        <v>#N/A</v>
      </c>
      <c r="K1930" s="64" t="str">
        <f t="shared" si="587"/>
        <v/>
      </c>
      <c r="L1930" s="64" t="str">
        <f t="shared" si="588"/>
        <v/>
      </c>
      <c r="M1930" s="64" t="e">
        <f t="array" ref="M1930">STDEVP(IF($I$4:$I$2051=K1930,$J$4:$J$2051))</f>
        <v>#DIV/0!</v>
      </c>
      <c r="N1930" s="78" t="e">
        <f t="shared" si="583"/>
        <v>#DIV/0!</v>
      </c>
      <c r="O1930" s="38"/>
      <c r="P1930" s="38"/>
      <c r="Q1930" s="38"/>
      <c r="R1930" s="38"/>
      <c r="S1930" s="38"/>
      <c r="T1930" s="38"/>
      <c r="U1930" s="38"/>
      <c r="V1930" s="38"/>
      <c r="W1930" s="38"/>
      <c r="X1930" s="38"/>
      <c r="AK1930" s="47">
        <v>50.52</v>
      </c>
      <c r="AL1930" s="48">
        <f t="shared" si="584"/>
        <v>50</v>
      </c>
      <c r="AM1930" s="49" t="e">
        <f>VLOOKUP(AK1930,FWD!#REF!,4,FALSE)</f>
        <v>#REF!</v>
      </c>
      <c r="AN1930" s="58" t="str">
        <f t="shared" si="585"/>
        <v/>
      </c>
      <c r="AO1930" s="58" t="str">
        <f t="shared" si="581"/>
        <v/>
      </c>
      <c r="AP1930" s="58" t="e">
        <f t="array" ref="AP1930">STDEVP(IF($AL$4:$AL$2012=AN1930,$AM$4:$AM$2012))</f>
        <v>#DIV/0!</v>
      </c>
      <c r="AQ1930" s="59" t="e">
        <f t="shared" si="586"/>
        <v>#DIV/0!</v>
      </c>
    </row>
    <row r="1931" spans="8:43" x14ac:dyDescent="0.2">
      <c r="H1931" s="63">
        <v>128.52000000000001</v>
      </c>
      <c r="I1931" s="64">
        <f t="shared" si="582"/>
        <v>128</v>
      </c>
      <c r="J1931" s="65" t="e">
        <f>VLOOKUP(H1931,FWD!$G$4:$I$128,4,FALSE)</f>
        <v>#N/A</v>
      </c>
      <c r="K1931" s="64" t="str">
        <f t="shared" si="587"/>
        <v/>
      </c>
      <c r="L1931" s="64" t="str">
        <f t="shared" si="588"/>
        <v/>
      </c>
      <c r="M1931" s="64" t="e">
        <f t="array" ref="M1931">STDEVP(IF($I$4:$I$2051=K1931,$J$4:$J$2051))</f>
        <v>#DIV/0!</v>
      </c>
      <c r="N1931" s="78" t="e">
        <f t="shared" si="583"/>
        <v>#DIV/0!</v>
      </c>
      <c r="O1931" s="38"/>
      <c r="P1931" s="38"/>
      <c r="Q1931" s="38"/>
      <c r="R1931" s="38"/>
      <c r="S1931" s="38"/>
      <c r="T1931" s="38"/>
      <c r="U1931" s="38"/>
      <c r="V1931" s="38"/>
      <c r="W1931" s="38"/>
      <c r="X1931" s="38"/>
      <c r="AK1931" s="47">
        <v>50.48</v>
      </c>
      <c r="AL1931" s="48">
        <f t="shared" si="584"/>
        <v>50</v>
      </c>
      <c r="AM1931" s="49" t="e">
        <f>VLOOKUP(AK1931,FWD!#REF!,4,FALSE)</f>
        <v>#REF!</v>
      </c>
      <c r="AN1931" s="58" t="str">
        <f t="shared" si="585"/>
        <v/>
      </c>
      <c r="AO1931" s="58" t="str">
        <f t="shared" si="581"/>
        <v/>
      </c>
      <c r="AP1931" s="58" t="e">
        <f t="array" ref="AP1931">STDEVP(IF($AL$4:$AL$2012=AN1931,$AM$4:$AM$2012))</f>
        <v>#DIV/0!</v>
      </c>
      <c r="AQ1931" s="59" t="e">
        <f t="shared" si="586"/>
        <v>#DIV/0!</v>
      </c>
    </row>
    <row r="1932" spans="8:43" x14ac:dyDescent="0.2">
      <c r="H1932" s="63">
        <v>128.56</v>
      </c>
      <c r="I1932" s="64">
        <f t="shared" si="582"/>
        <v>128</v>
      </c>
      <c r="J1932" s="65" t="e">
        <f>VLOOKUP(H1932,FWD!$G$4:$I$128,4,FALSE)</f>
        <v>#N/A</v>
      </c>
      <c r="K1932" s="64" t="str">
        <f t="shared" si="587"/>
        <v/>
      </c>
      <c r="L1932" s="64" t="str">
        <f t="shared" si="588"/>
        <v/>
      </c>
      <c r="M1932" s="64" t="e">
        <f t="array" ref="M1932">STDEVP(IF($I$4:$I$2051=K1932,$J$4:$J$2051))</f>
        <v>#DIV/0!</v>
      </c>
      <c r="N1932" s="78" t="e">
        <f t="shared" si="583"/>
        <v>#DIV/0!</v>
      </c>
      <c r="O1932" s="38"/>
      <c r="P1932" s="38"/>
      <c r="Q1932" s="38"/>
      <c r="R1932" s="38"/>
      <c r="S1932" s="38"/>
      <c r="T1932" s="38"/>
      <c r="U1932" s="38"/>
      <c r="V1932" s="38"/>
      <c r="W1932" s="38"/>
      <c r="X1932" s="38"/>
      <c r="AK1932" s="47">
        <v>50.44</v>
      </c>
      <c r="AL1932" s="48">
        <f t="shared" si="584"/>
        <v>50</v>
      </c>
      <c r="AM1932" s="49" t="e">
        <f>VLOOKUP(AK1932,FWD!#REF!,4,FALSE)</f>
        <v>#REF!</v>
      </c>
      <c r="AN1932" s="58" t="str">
        <f t="shared" si="585"/>
        <v/>
      </c>
      <c r="AO1932" s="58" t="str">
        <f t="shared" si="581"/>
        <v/>
      </c>
      <c r="AP1932" s="58" t="e">
        <f t="array" ref="AP1932">STDEVP(IF($AL$4:$AL$2012=AN1932,$AM$4:$AM$2012))</f>
        <v>#DIV/0!</v>
      </c>
      <c r="AQ1932" s="59" t="e">
        <f t="shared" si="586"/>
        <v>#DIV/0!</v>
      </c>
    </row>
    <row r="1933" spans="8:43" x14ac:dyDescent="0.2">
      <c r="H1933" s="63">
        <v>128.6</v>
      </c>
      <c r="I1933" s="64">
        <f t="shared" si="582"/>
        <v>128</v>
      </c>
      <c r="J1933" s="65" t="e">
        <f>VLOOKUP(H1933,FWD!$G$4:$I$128,4,FALSE)</f>
        <v>#N/A</v>
      </c>
      <c r="K1933" s="64" t="str">
        <f t="shared" si="587"/>
        <v/>
      </c>
      <c r="L1933" s="64" t="str">
        <f t="shared" si="588"/>
        <v/>
      </c>
      <c r="M1933" s="64" t="e">
        <f t="array" ref="M1933">STDEVP(IF($I$4:$I$2051=K1933,$J$4:$J$2051))</f>
        <v>#DIV/0!</v>
      </c>
      <c r="N1933" s="78" t="e">
        <f t="shared" si="583"/>
        <v>#DIV/0!</v>
      </c>
      <c r="O1933" s="38"/>
      <c r="P1933" s="38"/>
      <c r="Q1933" s="38"/>
      <c r="R1933" s="38"/>
      <c r="S1933" s="38"/>
      <c r="T1933" s="38"/>
      <c r="U1933" s="38"/>
      <c r="V1933" s="38"/>
      <c r="W1933" s="38"/>
      <c r="X1933" s="38"/>
      <c r="AK1933" s="47">
        <v>50.4</v>
      </c>
      <c r="AL1933" s="48">
        <f t="shared" si="584"/>
        <v>50</v>
      </c>
      <c r="AM1933" s="49" t="e">
        <f>VLOOKUP(AK1933,FWD!#REF!,4,FALSE)</f>
        <v>#REF!</v>
      </c>
      <c r="AN1933" s="58" t="str">
        <f t="shared" si="585"/>
        <v/>
      </c>
      <c r="AO1933" s="58" t="str">
        <f t="shared" si="581"/>
        <v/>
      </c>
      <c r="AP1933" s="58" t="e">
        <f t="array" ref="AP1933">STDEVP(IF($AL$4:$AL$2012=AN1933,$AM$4:$AM$2012))</f>
        <v>#DIV/0!</v>
      </c>
      <c r="AQ1933" s="59" t="e">
        <f t="shared" si="586"/>
        <v>#DIV/0!</v>
      </c>
    </row>
    <row r="1934" spans="8:43" x14ac:dyDescent="0.2">
      <c r="H1934" s="63">
        <v>128.63999999999999</v>
      </c>
      <c r="I1934" s="64">
        <f t="shared" si="582"/>
        <v>128</v>
      </c>
      <c r="J1934" s="65" t="e">
        <f>VLOOKUP(H1934,FWD!$G$4:$I$128,4,FALSE)</f>
        <v>#N/A</v>
      </c>
      <c r="K1934" s="64" t="str">
        <f t="shared" si="587"/>
        <v/>
      </c>
      <c r="L1934" s="64" t="str">
        <f t="shared" si="588"/>
        <v/>
      </c>
      <c r="M1934" s="64" t="e">
        <f t="array" ref="M1934">STDEVP(IF($I$4:$I$2051=K1934,$J$4:$J$2051))</f>
        <v>#DIV/0!</v>
      </c>
      <c r="N1934" s="78" t="e">
        <f t="shared" si="583"/>
        <v>#DIV/0!</v>
      </c>
      <c r="O1934" s="38"/>
      <c r="P1934" s="38"/>
      <c r="Q1934" s="38"/>
      <c r="R1934" s="38"/>
      <c r="S1934" s="38"/>
      <c r="T1934" s="38"/>
      <c r="U1934" s="38"/>
      <c r="V1934" s="38"/>
      <c r="W1934" s="38"/>
      <c r="X1934" s="38"/>
      <c r="AK1934" s="47">
        <v>50.36</v>
      </c>
      <c r="AL1934" s="48">
        <f t="shared" si="584"/>
        <v>50</v>
      </c>
      <c r="AM1934" s="49" t="e">
        <f>VLOOKUP(AK1934,FWD!#REF!,4,FALSE)</f>
        <v>#REF!</v>
      </c>
      <c r="AN1934" s="58" t="str">
        <f t="shared" si="585"/>
        <v/>
      </c>
      <c r="AO1934" s="58" t="str">
        <f t="shared" si="581"/>
        <v/>
      </c>
      <c r="AP1934" s="58" t="e">
        <f t="array" ref="AP1934">STDEVP(IF($AL$4:$AL$2012=AN1934,$AM$4:$AM$2012))</f>
        <v>#DIV/0!</v>
      </c>
      <c r="AQ1934" s="59" t="e">
        <f t="shared" si="586"/>
        <v>#DIV/0!</v>
      </c>
    </row>
    <row r="1935" spans="8:43" x14ac:dyDescent="0.2">
      <c r="H1935" s="63">
        <v>128.68</v>
      </c>
      <c r="I1935" s="64">
        <f t="shared" si="582"/>
        <v>128</v>
      </c>
      <c r="J1935" s="65" t="e">
        <f>VLOOKUP(H1935,FWD!$G$4:$I$128,4,FALSE)</f>
        <v>#N/A</v>
      </c>
      <c r="K1935" s="64" t="str">
        <f t="shared" si="587"/>
        <v/>
      </c>
      <c r="L1935" s="64" t="str">
        <f t="shared" si="588"/>
        <v/>
      </c>
      <c r="M1935" s="64" t="e">
        <f t="array" ref="M1935">STDEVP(IF($I$4:$I$2051=K1935,$J$4:$J$2051))</f>
        <v>#DIV/0!</v>
      </c>
      <c r="N1935" s="78" t="e">
        <f t="shared" si="583"/>
        <v>#DIV/0!</v>
      </c>
      <c r="O1935" s="38"/>
      <c r="P1935" s="38"/>
      <c r="Q1935" s="38"/>
      <c r="R1935" s="38"/>
      <c r="S1935" s="38"/>
      <c r="T1935" s="38"/>
      <c r="U1935" s="38"/>
      <c r="V1935" s="38"/>
      <c r="W1935" s="38"/>
      <c r="X1935" s="38"/>
      <c r="AK1935" s="47">
        <v>50.32</v>
      </c>
      <c r="AL1935" s="48">
        <f t="shared" si="584"/>
        <v>50</v>
      </c>
      <c r="AM1935" s="49" t="e">
        <f>VLOOKUP(AK1935,FWD!#REF!,4,FALSE)</f>
        <v>#REF!</v>
      </c>
      <c r="AN1935" s="58" t="str">
        <f t="shared" si="585"/>
        <v/>
      </c>
      <c r="AO1935" s="58" t="str">
        <f t="shared" si="581"/>
        <v/>
      </c>
      <c r="AP1935" s="58" t="e">
        <f t="array" ref="AP1935">STDEVP(IF($AL$4:$AL$2012=AN1935,$AM$4:$AM$2012))</f>
        <v>#DIV/0!</v>
      </c>
      <c r="AQ1935" s="59" t="e">
        <f t="shared" si="586"/>
        <v>#DIV/0!</v>
      </c>
    </row>
    <row r="1936" spans="8:43" x14ac:dyDescent="0.2">
      <c r="H1936" s="63">
        <v>128.72</v>
      </c>
      <c r="I1936" s="64">
        <f t="shared" si="582"/>
        <v>128</v>
      </c>
      <c r="J1936" s="65" t="e">
        <f>VLOOKUP(H1936,FWD!$G$4:$I$128,4,FALSE)</f>
        <v>#N/A</v>
      </c>
      <c r="K1936" s="64" t="str">
        <f t="shared" si="587"/>
        <v/>
      </c>
      <c r="L1936" s="64" t="str">
        <f t="shared" si="588"/>
        <v/>
      </c>
      <c r="M1936" s="64" t="e">
        <f t="array" ref="M1936">STDEVP(IF($I$4:$I$2051=K1936,$J$4:$J$2051))</f>
        <v>#DIV/0!</v>
      </c>
      <c r="N1936" s="78" t="e">
        <f t="shared" si="583"/>
        <v>#DIV/0!</v>
      </c>
      <c r="O1936" s="38"/>
      <c r="P1936" s="38"/>
      <c r="Q1936" s="38"/>
      <c r="R1936" s="38"/>
      <c r="S1936" s="38"/>
      <c r="T1936" s="38"/>
      <c r="U1936" s="38"/>
      <c r="V1936" s="38"/>
      <c r="W1936" s="38"/>
      <c r="X1936" s="38"/>
      <c r="AK1936" s="47">
        <v>50.28</v>
      </c>
      <c r="AL1936" s="48">
        <f t="shared" si="584"/>
        <v>50</v>
      </c>
      <c r="AM1936" s="49" t="e">
        <f>VLOOKUP(AK1936,FWD!#REF!,4,FALSE)</f>
        <v>#REF!</v>
      </c>
      <c r="AN1936" s="58" t="str">
        <f t="shared" si="585"/>
        <v/>
      </c>
      <c r="AO1936" s="58" t="str">
        <f t="shared" si="581"/>
        <v/>
      </c>
      <c r="AP1936" s="58" t="e">
        <f t="array" ref="AP1936">STDEVP(IF($AL$4:$AL$2012=AN1936,$AM$4:$AM$2012))</f>
        <v>#DIV/0!</v>
      </c>
      <c r="AQ1936" s="59" t="e">
        <f t="shared" si="586"/>
        <v>#DIV/0!</v>
      </c>
    </row>
    <row r="1937" spans="8:43" x14ac:dyDescent="0.2">
      <c r="H1937" s="63">
        <v>128.76</v>
      </c>
      <c r="I1937" s="64">
        <f t="shared" si="582"/>
        <v>128</v>
      </c>
      <c r="J1937" s="65" t="e">
        <f>VLOOKUP(H1937,FWD!$G$4:$I$128,4,FALSE)</f>
        <v>#N/A</v>
      </c>
      <c r="K1937" s="64" t="str">
        <f t="shared" si="587"/>
        <v/>
      </c>
      <c r="L1937" s="64" t="str">
        <f t="shared" si="588"/>
        <v/>
      </c>
      <c r="M1937" s="64" t="e">
        <f t="array" ref="M1937">STDEVP(IF($I$4:$I$2051=K1937,$J$4:$J$2051))</f>
        <v>#DIV/0!</v>
      </c>
      <c r="N1937" s="78" t="e">
        <f t="shared" si="583"/>
        <v>#DIV/0!</v>
      </c>
      <c r="O1937" s="38"/>
      <c r="P1937" s="38"/>
      <c r="Q1937" s="38"/>
      <c r="R1937" s="38"/>
      <c r="S1937" s="38"/>
      <c r="T1937" s="38"/>
      <c r="U1937" s="38"/>
      <c r="V1937" s="38"/>
      <c r="W1937" s="38"/>
      <c r="X1937" s="38"/>
      <c r="AK1937" s="47">
        <v>50.24</v>
      </c>
      <c r="AL1937" s="48">
        <f t="shared" si="584"/>
        <v>50</v>
      </c>
      <c r="AM1937" s="49" t="e">
        <f>VLOOKUP(AK1937,FWD!#REF!,4,FALSE)</f>
        <v>#REF!</v>
      </c>
      <c r="AN1937" s="58" t="str">
        <f t="shared" si="585"/>
        <v/>
      </c>
      <c r="AO1937" s="58" t="str">
        <f t="shared" ref="AO1937:AO2000" si="589">IF(AN1937="","",AVERAGEIF($AL$4:$AL$2012,AN1937,$AM$4:$AM$2012))</f>
        <v/>
      </c>
      <c r="AP1937" s="58" t="e">
        <f t="array" ref="AP1937">STDEVP(IF($AL$4:$AL$2012=AN1937,$AM$4:$AM$2012))</f>
        <v>#DIV/0!</v>
      </c>
      <c r="AQ1937" s="59" t="e">
        <f t="shared" si="586"/>
        <v>#DIV/0!</v>
      </c>
    </row>
    <row r="1938" spans="8:43" x14ac:dyDescent="0.2">
      <c r="H1938" s="63">
        <v>128.80000000000001</v>
      </c>
      <c r="I1938" s="64">
        <f t="shared" si="582"/>
        <v>128</v>
      </c>
      <c r="J1938" s="65" t="e">
        <f>VLOOKUP(H1938,FWD!$G$4:$I$128,4,FALSE)</f>
        <v>#N/A</v>
      </c>
      <c r="K1938" s="64" t="str">
        <f t="shared" si="587"/>
        <v/>
      </c>
      <c r="L1938" s="64" t="str">
        <f t="shared" si="588"/>
        <v/>
      </c>
      <c r="M1938" s="64" t="e">
        <f t="array" ref="M1938">STDEVP(IF($I$4:$I$2051=K1938,$J$4:$J$2051))</f>
        <v>#DIV/0!</v>
      </c>
      <c r="N1938" s="78" t="e">
        <f t="shared" si="583"/>
        <v>#DIV/0!</v>
      </c>
      <c r="O1938" s="38"/>
      <c r="P1938" s="38"/>
      <c r="Q1938" s="38"/>
      <c r="R1938" s="38"/>
      <c r="S1938" s="38"/>
      <c r="T1938" s="38"/>
      <c r="U1938" s="38"/>
      <c r="V1938" s="38"/>
      <c r="W1938" s="38"/>
      <c r="X1938" s="38"/>
      <c r="AK1938" s="47">
        <v>50.2</v>
      </c>
      <c r="AL1938" s="48">
        <f t="shared" si="584"/>
        <v>50</v>
      </c>
      <c r="AM1938" s="49" t="e">
        <f>VLOOKUP(AK1938,FWD!#REF!,4,FALSE)</f>
        <v>#REF!</v>
      </c>
      <c r="AN1938" s="58" t="str">
        <f t="shared" si="585"/>
        <v/>
      </c>
      <c r="AO1938" s="58" t="str">
        <f t="shared" si="589"/>
        <v/>
      </c>
      <c r="AP1938" s="58" t="e">
        <f t="array" ref="AP1938">STDEVP(IF($AL$4:$AL$2012=AN1938,$AM$4:$AM$2012))</f>
        <v>#DIV/0!</v>
      </c>
      <c r="AQ1938" s="59" t="e">
        <f t="shared" si="586"/>
        <v>#DIV/0!</v>
      </c>
    </row>
    <row r="1939" spans="8:43" x14ac:dyDescent="0.2">
      <c r="H1939" s="63">
        <v>128.84</v>
      </c>
      <c r="I1939" s="64">
        <f t="shared" si="582"/>
        <v>128</v>
      </c>
      <c r="J1939" s="65" t="e">
        <f>VLOOKUP(H1939,FWD!$G$4:$I$128,4,FALSE)</f>
        <v>#N/A</v>
      </c>
      <c r="K1939" s="64" t="str">
        <f t="shared" si="587"/>
        <v/>
      </c>
      <c r="L1939" s="64" t="str">
        <f t="shared" si="588"/>
        <v/>
      </c>
      <c r="M1939" s="64" t="e">
        <f t="array" ref="M1939">STDEVP(IF($I$4:$I$2051=K1939,$J$4:$J$2051))</f>
        <v>#DIV/0!</v>
      </c>
      <c r="N1939" s="78" t="e">
        <f t="shared" si="583"/>
        <v>#DIV/0!</v>
      </c>
      <c r="O1939" s="38"/>
      <c r="P1939" s="38"/>
      <c r="Q1939" s="38"/>
      <c r="R1939" s="38"/>
      <c r="S1939" s="38"/>
      <c r="T1939" s="38"/>
      <c r="U1939" s="38"/>
      <c r="V1939" s="38"/>
      <c r="W1939" s="38"/>
      <c r="X1939" s="38"/>
      <c r="AK1939" s="47">
        <v>50.16</v>
      </c>
      <c r="AL1939" s="48">
        <f t="shared" si="584"/>
        <v>50</v>
      </c>
      <c r="AM1939" s="49" t="e">
        <f>VLOOKUP(AK1939,FWD!#REF!,4,FALSE)</f>
        <v>#REF!</v>
      </c>
      <c r="AN1939" s="58" t="str">
        <f t="shared" si="585"/>
        <v/>
      </c>
      <c r="AO1939" s="58" t="str">
        <f t="shared" si="589"/>
        <v/>
      </c>
      <c r="AP1939" s="58" t="e">
        <f t="array" ref="AP1939">STDEVP(IF($AL$4:$AL$2012=AN1939,$AM$4:$AM$2012))</f>
        <v>#DIV/0!</v>
      </c>
      <c r="AQ1939" s="59" t="e">
        <f t="shared" si="586"/>
        <v>#DIV/0!</v>
      </c>
    </row>
    <row r="1940" spans="8:43" x14ac:dyDescent="0.2">
      <c r="H1940" s="63">
        <v>128.88</v>
      </c>
      <c r="I1940" s="64">
        <f t="shared" si="582"/>
        <v>128</v>
      </c>
      <c r="J1940" s="65" t="e">
        <f>VLOOKUP(H1940,FWD!$G$4:$I$128,4,FALSE)</f>
        <v>#N/A</v>
      </c>
      <c r="K1940" s="64" t="str">
        <f t="shared" si="587"/>
        <v/>
      </c>
      <c r="L1940" s="64" t="str">
        <f t="shared" si="588"/>
        <v/>
      </c>
      <c r="M1940" s="64" t="e">
        <f t="array" ref="M1940">STDEVP(IF($I$4:$I$2051=K1940,$J$4:$J$2051))</f>
        <v>#DIV/0!</v>
      </c>
      <c r="N1940" s="78" t="e">
        <f t="shared" si="583"/>
        <v>#DIV/0!</v>
      </c>
      <c r="O1940" s="38"/>
      <c r="P1940" s="38"/>
      <c r="Q1940" s="38"/>
      <c r="R1940" s="38"/>
      <c r="S1940" s="38"/>
      <c r="T1940" s="38"/>
      <c r="U1940" s="38"/>
      <c r="V1940" s="38"/>
      <c r="W1940" s="38"/>
      <c r="X1940" s="38"/>
      <c r="AK1940" s="47">
        <v>50.12</v>
      </c>
      <c r="AL1940" s="48">
        <f t="shared" si="584"/>
        <v>50</v>
      </c>
      <c r="AM1940" s="49" t="e">
        <f>VLOOKUP(AK1940,FWD!#REF!,4,FALSE)</f>
        <v>#REF!</v>
      </c>
      <c r="AN1940" s="58" t="str">
        <f t="shared" si="585"/>
        <v/>
      </c>
      <c r="AO1940" s="58" t="str">
        <f t="shared" si="589"/>
        <v/>
      </c>
      <c r="AP1940" s="58" t="e">
        <f t="array" ref="AP1940">STDEVP(IF($AL$4:$AL$2012=AN1940,$AM$4:$AM$2012))</f>
        <v>#DIV/0!</v>
      </c>
      <c r="AQ1940" s="59" t="e">
        <f t="shared" si="586"/>
        <v>#DIV/0!</v>
      </c>
    </row>
    <row r="1941" spans="8:43" x14ac:dyDescent="0.2">
      <c r="H1941" s="63">
        <v>128.91999999999999</v>
      </c>
      <c r="I1941" s="64">
        <f t="shared" si="582"/>
        <v>128</v>
      </c>
      <c r="J1941" s="65" t="e">
        <f>VLOOKUP(H1941,FWD!$G$4:$I$128,4,FALSE)</f>
        <v>#N/A</v>
      </c>
      <c r="K1941" s="64" t="str">
        <f t="shared" si="587"/>
        <v/>
      </c>
      <c r="L1941" s="64" t="str">
        <f t="shared" si="588"/>
        <v/>
      </c>
      <c r="M1941" s="64" t="e">
        <f t="array" ref="M1941">STDEVP(IF($I$4:$I$2051=K1941,$J$4:$J$2051))</f>
        <v>#DIV/0!</v>
      </c>
      <c r="N1941" s="78" t="e">
        <f t="shared" si="583"/>
        <v>#DIV/0!</v>
      </c>
      <c r="O1941" s="38"/>
      <c r="P1941" s="38"/>
      <c r="Q1941" s="38"/>
      <c r="R1941" s="38"/>
      <c r="S1941" s="38"/>
      <c r="T1941" s="38"/>
      <c r="U1941" s="38"/>
      <c r="V1941" s="38"/>
      <c r="W1941" s="38"/>
      <c r="X1941" s="38"/>
      <c r="AK1941" s="47">
        <v>50.08</v>
      </c>
      <c r="AL1941" s="48">
        <f t="shared" si="584"/>
        <v>50</v>
      </c>
      <c r="AM1941" s="49" t="e">
        <f>VLOOKUP(AK1941,FWD!#REF!,4,FALSE)</f>
        <v>#REF!</v>
      </c>
      <c r="AN1941" s="58" t="str">
        <f t="shared" si="585"/>
        <v/>
      </c>
      <c r="AO1941" s="58" t="str">
        <f t="shared" si="589"/>
        <v/>
      </c>
      <c r="AP1941" s="58" t="e">
        <f t="array" ref="AP1941">STDEVP(IF($AL$4:$AL$2012=AN1941,$AM$4:$AM$2012))</f>
        <v>#DIV/0!</v>
      </c>
      <c r="AQ1941" s="59" t="e">
        <f t="shared" si="586"/>
        <v>#DIV/0!</v>
      </c>
    </row>
    <row r="1942" spans="8:43" x14ac:dyDescent="0.2">
      <c r="H1942" s="63">
        <v>128.96</v>
      </c>
      <c r="I1942" s="64">
        <f t="shared" si="582"/>
        <v>128</v>
      </c>
      <c r="J1942" s="65" t="e">
        <f>VLOOKUP(H1942,FWD!$G$4:$I$128,4,FALSE)</f>
        <v>#N/A</v>
      </c>
      <c r="K1942" s="64">
        <f t="shared" si="587"/>
        <v>128</v>
      </c>
      <c r="L1942" s="64" t="e">
        <f t="shared" si="588"/>
        <v>#N/A</v>
      </c>
      <c r="M1942" s="64" t="e">
        <f t="array" ref="M1942">STDEVP(IF($I$4:$I$2051=K1942,$J$4:$J$2051))</f>
        <v>#N/A</v>
      </c>
      <c r="N1942" s="78" t="e">
        <f t="shared" si="583"/>
        <v>#N/A</v>
      </c>
      <c r="O1942" s="38"/>
      <c r="P1942" s="38"/>
      <c r="Q1942" s="38"/>
      <c r="R1942" s="38"/>
      <c r="S1942" s="38"/>
      <c r="T1942" s="38"/>
      <c r="U1942" s="38"/>
      <c r="V1942" s="38"/>
      <c r="W1942" s="38"/>
      <c r="X1942" s="38"/>
      <c r="AK1942" s="47">
        <v>50.04</v>
      </c>
      <c r="AL1942" s="48">
        <f t="shared" si="584"/>
        <v>50</v>
      </c>
      <c r="AM1942" s="49" t="e">
        <f>VLOOKUP(AK1942,FWD!#REF!,4,FALSE)</f>
        <v>#REF!</v>
      </c>
      <c r="AN1942" s="58" t="str">
        <f t="shared" si="585"/>
        <v/>
      </c>
      <c r="AO1942" s="58" t="str">
        <f t="shared" si="589"/>
        <v/>
      </c>
      <c r="AP1942" s="58" t="e">
        <f t="array" ref="AP1942">STDEVP(IF($AL$4:$AL$2012=AN1942,$AM$4:$AM$2012))</f>
        <v>#DIV/0!</v>
      </c>
      <c r="AQ1942" s="59" t="e">
        <f t="shared" si="586"/>
        <v>#DIV/0!</v>
      </c>
    </row>
    <row r="1943" spans="8:43" x14ac:dyDescent="0.2">
      <c r="H1943" s="63">
        <v>129</v>
      </c>
      <c r="I1943" s="64">
        <f t="shared" si="582"/>
        <v>129</v>
      </c>
      <c r="J1943" s="65" t="e">
        <f>VLOOKUP(H1943,FWD!$G$4:$I$128,4,FALSE)</f>
        <v>#N/A</v>
      </c>
      <c r="K1943" s="64" t="str">
        <f t="shared" si="587"/>
        <v/>
      </c>
      <c r="L1943" s="64" t="str">
        <f t="shared" si="588"/>
        <v/>
      </c>
      <c r="M1943" s="64" t="e">
        <f t="array" ref="M1943">STDEVP(IF($I$4:$I$2051=K1943,$J$4:$J$2051))</f>
        <v>#DIV/0!</v>
      </c>
      <c r="N1943" s="78" t="e">
        <f t="shared" si="583"/>
        <v>#DIV/0!</v>
      </c>
      <c r="O1943" s="38"/>
      <c r="P1943" s="38"/>
      <c r="Q1943" s="38"/>
      <c r="R1943" s="38"/>
      <c r="S1943" s="38"/>
      <c r="T1943" s="38"/>
      <c r="U1943" s="38"/>
      <c r="V1943" s="38"/>
      <c r="W1943" s="38"/>
      <c r="X1943" s="38"/>
      <c r="AK1943" s="47">
        <v>50</v>
      </c>
      <c r="AL1943" s="48">
        <f t="shared" si="584"/>
        <v>50</v>
      </c>
      <c r="AM1943" s="49" t="e">
        <f>VLOOKUP(AK1943,FWD!#REF!,4,FALSE)</f>
        <v>#REF!</v>
      </c>
      <c r="AN1943" s="58">
        <f t="shared" si="585"/>
        <v>50</v>
      </c>
      <c r="AO1943" s="58" t="e">
        <f t="shared" si="589"/>
        <v>#REF!</v>
      </c>
      <c r="AP1943" s="58" t="e">
        <f t="array" ref="AP1943">STDEVP(IF($AL$4:$AL$2012=AN1943,$AM$4:$AM$2012))</f>
        <v>#REF!</v>
      </c>
      <c r="AQ1943" s="59" t="e">
        <f t="shared" si="586"/>
        <v>#REF!</v>
      </c>
    </row>
    <row r="1944" spans="8:43" x14ac:dyDescent="0.2">
      <c r="H1944" s="63">
        <v>129.04</v>
      </c>
      <c r="I1944" s="64">
        <f t="shared" si="582"/>
        <v>129</v>
      </c>
      <c r="J1944" s="65" t="e">
        <f>VLOOKUP(H1944,FWD!$G$4:$I$128,4,FALSE)</f>
        <v>#N/A</v>
      </c>
      <c r="K1944" s="64" t="str">
        <f t="shared" si="587"/>
        <v/>
      </c>
      <c r="L1944" s="64" t="str">
        <f t="shared" si="588"/>
        <v/>
      </c>
      <c r="M1944" s="64" t="e">
        <f t="array" ref="M1944">STDEVP(IF($I$4:$I$2051=K1944,$J$4:$J$2051))</f>
        <v>#DIV/0!</v>
      </c>
      <c r="N1944" s="78" t="e">
        <f t="shared" si="583"/>
        <v>#DIV/0!</v>
      </c>
      <c r="O1944" s="38"/>
      <c r="P1944" s="38"/>
      <c r="Q1944" s="38"/>
      <c r="R1944" s="38"/>
      <c r="S1944" s="38"/>
      <c r="T1944" s="38"/>
      <c r="U1944" s="38"/>
      <c r="V1944" s="38"/>
      <c r="W1944" s="38"/>
      <c r="X1944" s="38"/>
      <c r="AK1944" s="47">
        <v>49.96</v>
      </c>
      <c r="AL1944" s="48">
        <f t="shared" si="584"/>
        <v>49</v>
      </c>
      <c r="AM1944" s="49" t="e">
        <f>VLOOKUP(AK1944,FWD!#REF!,4,FALSE)</f>
        <v>#REF!</v>
      </c>
      <c r="AN1944" s="58" t="str">
        <f t="shared" si="585"/>
        <v/>
      </c>
      <c r="AO1944" s="58" t="str">
        <f t="shared" si="589"/>
        <v/>
      </c>
      <c r="AP1944" s="58" t="e">
        <f t="array" ref="AP1944">STDEVP(IF($AL$4:$AL$2012=AN1944,$AM$4:$AM$2012))</f>
        <v>#DIV/0!</v>
      </c>
      <c r="AQ1944" s="59" t="e">
        <f t="shared" si="586"/>
        <v>#DIV/0!</v>
      </c>
    </row>
    <row r="1945" spans="8:43" x14ac:dyDescent="0.2">
      <c r="H1945" s="63">
        <v>129.08000000000001</v>
      </c>
      <c r="I1945" s="64">
        <f t="shared" si="582"/>
        <v>129</v>
      </c>
      <c r="J1945" s="65" t="e">
        <f>VLOOKUP(H1945,FWD!$G$4:$I$128,4,FALSE)</f>
        <v>#N/A</v>
      </c>
      <c r="K1945" s="64" t="str">
        <f t="shared" si="587"/>
        <v/>
      </c>
      <c r="L1945" s="64" t="str">
        <f t="shared" si="588"/>
        <v/>
      </c>
      <c r="M1945" s="64" t="e">
        <f t="array" ref="M1945">STDEVP(IF($I$4:$I$2051=K1945,$J$4:$J$2051))</f>
        <v>#DIV/0!</v>
      </c>
      <c r="N1945" s="78" t="e">
        <f t="shared" si="583"/>
        <v>#DIV/0!</v>
      </c>
      <c r="O1945" s="38"/>
      <c r="P1945" s="38"/>
      <c r="Q1945" s="38"/>
      <c r="R1945" s="38"/>
      <c r="S1945" s="38"/>
      <c r="T1945" s="38"/>
      <c r="U1945" s="38"/>
      <c r="V1945" s="38"/>
      <c r="W1945" s="38"/>
      <c r="X1945" s="38"/>
      <c r="AK1945" s="47">
        <v>49.92</v>
      </c>
      <c r="AL1945" s="48">
        <f t="shared" si="584"/>
        <v>49</v>
      </c>
      <c r="AM1945" s="49" t="e">
        <f>VLOOKUP(AK1945,FWD!#REF!,4,FALSE)</f>
        <v>#REF!</v>
      </c>
      <c r="AN1945" s="58" t="str">
        <f t="shared" si="585"/>
        <v/>
      </c>
      <c r="AO1945" s="58" t="str">
        <f t="shared" si="589"/>
        <v/>
      </c>
      <c r="AP1945" s="58" t="e">
        <f t="array" ref="AP1945">STDEVP(IF($AL$4:$AL$2012=AN1945,$AM$4:$AM$2012))</f>
        <v>#DIV/0!</v>
      </c>
      <c r="AQ1945" s="59" t="e">
        <f t="shared" si="586"/>
        <v>#DIV/0!</v>
      </c>
    </row>
    <row r="1946" spans="8:43" x14ac:dyDescent="0.2">
      <c r="H1946" s="63">
        <v>129.12</v>
      </c>
      <c r="I1946" s="64">
        <f t="shared" si="582"/>
        <v>129</v>
      </c>
      <c r="J1946" s="65" t="e">
        <f>VLOOKUP(H1946,FWD!$G$4:$I$128,4,FALSE)</f>
        <v>#N/A</v>
      </c>
      <c r="K1946" s="64" t="str">
        <f t="shared" si="587"/>
        <v/>
      </c>
      <c r="L1946" s="64" t="str">
        <f t="shared" si="588"/>
        <v/>
      </c>
      <c r="M1946" s="64" t="e">
        <f t="array" ref="M1946">STDEVP(IF($I$4:$I$2051=K1946,$J$4:$J$2051))</f>
        <v>#DIV/0!</v>
      </c>
      <c r="N1946" s="78" t="e">
        <f t="shared" si="583"/>
        <v>#DIV/0!</v>
      </c>
      <c r="O1946" s="38"/>
      <c r="P1946" s="38"/>
      <c r="Q1946" s="38"/>
      <c r="R1946" s="38"/>
      <c r="S1946" s="38"/>
      <c r="T1946" s="38"/>
      <c r="U1946" s="38"/>
      <c r="V1946" s="38"/>
      <c r="W1946" s="38"/>
      <c r="X1946" s="38"/>
      <c r="AK1946" s="47">
        <v>49.88</v>
      </c>
      <c r="AL1946" s="48">
        <f t="shared" si="584"/>
        <v>49</v>
      </c>
      <c r="AM1946" s="49" t="e">
        <f>VLOOKUP(AK1946,FWD!#REF!,4,FALSE)</f>
        <v>#REF!</v>
      </c>
      <c r="AN1946" s="58" t="str">
        <f t="shared" si="585"/>
        <v/>
      </c>
      <c r="AO1946" s="58" t="str">
        <f t="shared" si="589"/>
        <v/>
      </c>
      <c r="AP1946" s="58" t="e">
        <f t="array" ref="AP1946">STDEVP(IF($AL$4:$AL$2012=AN1946,$AM$4:$AM$2012))</f>
        <v>#DIV/0!</v>
      </c>
      <c r="AQ1946" s="59" t="e">
        <f t="shared" si="586"/>
        <v>#DIV/0!</v>
      </c>
    </row>
    <row r="1947" spans="8:43" x14ac:dyDescent="0.2">
      <c r="H1947" s="63">
        <v>129.16</v>
      </c>
      <c r="I1947" s="64">
        <f t="shared" si="582"/>
        <v>129</v>
      </c>
      <c r="J1947" s="65" t="e">
        <f>VLOOKUP(H1947,FWD!$G$4:$I$128,4,FALSE)</f>
        <v>#N/A</v>
      </c>
      <c r="K1947" s="64" t="str">
        <f t="shared" si="587"/>
        <v/>
      </c>
      <c r="L1947" s="64" t="str">
        <f t="shared" si="588"/>
        <v/>
      </c>
      <c r="M1947" s="64" t="e">
        <f t="array" ref="M1947">STDEVP(IF($I$4:$I$2051=K1947,$J$4:$J$2051))</f>
        <v>#DIV/0!</v>
      </c>
      <c r="N1947" s="78" t="e">
        <f t="shared" si="583"/>
        <v>#DIV/0!</v>
      </c>
      <c r="O1947" s="38"/>
      <c r="P1947" s="38"/>
      <c r="Q1947" s="38"/>
      <c r="R1947" s="38"/>
      <c r="S1947" s="38"/>
      <c r="T1947" s="38"/>
      <c r="U1947" s="38"/>
      <c r="V1947" s="38"/>
      <c r="W1947" s="38"/>
      <c r="X1947" s="38"/>
      <c r="AK1947" s="47">
        <v>49.84</v>
      </c>
      <c r="AL1947" s="48">
        <f t="shared" si="584"/>
        <v>49</v>
      </c>
      <c r="AM1947" s="49" t="e">
        <f>VLOOKUP(AK1947,FWD!#REF!,4,FALSE)</f>
        <v>#REF!</v>
      </c>
      <c r="AN1947" s="58" t="str">
        <f t="shared" si="585"/>
        <v/>
      </c>
      <c r="AO1947" s="58" t="str">
        <f t="shared" si="589"/>
        <v/>
      </c>
      <c r="AP1947" s="58" t="e">
        <f t="array" ref="AP1947">STDEVP(IF($AL$4:$AL$2012=AN1947,$AM$4:$AM$2012))</f>
        <v>#DIV/0!</v>
      </c>
      <c r="AQ1947" s="59" t="e">
        <f t="shared" si="586"/>
        <v>#DIV/0!</v>
      </c>
    </row>
    <row r="1948" spans="8:43" x14ac:dyDescent="0.2">
      <c r="H1948" s="63">
        <v>129.19999999999999</v>
      </c>
      <c r="I1948" s="64">
        <f t="shared" si="582"/>
        <v>129</v>
      </c>
      <c r="J1948" s="65" t="e">
        <f>VLOOKUP(H1948,FWD!$G$4:$I$128,4,FALSE)</f>
        <v>#N/A</v>
      </c>
      <c r="K1948" s="64" t="str">
        <f t="shared" si="587"/>
        <v/>
      </c>
      <c r="L1948" s="64" t="str">
        <f t="shared" si="588"/>
        <v/>
      </c>
      <c r="M1948" s="64" t="e">
        <f t="array" ref="M1948">STDEVP(IF($I$4:$I$2051=K1948,$J$4:$J$2051))</f>
        <v>#DIV/0!</v>
      </c>
      <c r="N1948" s="78" t="e">
        <f t="shared" si="583"/>
        <v>#DIV/0!</v>
      </c>
      <c r="O1948" s="38"/>
      <c r="P1948" s="38"/>
      <c r="Q1948" s="38"/>
      <c r="R1948" s="38"/>
      <c r="S1948" s="38"/>
      <c r="T1948" s="38"/>
      <c r="U1948" s="38"/>
      <c r="V1948" s="38"/>
      <c r="W1948" s="38"/>
      <c r="X1948" s="38"/>
      <c r="AK1948" s="47">
        <v>49.8</v>
      </c>
      <c r="AL1948" s="48">
        <f t="shared" si="584"/>
        <v>49</v>
      </c>
      <c r="AM1948" s="49" t="e">
        <f>VLOOKUP(AK1948,FWD!#REF!,4,FALSE)</f>
        <v>#REF!</v>
      </c>
      <c r="AN1948" s="58" t="str">
        <f t="shared" si="585"/>
        <v/>
      </c>
      <c r="AO1948" s="58" t="str">
        <f t="shared" si="589"/>
        <v/>
      </c>
      <c r="AP1948" s="58" t="e">
        <f t="array" ref="AP1948">STDEVP(IF($AL$4:$AL$2012=AN1948,$AM$4:$AM$2012))</f>
        <v>#DIV/0!</v>
      </c>
      <c r="AQ1948" s="59" t="e">
        <f t="shared" si="586"/>
        <v>#DIV/0!</v>
      </c>
    </row>
    <row r="1949" spans="8:43" x14ac:dyDescent="0.2">
      <c r="H1949" s="63">
        <v>129.24</v>
      </c>
      <c r="I1949" s="64">
        <f t="shared" si="582"/>
        <v>129</v>
      </c>
      <c r="J1949" s="65" t="e">
        <f>VLOOKUP(H1949,FWD!$G$4:$I$128,4,FALSE)</f>
        <v>#N/A</v>
      </c>
      <c r="K1949" s="64" t="str">
        <f t="shared" si="587"/>
        <v/>
      </c>
      <c r="L1949" s="64" t="str">
        <f t="shared" si="588"/>
        <v/>
      </c>
      <c r="M1949" s="64" t="e">
        <f t="array" ref="M1949">STDEVP(IF($I$4:$I$2051=K1949,$J$4:$J$2051))</f>
        <v>#DIV/0!</v>
      </c>
      <c r="N1949" s="78" t="e">
        <f t="shared" si="583"/>
        <v>#DIV/0!</v>
      </c>
      <c r="O1949" s="38"/>
      <c r="P1949" s="38"/>
      <c r="Q1949" s="38"/>
      <c r="R1949" s="38"/>
      <c r="S1949" s="38"/>
      <c r="T1949" s="38"/>
      <c r="U1949" s="38"/>
      <c r="V1949" s="38"/>
      <c r="W1949" s="38"/>
      <c r="X1949" s="38"/>
      <c r="AK1949" s="47">
        <v>49.76</v>
      </c>
      <c r="AL1949" s="48">
        <f t="shared" si="584"/>
        <v>49</v>
      </c>
      <c r="AM1949" s="49" t="e">
        <f>VLOOKUP(AK1949,FWD!#REF!,4,FALSE)</f>
        <v>#REF!</v>
      </c>
      <c r="AN1949" s="58" t="str">
        <f t="shared" si="585"/>
        <v/>
      </c>
      <c r="AO1949" s="58" t="str">
        <f t="shared" si="589"/>
        <v/>
      </c>
      <c r="AP1949" s="58" t="e">
        <f t="array" ref="AP1949">STDEVP(IF($AL$4:$AL$2012=AN1949,$AM$4:$AM$2012))</f>
        <v>#DIV/0!</v>
      </c>
      <c r="AQ1949" s="59" t="e">
        <f t="shared" si="586"/>
        <v>#DIV/0!</v>
      </c>
    </row>
    <row r="1950" spans="8:43" x14ac:dyDescent="0.2">
      <c r="H1950" s="63">
        <v>129.28</v>
      </c>
      <c r="I1950" s="64">
        <f t="shared" si="582"/>
        <v>129</v>
      </c>
      <c r="J1950" s="65" t="e">
        <f>VLOOKUP(H1950,FWD!$G$4:$I$128,4,FALSE)</f>
        <v>#N/A</v>
      </c>
      <c r="K1950" s="64" t="str">
        <f t="shared" si="587"/>
        <v/>
      </c>
      <c r="L1950" s="64" t="str">
        <f t="shared" si="588"/>
        <v/>
      </c>
      <c r="M1950" s="64" t="e">
        <f t="array" ref="M1950">STDEVP(IF($I$4:$I$2051=K1950,$J$4:$J$2051))</f>
        <v>#DIV/0!</v>
      </c>
      <c r="N1950" s="78" t="e">
        <f t="shared" si="583"/>
        <v>#DIV/0!</v>
      </c>
      <c r="O1950" s="38"/>
      <c r="P1950" s="38"/>
      <c r="Q1950" s="38"/>
      <c r="R1950" s="38"/>
      <c r="S1950" s="38"/>
      <c r="T1950" s="38"/>
      <c r="U1950" s="38"/>
      <c r="V1950" s="38"/>
      <c r="W1950" s="38"/>
      <c r="X1950" s="38"/>
      <c r="AK1950" s="47">
        <v>49.72</v>
      </c>
      <c r="AL1950" s="48">
        <f t="shared" si="584"/>
        <v>49</v>
      </c>
      <c r="AM1950" s="49" t="e">
        <f>VLOOKUP(AK1950,FWD!#REF!,4,FALSE)</f>
        <v>#REF!</v>
      </c>
      <c r="AN1950" s="58" t="str">
        <f t="shared" si="585"/>
        <v/>
      </c>
      <c r="AO1950" s="58" t="str">
        <f t="shared" si="589"/>
        <v/>
      </c>
      <c r="AP1950" s="58" t="e">
        <f t="array" ref="AP1950">STDEVP(IF($AL$4:$AL$2012=AN1950,$AM$4:$AM$2012))</f>
        <v>#DIV/0!</v>
      </c>
      <c r="AQ1950" s="59" t="e">
        <f t="shared" si="586"/>
        <v>#DIV/0!</v>
      </c>
    </row>
    <row r="1951" spans="8:43" x14ac:dyDescent="0.2">
      <c r="H1951" s="63">
        <v>129.32</v>
      </c>
      <c r="I1951" s="64">
        <f t="shared" si="582"/>
        <v>129</v>
      </c>
      <c r="J1951" s="65" t="e">
        <f>VLOOKUP(H1951,FWD!$G$4:$I$128,4,FALSE)</f>
        <v>#N/A</v>
      </c>
      <c r="K1951" s="64" t="str">
        <f t="shared" si="587"/>
        <v/>
      </c>
      <c r="L1951" s="64" t="str">
        <f t="shared" si="588"/>
        <v/>
      </c>
      <c r="M1951" s="64" t="e">
        <f t="array" ref="M1951">STDEVP(IF($I$4:$I$2051=K1951,$J$4:$J$2051))</f>
        <v>#DIV/0!</v>
      </c>
      <c r="N1951" s="78" t="e">
        <f t="shared" si="583"/>
        <v>#DIV/0!</v>
      </c>
      <c r="O1951" s="38"/>
      <c r="P1951" s="38"/>
      <c r="Q1951" s="38"/>
      <c r="R1951" s="38"/>
      <c r="S1951" s="38"/>
      <c r="T1951" s="38"/>
      <c r="U1951" s="38"/>
      <c r="V1951" s="38"/>
      <c r="W1951" s="38"/>
      <c r="X1951" s="38"/>
      <c r="AK1951" s="47">
        <v>49.68</v>
      </c>
      <c r="AL1951" s="48">
        <f t="shared" si="584"/>
        <v>49</v>
      </c>
      <c r="AM1951" s="49" t="e">
        <f>VLOOKUP(AK1951,FWD!#REF!,4,FALSE)</f>
        <v>#REF!</v>
      </c>
      <c r="AN1951" s="58" t="str">
        <f t="shared" si="585"/>
        <v/>
      </c>
      <c r="AO1951" s="58" t="str">
        <f t="shared" si="589"/>
        <v/>
      </c>
      <c r="AP1951" s="58" t="e">
        <f t="array" ref="AP1951">STDEVP(IF($AL$4:$AL$2012=AN1951,$AM$4:$AM$2012))</f>
        <v>#DIV/0!</v>
      </c>
      <c r="AQ1951" s="59" t="e">
        <f t="shared" si="586"/>
        <v>#DIV/0!</v>
      </c>
    </row>
    <row r="1952" spans="8:43" x14ac:dyDescent="0.2">
      <c r="H1952" s="63">
        <v>129.36000000000001</v>
      </c>
      <c r="I1952" s="64">
        <f t="shared" si="582"/>
        <v>129</v>
      </c>
      <c r="J1952" s="65" t="e">
        <f>VLOOKUP(H1952,FWD!$G$4:$I$128,4,FALSE)</f>
        <v>#N/A</v>
      </c>
      <c r="K1952" s="64" t="str">
        <f t="shared" si="587"/>
        <v/>
      </c>
      <c r="L1952" s="64" t="str">
        <f t="shared" si="588"/>
        <v/>
      </c>
      <c r="M1952" s="64" t="e">
        <f t="array" ref="M1952">STDEVP(IF($I$4:$I$2051=K1952,$J$4:$J$2051))</f>
        <v>#DIV/0!</v>
      </c>
      <c r="N1952" s="78" t="e">
        <f t="shared" si="583"/>
        <v>#DIV/0!</v>
      </c>
      <c r="O1952" s="38"/>
      <c r="P1952" s="38"/>
      <c r="Q1952" s="38"/>
      <c r="R1952" s="38"/>
      <c r="S1952" s="38"/>
      <c r="T1952" s="38"/>
      <c r="U1952" s="38"/>
      <c r="V1952" s="38"/>
      <c r="W1952" s="38"/>
      <c r="X1952" s="38"/>
      <c r="AK1952" s="47">
        <v>49.64</v>
      </c>
      <c r="AL1952" s="48">
        <f t="shared" si="584"/>
        <v>49</v>
      </c>
      <c r="AM1952" s="49" t="e">
        <f>VLOOKUP(AK1952,FWD!#REF!,4,FALSE)</f>
        <v>#REF!</v>
      </c>
      <c r="AN1952" s="58" t="str">
        <f t="shared" si="585"/>
        <v/>
      </c>
      <c r="AO1952" s="58" t="str">
        <f t="shared" si="589"/>
        <v/>
      </c>
      <c r="AP1952" s="58" t="e">
        <f t="array" ref="AP1952">STDEVP(IF($AL$4:$AL$2012=AN1952,$AM$4:$AM$2012))</f>
        <v>#DIV/0!</v>
      </c>
      <c r="AQ1952" s="59" t="e">
        <f t="shared" si="586"/>
        <v>#DIV/0!</v>
      </c>
    </row>
    <row r="1953" spans="8:43" x14ac:dyDescent="0.2">
      <c r="H1953" s="63">
        <v>129.4</v>
      </c>
      <c r="I1953" s="64">
        <f t="shared" si="582"/>
        <v>129</v>
      </c>
      <c r="J1953" s="65" t="e">
        <f>VLOOKUP(H1953,FWD!$G$4:$I$128,4,FALSE)</f>
        <v>#N/A</v>
      </c>
      <c r="K1953" s="64" t="str">
        <f t="shared" si="587"/>
        <v/>
      </c>
      <c r="L1953" s="64" t="str">
        <f t="shared" si="588"/>
        <v/>
      </c>
      <c r="M1953" s="64" t="e">
        <f t="array" ref="M1953">STDEVP(IF($I$4:$I$2051=K1953,$J$4:$J$2051))</f>
        <v>#DIV/0!</v>
      </c>
      <c r="N1953" s="78" t="e">
        <f t="shared" si="583"/>
        <v>#DIV/0!</v>
      </c>
      <c r="O1953" s="38"/>
      <c r="P1953" s="38"/>
      <c r="Q1953" s="38"/>
      <c r="R1953" s="38"/>
      <c r="S1953" s="38"/>
      <c r="T1953" s="38"/>
      <c r="U1953" s="38"/>
      <c r="V1953" s="38"/>
      <c r="W1953" s="38"/>
      <c r="X1953" s="38"/>
      <c r="AK1953" s="47">
        <v>49.6</v>
      </c>
      <c r="AL1953" s="48">
        <f t="shared" si="584"/>
        <v>49</v>
      </c>
      <c r="AM1953" s="49" t="e">
        <f>VLOOKUP(AK1953,FWD!#REF!,4,FALSE)</f>
        <v>#REF!</v>
      </c>
      <c r="AN1953" s="58" t="str">
        <f t="shared" si="585"/>
        <v/>
      </c>
      <c r="AO1953" s="58" t="str">
        <f t="shared" si="589"/>
        <v/>
      </c>
      <c r="AP1953" s="58" t="e">
        <f t="array" ref="AP1953">STDEVP(IF($AL$4:$AL$2012=AN1953,$AM$4:$AM$2012))</f>
        <v>#DIV/0!</v>
      </c>
      <c r="AQ1953" s="59" t="e">
        <f t="shared" si="586"/>
        <v>#DIV/0!</v>
      </c>
    </row>
    <row r="1954" spans="8:43" x14ac:dyDescent="0.2">
      <c r="H1954" s="63">
        <v>129.44</v>
      </c>
      <c r="I1954" s="64">
        <f t="shared" si="582"/>
        <v>129</v>
      </c>
      <c r="J1954" s="65" t="e">
        <f>VLOOKUP(H1954,FWD!$G$4:$I$128,4,FALSE)</f>
        <v>#N/A</v>
      </c>
      <c r="K1954" s="64" t="str">
        <f t="shared" si="587"/>
        <v/>
      </c>
      <c r="L1954" s="64" t="str">
        <f t="shared" si="588"/>
        <v/>
      </c>
      <c r="M1954" s="64" t="e">
        <f t="array" ref="M1954">STDEVP(IF($I$4:$I$2051=K1954,$J$4:$J$2051))</f>
        <v>#DIV/0!</v>
      </c>
      <c r="N1954" s="78" t="e">
        <f t="shared" si="583"/>
        <v>#DIV/0!</v>
      </c>
      <c r="O1954" s="38"/>
      <c r="P1954" s="38"/>
      <c r="Q1954" s="38"/>
      <c r="R1954" s="38"/>
      <c r="S1954" s="38"/>
      <c r="T1954" s="38"/>
      <c r="U1954" s="38"/>
      <c r="V1954" s="38"/>
      <c r="W1954" s="38"/>
      <c r="X1954" s="38"/>
      <c r="AK1954" s="47">
        <v>49.56</v>
      </c>
      <c r="AL1954" s="48">
        <f t="shared" si="584"/>
        <v>49</v>
      </c>
      <c r="AM1954" s="49" t="e">
        <f>VLOOKUP(AK1954,FWD!#REF!,4,FALSE)</f>
        <v>#REF!</v>
      </c>
      <c r="AN1954" s="58" t="str">
        <f t="shared" si="585"/>
        <v/>
      </c>
      <c r="AO1954" s="58" t="str">
        <f t="shared" si="589"/>
        <v/>
      </c>
      <c r="AP1954" s="58" t="e">
        <f t="array" ref="AP1954">STDEVP(IF($AL$4:$AL$2012=AN1954,$AM$4:$AM$2012))</f>
        <v>#DIV/0!</v>
      </c>
      <c r="AQ1954" s="59" t="e">
        <f t="shared" si="586"/>
        <v>#DIV/0!</v>
      </c>
    </row>
    <row r="1955" spans="8:43" x14ac:dyDescent="0.2">
      <c r="H1955" s="63">
        <v>129.47999999999999</v>
      </c>
      <c r="I1955" s="64">
        <f t="shared" si="582"/>
        <v>129</v>
      </c>
      <c r="J1955" s="65" t="e">
        <f>VLOOKUP(H1955,FWD!$G$4:$I$128,4,FALSE)</f>
        <v>#N/A</v>
      </c>
      <c r="K1955" s="64" t="str">
        <f t="shared" si="587"/>
        <v/>
      </c>
      <c r="L1955" s="64" t="str">
        <f t="shared" si="588"/>
        <v/>
      </c>
      <c r="M1955" s="64" t="e">
        <f t="array" ref="M1955">STDEVP(IF($I$4:$I$2051=K1955,$J$4:$J$2051))</f>
        <v>#DIV/0!</v>
      </c>
      <c r="N1955" s="78" t="e">
        <f t="shared" si="583"/>
        <v>#DIV/0!</v>
      </c>
      <c r="O1955" s="38"/>
      <c r="P1955" s="38"/>
      <c r="Q1955" s="38"/>
      <c r="R1955" s="38"/>
      <c r="S1955" s="38"/>
      <c r="T1955" s="38"/>
      <c r="U1955" s="38"/>
      <c r="V1955" s="38"/>
      <c r="W1955" s="38"/>
      <c r="X1955" s="38"/>
      <c r="AK1955" s="47">
        <v>49.52</v>
      </c>
      <c r="AL1955" s="48">
        <f t="shared" si="584"/>
        <v>49</v>
      </c>
      <c r="AM1955" s="49" t="e">
        <f>VLOOKUP(AK1955,FWD!#REF!,4,FALSE)</f>
        <v>#REF!</v>
      </c>
      <c r="AN1955" s="58" t="str">
        <f t="shared" si="585"/>
        <v/>
      </c>
      <c r="AO1955" s="58" t="str">
        <f t="shared" si="589"/>
        <v/>
      </c>
      <c r="AP1955" s="58" t="e">
        <f t="array" ref="AP1955">STDEVP(IF($AL$4:$AL$2012=AN1955,$AM$4:$AM$2012))</f>
        <v>#DIV/0!</v>
      </c>
      <c r="AQ1955" s="59" t="e">
        <f t="shared" si="586"/>
        <v>#DIV/0!</v>
      </c>
    </row>
    <row r="1956" spans="8:43" x14ac:dyDescent="0.2">
      <c r="H1956" s="63">
        <v>129.52000000000001</v>
      </c>
      <c r="I1956" s="64">
        <f t="shared" si="582"/>
        <v>129</v>
      </c>
      <c r="J1956" s="65" t="e">
        <f>VLOOKUP(H1956,FWD!$G$4:$I$128,4,FALSE)</f>
        <v>#N/A</v>
      </c>
      <c r="K1956" s="64" t="str">
        <f t="shared" si="587"/>
        <v/>
      </c>
      <c r="L1956" s="64" t="str">
        <f t="shared" si="588"/>
        <v/>
      </c>
      <c r="M1956" s="64" t="e">
        <f t="array" ref="M1956">STDEVP(IF($I$4:$I$2051=K1956,$J$4:$J$2051))</f>
        <v>#DIV/0!</v>
      </c>
      <c r="N1956" s="78" t="e">
        <f t="shared" si="583"/>
        <v>#DIV/0!</v>
      </c>
      <c r="O1956" s="38"/>
      <c r="P1956" s="38"/>
      <c r="Q1956" s="38"/>
      <c r="R1956" s="38"/>
      <c r="S1956" s="38"/>
      <c r="T1956" s="38"/>
      <c r="U1956" s="38"/>
      <c r="V1956" s="38"/>
      <c r="W1956" s="38"/>
      <c r="X1956" s="38"/>
      <c r="AK1956" s="47">
        <v>49.48</v>
      </c>
      <c r="AL1956" s="48">
        <f t="shared" si="584"/>
        <v>49</v>
      </c>
      <c r="AM1956" s="49" t="e">
        <f>VLOOKUP(AK1956,FWD!#REF!,4,FALSE)</f>
        <v>#REF!</v>
      </c>
      <c r="AN1956" s="58" t="str">
        <f t="shared" si="585"/>
        <v/>
      </c>
      <c r="AO1956" s="58" t="str">
        <f t="shared" si="589"/>
        <v/>
      </c>
      <c r="AP1956" s="58" t="e">
        <f t="array" ref="AP1956">STDEVP(IF($AL$4:$AL$2012=AN1956,$AM$4:$AM$2012))</f>
        <v>#DIV/0!</v>
      </c>
      <c r="AQ1956" s="59" t="e">
        <f t="shared" si="586"/>
        <v>#DIV/0!</v>
      </c>
    </row>
    <row r="1957" spans="8:43" x14ac:dyDescent="0.2">
      <c r="H1957" s="63">
        <v>129.56</v>
      </c>
      <c r="I1957" s="64">
        <f t="shared" si="582"/>
        <v>129</v>
      </c>
      <c r="J1957" s="65" t="e">
        <f>VLOOKUP(H1957,FWD!$G$4:$I$128,4,FALSE)</f>
        <v>#N/A</v>
      </c>
      <c r="K1957" s="64" t="str">
        <f t="shared" si="587"/>
        <v/>
      </c>
      <c r="L1957" s="64" t="str">
        <f t="shared" si="588"/>
        <v/>
      </c>
      <c r="M1957" s="64" t="e">
        <f t="array" ref="M1957">STDEVP(IF($I$4:$I$2051=K1957,$J$4:$J$2051))</f>
        <v>#DIV/0!</v>
      </c>
      <c r="N1957" s="78" t="e">
        <f t="shared" si="583"/>
        <v>#DIV/0!</v>
      </c>
      <c r="O1957" s="38"/>
      <c r="P1957" s="38"/>
      <c r="Q1957" s="38"/>
      <c r="R1957" s="38"/>
      <c r="S1957" s="38"/>
      <c r="T1957" s="38"/>
      <c r="U1957" s="38"/>
      <c r="V1957" s="38"/>
      <c r="W1957" s="38"/>
      <c r="X1957" s="38"/>
      <c r="AK1957" s="47">
        <v>49.44</v>
      </c>
      <c r="AL1957" s="48">
        <f t="shared" si="584"/>
        <v>49</v>
      </c>
      <c r="AM1957" s="49" t="e">
        <f>VLOOKUP(AK1957,FWD!#REF!,4,FALSE)</f>
        <v>#REF!</v>
      </c>
      <c r="AN1957" s="58" t="str">
        <f t="shared" si="585"/>
        <v/>
      </c>
      <c r="AO1957" s="58" t="str">
        <f t="shared" si="589"/>
        <v/>
      </c>
      <c r="AP1957" s="58" t="e">
        <f t="array" ref="AP1957">STDEVP(IF($AL$4:$AL$2012=AN1957,$AM$4:$AM$2012))</f>
        <v>#DIV/0!</v>
      </c>
      <c r="AQ1957" s="59" t="e">
        <f t="shared" si="586"/>
        <v>#DIV/0!</v>
      </c>
    </row>
    <row r="1958" spans="8:43" x14ac:dyDescent="0.2">
      <c r="H1958" s="63">
        <v>129.6</v>
      </c>
      <c r="I1958" s="64">
        <f t="shared" si="582"/>
        <v>129</v>
      </c>
      <c r="J1958" s="65" t="e">
        <f>VLOOKUP(H1958,FWD!$G$4:$I$128,4,FALSE)</f>
        <v>#N/A</v>
      </c>
      <c r="K1958" s="64" t="str">
        <f t="shared" si="587"/>
        <v/>
      </c>
      <c r="L1958" s="64" t="str">
        <f t="shared" si="588"/>
        <v/>
      </c>
      <c r="M1958" s="64" t="e">
        <f t="array" ref="M1958">STDEVP(IF($I$4:$I$2051=K1958,$J$4:$J$2051))</f>
        <v>#DIV/0!</v>
      </c>
      <c r="N1958" s="78" t="e">
        <f t="shared" si="583"/>
        <v>#DIV/0!</v>
      </c>
      <c r="O1958" s="38"/>
      <c r="P1958" s="38"/>
      <c r="Q1958" s="38"/>
      <c r="R1958" s="38"/>
      <c r="S1958" s="38"/>
      <c r="T1958" s="38"/>
      <c r="U1958" s="38"/>
      <c r="V1958" s="38"/>
      <c r="W1958" s="38"/>
      <c r="X1958" s="38"/>
      <c r="AK1958" s="47">
        <v>49.4</v>
      </c>
      <c r="AL1958" s="48">
        <f t="shared" si="584"/>
        <v>49</v>
      </c>
      <c r="AM1958" s="49" t="e">
        <f>VLOOKUP(AK1958,FWD!#REF!,4,FALSE)</f>
        <v>#REF!</v>
      </c>
      <c r="AN1958" s="58" t="str">
        <f t="shared" si="585"/>
        <v/>
      </c>
      <c r="AO1958" s="58" t="str">
        <f t="shared" si="589"/>
        <v/>
      </c>
      <c r="AP1958" s="58" t="e">
        <f t="array" ref="AP1958">STDEVP(IF($AL$4:$AL$2012=AN1958,$AM$4:$AM$2012))</f>
        <v>#DIV/0!</v>
      </c>
      <c r="AQ1958" s="59" t="e">
        <f t="shared" si="586"/>
        <v>#DIV/0!</v>
      </c>
    </row>
    <row r="1959" spans="8:43" x14ac:dyDescent="0.2">
      <c r="H1959" s="63">
        <v>129.63999999999999</v>
      </c>
      <c r="I1959" s="64">
        <f t="shared" si="582"/>
        <v>129</v>
      </c>
      <c r="J1959" s="65" t="e">
        <f>VLOOKUP(H1959,FWD!$G$4:$I$128,4,FALSE)</f>
        <v>#N/A</v>
      </c>
      <c r="K1959" s="64" t="str">
        <f t="shared" si="587"/>
        <v/>
      </c>
      <c r="L1959" s="64" t="str">
        <f t="shared" si="588"/>
        <v/>
      </c>
      <c r="M1959" s="64" t="e">
        <f t="array" ref="M1959">STDEVP(IF($I$4:$I$2051=K1959,$J$4:$J$2051))</f>
        <v>#DIV/0!</v>
      </c>
      <c r="N1959" s="78" t="e">
        <f t="shared" si="583"/>
        <v>#DIV/0!</v>
      </c>
      <c r="O1959" s="38"/>
      <c r="P1959" s="38"/>
      <c r="Q1959" s="38"/>
      <c r="R1959" s="38"/>
      <c r="S1959" s="38"/>
      <c r="T1959" s="38"/>
      <c r="U1959" s="38"/>
      <c r="V1959" s="38"/>
      <c r="W1959" s="38"/>
      <c r="X1959" s="38"/>
      <c r="AK1959" s="47">
        <v>49.36</v>
      </c>
      <c r="AL1959" s="48">
        <f t="shared" si="584"/>
        <v>49</v>
      </c>
      <c r="AM1959" s="49" t="e">
        <f>VLOOKUP(AK1959,FWD!#REF!,4,FALSE)</f>
        <v>#REF!</v>
      </c>
      <c r="AN1959" s="58" t="str">
        <f t="shared" si="585"/>
        <v/>
      </c>
      <c r="AO1959" s="58" t="str">
        <f t="shared" si="589"/>
        <v/>
      </c>
      <c r="AP1959" s="58" t="e">
        <f t="array" ref="AP1959">STDEVP(IF($AL$4:$AL$2012=AN1959,$AM$4:$AM$2012))</f>
        <v>#DIV/0!</v>
      </c>
      <c r="AQ1959" s="59" t="e">
        <f t="shared" si="586"/>
        <v>#DIV/0!</v>
      </c>
    </row>
    <row r="1960" spans="8:43" x14ac:dyDescent="0.2">
      <c r="H1960" s="63">
        <v>129.68</v>
      </c>
      <c r="I1960" s="64">
        <f t="shared" si="582"/>
        <v>129</v>
      </c>
      <c r="J1960" s="65" t="e">
        <f>VLOOKUP(H1960,FWD!$G$4:$I$128,4,FALSE)</f>
        <v>#N/A</v>
      </c>
      <c r="K1960" s="64" t="str">
        <f t="shared" si="587"/>
        <v/>
      </c>
      <c r="L1960" s="64" t="str">
        <f t="shared" si="588"/>
        <v/>
      </c>
      <c r="M1960" s="64" t="e">
        <f t="array" ref="M1960">STDEVP(IF($I$4:$I$2051=K1960,$J$4:$J$2051))</f>
        <v>#DIV/0!</v>
      </c>
      <c r="N1960" s="78" t="e">
        <f t="shared" si="583"/>
        <v>#DIV/0!</v>
      </c>
      <c r="O1960" s="38"/>
      <c r="P1960" s="38"/>
      <c r="Q1960" s="38"/>
      <c r="R1960" s="38"/>
      <c r="S1960" s="38"/>
      <c r="T1960" s="38"/>
      <c r="U1960" s="38"/>
      <c r="V1960" s="38"/>
      <c r="W1960" s="38"/>
      <c r="X1960" s="38"/>
      <c r="AK1960" s="47">
        <v>49.32</v>
      </c>
      <c r="AL1960" s="48">
        <f t="shared" si="584"/>
        <v>49</v>
      </c>
      <c r="AM1960" s="49" t="e">
        <f>VLOOKUP(AK1960,FWD!#REF!,4,FALSE)</f>
        <v>#REF!</v>
      </c>
      <c r="AN1960" s="58" t="str">
        <f t="shared" si="585"/>
        <v/>
      </c>
      <c r="AO1960" s="58" t="str">
        <f t="shared" si="589"/>
        <v/>
      </c>
      <c r="AP1960" s="58" t="e">
        <f t="array" ref="AP1960">STDEVP(IF($AL$4:$AL$2012=AN1960,$AM$4:$AM$2012))</f>
        <v>#DIV/0!</v>
      </c>
      <c r="AQ1960" s="59" t="e">
        <f t="shared" si="586"/>
        <v>#DIV/0!</v>
      </c>
    </row>
    <row r="1961" spans="8:43" x14ac:dyDescent="0.2">
      <c r="H1961" s="63">
        <v>129.72</v>
      </c>
      <c r="I1961" s="64">
        <f t="shared" si="582"/>
        <v>129</v>
      </c>
      <c r="J1961" s="65" t="e">
        <f>VLOOKUP(H1961,FWD!$G$4:$I$128,4,FALSE)</f>
        <v>#N/A</v>
      </c>
      <c r="K1961" s="64" t="str">
        <f t="shared" si="587"/>
        <v/>
      </c>
      <c r="L1961" s="64" t="str">
        <f t="shared" si="588"/>
        <v/>
      </c>
      <c r="M1961" s="64" t="e">
        <f t="array" ref="M1961">STDEVP(IF($I$4:$I$2051=K1961,$J$4:$J$2051))</f>
        <v>#DIV/0!</v>
      </c>
      <c r="N1961" s="78" t="e">
        <f t="shared" si="583"/>
        <v>#DIV/0!</v>
      </c>
      <c r="O1961" s="38"/>
      <c r="P1961" s="38"/>
      <c r="Q1961" s="38"/>
      <c r="R1961" s="38"/>
      <c r="S1961" s="38"/>
      <c r="T1961" s="38"/>
      <c r="U1961" s="38"/>
      <c r="V1961" s="38"/>
      <c r="W1961" s="38"/>
      <c r="X1961" s="38"/>
      <c r="AK1961" s="47">
        <v>49.28</v>
      </c>
      <c r="AL1961" s="48">
        <f t="shared" si="584"/>
        <v>49</v>
      </c>
      <c r="AM1961" s="49" t="e">
        <f>VLOOKUP(AK1961,FWD!#REF!,4,FALSE)</f>
        <v>#REF!</v>
      </c>
      <c r="AN1961" s="58" t="str">
        <f t="shared" si="585"/>
        <v/>
      </c>
      <c r="AO1961" s="58" t="str">
        <f t="shared" si="589"/>
        <v/>
      </c>
      <c r="AP1961" s="58" t="e">
        <f t="array" ref="AP1961">STDEVP(IF($AL$4:$AL$2012=AN1961,$AM$4:$AM$2012))</f>
        <v>#DIV/0!</v>
      </c>
      <c r="AQ1961" s="59" t="e">
        <f t="shared" si="586"/>
        <v>#DIV/0!</v>
      </c>
    </row>
    <row r="1962" spans="8:43" x14ac:dyDescent="0.2">
      <c r="H1962" s="63">
        <v>129.76</v>
      </c>
      <c r="I1962" s="64">
        <f t="shared" si="582"/>
        <v>129</v>
      </c>
      <c r="J1962" s="65" t="e">
        <f>VLOOKUP(H1962,FWD!$G$4:$I$128,4,FALSE)</f>
        <v>#N/A</v>
      </c>
      <c r="K1962" s="64" t="str">
        <f t="shared" si="587"/>
        <v/>
      </c>
      <c r="L1962" s="64" t="str">
        <f t="shared" si="588"/>
        <v/>
      </c>
      <c r="M1962" s="64" t="e">
        <f t="array" ref="M1962">STDEVP(IF($I$4:$I$2051=K1962,$J$4:$J$2051))</f>
        <v>#DIV/0!</v>
      </c>
      <c r="N1962" s="78" t="e">
        <f t="shared" si="583"/>
        <v>#DIV/0!</v>
      </c>
      <c r="O1962" s="38"/>
      <c r="P1962" s="38"/>
      <c r="Q1962" s="38"/>
      <c r="R1962" s="38"/>
      <c r="S1962" s="38"/>
      <c r="T1962" s="38"/>
      <c r="U1962" s="38"/>
      <c r="V1962" s="38"/>
      <c r="W1962" s="38"/>
      <c r="X1962" s="38"/>
      <c r="AK1962" s="47">
        <v>49.24</v>
      </c>
      <c r="AL1962" s="48">
        <f t="shared" si="584"/>
        <v>49</v>
      </c>
      <c r="AM1962" s="49" t="e">
        <f>VLOOKUP(AK1962,FWD!#REF!,4,FALSE)</f>
        <v>#REF!</v>
      </c>
      <c r="AN1962" s="58" t="str">
        <f t="shared" si="585"/>
        <v/>
      </c>
      <c r="AO1962" s="58" t="str">
        <f t="shared" si="589"/>
        <v/>
      </c>
      <c r="AP1962" s="58" t="e">
        <f t="array" ref="AP1962">STDEVP(IF($AL$4:$AL$2012=AN1962,$AM$4:$AM$2012))</f>
        <v>#DIV/0!</v>
      </c>
      <c r="AQ1962" s="59" t="e">
        <f t="shared" si="586"/>
        <v>#DIV/0!</v>
      </c>
    </row>
    <row r="1963" spans="8:43" x14ac:dyDescent="0.2">
      <c r="H1963" s="63">
        <v>129.80000000000001</v>
      </c>
      <c r="I1963" s="64">
        <f t="shared" si="582"/>
        <v>129</v>
      </c>
      <c r="J1963" s="65" t="e">
        <f>VLOOKUP(H1963,FWD!$G$4:$I$128,4,FALSE)</f>
        <v>#N/A</v>
      </c>
      <c r="K1963" s="64" t="str">
        <f t="shared" si="587"/>
        <v/>
      </c>
      <c r="L1963" s="64" t="str">
        <f t="shared" si="588"/>
        <v/>
      </c>
      <c r="M1963" s="64" t="e">
        <f t="array" ref="M1963">STDEVP(IF($I$4:$I$2051=K1963,$J$4:$J$2051))</f>
        <v>#DIV/0!</v>
      </c>
      <c r="N1963" s="78" t="e">
        <f t="shared" si="583"/>
        <v>#DIV/0!</v>
      </c>
      <c r="O1963" s="38"/>
      <c r="P1963" s="38"/>
      <c r="Q1963" s="38"/>
      <c r="R1963" s="38"/>
      <c r="S1963" s="38"/>
      <c r="T1963" s="38"/>
      <c r="U1963" s="38"/>
      <c r="V1963" s="38"/>
      <c r="W1963" s="38"/>
      <c r="X1963" s="38"/>
      <c r="AK1963" s="47">
        <v>49.2</v>
      </c>
      <c r="AL1963" s="48">
        <f t="shared" si="584"/>
        <v>49</v>
      </c>
      <c r="AM1963" s="49" t="e">
        <f>VLOOKUP(AK1963,FWD!#REF!,4,FALSE)</f>
        <v>#REF!</v>
      </c>
      <c r="AN1963" s="58" t="str">
        <f t="shared" si="585"/>
        <v/>
      </c>
      <c r="AO1963" s="58" t="str">
        <f t="shared" si="589"/>
        <v/>
      </c>
      <c r="AP1963" s="58" t="e">
        <f t="array" ref="AP1963">STDEVP(IF($AL$4:$AL$2012=AN1963,$AM$4:$AM$2012))</f>
        <v>#DIV/0!</v>
      </c>
      <c r="AQ1963" s="59" t="e">
        <f t="shared" si="586"/>
        <v>#DIV/0!</v>
      </c>
    </row>
    <row r="1964" spans="8:43" x14ac:dyDescent="0.2">
      <c r="H1964" s="63">
        <v>129.84</v>
      </c>
      <c r="I1964" s="64">
        <f t="shared" si="582"/>
        <v>129</v>
      </c>
      <c r="J1964" s="65" t="e">
        <f>VLOOKUP(H1964,FWD!$G$4:$I$128,4,FALSE)</f>
        <v>#N/A</v>
      </c>
      <c r="K1964" s="64" t="str">
        <f t="shared" si="587"/>
        <v/>
      </c>
      <c r="L1964" s="64" t="str">
        <f t="shared" si="588"/>
        <v/>
      </c>
      <c r="M1964" s="64" t="e">
        <f t="array" ref="M1964">STDEVP(IF($I$4:$I$2051=K1964,$J$4:$J$2051))</f>
        <v>#DIV/0!</v>
      </c>
      <c r="N1964" s="78" t="e">
        <f t="shared" si="583"/>
        <v>#DIV/0!</v>
      </c>
      <c r="O1964" s="38"/>
      <c r="P1964" s="38"/>
      <c r="Q1964" s="38"/>
      <c r="R1964" s="38"/>
      <c r="S1964" s="38"/>
      <c r="T1964" s="38"/>
      <c r="U1964" s="38"/>
      <c r="V1964" s="38"/>
      <c r="W1964" s="38"/>
      <c r="X1964" s="38"/>
      <c r="AK1964" s="47">
        <v>49.16</v>
      </c>
      <c r="AL1964" s="48">
        <f t="shared" si="584"/>
        <v>49</v>
      </c>
      <c r="AM1964" s="49" t="e">
        <f>VLOOKUP(AK1964,FWD!#REF!,4,FALSE)</f>
        <v>#REF!</v>
      </c>
      <c r="AN1964" s="58" t="str">
        <f t="shared" si="585"/>
        <v/>
      </c>
      <c r="AO1964" s="58" t="str">
        <f t="shared" si="589"/>
        <v/>
      </c>
      <c r="AP1964" s="58" t="e">
        <f t="array" ref="AP1964">STDEVP(IF($AL$4:$AL$2012=AN1964,$AM$4:$AM$2012))</f>
        <v>#DIV/0!</v>
      </c>
      <c r="AQ1964" s="59" t="e">
        <f t="shared" si="586"/>
        <v>#DIV/0!</v>
      </c>
    </row>
    <row r="1965" spans="8:43" x14ac:dyDescent="0.2">
      <c r="H1965" s="63">
        <v>129.88</v>
      </c>
      <c r="I1965" s="64">
        <f t="shared" si="582"/>
        <v>129</v>
      </c>
      <c r="J1965" s="65" t="e">
        <f>VLOOKUP(H1965,FWD!$G$4:$I$128,4,FALSE)</f>
        <v>#N/A</v>
      </c>
      <c r="K1965" s="64" t="str">
        <f t="shared" si="587"/>
        <v/>
      </c>
      <c r="L1965" s="64" t="str">
        <f t="shared" si="588"/>
        <v/>
      </c>
      <c r="M1965" s="64" t="e">
        <f t="array" ref="M1965">STDEVP(IF($I$4:$I$2051=K1965,$J$4:$J$2051))</f>
        <v>#DIV/0!</v>
      </c>
      <c r="N1965" s="78" t="e">
        <f t="shared" si="583"/>
        <v>#DIV/0!</v>
      </c>
      <c r="O1965" s="38"/>
      <c r="P1965" s="38"/>
      <c r="Q1965" s="38"/>
      <c r="R1965" s="38"/>
      <c r="S1965" s="38"/>
      <c r="T1965" s="38"/>
      <c r="U1965" s="38"/>
      <c r="V1965" s="38"/>
      <c r="W1965" s="38"/>
      <c r="X1965" s="38"/>
      <c r="AK1965" s="47">
        <v>49.12</v>
      </c>
      <c r="AL1965" s="48">
        <f t="shared" si="584"/>
        <v>49</v>
      </c>
      <c r="AM1965" s="49" t="e">
        <f>VLOOKUP(AK1965,FWD!#REF!,4,FALSE)</f>
        <v>#REF!</v>
      </c>
      <c r="AN1965" s="58" t="str">
        <f t="shared" si="585"/>
        <v/>
      </c>
      <c r="AO1965" s="58" t="str">
        <f t="shared" si="589"/>
        <v/>
      </c>
      <c r="AP1965" s="58" t="e">
        <f t="array" ref="AP1965">STDEVP(IF($AL$4:$AL$2012=AN1965,$AM$4:$AM$2012))</f>
        <v>#DIV/0!</v>
      </c>
      <c r="AQ1965" s="59" t="e">
        <f t="shared" si="586"/>
        <v>#DIV/0!</v>
      </c>
    </row>
    <row r="1966" spans="8:43" x14ac:dyDescent="0.2">
      <c r="H1966" s="63">
        <v>129.91999999999999</v>
      </c>
      <c r="I1966" s="64">
        <f t="shared" si="582"/>
        <v>129</v>
      </c>
      <c r="J1966" s="65" t="e">
        <f>VLOOKUP(H1966,FWD!$G$4:$I$128,4,FALSE)</f>
        <v>#N/A</v>
      </c>
      <c r="K1966" s="64" t="str">
        <f t="shared" si="587"/>
        <v/>
      </c>
      <c r="L1966" s="64" t="str">
        <f t="shared" si="588"/>
        <v/>
      </c>
      <c r="M1966" s="64" t="e">
        <f t="array" ref="M1966">STDEVP(IF($I$4:$I$2051=K1966,$J$4:$J$2051))</f>
        <v>#DIV/0!</v>
      </c>
      <c r="N1966" s="78" t="e">
        <f t="shared" si="583"/>
        <v>#DIV/0!</v>
      </c>
      <c r="O1966" s="38"/>
      <c r="P1966" s="38"/>
      <c r="Q1966" s="38"/>
      <c r="R1966" s="38"/>
      <c r="S1966" s="38"/>
      <c r="T1966" s="38"/>
      <c r="U1966" s="38"/>
      <c r="V1966" s="38"/>
      <c r="W1966" s="38"/>
      <c r="X1966" s="38"/>
      <c r="AK1966" s="47">
        <v>49.08</v>
      </c>
      <c r="AL1966" s="48">
        <f t="shared" si="584"/>
        <v>49</v>
      </c>
      <c r="AM1966" s="49" t="e">
        <f>VLOOKUP(AK1966,FWD!#REF!,4,FALSE)</f>
        <v>#REF!</v>
      </c>
      <c r="AN1966" s="58" t="str">
        <f t="shared" si="585"/>
        <v/>
      </c>
      <c r="AO1966" s="58" t="str">
        <f t="shared" si="589"/>
        <v/>
      </c>
      <c r="AP1966" s="58" t="e">
        <f t="array" ref="AP1966">STDEVP(IF($AL$4:$AL$2012=AN1966,$AM$4:$AM$2012))</f>
        <v>#DIV/0!</v>
      </c>
      <c r="AQ1966" s="59" t="e">
        <f t="shared" si="586"/>
        <v>#DIV/0!</v>
      </c>
    </row>
    <row r="1967" spans="8:43" x14ac:dyDescent="0.2">
      <c r="H1967" s="79">
        <v>129.96</v>
      </c>
      <c r="I1967" s="64">
        <f t="shared" si="582"/>
        <v>129</v>
      </c>
      <c r="J1967" s="65" t="e">
        <f>VLOOKUP(H1967,FWD!$G$4:$I$128,4,FALSE)</f>
        <v>#N/A</v>
      </c>
      <c r="K1967" s="64">
        <f t="shared" si="587"/>
        <v>129</v>
      </c>
      <c r="L1967" s="64" t="e">
        <f t="shared" si="588"/>
        <v>#N/A</v>
      </c>
      <c r="M1967" s="64" t="e">
        <f t="array" ref="M1967">STDEVP(IF($I$4:$I$2051=K1967,$J$4:$J$2051))</f>
        <v>#N/A</v>
      </c>
      <c r="N1967" s="78" t="e">
        <f t="shared" si="583"/>
        <v>#N/A</v>
      </c>
      <c r="AK1967" s="47">
        <v>49.04</v>
      </c>
      <c r="AL1967" s="48">
        <f t="shared" si="584"/>
        <v>49</v>
      </c>
      <c r="AM1967" s="49" t="e">
        <f>VLOOKUP(AK1967,FWD!#REF!,4,FALSE)</f>
        <v>#REF!</v>
      </c>
      <c r="AN1967" s="58" t="str">
        <f t="shared" si="585"/>
        <v/>
      </c>
      <c r="AO1967" s="58" t="str">
        <f t="shared" si="589"/>
        <v/>
      </c>
      <c r="AP1967" s="58" t="e">
        <f t="array" ref="AP1967">STDEVP(IF($AL$4:$AL$2012=AN1967,$AM$4:$AM$2012))</f>
        <v>#DIV/0!</v>
      </c>
      <c r="AQ1967" s="59" t="e">
        <f t="shared" si="586"/>
        <v>#DIV/0!</v>
      </c>
    </row>
    <row r="1968" spans="8:43" x14ac:dyDescent="0.2">
      <c r="H1968" s="79">
        <v>130</v>
      </c>
      <c r="I1968" s="64">
        <f t="shared" si="582"/>
        <v>130</v>
      </c>
      <c r="J1968" s="65" t="e">
        <f>VLOOKUP(H1968,FWD!$G$4:$I$128,4,FALSE)</f>
        <v>#N/A</v>
      </c>
      <c r="K1968" s="64" t="str">
        <f t="shared" si="587"/>
        <v/>
      </c>
      <c r="L1968" s="64" t="str">
        <f t="shared" si="588"/>
        <v/>
      </c>
      <c r="M1968" s="64" t="e">
        <f t="array" ref="M1968">STDEVP(IF($I$4:$I$2051=K1968,$J$4:$J$2051))</f>
        <v>#DIV/0!</v>
      </c>
      <c r="N1968" s="78" t="e">
        <f t="shared" si="583"/>
        <v>#DIV/0!</v>
      </c>
      <c r="AK1968" s="47">
        <v>49</v>
      </c>
      <c r="AL1968" s="48">
        <f t="shared" si="584"/>
        <v>49</v>
      </c>
      <c r="AM1968" s="49" t="e">
        <f>VLOOKUP(AK1968,FWD!#REF!,4,FALSE)</f>
        <v>#REF!</v>
      </c>
      <c r="AN1968" s="58">
        <f t="shared" si="585"/>
        <v>49</v>
      </c>
      <c r="AO1968" s="58" t="e">
        <f t="shared" si="589"/>
        <v>#REF!</v>
      </c>
      <c r="AP1968" s="58" t="e">
        <f t="array" ref="AP1968">STDEVP(IF($AL$4:$AL$2012=AN1968,$AM$4:$AM$2012))</f>
        <v>#REF!</v>
      </c>
      <c r="AQ1968" s="59" t="e">
        <f t="shared" si="586"/>
        <v>#REF!</v>
      </c>
    </row>
    <row r="1969" spans="8:43" x14ac:dyDescent="0.2">
      <c r="H1969" s="79">
        <v>130.04</v>
      </c>
      <c r="I1969" s="64">
        <f t="shared" si="582"/>
        <v>130</v>
      </c>
      <c r="J1969" s="65" t="e">
        <f>VLOOKUP(H1969,FWD!$G$4:$I$128,4,FALSE)</f>
        <v>#N/A</v>
      </c>
      <c r="K1969" s="64" t="str">
        <f t="shared" si="587"/>
        <v/>
      </c>
      <c r="L1969" s="64" t="str">
        <f t="shared" si="588"/>
        <v/>
      </c>
      <c r="M1969" s="64" t="e">
        <f t="array" ref="M1969">STDEVP(IF($I$4:$I$2051=K1969,$J$4:$J$2051))</f>
        <v>#DIV/0!</v>
      </c>
      <c r="N1969" s="78" t="e">
        <f t="shared" si="583"/>
        <v>#DIV/0!</v>
      </c>
      <c r="AK1969" s="47">
        <v>48.96</v>
      </c>
      <c r="AL1969" s="48">
        <f t="shared" si="584"/>
        <v>48</v>
      </c>
      <c r="AM1969" s="49" t="e">
        <f>VLOOKUP(AK1969,FWD!#REF!,4,FALSE)</f>
        <v>#REF!</v>
      </c>
      <c r="AN1969" s="58" t="str">
        <f t="shared" si="585"/>
        <v/>
      </c>
      <c r="AO1969" s="58" t="str">
        <f t="shared" si="589"/>
        <v/>
      </c>
      <c r="AP1969" s="58" t="e">
        <f t="array" ref="AP1969">STDEVP(IF($AL$4:$AL$2012=AN1969,$AM$4:$AM$2012))</f>
        <v>#DIV/0!</v>
      </c>
      <c r="AQ1969" s="59" t="e">
        <f t="shared" si="586"/>
        <v>#DIV/0!</v>
      </c>
    </row>
    <row r="1970" spans="8:43" x14ac:dyDescent="0.2">
      <c r="H1970" s="79">
        <v>130.08000000000001</v>
      </c>
      <c r="I1970" s="64">
        <f t="shared" si="582"/>
        <v>130</v>
      </c>
      <c r="J1970" s="65" t="e">
        <f>VLOOKUP(H1970,FWD!$G$4:$I$128,4,FALSE)</f>
        <v>#N/A</v>
      </c>
      <c r="K1970" s="64" t="str">
        <f t="shared" si="587"/>
        <v/>
      </c>
      <c r="L1970" s="64" t="str">
        <f t="shared" si="588"/>
        <v/>
      </c>
      <c r="M1970" s="64" t="e">
        <f t="array" ref="M1970">STDEVP(IF($I$4:$I$2051=K1970,$J$4:$J$2051))</f>
        <v>#DIV/0!</v>
      </c>
      <c r="N1970" s="78" t="e">
        <f t="shared" si="583"/>
        <v>#DIV/0!</v>
      </c>
      <c r="AK1970" s="47">
        <v>48.92</v>
      </c>
      <c r="AL1970" s="48">
        <f t="shared" si="584"/>
        <v>48</v>
      </c>
      <c r="AM1970" s="49" t="e">
        <f>VLOOKUP(AK1970,FWD!#REF!,4,FALSE)</f>
        <v>#REF!</v>
      </c>
      <c r="AN1970" s="58" t="str">
        <f t="shared" si="585"/>
        <v/>
      </c>
      <c r="AO1970" s="58" t="str">
        <f t="shared" si="589"/>
        <v/>
      </c>
      <c r="AP1970" s="58" t="e">
        <f t="array" ref="AP1970">STDEVP(IF($AL$4:$AL$2012=AN1970,$AM$4:$AM$2012))</f>
        <v>#DIV/0!</v>
      </c>
      <c r="AQ1970" s="59" t="e">
        <f t="shared" si="586"/>
        <v>#DIV/0!</v>
      </c>
    </row>
    <row r="1971" spans="8:43" x14ac:dyDescent="0.2">
      <c r="H1971" s="79">
        <v>130.12</v>
      </c>
      <c r="I1971" s="64">
        <f t="shared" si="582"/>
        <v>130</v>
      </c>
      <c r="J1971" s="65" t="e">
        <f>VLOOKUP(H1971,FWD!$G$4:$I$128,4,FALSE)</f>
        <v>#N/A</v>
      </c>
      <c r="K1971" s="64" t="str">
        <f t="shared" si="587"/>
        <v/>
      </c>
      <c r="L1971" s="64" t="str">
        <f t="shared" si="588"/>
        <v/>
      </c>
      <c r="M1971" s="64" t="e">
        <f t="array" ref="M1971">STDEVP(IF($I$4:$I$2051=K1971,$J$4:$J$2051))</f>
        <v>#DIV/0!</v>
      </c>
      <c r="N1971" s="78" t="e">
        <f t="shared" si="583"/>
        <v>#DIV/0!</v>
      </c>
      <c r="AK1971" s="47">
        <v>48.88</v>
      </c>
      <c r="AL1971" s="48">
        <f t="shared" si="584"/>
        <v>48</v>
      </c>
      <c r="AM1971" s="49" t="e">
        <f>VLOOKUP(AK1971,FWD!#REF!,4,FALSE)</f>
        <v>#REF!</v>
      </c>
      <c r="AN1971" s="58" t="str">
        <f t="shared" si="585"/>
        <v/>
      </c>
      <c r="AO1971" s="58" t="str">
        <f t="shared" si="589"/>
        <v/>
      </c>
      <c r="AP1971" s="58" t="e">
        <f t="array" ref="AP1971">STDEVP(IF($AL$4:$AL$2012=AN1971,$AM$4:$AM$2012))</f>
        <v>#DIV/0!</v>
      </c>
      <c r="AQ1971" s="59" t="e">
        <f t="shared" si="586"/>
        <v>#DIV/0!</v>
      </c>
    </row>
    <row r="1972" spans="8:43" x14ac:dyDescent="0.2">
      <c r="H1972" s="79">
        <v>130.16</v>
      </c>
      <c r="I1972" s="64">
        <f t="shared" si="582"/>
        <v>130</v>
      </c>
      <c r="J1972" s="65" t="e">
        <f>VLOOKUP(H1972,FWD!$G$4:$I$128,4,FALSE)</f>
        <v>#N/A</v>
      </c>
      <c r="K1972" s="64" t="str">
        <f t="shared" si="587"/>
        <v/>
      </c>
      <c r="L1972" s="64" t="str">
        <f t="shared" si="588"/>
        <v/>
      </c>
      <c r="M1972" s="64" t="e">
        <f t="array" ref="M1972">STDEVP(IF($I$4:$I$2051=K1972,$J$4:$J$2051))</f>
        <v>#DIV/0!</v>
      </c>
      <c r="N1972" s="78" t="e">
        <f t="shared" si="583"/>
        <v>#DIV/0!</v>
      </c>
      <c r="AK1972" s="47">
        <v>48.84</v>
      </c>
      <c r="AL1972" s="48">
        <f t="shared" si="584"/>
        <v>48</v>
      </c>
      <c r="AM1972" s="49" t="e">
        <f>VLOOKUP(AK1972,FWD!#REF!,4,FALSE)</f>
        <v>#REF!</v>
      </c>
      <c r="AN1972" s="58" t="str">
        <f t="shared" si="585"/>
        <v/>
      </c>
      <c r="AO1972" s="58" t="str">
        <f t="shared" si="589"/>
        <v/>
      </c>
      <c r="AP1972" s="58" t="e">
        <f t="array" ref="AP1972">STDEVP(IF($AL$4:$AL$2012=AN1972,$AM$4:$AM$2012))</f>
        <v>#DIV/0!</v>
      </c>
      <c r="AQ1972" s="59" t="e">
        <f t="shared" si="586"/>
        <v>#DIV/0!</v>
      </c>
    </row>
    <row r="1973" spans="8:43" x14ac:dyDescent="0.2">
      <c r="H1973" s="79">
        <v>130.19999999999999</v>
      </c>
      <c r="I1973" s="64">
        <f t="shared" si="582"/>
        <v>130</v>
      </c>
      <c r="J1973" s="65" t="e">
        <f>VLOOKUP(H1973,FWD!$G$4:$I$128,4,FALSE)</f>
        <v>#N/A</v>
      </c>
      <c r="K1973" s="64" t="str">
        <f t="shared" si="587"/>
        <v/>
      </c>
      <c r="L1973" s="64" t="str">
        <f t="shared" si="588"/>
        <v/>
      </c>
      <c r="M1973" s="64" t="e">
        <f t="array" ref="M1973">STDEVP(IF($I$4:$I$2051=K1973,$J$4:$J$2051))</f>
        <v>#DIV/0!</v>
      </c>
      <c r="N1973" s="78" t="e">
        <f t="shared" si="583"/>
        <v>#DIV/0!</v>
      </c>
      <c r="AK1973" s="47">
        <v>48.8</v>
      </c>
      <c r="AL1973" s="48">
        <f t="shared" si="584"/>
        <v>48</v>
      </c>
      <c r="AM1973" s="49" t="e">
        <f>VLOOKUP(AK1973,FWD!#REF!,4,FALSE)</f>
        <v>#REF!</v>
      </c>
      <c r="AN1973" s="58" t="str">
        <f t="shared" si="585"/>
        <v/>
      </c>
      <c r="AO1973" s="58" t="str">
        <f t="shared" si="589"/>
        <v/>
      </c>
      <c r="AP1973" s="58" t="e">
        <f t="array" ref="AP1973">STDEVP(IF($AL$4:$AL$2012=AN1973,$AM$4:$AM$2012))</f>
        <v>#DIV/0!</v>
      </c>
      <c r="AQ1973" s="59" t="e">
        <f t="shared" si="586"/>
        <v>#DIV/0!</v>
      </c>
    </row>
    <row r="1974" spans="8:43" x14ac:dyDescent="0.2">
      <c r="H1974" s="79">
        <v>130.24</v>
      </c>
      <c r="I1974" s="64">
        <f t="shared" si="582"/>
        <v>130</v>
      </c>
      <c r="J1974" s="65" t="e">
        <f>VLOOKUP(H1974,FWD!$G$4:$I$128,4,FALSE)</f>
        <v>#N/A</v>
      </c>
      <c r="K1974" s="64" t="str">
        <f t="shared" si="587"/>
        <v/>
      </c>
      <c r="L1974" s="64" t="str">
        <f t="shared" si="588"/>
        <v/>
      </c>
      <c r="M1974" s="64" t="e">
        <f t="array" ref="M1974">STDEVP(IF($I$4:$I$2051=K1974,$J$4:$J$2051))</f>
        <v>#DIV/0!</v>
      </c>
      <c r="N1974" s="78" t="e">
        <f t="shared" si="583"/>
        <v>#DIV/0!</v>
      </c>
      <c r="AK1974" s="47">
        <v>48.76</v>
      </c>
      <c r="AL1974" s="48">
        <f t="shared" si="584"/>
        <v>48</v>
      </c>
      <c r="AM1974" s="49" t="e">
        <f>VLOOKUP(AK1974,FWD!#REF!,4,FALSE)</f>
        <v>#REF!</v>
      </c>
      <c r="AN1974" s="58" t="str">
        <f t="shared" si="585"/>
        <v/>
      </c>
      <c r="AO1974" s="58" t="str">
        <f t="shared" si="589"/>
        <v/>
      </c>
      <c r="AP1974" s="58" t="e">
        <f t="array" ref="AP1974">STDEVP(IF($AL$4:$AL$2012=AN1974,$AM$4:$AM$2012))</f>
        <v>#DIV/0!</v>
      </c>
      <c r="AQ1974" s="59" t="e">
        <f t="shared" si="586"/>
        <v>#DIV/0!</v>
      </c>
    </row>
    <row r="1975" spans="8:43" x14ac:dyDescent="0.2">
      <c r="H1975" s="79">
        <v>130.28</v>
      </c>
      <c r="I1975" s="64">
        <f t="shared" si="582"/>
        <v>130</v>
      </c>
      <c r="J1975" s="65" t="e">
        <f>VLOOKUP(H1975,FWD!$G$4:$I$128,4,FALSE)</f>
        <v>#N/A</v>
      </c>
      <c r="K1975" s="64" t="str">
        <f t="shared" si="587"/>
        <v/>
      </c>
      <c r="L1975" s="64" t="str">
        <f t="shared" si="588"/>
        <v/>
      </c>
      <c r="M1975" s="64" t="e">
        <f t="array" ref="M1975">STDEVP(IF($I$4:$I$2051=K1975,$J$4:$J$2051))</f>
        <v>#DIV/0!</v>
      </c>
      <c r="N1975" s="78" t="e">
        <f t="shared" si="583"/>
        <v>#DIV/0!</v>
      </c>
      <c r="AK1975" s="47">
        <v>48.72</v>
      </c>
      <c r="AL1975" s="48">
        <f t="shared" si="584"/>
        <v>48</v>
      </c>
      <c r="AM1975" s="49" t="e">
        <f>VLOOKUP(AK1975,FWD!#REF!,4,FALSE)</f>
        <v>#REF!</v>
      </c>
      <c r="AN1975" s="58" t="str">
        <f t="shared" si="585"/>
        <v/>
      </c>
      <c r="AO1975" s="58" t="str">
        <f t="shared" si="589"/>
        <v/>
      </c>
      <c r="AP1975" s="58" t="e">
        <f t="array" ref="AP1975">STDEVP(IF($AL$4:$AL$2012=AN1975,$AM$4:$AM$2012))</f>
        <v>#DIV/0!</v>
      </c>
      <c r="AQ1975" s="59" t="e">
        <f t="shared" si="586"/>
        <v>#DIV/0!</v>
      </c>
    </row>
    <row r="1976" spans="8:43" x14ac:dyDescent="0.2">
      <c r="H1976" s="79">
        <v>130.32</v>
      </c>
      <c r="I1976" s="64">
        <f t="shared" si="582"/>
        <v>130</v>
      </c>
      <c r="J1976" s="65" t="e">
        <f>VLOOKUP(H1976,FWD!$G$4:$I$128,4,FALSE)</f>
        <v>#N/A</v>
      </c>
      <c r="K1976" s="64" t="str">
        <f t="shared" si="587"/>
        <v/>
      </c>
      <c r="L1976" s="64" t="str">
        <f t="shared" si="588"/>
        <v/>
      </c>
      <c r="M1976" s="64" t="e">
        <f t="array" ref="M1976">STDEVP(IF($I$4:$I$2051=K1976,$J$4:$J$2051))</f>
        <v>#DIV/0!</v>
      </c>
      <c r="N1976" s="78" t="e">
        <f t="shared" si="583"/>
        <v>#DIV/0!</v>
      </c>
      <c r="AK1976" s="47">
        <v>48.68</v>
      </c>
      <c r="AL1976" s="48">
        <f t="shared" si="584"/>
        <v>48</v>
      </c>
      <c r="AM1976" s="49" t="e">
        <f>VLOOKUP(AK1976,FWD!#REF!,4,FALSE)</f>
        <v>#REF!</v>
      </c>
      <c r="AN1976" s="58" t="str">
        <f t="shared" si="585"/>
        <v/>
      </c>
      <c r="AO1976" s="58" t="str">
        <f t="shared" si="589"/>
        <v/>
      </c>
      <c r="AP1976" s="58" t="e">
        <f t="array" ref="AP1976">STDEVP(IF($AL$4:$AL$2012=AN1976,$AM$4:$AM$2012))</f>
        <v>#DIV/0!</v>
      </c>
      <c r="AQ1976" s="59" t="e">
        <f t="shared" si="586"/>
        <v>#DIV/0!</v>
      </c>
    </row>
    <row r="1977" spans="8:43" x14ac:dyDescent="0.2">
      <c r="H1977" s="79">
        <v>130.36000000000001</v>
      </c>
      <c r="I1977" s="64">
        <f t="shared" si="582"/>
        <v>130</v>
      </c>
      <c r="J1977" s="65" t="e">
        <f>VLOOKUP(H1977,FWD!$G$4:$I$128,4,FALSE)</f>
        <v>#N/A</v>
      </c>
      <c r="K1977" s="64" t="str">
        <f t="shared" si="587"/>
        <v/>
      </c>
      <c r="L1977" s="64" t="str">
        <f t="shared" si="588"/>
        <v/>
      </c>
      <c r="M1977" s="64" t="e">
        <f t="array" ref="M1977">STDEVP(IF($I$4:$I$2051=K1977,$J$4:$J$2051))</f>
        <v>#DIV/0!</v>
      </c>
      <c r="N1977" s="78" t="e">
        <f t="shared" si="583"/>
        <v>#DIV/0!</v>
      </c>
      <c r="AK1977" s="47">
        <v>48.64</v>
      </c>
      <c r="AL1977" s="48">
        <f t="shared" si="584"/>
        <v>48</v>
      </c>
      <c r="AM1977" s="49" t="e">
        <f>VLOOKUP(AK1977,FWD!#REF!,4,FALSE)</f>
        <v>#REF!</v>
      </c>
      <c r="AN1977" s="58" t="str">
        <f t="shared" si="585"/>
        <v/>
      </c>
      <c r="AO1977" s="58" t="str">
        <f t="shared" si="589"/>
        <v/>
      </c>
      <c r="AP1977" s="58" t="e">
        <f t="array" ref="AP1977">STDEVP(IF($AL$4:$AL$2012=AN1977,$AM$4:$AM$2012))</f>
        <v>#DIV/0!</v>
      </c>
      <c r="AQ1977" s="59" t="e">
        <f t="shared" si="586"/>
        <v>#DIV/0!</v>
      </c>
    </row>
    <row r="1978" spans="8:43" x14ac:dyDescent="0.2">
      <c r="H1978" s="79">
        <v>130.4</v>
      </c>
      <c r="I1978" s="64">
        <f t="shared" si="582"/>
        <v>130</v>
      </c>
      <c r="J1978" s="65" t="e">
        <f>VLOOKUP(H1978,FWD!$G$4:$I$128,4,FALSE)</f>
        <v>#N/A</v>
      </c>
      <c r="K1978" s="64" t="str">
        <f t="shared" si="587"/>
        <v/>
      </c>
      <c r="L1978" s="64" t="str">
        <f t="shared" si="588"/>
        <v/>
      </c>
      <c r="M1978" s="64" t="e">
        <f t="array" ref="M1978">STDEVP(IF($I$4:$I$2051=K1978,$J$4:$J$2051))</f>
        <v>#DIV/0!</v>
      </c>
      <c r="N1978" s="78" t="e">
        <f t="shared" si="583"/>
        <v>#DIV/0!</v>
      </c>
      <c r="AK1978" s="47">
        <v>48.6</v>
      </c>
      <c r="AL1978" s="48">
        <f t="shared" si="584"/>
        <v>48</v>
      </c>
      <c r="AM1978" s="49" t="e">
        <f>VLOOKUP(AK1978,FWD!#REF!,4,FALSE)</f>
        <v>#REF!</v>
      </c>
      <c r="AN1978" s="58" t="str">
        <f t="shared" si="585"/>
        <v/>
      </c>
      <c r="AO1978" s="58" t="str">
        <f t="shared" si="589"/>
        <v/>
      </c>
      <c r="AP1978" s="58" t="e">
        <f t="array" ref="AP1978">STDEVP(IF($AL$4:$AL$2012=AN1978,$AM$4:$AM$2012))</f>
        <v>#DIV/0!</v>
      </c>
      <c r="AQ1978" s="59" t="e">
        <f t="shared" si="586"/>
        <v>#DIV/0!</v>
      </c>
    </row>
    <row r="1979" spans="8:43" x14ac:dyDescent="0.2">
      <c r="H1979" s="79">
        <v>130.44</v>
      </c>
      <c r="I1979" s="64">
        <f t="shared" si="582"/>
        <v>130</v>
      </c>
      <c r="J1979" s="65" t="e">
        <f>VLOOKUP(H1979,FWD!$G$4:$I$128,4,FALSE)</f>
        <v>#N/A</v>
      </c>
      <c r="K1979" s="64" t="str">
        <f t="shared" si="587"/>
        <v/>
      </c>
      <c r="L1979" s="64" t="str">
        <f t="shared" si="588"/>
        <v/>
      </c>
      <c r="M1979" s="64" t="e">
        <f t="array" ref="M1979">STDEVP(IF($I$4:$I$2051=K1979,$J$4:$J$2051))</f>
        <v>#DIV/0!</v>
      </c>
      <c r="N1979" s="78" t="e">
        <f t="shared" si="583"/>
        <v>#DIV/0!</v>
      </c>
      <c r="AK1979" s="47">
        <v>48.56</v>
      </c>
      <c r="AL1979" s="48">
        <f t="shared" si="584"/>
        <v>48</v>
      </c>
      <c r="AM1979" s="49" t="e">
        <f>VLOOKUP(AK1979,FWD!#REF!,4,FALSE)</f>
        <v>#REF!</v>
      </c>
      <c r="AN1979" s="58" t="str">
        <f t="shared" si="585"/>
        <v/>
      </c>
      <c r="AO1979" s="58" t="str">
        <f t="shared" si="589"/>
        <v/>
      </c>
      <c r="AP1979" s="58" t="e">
        <f t="array" ref="AP1979">STDEVP(IF($AL$4:$AL$2012=AN1979,$AM$4:$AM$2012))</f>
        <v>#DIV/0!</v>
      </c>
      <c r="AQ1979" s="59" t="e">
        <f t="shared" si="586"/>
        <v>#DIV/0!</v>
      </c>
    </row>
    <row r="1980" spans="8:43" x14ac:dyDescent="0.2">
      <c r="H1980" s="79">
        <v>130.47999999999999</v>
      </c>
      <c r="I1980" s="64">
        <f t="shared" si="582"/>
        <v>130</v>
      </c>
      <c r="J1980" s="65" t="e">
        <f>VLOOKUP(H1980,FWD!$G$4:$I$128,4,FALSE)</f>
        <v>#N/A</v>
      </c>
      <c r="K1980" s="64" t="str">
        <f t="shared" si="587"/>
        <v/>
      </c>
      <c r="L1980" s="64" t="str">
        <f t="shared" si="588"/>
        <v/>
      </c>
      <c r="M1980" s="64" t="e">
        <f t="array" ref="M1980">STDEVP(IF($I$4:$I$2051=K1980,$J$4:$J$2051))</f>
        <v>#DIV/0!</v>
      </c>
      <c r="N1980" s="78" t="e">
        <f t="shared" si="583"/>
        <v>#DIV/0!</v>
      </c>
      <c r="AK1980" s="47">
        <v>48.52</v>
      </c>
      <c r="AL1980" s="48">
        <f t="shared" si="584"/>
        <v>48</v>
      </c>
      <c r="AM1980" s="49" t="e">
        <f>VLOOKUP(AK1980,FWD!#REF!,4,FALSE)</f>
        <v>#REF!</v>
      </c>
      <c r="AN1980" s="58" t="str">
        <f t="shared" si="585"/>
        <v/>
      </c>
      <c r="AO1980" s="58" t="str">
        <f t="shared" si="589"/>
        <v/>
      </c>
      <c r="AP1980" s="58" t="e">
        <f t="array" ref="AP1980">STDEVP(IF($AL$4:$AL$2012=AN1980,$AM$4:$AM$2012))</f>
        <v>#DIV/0!</v>
      </c>
      <c r="AQ1980" s="59" t="e">
        <f t="shared" si="586"/>
        <v>#DIV/0!</v>
      </c>
    </row>
    <row r="1981" spans="8:43" x14ac:dyDescent="0.2">
      <c r="H1981" s="79">
        <v>130.52000000000001</v>
      </c>
      <c r="I1981" s="64">
        <f t="shared" si="582"/>
        <v>130</v>
      </c>
      <c r="J1981" s="65" t="e">
        <f>VLOOKUP(H1981,FWD!$G$4:$I$128,4,FALSE)</f>
        <v>#N/A</v>
      </c>
      <c r="K1981" s="64" t="str">
        <f t="shared" si="587"/>
        <v/>
      </c>
      <c r="L1981" s="64" t="str">
        <f t="shared" si="588"/>
        <v/>
      </c>
      <c r="M1981" s="64" t="e">
        <f t="array" ref="M1981">STDEVP(IF($I$4:$I$2051=K1981,$J$4:$J$2051))</f>
        <v>#DIV/0!</v>
      </c>
      <c r="N1981" s="78" t="e">
        <f t="shared" si="583"/>
        <v>#DIV/0!</v>
      </c>
      <c r="AK1981" s="47">
        <v>48.48</v>
      </c>
      <c r="AL1981" s="48">
        <f t="shared" si="584"/>
        <v>48</v>
      </c>
      <c r="AM1981" s="49" t="e">
        <f>VLOOKUP(AK1981,FWD!#REF!,4,FALSE)</f>
        <v>#REF!</v>
      </c>
      <c r="AN1981" s="58" t="str">
        <f t="shared" si="585"/>
        <v/>
      </c>
      <c r="AO1981" s="58" t="str">
        <f t="shared" si="589"/>
        <v/>
      </c>
      <c r="AP1981" s="58" t="e">
        <f t="array" ref="AP1981">STDEVP(IF($AL$4:$AL$2012=AN1981,$AM$4:$AM$2012))</f>
        <v>#DIV/0!</v>
      </c>
      <c r="AQ1981" s="59" t="e">
        <f t="shared" si="586"/>
        <v>#DIV/0!</v>
      </c>
    </row>
    <row r="1982" spans="8:43" x14ac:dyDescent="0.2">
      <c r="H1982" s="79">
        <v>130.56</v>
      </c>
      <c r="I1982" s="64">
        <f t="shared" si="582"/>
        <v>130</v>
      </c>
      <c r="J1982" s="65" t="e">
        <f>VLOOKUP(H1982,FWD!$G$4:$I$128,4,FALSE)</f>
        <v>#N/A</v>
      </c>
      <c r="K1982" s="64" t="str">
        <f t="shared" si="587"/>
        <v/>
      </c>
      <c r="L1982" s="64" t="str">
        <f t="shared" si="588"/>
        <v/>
      </c>
      <c r="M1982" s="64" t="e">
        <f t="array" ref="M1982">STDEVP(IF($I$4:$I$2051=K1982,$J$4:$J$2051))</f>
        <v>#DIV/0!</v>
      </c>
      <c r="N1982" s="78" t="e">
        <f t="shared" si="583"/>
        <v>#DIV/0!</v>
      </c>
      <c r="AK1982" s="47">
        <v>48.44</v>
      </c>
      <c r="AL1982" s="48">
        <f t="shared" si="584"/>
        <v>48</v>
      </c>
      <c r="AM1982" s="49" t="e">
        <f>VLOOKUP(AK1982,FWD!#REF!,4,FALSE)</f>
        <v>#REF!</v>
      </c>
      <c r="AN1982" s="58" t="str">
        <f t="shared" si="585"/>
        <v/>
      </c>
      <c r="AO1982" s="58" t="str">
        <f t="shared" si="589"/>
        <v/>
      </c>
      <c r="AP1982" s="58" t="e">
        <f t="array" ref="AP1982">STDEVP(IF($AL$4:$AL$2012=AN1982,$AM$4:$AM$2012))</f>
        <v>#DIV/0!</v>
      </c>
      <c r="AQ1982" s="59" t="e">
        <f t="shared" si="586"/>
        <v>#DIV/0!</v>
      </c>
    </row>
    <row r="1983" spans="8:43" x14ac:dyDescent="0.2">
      <c r="H1983" s="79">
        <v>130.6</v>
      </c>
      <c r="I1983" s="64">
        <f t="shared" si="582"/>
        <v>130</v>
      </c>
      <c r="J1983" s="65" t="e">
        <f>VLOOKUP(H1983,FWD!$G$4:$I$128,4,FALSE)</f>
        <v>#N/A</v>
      </c>
      <c r="K1983" s="64" t="str">
        <f t="shared" si="587"/>
        <v/>
      </c>
      <c r="L1983" s="64" t="str">
        <f t="shared" si="588"/>
        <v/>
      </c>
      <c r="M1983" s="64" t="e">
        <f t="array" ref="M1983">STDEVP(IF($I$4:$I$2051=K1983,$J$4:$J$2051))</f>
        <v>#DIV/0!</v>
      </c>
      <c r="N1983" s="78" t="e">
        <f t="shared" si="583"/>
        <v>#DIV/0!</v>
      </c>
      <c r="AK1983" s="47">
        <v>48.4</v>
      </c>
      <c r="AL1983" s="48">
        <f t="shared" si="584"/>
        <v>48</v>
      </c>
      <c r="AM1983" s="49" t="e">
        <f>VLOOKUP(AK1983,FWD!#REF!,4,FALSE)</f>
        <v>#REF!</v>
      </c>
      <c r="AN1983" s="58" t="str">
        <f t="shared" si="585"/>
        <v/>
      </c>
      <c r="AO1983" s="58" t="str">
        <f t="shared" si="589"/>
        <v/>
      </c>
      <c r="AP1983" s="58" t="e">
        <f t="array" ref="AP1983">STDEVP(IF($AL$4:$AL$2012=AN1983,$AM$4:$AM$2012))</f>
        <v>#DIV/0!</v>
      </c>
      <c r="AQ1983" s="59" t="e">
        <f t="shared" si="586"/>
        <v>#DIV/0!</v>
      </c>
    </row>
    <row r="1984" spans="8:43" x14ac:dyDescent="0.2">
      <c r="H1984" s="79">
        <v>130.63999999999999</v>
      </c>
      <c r="I1984" s="64">
        <f t="shared" si="582"/>
        <v>130</v>
      </c>
      <c r="J1984" s="65" t="e">
        <f>VLOOKUP(H1984,FWD!$G$4:$I$128,4,FALSE)</f>
        <v>#N/A</v>
      </c>
      <c r="K1984" s="64" t="str">
        <f t="shared" si="587"/>
        <v/>
      </c>
      <c r="L1984" s="64" t="str">
        <f t="shared" si="588"/>
        <v/>
      </c>
      <c r="M1984" s="64" t="e">
        <f t="array" ref="M1984">STDEVP(IF($I$4:$I$2051=K1984,$J$4:$J$2051))</f>
        <v>#DIV/0!</v>
      </c>
      <c r="N1984" s="78" t="e">
        <f t="shared" si="583"/>
        <v>#DIV/0!</v>
      </c>
      <c r="AK1984" s="47">
        <v>48.36</v>
      </c>
      <c r="AL1984" s="48">
        <f t="shared" si="584"/>
        <v>48</v>
      </c>
      <c r="AM1984" s="49" t="e">
        <f>VLOOKUP(AK1984,FWD!#REF!,4,FALSE)</f>
        <v>#REF!</v>
      </c>
      <c r="AN1984" s="58" t="str">
        <f t="shared" si="585"/>
        <v/>
      </c>
      <c r="AO1984" s="58" t="str">
        <f t="shared" si="589"/>
        <v/>
      </c>
      <c r="AP1984" s="58" t="e">
        <f t="array" ref="AP1984">STDEVP(IF($AL$4:$AL$2012=AN1984,$AM$4:$AM$2012))</f>
        <v>#DIV/0!</v>
      </c>
      <c r="AQ1984" s="59" t="e">
        <f t="shared" si="586"/>
        <v>#DIV/0!</v>
      </c>
    </row>
    <row r="1985" spans="8:43" x14ac:dyDescent="0.2">
      <c r="H1985" s="79">
        <v>130.68</v>
      </c>
      <c r="I1985" s="64">
        <f t="shared" si="582"/>
        <v>130</v>
      </c>
      <c r="J1985" s="65" t="e">
        <f>VLOOKUP(H1985,FWD!$G$4:$I$128,4,FALSE)</f>
        <v>#N/A</v>
      </c>
      <c r="K1985" s="64" t="str">
        <f t="shared" si="587"/>
        <v/>
      </c>
      <c r="L1985" s="64" t="str">
        <f t="shared" si="588"/>
        <v/>
      </c>
      <c r="M1985" s="64" t="e">
        <f t="array" ref="M1985">STDEVP(IF($I$4:$I$2051=K1985,$J$4:$J$2051))</f>
        <v>#DIV/0!</v>
      </c>
      <c r="N1985" s="78" t="e">
        <f t="shared" si="583"/>
        <v>#DIV/0!</v>
      </c>
      <c r="AK1985" s="47">
        <v>48.32</v>
      </c>
      <c r="AL1985" s="48">
        <f t="shared" si="584"/>
        <v>48</v>
      </c>
      <c r="AM1985" s="49" t="e">
        <f>VLOOKUP(AK1985,FWD!#REF!,4,FALSE)</f>
        <v>#REF!</v>
      </c>
      <c r="AN1985" s="58" t="str">
        <f t="shared" si="585"/>
        <v/>
      </c>
      <c r="AO1985" s="58" t="str">
        <f t="shared" si="589"/>
        <v/>
      </c>
      <c r="AP1985" s="58" t="e">
        <f t="array" ref="AP1985">STDEVP(IF($AL$4:$AL$2012=AN1985,$AM$4:$AM$2012))</f>
        <v>#DIV/0!</v>
      </c>
      <c r="AQ1985" s="59" t="e">
        <f t="shared" si="586"/>
        <v>#DIV/0!</v>
      </c>
    </row>
    <row r="1986" spans="8:43" x14ac:dyDescent="0.2">
      <c r="H1986" s="79">
        <v>130.72</v>
      </c>
      <c r="I1986" s="64">
        <f t="shared" si="582"/>
        <v>130</v>
      </c>
      <c r="J1986" s="65" t="e">
        <f>VLOOKUP(H1986,FWD!$G$4:$I$128,4,FALSE)</f>
        <v>#N/A</v>
      </c>
      <c r="K1986" s="64" t="str">
        <f t="shared" si="587"/>
        <v/>
      </c>
      <c r="L1986" s="64" t="str">
        <f t="shared" si="588"/>
        <v/>
      </c>
      <c r="M1986" s="64" t="e">
        <f t="array" ref="M1986">STDEVP(IF($I$4:$I$2051=K1986,$J$4:$J$2051))</f>
        <v>#DIV/0!</v>
      </c>
      <c r="N1986" s="78" t="e">
        <f t="shared" si="583"/>
        <v>#DIV/0!</v>
      </c>
      <c r="AK1986" s="47">
        <v>48.28</v>
      </c>
      <c r="AL1986" s="48">
        <f t="shared" si="584"/>
        <v>48</v>
      </c>
      <c r="AM1986" s="49" t="e">
        <f>VLOOKUP(AK1986,FWD!#REF!,4,FALSE)</f>
        <v>#REF!</v>
      </c>
      <c r="AN1986" s="58" t="str">
        <f t="shared" si="585"/>
        <v/>
      </c>
      <c r="AO1986" s="58" t="str">
        <f t="shared" si="589"/>
        <v/>
      </c>
      <c r="AP1986" s="58" t="e">
        <f t="array" ref="AP1986">STDEVP(IF($AL$4:$AL$2012=AN1986,$AM$4:$AM$2012))</f>
        <v>#DIV/0!</v>
      </c>
      <c r="AQ1986" s="59" t="e">
        <f t="shared" si="586"/>
        <v>#DIV/0!</v>
      </c>
    </row>
    <row r="1987" spans="8:43" x14ac:dyDescent="0.2">
      <c r="H1987" s="79">
        <v>130.76</v>
      </c>
      <c r="I1987" s="64">
        <f t="shared" si="582"/>
        <v>130</v>
      </c>
      <c r="J1987" s="65" t="e">
        <f>VLOOKUP(H1987,FWD!$G$4:$I$128,4,FALSE)</f>
        <v>#N/A</v>
      </c>
      <c r="K1987" s="64" t="str">
        <f t="shared" si="587"/>
        <v/>
      </c>
      <c r="L1987" s="64" t="str">
        <f t="shared" si="588"/>
        <v/>
      </c>
      <c r="M1987" s="64" t="e">
        <f t="array" ref="M1987">STDEVP(IF($I$4:$I$2051=K1987,$J$4:$J$2051))</f>
        <v>#DIV/0!</v>
      </c>
      <c r="N1987" s="78" t="e">
        <f t="shared" si="583"/>
        <v>#DIV/0!</v>
      </c>
      <c r="AK1987" s="47">
        <v>48.24</v>
      </c>
      <c r="AL1987" s="48">
        <f t="shared" si="584"/>
        <v>48</v>
      </c>
      <c r="AM1987" s="49" t="e">
        <f>VLOOKUP(AK1987,FWD!#REF!,4,FALSE)</f>
        <v>#REF!</v>
      </c>
      <c r="AN1987" s="58" t="str">
        <f t="shared" si="585"/>
        <v/>
      </c>
      <c r="AO1987" s="58" t="str">
        <f t="shared" si="589"/>
        <v/>
      </c>
      <c r="AP1987" s="58" t="e">
        <f t="array" ref="AP1987">STDEVP(IF($AL$4:$AL$2012=AN1987,$AM$4:$AM$2012))</f>
        <v>#DIV/0!</v>
      </c>
      <c r="AQ1987" s="59" t="e">
        <f t="shared" si="586"/>
        <v>#DIV/0!</v>
      </c>
    </row>
    <row r="1988" spans="8:43" x14ac:dyDescent="0.2">
      <c r="H1988" s="79">
        <v>130.80000000000001</v>
      </c>
      <c r="I1988" s="64">
        <f t="shared" ref="I1988:I2051" si="590">TRUNC(H1988,0)</f>
        <v>130</v>
      </c>
      <c r="J1988" s="65" t="e">
        <f>VLOOKUP(H1988,FWD!$G$4:$I$128,4,FALSE)</f>
        <v>#N/A</v>
      </c>
      <c r="K1988" s="64" t="str">
        <f t="shared" si="587"/>
        <v/>
      </c>
      <c r="L1988" s="64" t="str">
        <f t="shared" si="588"/>
        <v/>
      </c>
      <c r="M1988" s="64" t="e">
        <f t="array" ref="M1988">STDEVP(IF($I$4:$I$2051=K1988,$J$4:$J$2051))</f>
        <v>#DIV/0!</v>
      </c>
      <c r="N1988" s="78" t="e">
        <f t="shared" ref="N1988:N2051" si="591">IF(AND(L1988&lt;&gt;"",M1988&lt;&gt;""),L1988+M1988,"")</f>
        <v>#DIV/0!</v>
      </c>
      <c r="AK1988" s="47">
        <v>48.2</v>
      </c>
      <c r="AL1988" s="48">
        <f t="shared" ref="AL1988:AL2012" si="592">TRUNC(AK1988,0)</f>
        <v>48</v>
      </c>
      <c r="AM1988" s="49" t="e">
        <f>VLOOKUP(AK1988,FWD!#REF!,4,FALSE)</f>
        <v>#REF!</v>
      </c>
      <c r="AN1988" s="58" t="str">
        <f t="shared" ref="AN1988:AN2012" si="593">IF(AL1988=AL1989,"",AL1988)</f>
        <v/>
      </c>
      <c r="AO1988" s="58" t="str">
        <f t="shared" si="589"/>
        <v/>
      </c>
      <c r="AP1988" s="58" t="e">
        <f t="array" ref="AP1988">STDEVP(IF($AL$4:$AL$2012=AN1988,$AM$4:$AM$2012))</f>
        <v>#DIV/0!</v>
      </c>
      <c r="AQ1988" s="59" t="e">
        <f t="shared" ref="AQ1988:AQ2012" si="594">IF(AND(AO1988&lt;&gt;"",AP1988&lt;&gt;""),AO1988+AP1988,"")</f>
        <v>#DIV/0!</v>
      </c>
    </row>
    <row r="1989" spans="8:43" x14ac:dyDescent="0.2">
      <c r="H1989" s="79">
        <v>130.84</v>
      </c>
      <c r="I1989" s="64">
        <f t="shared" si="590"/>
        <v>130</v>
      </c>
      <c r="J1989" s="65" t="e">
        <f>VLOOKUP(H1989,FWD!$G$4:$I$128,4,FALSE)</f>
        <v>#N/A</v>
      </c>
      <c r="K1989" s="64" t="str">
        <f t="shared" ref="K1989:K2051" si="595">IF(I1989=I1990,"",I1989)</f>
        <v/>
      </c>
      <c r="L1989" s="64" t="str">
        <f t="shared" ref="L1989:L2051" si="596">IF(K1989="","",AVERAGEIF($I$4:$I$2051,K1989,$J$4:$J$2051))</f>
        <v/>
      </c>
      <c r="M1989" s="64" t="e">
        <f t="array" ref="M1989">STDEVP(IF($I$4:$I$2051=K1989,$J$4:$J$2051))</f>
        <v>#DIV/0!</v>
      </c>
      <c r="N1989" s="78" t="e">
        <f t="shared" si="591"/>
        <v>#DIV/0!</v>
      </c>
      <c r="AK1989" s="47">
        <v>48.16</v>
      </c>
      <c r="AL1989" s="48">
        <f t="shared" si="592"/>
        <v>48</v>
      </c>
      <c r="AM1989" s="49" t="e">
        <f>VLOOKUP(AK1989,FWD!#REF!,4,FALSE)</f>
        <v>#REF!</v>
      </c>
      <c r="AN1989" s="58" t="str">
        <f t="shared" si="593"/>
        <v/>
      </c>
      <c r="AO1989" s="58" t="str">
        <f t="shared" si="589"/>
        <v/>
      </c>
      <c r="AP1989" s="58" t="e">
        <f t="array" ref="AP1989">STDEVP(IF($AL$4:$AL$2012=AN1989,$AM$4:$AM$2012))</f>
        <v>#DIV/0!</v>
      </c>
      <c r="AQ1989" s="59" t="e">
        <f t="shared" si="594"/>
        <v>#DIV/0!</v>
      </c>
    </row>
    <row r="1990" spans="8:43" x14ac:dyDescent="0.2">
      <c r="H1990" s="79">
        <v>130.88</v>
      </c>
      <c r="I1990" s="64">
        <f t="shared" si="590"/>
        <v>130</v>
      </c>
      <c r="J1990" s="65" t="e">
        <f>VLOOKUP(H1990,FWD!$G$4:$I$128,4,FALSE)</f>
        <v>#N/A</v>
      </c>
      <c r="K1990" s="64" t="str">
        <f t="shared" si="595"/>
        <v/>
      </c>
      <c r="L1990" s="64" t="str">
        <f t="shared" si="596"/>
        <v/>
      </c>
      <c r="M1990" s="64" t="e">
        <f t="array" ref="M1990">STDEVP(IF($I$4:$I$2051=K1990,$J$4:$J$2051))</f>
        <v>#DIV/0!</v>
      </c>
      <c r="N1990" s="78" t="e">
        <f t="shared" si="591"/>
        <v>#DIV/0!</v>
      </c>
      <c r="AK1990" s="47">
        <v>48.12</v>
      </c>
      <c r="AL1990" s="48">
        <f t="shared" si="592"/>
        <v>48</v>
      </c>
      <c r="AM1990" s="49" t="e">
        <f>VLOOKUP(AK1990,FWD!#REF!,4,FALSE)</f>
        <v>#REF!</v>
      </c>
      <c r="AN1990" s="58" t="str">
        <f t="shared" si="593"/>
        <v/>
      </c>
      <c r="AO1990" s="58" t="str">
        <f t="shared" si="589"/>
        <v/>
      </c>
      <c r="AP1990" s="58" t="e">
        <f t="array" ref="AP1990">STDEVP(IF($AL$4:$AL$2012=AN1990,$AM$4:$AM$2012))</f>
        <v>#DIV/0!</v>
      </c>
      <c r="AQ1990" s="59" t="e">
        <f t="shared" si="594"/>
        <v>#DIV/0!</v>
      </c>
    </row>
    <row r="1991" spans="8:43" x14ac:dyDescent="0.2">
      <c r="H1991" s="79">
        <v>130.91999999999999</v>
      </c>
      <c r="I1991" s="64">
        <f t="shared" si="590"/>
        <v>130</v>
      </c>
      <c r="J1991" s="65" t="e">
        <f>VLOOKUP(H1991,FWD!$G$4:$I$128,4,FALSE)</f>
        <v>#N/A</v>
      </c>
      <c r="K1991" s="64" t="str">
        <f t="shared" si="595"/>
        <v/>
      </c>
      <c r="L1991" s="64" t="str">
        <f t="shared" si="596"/>
        <v/>
      </c>
      <c r="M1991" s="64" t="e">
        <f t="array" ref="M1991">STDEVP(IF($I$4:$I$2051=K1991,$J$4:$J$2051))</f>
        <v>#DIV/0!</v>
      </c>
      <c r="N1991" s="78" t="e">
        <f t="shared" si="591"/>
        <v>#DIV/0!</v>
      </c>
      <c r="AK1991" s="47">
        <v>48.08</v>
      </c>
      <c r="AL1991" s="48">
        <f t="shared" si="592"/>
        <v>48</v>
      </c>
      <c r="AM1991" s="49" t="e">
        <f>VLOOKUP(AK1991,FWD!#REF!,4,FALSE)</f>
        <v>#REF!</v>
      </c>
      <c r="AN1991" s="58" t="str">
        <f t="shared" si="593"/>
        <v/>
      </c>
      <c r="AO1991" s="58" t="str">
        <f t="shared" si="589"/>
        <v/>
      </c>
      <c r="AP1991" s="58" t="e">
        <f t="array" ref="AP1991">STDEVP(IF($AL$4:$AL$2012=AN1991,$AM$4:$AM$2012))</f>
        <v>#DIV/0!</v>
      </c>
      <c r="AQ1991" s="59" t="e">
        <f t="shared" si="594"/>
        <v>#DIV/0!</v>
      </c>
    </row>
    <row r="1992" spans="8:43" x14ac:dyDescent="0.2">
      <c r="H1992" s="79">
        <v>130.96</v>
      </c>
      <c r="I1992" s="64">
        <f t="shared" si="590"/>
        <v>130</v>
      </c>
      <c r="J1992" s="65" t="e">
        <f>VLOOKUP(H1992,FWD!$G$4:$I$128,4,FALSE)</f>
        <v>#N/A</v>
      </c>
      <c r="K1992" s="64">
        <f t="shared" si="595"/>
        <v>130</v>
      </c>
      <c r="L1992" s="64" t="e">
        <f t="shared" si="596"/>
        <v>#N/A</v>
      </c>
      <c r="M1992" s="64" t="e">
        <f t="array" ref="M1992">STDEVP(IF($I$4:$I$2051=K1992,$J$4:$J$2051))</f>
        <v>#N/A</v>
      </c>
      <c r="N1992" s="78" t="e">
        <f t="shared" si="591"/>
        <v>#N/A</v>
      </c>
      <c r="AK1992" s="47">
        <v>48.04</v>
      </c>
      <c r="AL1992" s="48">
        <f t="shared" si="592"/>
        <v>48</v>
      </c>
      <c r="AM1992" s="49" t="e">
        <f>VLOOKUP(AK1992,FWD!#REF!,4,FALSE)</f>
        <v>#REF!</v>
      </c>
      <c r="AN1992" s="58" t="str">
        <f t="shared" si="593"/>
        <v/>
      </c>
      <c r="AO1992" s="58" t="str">
        <f t="shared" si="589"/>
        <v/>
      </c>
      <c r="AP1992" s="58" t="e">
        <f t="array" ref="AP1992">STDEVP(IF($AL$4:$AL$2012=AN1992,$AM$4:$AM$2012))</f>
        <v>#DIV/0!</v>
      </c>
      <c r="AQ1992" s="59" t="e">
        <f t="shared" si="594"/>
        <v>#DIV/0!</v>
      </c>
    </row>
    <row r="1993" spans="8:43" x14ac:dyDescent="0.2">
      <c r="H1993" s="79">
        <v>131</v>
      </c>
      <c r="I1993" s="64">
        <f t="shared" si="590"/>
        <v>131</v>
      </c>
      <c r="J1993" s="65" t="e">
        <f>VLOOKUP(H1993,FWD!$G$4:$I$128,4,FALSE)</f>
        <v>#N/A</v>
      </c>
      <c r="K1993" s="64" t="str">
        <f t="shared" si="595"/>
        <v/>
      </c>
      <c r="L1993" s="64" t="str">
        <f t="shared" si="596"/>
        <v/>
      </c>
      <c r="M1993" s="64" t="e">
        <f t="array" ref="M1993">STDEVP(IF($I$4:$I$2051=K1993,$J$4:$J$2051))</f>
        <v>#DIV/0!</v>
      </c>
      <c r="N1993" s="78" t="e">
        <f t="shared" si="591"/>
        <v>#DIV/0!</v>
      </c>
      <c r="AK1993" s="47">
        <v>48</v>
      </c>
      <c r="AL1993" s="48">
        <f t="shared" si="592"/>
        <v>48</v>
      </c>
      <c r="AM1993" s="49" t="e">
        <f>VLOOKUP(AK1993,FWD!#REF!,4,FALSE)</f>
        <v>#REF!</v>
      </c>
      <c r="AN1993" s="58">
        <f t="shared" si="593"/>
        <v>48</v>
      </c>
      <c r="AO1993" s="58" t="e">
        <f t="shared" si="589"/>
        <v>#REF!</v>
      </c>
      <c r="AP1993" s="58" t="e">
        <f t="array" ref="AP1993">STDEVP(IF($AL$4:$AL$2012=AN1993,$AM$4:$AM$2012))</f>
        <v>#REF!</v>
      </c>
      <c r="AQ1993" s="59" t="e">
        <f t="shared" si="594"/>
        <v>#REF!</v>
      </c>
    </row>
    <row r="1994" spans="8:43" x14ac:dyDescent="0.2">
      <c r="H1994" s="79">
        <v>131.04</v>
      </c>
      <c r="I1994" s="64">
        <f t="shared" si="590"/>
        <v>131</v>
      </c>
      <c r="J1994" s="65" t="e">
        <f>VLOOKUP(H1994,FWD!$G$4:$I$128,4,FALSE)</f>
        <v>#N/A</v>
      </c>
      <c r="K1994" s="64" t="str">
        <f t="shared" si="595"/>
        <v/>
      </c>
      <c r="L1994" s="64" t="str">
        <f t="shared" si="596"/>
        <v/>
      </c>
      <c r="M1994" s="64" t="e">
        <f t="array" ref="M1994">STDEVP(IF($I$4:$I$2051=K1994,$J$4:$J$2051))</f>
        <v>#DIV/0!</v>
      </c>
      <c r="N1994" s="78" t="e">
        <f t="shared" si="591"/>
        <v>#DIV/0!</v>
      </c>
      <c r="AK1994" s="47">
        <v>47.96</v>
      </c>
      <c r="AL1994" s="48">
        <f t="shared" si="592"/>
        <v>47</v>
      </c>
      <c r="AM1994" s="49" t="e">
        <f>VLOOKUP(AK1994,FWD!#REF!,4,FALSE)</f>
        <v>#REF!</v>
      </c>
      <c r="AN1994" s="58" t="str">
        <f t="shared" si="593"/>
        <v/>
      </c>
      <c r="AO1994" s="58" t="str">
        <f t="shared" si="589"/>
        <v/>
      </c>
      <c r="AP1994" s="58" t="e">
        <f t="array" ref="AP1994">STDEVP(IF($AL$4:$AL$2012=AN1994,$AM$4:$AM$2012))</f>
        <v>#DIV/0!</v>
      </c>
      <c r="AQ1994" s="59" t="e">
        <f t="shared" si="594"/>
        <v>#DIV/0!</v>
      </c>
    </row>
    <row r="1995" spans="8:43" x14ac:dyDescent="0.2">
      <c r="H1995" s="79">
        <v>131.08000000000001</v>
      </c>
      <c r="I1995" s="64">
        <f t="shared" si="590"/>
        <v>131</v>
      </c>
      <c r="J1995" s="65" t="e">
        <f>VLOOKUP(H1995,FWD!$G$4:$I$128,4,FALSE)</f>
        <v>#N/A</v>
      </c>
      <c r="K1995" s="64" t="str">
        <f t="shared" si="595"/>
        <v/>
      </c>
      <c r="L1995" s="64" t="str">
        <f t="shared" si="596"/>
        <v/>
      </c>
      <c r="M1995" s="64" t="e">
        <f t="array" ref="M1995">STDEVP(IF($I$4:$I$2051=K1995,$J$4:$J$2051))</f>
        <v>#DIV/0!</v>
      </c>
      <c r="N1995" s="78" t="e">
        <f t="shared" si="591"/>
        <v>#DIV/0!</v>
      </c>
      <c r="AK1995" s="47">
        <v>47.92</v>
      </c>
      <c r="AL1995" s="48">
        <f t="shared" si="592"/>
        <v>47</v>
      </c>
      <c r="AM1995" s="49" t="e">
        <f>VLOOKUP(AK1995,FWD!#REF!,4,FALSE)</f>
        <v>#REF!</v>
      </c>
      <c r="AN1995" s="58" t="str">
        <f t="shared" si="593"/>
        <v/>
      </c>
      <c r="AO1995" s="58" t="str">
        <f t="shared" si="589"/>
        <v/>
      </c>
      <c r="AP1995" s="58" t="e">
        <f t="array" ref="AP1995">STDEVP(IF($AL$4:$AL$2012=AN1995,$AM$4:$AM$2012))</f>
        <v>#DIV/0!</v>
      </c>
      <c r="AQ1995" s="59" t="e">
        <f t="shared" si="594"/>
        <v>#DIV/0!</v>
      </c>
    </row>
    <row r="1996" spans="8:43" x14ac:dyDescent="0.2">
      <c r="H1996" s="79">
        <v>131.12</v>
      </c>
      <c r="I1996" s="64">
        <f t="shared" si="590"/>
        <v>131</v>
      </c>
      <c r="J1996" s="65" t="e">
        <f>VLOOKUP(H1996,FWD!$G$4:$I$128,4,FALSE)</f>
        <v>#N/A</v>
      </c>
      <c r="K1996" s="64" t="str">
        <f t="shared" si="595"/>
        <v/>
      </c>
      <c r="L1996" s="64" t="str">
        <f t="shared" si="596"/>
        <v/>
      </c>
      <c r="M1996" s="64" t="e">
        <f t="array" ref="M1996">STDEVP(IF($I$4:$I$2051=K1996,$J$4:$J$2051))</f>
        <v>#DIV/0!</v>
      </c>
      <c r="N1996" s="78" t="e">
        <f t="shared" si="591"/>
        <v>#DIV/0!</v>
      </c>
      <c r="AK1996" s="47">
        <v>47.88</v>
      </c>
      <c r="AL1996" s="48">
        <f t="shared" si="592"/>
        <v>47</v>
      </c>
      <c r="AM1996" s="49" t="e">
        <f>VLOOKUP(AK1996,FWD!#REF!,4,FALSE)</f>
        <v>#REF!</v>
      </c>
      <c r="AN1996" s="58" t="str">
        <f t="shared" si="593"/>
        <v/>
      </c>
      <c r="AO1996" s="58" t="str">
        <f t="shared" si="589"/>
        <v/>
      </c>
      <c r="AP1996" s="58" t="e">
        <f t="array" ref="AP1996">STDEVP(IF($AL$4:$AL$2012=AN1996,$AM$4:$AM$2012))</f>
        <v>#DIV/0!</v>
      </c>
      <c r="AQ1996" s="59" t="e">
        <f t="shared" si="594"/>
        <v>#DIV/0!</v>
      </c>
    </row>
    <row r="1997" spans="8:43" x14ac:dyDescent="0.2">
      <c r="H1997" s="79">
        <v>131.16</v>
      </c>
      <c r="I1997" s="64">
        <f t="shared" si="590"/>
        <v>131</v>
      </c>
      <c r="J1997" s="65" t="e">
        <f>VLOOKUP(H1997,FWD!$G$4:$I$128,4,FALSE)</f>
        <v>#N/A</v>
      </c>
      <c r="K1997" s="64" t="str">
        <f t="shared" si="595"/>
        <v/>
      </c>
      <c r="L1997" s="64" t="str">
        <f t="shared" si="596"/>
        <v/>
      </c>
      <c r="M1997" s="64" t="e">
        <f t="array" ref="M1997">STDEVP(IF($I$4:$I$2051=K1997,$J$4:$J$2051))</f>
        <v>#DIV/0!</v>
      </c>
      <c r="N1997" s="78" t="e">
        <f t="shared" si="591"/>
        <v>#DIV/0!</v>
      </c>
      <c r="AK1997" s="47">
        <v>47.84</v>
      </c>
      <c r="AL1997" s="48">
        <f t="shared" si="592"/>
        <v>47</v>
      </c>
      <c r="AM1997" s="49" t="e">
        <f>VLOOKUP(AK1997,FWD!#REF!,4,FALSE)</f>
        <v>#REF!</v>
      </c>
      <c r="AN1997" s="58" t="str">
        <f t="shared" si="593"/>
        <v/>
      </c>
      <c r="AO1997" s="58" t="str">
        <f t="shared" si="589"/>
        <v/>
      </c>
      <c r="AP1997" s="58" t="e">
        <f t="array" ref="AP1997">STDEVP(IF($AL$4:$AL$2012=AN1997,$AM$4:$AM$2012))</f>
        <v>#DIV/0!</v>
      </c>
      <c r="AQ1997" s="59" t="e">
        <f t="shared" si="594"/>
        <v>#DIV/0!</v>
      </c>
    </row>
    <row r="1998" spans="8:43" x14ac:dyDescent="0.2">
      <c r="H1998" s="79">
        <v>131.19999999999999</v>
      </c>
      <c r="I1998" s="64">
        <f t="shared" si="590"/>
        <v>131</v>
      </c>
      <c r="J1998" s="65" t="e">
        <f>VLOOKUP(H1998,FWD!$G$4:$I$128,4,FALSE)</f>
        <v>#N/A</v>
      </c>
      <c r="K1998" s="64" t="str">
        <f t="shared" si="595"/>
        <v/>
      </c>
      <c r="L1998" s="64" t="str">
        <f t="shared" si="596"/>
        <v/>
      </c>
      <c r="M1998" s="64" t="e">
        <f t="array" ref="M1998">STDEVP(IF($I$4:$I$2051=K1998,$J$4:$J$2051))</f>
        <v>#DIV/0!</v>
      </c>
      <c r="N1998" s="78" t="e">
        <f t="shared" si="591"/>
        <v>#DIV/0!</v>
      </c>
      <c r="AK1998" s="47">
        <v>47.8</v>
      </c>
      <c r="AL1998" s="48">
        <f t="shared" si="592"/>
        <v>47</v>
      </c>
      <c r="AM1998" s="49" t="e">
        <f>VLOOKUP(AK1998,FWD!#REF!,4,FALSE)</f>
        <v>#REF!</v>
      </c>
      <c r="AN1998" s="58" t="str">
        <f t="shared" si="593"/>
        <v/>
      </c>
      <c r="AO1998" s="58" t="str">
        <f t="shared" si="589"/>
        <v/>
      </c>
      <c r="AP1998" s="58" t="e">
        <f t="array" ref="AP1998">STDEVP(IF($AL$4:$AL$2012=AN1998,$AM$4:$AM$2012))</f>
        <v>#DIV/0!</v>
      </c>
      <c r="AQ1998" s="59" t="e">
        <f t="shared" si="594"/>
        <v>#DIV/0!</v>
      </c>
    </row>
    <row r="1999" spans="8:43" x14ac:dyDescent="0.2">
      <c r="H1999" s="79">
        <v>131.24</v>
      </c>
      <c r="I1999" s="64">
        <f t="shared" si="590"/>
        <v>131</v>
      </c>
      <c r="J1999" s="65" t="e">
        <f>VLOOKUP(H1999,FWD!$G$4:$I$128,4,FALSE)</f>
        <v>#N/A</v>
      </c>
      <c r="K1999" s="64" t="str">
        <f t="shared" si="595"/>
        <v/>
      </c>
      <c r="L1999" s="64" t="str">
        <f t="shared" si="596"/>
        <v/>
      </c>
      <c r="M1999" s="64" t="e">
        <f t="array" ref="M1999">STDEVP(IF($I$4:$I$2051=K1999,$J$4:$J$2051))</f>
        <v>#DIV/0!</v>
      </c>
      <c r="N1999" s="78" t="e">
        <f t="shared" si="591"/>
        <v>#DIV/0!</v>
      </c>
      <c r="AK1999" s="47">
        <v>47.64</v>
      </c>
      <c r="AL1999" s="48">
        <f t="shared" si="592"/>
        <v>47</v>
      </c>
      <c r="AM1999" s="49" t="e">
        <f>VLOOKUP(AK1999,FWD!#REF!,4,FALSE)</f>
        <v>#REF!</v>
      </c>
      <c r="AN1999" s="58" t="str">
        <f t="shared" si="593"/>
        <v/>
      </c>
      <c r="AO1999" s="58" t="str">
        <f t="shared" si="589"/>
        <v/>
      </c>
      <c r="AP1999" s="58" t="e">
        <f t="array" ref="AP1999">STDEVP(IF($AL$4:$AL$2012=AN1999,$AM$4:$AM$2012))</f>
        <v>#DIV/0!</v>
      </c>
      <c r="AQ1999" s="59" t="e">
        <f t="shared" si="594"/>
        <v>#DIV/0!</v>
      </c>
    </row>
    <row r="2000" spans="8:43" x14ac:dyDescent="0.2">
      <c r="H2000" s="79">
        <v>131.28</v>
      </c>
      <c r="I2000" s="64">
        <f t="shared" si="590"/>
        <v>131</v>
      </c>
      <c r="J2000" s="65" t="e">
        <f>VLOOKUP(H2000,FWD!$G$4:$I$128,4,FALSE)</f>
        <v>#N/A</v>
      </c>
      <c r="K2000" s="64" t="str">
        <f t="shared" si="595"/>
        <v/>
      </c>
      <c r="L2000" s="64" t="str">
        <f t="shared" si="596"/>
        <v/>
      </c>
      <c r="M2000" s="64" t="e">
        <f t="array" ref="M2000">STDEVP(IF($I$4:$I$2051=K2000,$J$4:$J$2051))</f>
        <v>#DIV/0!</v>
      </c>
      <c r="N2000" s="78" t="e">
        <f t="shared" si="591"/>
        <v>#DIV/0!</v>
      </c>
      <c r="AK2000" s="47">
        <v>47.6</v>
      </c>
      <c r="AL2000" s="48">
        <f t="shared" si="592"/>
        <v>47</v>
      </c>
      <c r="AM2000" s="49" t="e">
        <f>VLOOKUP(AK2000,FWD!#REF!,4,FALSE)</f>
        <v>#REF!</v>
      </c>
      <c r="AN2000" s="58" t="str">
        <f t="shared" si="593"/>
        <v/>
      </c>
      <c r="AO2000" s="58" t="str">
        <f t="shared" si="589"/>
        <v/>
      </c>
      <c r="AP2000" s="58" t="e">
        <f t="array" ref="AP2000">STDEVP(IF($AL$4:$AL$2012=AN2000,$AM$4:$AM$2012))</f>
        <v>#DIV/0!</v>
      </c>
      <c r="AQ2000" s="59" t="e">
        <f t="shared" si="594"/>
        <v>#DIV/0!</v>
      </c>
    </row>
    <row r="2001" spans="8:43" x14ac:dyDescent="0.2">
      <c r="H2001" s="79">
        <v>131.32</v>
      </c>
      <c r="I2001" s="64">
        <f t="shared" si="590"/>
        <v>131</v>
      </c>
      <c r="J2001" s="65" t="e">
        <f>VLOOKUP(H2001,FWD!$G$4:$I$128,4,FALSE)</f>
        <v>#N/A</v>
      </c>
      <c r="K2001" s="64" t="str">
        <f t="shared" si="595"/>
        <v/>
      </c>
      <c r="L2001" s="64" t="str">
        <f t="shared" si="596"/>
        <v/>
      </c>
      <c r="M2001" s="64" t="e">
        <f t="array" ref="M2001">STDEVP(IF($I$4:$I$2051=K2001,$J$4:$J$2051))</f>
        <v>#DIV/0!</v>
      </c>
      <c r="N2001" s="78" t="e">
        <f t="shared" si="591"/>
        <v>#DIV/0!</v>
      </c>
      <c r="AK2001" s="47">
        <v>47.56</v>
      </c>
      <c r="AL2001" s="48">
        <f t="shared" si="592"/>
        <v>47</v>
      </c>
      <c r="AM2001" s="49" t="e">
        <f>VLOOKUP(AK2001,FWD!#REF!,4,FALSE)</f>
        <v>#REF!</v>
      </c>
      <c r="AN2001" s="58" t="str">
        <f t="shared" si="593"/>
        <v/>
      </c>
      <c r="AO2001" s="58" t="str">
        <f t="shared" ref="AO2001:AO2012" si="597">IF(AN2001="","",AVERAGEIF($AL$4:$AL$2012,AN2001,$AM$4:$AM$2012))</f>
        <v/>
      </c>
      <c r="AP2001" s="58" t="e">
        <f t="array" ref="AP2001">STDEVP(IF($AL$4:$AL$2012=AN2001,$AM$4:$AM$2012))</f>
        <v>#DIV/0!</v>
      </c>
      <c r="AQ2001" s="59" t="e">
        <f t="shared" si="594"/>
        <v>#DIV/0!</v>
      </c>
    </row>
    <row r="2002" spans="8:43" x14ac:dyDescent="0.2">
      <c r="H2002" s="79">
        <v>131.36000000000001</v>
      </c>
      <c r="I2002" s="64">
        <f t="shared" si="590"/>
        <v>131</v>
      </c>
      <c r="J2002" s="65" t="e">
        <f>VLOOKUP(H2002,FWD!$G$4:$I$128,4,FALSE)</f>
        <v>#N/A</v>
      </c>
      <c r="K2002" s="64" t="str">
        <f t="shared" si="595"/>
        <v/>
      </c>
      <c r="L2002" s="64" t="str">
        <f t="shared" si="596"/>
        <v/>
      </c>
      <c r="M2002" s="64" t="e">
        <f t="array" ref="M2002">STDEVP(IF($I$4:$I$2051=K2002,$J$4:$J$2051))</f>
        <v>#DIV/0!</v>
      </c>
      <c r="N2002" s="78" t="e">
        <f t="shared" si="591"/>
        <v>#DIV/0!</v>
      </c>
      <c r="AK2002" s="47">
        <v>47.4</v>
      </c>
      <c r="AL2002" s="48">
        <f t="shared" si="592"/>
        <v>47</v>
      </c>
      <c r="AM2002" s="49" t="e">
        <f>VLOOKUP(AK2002,FWD!#REF!,4,FALSE)</f>
        <v>#REF!</v>
      </c>
      <c r="AN2002" s="58" t="str">
        <f t="shared" si="593"/>
        <v/>
      </c>
      <c r="AO2002" s="58" t="str">
        <f t="shared" si="597"/>
        <v/>
      </c>
      <c r="AP2002" s="58" t="e">
        <f t="array" ref="AP2002">STDEVP(IF($AL$4:$AL$2012=AN2002,$AM$4:$AM$2012))</f>
        <v>#DIV/0!</v>
      </c>
      <c r="AQ2002" s="59" t="e">
        <f t="shared" si="594"/>
        <v>#DIV/0!</v>
      </c>
    </row>
    <row r="2003" spans="8:43" x14ac:dyDescent="0.2">
      <c r="H2003" s="79">
        <v>131.4</v>
      </c>
      <c r="I2003" s="64">
        <f t="shared" si="590"/>
        <v>131</v>
      </c>
      <c r="J2003" s="65" t="e">
        <f>VLOOKUP(H2003,FWD!$G$4:$I$128,4,FALSE)</f>
        <v>#N/A</v>
      </c>
      <c r="K2003" s="64" t="str">
        <f t="shared" si="595"/>
        <v/>
      </c>
      <c r="L2003" s="64" t="str">
        <f t="shared" si="596"/>
        <v/>
      </c>
      <c r="M2003" s="64" t="e">
        <f t="array" ref="M2003">STDEVP(IF($I$4:$I$2051=K2003,$J$4:$J$2051))</f>
        <v>#DIV/0!</v>
      </c>
      <c r="N2003" s="78" t="e">
        <f t="shared" si="591"/>
        <v>#DIV/0!</v>
      </c>
      <c r="AK2003" s="47">
        <v>47.36</v>
      </c>
      <c r="AL2003" s="48">
        <f t="shared" si="592"/>
        <v>47</v>
      </c>
      <c r="AM2003" s="49" t="e">
        <f>VLOOKUP(AK2003,FWD!#REF!,4,FALSE)</f>
        <v>#REF!</v>
      </c>
      <c r="AN2003" s="58" t="str">
        <f t="shared" si="593"/>
        <v/>
      </c>
      <c r="AO2003" s="58" t="str">
        <f t="shared" si="597"/>
        <v/>
      </c>
      <c r="AP2003" s="58" t="e">
        <f t="array" ref="AP2003">STDEVP(IF($AL$4:$AL$2012=AN2003,$AM$4:$AM$2012))</f>
        <v>#DIV/0!</v>
      </c>
      <c r="AQ2003" s="59" t="e">
        <f t="shared" si="594"/>
        <v>#DIV/0!</v>
      </c>
    </row>
    <row r="2004" spans="8:43" x14ac:dyDescent="0.2">
      <c r="H2004" s="79">
        <v>131.44</v>
      </c>
      <c r="I2004" s="64">
        <f t="shared" si="590"/>
        <v>131</v>
      </c>
      <c r="J2004" s="65" t="e">
        <f>VLOOKUP(H2004,FWD!$G$4:$I$128,4,FALSE)</f>
        <v>#N/A</v>
      </c>
      <c r="K2004" s="64" t="str">
        <f t="shared" si="595"/>
        <v/>
      </c>
      <c r="L2004" s="64" t="str">
        <f t="shared" si="596"/>
        <v/>
      </c>
      <c r="M2004" s="64" t="e">
        <f t="array" ref="M2004">STDEVP(IF($I$4:$I$2051=K2004,$J$4:$J$2051))</f>
        <v>#DIV/0!</v>
      </c>
      <c r="N2004" s="78" t="e">
        <f t="shared" si="591"/>
        <v>#DIV/0!</v>
      </c>
      <c r="AK2004" s="47">
        <v>47.32</v>
      </c>
      <c r="AL2004" s="48">
        <f t="shared" si="592"/>
        <v>47</v>
      </c>
      <c r="AM2004" s="49" t="e">
        <f>VLOOKUP(AK2004,FWD!#REF!,4,FALSE)</f>
        <v>#REF!</v>
      </c>
      <c r="AN2004" s="58" t="str">
        <f t="shared" si="593"/>
        <v/>
      </c>
      <c r="AO2004" s="58" t="str">
        <f t="shared" si="597"/>
        <v/>
      </c>
      <c r="AP2004" s="58" t="e">
        <f t="array" ref="AP2004">STDEVP(IF($AL$4:$AL$2012=AN2004,$AM$4:$AM$2012))</f>
        <v>#DIV/0!</v>
      </c>
      <c r="AQ2004" s="59" t="e">
        <f t="shared" si="594"/>
        <v>#DIV/0!</v>
      </c>
    </row>
    <row r="2005" spans="8:43" x14ac:dyDescent="0.2">
      <c r="H2005" s="79">
        <v>131.47999999999999</v>
      </c>
      <c r="I2005" s="64">
        <f t="shared" si="590"/>
        <v>131</v>
      </c>
      <c r="J2005" s="65" t="e">
        <f>VLOOKUP(H2005,FWD!$G$4:$I$128,4,FALSE)</f>
        <v>#N/A</v>
      </c>
      <c r="K2005" s="64" t="str">
        <f t="shared" si="595"/>
        <v/>
      </c>
      <c r="L2005" s="64" t="str">
        <f t="shared" si="596"/>
        <v/>
      </c>
      <c r="M2005" s="64" t="e">
        <f t="array" ref="M2005">STDEVP(IF($I$4:$I$2051=K2005,$J$4:$J$2051))</f>
        <v>#DIV/0!</v>
      </c>
      <c r="N2005" s="78" t="e">
        <f t="shared" si="591"/>
        <v>#DIV/0!</v>
      </c>
      <c r="AK2005" s="47">
        <v>47.28</v>
      </c>
      <c r="AL2005" s="48">
        <f t="shared" si="592"/>
        <v>47</v>
      </c>
      <c r="AM2005" s="49" t="e">
        <f>VLOOKUP(AK2005,FWD!#REF!,4,FALSE)</f>
        <v>#REF!</v>
      </c>
      <c r="AN2005" s="58" t="str">
        <f t="shared" si="593"/>
        <v/>
      </c>
      <c r="AO2005" s="58" t="str">
        <f t="shared" si="597"/>
        <v/>
      </c>
      <c r="AP2005" s="58" t="e">
        <f t="array" ref="AP2005">STDEVP(IF($AL$4:$AL$2012=AN2005,$AM$4:$AM$2012))</f>
        <v>#DIV/0!</v>
      </c>
      <c r="AQ2005" s="59" t="e">
        <f t="shared" si="594"/>
        <v>#DIV/0!</v>
      </c>
    </row>
    <row r="2006" spans="8:43" x14ac:dyDescent="0.2">
      <c r="H2006" s="79">
        <v>131.52000000000001</v>
      </c>
      <c r="I2006" s="64">
        <f t="shared" si="590"/>
        <v>131</v>
      </c>
      <c r="J2006" s="65" t="e">
        <f>VLOOKUP(H2006,FWD!$G$4:$I$128,4,FALSE)</f>
        <v>#N/A</v>
      </c>
      <c r="K2006" s="64" t="str">
        <f t="shared" si="595"/>
        <v/>
      </c>
      <c r="L2006" s="64" t="str">
        <f t="shared" si="596"/>
        <v/>
      </c>
      <c r="M2006" s="64" t="e">
        <f t="array" ref="M2006">STDEVP(IF($I$4:$I$2051=K2006,$J$4:$J$2051))</f>
        <v>#DIV/0!</v>
      </c>
      <c r="N2006" s="78" t="e">
        <f t="shared" si="591"/>
        <v>#DIV/0!</v>
      </c>
      <c r="AK2006" s="47">
        <v>47.24</v>
      </c>
      <c r="AL2006" s="48">
        <f t="shared" si="592"/>
        <v>47</v>
      </c>
      <c r="AM2006" s="49" t="e">
        <f>VLOOKUP(AK2006,FWD!#REF!,4,FALSE)</f>
        <v>#REF!</v>
      </c>
      <c r="AN2006" s="58" t="str">
        <f t="shared" si="593"/>
        <v/>
      </c>
      <c r="AO2006" s="58" t="str">
        <f t="shared" si="597"/>
        <v/>
      </c>
      <c r="AP2006" s="58" t="e">
        <f t="array" ref="AP2006">STDEVP(IF($AL$4:$AL$2012=AN2006,$AM$4:$AM$2012))</f>
        <v>#DIV/0!</v>
      </c>
      <c r="AQ2006" s="59" t="e">
        <f t="shared" si="594"/>
        <v>#DIV/0!</v>
      </c>
    </row>
    <row r="2007" spans="8:43" x14ac:dyDescent="0.2">
      <c r="H2007" s="79">
        <v>131.56</v>
      </c>
      <c r="I2007" s="64">
        <f t="shared" si="590"/>
        <v>131</v>
      </c>
      <c r="J2007" s="65" t="e">
        <f>VLOOKUP(H2007,FWD!$G$4:$I$128,4,FALSE)</f>
        <v>#N/A</v>
      </c>
      <c r="K2007" s="64" t="str">
        <f t="shared" si="595"/>
        <v/>
      </c>
      <c r="L2007" s="64" t="str">
        <f t="shared" si="596"/>
        <v/>
      </c>
      <c r="M2007" s="64" t="e">
        <f t="array" ref="M2007">STDEVP(IF($I$4:$I$2051=K2007,$J$4:$J$2051))</f>
        <v>#DIV/0!</v>
      </c>
      <c r="N2007" s="78" t="e">
        <f t="shared" si="591"/>
        <v>#DIV/0!</v>
      </c>
      <c r="AK2007" s="47">
        <v>47.2</v>
      </c>
      <c r="AL2007" s="48">
        <f t="shared" si="592"/>
        <v>47</v>
      </c>
      <c r="AM2007" s="49" t="e">
        <f>VLOOKUP(AK2007,FWD!#REF!,4,FALSE)</f>
        <v>#REF!</v>
      </c>
      <c r="AN2007" s="58" t="str">
        <f t="shared" si="593"/>
        <v/>
      </c>
      <c r="AO2007" s="58" t="str">
        <f t="shared" si="597"/>
        <v/>
      </c>
      <c r="AP2007" s="58" t="e">
        <f t="array" ref="AP2007">STDEVP(IF($AL$4:$AL$2012=AN2007,$AM$4:$AM$2012))</f>
        <v>#DIV/0!</v>
      </c>
      <c r="AQ2007" s="59" t="e">
        <f t="shared" si="594"/>
        <v>#DIV/0!</v>
      </c>
    </row>
    <row r="2008" spans="8:43" x14ac:dyDescent="0.2">
      <c r="H2008" s="79">
        <v>131.6</v>
      </c>
      <c r="I2008" s="64">
        <f t="shared" si="590"/>
        <v>131</v>
      </c>
      <c r="J2008" s="65" t="e">
        <f>VLOOKUP(H2008,FWD!$G$4:$I$128,4,FALSE)</f>
        <v>#N/A</v>
      </c>
      <c r="K2008" s="64" t="str">
        <f t="shared" si="595"/>
        <v/>
      </c>
      <c r="L2008" s="64" t="str">
        <f t="shared" si="596"/>
        <v/>
      </c>
      <c r="M2008" s="64" t="e">
        <f t="array" ref="M2008">STDEVP(IF($I$4:$I$2051=K2008,$J$4:$J$2051))</f>
        <v>#DIV/0!</v>
      </c>
      <c r="N2008" s="78" t="e">
        <f t="shared" si="591"/>
        <v>#DIV/0!</v>
      </c>
      <c r="AK2008" s="47">
        <v>47.16</v>
      </c>
      <c r="AL2008" s="48">
        <f t="shared" si="592"/>
        <v>47</v>
      </c>
      <c r="AM2008" s="49" t="e">
        <f>VLOOKUP(AK2008,FWD!#REF!,4,FALSE)</f>
        <v>#REF!</v>
      </c>
      <c r="AN2008" s="58" t="str">
        <f t="shared" si="593"/>
        <v/>
      </c>
      <c r="AO2008" s="58" t="str">
        <f t="shared" si="597"/>
        <v/>
      </c>
      <c r="AP2008" s="58" t="e">
        <f t="array" ref="AP2008">STDEVP(IF($AL$4:$AL$2012=AN2008,$AM$4:$AM$2012))</f>
        <v>#DIV/0!</v>
      </c>
      <c r="AQ2008" s="59" t="e">
        <f t="shared" si="594"/>
        <v>#DIV/0!</v>
      </c>
    </row>
    <row r="2009" spans="8:43" x14ac:dyDescent="0.2">
      <c r="H2009" s="79">
        <v>131.63999999999999</v>
      </c>
      <c r="I2009" s="64">
        <f t="shared" si="590"/>
        <v>131</v>
      </c>
      <c r="J2009" s="65" t="e">
        <f>VLOOKUP(H2009,FWD!$G$4:$I$128,4,FALSE)</f>
        <v>#N/A</v>
      </c>
      <c r="K2009" s="64" t="str">
        <f t="shared" si="595"/>
        <v/>
      </c>
      <c r="L2009" s="64" t="str">
        <f t="shared" si="596"/>
        <v/>
      </c>
      <c r="M2009" s="64" t="e">
        <f t="array" ref="M2009">STDEVP(IF($I$4:$I$2051=K2009,$J$4:$J$2051))</f>
        <v>#DIV/0!</v>
      </c>
      <c r="N2009" s="78" t="e">
        <f t="shared" si="591"/>
        <v>#DIV/0!</v>
      </c>
      <c r="AK2009" s="47">
        <v>47.12</v>
      </c>
      <c r="AL2009" s="48">
        <f t="shared" si="592"/>
        <v>47</v>
      </c>
      <c r="AM2009" s="49" t="e">
        <f>VLOOKUP(AK2009,FWD!#REF!,4,FALSE)</f>
        <v>#REF!</v>
      </c>
      <c r="AN2009" s="58" t="str">
        <f t="shared" si="593"/>
        <v/>
      </c>
      <c r="AO2009" s="58" t="str">
        <f t="shared" si="597"/>
        <v/>
      </c>
      <c r="AP2009" s="58" t="e">
        <f t="array" ref="AP2009">STDEVP(IF($AL$4:$AL$2012=AN2009,$AM$4:$AM$2012))</f>
        <v>#DIV/0!</v>
      </c>
      <c r="AQ2009" s="59" t="e">
        <f t="shared" si="594"/>
        <v>#DIV/0!</v>
      </c>
    </row>
    <row r="2010" spans="8:43" x14ac:dyDescent="0.2">
      <c r="H2010" s="79">
        <v>131.68</v>
      </c>
      <c r="I2010" s="64">
        <f t="shared" si="590"/>
        <v>131</v>
      </c>
      <c r="J2010" s="65" t="e">
        <f>VLOOKUP(H2010,FWD!$G$4:$I$128,4,FALSE)</f>
        <v>#N/A</v>
      </c>
      <c r="K2010" s="64" t="str">
        <f t="shared" si="595"/>
        <v/>
      </c>
      <c r="L2010" s="64" t="str">
        <f t="shared" si="596"/>
        <v/>
      </c>
      <c r="M2010" s="64" t="e">
        <f t="array" ref="M2010">STDEVP(IF($I$4:$I$2051=K2010,$J$4:$J$2051))</f>
        <v>#DIV/0!</v>
      </c>
      <c r="N2010" s="78" t="e">
        <f t="shared" si="591"/>
        <v>#DIV/0!</v>
      </c>
      <c r="AK2010" s="47">
        <v>47.08</v>
      </c>
      <c r="AL2010" s="48">
        <f t="shared" si="592"/>
        <v>47</v>
      </c>
      <c r="AM2010" s="49" t="e">
        <f>VLOOKUP(AK2010,FWD!#REF!,4,FALSE)</f>
        <v>#REF!</v>
      </c>
      <c r="AN2010" s="58" t="str">
        <f t="shared" si="593"/>
        <v/>
      </c>
      <c r="AO2010" s="58" t="str">
        <f t="shared" si="597"/>
        <v/>
      </c>
      <c r="AP2010" s="58" t="e">
        <f t="array" ref="AP2010">STDEVP(IF($AL$4:$AL$2012=AN2010,$AM$4:$AM$2012))</f>
        <v>#DIV/0!</v>
      </c>
      <c r="AQ2010" s="59" t="e">
        <f t="shared" si="594"/>
        <v>#DIV/0!</v>
      </c>
    </row>
    <row r="2011" spans="8:43" x14ac:dyDescent="0.2">
      <c r="H2011" s="79">
        <v>131.72</v>
      </c>
      <c r="I2011" s="64">
        <f t="shared" si="590"/>
        <v>131</v>
      </c>
      <c r="J2011" s="65" t="e">
        <f>VLOOKUP(H2011,FWD!$G$4:$I$128,4,FALSE)</f>
        <v>#N/A</v>
      </c>
      <c r="K2011" s="64" t="str">
        <f t="shared" si="595"/>
        <v/>
      </c>
      <c r="L2011" s="64" t="str">
        <f t="shared" si="596"/>
        <v/>
      </c>
      <c r="M2011" s="64" t="e">
        <f t="array" ref="M2011">STDEVP(IF($I$4:$I$2051=K2011,$J$4:$J$2051))</f>
        <v>#DIV/0!</v>
      </c>
      <c r="N2011" s="78" t="e">
        <f t="shared" si="591"/>
        <v>#DIV/0!</v>
      </c>
      <c r="AK2011" s="47">
        <v>47.04</v>
      </c>
      <c r="AL2011" s="48">
        <f t="shared" si="592"/>
        <v>47</v>
      </c>
      <c r="AM2011" s="49" t="e">
        <f>VLOOKUP(AK2011,FWD!#REF!,4,FALSE)</f>
        <v>#REF!</v>
      </c>
      <c r="AN2011" s="58" t="str">
        <f t="shared" si="593"/>
        <v/>
      </c>
      <c r="AO2011" s="58" t="str">
        <f t="shared" si="597"/>
        <v/>
      </c>
      <c r="AP2011" s="58" t="e">
        <f t="array" ref="AP2011">STDEVP(IF($AL$4:$AL$2012=AN2011,$AM$4:$AM$2012))</f>
        <v>#DIV/0!</v>
      </c>
      <c r="AQ2011" s="59" t="e">
        <f t="shared" si="594"/>
        <v>#DIV/0!</v>
      </c>
    </row>
    <row r="2012" spans="8:43" ht="13.5" thickBot="1" x14ac:dyDescent="0.25">
      <c r="H2012" s="79">
        <v>131.76</v>
      </c>
      <c r="I2012" s="64">
        <f t="shared" si="590"/>
        <v>131</v>
      </c>
      <c r="J2012" s="65" t="e">
        <f>VLOOKUP(H2012,FWD!$G$4:$I$128,4,FALSE)</f>
        <v>#N/A</v>
      </c>
      <c r="K2012" s="64" t="str">
        <f t="shared" si="595"/>
        <v/>
      </c>
      <c r="L2012" s="64" t="str">
        <f t="shared" si="596"/>
        <v/>
      </c>
      <c r="M2012" s="64" t="e">
        <f t="array" ref="M2012">STDEVP(IF($I$4:$I$2051=K2012,$J$4:$J$2051))</f>
        <v>#DIV/0!</v>
      </c>
      <c r="N2012" s="78" t="e">
        <f t="shared" si="591"/>
        <v>#DIV/0!</v>
      </c>
      <c r="AK2012" s="51">
        <v>47</v>
      </c>
      <c r="AL2012" s="52">
        <f t="shared" si="592"/>
        <v>47</v>
      </c>
      <c r="AM2012" s="53" t="e">
        <f>VLOOKUP(AK2012,FWD!#REF!,4,FALSE)</f>
        <v>#REF!</v>
      </c>
      <c r="AN2012" s="60">
        <f t="shared" si="593"/>
        <v>47</v>
      </c>
      <c r="AO2012" s="60" t="e">
        <f t="shared" si="597"/>
        <v>#REF!</v>
      </c>
      <c r="AP2012" s="60" t="e">
        <f t="array" ref="AP2012">STDEVP(IF($AL$4:$AL$2012=AN2012,$AM$4:$AM$2012))</f>
        <v>#REF!</v>
      </c>
      <c r="AQ2012" s="61" t="e">
        <f t="shared" si="594"/>
        <v>#REF!</v>
      </c>
    </row>
    <row r="2013" spans="8:43" x14ac:dyDescent="0.2">
      <c r="H2013" s="79">
        <v>131.80000000000001</v>
      </c>
      <c r="I2013" s="64">
        <f t="shared" si="590"/>
        <v>131</v>
      </c>
      <c r="J2013" s="65" t="e">
        <f>VLOOKUP(H2013,FWD!$G$4:$I$128,4,FALSE)</f>
        <v>#N/A</v>
      </c>
      <c r="K2013" s="64" t="str">
        <f t="shared" si="595"/>
        <v/>
      </c>
      <c r="L2013" s="64" t="str">
        <f t="shared" si="596"/>
        <v/>
      </c>
      <c r="M2013" s="64" t="e">
        <f t="array" ref="M2013">STDEVP(IF($I$4:$I$2051=K2013,$J$4:$J$2051))</f>
        <v>#DIV/0!</v>
      </c>
      <c r="N2013" s="78" t="e">
        <f t="shared" si="591"/>
        <v>#DIV/0!</v>
      </c>
    </row>
    <row r="2014" spans="8:43" x14ac:dyDescent="0.2">
      <c r="H2014" s="79">
        <v>131.84</v>
      </c>
      <c r="I2014" s="64">
        <f t="shared" si="590"/>
        <v>131</v>
      </c>
      <c r="J2014" s="65" t="e">
        <f>VLOOKUP(H2014,FWD!$G$4:$I$128,4,FALSE)</f>
        <v>#N/A</v>
      </c>
      <c r="K2014" s="64" t="str">
        <f t="shared" si="595"/>
        <v/>
      </c>
      <c r="L2014" s="64" t="str">
        <f t="shared" si="596"/>
        <v/>
      </c>
      <c r="M2014" s="64" t="e">
        <f t="array" ref="M2014">STDEVP(IF($I$4:$I$2051=K2014,$J$4:$J$2051))</f>
        <v>#DIV/0!</v>
      </c>
      <c r="N2014" s="78" t="e">
        <f t="shared" si="591"/>
        <v>#DIV/0!</v>
      </c>
    </row>
    <row r="2015" spans="8:43" x14ac:dyDescent="0.2">
      <c r="H2015" s="79">
        <v>131.88</v>
      </c>
      <c r="I2015" s="64">
        <f t="shared" si="590"/>
        <v>131</v>
      </c>
      <c r="J2015" s="65" t="e">
        <f>VLOOKUP(H2015,FWD!$G$4:$I$128,4,FALSE)</f>
        <v>#N/A</v>
      </c>
      <c r="K2015" s="64" t="str">
        <f t="shared" si="595"/>
        <v/>
      </c>
      <c r="L2015" s="64" t="str">
        <f t="shared" si="596"/>
        <v/>
      </c>
      <c r="M2015" s="64" t="e">
        <f t="array" ref="M2015">STDEVP(IF($I$4:$I$2051=K2015,$J$4:$J$2051))</f>
        <v>#DIV/0!</v>
      </c>
      <c r="N2015" s="78" t="e">
        <f t="shared" si="591"/>
        <v>#DIV/0!</v>
      </c>
    </row>
    <row r="2016" spans="8:43" x14ac:dyDescent="0.2">
      <c r="H2016" s="79">
        <v>131.91999999999999</v>
      </c>
      <c r="I2016" s="64">
        <f t="shared" si="590"/>
        <v>131</v>
      </c>
      <c r="J2016" s="65" t="e">
        <f>VLOOKUP(H2016,FWD!$G$4:$I$128,4,FALSE)</f>
        <v>#N/A</v>
      </c>
      <c r="K2016" s="64" t="str">
        <f t="shared" si="595"/>
        <v/>
      </c>
      <c r="L2016" s="64" t="str">
        <f t="shared" si="596"/>
        <v/>
      </c>
      <c r="M2016" s="64" t="e">
        <f t="array" ref="M2016">STDEVP(IF($I$4:$I$2051=K2016,$J$4:$J$2051))</f>
        <v>#DIV/0!</v>
      </c>
      <c r="N2016" s="78" t="e">
        <f t="shared" si="591"/>
        <v>#DIV/0!</v>
      </c>
    </row>
    <row r="2017" spans="8:14" x14ac:dyDescent="0.2">
      <c r="H2017" s="79">
        <v>131.96</v>
      </c>
      <c r="I2017" s="64">
        <f t="shared" si="590"/>
        <v>131</v>
      </c>
      <c r="J2017" s="65" t="e">
        <f>VLOOKUP(H2017,FWD!$G$4:$I$128,4,FALSE)</f>
        <v>#N/A</v>
      </c>
      <c r="K2017" s="64">
        <f t="shared" si="595"/>
        <v>131</v>
      </c>
      <c r="L2017" s="64" t="e">
        <f t="shared" si="596"/>
        <v>#N/A</v>
      </c>
      <c r="M2017" s="64" t="e">
        <f t="array" ref="M2017">STDEVP(IF($I$4:$I$2051=K2017,$J$4:$J$2051))</f>
        <v>#N/A</v>
      </c>
      <c r="N2017" s="78" t="e">
        <f t="shared" si="591"/>
        <v>#N/A</v>
      </c>
    </row>
    <row r="2018" spans="8:14" x14ac:dyDescent="0.2">
      <c r="H2018" s="79">
        <v>132</v>
      </c>
      <c r="I2018" s="64">
        <f t="shared" si="590"/>
        <v>132</v>
      </c>
      <c r="J2018" s="65" t="e">
        <f>VLOOKUP(H2018,FWD!$G$4:$I$128,4,FALSE)</f>
        <v>#N/A</v>
      </c>
      <c r="K2018" s="64" t="str">
        <f t="shared" si="595"/>
        <v/>
      </c>
      <c r="L2018" s="64" t="str">
        <f t="shared" si="596"/>
        <v/>
      </c>
      <c r="M2018" s="64" t="e">
        <f t="array" ref="M2018">STDEVP(IF($I$4:$I$2051=K2018,$J$4:$J$2051))</f>
        <v>#DIV/0!</v>
      </c>
      <c r="N2018" s="78" t="e">
        <f t="shared" si="591"/>
        <v>#DIV/0!</v>
      </c>
    </row>
    <row r="2019" spans="8:14" x14ac:dyDescent="0.2">
      <c r="H2019" s="79">
        <v>132.04</v>
      </c>
      <c r="I2019" s="64">
        <f t="shared" si="590"/>
        <v>132</v>
      </c>
      <c r="J2019" s="65" t="e">
        <f>VLOOKUP(H2019,FWD!$G$4:$I$128,4,FALSE)</f>
        <v>#N/A</v>
      </c>
      <c r="K2019" s="64" t="str">
        <f t="shared" si="595"/>
        <v/>
      </c>
      <c r="L2019" s="64" t="str">
        <f t="shared" si="596"/>
        <v/>
      </c>
      <c r="M2019" s="64" t="e">
        <f t="array" ref="M2019">STDEVP(IF($I$4:$I$2051=K2019,$J$4:$J$2051))</f>
        <v>#DIV/0!</v>
      </c>
      <c r="N2019" s="78" t="e">
        <f t="shared" si="591"/>
        <v>#DIV/0!</v>
      </c>
    </row>
    <row r="2020" spans="8:14" x14ac:dyDescent="0.2">
      <c r="H2020" s="79">
        <v>132.08000000000001</v>
      </c>
      <c r="I2020" s="64">
        <f t="shared" si="590"/>
        <v>132</v>
      </c>
      <c r="J2020" s="65" t="e">
        <f>VLOOKUP(H2020,FWD!$G$4:$I$128,4,FALSE)</f>
        <v>#N/A</v>
      </c>
      <c r="K2020" s="64" t="str">
        <f t="shared" si="595"/>
        <v/>
      </c>
      <c r="L2020" s="64" t="str">
        <f t="shared" si="596"/>
        <v/>
      </c>
      <c r="M2020" s="64" t="e">
        <f t="array" ref="M2020">STDEVP(IF($I$4:$I$2051=K2020,$J$4:$J$2051))</f>
        <v>#DIV/0!</v>
      </c>
      <c r="N2020" s="78" t="e">
        <f t="shared" si="591"/>
        <v>#DIV/0!</v>
      </c>
    </row>
    <row r="2021" spans="8:14" x14ac:dyDescent="0.2">
      <c r="H2021" s="79">
        <v>132.12</v>
      </c>
      <c r="I2021" s="64">
        <f t="shared" si="590"/>
        <v>132</v>
      </c>
      <c r="J2021" s="65" t="e">
        <f>VLOOKUP(H2021,FWD!$G$4:$I$128,4,FALSE)</f>
        <v>#N/A</v>
      </c>
      <c r="K2021" s="64" t="str">
        <f t="shared" si="595"/>
        <v/>
      </c>
      <c r="L2021" s="64" t="str">
        <f t="shared" si="596"/>
        <v/>
      </c>
      <c r="M2021" s="64" t="e">
        <f t="array" ref="M2021">STDEVP(IF($I$4:$I$2051=K2021,$J$4:$J$2051))</f>
        <v>#DIV/0!</v>
      </c>
      <c r="N2021" s="78" t="e">
        <f t="shared" si="591"/>
        <v>#DIV/0!</v>
      </c>
    </row>
    <row r="2022" spans="8:14" x14ac:dyDescent="0.2">
      <c r="H2022" s="79">
        <v>132.16</v>
      </c>
      <c r="I2022" s="64">
        <f t="shared" si="590"/>
        <v>132</v>
      </c>
      <c r="J2022" s="65" t="e">
        <f>VLOOKUP(H2022,FWD!$G$4:$I$128,4,FALSE)</f>
        <v>#N/A</v>
      </c>
      <c r="K2022" s="64" t="str">
        <f t="shared" si="595"/>
        <v/>
      </c>
      <c r="L2022" s="64" t="str">
        <f t="shared" si="596"/>
        <v/>
      </c>
      <c r="M2022" s="64" t="e">
        <f t="array" ref="M2022">STDEVP(IF($I$4:$I$2051=K2022,$J$4:$J$2051))</f>
        <v>#DIV/0!</v>
      </c>
      <c r="N2022" s="78" t="e">
        <f t="shared" si="591"/>
        <v>#DIV/0!</v>
      </c>
    </row>
    <row r="2023" spans="8:14" x14ac:dyDescent="0.2">
      <c r="H2023" s="79">
        <v>132.19999999999999</v>
      </c>
      <c r="I2023" s="64">
        <f t="shared" si="590"/>
        <v>132</v>
      </c>
      <c r="J2023" s="65" t="e">
        <f>VLOOKUP(H2023,FWD!$G$4:$I$128,4,FALSE)</f>
        <v>#N/A</v>
      </c>
      <c r="K2023" s="64" t="str">
        <f t="shared" si="595"/>
        <v/>
      </c>
      <c r="L2023" s="64" t="str">
        <f t="shared" si="596"/>
        <v/>
      </c>
      <c r="M2023" s="64" t="e">
        <f t="array" ref="M2023">STDEVP(IF($I$4:$I$2051=K2023,$J$4:$J$2051))</f>
        <v>#DIV/0!</v>
      </c>
      <c r="N2023" s="78" t="e">
        <f t="shared" si="591"/>
        <v>#DIV/0!</v>
      </c>
    </row>
    <row r="2024" spans="8:14" x14ac:dyDescent="0.2">
      <c r="H2024" s="79">
        <v>132.24</v>
      </c>
      <c r="I2024" s="64">
        <f t="shared" si="590"/>
        <v>132</v>
      </c>
      <c r="J2024" s="65" t="e">
        <f>VLOOKUP(H2024,FWD!$G$4:$I$128,4,FALSE)</f>
        <v>#N/A</v>
      </c>
      <c r="K2024" s="64" t="str">
        <f t="shared" si="595"/>
        <v/>
      </c>
      <c r="L2024" s="64" t="str">
        <f t="shared" si="596"/>
        <v/>
      </c>
      <c r="M2024" s="64" t="e">
        <f t="array" ref="M2024">STDEVP(IF($I$4:$I$2051=K2024,$J$4:$J$2051))</f>
        <v>#DIV/0!</v>
      </c>
      <c r="N2024" s="78" t="e">
        <f t="shared" si="591"/>
        <v>#DIV/0!</v>
      </c>
    </row>
    <row r="2025" spans="8:14" x14ac:dyDescent="0.2">
      <c r="H2025" s="79">
        <v>132.28</v>
      </c>
      <c r="I2025" s="64">
        <f t="shared" si="590"/>
        <v>132</v>
      </c>
      <c r="J2025" s="65" t="e">
        <f>VLOOKUP(H2025,FWD!$G$4:$I$128,4,FALSE)</f>
        <v>#N/A</v>
      </c>
      <c r="K2025" s="64" t="str">
        <f t="shared" si="595"/>
        <v/>
      </c>
      <c r="L2025" s="64" t="str">
        <f t="shared" si="596"/>
        <v/>
      </c>
      <c r="M2025" s="64" t="e">
        <f t="array" ref="M2025">STDEVP(IF($I$4:$I$2051=K2025,$J$4:$J$2051))</f>
        <v>#DIV/0!</v>
      </c>
      <c r="N2025" s="78" t="e">
        <f t="shared" si="591"/>
        <v>#DIV/0!</v>
      </c>
    </row>
    <row r="2026" spans="8:14" x14ac:dyDescent="0.2">
      <c r="H2026" s="79">
        <v>132.32</v>
      </c>
      <c r="I2026" s="64">
        <f t="shared" si="590"/>
        <v>132</v>
      </c>
      <c r="J2026" s="65" t="e">
        <f>VLOOKUP(H2026,FWD!$G$4:$I$128,4,FALSE)</f>
        <v>#N/A</v>
      </c>
      <c r="K2026" s="64" t="str">
        <f t="shared" si="595"/>
        <v/>
      </c>
      <c r="L2026" s="64" t="str">
        <f t="shared" si="596"/>
        <v/>
      </c>
      <c r="M2026" s="64" t="e">
        <f t="array" ref="M2026">STDEVP(IF($I$4:$I$2051=K2026,$J$4:$J$2051))</f>
        <v>#DIV/0!</v>
      </c>
      <c r="N2026" s="78" t="e">
        <f t="shared" si="591"/>
        <v>#DIV/0!</v>
      </c>
    </row>
    <row r="2027" spans="8:14" x14ac:dyDescent="0.2">
      <c r="H2027" s="79">
        <v>132.36000000000001</v>
      </c>
      <c r="I2027" s="64">
        <f t="shared" si="590"/>
        <v>132</v>
      </c>
      <c r="J2027" s="65" t="e">
        <f>VLOOKUP(H2027,FWD!$G$4:$I$128,4,FALSE)</f>
        <v>#N/A</v>
      </c>
      <c r="K2027" s="64" t="str">
        <f t="shared" si="595"/>
        <v/>
      </c>
      <c r="L2027" s="64" t="str">
        <f t="shared" si="596"/>
        <v/>
      </c>
      <c r="M2027" s="64" t="e">
        <f t="array" ref="M2027">STDEVP(IF($I$4:$I$2051=K2027,$J$4:$J$2051))</f>
        <v>#DIV/0!</v>
      </c>
      <c r="N2027" s="78" t="e">
        <f t="shared" si="591"/>
        <v>#DIV/0!</v>
      </c>
    </row>
    <row r="2028" spans="8:14" x14ac:dyDescent="0.2">
      <c r="H2028" s="79">
        <v>132.4</v>
      </c>
      <c r="I2028" s="64">
        <f t="shared" si="590"/>
        <v>132</v>
      </c>
      <c r="J2028" s="65" t="e">
        <f>VLOOKUP(H2028,FWD!$G$4:$I$128,4,FALSE)</f>
        <v>#N/A</v>
      </c>
      <c r="K2028" s="64" t="str">
        <f t="shared" si="595"/>
        <v/>
      </c>
      <c r="L2028" s="64" t="str">
        <f t="shared" si="596"/>
        <v/>
      </c>
      <c r="M2028" s="64" t="e">
        <f t="array" ref="M2028">STDEVP(IF($I$4:$I$2051=K2028,$J$4:$J$2051))</f>
        <v>#DIV/0!</v>
      </c>
      <c r="N2028" s="78" t="e">
        <f t="shared" si="591"/>
        <v>#DIV/0!</v>
      </c>
    </row>
    <row r="2029" spans="8:14" x14ac:dyDescent="0.2">
      <c r="H2029" s="79">
        <v>132.44</v>
      </c>
      <c r="I2029" s="64">
        <f t="shared" si="590"/>
        <v>132</v>
      </c>
      <c r="J2029" s="65" t="e">
        <f>VLOOKUP(H2029,FWD!$G$4:$I$128,4,FALSE)</f>
        <v>#N/A</v>
      </c>
      <c r="K2029" s="64" t="str">
        <f t="shared" si="595"/>
        <v/>
      </c>
      <c r="L2029" s="64" t="str">
        <f t="shared" si="596"/>
        <v/>
      </c>
      <c r="M2029" s="64" t="e">
        <f t="array" ref="M2029">STDEVP(IF($I$4:$I$2051=K2029,$J$4:$J$2051))</f>
        <v>#DIV/0!</v>
      </c>
      <c r="N2029" s="78" t="e">
        <f t="shared" si="591"/>
        <v>#DIV/0!</v>
      </c>
    </row>
    <row r="2030" spans="8:14" x14ac:dyDescent="0.2">
      <c r="H2030" s="79">
        <v>132.47999999999999</v>
      </c>
      <c r="I2030" s="64">
        <f t="shared" si="590"/>
        <v>132</v>
      </c>
      <c r="J2030" s="65" t="e">
        <f>VLOOKUP(H2030,FWD!$G$4:$I$128,4,FALSE)</f>
        <v>#N/A</v>
      </c>
      <c r="K2030" s="64" t="str">
        <f t="shared" si="595"/>
        <v/>
      </c>
      <c r="L2030" s="64" t="str">
        <f t="shared" si="596"/>
        <v/>
      </c>
      <c r="M2030" s="64" t="e">
        <f t="array" ref="M2030">STDEVP(IF($I$4:$I$2051=K2030,$J$4:$J$2051))</f>
        <v>#DIV/0!</v>
      </c>
      <c r="N2030" s="78" t="e">
        <f t="shared" si="591"/>
        <v>#DIV/0!</v>
      </c>
    </row>
    <row r="2031" spans="8:14" x14ac:dyDescent="0.2">
      <c r="H2031" s="79">
        <v>132.52000000000001</v>
      </c>
      <c r="I2031" s="64">
        <f t="shared" si="590"/>
        <v>132</v>
      </c>
      <c r="J2031" s="65" t="e">
        <f>VLOOKUP(H2031,FWD!$G$4:$I$128,4,FALSE)</f>
        <v>#N/A</v>
      </c>
      <c r="K2031" s="64" t="str">
        <f t="shared" si="595"/>
        <v/>
      </c>
      <c r="L2031" s="64" t="str">
        <f t="shared" si="596"/>
        <v/>
      </c>
      <c r="M2031" s="64" t="e">
        <f t="array" ref="M2031">STDEVP(IF($I$4:$I$2051=K2031,$J$4:$J$2051))</f>
        <v>#DIV/0!</v>
      </c>
      <c r="N2031" s="78" t="e">
        <f t="shared" si="591"/>
        <v>#DIV/0!</v>
      </c>
    </row>
    <row r="2032" spans="8:14" x14ac:dyDescent="0.2">
      <c r="H2032" s="79">
        <v>132.56</v>
      </c>
      <c r="I2032" s="64">
        <f t="shared" si="590"/>
        <v>132</v>
      </c>
      <c r="J2032" s="65" t="e">
        <f>VLOOKUP(H2032,FWD!$G$4:$I$128,4,FALSE)</f>
        <v>#N/A</v>
      </c>
      <c r="K2032" s="64" t="str">
        <f t="shared" si="595"/>
        <v/>
      </c>
      <c r="L2032" s="64" t="str">
        <f t="shared" si="596"/>
        <v/>
      </c>
      <c r="M2032" s="64" t="e">
        <f t="array" ref="M2032">STDEVP(IF($I$4:$I$2051=K2032,$J$4:$J$2051))</f>
        <v>#DIV/0!</v>
      </c>
      <c r="N2032" s="78" t="e">
        <f t="shared" si="591"/>
        <v>#DIV/0!</v>
      </c>
    </row>
    <row r="2033" spans="8:14" x14ac:dyDescent="0.2">
      <c r="H2033" s="79">
        <v>132.6</v>
      </c>
      <c r="I2033" s="64">
        <f t="shared" si="590"/>
        <v>132</v>
      </c>
      <c r="J2033" s="65" t="e">
        <f>VLOOKUP(H2033,FWD!$G$4:$I$128,4,FALSE)</f>
        <v>#N/A</v>
      </c>
      <c r="K2033" s="64" t="str">
        <f t="shared" si="595"/>
        <v/>
      </c>
      <c r="L2033" s="64" t="str">
        <f t="shared" si="596"/>
        <v/>
      </c>
      <c r="M2033" s="64" t="e">
        <f t="array" ref="M2033">STDEVP(IF($I$4:$I$2051=K2033,$J$4:$J$2051))</f>
        <v>#DIV/0!</v>
      </c>
      <c r="N2033" s="78" t="e">
        <f t="shared" si="591"/>
        <v>#DIV/0!</v>
      </c>
    </row>
    <row r="2034" spans="8:14" x14ac:dyDescent="0.2">
      <c r="H2034" s="79">
        <v>132.63999999999999</v>
      </c>
      <c r="I2034" s="64">
        <f t="shared" si="590"/>
        <v>132</v>
      </c>
      <c r="J2034" s="65" t="e">
        <f>VLOOKUP(H2034,FWD!$G$4:$I$128,4,FALSE)</f>
        <v>#N/A</v>
      </c>
      <c r="K2034" s="64" t="str">
        <f t="shared" si="595"/>
        <v/>
      </c>
      <c r="L2034" s="64" t="str">
        <f t="shared" si="596"/>
        <v/>
      </c>
      <c r="M2034" s="64" t="e">
        <f t="array" ref="M2034">STDEVP(IF($I$4:$I$2051=K2034,$J$4:$J$2051))</f>
        <v>#DIV/0!</v>
      </c>
      <c r="N2034" s="78" t="e">
        <f t="shared" si="591"/>
        <v>#DIV/0!</v>
      </c>
    </row>
    <row r="2035" spans="8:14" x14ac:dyDescent="0.2">
      <c r="H2035" s="79">
        <v>132.68</v>
      </c>
      <c r="I2035" s="64">
        <f t="shared" si="590"/>
        <v>132</v>
      </c>
      <c r="J2035" s="65" t="e">
        <f>VLOOKUP(H2035,FWD!$G$4:$I$128,4,FALSE)</f>
        <v>#N/A</v>
      </c>
      <c r="K2035" s="64" t="str">
        <f t="shared" si="595"/>
        <v/>
      </c>
      <c r="L2035" s="64" t="str">
        <f t="shared" si="596"/>
        <v/>
      </c>
      <c r="M2035" s="64" t="e">
        <f t="array" ref="M2035">STDEVP(IF($I$4:$I$2051=K2035,$J$4:$J$2051))</f>
        <v>#DIV/0!</v>
      </c>
      <c r="N2035" s="78" t="e">
        <f t="shared" si="591"/>
        <v>#DIV/0!</v>
      </c>
    </row>
    <row r="2036" spans="8:14" x14ac:dyDescent="0.2">
      <c r="H2036" s="79">
        <v>132.72</v>
      </c>
      <c r="I2036" s="64">
        <f t="shared" si="590"/>
        <v>132</v>
      </c>
      <c r="J2036" s="65" t="e">
        <f>VLOOKUP(H2036,FWD!$G$4:$I$128,4,FALSE)</f>
        <v>#N/A</v>
      </c>
      <c r="K2036" s="64" t="str">
        <f t="shared" si="595"/>
        <v/>
      </c>
      <c r="L2036" s="64" t="str">
        <f t="shared" si="596"/>
        <v/>
      </c>
      <c r="M2036" s="64" t="e">
        <f t="array" ref="M2036">STDEVP(IF($I$4:$I$2051=K2036,$J$4:$J$2051))</f>
        <v>#DIV/0!</v>
      </c>
      <c r="N2036" s="78" t="e">
        <f t="shared" si="591"/>
        <v>#DIV/0!</v>
      </c>
    </row>
    <row r="2037" spans="8:14" x14ac:dyDescent="0.2">
      <c r="H2037" s="79">
        <v>132.76</v>
      </c>
      <c r="I2037" s="64">
        <f t="shared" si="590"/>
        <v>132</v>
      </c>
      <c r="J2037" s="65" t="e">
        <f>VLOOKUP(H2037,FWD!$G$4:$I$128,4,FALSE)</f>
        <v>#N/A</v>
      </c>
      <c r="K2037" s="64" t="str">
        <f t="shared" si="595"/>
        <v/>
      </c>
      <c r="L2037" s="64" t="str">
        <f t="shared" si="596"/>
        <v/>
      </c>
      <c r="M2037" s="64" t="e">
        <f t="array" ref="M2037">STDEVP(IF($I$4:$I$2051=K2037,$J$4:$J$2051))</f>
        <v>#DIV/0!</v>
      </c>
      <c r="N2037" s="78" t="e">
        <f t="shared" si="591"/>
        <v>#DIV/0!</v>
      </c>
    </row>
    <row r="2038" spans="8:14" x14ac:dyDescent="0.2">
      <c r="H2038" s="79">
        <v>132.80000000000001</v>
      </c>
      <c r="I2038" s="64">
        <f t="shared" si="590"/>
        <v>132</v>
      </c>
      <c r="J2038" s="65" t="e">
        <f>VLOOKUP(H2038,FWD!$G$4:$I$128,4,FALSE)</f>
        <v>#N/A</v>
      </c>
      <c r="K2038" s="64" t="str">
        <f t="shared" si="595"/>
        <v/>
      </c>
      <c r="L2038" s="64" t="str">
        <f t="shared" si="596"/>
        <v/>
      </c>
      <c r="M2038" s="64" t="e">
        <f t="array" ref="M2038">STDEVP(IF($I$4:$I$2051=K2038,$J$4:$J$2051))</f>
        <v>#DIV/0!</v>
      </c>
      <c r="N2038" s="78" t="e">
        <f t="shared" si="591"/>
        <v>#DIV/0!</v>
      </c>
    </row>
    <row r="2039" spans="8:14" x14ac:dyDescent="0.2">
      <c r="H2039" s="79">
        <v>132.84</v>
      </c>
      <c r="I2039" s="64">
        <f t="shared" si="590"/>
        <v>132</v>
      </c>
      <c r="J2039" s="65" t="e">
        <f>VLOOKUP(H2039,FWD!$G$4:$I$128,4,FALSE)</f>
        <v>#N/A</v>
      </c>
      <c r="K2039" s="64" t="str">
        <f t="shared" si="595"/>
        <v/>
      </c>
      <c r="L2039" s="64" t="str">
        <f t="shared" si="596"/>
        <v/>
      </c>
      <c r="M2039" s="64" t="e">
        <f t="array" ref="M2039">STDEVP(IF($I$4:$I$2051=K2039,$J$4:$J$2051))</f>
        <v>#DIV/0!</v>
      </c>
      <c r="N2039" s="78" t="e">
        <f t="shared" si="591"/>
        <v>#DIV/0!</v>
      </c>
    </row>
    <row r="2040" spans="8:14" x14ac:dyDescent="0.2">
      <c r="H2040" s="79">
        <v>132.88</v>
      </c>
      <c r="I2040" s="64">
        <f t="shared" si="590"/>
        <v>132</v>
      </c>
      <c r="J2040" s="65" t="e">
        <f>VLOOKUP(H2040,FWD!$G$4:$I$128,4,FALSE)</f>
        <v>#N/A</v>
      </c>
      <c r="K2040" s="64" t="str">
        <f t="shared" si="595"/>
        <v/>
      </c>
      <c r="L2040" s="64" t="str">
        <f t="shared" si="596"/>
        <v/>
      </c>
      <c r="M2040" s="64" t="e">
        <f t="array" ref="M2040">STDEVP(IF($I$4:$I$2051=K2040,$J$4:$J$2051))</f>
        <v>#DIV/0!</v>
      </c>
      <c r="N2040" s="78" t="e">
        <f t="shared" si="591"/>
        <v>#DIV/0!</v>
      </c>
    </row>
    <row r="2041" spans="8:14" x14ac:dyDescent="0.2">
      <c r="H2041" s="79">
        <v>132.91999999999999</v>
      </c>
      <c r="I2041" s="64">
        <f t="shared" si="590"/>
        <v>132</v>
      </c>
      <c r="J2041" s="65" t="e">
        <f>VLOOKUP(H2041,FWD!$G$4:$I$128,4,FALSE)</f>
        <v>#N/A</v>
      </c>
      <c r="K2041" s="64" t="str">
        <f t="shared" si="595"/>
        <v/>
      </c>
      <c r="L2041" s="64" t="str">
        <f t="shared" si="596"/>
        <v/>
      </c>
      <c r="M2041" s="64" t="e">
        <f t="array" ref="M2041">STDEVP(IF($I$4:$I$2051=K2041,$J$4:$J$2051))</f>
        <v>#DIV/0!</v>
      </c>
      <c r="N2041" s="78" t="e">
        <f t="shared" si="591"/>
        <v>#DIV/0!</v>
      </c>
    </row>
    <row r="2042" spans="8:14" x14ac:dyDescent="0.2">
      <c r="H2042" s="79">
        <v>132.96</v>
      </c>
      <c r="I2042" s="64">
        <f t="shared" si="590"/>
        <v>132</v>
      </c>
      <c r="J2042" s="65" t="e">
        <f>VLOOKUP(H2042,FWD!$G$4:$I$128,4,FALSE)</f>
        <v>#N/A</v>
      </c>
      <c r="K2042" s="64">
        <f t="shared" si="595"/>
        <v>132</v>
      </c>
      <c r="L2042" s="64" t="e">
        <f t="shared" si="596"/>
        <v>#N/A</v>
      </c>
      <c r="M2042" s="64" t="e">
        <f t="array" ref="M2042">STDEVP(IF($I$4:$I$2051=K2042,$J$4:$J$2051))</f>
        <v>#N/A</v>
      </c>
      <c r="N2042" s="78" t="e">
        <f t="shared" si="591"/>
        <v>#N/A</v>
      </c>
    </row>
    <row r="2043" spans="8:14" x14ac:dyDescent="0.2">
      <c r="H2043" s="79">
        <v>133</v>
      </c>
      <c r="I2043" s="64">
        <f t="shared" si="590"/>
        <v>133</v>
      </c>
      <c r="J2043" s="65" t="e">
        <f>VLOOKUP(H2043,FWD!$G$4:$I$128,4,FALSE)</f>
        <v>#N/A</v>
      </c>
      <c r="K2043" s="64" t="str">
        <f t="shared" si="595"/>
        <v/>
      </c>
      <c r="L2043" s="64" t="str">
        <f t="shared" si="596"/>
        <v/>
      </c>
      <c r="M2043" s="64" t="e">
        <f t="array" ref="M2043">STDEVP(IF($I$4:$I$2051=K2043,$J$4:$J$2051))</f>
        <v>#DIV/0!</v>
      </c>
      <c r="N2043" s="78" t="e">
        <f t="shared" si="591"/>
        <v>#DIV/0!</v>
      </c>
    </row>
    <row r="2044" spans="8:14" x14ac:dyDescent="0.2">
      <c r="H2044" s="79">
        <v>133.04</v>
      </c>
      <c r="I2044" s="64">
        <f t="shared" si="590"/>
        <v>133</v>
      </c>
      <c r="J2044" s="65" t="e">
        <f>VLOOKUP(H2044,FWD!$G$4:$I$128,4,FALSE)</f>
        <v>#N/A</v>
      </c>
      <c r="K2044" s="64" t="str">
        <f t="shared" si="595"/>
        <v/>
      </c>
      <c r="L2044" s="64" t="str">
        <f t="shared" si="596"/>
        <v/>
      </c>
      <c r="M2044" s="64" t="e">
        <f t="array" ref="M2044">STDEVP(IF($I$4:$I$2051=K2044,$J$4:$J$2051))</f>
        <v>#DIV/0!</v>
      </c>
      <c r="N2044" s="78" t="e">
        <f t="shared" si="591"/>
        <v>#DIV/0!</v>
      </c>
    </row>
    <row r="2045" spans="8:14" x14ac:dyDescent="0.2">
      <c r="H2045" s="79">
        <v>133.08000000000001</v>
      </c>
      <c r="I2045" s="64">
        <f t="shared" si="590"/>
        <v>133</v>
      </c>
      <c r="J2045" s="65" t="e">
        <f>VLOOKUP(H2045,FWD!$G$4:$I$128,4,FALSE)</f>
        <v>#N/A</v>
      </c>
      <c r="K2045" s="64" t="str">
        <f t="shared" si="595"/>
        <v/>
      </c>
      <c r="L2045" s="64" t="str">
        <f t="shared" si="596"/>
        <v/>
      </c>
      <c r="M2045" s="64" t="e">
        <f t="array" ref="M2045">STDEVP(IF($I$4:$I$2051=K2045,$J$4:$J$2051))</f>
        <v>#DIV/0!</v>
      </c>
      <c r="N2045" s="78" t="e">
        <f t="shared" si="591"/>
        <v>#DIV/0!</v>
      </c>
    </row>
    <row r="2046" spans="8:14" x14ac:dyDescent="0.2">
      <c r="H2046" s="79">
        <v>133.12</v>
      </c>
      <c r="I2046" s="64">
        <f t="shared" si="590"/>
        <v>133</v>
      </c>
      <c r="J2046" s="65" t="e">
        <f>VLOOKUP(H2046,FWD!$G$4:$I$128,4,FALSE)</f>
        <v>#N/A</v>
      </c>
      <c r="K2046" s="64" t="str">
        <f t="shared" si="595"/>
        <v/>
      </c>
      <c r="L2046" s="64" t="str">
        <f t="shared" si="596"/>
        <v/>
      </c>
      <c r="M2046" s="64" t="e">
        <f t="array" ref="M2046">STDEVP(IF($I$4:$I$2051=K2046,$J$4:$J$2051))</f>
        <v>#DIV/0!</v>
      </c>
      <c r="N2046" s="78" t="e">
        <f t="shared" si="591"/>
        <v>#DIV/0!</v>
      </c>
    </row>
    <row r="2047" spans="8:14" x14ac:dyDescent="0.2">
      <c r="H2047" s="79">
        <v>133.16</v>
      </c>
      <c r="I2047" s="64">
        <f t="shared" si="590"/>
        <v>133</v>
      </c>
      <c r="J2047" s="65" t="e">
        <f>VLOOKUP(H2047,FWD!$G$4:$I$128,4,FALSE)</f>
        <v>#N/A</v>
      </c>
      <c r="K2047" s="64" t="str">
        <f t="shared" si="595"/>
        <v/>
      </c>
      <c r="L2047" s="64" t="str">
        <f t="shared" si="596"/>
        <v/>
      </c>
      <c r="M2047" s="64" t="e">
        <f t="array" ref="M2047">STDEVP(IF($I$4:$I$2051=K2047,$J$4:$J$2051))</f>
        <v>#DIV/0!</v>
      </c>
      <c r="N2047" s="78" t="e">
        <f t="shared" si="591"/>
        <v>#DIV/0!</v>
      </c>
    </row>
    <row r="2048" spans="8:14" x14ac:dyDescent="0.2">
      <c r="H2048" s="79">
        <v>133.19999999999999</v>
      </c>
      <c r="I2048" s="64">
        <f t="shared" si="590"/>
        <v>133</v>
      </c>
      <c r="J2048" s="65" t="e">
        <f>VLOOKUP(H2048,FWD!$G$4:$I$128,4,FALSE)</f>
        <v>#N/A</v>
      </c>
      <c r="K2048" s="64" t="str">
        <f t="shared" si="595"/>
        <v/>
      </c>
      <c r="L2048" s="64" t="str">
        <f t="shared" si="596"/>
        <v/>
      </c>
      <c r="M2048" s="64" t="e">
        <f t="array" ref="M2048">STDEVP(IF($I$4:$I$2051=K2048,$J$4:$J$2051))</f>
        <v>#DIV/0!</v>
      </c>
      <c r="N2048" s="78" t="e">
        <f t="shared" si="591"/>
        <v>#DIV/0!</v>
      </c>
    </row>
    <row r="2049" spans="8:14" x14ac:dyDescent="0.2">
      <c r="H2049" s="79">
        <v>133.24</v>
      </c>
      <c r="I2049" s="64">
        <f t="shared" si="590"/>
        <v>133</v>
      </c>
      <c r="J2049" s="65" t="e">
        <f>VLOOKUP(H2049,FWD!$G$4:$I$128,4,FALSE)</f>
        <v>#N/A</v>
      </c>
      <c r="K2049" s="64" t="str">
        <f t="shared" si="595"/>
        <v/>
      </c>
      <c r="L2049" s="64" t="str">
        <f t="shared" si="596"/>
        <v/>
      </c>
      <c r="M2049" s="64" t="e">
        <f t="array" ref="M2049">STDEVP(IF($I$4:$I$2051=K2049,$J$4:$J$2051))</f>
        <v>#DIV/0!</v>
      </c>
      <c r="N2049" s="78" t="e">
        <f t="shared" si="591"/>
        <v>#DIV/0!</v>
      </c>
    </row>
    <row r="2050" spans="8:14" x14ac:dyDescent="0.2">
      <c r="H2050" s="79">
        <v>133.28</v>
      </c>
      <c r="I2050" s="64">
        <f t="shared" si="590"/>
        <v>133</v>
      </c>
      <c r="J2050" s="65" t="e">
        <f>VLOOKUP(H2050,FWD!$G$4:$I$128,4,FALSE)</f>
        <v>#N/A</v>
      </c>
      <c r="K2050" s="64" t="str">
        <f t="shared" si="595"/>
        <v/>
      </c>
      <c r="L2050" s="64" t="str">
        <f t="shared" si="596"/>
        <v/>
      </c>
      <c r="M2050" s="64" t="e">
        <f t="array" ref="M2050">STDEVP(IF($I$4:$I$2051=K2050,$J$4:$J$2051))</f>
        <v>#DIV/0!</v>
      </c>
      <c r="N2050" s="78" t="e">
        <f t="shared" si="591"/>
        <v>#DIV/0!</v>
      </c>
    </row>
    <row r="2051" spans="8:14" ht="13.5" thickBot="1" x14ac:dyDescent="0.25">
      <c r="H2051" s="80">
        <v>133.32</v>
      </c>
      <c r="I2051" s="68">
        <f t="shared" si="590"/>
        <v>133</v>
      </c>
      <c r="J2051" s="69" t="e">
        <f>VLOOKUP(H2051,FWD!$G$4:$I$128,4,FALSE)</f>
        <v>#N/A</v>
      </c>
      <c r="K2051" s="68">
        <f t="shared" si="595"/>
        <v>133</v>
      </c>
      <c r="L2051" s="68" t="e">
        <f t="shared" si="596"/>
        <v>#N/A</v>
      </c>
      <c r="M2051" s="68" t="e">
        <f t="array" ref="M2051">STDEVP(IF($I$4:$I$2051=K2051,$J$4:$J$2051))</f>
        <v>#N/A</v>
      </c>
      <c r="N2051" s="81" t="e">
        <f t="shared" si="591"/>
        <v>#N/A</v>
      </c>
    </row>
  </sheetData>
  <autoFilter ref="G1:G2257" xr:uid="{00000000-0009-0000-0000-000002000000}"/>
  <mergeCells count="10">
    <mergeCell ref="AK2:AQ2"/>
    <mergeCell ref="AR2:AX2"/>
    <mergeCell ref="AY2:BE2"/>
    <mergeCell ref="AD1:BE1"/>
    <mergeCell ref="A2:G2"/>
    <mergeCell ref="H2:N2"/>
    <mergeCell ref="O2:U2"/>
    <mergeCell ref="V2:AB2"/>
    <mergeCell ref="A1:AB1"/>
    <mergeCell ref="AD2:AJ2"/>
  </mergeCells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28"/>
  <sheetViews>
    <sheetView tabSelected="1" view="pageBreakPreview" zoomScaleNormal="100" zoomScaleSheetLayoutView="100" workbookViewId="0">
      <selection activeCell="G9" sqref="G9"/>
    </sheetView>
  </sheetViews>
  <sheetFormatPr defaultColWidth="11.42578125" defaultRowHeight="14.25" x14ac:dyDescent="0.2"/>
  <cols>
    <col min="1" max="1" width="9.7109375" style="13" customWidth="1"/>
    <col min="2" max="2" width="11.140625" style="13" customWidth="1"/>
    <col min="3" max="3" width="21.42578125" style="13" customWidth="1"/>
    <col min="4" max="4" width="13.28515625" style="13" customWidth="1"/>
    <col min="5" max="5" width="18.7109375" style="13" customWidth="1"/>
    <col min="6" max="6" width="12.28515625" style="13" customWidth="1"/>
    <col min="7" max="7" width="10.42578125" style="14" customWidth="1"/>
    <col min="8" max="8" width="11.5703125" style="26" customWidth="1"/>
    <col min="9" max="13" width="11.7109375" style="27" customWidth="1"/>
    <col min="14" max="14" width="16" style="13" bestFit="1" customWidth="1"/>
    <col min="15" max="15" width="18.140625" style="13" bestFit="1" customWidth="1"/>
    <col min="16" max="17" width="11.7109375" style="13" customWidth="1"/>
    <col min="18" max="18" width="15.7109375" style="13" bestFit="1" customWidth="1"/>
    <col min="19" max="28" width="11.7109375" style="13" customWidth="1"/>
    <col min="29" max="30" width="11.7109375" style="28" customWidth="1"/>
    <col min="31" max="31" width="15.7109375" style="13" bestFit="1" customWidth="1"/>
    <col min="32" max="32" width="16.85546875" style="13" bestFit="1" customWidth="1"/>
    <col min="33" max="33" width="15.7109375" style="13" bestFit="1" customWidth="1"/>
    <col min="35" max="35" width="11.42578125" style="13"/>
    <col min="36" max="36" width="16.7109375" style="13" customWidth="1"/>
    <col min="37" max="16384" width="11.42578125" style="13"/>
  </cols>
  <sheetData>
    <row r="1" spans="1:34" s="87" customFormat="1" ht="31.5" customHeight="1" x14ac:dyDescent="0.2">
      <c r="D1" s="88" t="s">
        <v>429</v>
      </c>
      <c r="G1" s="90"/>
      <c r="H1" s="91"/>
      <c r="I1" s="92"/>
      <c r="J1" s="92"/>
      <c r="K1" s="93"/>
      <c r="L1" s="93"/>
      <c r="M1" s="93"/>
      <c r="N1" s="118" t="s">
        <v>449</v>
      </c>
      <c r="O1" s="119" t="s">
        <v>450</v>
      </c>
      <c r="P1" s="88" t="s">
        <v>420</v>
      </c>
      <c r="Z1" s="101" t="s">
        <v>447</v>
      </c>
      <c r="AA1" s="101">
        <v>12</v>
      </c>
      <c r="AH1" s="29"/>
    </row>
    <row r="2" spans="1:34" s="15" customFormat="1" ht="23.25" customHeight="1" x14ac:dyDescent="0.2">
      <c r="A2" s="87"/>
      <c r="B2" s="87"/>
      <c r="C2" s="87"/>
      <c r="D2" s="94" t="s">
        <v>418</v>
      </c>
      <c r="E2" s="89">
        <v>21</v>
      </c>
      <c r="F2" s="87"/>
      <c r="G2" s="90"/>
      <c r="H2" s="91"/>
      <c r="I2" s="21" t="s">
        <v>428</v>
      </c>
      <c r="J2" s="21"/>
      <c r="K2" s="19"/>
      <c r="L2" s="19"/>
      <c r="M2" s="19"/>
      <c r="N2" s="20"/>
      <c r="O2" s="20"/>
      <c r="P2" s="20"/>
      <c r="Q2" s="20"/>
      <c r="R2" s="99" t="s">
        <v>446</v>
      </c>
      <c r="S2" s="99"/>
      <c r="T2" s="99"/>
      <c r="U2" s="99"/>
      <c r="V2" s="99"/>
      <c r="W2" s="99"/>
      <c r="X2" s="99"/>
      <c r="Y2" s="99"/>
      <c r="Z2" s="87"/>
      <c r="AA2" s="87"/>
      <c r="AB2" s="87"/>
      <c r="AC2" s="87"/>
      <c r="AD2" s="87"/>
      <c r="AE2" s="99"/>
      <c r="AF2" s="99"/>
      <c r="AG2" s="99"/>
      <c r="AH2"/>
    </row>
    <row r="3" spans="1:34" s="18" customFormat="1" ht="79.5" customHeight="1" x14ac:dyDescent="0.2">
      <c r="A3" s="22" t="s">
        <v>4</v>
      </c>
      <c r="B3" s="22" t="s">
        <v>3</v>
      </c>
      <c r="C3" s="22" t="s">
        <v>10</v>
      </c>
      <c r="D3" s="22" t="s">
        <v>8</v>
      </c>
      <c r="E3" s="23" t="s">
        <v>9</v>
      </c>
      <c r="F3" s="23" t="s">
        <v>5</v>
      </c>
      <c r="G3" s="24" t="s">
        <v>2</v>
      </c>
      <c r="H3" s="16" t="s">
        <v>419</v>
      </c>
      <c r="I3" s="25" t="s">
        <v>421</v>
      </c>
      <c r="J3" s="98" t="s">
        <v>445</v>
      </c>
      <c r="K3" s="25" t="s">
        <v>422</v>
      </c>
      <c r="L3" s="96" t="s">
        <v>444</v>
      </c>
      <c r="M3" s="25" t="s">
        <v>423</v>
      </c>
      <c r="N3" s="25" t="s">
        <v>424</v>
      </c>
      <c r="O3" s="25" t="s">
        <v>425</v>
      </c>
      <c r="P3" s="25" t="s">
        <v>426</v>
      </c>
      <c r="Q3" s="25" t="s">
        <v>427</v>
      </c>
      <c r="R3" s="98" t="s">
        <v>448</v>
      </c>
      <c r="S3" s="98" t="s">
        <v>422</v>
      </c>
      <c r="T3" s="100" t="s">
        <v>444</v>
      </c>
      <c r="U3" s="98" t="s">
        <v>423</v>
      </c>
      <c r="V3" s="98" t="s">
        <v>424</v>
      </c>
      <c r="W3" s="98" t="s">
        <v>425</v>
      </c>
      <c r="X3" s="98" t="s">
        <v>426</v>
      </c>
      <c r="Y3" s="98" t="s">
        <v>427</v>
      </c>
      <c r="Z3" s="25" t="s">
        <v>284</v>
      </c>
      <c r="AA3" s="25" t="s">
        <v>285</v>
      </c>
      <c r="AB3" s="17" t="s">
        <v>1</v>
      </c>
      <c r="AC3" s="17" t="s">
        <v>0</v>
      </c>
      <c r="AD3" s="97" t="s">
        <v>440</v>
      </c>
      <c r="AE3" s="98" t="s">
        <v>441</v>
      </c>
      <c r="AF3" s="98" t="s">
        <v>442</v>
      </c>
      <c r="AG3" s="98" t="s">
        <v>443</v>
      </c>
      <c r="AH3"/>
    </row>
    <row r="4" spans="1:34" s="95" customFormat="1" ht="17.100000000000001" customHeight="1" x14ac:dyDescent="0.2">
      <c r="A4" s="123"/>
      <c r="B4" s="123"/>
      <c r="C4" s="123"/>
      <c r="D4" s="123"/>
      <c r="E4" s="123"/>
      <c r="F4" s="123"/>
      <c r="G4" s="120"/>
      <c r="H4" s="121"/>
      <c r="I4" s="122"/>
      <c r="J4" s="124">
        <f>(EXP(0.001013*($AA$1^0.882835)*(25-AA4)))*I4</f>
        <v>0</v>
      </c>
      <c r="K4" s="122"/>
      <c r="L4" s="124">
        <f>(K4+M4)/2</f>
        <v>0</v>
      </c>
      <c r="M4" s="122"/>
      <c r="N4" s="122"/>
      <c r="O4" s="122"/>
      <c r="P4" s="122"/>
      <c r="Q4" s="122"/>
      <c r="R4" s="124" t="str">
        <f>IFERROR((J4*4100)/$H4,"")</f>
        <v/>
      </c>
      <c r="S4" s="124" t="str">
        <f>IFERROR((K4*4100)/$H4,"")</f>
        <v/>
      </c>
      <c r="T4" s="124" t="str">
        <f t="shared" ref="T4:Y4" si="0">IFERROR((L4*4100)/$H4,"")</f>
        <v/>
      </c>
      <c r="U4" s="124" t="str">
        <f t="shared" si="0"/>
        <v/>
      </c>
      <c r="V4" s="124" t="str">
        <f t="shared" si="0"/>
        <v/>
      </c>
      <c r="W4" s="124" t="str">
        <f t="shared" si="0"/>
        <v/>
      </c>
      <c r="X4" s="124" t="str">
        <f t="shared" si="0"/>
        <v/>
      </c>
      <c r="Y4" s="124" t="str">
        <f t="shared" si="0"/>
        <v/>
      </c>
      <c r="Z4" s="122"/>
      <c r="AA4" s="122"/>
      <c r="AB4" s="122"/>
      <c r="AC4" s="122"/>
      <c r="AD4" s="124" t="str">
        <f>IFERROR(3125/(I4-L4),"")</f>
        <v/>
      </c>
      <c r="AE4" s="124" t="str">
        <f>IFERROR(R4-U4,"")</f>
        <v/>
      </c>
      <c r="AF4" s="124" t="str">
        <f>IFERROR(U4-W4,"")</f>
        <v/>
      </c>
      <c r="AG4" s="124" t="str">
        <f>IFERROR(W4-X4,"")</f>
        <v/>
      </c>
      <c r="AH4"/>
    </row>
    <row r="5" spans="1:34" s="95" customFormat="1" ht="17.100000000000001" customHeight="1" x14ac:dyDescent="0.2">
      <c r="A5" s="123"/>
      <c r="B5" s="123"/>
      <c r="C5" s="123"/>
      <c r="D5" s="123"/>
      <c r="E5" s="123"/>
      <c r="F5" s="123"/>
      <c r="G5" s="120"/>
      <c r="H5" s="121"/>
      <c r="I5" s="122"/>
      <c r="J5" s="124">
        <f t="shared" ref="J5:J68" si="1">(EXP(0.001013*($AA$1^0.882835)*(25-AA5)))*I5</f>
        <v>0</v>
      </c>
      <c r="K5" s="122"/>
      <c r="L5" s="124">
        <f t="shared" ref="L5:L68" si="2">(K5+M5)/2</f>
        <v>0</v>
      </c>
      <c r="M5" s="122"/>
      <c r="N5" s="122"/>
      <c r="O5" s="122"/>
      <c r="P5" s="122"/>
      <c r="Q5" s="122"/>
      <c r="R5" s="124" t="str">
        <f t="shared" ref="R5:R68" si="3">IFERROR((J5*4100)/$H5,"")</f>
        <v/>
      </c>
      <c r="S5" s="124" t="str">
        <f t="shared" ref="S5:S68" si="4">IFERROR((K5*4100)/$H5,"")</f>
        <v/>
      </c>
      <c r="T5" s="124" t="str">
        <f t="shared" ref="T5:T68" si="5">IFERROR((L5*4100)/$H5,"")</f>
        <v/>
      </c>
      <c r="U5" s="124" t="str">
        <f t="shared" ref="U5:U68" si="6">IFERROR((M5*4100)/$H5,"")</f>
        <v/>
      </c>
      <c r="V5" s="124" t="str">
        <f t="shared" ref="V5:V68" si="7">IFERROR((N5*4100)/$H5,"")</f>
        <v/>
      </c>
      <c r="W5" s="124" t="str">
        <f t="shared" ref="W5:W68" si="8">IFERROR((O5*4100)/$H5,"")</f>
        <v/>
      </c>
      <c r="X5" s="124" t="str">
        <f t="shared" ref="X5:X68" si="9">IFERROR((P5*4100)/$H5,"")</f>
        <v/>
      </c>
      <c r="Y5" s="124" t="str">
        <f t="shared" ref="Y5:Y68" si="10">IFERROR((Q5*4100)/$H5,"")</f>
        <v/>
      </c>
      <c r="Z5" s="122"/>
      <c r="AA5" s="122"/>
      <c r="AB5" s="122"/>
      <c r="AC5" s="122"/>
      <c r="AD5" s="124" t="str">
        <f t="shared" ref="AD5:AD68" si="11">IFERROR(3125/(I5-L5),"")</f>
        <v/>
      </c>
      <c r="AE5" s="124" t="str">
        <f t="shared" ref="AE5:AE68" si="12">IFERROR(R5-U5,"")</f>
        <v/>
      </c>
      <c r="AF5" s="124" t="str">
        <f t="shared" ref="AF5:AF68" si="13">IFERROR(U5-W5,"")</f>
        <v/>
      </c>
      <c r="AG5" s="124" t="str">
        <f t="shared" ref="AG5:AG68" si="14">IFERROR(W5-X5,"")</f>
        <v/>
      </c>
      <c r="AH5"/>
    </row>
    <row r="6" spans="1:34" s="95" customFormat="1" ht="17.100000000000001" customHeight="1" x14ac:dyDescent="0.2">
      <c r="A6" s="123"/>
      <c r="B6" s="123"/>
      <c r="C6" s="123"/>
      <c r="D6" s="123"/>
      <c r="E6" s="123"/>
      <c r="F6" s="123"/>
      <c r="G6" s="120"/>
      <c r="H6" s="121"/>
      <c r="I6" s="122"/>
      <c r="J6" s="124">
        <f t="shared" si="1"/>
        <v>0</v>
      </c>
      <c r="K6" s="122"/>
      <c r="L6" s="124">
        <f t="shared" si="2"/>
        <v>0</v>
      </c>
      <c r="M6" s="122"/>
      <c r="N6" s="122"/>
      <c r="O6" s="122"/>
      <c r="P6" s="122"/>
      <c r="Q6" s="122"/>
      <c r="R6" s="124" t="str">
        <f t="shared" si="3"/>
        <v/>
      </c>
      <c r="S6" s="124" t="str">
        <f t="shared" si="4"/>
        <v/>
      </c>
      <c r="T6" s="124" t="str">
        <f t="shared" si="5"/>
        <v/>
      </c>
      <c r="U6" s="124" t="str">
        <f t="shared" si="6"/>
        <v/>
      </c>
      <c r="V6" s="124" t="str">
        <f t="shared" si="7"/>
        <v/>
      </c>
      <c r="W6" s="124" t="str">
        <f t="shared" si="8"/>
        <v/>
      </c>
      <c r="X6" s="124" t="str">
        <f t="shared" si="9"/>
        <v/>
      </c>
      <c r="Y6" s="124" t="str">
        <f t="shared" si="10"/>
        <v/>
      </c>
      <c r="Z6" s="122"/>
      <c r="AA6" s="122"/>
      <c r="AB6" s="122"/>
      <c r="AC6" s="122"/>
      <c r="AD6" s="124" t="str">
        <f t="shared" si="11"/>
        <v/>
      </c>
      <c r="AE6" s="124" t="str">
        <f t="shared" si="12"/>
        <v/>
      </c>
      <c r="AF6" s="124" t="str">
        <f t="shared" si="13"/>
        <v/>
      </c>
      <c r="AG6" s="124" t="str">
        <f t="shared" si="14"/>
        <v/>
      </c>
      <c r="AH6"/>
    </row>
    <row r="7" spans="1:34" s="95" customFormat="1" ht="17.100000000000001" customHeight="1" x14ac:dyDescent="0.2">
      <c r="A7" s="123"/>
      <c r="B7" s="123"/>
      <c r="C7" s="123"/>
      <c r="D7" s="123"/>
      <c r="E7" s="123"/>
      <c r="F7" s="123"/>
      <c r="G7" s="120"/>
      <c r="H7" s="121"/>
      <c r="I7" s="122"/>
      <c r="J7" s="124">
        <f t="shared" si="1"/>
        <v>0</v>
      </c>
      <c r="K7" s="122"/>
      <c r="L7" s="124">
        <f t="shared" si="2"/>
        <v>0</v>
      </c>
      <c r="M7" s="122"/>
      <c r="N7" s="122"/>
      <c r="O7" s="122"/>
      <c r="P7" s="122"/>
      <c r="Q7" s="122"/>
      <c r="R7" s="124" t="str">
        <f t="shared" si="3"/>
        <v/>
      </c>
      <c r="S7" s="124" t="str">
        <f t="shared" si="4"/>
        <v/>
      </c>
      <c r="T7" s="124" t="str">
        <f t="shared" si="5"/>
        <v/>
      </c>
      <c r="U7" s="124" t="str">
        <f t="shared" si="6"/>
        <v/>
      </c>
      <c r="V7" s="124" t="str">
        <f t="shared" si="7"/>
        <v/>
      </c>
      <c r="W7" s="124" t="str">
        <f t="shared" si="8"/>
        <v/>
      </c>
      <c r="X7" s="124" t="str">
        <f t="shared" si="9"/>
        <v/>
      </c>
      <c r="Y7" s="124" t="str">
        <f t="shared" si="10"/>
        <v/>
      </c>
      <c r="Z7" s="122"/>
      <c r="AA7" s="122"/>
      <c r="AB7" s="122"/>
      <c r="AC7" s="122"/>
      <c r="AD7" s="124" t="str">
        <f t="shared" si="11"/>
        <v/>
      </c>
      <c r="AE7" s="124" t="str">
        <f t="shared" si="12"/>
        <v/>
      </c>
      <c r="AF7" s="124" t="str">
        <f t="shared" si="13"/>
        <v/>
      </c>
      <c r="AG7" s="124" t="str">
        <f t="shared" si="14"/>
        <v/>
      </c>
      <c r="AH7"/>
    </row>
    <row r="8" spans="1:34" s="95" customFormat="1" ht="17.100000000000001" customHeight="1" x14ac:dyDescent="0.2">
      <c r="A8" s="123"/>
      <c r="B8" s="123"/>
      <c r="C8" s="123"/>
      <c r="D8" s="123"/>
      <c r="E8" s="123"/>
      <c r="F8" s="123"/>
      <c r="G8" s="120"/>
      <c r="H8" s="121"/>
      <c r="I8" s="122"/>
      <c r="J8" s="124">
        <f t="shared" si="1"/>
        <v>0</v>
      </c>
      <c r="K8" s="122"/>
      <c r="L8" s="124">
        <f t="shared" si="2"/>
        <v>0</v>
      </c>
      <c r="M8" s="122"/>
      <c r="N8" s="122"/>
      <c r="O8" s="122"/>
      <c r="P8" s="122"/>
      <c r="Q8" s="122"/>
      <c r="R8" s="124" t="str">
        <f t="shared" si="3"/>
        <v/>
      </c>
      <c r="S8" s="124" t="str">
        <f t="shared" si="4"/>
        <v/>
      </c>
      <c r="T8" s="124" t="str">
        <f t="shared" si="5"/>
        <v/>
      </c>
      <c r="U8" s="124" t="str">
        <f t="shared" si="6"/>
        <v/>
      </c>
      <c r="V8" s="124" t="str">
        <f t="shared" si="7"/>
        <v/>
      </c>
      <c r="W8" s="124" t="str">
        <f t="shared" si="8"/>
        <v/>
      </c>
      <c r="X8" s="124" t="str">
        <f t="shared" si="9"/>
        <v/>
      </c>
      <c r="Y8" s="124" t="str">
        <f t="shared" si="10"/>
        <v/>
      </c>
      <c r="Z8" s="122"/>
      <c r="AA8" s="122"/>
      <c r="AB8" s="122"/>
      <c r="AC8" s="122"/>
      <c r="AD8" s="124" t="str">
        <f t="shared" si="11"/>
        <v/>
      </c>
      <c r="AE8" s="124" t="str">
        <f t="shared" si="12"/>
        <v/>
      </c>
      <c r="AF8" s="124" t="str">
        <f t="shared" si="13"/>
        <v/>
      </c>
      <c r="AG8" s="124" t="str">
        <f t="shared" si="14"/>
        <v/>
      </c>
      <c r="AH8"/>
    </row>
    <row r="9" spans="1:34" s="95" customFormat="1" ht="17.100000000000001" customHeight="1" x14ac:dyDescent="0.2">
      <c r="A9" s="123"/>
      <c r="B9" s="123"/>
      <c r="C9" s="123"/>
      <c r="D9" s="123"/>
      <c r="E9" s="123"/>
      <c r="F9" s="123"/>
      <c r="G9" s="120"/>
      <c r="H9" s="121"/>
      <c r="I9" s="122"/>
      <c r="J9" s="124">
        <f t="shared" si="1"/>
        <v>0</v>
      </c>
      <c r="K9" s="122"/>
      <c r="L9" s="124">
        <f t="shared" si="2"/>
        <v>0</v>
      </c>
      <c r="M9" s="122"/>
      <c r="N9" s="122"/>
      <c r="O9" s="122"/>
      <c r="P9" s="122"/>
      <c r="Q9" s="122"/>
      <c r="R9" s="124" t="str">
        <f t="shared" si="3"/>
        <v/>
      </c>
      <c r="S9" s="124" t="str">
        <f t="shared" si="4"/>
        <v/>
      </c>
      <c r="T9" s="124" t="str">
        <f t="shared" si="5"/>
        <v/>
      </c>
      <c r="U9" s="124" t="str">
        <f t="shared" si="6"/>
        <v/>
      </c>
      <c r="V9" s="124" t="str">
        <f t="shared" si="7"/>
        <v/>
      </c>
      <c r="W9" s="124" t="str">
        <f t="shared" si="8"/>
        <v/>
      </c>
      <c r="X9" s="124" t="str">
        <f t="shared" si="9"/>
        <v/>
      </c>
      <c r="Y9" s="124" t="str">
        <f t="shared" si="10"/>
        <v/>
      </c>
      <c r="Z9" s="122"/>
      <c r="AA9" s="122"/>
      <c r="AB9" s="122"/>
      <c r="AC9" s="122"/>
      <c r="AD9" s="124" t="str">
        <f t="shared" si="11"/>
        <v/>
      </c>
      <c r="AE9" s="124" t="str">
        <f t="shared" si="12"/>
        <v/>
      </c>
      <c r="AF9" s="124" t="str">
        <f t="shared" si="13"/>
        <v/>
      </c>
      <c r="AG9" s="124" t="str">
        <f t="shared" si="14"/>
        <v/>
      </c>
      <c r="AH9"/>
    </row>
    <row r="10" spans="1:34" s="95" customFormat="1" ht="17.100000000000001" customHeight="1" x14ac:dyDescent="0.2">
      <c r="A10" s="123"/>
      <c r="B10" s="123"/>
      <c r="C10" s="123"/>
      <c r="D10" s="123"/>
      <c r="E10" s="123"/>
      <c r="F10" s="123"/>
      <c r="G10" s="120"/>
      <c r="H10" s="121"/>
      <c r="I10" s="122"/>
      <c r="J10" s="124">
        <f t="shared" si="1"/>
        <v>0</v>
      </c>
      <c r="K10" s="122"/>
      <c r="L10" s="124">
        <f t="shared" si="2"/>
        <v>0</v>
      </c>
      <c r="M10" s="122"/>
      <c r="N10" s="122"/>
      <c r="O10" s="122"/>
      <c r="P10" s="122"/>
      <c r="Q10" s="122"/>
      <c r="R10" s="124" t="str">
        <f t="shared" si="3"/>
        <v/>
      </c>
      <c r="S10" s="124" t="str">
        <f t="shared" si="4"/>
        <v/>
      </c>
      <c r="T10" s="124" t="str">
        <f t="shared" si="5"/>
        <v/>
      </c>
      <c r="U10" s="124" t="str">
        <f t="shared" si="6"/>
        <v/>
      </c>
      <c r="V10" s="124" t="str">
        <f t="shared" si="7"/>
        <v/>
      </c>
      <c r="W10" s="124" t="str">
        <f t="shared" si="8"/>
        <v/>
      </c>
      <c r="X10" s="124" t="str">
        <f t="shared" si="9"/>
        <v/>
      </c>
      <c r="Y10" s="124" t="str">
        <f t="shared" si="10"/>
        <v/>
      </c>
      <c r="Z10" s="122"/>
      <c r="AA10" s="122"/>
      <c r="AB10" s="122"/>
      <c r="AC10" s="122"/>
      <c r="AD10" s="124" t="str">
        <f t="shared" si="11"/>
        <v/>
      </c>
      <c r="AE10" s="124" t="str">
        <f t="shared" si="12"/>
        <v/>
      </c>
      <c r="AF10" s="124" t="str">
        <f t="shared" si="13"/>
        <v/>
      </c>
      <c r="AG10" s="124" t="str">
        <f t="shared" si="14"/>
        <v/>
      </c>
      <c r="AH10"/>
    </row>
    <row r="11" spans="1:34" s="95" customFormat="1" ht="17.100000000000001" customHeight="1" x14ac:dyDescent="0.2">
      <c r="A11" s="123"/>
      <c r="B11" s="123"/>
      <c r="C11" s="123"/>
      <c r="D11" s="123"/>
      <c r="E11" s="123"/>
      <c r="F11" s="123"/>
      <c r="G11" s="120"/>
      <c r="H11" s="121"/>
      <c r="I11" s="122"/>
      <c r="J11" s="124">
        <f t="shared" si="1"/>
        <v>0</v>
      </c>
      <c r="K11" s="122"/>
      <c r="L11" s="124">
        <f t="shared" si="2"/>
        <v>0</v>
      </c>
      <c r="M11" s="122"/>
      <c r="N11" s="122"/>
      <c r="O11" s="122"/>
      <c r="P11" s="122"/>
      <c r="Q11" s="122"/>
      <c r="R11" s="124" t="str">
        <f t="shared" si="3"/>
        <v/>
      </c>
      <c r="S11" s="124" t="str">
        <f t="shared" si="4"/>
        <v/>
      </c>
      <c r="T11" s="124" t="str">
        <f t="shared" si="5"/>
        <v/>
      </c>
      <c r="U11" s="124" t="str">
        <f t="shared" si="6"/>
        <v/>
      </c>
      <c r="V11" s="124" t="str">
        <f t="shared" si="7"/>
        <v/>
      </c>
      <c r="W11" s="124" t="str">
        <f t="shared" si="8"/>
        <v/>
      </c>
      <c r="X11" s="124" t="str">
        <f t="shared" si="9"/>
        <v/>
      </c>
      <c r="Y11" s="124" t="str">
        <f t="shared" si="10"/>
        <v/>
      </c>
      <c r="Z11" s="122"/>
      <c r="AA11" s="122"/>
      <c r="AB11" s="122"/>
      <c r="AC11" s="122"/>
      <c r="AD11" s="124" t="str">
        <f t="shared" si="11"/>
        <v/>
      </c>
      <c r="AE11" s="124" t="str">
        <f t="shared" si="12"/>
        <v/>
      </c>
      <c r="AF11" s="124" t="str">
        <f t="shared" si="13"/>
        <v/>
      </c>
      <c r="AG11" s="124" t="str">
        <f t="shared" si="14"/>
        <v/>
      </c>
      <c r="AH11"/>
    </row>
    <row r="12" spans="1:34" s="95" customFormat="1" ht="17.100000000000001" customHeight="1" x14ac:dyDescent="0.2">
      <c r="A12" s="123"/>
      <c r="B12" s="123"/>
      <c r="C12" s="123"/>
      <c r="D12" s="123"/>
      <c r="E12" s="123"/>
      <c r="F12" s="123"/>
      <c r="G12" s="120"/>
      <c r="H12" s="121"/>
      <c r="I12" s="122"/>
      <c r="J12" s="124">
        <f t="shared" si="1"/>
        <v>0</v>
      </c>
      <c r="K12" s="122"/>
      <c r="L12" s="124">
        <f t="shared" si="2"/>
        <v>0</v>
      </c>
      <c r="M12" s="122"/>
      <c r="N12" s="122"/>
      <c r="O12" s="122"/>
      <c r="P12" s="122"/>
      <c r="Q12" s="122"/>
      <c r="R12" s="124" t="str">
        <f t="shared" si="3"/>
        <v/>
      </c>
      <c r="S12" s="124" t="str">
        <f t="shared" si="4"/>
        <v/>
      </c>
      <c r="T12" s="124" t="str">
        <f t="shared" si="5"/>
        <v/>
      </c>
      <c r="U12" s="124" t="str">
        <f t="shared" si="6"/>
        <v/>
      </c>
      <c r="V12" s="124" t="str">
        <f t="shared" si="7"/>
        <v/>
      </c>
      <c r="W12" s="124" t="str">
        <f t="shared" si="8"/>
        <v/>
      </c>
      <c r="X12" s="124" t="str">
        <f t="shared" si="9"/>
        <v/>
      </c>
      <c r="Y12" s="124" t="str">
        <f t="shared" si="10"/>
        <v/>
      </c>
      <c r="Z12" s="122"/>
      <c r="AA12" s="122"/>
      <c r="AB12" s="122"/>
      <c r="AC12" s="122"/>
      <c r="AD12" s="124" t="str">
        <f t="shared" si="11"/>
        <v/>
      </c>
      <c r="AE12" s="124" t="str">
        <f t="shared" si="12"/>
        <v/>
      </c>
      <c r="AF12" s="124" t="str">
        <f t="shared" si="13"/>
        <v/>
      </c>
      <c r="AG12" s="124" t="str">
        <f t="shared" si="14"/>
        <v/>
      </c>
      <c r="AH12"/>
    </row>
    <row r="13" spans="1:34" s="95" customFormat="1" ht="17.100000000000001" customHeight="1" x14ac:dyDescent="0.2">
      <c r="A13" s="123"/>
      <c r="B13" s="123"/>
      <c r="C13" s="123"/>
      <c r="D13" s="123"/>
      <c r="E13" s="123"/>
      <c r="F13" s="123"/>
      <c r="G13" s="120"/>
      <c r="H13" s="121"/>
      <c r="I13" s="122"/>
      <c r="J13" s="124">
        <f t="shared" si="1"/>
        <v>0</v>
      </c>
      <c r="K13" s="122"/>
      <c r="L13" s="124">
        <f t="shared" si="2"/>
        <v>0</v>
      </c>
      <c r="M13" s="122"/>
      <c r="N13" s="122"/>
      <c r="O13" s="122"/>
      <c r="P13" s="122"/>
      <c r="Q13" s="122"/>
      <c r="R13" s="124" t="str">
        <f t="shared" si="3"/>
        <v/>
      </c>
      <c r="S13" s="124" t="str">
        <f t="shared" si="4"/>
        <v/>
      </c>
      <c r="T13" s="124" t="str">
        <f t="shared" si="5"/>
        <v/>
      </c>
      <c r="U13" s="124" t="str">
        <f t="shared" si="6"/>
        <v/>
      </c>
      <c r="V13" s="124" t="str">
        <f t="shared" si="7"/>
        <v/>
      </c>
      <c r="W13" s="124" t="str">
        <f t="shared" si="8"/>
        <v/>
      </c>
      <c r="X13" s="124" t="str">
        <f t="shared" si="9"/>
        <v/>
      </c>
      <c r="Y13" s="124" t="str">
        <f t="shared" si="10"/>
        <v/>
      </c>
      <c r="Z13" s="122"/>
      <c r="AA13" s="122"/>
      <c r="AB13" s="122"/>
      <c r="AC13" s="122"/>
      <c r="AD13" s="124" t="str">
        <f t="shared" si="11"/>
        <v/>
      </c>
      <c r="AE13" s="124" t="str">
        <f t="shared" si="12"/>
        <v/>
      </c>
      <c r="AF13" s="124" t="str">
        <f t="shared" si="13"/>
        <v/>
      </c>
      <c r="AG13" s="124" t="str">
        <f t="shared" si="14"/>
        <v/>
      </c>
      <c r="AH13"/>
    </row>
    <row r="14" spans="1:34" s="95" customFormat="1" ht="17.100000000000001" customHeight="1" x14ac:dyDescent="0.2">
      <c r="A14" s="123"/>
      <c r="B14" s="123"/>
      <c r="C14" s="123"/>
      <c r="D14" s="123"/>
      <c r="E14" s="123"/>
      <c r="F14" s="123"/>
      <c r="G14" s="120"/>
      <c r="H14" s="121"/>
      <c r="I14" s="122"/>
      <c r="J14" s="124">
        <f t="shared" si="1"/>
        <v>0</v>
      </c>
      <c r="K14" s="122"/>
      <c r="L14" s="124">
        <f t="shared" si="2"/>
        <v>0</v>
      </c>
      <c r="M14" s="122"/>
      <c r="N14" s="122"/>
      <c r="O14" s="122"/>
      <c r="P14" s="122"/>
      <c r="Q14" s="122"/>
      <c r="R14" s="124" t="str">
        <f t="shared" si="3"/>
        <v/>
      </c>
      <c r="S14" s="124" t="str">
        <f t="shared" si="4"/>
        <v/>
      </c>
      <c r="T14" s="124" t="str">
        <f t="shared" si="5"/>
        <v/>
      </c>
      <c r="U14" s="124" t="str">
        <f t="shared" si="6"/>
        <v/>
      </c>
      <c r="V14" s="124" t="str">
        <f t="shared" si="7"/>
        <v/>
      </c>
      <c r="W14" s="124" t="str">
        <f t="shared" si="8"/>
        <v/>
      </c>
      <c r="X14" s="124" t="str">
        <f t="shared" si="9"/>
        <v/>
      </c>
      <c r="Y14" s="124" t="str">
        <f t="shared" si="10"/>
        <v/>
      </c>
      <c r="Z14" s="122"/>
      <c r="AA14" s="122"/>
      <c r="AB14" s="122"/>
      <c r="AC14" s="122"/>
      <c r="AD14" s="124" t="str">
        <f t="shared" si="11"/>
        <v/>
      </c>
      <c r="AE14" s="124" t="str">
        <f t="shared" si="12"/>
        <v/>
      </c>
      <c r="AF14" s="124" t="str">
        <f t="shared" si="13"/>
        <v/>
      </c>
      <c r="AG14" s="124" t="str">
        <f t="shared" si="14"/>
        <v/>
      </c>
      <c r="AH14"/>
    </row>
    <row r="15" spans="1:34" s="95" customFormat="1" ht="17.100000000000001" customHeight="1" x14ac:dyDescent="0.2">
      <c r="A15" s="123"/>
      <c r="B15" s="123"/>
      <c r="C15" s="123"/>
      <c r="D15" s="123"/>
      <c r="E15" s="123"/>
      <c r="F15" s="123"/>
      <c r="G15" s="120"/>
      <c r="H15" s="121"/>
      <c r="I15" s="122"/>
      <c r="J15" s="124">
        <f t="shared" si="1"/>
        <v>0</v>
      </c>
      <c r="K15" s="122"/>
      <c r="L15" s="124">
        <f t="shared" si="2"/>
        <v>0</v>
      </c>
      <c r="M15" s="122"/>
      <c r="N15" s="122"/>
      <c r="O15" s="122"/>
      <c r="P15" s="122"/>
      <c r="Q15" s="122"/>
      <c r="R15" s="124" t="str">
        <f t="shared" si="3"/>
        <v/>
      </c>
      <c r="S15" s="124" t="str">
        <f t="shared" si="4"/>
        <v/>
      </c>
      <c r="T15" s="124" t="str">
        <f t="shared" si="5"/>
        <v/>
      </c>
      <c r="U15" s="124" t="str">
        <f t="shared" si="6"/>
        <v/>
      </c>
      <c r="V15" s="124" t="str">
        <f t="shared" si="7"/>
        <v/>
      </c>
      <c r="W15" s="124" t="str">
        <f t="shared" si="8"/>
        <v/>
      </c>
      <c r="X15" s="124" t="str">
        <f t="shared" si="9"/>
        <v/>
      </c>
      <c r="Y15" s="124" t="str">
        <f t="shared" si="10"/>
        <v/>
      </c>
      <c r="Z15" s="122"/>
      <c r="AA15" s="122"/>
      <c r="AB15" s="122"/>
      <c r="AC15" s="122"/>
      <c r="AD15" s="124" t="str">
        <f t="shared" si="11"/>
        <v/>
      </c>
      <c r="AE15" s="124" t="str">
        <f t="shared" si="12"/>
        <v/>
      </c>
      <c r="AF15" s="124" t="str">
        <f t="shared" si="13"/>
        <v/>
      </c>
      <c r="AG15" s="124" t="str">
        <f t="shared" si="14"/>
        <v/>
      </c>
      <c r="AH15"/>
    </row>
    <row r="16" spans="1:34" s="95" customFormat="1" ht="17.100000000000001" customHeight="1" x14ac:dyDescent="0.2">
      <c r="A16" s="123"/>
      <c r="B16" s="123"/>
      <c r="C16" s="123"/>
      <c r="D16" s="123"/>
      <c r="E16" s="123"/>
      <c r="F16" s="123"/>
      <c r="G16" s="120"/>
      <c r="H16" s="121"/>
      <c r="I16" s="122"/>
      <c r="J16" s="124">
        <f t="shared" si="1"/>
        <v>0</v>
      </c>
      <c r="K16" s="122"/>
      <c r="L16" s="124">
        <f t="shared" si="2"/>
        <v>0</v>
      </c>
      <c r="M16" s="122"/>
      <c r="N16" s="122"/>
      <c r="O16" s="122"/>
      <c r="P16" s="122"/>
      <c r="Q16" s="122"/>
      <c r="R16" s="124" t="str">
        <f t="shared" si="3"/>
        <v/>
      </c>
      <c r="S16" s="124" t="str">
        <f t="shared" si="4"/>
        <v/>
      </c>
      <c r="T16" s="124" t="str">
        <f t="shared" si="5"/>
        <v/>
      </c>
      <c r="U16" s="124" t="str">
        <f t="shared" si="6"/>
        <v/>
      </c>
      <c r="V16" s="124" t="str">
        <f t="shared" si="7"/>
        <v/>
      </c>
      <c r="W16" s="124" t="str">
        <f t="shared" si="8"/>
        <v/>
      </c>
      <c r="X16" s="124" t="str">
        <f t="shared" si="9"/>
        <v/>
      </c>
      <c r="Y16" s="124" t="str">
        <f t="shared" si="10"/>
        <v/>
      </c>
      <c r="Z16" s="122"/>
      <c r="AA16" s="122"/>
      <c r="AB16" s="122"/>
      <c r="AC16" s="122"/>
      <c r="AD16" s="124" t="str">
        <f t="shared" si="11"/>
        <v/>
      </c>
      <c r="AE16" s="124" t="str">
        <f t="shared" si="12"/>
        <v/>
      </c>
      <c r="AF16" s="124" t="str">
        <f t="shared" si="13"/>
        <v/>
      </c>
      <c r="AG16" s="124" t="str">
        <f t="shared" si="14"/>
        <v/>
      </c>
      <c r="AH16"/>
    </row>
    <row r="17" spans="1:34" s="95" customFormat="1" ht="17.100000000000001" customHeight="1" x14ac:dyDescent="0.2">
      <c r="A17" s="123"/>
      <c r="B17" s="123"/>
      <c r="C17" s="123"/>
      <c r="D17" s="123"/>
      <c r="E17" s="123"/>
      <c r="F17" s="123"/>
      <c r="G17" s="120"/>
      <c r="H17" s="121"/>
      <c r="I17" s="122"/>
      <c r="J17" s="124">
        <f t="shared" si="1"/>
        <v>0</v>
      </c>
      <c r="K17" s="122"/>
      <c r="L17" s="124">
        <f t="shared" si="2"/>
        <v>0</v>
      </c>
      <c r="M17" s="122"/>
      <c r="N17" s="122"/>
      <c r="O17" s="122"/>
      <c r="P17" s="122"/>
      <c r="Q17" s="122"/>
      <c r="R17" s="124" t="str">
        <f t="shared" si="3"/>
        <v/>
      </c>
      <c r="S17" s="124" t="str">
        <f t="shared" si="4"/>
        <v/>
      </c>
      <c r="T17" s="124" t="str">
        <f t="shared" si="5"/>
        <v/>
      </c>
      <c r="U17" s="124" t="str">
        <f t="shared" si="6"/>
        <v/>
      </c>
      <c r="V17" s="124" t="str">
        <f t="shared" si="7"/>
        <v/>
      </c>
      <c r="W17" s="124" t="str">
        <f t="shared" si="8"/>
        <v/>
      </c>
      <c r="X17" s="124" t="str">
        <f t="shared" si="9"/>
        <v/>
      </c>
      <c r="Y17" s="124" t="str">
        <f t="shared" si="10"/>
        <v/>
      </c>
      <c r="Z17" s="122"/>
      <c r="AA17" s="122"/>
      <c r="AB17" s="122"/>
      <c r="AC17" s="122"/>
      <c r="AD17" s="124" t="str">
        <f t="shared" si="11"/>
        <v/>
      </c>
      <c r="AE17" s="124" t="str">
        <f t="shared" si="12"/>
        <v/>
      </c>
      <c r="AF17" s="124" t="str">
        <f t="shared" si="13"/>
        <v/>
      </c>
      <c r="AG17" s="124" t="str">
        <f t="shared" si="14"/>
        <v/>
      </c>
      <c r="AH17"/>
    </row>
    <row r="18" spans="1:34" s="95" customFormat="1" ht="17.100000000000001" customHeight="1" x14ac:dyDescent="0.2">
      <c r="A18" s="123"/>
      <c r="B18" s="123"/>
      <c r="C18" s="123"/>
      <c r="D18" s="123"/>
      <c r="E18" s="123"/>
      <c r="F18" s="123"/>
      <c r="G18" s="120"/>
      <c r="H18" s="121"/>
      <c r="I18" s="122"/>
      <c r="J18" s="124">
        <f t="shared" si="1"/>
        <v>0</v>
      </c>
      <c r="K18" s="122"/>
      <c r="L18" s="124">
        <f t="shared" si="2"/>
        <v>0</v>
      </c>
      <c r="M18" s="122"/>
      <c r="N18" s="122"/>
      <c r="O18" s="122"/>
      <c r="P18" s="122"/>
      <c r="Q18" s="122"/>
      <c r="R18" s="124" t="str">
        <f t="shared" si="3"/>
        <v/>
      </c>
      <c r="S18" s="124" t="str">
        <f t="shared" si="4"/>
        <v/>
      </c>
      <c r="T18" s="124" t="str">
        <f t="shared" si="5"/>
        <v/>
      </c>
      <c r="U18" s="124" t="str">
        <f t="shared" si="6"/>
        <v/>
      </c>
      <c r="V18" s="124" t="str">
        <f t="shared" si="7"/>
        <v/>
      </c>
      <c r="W18" s="124" t="str">
        <f t="shared" si="8"/>
        <v/>
      </c>
      <c r="X18" s="124" t="str">
        <f t="shared" si="9"/>
        <v/>
      </c>
      <c r="Y18" s="124" t="str">
        <f t="shared" si="10"/>
        <v/>
      </c>
      <c r="Z18" s="122"/>
      <c r="AA18" s="122"/>
      <c r="AB18" s="122"/>
      <c r="AC18" s="122"/>
      <c r="AD18" s="124" t="str">
        <f t="shared" si="11"/>
        <v/>
      </c>
      <c r="AE18" s="124" t="str">
        <f t="shared" si="12"/>
        <v/>
      </c>
      <c r="AF18" s="124" t="str">
        <f t="shared" si="13"/>
        <v/>
      </c>
      <c r="AG18" s="124" t="str">
        <f t="shared" si="14"/>
        <v/>
      </c>
      <c r="AH18"/>
    </row>
    <row r="19" spans="1:34" s="95" customFormat="1" ht="17.100000000000001" customHeight="1" x14ac:dyDescent="0.2">
      <c r="A19" s="123"/>
      <c r="B19" s="123"/>
      <c r="C19" s="123"/>
      <c r="D19" s="123"/>
      <c r="E19" s="123"/>
      <c r="F19" s="123"/>
      <c r="G19" s="120"/>
      <c r="H19" s="121"/>
      <c r="I19" s="122"/>
      <c r="J19" s="124">
        <f t="shared" si="1"/>
        <v>0</v>
      </c>
      <c r="K19" s="122"/>
      <c r="L19" s="124">
        <f t="shared" si="2"/>
        <v>0</v>
      </c>
      <c r="M19" s="122"/>
      <c r="N19" s="122"/>
      <c r="O19" s="122"/>
      <c r="P19" s="122"/>
      <c r="Q19" s="122"/>
      <c r="R19" s="124" t="str">
        <f t="shared" si="3"/>
        <v/>
      </c>
      <c r="S19" s="124" t="str">
        <f t="shared" si="4"/>
        <v/>
      </c>
      <c r="T19" s="124" t="str">
        <f t="shared" si="5"/>
        <v/>
      </c>
      <c r="U19" s="124" t="str">
        <f t="shared" si="6"/>
        <v/>
      </c>
      <c r="V19" s="124" t="str">
        <f t="shared" si="7"/>
        <v/>
      </c>
      <c r="W19" s="124" t="str">
        <f t="shared" si="8"/>
        <v/>
      </c>
      <c r="X19" s="124" t="str">
        <f t="shared" si="9"/>
        <v/>
      </c>
      <c r="Y19" s="124" t="str">
        <f t="shared" si="10"/>
        <v/>
      </c>
      <c r="Z19" s="122"/>
      <c r="AA19" s="122"/>
      <c r="AB19" s="122"/>
      <c r="AC19" s="122"/>
      <c r="AD19" s="124" t="str">
        <f t="shared" si="11"/>
        <v/>
      </c>
      <c r="AE19" s="124" t="str">
        <f t="shared" si="12"/>
        <v/>
      </c>
      <c r="AF19" s="124" t="str">
        <f t="shared" si="13"/>
        <v/>
      </c>
      <c r="AG19" s="124" t="str">
        <f t="shared" si="14"/>
        <v/>
      </c>
      <c r="AH19"/>
    </row>
    <row r="20" spans="1:34" s="95" customFormat="1" ht="17.100000000000001" customHeight="1" x14ac:dyDescent="0.2">
      <c r="A20" s="123"/>
      <c r="B20" s="123"/>
      <c r="C20" s="123"/>
      <c r="D20" s="123"/>
      <c r="E20" s="123"/>
      <c r="F20" s="123"/>
      <c r="G20" s="120"/>
      <c r="H20" s="121"/>
      <c r="I20" s="122"/>
      <c r="J20" s="124">
        <f t="shared" si="1"/>
        <v>0</v>
      </c>
      <c r="K20" s="122"/>
      <c r="L20" s="124">
        <f t="shared" si="2"/>
        <v>0</v>
      </c>
      <c r="M20" s="122"/>
      <c r="N20" s="122"/>
      <c r="O20" s="122"/>
      <c r="P20" s="122"/>
      <c r="Q20" s="122"/>
      <c r="R20" s="124" t="str">
        <f t="shared" si="3"/>
        <v/>
      </c>
      <c r="S20" s="124" t="str">
        <f t="shared" si="4"/>
        <v/>
      </c>
      <c r="T20" s="124" t="str">
        <f t="shared" si="5"/>
        <v/>
      </c>
      <c r="U20" s="124" t="str">
        <f t="shared" si="6"/>
        <v/>
      </c>
      <c r="V20" s="124" t="str">
        <f t="shared" si="7"/>
        <v/>
      </c>
      <c r="W20" s="124" t="str">
        <f t="shared" si="8"/>
        <v/>
      </c>
      <c r="X20" s="124" t="str">
        <f t="shared" si="9"/>
        <v/>
      </c>
      <c r="Y20" s="124" t="str">
        <f t="shared" si="10"/>
        <v/>
      </c>
      <c r="Z20" s="122"/>
      <c r="AA20" s="122"/>
      <c r="AB20" s="122"/>
      <c r="AC20" s="122"/>
      <c r="AD20" s="124" t="str">
        <f t="shared" si="11"/>
        <v/>
      </c>
      <c r="AE20" s="124" t="str">
        <f t="shared" si="12"/>
        <v/>
      </c>
      <c r="AF20" s="124" t="str">
        <f t="shared" si="13"/>
        <v/>
      </c>
      <c r="AG20" s="124" t="str">
        <f t="shared" si="14"/>
        <v/>
      </c>
      <c r="AH20"/>
    </row>
    <row r="21" spans="1:34" s="95" customFormat="1" ht="17.100000000000001" customHeight="1" x14ac:dyDescent="0.2">
      <c r="A21" s="123"/>
      <c r="B21" s="123"/>
      <c r="C21" s="123"/>
      <c r="D21" s="123"/>
      <c r="E21" s="123"/>
      <c r="F21" s="123"/>
      <c r="G21" s="120"/>
      <c r="H21" s="121"/>
      <c r="I21" s="122"/>
      <c r="J21" s="124">
        <f t="shared" si="1"/>
        <v>0</v>
      </c>
      <c r="K21" s="122"/>
      <c r="L21" s="124">
        <f t="shared" si="2"/>
        <v>0</v>
      </c>
      <c r="M21" s="122"/>
      <c r="N21" s="122"/>
      <c r="O21" s="122"/>
      <c r="P21" s="122"/>
      <c r="Q21" s="122"/>
      <c r="R21" s="124" t="str">
        <f t="shared" si="3"/>
        <v/>
      </c>
      <c r="S21" s="124" t="str">
        <f t="shared" si="4"/>
        <v/>
      </c>
      <c r="T21" s="124" t="str">
        <f t="shared" si="5"/>
        <v/>
      </c>
      <c r="U21" s="124" t="str">
        <f t="shared" si="6"/>
        <v/>
      </c>
      <c r="V21" s="124" t="str">
        <f t="shared" si="7"/>
        <v/>
      </c>
      <c r="W21" s="124" t="str">
        <f t="shared" si="8"/>
        <v/>
      </c>
      <c r="X21" s="124" t="str">
        <f t="shared" si="9"/>
        <v/>
      </c>
      <c r="Y21" s="124" t="str">
        <f t="shared" si="10"/>
        <v/>
      </c>
      <c r="Z21" s="122"/>
      <c r="AA21" s="122"/>
      <c r="AB21" s="122"/>
      <c r="AC21" s="122"/>
      <c r="AD21" s="124" t="str">
        <f t="shared" si="11"/>
        <v/>
      </c>
      <c r="AE21" s="124" t="str">
        <f t="shared" si="12"/>
        <v/>
      </c>
      <c r="AF21" s="124" t="str">
        <f t="shared" si="13"/>
        <v/>
      </c>
      <c r="AG21" s="124" t="str">
        <f t="shared" si="14"/>
        <v/>
      </c>
      <c r="AH21"/>
    </row>
    <row r="22" spans="1:34" s="95" customFormat="1" ht="17.100000000000001" customHeight="1" x14ac:dyDescent="0.2">
      <c r="A22" s="123"/>
      <c r="B22" s="123"/>
      <c r="C22" s="123"/>
      <c r="D22" s="123"/>
      <c r="E22" s="123"/>
      <c r="F22" s="123"/>
      <c r="G22" s="120"/>
      <c r="H22" s="121"/>
      <c r="I22" s="122"/>
      <c r="J22" s="124">
        <f t="shared" si="1"/>
        <v>0</v>
      </c>
      <c r="K22" s="122"/>
      <c r="L22" s="124">
        <f t="shared" si="2"/>
        <v>0</v>
      </c>
      <c r="M22" s="122"/>
      <c r="N22" s="122"/>
      <c r="O22" s="122"/>
      <c r="P22" s="122"/>
      <c r="Q22" s="122"/>
      <c r="R22" s="124" t="str">
        <f t="shared" si="3"/>
        <v/>
      </c>
      <c r="S22" s="124" t="str">
        <f t="shared" si="4"/>
        <v/>
      </c>
      <c r="T22" s="124" t="str">
        <f t="shared" si="5"/>
        <v/>
      </c>
      <c r="U22" s="124" t="str">
        <f t="shared" si="6"/>
        <v/>
      </c>
      <c r="V22" s="124" t="str">
        <f t="shared" si="7"/>
        <v/>
      </c>
      <c r="W22" s="124" t="str">
        <f t="shared" si="8"/>
        <v/>
      </c>
      <c r="X22" s="124" t="str">
        <f t="shared" si="9"/>
        <v/>
      </c>
      <c r="Y22" s="124" t="str">
        <f t="shared" si="10"/>
        <v/>
      </c>
      <c r="Z22" s="122"/>
      <c r="AA22" s="122"/>
      <c r="AB22" s="122"/>
      <c r="AC22" s="122"/>
      <c r="AD22" s="124" t="str">
        <f t="shared" si="11"/>
        <v/>
      </c>
      <c r="AE22" s="124" t="str">
        <f t="shared" si="12"/>
        <v/>
      </c>
      <c r="AF22" s="124" t="str">
        <f t="shared" si="13"/>
        <v/>
      </c>
      <c r="AG22" s="124" t="str">
        <f t="shared" si="14"/>
        <v/>
      </c>
      <c r="AH22"/>
    </row>
    <row r="23" spans="1:34" s="95" customFormat="1" ht="17.100000000000001" customHeight="1" x14ac:dyDescent="0.2">
      <c r="A23" s="123"/>
      <c r="B23" s="123"/>
      <c r="C23" s="123"/>
      <c r="D23" s="123"/>
      <c r="E23" s="123"/>
      <c r="F23" s="123"/>
      <c r="G23" s="120"/>
      <c r="H23" s="121"/>
      <c r="I23" s="122"/>
      <c r="J23" s="124">
        <f t="shared" si="1"/>
        <v>0</v>
      </c>
      <c r="K23" s="122"/>
      <c r="L23" s="124">
        <f t="shared" si="2"/>
        <v>0</v>
      </c>
      <c r="M23" s="122"/>
      <c r="N23" s="122"/>
      <c r="O23" s="122"/>
      <c r="P23" s="122"/>
      <c r="Q23" s="122"/>
      <c r="R23" s="124" t="str">
        <f t="shared" si="3"/>
        <v/>
      </c>
      <c r="S23" s="124" t="str">
        <f t="shared" si="4"/>
        <v/>
      </c>
      <c r="T23" s="124" t="str">
        <f t="shared" si="5"/>
        <v/>
      </c>
      <c r="U23" s="124" t="str">
        <f t="shared" si="6"/>
        <v/>
      </c>
      <c r="V23" s="124" t="str">
        <f t="shared" si="7"/>
        <v/>
      </c>
      <c r="W23" s="124" t="str">
        <f t="shared" si="8"/>
        <v/>
      </c>
      <c r="X23" s="124" t="str">
        <f t="shared" si="9"/>
        <v/>
      </c>
      <c r="Y23" s="124" t="str">
        <f t="shared" si="10"/>
        <v/>
      </c>
      <c r="Z23" s="122"/>
      <c r="AA23" s="122"/>
      <c r="AB23" s="122"/>
      <c r="AC23" s="122"/>
      <c r="AD23" s="124" t="str">
        <f t="shared" si="11"/>
        <v/>
      </c>
      <c r="AE23" s="124" t="str">
        <f t="shared" si="12"/>
        <v/>
      </c>
      <c r="AF23" s="124" t="str">
        <f t="shared" si="13"/>
        <v/>
      </c>
      <c r="AG23" s="124" t="str">
        <f t="shared" si="14"/>
        <v/>
      </c>
      <c r="AH23"/>
    </row>
    <row r="24" spans="1:34" s="95" customFormat="1" ht="17.100000000000001" customHeight="1" x14ac:dyDescent="0.2">
      <c r="A24" s="123"/>
      <c r="B24" s="123"/>
      <c r="C24" s="123"/>
      <c r="D24" s="123"/>
      <c r="E24" s="123"/>
      <c r="F24" s="123"/>
      <c r="G24" s="120"/>
      <c r="H24" s="121"/>
      <c r="I24" s="122"/>
      <c r="J24" s="124">
        <f t="shared" si="1"/>
        <v>0</v>
      </c>
      <c r="K24" s="122"/>
      <c r="L24" s="124">
        <f t="shared" si="2"/>
        <v>0</v>
      </c>
      <c r="M24" s="122"/>
      <c r="N24" s="122"/>
      <c r="O24" s="122"/>
      <c r="P24" s="122"/>
      <c r="Q24" s="122"/>
      <c r="R24" s="124" t="str">
        <f t="shared" si="3"/>
        <v/>
      </c>
      <c r="S24" s="124" t="str">
        <f t="shared" si="4"/>
        <v/>
      </c>
      <c r="T24" s="124" t="str">
        <f t="shared" si="5"/>
        <v/>
      </c>
      <c r="U24" s="124" t="str">
        <f t="shared" si="6"/>
        <v/>
      </c>
      <c r="V24" s="124" t="str">
        <f t="shared" si="7"/>
        <v/>
      </c>
      <c r="W24" s="124" t="str">
        <f t="shared" si="8"/>
        <v/>
      </c>
      <c r="X24" s="124" t="str">
        <f t="shared" si="9"/>
        <v/>
      </c>
      <c r="Y24" s="124" t="str">
        <f t="shared" si="10"/>
        <v/>
      </c>
      <c r="Z24" s="122"/>
      <c r="AA24" s="122"/>
      <c r="AB24" s="122"/>
      <c r="AC24" s="122"/>
      <c r="AD24" s="124" t="str">
        <f t="shared" si="11"/>
        <v/>
      </c>
      <c r="AE24" s="124" t="str">
        <f t="shared" si="12"/>
        <v/>
      </c>
      <c r="AF24" s="124" t="str">
        <f t="shared" si="13"/>
        <v/>
      </c>
      <c r="AG24" s="124" t="str">
        <f t="shared" si="14"/>
        <v/>
      </c>
      <c r="AH24"/>
    </row>
    <row r="25" spans="1:34" s="95" customFormat="1" ht="17.100000000000001" customHeight="1" x14ac:dyDescent="0.2">
      <c r="A25" s="123"/>
      <c r="B25" s="123"/>
      <c r="C25" s="123"/>
      <c r="D25" s="123"/>
      <c r="E25" s="123"/>
      <c r="F25" s="123"/>
      <c r="G25" s="120"/>
      <c r="H25" s="121"/>
      <c r="I25" s="122"/>
      <c r="J25" s="124">
        <f t="shared" si="1"/>
        <v>0</v>
      </c>
      <c r="K25" s="122"/>
      <c r="L25" s="124">
        <f t="shared" si="2"/>
        <v>0</v>
      </c>
      <c r="M25" s="122"/>
      <c r="N25" s="122"/>
      <c r="O25" s="122"/>
      <c r="P25" s="122"/>
      <c r="Q25" s="122"/>
      <c r="R25" s="124" t="str">
        <f t="shared" si="3"/>
        <v/>
      </c>
      <c r="S25" s="124" t="str">
        <f t="shared" si="4"/>
        <v/>
      </c>
      <c r="T25" s="124" t="str">
        <f t="shared" si="5"/>
        <v/>
      </c>
      <c r="U25" s="124" t="str">
        <f t="shared" si="6"/>
        <v/>
      </c>
      <c r="V25" s="124" t="str">
        <f t="shared" si="7"/>
        <v/>
      </c>
      <c r="W25" s="124" t="str">
        <f t="shared" si="8"/>
        <v/>
      </c>
      <c r="X25" s="124" t="str">
        <f t="shared" si="9"/>
        <v/>
      </c>
      <c r="Y25" s="124" t="str">
        <f t="shared" si="10"/>
        <v/>
      </c>
      <c r="Z25" s="122"/>
      <c r="AA25" s="122"/>
      <c r="AB25" s="122"/>
      <c r="AC25" s="122"/>
      <c r="AD25" s="124" t="str">
        <f t="shared" si="11"/>
        <v/>
      </c>
      <c r="AE25" s="124" t="str">
        <f t="shared" si="12"/>
        <v/>
      </c>
      <c r="AF25" s="124" t="str">
        <f t="shared" si="13"/>
        <v/>
      </c>
      <c r="AG25" s="124" t="str">
        <f t="shared" si="14"/>
        <v/>
      </c>
      <c r="AH25"/>
    </row>
    <row r="26" spans="1:34" s="95" customFormat="1" ht="17.100000000000001" customHeight="1" x14ac:dyDescent="0.2">
      <c r="A26" s="123"/>
      <c r="B26" s="123"/>
      <c r="C26" s="123"/>
      <c r="D26" s="123"/>
      <c r="E26" s="123"/>
      <c r="F26" s="123"/>
      <c r="G26" s="120"/>
      <c r="H26" s="121"/>
      <c r="I26" s="122"/>
      <c r="J26" s="124">
        <f t="shared" si="1"/>
        <v>0</v>
      </c>
      <c r="K26" s="122"/>
      <c r="L26" s="124">
        <f t="shared" si="2"/>
        <v>0</v>
      </c>
      <c r="M26" s="122"/>
      <c r="N26" s="122"/>
      <c r="O26" s="122"/>
      <c r="P26" s="122"/>
      <c r="Q26" s="122"/>
      <c r="R26" s="124" t="str">
        <f t="shared" si="3"/>
        <v/>
      </c>
      <c r="S26" s="124" t="str">
        <f t="shared" si="4"/>
        <v/>
      </c>
      <c r="T26" s="124" t="str">
        <f t="shared" si="5"/>
        <v/>
      </c>
      <c r="U26" s="124" t="str">
        <f t="shared" si="6"/>
        <v/>
      </c>
      <c r="V26" s="124" t="str">
        <f t="shared" si="7"/>
        <v/>
      </c>
      <c r="W26" s="124" t="str">
        <f t="shared" si="8"/>
        <v/>
      </c>
      <c r="X26" s="124" t="str">
        <f t="shared" si="9"/>
        <v/>
      </c>
      <c r="Y26" s="124" t="str">
        <f t="shared" si="10"/>
        <v/>
      </c>
      <c r="Z26" s="122"/>
      <c r="AA26" s="122"/>
      <c r="AB26" s="122"/>
      <c r="AC26" s="122"/>
      <c r="AD26" s="124" t="str">
        <f t="shared" si="11"/>
        <v/>
      </c>
      <c r="AE26" s="124" t="str">
        <f t="shared" si="12"/>
        <v/>
      </c>
      <c r="AF26" s="124" t="str">
        <f t="shared" si="13"/>
        <v/>
      </c>
      <c r="AG26" s="124" t="str">
        <f t="shared" si="14"/>
        <v/>
      </c>
      <c r="AH26"/>
    </row>
    <row r="27" spans="1:34" s="95" customFormat="1" ht="17.100000000000001" customHeight="1" x14ac:dyDescent="0.2">
      <c r="A27" s="123"/>
      <c r="B27" s="123"/>
      <c r="C27" s="123"/>
      <c r="D27" s="123"/>
      <c r="E27" s="123"/>
      <c r="F27" s="123"/>
      <c r="G27" s="120"/>
      <c r="H27" s="121"/>
      <c r="I27" s="122"/>
      <c r="J27" s="124">
        <f t="shared" si="1"/>
        <v>0</v>
      </c>
      <c r="K27" s="122"/>
      <c r="L27" s="124">
        <f t="shared" si="2"/>
        <v>0</v>
      </c>
      <c r="M27" s="122"/>
      <c r="N27" s="122"/>
      <c r="O27" s="122"/>
      <c r="P27" s="122"/>
      <c r="Q27" s="122"/>
      <c r="R27" s="124" t="str">
        <f t="shared" si="3"/>
        <v/>
      </c>
      <c r="S27" s="124" t="str">
        <f t="shared" si="4"/>
        <v/>
      </c>
      <c r="T27" s="124" t="str">
        <f t="shared" si="5"/>
        <v/>
      </c>
      <c r="U27" s="124" t="str">
        <f t="shared" si="6"/>
        <v/>
      </c>
      <c r="V27" s="124" t="str">
        <f t="shared" si="7"/>
        <v/>
      </c>
      <c r="W27" s="124" t="str">
        <f t="shared" si="8"/>
        <v/>
      </c>
      <c r="X27" s="124" t="str">
        <f t="shared" si="9"/>
        <v/>
      </c>
      <c r="Y27" s="124" t="str">
        <f t="shared" si="10"/>
        <v/>
      </c>
      <c r="Z27" s="122"/>
      <c r="AA27" s="122"/>
      <c r="AB27" s="122"/>
      <c r="AC27" s="122"/>
      <c r="AD27" s="124" t="str">
        <f t="shared" si="11"/>
        <v/>
      </c>
      <c r="AE27" s="124" t="str">
        <f t="shared" si="12"/>
        <v/>
      </c>
      <c r="AF27" s="124" t="str">
        <f t="shared" si="13"/>
        <v/>
      </c>
      <c r="AG27" s="124" t="str">
        <f t="shared" si="14"/>
        <v/>
      </c>
      <c r="AH27"/>
    </row>
    <row r="28" spans="1:34" s="95" customFormat="1" ht="17.100000000000001" customHeight="1" x14ac:dyDescent="0.2">
      <c r="A28" s="123"/>
      <c r="B28" s="123"/>
      <c r="C28" s="123"/>
      <c r="D28" s="123"/>
      <c r="E28" s="123"/>
      <c r="F28" s="123"/>
      <c r="G28" s="120"/>
      <c r="H28" s="121"/>
      <c r="I28" s="122"/>
      <c r="J28" s="124">
        <f t="shared" si="1"/>
        <v>0</v>
      </c>
      <c r="K28" s="122"/>
      <c r="L28" s="124">
        <f t="shared" si="2"/>
        <v>0</v>
      </c>
      <c r="M28" s="122"/>
      <c r="N28" s="122"/>
      <c r="O28" s="122"/>
      <c r="P28" s="122"/>
      <c r="Q28" s="122"/>
      <c r="R28" s="124" t="str">
        <f t="shared" si="3"/>
        <v/>
      </c>
      <c r="S28" s="124" t="str">
        <f t="shared" si="4"/>
        <v/>
      </c>
      <c r="T28" s="124" t="str">
        <f t="shared" si="5"/>
        <v/>
      </c>
      <c r="U28" s="124" t="str">
        <f t="shared" si="6"/>
        <v/>
      </c>
      <c r="V28" s="124" t="str">
        <f t="shared" si="7"/>
        <v/>
      </c>
      <c r="W28" s="124" t="str">
        <f t="shared" si="8"/>
        <v/>
      </c>
      <c r="X28" s="124" t="str">
        <f t="shared" si="9"/>
        <v/>
      </c>
      <c r="Y28" s="124" t="str">
        <f t="shared" si="10"/>
        <v/>
      </c>
      <c r="Z28" s="122"/>
      <c r="AA28" s="122"/>
      <c r="AB28" s="122"/>
      <c r="AC28" s="122"/>
      <c r="AD28" s="124" t="str">
        <f t="shared" si="11"/>
        <v/>
      </c>
      <c r="AE28" s="124" t="str">
        <f t="shared" si="12"/>
        <v/>
      </c>
      <c r="AF28" s="124" t="str">
        <f t="shared" si="13"/>
        <v/>
      </c>
      <c r="AG28" s="124" t="str">
        <f t="shared" si="14"/>
        <v/>
      </c>
      <c r="AH28"/>
    </row>
    <row r="29" spans="1:34" s="95" customFormat="1" ht="17.100000000000001" customHeight="1" x14ac:dyDescent="0.2">
      <c r="A29" s="123"/>
      <c r="B29" s="123"/>
      <c r="C29" s="123"/>
      <c r="D29" s="123"/>
      <c r="E29" s="123"/>
      <c r="F29" s="123"/>
      <c r="G29" s="120"/>
      <c r="H29" s="121"/>
      <c r="I29" s="122"/>
      <c r="J29" s="124">
        <f t="shared" si="1"/>
        <v>0</v>
      </c>
      <c r="K29" s="122"/>
      <c r="L29" s="124">
        <f t="shared" si="2"/>
        <v>0</v>
      </c>
      <c r="M29" s="122"/>
      <c r="N29" s="122"/>
      <c r="O29" s="122"/>
      <c r="P29" s="122"/>
      <c r="Q29" s="122"/>
      <c r="R29" s="124" t="str">
        <f t="shared" si="3"/>
        <v/>
      </c>
      <c r="S29" s="124" t="str">
        <f t="shared" si="4"/>
        <v/>
      </c>
      <c r="T29" s="124" t="str">
        <f t="shared" si="5"/>
        <v/>
      </c>
      <c r="U29" s="124" t="str">
        <f t="shared" si="6"/>
        <v/>
      </c>
      <c r="V29" s="124" t="str">
        <f t="shared" si="7"/>
        <v/>
      </c>
      <c r="W29" s="124" t="str">
        <f t="shared" si="8"/>
        <v/>
      </c>
      <c r="X29" s="124" t="str">
        <f t="shared" si="9"/>
        <v/>
      </c>
      <c r="Y29" s="124" t="str">
        <f t="shared" si="10"/>
        <v/>
      </c>
      <c r="Z29" s="122"/>
      <c r="AA29" s="122"/>
      <c r="AB29" s="122"/>
      <c r="AC29" s="122"/>
      <c r="AD29" s="124" t="str">
        <f t="shared" si="11"/>
        <v/>
      </c>
      <c r="AE29" s="124" t="str">
        <f t="shared" si="12"/>
        <v/>
      </c>
      <c r="AF29" s="124" t="str">
        <f t="shared" si="13"/>
        <v/>
      </c>
      <c r="AG29" s="124" t="str">
        <f t="shared" si="14"/>
        <v/>
      </c>
      <c r="AH29"/>
    </row>
    <row r="30" spans="1:34" s="95" customFormat="1" ht="17.100000000000001" customHeight="1" x14ac:dyDescent="0.2">
      <c r="A30" s="123"/>
      <c r="B30" s="123"/>
      <c r="C30" s="123"/>
      <c r="D30" s="123"/>
      <c r="E30" s="123"/>
      <c r="F30" s="123"/>
      <c r="G30" s="120"/>
      <c r="H30" s="121"/>
      <c r="I30" s="122"/>
      <c r="J30" s="124">
        <f t="shared" si="1"/>
        <v>0</v>
      </c>
      <c r="K30" s="122"/>
      <c r="L30" s="124">
        <f t="shared" si="2"/>
        <v>0</v>
      </c>
      <c r="M30" s="122"/>
      <c r="N30" s="122"/>
      <c r="O30" s="122"/>
      <c r="P30" s="122"/>
      <c r="Q30" s="122"/>
      <c r="R30" s="124" t="str">
        <f t="shared" si="3"/>
        <v/>
      </c>
      <c r="S30" s="124" t="str">
        <f t="shared" si="4"/>
        <v/>
      </c>
      <c r="T30" s="124" t="str">
        <f t="shared" si="5"/>
        <v/>
      </c>
      <c r="U30" s="124" t="str">
        <f t="shared" si="6"/>
        <v/>
      </c>
      <c r="V30" s="124" t="str">
        <f t="shared" si="7"/>
        <v/>
      </c>
      <c r="W30" s="124" t="str">
        <f t="shared" si="8"/>
        <v/>
      </c>
      <c r="X30" s="124" t="str">
        <f t="shared" si="9"/>
        <v/>
      </c>
      <c r="Y30" s="124" t="str">
        <f t="shared" si="10"/>
        <v/>
      </c>
      <c r="Z30" s="122"/>
      <c r="AA30" s="122"/>
      <c r="AB30" s="122"/>
      <c r="AC30" s="122"/>
      <c r="AD30" s="124" t="str">
        <f t="shared" si="11"/>
        <v/>
      </c>
      <c r="AE30" s="124" t="str">
        <f t="shared" si="12"/>
        <v/>
      </c>
      <c r="AF30" s="124" t="str">
        <f t="shared" si="13"/>
        <v/>
      </c>
      <c r="AG30" s="124" t="str">
        <f t="shared" si="14"/>
        <v/>
      </c>
      <c r="AH30"/>
    </row>
    <row r="31" spans="1:34" s="95" customFormat="1" ht="17.100000000000001" customHeight="1" x14ac:dyDescent="0.2">
      <c r="A31" s="123"/>
      <c r="B31" s="123"/>
      <c r="C31" s="123"/>
      <c r="D31" s="123"/>
      <c r="E31" s="123"/>
      <c r="F31" s="123"/>
      <c r="G31" s="120"/>
      <c r="H31" s="121"/>
      <c r="I31" s="122"/>
      <c r="J31" s="124">
        <f t="shared" si="1"/>
        <v>0</v>
      </c>
      <c r="K31" s="122"/>
      <c r="L31" s="124">
        <f t="shared" si="2"/>
        <v>0</v>
      </c>
      <c r="M31" s="122"/>
      <c r="N31" s="122"/>
      <c r="O31" s="122"/>
      <c r="P31" s="122"/>
      <c r="Q31" s="122"/>
      <c r="R31" s="124" t="str">
        <f t="shared" si="3"/>
        <v/>
      </c>
      <c r="S31" s="124" t="str">
        <f t="shared" si="4"/>
        <v/>
      </c>
      <c r="T31" s="124" t="str">
        <f t="shared" si="5"/>
        <v/>
      </c>
      <c r="U31" s="124" t="str">
        <f t="shared" si="6"/>
        <v/>
      </c>
      <c r="V31" s="124" t="str">
        <f t="shared" si="7"/>
        <v/>
      </c>
      <c r="W31" s="124" t="str">
        <f t="shared" si="8"/>
        <v/>
      </c>
      <c r="X31" s="124" t="str">
        <f t="shared" si="9"/>
        <v/>
      </c>
      <c r="Y31" s="124" t="str">
        <f t="shared" si="10"/>
        <v/>
      </c>
      <c r="Z31" s="122"/>
      <c r="AA31" s="122"/>
      <c r="AB31" s="122"/>
      <c r="AC31" s="122"/>
      <c r="AD31" s="124" t="str">
        <f t="shared" si="11"/>
        <v/>
      </c>
      <c r="AE31" s="124" t="str">
        <f t="shared" si="12"/>
        <v/>
      </c>
      <c r="AF31" s="124" t="str">
        <f t="shared" si="13"/>
        <v/>
      </c>
      <c r="AG31" s="124" t="str">
        <f t="shared" si="14"/>
        <v/>
      </c>
      <c r="AH31"/>
    </row>
    <row r="32" spans="1:34" s="95" customFormat="1" ht="17.100000000000001" customHeight="1" x14ac:dyDescent="0.2">
      <c r="A32" s="123"/>
      <c r="B32" s="123"/>
      <c r="C32" s="123"/>
      <c r="D32" s="123"/>
      <c r="E32" s="123"/>
      <c r="F32" s="123"/>
      <c r="G32" s="120"/>
      <c r="H32" s="121"/>
      <c r="I32" s="122"/>
      <c r="J32" s="124">
        <f t="shared" si="1"/>
        <v>0</v>
      </c>
      <c r="K32" s="122"/>
      <c r="L32" s="124">
        <f t="shared" si="2"/>
        <v>0</v>
      </c>
      <c r="M32" s="122"/>
      <c r="N32" s="122"/>
      <c r="O32" s="122"/>
      <c r="P32" s="122"/>
      <c r="Q32" s="122"/>
      <c r="R32" s="124" t="str">
        <f t="shared" si="3"/>
        <v/>
      </c>
      <c r="S32" s="124" t="str">
        <f t="shared" si="4"/>
        <v/>
      </c>
      <c r="T32" s="124" t="str">
        <f t="shared" si="5"/>
        <v/>
      </c>
      <c r="U32" s="124" t="str">
        <f t="shared" si="6"/>
        <v/>
      </c>
      <c r="V32" s="124" t="str">
        <f t="shared" si="7"/>
        <v/>
      </c>
      <c r="W32" s="124" t="str">
        <f t="shared" si="8"/>
        <v/>
      </c>
      <c r="X32" s="124" t="str">
        <f t="shared" si="9"/>
        <v/>
      </c>
      <c r="Y32" s="124" t="str">
        <f t="shared" si="10"/>
        <v/>
      </c>
      <c r="Z32" s="122"/>
      <c r="AA32" s="122"/>
      <c r="AB32" s="122"/>
      <c r="AC32" s="122"/>
      <c r="AD32" s="124" t="str">
        <f t="shared" si="11"/>
        <v/>
      </c>
      <c r="AE32" s="124" t="str">
        <f t="shared" si="12"/>
        <v/>
      </c>
      <c r="AF32" s="124" t="str">
        <f t="shared" si="13"/>
        <v/>
      </c>
      <c r="AG32" s="124" t="str">
        <f t="shared" si="14"/>
        <v/>
      </c>
      <c r="AH32"/>
    </row>
    <row r="33" spans="1:34" s="95" customFormat="1" ht="17.100000000000001" customHeight="1" x14ac:dyDescent="0.2">
      <c r="A33" s="123"/>
      <c r="B33" s="123"/>
      <c r="C33" s="123"/>
      <c r="D33" s="123"/>
      <c r="E33" s="123"/>
      <c r="F33" s="123"/>
      <c r="G33" s="120"/>
      <c r="H33" s="121"/>
      <c r="I33" s="122"/>
      <c r="J33" s="124">
        <f t="shared" si="1"/>
        <v>0</v>
      </c>
      <c r="K33" s="122"/>
      <c r="L33" s="124">
        <f t="shared" si="2"/>
        <v>0</v>
      </c>
      <c r="M33" s="122"/>
      <c r="N33" s="122"/>
      <c r="O33" s="122"/>
      <c r="P33" s="122"/>
      <c r="Q33" s="122"/>
      <c r="R33" s="124" t="str">
        <f t="shared" si="3"/>
        <v/>
      </c>
      <c r="S33" s="124" t="str">
        <f t="shared" si="4"/>
        <v/>
      </c>
      <c r="T33" s="124" t="str">
        <f t="shared" si="5"/>
        <v/>
      </c>
      <c r="U33" s="124" t="str">
        <f t="shared" si="6"/>
        <v/>
      </c>
      <c r="V33" s="124" t="str">
        <f t="shared" si="7"/>
        <v/>
      </c>
      <c r="W33" s="124" t="str">
        <f t="shared" si="8"/>
        <v/>
      </c>
      <c r="X33" s="124" t="str">
        <f t="shared" si="9"/>
        <v/>
      </c>
      <c r="Y33" s="124" t="str">
        <f t="shared" si="10"/>
        <v/>
      </c>
      <c r="Z33" s="122"/>
      <c r="AA33" s="122"/>
      <c r="AB33" s="122"/>
      <c r="AC33" s="122"/>
      <c r="AD33" s="124" t="str">
        <f t="shared" si="11"/>
        <v/>
      </c>
      <c r="AE33" s="124" t="str">
        <f t="shared" si="12"/>
        <v/>
      </c>
      <c r="AF33" s="124" t="str">
        <f t="shared" si="13"/>
        <v/>
      </c>
      <c r="AG33" s="124" t="str">
        <f t="shared" si="14"/>
        <v/>
      </c>
      <c r="AH33"/>
    </row>
    <row r="34" spans="1:34" s="95" customFormat="1" ht="17.100000000000001" customHeight="1" x14ac:dyDescent="0.2">
      <c r="A34" s="123"/>
      <c r="B34" s="123"/>
      <c r="C34" s="123"/>
      <c r="D34" s="123"/>
      <c r="E34" s="123"/>
      <c r="F34" s="123"/>
      <c r="G34" s="120"/>
      <c r="H34" s="121"/>
      <c r="I34" s="122"/>
      <c r="J34" s="124">
        <f t="shared" si="1"/>
        <v>0</v>
      </c>
      <c r="K34" s="122"/>
      <c r="L34" s="124">
        <f t="shared" si="2"/>
        <v>0</v>
      </c>
      <c r="M34" s="122"/>
      <c r="N34" s="122"/>
      <c r="O34" s="122"/>
      <c r="P34" s="122"/>
      <c r="Q34" s="122"/>
      <c r="R34" s="124" t="str">
        <f t="shared" si="3"/>
        <v/>
      </c>
      <c r="S34" s="124" t="str">
        <f t="shared" si="4"/>
        <v/>
      </c>
      <c r="T34" s="124" t="str">
        <f t="shared" si="5"/>
        <v/>
      </c>
      <c r="U34" s="124" t="str">
        <f t="shared" si="6"/>
        <v/>
      </c>
      <c r="V34" s="124" t="str">
        <f t="shared" si="7"/>
        <v/>
      </c>
      <c r="W34" s="124" t="str">
        <f t="shared" si="8"/>
        <v/>
      </c>
      <c r="X34" s="124" t="str">
        <f t="shared" si="9"/>
        <v/>
      </c>
      <c r="Y34" s="124" t="str">
        <f t="shared" si="10"/>
        <v/>
      </c>
      <c r="Z34" s="122"/>
      <c r="AA34" s="122"/>
      <c r="AB34" s="122"/>
      <c r="AC34" s="122"/>
      <c r="AD34" s="124" t="str">
        <f t="shared" si="11"/>
        <v/>
      </c>
      <c r="AE34" s="124" t="str">
        <f t="shared" si="12"/>
        <v/>
      </c>
      <c r="AF34" s="124" t="str">
        <f t="shared" si="13"/>
        <v/>
      </c>
      <c r="AG34" s="124" t="str">
        <f t="shared" si="14"/>
        <v/>
      </c>
      <c r="AH34"/>
    </row>
    <row r="35" spans="1:34" s="95" customFormat="1" ht="17.100000000000001" customHeight="1" x14ac:dyDescent="0.2">
      <c r="A35" s="123"/>
      <c r="B35" s="123"/>
      <c r="C35" s="123"/>
      <c r="D35" s="123"/>
      <c r="E35" s="123"/>
      <c r="F35" s="123"/>
      <c r="G35" s="120"/>
      <c r="H35" s="121"/>
      <c r="I35" s="122"/>
      <c r="J35" s="124">
        <f t="shared" si="1"/>
        <v>0</v>
      </c>
      <c r="K35" s="122"/>
      <c r="L35" s="124">
        <f t="shared" si="2"/>
        <v>0</v>
      </c>
      <c r="M35" s="122"/>
      <c r="N35" s="122"/>
      <c r="O35" s="122"/>
      <c r="P35" s="122"/>
      <c r="Q35" s="122"/>
      <c r="R35" s="124" t="str">
        <f t="shared" si="3"/>
        <v/>
      </c>
      <c r="S35" s="124" t="str">
        <f t="shared" si="4"/>
        <v/>
      </c>
      <c r="T35" s="124" t="str">
        <f t="shared" si="5"/>
        <v/>
      </c>
      <c r="U35" s="124" t="str">
        <f t="shared" si="6"/>
        <v/>
      </c>
      <c r="V35" s="124" t="str">
        <f t="shared" si="7"/>
        <v/>
      </c>
      <c r="W35" s="124" t="str">
        <f t="shared" si="8"/>
        <v/>
      </c>
      <c r="X35" s="124" t="str">
        <f t="shared" si="9"/>
        <v/>
      </c>
      <c r="Y35" s="124" t="str">
        <f t="shared" si="10"/>
        <v/>
      </c>
      <c r="Z35" s="122"/>
      <c r="AA35" s="122"/>
      <c r="AB35" s="122"/>
      <c r="AC35" s="122"/>
      <c r="AD35" s="124" t="str">
        <f t="shared" si="11"/>
        <v/>
      </c>
      <c r="AE35" s="124" t="str">
        <f t="shared" si="12"/>
        <v/>
      </c>
      <c r="AF35" s="124" t="str">
        <f t="shared" si="13"/>
        <v/>
      </c>
      <c r="AG35" s="124" t="str">
        <f t="shared" si="14"/>
        <v/>
      </c>
      <c r="AH35"/>
    </row>
    <row r="36" spans="1:34" s="95" customFormat="1" ht="17.100000000000001" customHeight="1" x14ac:dyDescent="0.2">
      <c r="A36" s="123"/>
      <c r="B36" s="123"/>
      <c r="C36" s="123"/>
      <c r="D36" s="123"/>
      <c r="E36" s="123"/>
      <c r="F36" s="123"/>
      <c r="G36" s="120"/>
      <c r="H36" s="121"/>
      <c r="I36" s="122"/>
      <c r="J36" s="124">
        <f t="shared" si="1"/>
        <v>0</v>
      </c>
      <c r="K36" s="122"/>
      <c r="L36" s="124">
        <f t="shared" si="2"/>
        <v>0</v>
      </c>
      <c r="M36" s="122"/>
      <c r="N36" s="122"/>
      <c r="O36" s="122"/>
      <c r="P36" s="122"/>
      <c r="Q36" s="122"/>
      <c r="R36" s="124" t="str">
        <f t="shared" si="3"/>
        <v/>
      </c>
      <c r="S36" s="124" t="str">
        <f t="shared" si="4"/>
        <v/>
      </c>
      <c r="T36" s="124" t="str">
        <f t="shared" si="5"/>
        <v/>
      </c>
      <c r="U36" s="124" t="str">
        <f t="shared" si="6"/>
        <v/>
      </c>
      <c r="V36" s="124" t="str">
        <f t="shared" si="7"/>
        <v/>
      </c>
      <c r="W36" s="124" t="str">
        <f t="shared" si="8"/>
        <v/>
      </c>
      <c r="X36" s="124" t="str">
        <f t="shared" si="9"/>
        <v/>
      </c>
      <c r="Y36" s="124" t="str">
        <f t="shared" si="10"/>
        <v/>
      </c>
      <c r="Z36" s="122"/>
      <c r="AA36" s="122"/>
      <c r="AB36" s="122"/>
      <c r="AC36" s="122"/>
      <c r="AD36" s="124" t="str">
        <f t="shared" si="11"/>
        <v/>
      </c>
      <c r="AE36" s="124" t="str">
        <f t="shared" si="12"/>
        <v/>
      </c>
      <c r="AF36" s="124" t="str">
        <f t="shared" si="13"/>
        <v/>
      </c>
      <c r="AG36" s="124" t="str">
        <f t="shared" si="14"/>
        <v/>
      </c>
      <c r="AH36"/>
    </row>
    <row r="37" spans="1:34" s="95" customFormat="1" ht="17.100000000000001" customHeight="1" x14ac:dyDescent="0.2">
      <c r="A37" s="123"/>
      <c r="B37" s="123"/>
      <c r="C37" s="123"/>
      <c r="D37" s="123"/>
      <c r="E37" s="123"/>
      <c r="F37" s="123"/>
      <c r="G37" s="120"/>
      <c r="H37" s="121"/>
      <c r="I37" s="122"/>
      <c r="J37" s="124">
        <f t="shared" si="1"/>
        <v>0</v>
      </c>
      <c r="K37" s="122"/>
      <c r="L37" s="124">
        <f t="shared" si="2"/>
        <v>0</v>
      </c>
      <c r="M37" s="122"/>
      <c r="N37" s="122"/>
      <c r="O37" s="122"/>
      <c r="P37" s="122"/>
      <c r="Q37" s="122"/>
      <c r="R37" s="124" t="str">
        <f t="shared" si="3"/>
        <v/>
      </c>
      <c r="S37" s="124" t="str">
        <f t="shared" si="4"/>
        <v/>
      </c>
      <c r="T37" s="124" t="str">
        <f t="shared" si="5"/>
        <v/>
      </c>
      <c r="U37" s="124" t="str">
        <f t="shared" si="6"/>
        <v/>
      </c>
      <c r="V37" s="124" t="str">
        <f t="shared" si="7"/>
        <v/>
      </c>
      <c r="W37" s="124" t="str">
        <f t="shared" si="8"/>
        <v/>
      </c>
      <c r="X37" s="124" t="str">
        <f t="shared" si="9"/>
        <v/>
      </c>
      <c r="Y37" s="124" t="str">
        <f t="shared" si="10"/>
        <v/>
      </c>
      <c r="Z37" s="122"/>
      <c r="AA37" s="122"/>
      <c r="AB37" s="122"/>
      <c r="AC37" s="122"/>
      <c r="AD37" s="124" t="str">
        <f t="shared" si="11"/>
        <v/>
      </c>
      <c r="AE37" s="124" t="str">
        <f t="shared" si="12"/>
        <v/>
      </c>
      <c r="AF37" s="124" t="str">
        <f t="shared" si="13"/>
        <v/>
      </c>
      <c r="AG37" s="124" t="str">
        <f t="shared" si="14"/>
        <v/>
      </c>
      <c r="AH37"/>
    </row>
    <row r="38" spans="1:34" s="95" customFormat="1" ht="17.100000000000001" customHeight="1" x14ac:dyDescent="0.2">
      <c r="A38" s="123"/>
      <c r="B38" s="123"/>
      <c r="C38" s="123"/>
      <c r="D38" s="123"/>
      <c r="E38" s="123"/>
      <c r="F38" s="123"/>
      <c r="G38" s="120"/>
      <c r="H38" s="121"/>
      <c r="I38" s="122"/>
      <c r="J38" s="124">
        <f t="shared" si="1"/>
        <v>0</v>
      </c>
      <c r="K38" s="122"/>
      <c r="L38" s="124">
        <f t="shared" si="2"/>
        <v>0</v>
      </c>
      <c r="M38" s="122"/>
      <c r="N38" s="122"/>
      <c r="O38" s="122"/>
      <c r="P38" s="122"/>
      <c r="Q38" s="122"/>
      <c r="R38" s="124" t="str">
        <f t="shared" si="3"/>
        <v/>
      </c>
      <c r="S38" s="124" t="str">
        <f t="shared" si="4"/>
        <v/>
      </c>
      <c r="T38" s="124" t="str">
        <f t="shared" si="5"/>
        <v/>
      </c>
      <c r="U38" s="124" t="str">
        <f t="shared" si="6"/>
        <v/>
      </c>
      <c r="V38" s="124" t="str">
        <f t="shared" si="7"/>
        <v/>
      </c>
      <c r="W38" s="124" t="str">
        <f t="shared" si="8"/>
        <v/>
      </c>
      <c r="X38" s="124" t="str">
        <f t="shared" si="9"/>
        <v/>
      </c>
      <c r="Y38" s="124" t="str">
        <f t="shared" si="10"/>
        <v/>
      </c>
      <c r="Z38" s="122"/>
      <c r="AA38" s="122"/>
      <c r="AB38" s="122"/>
      <c r="AC38" s="122"/>
      <c r="AD38" s="124" t="str">
        <f t="shared" si="11"/>
        <v/>
      </c>
      <c r="AE38" s="124" t="str">
        <f t="shared" si="12"/>
        <v/>
      </c>
      <c r="AF38" s="124" t="str">
        <f t="shared" si="13"/>
        <v/>
      </c>
      <c r="AG38" s="124" t="str">
        <f t="shared" si="14"/>
        <v/>
      </c>
      <c r="AH38"/>
    </row>
    <row r="39" spans="1:34" s="95" customFormat="1" ht="17.100000000000001" customHeight="1" x14ac:dyDescent="0.2">
      <c r="A39" s="123"/>
      <c r="B39" s="123"/>
      <c r="C39" s="123"/>
      <c r="D39" s="123"/>
      <c r="E39" s="123"/>
      <c r="F39" s="123"/>
      <c r="G39" s="120"/>
      <c r="H39" s="121"/>
      <c r="I39" s="122"/>
      <c r="J39" s="124">
        <f t="shared" si="1"/>
        <v>0</v>
      </c>
      <c r="K39" s="122"/>
      <c r="L39" s="124">
        <f t="shared" si="2"/>
        <v>0</v>
      </c>
      <c r="M39" s="122"/>
      <c r="N39" s="122"/>
      <c r="O39" s="122"/>
      <c r="P39" s="122"/>
      <c r="Q39" s="122"/>
      <c r="R39" s="124" t="str">
        <f t="shared" si="3"/>
        <v/>
      </c>
      <c r="S39" s="124" t="str">
        <f t="shared" si="4"/>
        <v/>
      </c>
      <c r="T39" s="124" t="str">
        <f t="shared" si="5"/>
        <v/>
      </c>
      <c r="U39" s="124" t="str">
        <f t="shared" si="6"/>
        <v/>
      </c>
      <c r="V39" s="124" t="str">
        <f t="shared" si="7"/>
        <v/>
      </c>
      <c r="W39" s="124" t="str">
        <f t="shared" si="8"/>
        <v/>
      </c>
      <c r="X39" s="124" t="str">
        <f t="shared" si="9"/>
        <v/>
      </c>
      <c r="Y39" s="124" t="str">
        <f t="shared" si="10"/>
        <v/>
      </c>
      <c r="Z39" s="122"/>
      <c r="AA39" s="122"/>
      <c r="AB39" s="122"/>
      <c r="AC39" s="122"/>
      <c r="AD39" s="124" t="str">
        <f t="shared" si="11"/>
        <v/>
      </c>
      <c r="AE39" s="124" t="str">
        <f t="shared" si="12"/>
        <v/>
      </c>
      <c r="AF39" s="124" t="str">
        <f t="shared" si="13"/>
        <v/>
      </c>
      <c r="AG39" s="124" t="str">
        <f t="shared" si="14"/>
        <v/>
      </c>
      <c r="AH39"/>
    </row>
    <row r="40" spans="1:34" s="95" customFormat="1" ht="17.100000000000001" customHeight="1" x14ac:dyDescent="0.2">
      <c r="A40" s="123"/>
      <c r="B40" s="123"/>
      <c r="C40" s="123"/>
      <c r="D40" s="123"/>
      <c r="E40" s="123"/>
      <c r="F40" s="123"/>
      <c r="G40" s="120"/>
      <c r="H40" s="121"/>
      <c r="I40" s="122"/>
      <c r="J40" s="124">
        <f t="shared" si="1"/>
        <v>0</v>
      </c>
      <c r="K40" s="122"/>
      <c r="L40" s="124">
        <f t="shared" si="2"/>
        <v>0</v>
      </c>
      <c r="M40" s="122"/>
      <c r="N40" s="122"/>
      <c r="O40" s="122"/>
      <c r="P40" s="122"/>
      <c r="Q40" s="122"/>
      <c r="R40" s="124" t="str">
        <f t="shared" si="3"/>
        <v/>
      </c>
      <c r="S40" s="124" t="str">
        <f t="shared" si="4"/>
        <v/>
      </c>
      <c r="T40" s="124" t="str">
        <f t="shared" si="5"/>
        <v/>
      </c>
      <c r="U40" s="124" t="str">
        <f t="shared" si="6"/>
        <v/>
      </c>
      <c r="V40" s="124" t="str">
        <f t="shared" si="7"/>
        <v/>
      </c>
      <c r="W40" s="124" t="str">
        <f t="shared" si="8"/>
        <v/>
      </c>
      <c r="X40" s="124" t="str">
        <f t="shared" si="9"/>
        <v/>
      </c>
      <c r="Y40" s="124" t="str">
        <f t="shared" si="10"/>
        <v/>
      </c>
      <c r="Z40" s="122"/>
      <c r="AA40" s="122"/>
      <c r="AB40" s="122"/>
      <c r="AC40" s="122"/>
      <c r="AD40" s="124" t="str">
        <f t="shared" si="11"/>
        <v/>
      </c>
      <c r="AE40" s="124" t="str">
        <f t="shared" si="12"/>
        <v/>
      </c>
      <c r="AF40" s="124" t="str">
        <f t="shared" si="13"/>
        <v/>
      </c>
      <c r="AG40" s="124" t="str">
        <f t="shared" si="14"/>
        <v/>
      </c>
      <c r="AH40"/>
    </row>
    <row r="41" spans="1:34" s="95" customFormat="1" ht="17.100000000000001" customHeight="1" x14ac:dyDescent="0.2">
      <c r="A41" s="123"/>
      <c r="B41" s="123"/>
      <c r="C41" s="123"/>
      <c r="D41" s="123"/>
      <c r="E41" s="123"/>
      <c r="F41" s="123"/>
      <c r="G41" s="120"/>
      <c r="H41" s="121"/>
      <c r="I41" s="122"/>
      <c r="J41" s="124">
        <f t="shared" si="1"/>
        <v>0</v>
      </c>
      <c r="K41" s="122"/>
      <c r="L41" s="124">
        <f t="shared" si="2"/>
        <v>0</v>
      </c>
      <c r="M41" s="122"/>
      <c r="N41" s="122"/>
      <c r="O41" s="122"/>
      <c r="P41" s="122"/>
      <c r="Q41" s="122"/>
      <c r="R41" s="124" t="str">
        <f t="shared" si="3"/>
        <v/>
      </c>
      <c r="S41" s="124" t="str">
        <f t="shared" si="4"/>
        <v/>
      </c>
      <c r="T41" s="124" t="str">
        <f t="shared" si="5"/>
        <v/>
      </c>
      <c r="U41" s="124" t="str">
        <f t="shared" si="6"/>
        <v/>
      </c>
      <c r="V41" s="124" t="str">
        <f t="shared" si="7"/>
        <v/>
      </c>
      <c r="W41" s="124" t="str">
        <f t="shared" si="8"/>
        <v/>
      </c>
      <c r="X41" s="124" t="str">
        <f t="shared" si="9"/>
        <v/>
      </c>
      <c r="Y41" s="124" t="str">
        <f t="shared" si="10"/>
        <v/>
      </c>
      <c r="Z41" s="122"/>
      <c r="AA41" s="122"/>
      <c r="AB41" s="122"/>
      <c r="AC41" s="122"/>
      <c r="AD41" s="124" t="str">
        <f t="shared" si="11"/>
        <v/>
      </c>
      <c r="AE41" s="124" t="str">
        <f t="shared" si="12"/>
        <v/>
      </c>
      <c r="AF41" s="124" t="str">
        <f t="shared" si="13"/>
        <v/>
      </c>
      <c r="AG41" s="124" t="str">
        <f t="shared" si="14"/>
        <v/>
      </c>
      <c r="AH41"/>
    </row>
    <row r="42" spans="1:34" s="95" customFormat="1" ht="17.100000000000001" customHeight="1" x14ac:dyDescent="0.2">
      <c r="A42" s="123"/>
      <c r="B42" s="123"/>
      <c r="C42" s="123"/>
      <c r="D42" s="123"/>
      <c r="E42" s="123"/>
      <c r="F42" s="123"/>
      <c r="G42" s="120"/>
      <c r="H42" s="121"/>
      <c r="I42" s="122"/>
      <c r="J42" s="124">
        <f t="shared" si="1"/>
        <v>0</v>
      </c>
      <c r="K42" s="122"/>
      <c r="L42" s="124">
        <f t="shared" si="2"/>
        <v>0</v>
      </c>
      <c r="M42" s="122"/>
      <c r="N42" s="122"/>
      <c r="O42" s="122"/>
      <c r="P42" s="122"/>
      <c r="Q42" s="122"/>
      <c r="R42" s="124" t="str">
        <f t="shared" si="3"/>
        <v/>
      </c>
      <c r="S42" s="124" t="str">
        <f t="shared" si="4"/>
        <v/>
      </c>
      <c r="T42" s="124" t="str">
        <f t="shared" si="5"/>
        <v/>
      </c>
      <c r="U42" s="124" t="str">
        <f t="shared" si="6"/>
        <v/>
      </c>
      <c r="V42" s="124" t="str">
        <f t="shared" si="7"/>
        <v/>
      </c>
      <c r="W42" s="124" t="str">
        <f t="shared" si="8"/>
        <v/>
      </c>
      <c r="X42" s="124" t="str">
        <f t="shared" si="9"/>
        <v/>
      </c>
      <c r="Y42" s="124" t="str">
        <f t="shared" si="10"/>
        <v/>
      </c>
      <c r="Z42" s="122"/>
      <c r="AA42" s="122"/>
      <c r="AB42" s="122"/>
      <c r="AC42" s="122"/>
      <c r="AD42" s="124" t="str">
        <f t="shared" si="11"/>
        <v/>
      </c>
      <c r="AE42" s="124" t="str">
        <f t="shared" si="12"/>
        <v/>
      </c>
      <c r="AF42" s="124" t="str">
        <f t="shared" si="13"/>
        <v/>
      </c>
      <c r="AG42" s="124" t="str">
        <f t="shared" si="14"/>
        <v/>
      </c>
      <c r="AH42"/>
    </row>
    <row r="43" spans="1:34" s="95" customFormat="1" ht="17.100000000000001" customHeight="1" x14ac:dyDescent="0.2">
      <c r="A43" s="123"/>
      <c r="B43" s="123"/>
      <c r="C43" s="123"/>
      <c r="D43" s="123"/>
      <c r="E43" s="123"/>
      <c r="F43" s="123"/>
      <c r="G43" s="120"/>
      <c r="H43" s="121"/>
      <c r="I43" s="122"/>
      <c r="J43" s="124">
        <f t="shared" si="1"/>
        <v>0</v>
      </c>
      <c r="K43" s="122"/>
      <c r="L43" s="124">
        <f t="shared" si="2"/>
        <v>0</v>
      </c>
      <c r="M43" s="122"/>
      <c r="N43" s="122"/>
      <c r="O43" s="122"/>
      <c r="P43" s="122"/>
      <c r="Q43" s="122"/>
      <c r="R43" s="124" t="str">
        <f t="shared" si="3"/>
        <v/>
      </c>
      <c r="S43" s="124" t="str">
        <f t="shared" si="4"/>
        <v/>
      </c>
      <c r="T43" s="124" t="str">
        <f t="shared" si="5"/>
        <v/>
      </c>
      <c r="U43" s="124" t="str">
        <f t="shared" si="6"/>
        <v/>
      </c>
      <c r="V43" s="124" t="str">
        <f t="shared" si="7"/>
        <v/>
      </c>
      <c r="W43" s="124" t="str">
        <f t="shared" si="8"/>
        <v/>
      </c>
      <c r="X43" s="124" t="str">
        <f t="shared" si="9"/>
        <v/>
      </c>
      <c r="Y43" s="124" t="str">
        <f t="shared" si="10"/>
        <v/>
      </c>
      <c r="Z43" s="122"/>
      <c r="AA43" s="122"/>
      <c r="AB43" s="122"/>
      <c r="AC43" s="122"/>
      <c r="AD43" s="124" t="str">
        <f t="shared" si="11"/>
        <v/>
      </c>
      <c r="AE43" s="124" t="str">
        <f t="shared" si="12"/>
        <v/>
      </c>
      <c r="AF43" s="124" t="str">
        <f t="shared" si="13"/>
        <v/>
      </c>
      <c r="AG43" s="124" t="str">
        <f t="shared" si="14"/>
        <v/>
      </c>
      <c r="AH43"/>
    </row>
    <row r="44" spans="1:34" s="95" customFormat="1" ht="17.100000000000001" customHeight="1" x14ac:dyDescent="0.2">
      <c r="A44" s="123"/>
      <c r="B44" s="123"/>
      <c r="C44" s="123"/>
      <c r="D44" s="123"/>
      <c r="E44" s="123"/>
      <c r="F44" s="123"/>
      <c r="G44" s="120"/>
      <c r="H44" s="121"/>
      <c r="I44" s="122"/>
      <c r="J44" s="124">
        <f t="shared" si="1"/>
        <v>0</v>
      </c>
      <c r="K44" s="122"/>
      <c r="L44" s="124">
        <f t="shared" si="2"/>
        <v>0</v>
      </c>
      <c r="M44" s="122"/>
      <c r="N44" s="122"/>
      <c r="O44" s="122"/>
      <c r="P44" s="122"/>
      <c r="Q44" s="122"/>
      <c r="R44" s="124" t="str">
        <f t="shared" si="3"/>
        <v/>
      </c>
      <c r="S44" s="124" t="str">
        <f t="shared" si="4"/>
        <v/>
      </c>
      <c r="T44" s="124" t="str">
        <f t="shared" si="5"/>
        <v/>
      </c>
      <c r="U44" s="124" t="str">
        <f t="shared" si="6"/>
        <v/>
      </c>
      <c r="V44" s="124" t="str">
        <f t="shared" si="7"/>
        <v/>
      </c>
      <c r="W44" s="124" t="str">
        <f t="shared" si="8"/>
        <v/>
      </c>
      <c r="X44" s="124" t="str">
        <f t="shared" si="9"/>
        <v/>
      </c>
      <c r="Y44" s="124" t="str">
        <f t="shared" si="10"/>
        <v/>
      </c>
      <c r="Z44" s="122"/>
      <c r="AA44" s="122"/>
      <c r="AB44" s="122"/>
      <c r="AC44" s="122"/>
      <c r="AD44" s="124" t="str">
        <f t="shared" si="11"/>
        <v/>
      </c>
      <c r="AE44" s="124" t="str">
        <f t="shared" si="12"/>
        <v/>
      </c>
      <c r="AF44" s="124" t="str">
        <f t="shared" si="13"/>
        <v/>
      </c>
      <c r="AG44" s="124" t="str">
        <f t="shared" si="14"/>
        <v/>
      </c>
      <c r="AH44"/>
    </row>
    <row r="45" spans="1:34" s="95" customFormat="1" ht="17.100000000000001" customHeight="1" x14ac:dyDescent="0.2">
      <c r="A45" s="123"/>
      <c r="B45" s="123"/>
      <c r="C45" s="123"/>
      <c r="D45" s="123"/>
      <c r="E45" s="123"/>
      <c r="F45" s="123"/>
      <c r="G45" s="120"/>
      <c r="H45" s="121"/>
      <c r="I45" s="122"/>
      <c r="J45" s="124">
        <f t="shared" si="1"/>
        <v>0</v>
      </c>
      <c r="K45" s="122"/>
      <c r="L45" s="124">
        <f t="shared" si="2"/>
        <v>0</v>
      </c>
      <c r="M45" s="122"/>
      <c r="N45" s="122"/>
      <c r="O45" s="122"/>
      <c r="P45" s="122"/>
      <c r="Q45" s="122"/>
      <c r="R45" s="124" t="str">
        <f t="shared" si="3"/>
        <v/>
      </c>
      <c r="S45" s="124" t="str">
        <f t="shared" si="4"/>
        <v/>
      </c>
      <c r="T45" s="124" t="str">
        <f t="shared" si="5"/>
        <v/>
      </c>
      <c r="U45" s="124" t="str">
        <f t="shared" si="6"/>
        <v/>
      </c>
      <c r="V45" s="124" t="str">
        <f t="shared" si="7"/>
        <v/>
      </c>
      <c r="W45" s="124" t="str">
        <f t="shared" si="8"/>
        <v/>
      </c>
      <c r="X45" s="124" t="str">
        <f t="shared" si="9"/>
        <v/>
      </c>
      <c r="Y45" s="124" t="str">
        <f t="shared" si="10"/>
        <v/>
      </c>
      <c r="Z45" s="122"/>
      <c r="AA45" s="122"/>
      <c r="AB45" s="122"/>
      <c r="AC45" s="122"/>
      <c r="AD45" s="124" t="str">
        <f t="shared" si="11"/>
        <v/>
      </c>
      <c r="AE45" s="124" t="str">
        <f t="shared" si="12"/>
        <v/>
      </c>
      <c r="AF45" s="124" t="str">
        <f t="shared" si="13"/>
        <v/>
      </c>
      <c r="AG45" s="124" t="str">
        <f t="shared" si="14"/>
        <v/>
      </c>
      <c r="AH45"/>
    </row>
    <row r="46" spans="1:34" s="95" customFormat="1" ht="17.100000000000001" customHeight="1" x14ac:dyDescent="0.2">
      <c r="A46" s="123"/>
      <c r="B46" s="123"/>
      <c r="C46" s="123"/>
      <c r="D46" s="123"/>
      <c r="E46" s="123"/>
      <c r="F46" s="123"/>
      <c r="G46" s="120"/>
      <c r="H46" s="121"/>
      <c r="I46" s="122"/>
      <c r="J46" s="124">
        <f t="shared" si="1"/>
        <v>0</v>
      </c>
      <c r="K46" s="122"/>
      <c r="L46" s="124">
        <f t="shared" si="2"/>
        <v>0</v>
      </c>
      <c r="M46" s="122"/>
      <c r="N46" s="122"/>
      <c r="O46" s="122"/>
      <c r="P46" s="122"/>
      <c r="Q46" s="122"/>
      <c r="R46" s="124" t="str">
        <f t="shared" si="3"/>
        <v/>
      </c>
      <c r="S46" s="124" t="str">
        <f t="shared" si="4"/>
        <v/>
      </c>
      <c r="T46" s="124" t="str">
        <f t="shared" si="5"/>
        <v/>
      </c>
      <c r="U46" s="124" t="str">
        <f t="shared" si="6"/>
        <v/>
      </c>
      <c r="V46" s="124" t="str">
        <f t="shared" si="7"/>
        <v/>
      </c>
      <c r="W46" s="124" t="str">
        <f t="shared" si="8"/>
        <v/>
      </c>
      <c r="X46" s="124" t="str">
        <f t="shared" si="9"/>
        <v/>
      </c>
      <c r="Y46" s="124" t="str">
        <f t="shared" si="10"/>
        <v/>
      </c>
      <c r="Z46" s="122"/>
      <c r="AA46" s="122"/>
      <c r="AB46" s="122"/>
      <c r="AC46" s="122"/>
      <c r="AD46" s="124" t="str">
        <f t="shared" si="11"/>
        <v/>
      </c>
      <c r="AE46" s="124" t="str">
        <f t="shared" si="12"/>
        <v/>
      </c>
      <c r="AF46" s="124" t="str">
        <f t="shared" si="13"/>
        <v/>
      </c>
      <c r="AG46" s="124" t="str">
        <f t="shared" si="14"/>
        <v/>
      </c>
      <c r="AH46"/>
    </row>
    <row r="47" spans="1:34" s="95" customFormat="1" ht="17.100000000000001" customHeight="1" x14ac:dyDescent="0.2">
      <c r="A47" s="123"/>
      <c r="B47" s="123"/>
      <c r="C47" s="123"/>
      <c r="D47" s="123"/>
      <c r="E47" s="123"/>
      <c r="F47" s="123"/>
      <c r="G47" s="120"/>
      <c r="H47" s="121"/>
      <c r="I47" s="122"/>
      <c r="J47" s="124">
        <f t="shared" si="1"/>
        <v>0</v>
      </c>
      <c r="K47" s="122"/>
      <c r="L47" s="124">
        <f t="shared" si="2"/>
        <v>0</v>
      </c>
      <c r="M47" s="122"/>
      <c r="N47" s="122"/>
      <c r="O47" s="122"/>
      <c r="P47" s="122"/>
      <c r="Q47" s="122"/>
      <c r="R47" s="124" t="str">
        <f t="shared" si="3"/>
        <v/>
      </c>
      <c r="S47" s="124" t="str">
        <f t="shared" si="4"/>
        <v/>
      </c>
      <c r="T47" s="124" t="str">
        <f t="shared" si="5"/>
        <v/>
      </c>
      <c r="U47" s="124" t="str">
        <f t="shared" si="6"/>
        <v/>
      </c>
      <c r="V47" s="124" t="str">
        <f t="shared" si="7"/>
        <v/>
      </c>
      <c r="W47" s="124" t="str">
        <f t="shared" si="8"/>
        <v/>
      </c>
      <c r="X47" s="124" t="str">
        <f t="shared" si="9"/>
        <v/>
      </c>
      <c r="Y47" s="124" t="str">
        <f t="shared" si="10"/>
        <v/>
      </c>
      <c r="Z47" s="122"/>
      <c r="AA47" s="122"/>
      <c r="AB47" s="122"/>
      <c r="AC47" s="122"/>
      <c r="AD47" s="124" t="str">
        <f t="shared" si="11"/>
        <v/>
      </c>
      <c r="AE47" s="124" t="str">
        <f t="shared" si="12"/>
        <v/>
      </c>
      <c r="AF47" s="124" t="str">
        <f t="shared" si="13"/>
        <v/>
      </c>
      <c r="AG47" s="124" t="str">
        <f t="shared" si="14"/>
        <v/>
      </c>
      <c r="AH47"/>
    </row>
    <row r="48" spans="1:34" s="95" customFormat="1" ht="17.100000000000001" customHeight="1" x14ac:dyDescent="0.2">
      <c r="A48" s="123"/>
      <c r="B48" s="123"/>
      <c r="C48" s="123"/>
      <c r="D48" s="123"/>
      <c r="E48" s="123"/>
      <c r="F48" s="123"/>
      <c r="G48" s="120"/>
      <c r="H48" s="121"/>
      <c r="I48" s="122"/>
      <c r="J48" s="124">
        <f t="shared" si="1"/>
        <v>0</v>
      </c>
      <c r="K48" s="122"/>
      <c r="L48" s="124">
        <f t="shared" si="2"/>
        <v>0</v>
      </c>
      <c r="M48" s="122"/>
      <c r="N48" s="122"/>
      <c r="O48" s="122"/>
      <c r="P48" s="122"/>
      <c r="Q48" s="122"/>
      <c r="R48" s="124" t="str">
        <f t="shared" si="3"/>
        <v/>
      </c>
      <c r="S48" s="124" t="str">
        <f t="shared" si="4"/>
        <v/>
      </c>
      <c r="T48" s="124" t="str">
        <f t="shared" si="5"/>
        <v/>
      </c>
      <c r="U48" s="124" t="str">
        <f t="shared" si="6"/>
        <v/>
      </c>
      <c r="V48" s="124" t="str">
        <f t="shared" si="7"/>
        <v/>
      </c>
      <c r="W48" s="124" t="str">
        <f t="shared" si="8"/>
        <v/>
      </c>
      <c r="X48" s="124" t="str">
        <f t="shared" si="9"/>
        <v/>
      </c>
      <c r="Y48" s="124" t="str">
        <f t="shared" si="10"/>
        <v/>
      </c>
      <c r="Z48" s="122"/>
      <c r="AA48" s="122"/>
      <c r="AB48" s="122"/>
      <c r="AC48" s="122"/>
      <c r="AD48" s="124" t="str">
        <f t="shared" si="11"/>
        <v/>
      </c>
      <c r="AE48" s="124" t="str">
        <f t="shared" si="12"/>
        <v/>
      </c>
      <c r="AF48" s="124" t="str">
        <f t="shared" si="13"/>
        <v/>
      </c>
      <c r="AG48" s="124" t="str">
        <f t="shared" si="14"/>
        <v/>
      </c>
      <c r="AH48"/>
    </row>
    <row r="49" spans="1:34" s="95" customFormat="1" ht="17.100000000000001" customHeight="1" x14ac:dyDescent="0.2">
      <c r="A49" s="123"/>
      <c r="B49" s="123"/>
      <c r="C49" s="123"/>
      <c r="D49" s="123"/>
      <c r="E49" s="123"/>
      <c r="F49" s="123"/>
      <c r="G49" s="120"/>
      <c r="H49" s="121"/>
      <c r="I49" s="122"/>
      <c r="J49" s="124">
        <f t="shared" si="1"/>
        <v>0</v>
      </c>
      <c r="K49" s="122"/>
      <c r="L49" s="124">
        <f t="shared" si="2"/>
        <v>0</v>
      </c>
      <c r="M49" s="122"/>
      <c r="N49" s="122"/>
      <c r="O49" s="122"/>
      <c r="P49" s="122"/>
      <c r="Q49" s="122"/>
      <c r="R49" s="124" t="str">
        <f t="shared" si="3"/>
        <v/>
      </c>
      <c r="S49" s="124" t="str">
        <f t="shared" si="4"/>
        <v/>
      </c>
      <c r="T49" s="124" t="str">
        <f t="shared" si="5"/>
        <v/>
      </c>
      <c r="U49" s="124" t="str">
        <f t="shared" si="6"/>
        <v/>
      </c>
      <c r="V49" s="124" t="str">
        <f t="shared" si="7"/>
        <v/>
      </c>
      <c r="W49" s="124" t="str">
        <f t="shared" si="8"/>
        <v/>
      </c>
      <c r="X49" s="124" t="str">
        <f t="shared" si="9"/>
        <v/>
      </c>
      <c r="Y49" s="124" t="str">
        <f t="shared" si="10"/>
        <v/>
      </c>
      <c r="Z49" s="122"/>
      <c r="AA49" s="122"/>
      <c r="AB49" s="122"/>
      <c r="AC49" s="122"/>
      <c r="AD49" s="124" t="str">
        <f t="shared" si="11"/>
        <v/>
      </c>
      <c r="AE49" s="124" t="str">
        <f t="shared" si="12"/>
        <v/>
      </c>
      <c r="AF49" s="124" t="str">
        <f t="shared" si="13"/>
        <v/>
      </c>
      <c r="AG49" s="124" t="str">
        <f t="shared" si="14"/>
        <v/>
      </c>
      <c r="AH49"/>
    </row>
    <row r="50" spans="1:34" s="95" customFormat="1" ht="17.100000000000001" customHeight="1" x14ac:dyDescent="0.2">
      <c r="A50" s="123"/>
      <c r="B50" s="123"/>
      <c r="C50" s="123"/>
      <c r="D50" s="123"/>
      <c r="E50" s="123"/>
      <c r="F50" s="123"/>
      <c r="G50" s="120"/>
      <c r="H50" s="121"/>
      <c r="I50" s="122"/>
      <c r="J50" s="124">
        <f t="shared" si="1"/>
        <v>0</v>
      </c>
      <c r="K50" s="122"/>
      <c r="L50" s="124">
        <f t="shared" si="2"/>
        <v>0</v>
      </c>
      <c r="M50" s="122"/>
      <c r="N50" s="122"/>
      <c r="O50" s="122"/>
      <c r="P50" s="122"/>
      <c r="Q50" s="122"/>
      <c r="R50" s="124" t="str">
        <f t="shared" si="3"/>
        <v/>
      </c>
      <c r="S50" s="124" t="str">
        <f t="shared" si="4"/>
        <v/>
      </c>
      <c r="T50" s="124" t="str">
        <f t="shared" si="5"/>
        <v/>
      </c>
      <c r="U50" s="124" t="str">
        <f t="shared" si="6"/>
        <v/>
      </c>
      <c r="V50" s="124" t="str">
        <f t="shared" si="7"/>
        <v/>
      </c>
      <c r="W50" s="124" t="str">
        <f t="shared" si="8"/>
        <v/>
      </c>
      <c r="X50" s="124" t="str">
        <f t="shared" si="9"/>
        <v/>
      </c>
      <c r="Y50" s="124" t="str">
        <f t="shared" si="10"/>
        <v/>
      </c>
      <c r="Z50" s="122"/>
      <c r="AA50" s="122"/>
      <c r="AB50" s="122"/>
      <c r="AC50" s="122"/>
      <c r="AD50" s="124" t="str">
        <f t="shared" si="11"/>
        <v/>
      </c>
      <c r="AE50" s="124" t="str">
        <f t="shared" si="12"/>
        <v/>
      </c>
      <c r="AF50" s="124" t="str">
        <f t="shared" si="13"/>
        <v/>
      </c>
      <c r="AG50" s="124" t="str">
        <f t="shared" si="14"/>
        <v/>
      </c>
      <c r="AH50"/>
    </row>
    <row r="51" spans="1:34" s="95" customFormat="1" ht="17.100000000000001" customHeight="1" x14ac:dyDescent="0.2">
      <c r="A51" s="123"/>
      <c r="B51" s="123"/>
      <c r="C51" s="123"/>
      <c r="D51" s="123"/>
      <c r="E51" s="123"/>
      <c r="F51" s="123"/>
      <c r="G51" s="120"/>
      <c r="H51" s="121"/>
      <c r="I51" s="122"/>
      <c r="J51" s="124">
        <f t="shared" si="1"/>
        <v>0</v>
      </c>
      <c r="K51" s="122"/>
      <c r="L51" s="124">
        <f t="shared" si="2"/>
        <v>0</v>
      </c>
      <c r="M51" s="122"/>
      <c r="N51" s="122"/>
      <c r="O51" s="122"/>
      <c r="P51" s="122"/>
      <c r="Q51" s="122"/>
      <c r="R51" s="124" t="str">
        <f t="shared" si="3"/>
        <v/>
      </c>
      <c r="S51" s="124" t="str">
        <f t="shared" si="4"/>
        <v/>
      </c>
      <c r="T51" s="124" t="str">
        <f t="shared" si="5"/>
        <v/>
      </c>
      <c r="U51" s="124" t="str">
        <f t="shared" si="6"/>
        <v/>
      </c>
      <c r="V51" s="124" t="str">
        <f t="shared" si="7"/>
        <v/>
      </c>
      <c r="W51" s="124" t="str">
        <f t="shared" si="8"/>
        <v/>
      </c>
      <c r="X51" s="124" t="str">
        <f t="shared" si="9"/>
        <v/>
      </c>
      <c r="Y51" s="124" t="str">
        <f t="shared" si="10"/>
        <v/>
      </c>
      <c r="Z51" s="122"/>
      <c r="AA51" s="122"/>
      <c r="AB51" s="122"/>
      <c r="AC51" s="122"/>
      <c r="AD51" s="124" t="str">
        <f t="shared" si="11"/>
        <v/>
      </c>
      <c r="AE51" s="124" t="str">
        <f t="shared" si="12"/>
        <v/>
      </c>
      <c r="AF51" s="124" t="str">
        <f t="shared" si="13"/>
        <v/>
      </c>
      <c r="AG51" s="124" t="str">
        <f t="shared" si="14"/>
        <v/>
      </c>
      <c r="AH51"/>
    </row>
    <row r="52" spans="1:34" s="95" customFormat="1" ht="17.100000000000001" customHeight="1" x14ac:dyDescent="0.2">
      <c r="A52" s="123"/>
      <c r="B52" s="123"/>
      <c r="C52" s="123"/>
      <c r="D52" s="123"/>
      <c r="E52" s="123"/>
      <c r="F52" s="123"/>
      <c r="G52" s="120"/>
      <c r="H52" s="121"/>
      <c r="I52" s="122"/>
      <c r="J52" s="124">
        <f t="shared" si="1"/>
        <v>0</v>
      </c>
      <c r="K52" s="122"/>
      <c r="L52" s="124">
        <f t="shared" si="2"/>
        <v>0</v>
      </c>
      <c r="M52" s="122"/>
      <c r="N52" s="122"/>
      <c r="O52" s="122"/>
      <c r="P52" s="122"/>
      <c r="Q52" s="122"/>
      <c r="R52" s="124" t="str">
        <f t="shared" si="3"/>
        <v/>
      </c>
      <c r="S52" s="124" t="str">
        <f t="shared" si="4"/>
        <v/>
      </c>
      <c r="T52" s="124" t="str">
        <f t="shared" si="5"/>
        <v/>
      </c>
      <c r="U52" s="124" t="str">
        <f t="shared" si="6"/>
        <v/>
      </c>
      <c r="V52" s="124" t="str">
        <f t="shared" si="7"/>
        <v/>
      </c>
      <c r="W52" s="124" t="str">
        <f t="shared" si="8"/>
        <v/>
      </c>
      <c r="X52" s="124" t="str">
        <f t="shared" si="9"/>
        <v/>
      </c>
      <c r="Y52" s="124" t="str">
        <f t="shared" si="10"/>
        <v/>
      </c>
      <c r="Z52" s="122"/>
      <c r="AA52" s="122"/>
      <c r="AB52" s="122"/>
      <c r="AC52" s="122"/>
      <c r="AD52" s="124" t="str">
        <f t="shared" si="11"/>
        <v/>
      </c>
      <c r="AE52" s="124" t="str">
        <f t="shared" si="12"/>
        <v/>
      </c>
      <c r="AF52" s="124" t="str">
        <f t="shared" si="13"/>
        <v/>
      </c>
      <c r="AG52" s="124" t="str">
        <f t="shared" si="14"/>
        <v/>
      </c>
      <c r="AH52"/>
    </row>
    <row r="53" spans="1:34" s="95" customFormat="1" ht="17.100000000000001" customHeight="1" x14ac:dyDescent="0.2">
      <c r="A53" s="123"/>
      <c r="B53" s="123"/>
      <c r="C53" s="123"/>
      <c r="D53" s="123"/>
      <c r="E53" s="123"/>
      <c r="F53" s="123"/>
      <c r="G53" s="120"/>
      <c r="H53" s="121"/>
      <c r="I53" s="122"/>
      <c r="J53" s="124">
        <f t="shared" si="1"/>
        <v>0</v>
      </c>
      <c r="K53" s="122"/>
      <c r="L53" s="124">
        <f t="shared" si="2"/>
        <v>0</v>
      </c>
      <c r="M53" s="122"/>
      <c r="N53" s="122"/>
      <c r="O53" s="122"/>
      <c r="P53" s="122"/>
      <c r="Q53" s="122"/>
      <c r="R53" s="124" t="str">
        <f t="shared" si="3"/>
        <v/>
      </c>
      <c r="S53" s="124" t="str">
        <f t="shared" si="4"/>
        <v/>
      </c>
      <c r="T53" s="124" t="str">
        <f t="shared" si="5"/>
        <v/>
      </c>
      <c r="U53" s="124" t="str">
        <f t="shared" si="6"/>
        <v/>
      </c>
      <c r="V53" s="124" t="str">
        <f t="shared" si="7"/>
        <v/>
      </c>
      <c r="W53" s="124" t="str">
        <f t="shared" si="8"/>
        <v/>
      </c>
      <c r="X53" s="124" t="str">
        <f t="shared" si="9"/>
        <v/>
      </c>
      <c r="Y53" s="124" t="str">
        <f t="shared" si="10"/>
        <v/>
      </c>
      <c r="Z53" s="122"/>
      <c r="AA53" s="122"/>
      <c r="AB53" s="122"/>
      <c r="AC53" s="122"/>
      <c r="AD53" s="124" t="str">
        <f t="shared" si="11"/>
        <v/>
      </c>
      <c r="AE53" s="124" t="str">
        <f t="shared" si="12"/>
        <v/>
      </c>
      <c r="AF53" s="124" t="str">
        <f t="shared" si="13"/>
        <v/>
      </c>
      <c r="AG53" s="124" t="str">
        <f t="shared" si="14"/>
        <v/>
      </c>
      <c r="AH53"/>
    </row>
    <row r="54" spans="1:34" s="95" customFormat="1" ht="17.100000000000001" customHeight="1" x14ac:dyDescent="0.2">
      <c r="A54" s="123"/>
      <c r="B54" s="123"/>
      <c r="C54" s="123"/>
      <c r="D54" s="123"/>
      <c r="E54" s="123"/>
      <c r="F54" s="123"/>
      <c r="G54" s="120"/>
      <c r="H54" s="121"/>
      <c r="I54" s="122"/>
      <c r="J54" s="124">
        <f t="shared" si="1"/>
        <v>0</v>
      </c>
      <c r="K54" s="122"/>
      <c r="L54" s="124">
        <f t="shared" si="2"/>
        <v>0</v>
      </c>
      <c r="M54" s="122"/>
      <c r="N54" s="122"/>
      <c r="O54" s="122"/>
      <c r="P54" s="122"/>
      <c r="Q54" s="122"/>
      <c r="R54" s="124" t="str">
        <f t="shared" si="3"/>
        <v/>
      </c>
      <c r="S54" s="124" t="str">
        <f t="shared" si="4"/>
        <v/>
      </c>
      <c r="T54" s="124" t="str">
        <f t="shared" si="5"/>
        <v/>
      </c>
      <c r="U54" s="124" t="str">
        <f t="shared" si="6"/>
        <v/>
      </c>
      <c r="V54" s="124" t="str">
        <f t="shared" si="7"/>
        <v/>
      </c>
      <c r="W54" s="124" t="str">
        <f t="shared" si="8"/>
        <v/>
      </c>
      <c r="X54" s="124" t="str">
        <f t="shared" si="9"/>
        <v/>
      </c>
      <c r="Y54" s="124" t="str">
        <f t="shared" si="10"/>
        <v/>
      </c>
      <c r="Z54" s="122"/>
      <c r="AA54" s="122"/>
      <c r="AB54" s="122"/>
      <c r="AC54" s="122"/>
      <c r="AD54" s="124" t="str">
        <f t="shared" si="11"/>
        <v/>
      </c>
      <c r="AE54" s="124" t="str">
        <f t="shared" si="12"/>
        <v/>
      </c>
      <c r="AF54" s="124" t="str">
        <f t="shared" si="13"/>
        <v/>
      </c>
      <c r="AG54" s="124" t="str">
        <f t="shared" si="14"/>
        <v/>
      </c>
      <c r="AH54"/>
    </row>
    <row r="55" spans="1:34" s="95" customFormat="1" ht="17.100000000000001" customHeight="1" x14ac:dyDescent="0.2">
      <c r="A55" s="123"/>
      <c r="B55" s="123"/>
      <c r="C55" s="123"/>
      <c r="D55" s="123"/>
      <c r="E55" s="123"/>
      <c r="F55" s="123"/>
      <c r="G55" s="120"/>
      <c r="H55" s="121"/>
      <c r="I55" s="122"/>
      <c r="J55" s="124">
        <f t="shared" si="1"/>
        <v>0</v>
      </c>
      <c r="K55" s="122"/>
      <c r="L55" s="124">
        <f t="shared" si="2"/>
        <v>0</v>
      </c>
      <c r="M55" s="122"/>
      <c r="N55" s="122"/>
      <c r="O55" s="122"/>
      <c r="P55" s="122"/>
      <c r="Q55" s="122"/>
      <c r="R55" s="124" t="str">
        <f t="shared" si="3"/>
        <v/>
      </c>
      <c r="S55" s="124" t="str">
        <f t="shared" si="4"/>
        <v/>
      </c>
      <c r="T55" s="124" t="str">
        <f t="shared" si="5"/>
        <v/>
      </c>
      <c r="U55" s="124" t="str">
        <f t="shared" si="6"/>
        <v/>
      </c>
      <c r="V55" s="124" t="str">
        <f t="shared" si="7"/>
        <v/>
      </c>
      <c r="W55" s="124" t="str">
        <f t="shared" si="8"/>
        <v/>
      </c>
      <c r="X55" s="124" t="str">
        <f t="shared" si="9"/>
        <v/>
      </c>
      <c r="Y55" s="124" t="str">
        <f t="shared" si="10"/>
        <v/>
      </c>
      <c r="Z55" s="122"/>
      <c r="AA55" s="122"/>
      <c r="AB55" s="122"/>
      <c r="AC55" s="122"/>
      <c r="AD55" s="124" t="str">
        <f t="shared" si="11"/>
        <v/>
      </c>
      <c r="AE55" s="124" t="str">
        <f t="shared" si="12"/>
        <v/>
      </c>
      <c r="AF55" s="124" t="str">
        <f t="shared" si="13"/>
        <v/>
      </c>
      <c r="AG55" s="124" t="str">
        <f t="shared" si="14"/>
        <v/>
      </c>
      <c r="AH55"/>
    </row>
    <row r="56" spans="1:34" s="95" customFormat="1" ht="17.100000000000001" customHeight="1" x14ac:dyDescent="0.2">
      <c r="A56" s="123"/>
      <c r="B56" s="123"/>
      <c r="C56" s="123"/>
      <c r="D56" s="123"/>
      <c r="E56" s="123"/>
      <c r="F56" s="123"/>
      <c r="G56" s="120"/>
      <c r="H56" s="121"/>
      <c r="I56" s="122"/>
      <c r="J56" s="124">
        <f t="shared" si="1"/>
        <v>0</v>
      </c>
      <c r="K56" s="122"/>
      <c r="L56" s="124">
        <f t="shared" si="2"/>
        <v>0</v>
      </c>
      <c r="M56" s="122"/>
      <c r="N56" s="122"/>
      <c r="O56" s="122"/>
      <c r="P56" s="122"/>
      <c r="Q56" s="122"/>
      <c r="R56" s="124" t="str">
        <f t="shared" si="3"/>
        <v/>
      </c>
      <c r="S56" s="124" t="str">
        <f t="shared" si="4"/>
        <v/>
      </c>
      <c r="T56" s="124" t="str">
        <f t="shared" si="5"/>
        <v/>
      </c>
      <c r="U56" s="124" t="str">
        <f t="shared" si="6"/>
        <v/>
      </c>
      <c r="V56" s="124" t="str">
        <f t="shared" si="7"/>
        <v/>
      </c>
      <c r="W56" s="124" t="str">
        <f t="shared" si="8"/>
        <v/>
      </c>
      <c r="X56" s="124" t="str">
        <f t="shared" si="9"/>
        <v/>
      </c>
      <c r="Y56" s="124" t="str">
        <f t="shared" si="10"/>
        <v/>
      </c>
      <c r="Z56" s="122"/>
      <c r="AA56" s="122"/>
      <c r="AB56" s="122"/>
      <c r="AC56" s="122"/>
      <c r="AD56" s="124" t="str">
        <f t="shared" si="11"/>
        <v/>
      </c>
      <c r="AE56" s="124" t="str">
        <f t="shared" si="12"/>
        <v/>
      </c>
      <c r="AF56" s="124" t="str">
        <f t="shared" si="13"/>
        <v/>
      </c>
      <c r="AG56" s="124" t="str">
        <f t="shared" si="14"/>
        <v/>
      </c>
      <c r="AH56"/>
    </row>
    <row r="57" spans="1:34" s="95" customFormat="1" ht="17.100000000000001" customHeight="1" x14ac:dyDescent="0.2">
      <c r="A57" s="123"/>
      <c r="B57" s="123"/>
      <c r="C57" s="123"/>
      <c r="D57" s="123"/>
      <c r="E57" s="123"/>
      <c r="F57" s="123"/>
      <c r="G57" s="120"/>
      <c r="H57" s="121"/>
      <c r="I57" s="122"/>
      <c r="J57" s="124">
        <f t="shared" si="1"/>
        <v>0</v>
      </c>
      <c r="K57" s="122"/>
      <c r="L57" s="124">
        <f t="shared" si="2"/>
        <v>0</v>
      </c>
      <c r="M57" s="122"/>
      <c r="N57" s="122"/>
      <c r="O57" s="122"/>
      <c r="P57" s="122"/>
      <c r="Q57" s="122"/>
      <c r="R57" s="124" t="str">
        <f t="shared" si="3"/>
        <v/>
      </c>
      <c r="S57" s="124" t="str">
        <f t="shared" si="4"/>
        <v/>
      </c>
      <c r="T57" s="124" t="str">
        <f t="shared" si="5"/>
        <v/>
      </c>
      <c r="U57" s="124" t="str">
        <f t="shared" si="6"/>
        <v/>
      </c>
      <c r="V57" s="124" t="str">
        <f t="shared" si="7"/>
        <v/>
      </c>
      <c r="W57" s="124" t="str">
        <f t="shared" si="8"/>
        <v/>
      </c>
      <c r="X57" s="124" t="str">
        <f t="shared" si="9"/>
        <v/>
      </c>
      <c r="Y57" s="124" t="str">
        <f t="shared" si="10"/>
        <v/>
      </c>
      <c r="Z57" s="122"/>
      <c r="AA57" s="122"/>
      <c r="AB57" s="122"/>
      <c r="AC57" s="122"/>
      <c r="AD57" s="124" t="str">
        <f t="shared" si="11"/>
        <v/>
      </c>
      <c r="AE57" s="124" t="str">
        <f t="shared" si="12"/>
        <v/>
      </c>
      <c r="AF57" s="124" t="str">
        <f t="shared" si="13"/>
        <v/>
      </c>
      <c r="AG57" s="124" t="str">
        <f t="shared" si="14"/>
        <v/>
      </c>
      <c r="AH57"/>
    </row>
    <row r="58" spans="1:34" s="95" customFormat="1" ht="17.100000000000001" customHeight="1" x14ac:dyDescent="0.2">
      <c r="A58" s="123"/>
      <c r="B58" s="123"/>
      <c r="C58" s="123"/>
      <c r="D58" s="123"/>
      <c r="E58" s="123"/>
      <c r="F58" s="123"/>
      <c r="G58" s="120"/>
      <c r="H58" s="121"/>
      <c r="I58" s="122"/>
      <c r="J58" s="124">
        <f t="shared" si="1"/>
        <v>0</v>
      </c>
      <c r="K58" s="122"/>
      <c r="L58" s="124">
        <f t="shared" si="2"/>
        <v>0</v>
      </c>
      <c r="M58" s="122"/>
      <c r="N58" s="122"/>
      <c r="O58" s="122"/>
      <c r="P58" s="122"/>
      <c r="Q58" s="122"/>
      <c r="R58" s="124" t="str">
        <f t="shared" si="3"/>
        <v/>
      </c>
      <c r="S58" s="124" t="str">
        <f t="shared" si="4"/>
        <v/>
      </c>
      <c r="T58" s="124" t="str">
        <f t="shared" si="5"/>
        <v/>
      </c>
      <c r="U58" s="124" t="str">
        <f t="shared" si="6"/>
        <v/>
      </c>
      <c r="V58" s="124" t="str">
        <f t="shared" si="7"/>
        <v/>
      </c>
      <c r="W58" s="124" t="str">
        <f t="shared" si="8"/>
        <v/>
      </c>
      <c r="X58" s="124" t="str">
        <f t="shared" si="9"/>
        <v/>
      </c>
      <c r="Y58" s="124" t="str">
        <f t="shared" si="10"/>
        <v/>
      </c>
      <c r="Z58" s="122"/>
      <c r="AA58" s="122"/>
      <c r="AB58" s="122"/>
      <c r="AC58" s="122"/>
      <c r="AD58" s="124" t="str">
        <f t="shared" si="11"/>
        <v/>
      </c>
      <c r="AE58" s="124" t="str">
        <f t="shared" si="12"/>
        <v/>
      </c>
      <c r="AF58" s="124" t="str">
        <f t="shared" si="13"/>
        <v/>
      </c>
      <c r="AG58" s="124" t="str">
        <f t="shared" si="14"/>
        <v/>
      </c>
      <c r="AH58"/>
    </row>
    <row r="59" spans="1:34" s="95" customFormat="1" ht="17.100000000000001" customHeight="1" x14ac:dyDescent="0.2">
      <c r="A59" s="123"/>
      <c r="B59" s="123"/>
      <c r="C59" s="123"/>
      <c r="D59" s="123"/>
      <c r="E59" s="123"/>
      <c r="F59" s="123"/>
      <c r="G59" s="120"/>
      <c r="H59" s="121"/>
      <c r="I59" s="122"/>
      <c r="J59" s="124">
        <f t="shared" si="1"/>
        <v>0</v>
      </c>
      <c r="K59" s="122"/>
      <c r="L59" s="124">
        <f t="shared" si="2"/>
        <v>0</v>
      </c>
      <c r="M59" s="122"/>
      <c r="N59" s="122"/>
      <c r="O59" s="122"/>
      <c r="P59" s="122"/>
      <c r="Q59" s="122"/>
      <c r="R59" s="124" t="str">
        <f t="shared" si="3"/>
        <v/>
      </c>
      <c r="S59" s="124" t="str">
        <f t="shared" si="4"/>
        <v/>
      </c>
      <c r="T59" s="124" t="str">
        <f t="shared" si="5"/>
        <v/>
      </c>
      <c r="U59" s="124" t="str">
        <f t="shared" si="6"/>
        <v/>
      </c>
      <c r="V59" s="124" t="str">
        <f t="shared" si="7"/>
        <v/>
      </c>
      <c r="W59" s="124" t="str">
        <f t="shared" si="8"/>
        <v/>
      </c>
      <c r="X59" s="124" t="str">
        <f t="shared" si="9"/>
        <v/>
      </c>
      <c r="Y59" s="124" t="str">
        <f t="shared" si="10"/>
        <v/>
      </c>
      <c r="Z59" s="122"/>
      <c r="AA59" s="122"/>
      <c r="AB59" s="122"/>
      <c r="AC59" s="122"/>
      <c r="AD59" s="124" t="str">
        <f t="shared" si="11"/>
        <v/>
      </c>
      <c r="AE59" s="124" t="str">
        <f t="shared" si="12"/>
        <v/>
      </c>
      <c r="AF59" s="124" t="str">
        <f t="shared" si="13"/>
        <v/>
      </c>
      <c r="AG59" s="124" t="str">
        <f t="shared" si="14"/>
        <v/>
      </c>
      <c r="AH59"/>
    </row>
    <row r="60" spans="1:34" s="95" customFormat="1" ht="17.100000000000001" customHeight="1" x14ac:dyDescent="0.2">
      <c r="A60" s="123"/>
      <c r="B60" s="123"/>
      <c r="C60" s="123"/>
      <c r="D60" s="123"/>
      <c r="E60" s="123"/>
      <c r="F60" s="123"/>
      <c r="G60" s="120"/>
      <c r="H60" s="121"/>
      <c r="I60" s="122"/>
      <c r="J60" s="124">
        <f t="shared" si="1"/>
        <v>0</v>
      </c>
      <c r="K60" s="122"/>
      <c r="L60" s="124">
        <f t="shared" si="2"/>
        <v>0</v>
      </c>
      <c r="M60" s="122"/>
      <c r="N60" s="122"/>
      <c r="O60" s="122"/>
      <c r="P60" s="122"/>
      <c r="Q60" s="122"/>
      <c r="R60" s="124" t="str">
        <f t="shared" si="3"/>
        <v/>
      </c>
      <c r="S60" s="124" t="str">
        <f t="shared" si="4"/>
        <v/>
      </c>
      <c r="T60" s="124" t="str">
        <f t="shared" si="5"/>
        <v/>
      </c>
      <c r="U60" s="124" t="str">
        <f t="shared" si="6"/>
        <v/>
      </c>
      <c r="V60" s="124" t="str">
        <f t="shared" si="7"/>
        <v/>
      </c>
      <c r="W60" s="124" t="str">
        <f t="shared" si="8"/>
        <v/>
      </c>
      <c r="X60" s="124" t="str">
        <f t="shared" si="9"/>
        <v/>
      </c>
      <c r="Y60" s="124" t="str">
        <f t="shared" si="10"/>
        <v/>
      </c>
      <c r="Z60" s="122"/>
      <c r="AA60" s="122"/>
      <c r="AB60" s="122"/>
      <c r="AC60" s="122"/>
      <c r="AD60" s="124" t="str">
        <f t="shared" si="11"/>
        <v/>
      </c>
      <c r="AE60" s="124" t="str">
        <f t="shared" si="12"/>
        <v/>
      </c>
      <c r="AF60" s="124" t="str">
        <f t="shared" si="13"/>
        <v/>
      </c>
      <c r="AG60" s="124" t="str">
        <f t="shared" si="14"/>
        <v/>
      </c>
      <c r="AH60"/>
    </row>
    <row r="61" spans="1:34" s="95" customFormat="1" ht="17.100000000000001" customHeight="1" x14ac:dyDescent="0.2">
      <c r="A61" s="123"/>
      <c r="B61" s="123"/>
      <c r="C61" s="123"/>
      <c r="D61" s="123"/>
      <c r="E61" s="123"/>
      <c r="F61" s="123"/>
      <c r="G61" s="120"/>
      <c r="H61" s="121"/>
      <c r="I61" s="122"/>
      <c r="J61" s="124">
        <f t="shared" si="1"/>
        <v>0</v>
      </c>
      <c r="K61" s="122"/>
      <c r="L61" s="124">
        <f t="shared" si="2"/>
        <v>0</v>
      </c>
      <c r="M61" s="122"/>
      <c r="N61" s="122"/>
      <c r="O61" s="122"/>
      <c r="P61" s="122"/>
      <c r="Q61" s="122"/>
      <c r="R61" s="124" t="str">
        <f t="shared" si="3"/>
        <v/>
      </c>
      <c r="S61" s="124" t="str">
        <f t="shared" si="4"/>
        <v/>
      </c>
      <c r="T61" s="124" t="str">
        <f t="shared" si="5"/>
        <v/>
      </c>
      <c r="U61" s="124" t="str">
        <f t="shared" si="6"/>
        <v/>
      </c>
      <c r="V61" s="124" t="str">
        <f t="shared" si="7"/>
        <v/>
      </c>
      <c r="W61" s="124" t="str">
        <f t="shared" si="8"/>
        <v/>
      </c>
      <c r="X61" s="124" t="str">
        <f t="shared" si="9"/>
        <v/>
      </c>
      <c r="Y61" s="124" t="str">
        <f t="shared" si="10"/>
        <v/>
      </c>
      <c r="Z61" s="122"/>
      <c r="AA61" s="122"/>
      <c r="AB61" s="122"/>
      <c r="AC61" s="122"/>
      <c r="AD61" s="124" t="str">
        <f t="shared" si="11"/>
        <v/>
      </c>
      <c r="AE61" s="124" t="str">
        <f t="shared" si="12"/>
        <v/>
      </c>
      <c r="AF61" s="124" t="str">
        <f t="shared" si="13"/>
        <v/>
      </c>
      <c r="AG61" s="124" t="str">
        <f t="shared" si="14"/>
        <v/>
      </c>
      <c r="AH61"/>
    </row>
    <row r="62" spans="1:34" s="95" customFormat="1" ht="17.100000000000001" customHeight="1" x14ac:dyDescent="0.2">
      <c r="A62" s="123"/>
      <c r="B62" s="123"/>
      <c r="C62" s="123"/>
      <c r="D62" s="123"/>
      <c r="E62" s="123"/>
      <c r="F62" s="123"/>
      <c r="G62" s="120"/>
      <c r="H62" s="121"/>
      <c r="I62" s="122"/>
      <c r="J62" s="124">
        <f t="shared" si="1"/>
        <v>0</v>
      </c>
      <c r="K62" s="122"/>
      <c r="L62" s="124">
        <f t="shared" si="2"/>
        <v>0</v>
      </c>
      <c r="M62" s="122"/>
      <c r="N62" s="122"/>
      <c r="O62" s="122"/>
      <c r="P62" s="122"/>
      <c r="Q62" s="122"/>
      <c r="R62" s="124" t="str">
        <f t="shared" si="3"/>
        <v/>
      </c>
      <c r="S62" s="124" t="str">
        <f t="shared" si="4"/>
        <v/>
      </c>
      <c r="T62" s="124" t="str">
        <f t="shared" si="5"/>
        <v/>
      </c>
      <c r="U62" s="124" t="str">
        <f t="shared" si="6"/>
        <v/>
      </c>
      <c r="V62" s="124" t="str">
        <f t="shared" si="7"/>
        <v/>
      </c>
      <c r="W62" s="124" t="str">
        <f t="shared" si="8"/>
        <v/>
      </c>
      <c r="X62" s="124" t="str">
        <f t="shared" si="9"/>
        <v/>
      </c>
      <c r="Y62" s="124" t="str">
        <f t="shared" si="10"/>
        <v/>
      </c>
      <c r="Z62" s="122"/>
      <c r="AA62" s="122"/>
      <c r="AB62" s="122"/>
      <c r="AC62" s="122"/>
      <c r="AD62" s="124" t="str">
        <f t="shared" si="11"/>
        <v/>
      </c>
      <c r="AE62" s="124" t="str">
        <f t="shared" si="12"/>
        <v/>
      </c>
      <c r="AF62" s="124" t="str">
        <f t="shared" si="13"/>
        <v/>
      </c>
      <c r="AG62" s="124" t="str">
        <f t="shared" si="14"/>
        <v/>
      </c>
      <c r="AH62"/>
    </row>
    <row r="63" spans="1:34" s="95" customFormat="1" ht="17.100000000000001" customHeight="1" x14ac:dyDescent="0.2">
      <c r="A63" s="123"/>
      <c r="B63" s="123"/>
      <c r="C63" s="123"/>
      <c r="D63" s="123"/>
      <c r="E63" s="123"/>
      <c r="F63" s="123"/>
      <c r="G63" s="120"/>
      <c r="H63" s="121"/>
      <c r="I63" s="122"/>
      <c r="J63" s="124">
        <f t="shared" si="1"/>
        <v>0</v>
      </c>
      <c r="K63" s="122"/>
      <c r="L63" s="124">
        <f t="shared" si="2"/>
        <v>0</v>
      </c>
      <c r="M63" s="122"/>
      <c r="N63" s="122"/>
      <c r="O63" s="122"/>
      <c r="P63" s="122"/>
      <c r="Q63" s="122"/>
      <c r="R63" s="124" t="str">
        <f t="shared" si="3"/>
        <v/>
      </c>
      <c r="S63" s="124" t="str">
        <f t="shared" si="4"/>
        <v/>
      </c>
      <c r="T63" s="124" t="str">
        <f t="shared" si="5"/>
        <v/>
      </c>
      <c r="U63" s="124" t="str">
        <f t="shared" si="6"/>
        <v/>
      </c>
      <c r="V63" s="124" t="str">
        <f t="shared" si="7"/>
        <v/>
      </c>
      <c r="W63" s="124" t="str">
        <f t="shared" si="8"/>
        <v/>
      </c>
      <c r="X63" s="124" t="str">
        <f t="shared" si="9"/>
        <v/>
      </c>
      <c r="Y63" s="124" t="str">
        <f t="shared" si="10"/>
        <v/>
      </c>
      <c r="Z63" s="122"/>
      <c r="AA63" s="122"/>
      <c r="AB63" s="122"/>
      <c r="AC63" s="122"/>
      <c r="AD63" s="124" t="str">
        <f t="shared" si="11"/>
        <v/>
      </c>
      <c r="AE63" s="124" t="str">
        <f t="shared" si="12"/>
        <v/>
      </c>
      <c r="AF63" s="124" t="str">
        <f t="shared" si="13"/>
        <v/>
      </c>
      <c r="AG63" s="124" t="str">
        <f t="shared" si="14"/>
        <v/>
      </c>
      <c r="AH63"/>
    </row>
    <row r="64" spans="1:34" s="95" customFormat="1" ht="17.100000000000001" customHeight="1" x14ac:dyDescent="0.2">
      <c r="A64" s="123"/>
      <c r="B64" s="123"/>
      <c r="C64" s="123"/>
      <c r="D64" s="123"/>
      <c r="E64" s="123"/>
      <c r="F64" s="123"/>
      <c r="G64" s="120"/>
      <c r="H64" s="121"/>
      <c r="I64" s="122"/>
      <c r="J64" s="124">
        <f t="shared" si="1"/>
        <v>0</v>
      </c>
      <c r="K64" s="122"/>
      <c r="L64" s="124">
        <f t="shared" si="2"/>
        <v>0</v>
      </c>
      <c r="M64" s="122"/>
      <c r="N64" s="122"/>
      <c r="O64" s="122"/>
      <c r="P64" s="122"/>
      <c r="Q64" s="122"/>
      <c r="R64" s="124" t="str">
        <f t="shared" si="3"/>
        <v/>
      </c>
      <c r="S64" s="124" t="str">
        <f t="shared" si="4"/>
        <v/>
      </c>
      <c r="T64" s="124" t="str">
        <f t="shared" si="5"/>
        <v/>
      </c>
      <c r="U64" s="124" t="str">
        <f t="shared" si="6"/>
        <v/>
      </c>
      <c r="V64" s="124" t="str">
        <f t="shared" si="7"/>
        <v/>
      </c>
      <c r="W64" s="124" t="str">
        <f t="shared" si="8"/>
        <v/>
      </c>
      <c r="X64" s="124" t="str">
        <f t="shared" si="9"/>
        <v/>
      </c>
      <c r="Y64" s="124" t="str">
        <f t="shared" si="10"/>
        <v/>
      </c>
      <c r="Z64" s="122"/>
      <c r="AA64" s="122"/>
      <c r="AB64" s="122"/>
      <c r="AC64" s="122"/>
      <c r="AD64" s="124" t="str">
        <f t="shared" si="11"/>
        <v/>
      </c>
      <c r="AE64" s="124" t="str">
        <f t="shared" si="12"/>
        <v/>
      </c>
      <c r="AF64" s="124" t="str">
        <f t="shared" si="13"/>
        <v/>
      </c>
      <c r="AG64" s="124" t="str">
        <f t="shared" si="14"/>
        <v/>
      </c>
      <c r="AH64"/>
    </row>
    <row r="65" spans="1:34" s="95" customFormat="1" ht="17.100000000000001" customHeight="1" x14ac:dyDescent="0.2">
      <c r="A65" s="123"/>
      <c r="B65" s="123"/>
      <c r="C65" s="123"/>
      <c r="D65" s="123"/>
      <c r="E65" s="123"/>
      <c r="F65" s="123"/>
      <c r="G65" s="120"/>
      <c r="H65" s="121"/>
      <c r="I65" s="122"/>
      <c r="J65" s="124">
        <f t="shared" si="1"/>
        <v>0</v>
      </c>
      <c r="K65" s="122"/>
      <c r="L65" s="124">
        <f t="shared" si="2"/>
        <v>0</v>
      </c>
      <c r="M65" s="122"/>
      <c r="N65" s="122"/>
      <c r="O65" s="122"/>
      <c r="P65" s="122"/>
      <c r="Q65" s="122"/>
      <c r="R65" s="124" t="str">
        <f t="shared" si="3"/>
        <v/>
      </c>
      <c r="S65" s="124" t="str">
        <f t="shared" si="4"/>
        <v/>
      </c>
      <c r="T65" s="124" t="str">
        <f t="shared" si="5"/>
        <v/>
      </c>
      <c r="U65" s="124" t="str">
        <f t="shared" si="6"/>
        <v/>
      </c>
      <c r="V65" s="124" t="str">
        <f t="shared" si="7"/>
        <v/>
      </c>
      <c r="W65" s="124" t="str">
        <f t="shared" si="8"/>
        <v/>
      </c>
      <c r="X65" s="124" t="str">
        <f t="shared" si="9"/>
        <v/>
      </c>
      <c r="Y65" s="124" t="str">
        <f t="shared" si="10"/>
        <v/>
      </c>
      <c r="Z65" s="122"/>
      <c r="AA65" s="122"/>
      <c r="AB65" s="122"/>
      <c r="AC65" s="122"/>
      <c r="AD65" s="124" t="str">
        <f t="shared" si="11"/>
        <v/>
      </c>
      <c r="AE65" s="124" t="str">
        <f t="shared" si="12"/>
        <v/>
      </c>
      <c r="AF65" s="124" t="str">
        <f t="shared" si="13"/>
        <v/>
      </c>
      <c r="AG65" s="124" t="str">
        <f t="shared" si="14"/>
        <v/>
      </c>
      <c r="AH65"/>
    </row>
    <row r="66" spans="1:34" s="95" customFormat="1" ht="17.100000000000001" customHeight="1" x14ac:dyDescent="0.2">
      <c r="A66" s="123"/>
      <c r="B66" s="123"/>
      <c r="C66" s="123"/>
      <c r="D66" s="123"/>
      <c r="E66" s="123"/>
      <c r="F66" s="123"/>
      <c r="G66" s="120"/>
      <c r="H66" s="121"/>
      <c r="I66" s="122"/>
      <c r="J66" s="124">
        <f t="shared" si="1"/>
        <v>0</v>
      </c>
      <c r="K66" s="122"/>
      <c r="L66" s="124">
        <f t="shared" si="2"/>
        <v>0</v>
      </c>
      <c r="M66" s="122"/>
      <c r="N66" s="122"/>
      <c r="O66" s="122"/>
      <c r="P66" s="122"/>
      <c r="Q66" s="122"/>
      <c r="R66" s="124" t="str">
        <f t="shared" si="3"/>
        <v/>
      </c>
      <c r="S66" s="124" t="str">
        <f t="shared" si="4"/>
        <v/>
      </c>
      <c r="T66" s="124" t="str">
        <f t="shared" si="5"/>
        <v/>
      </c>
      <c r="U66" s="124" t="str">
        <f t="shared" si="6"/>
        <v/>
      </c>
      <c r="V66" s="124" t="str">
        <f t="shared" si="7"/>
        <v/>
      </c>
      <c r="W66" s="124" t="str">
        <f t="shared" si="8"/>
        <v/>
      </c>
      <c r="X66" s="124" t="str">
        <f t="shared" si="9"/>
        <v/>
      </c>
      <c r="Y66" s="124" t="str">
        <f t="shared" si="10"/>
        <v/>
      </c>
      <c r="Z66" s="122"/>
      <c r="AA66" s="122"/>
      <c r="AB66" s="122"/>
      <c r="AC66" s="122"/>
      <c r="AD66" s="124" t="str">
        <f t="shared" si="11"/>
        <v/>
      </c>
      <c r="AE66" s="124" t="str">
        <f t="shared" si="12"/>
        <v/>
      </c>
      <c r="AF66" s="124" t="str">
        <f t="shared" si="13"/>
        <v/>
      </c>
      <c r="AG66" s="124" t="str">
        <f t="shared" si="14"/>
        <v/>
      </c>
      <c r="AH66"/>
    </row>
    <row r="67" spans="1:34" s="95" customFormat="1" ht="17.100000000000001" customHeight="1" x14ac:dyDescent="0.2">
      <c r="A67" s="123"/>
      <c r="B67" s="123"/>
      <c r="C67" s="123"/>
      <c r="D67" s="123"/>
      <c r="E67" s="123"/>
      <c r="F67" s="123"/>
      <c r="G67" s="120"/>
      <c r="H67" s="121"/>
      <c r="I67" s="122"/>
      <c r="J67" s="124">
        <f t="shared" si="1"/>
        <v>0</v>
      </c>
      <c r="K67" s="122"/>
      <c r="L67" s="124">
        <f t="shared" si="2"/>
        <v>0</v>
      </c>
      <c r="M67" s="122"/>
      <c r="N67" s="122"/>
      <c r="O67" s="122"/>
      <c r="P67" s="122"/>
      <c r="Q67" s="122"/>
      <c r="R67" s="124" t="str">
        <f t="shared" si="3"/>
        <v/>
      </c>
      <c r="S67" s="124" t="str">
        <f t="shared" si="4"/>
        <v/>
      </c>
      <c r="T67" s="124" t="str">
        <f t="shared" si="5"/>
        <v/>
      </c>
      <c r="U67" s="124" t="str">
        <f t="shared" si="6"/>
        <v/>
      </c>
      <c r="V67" s="124" t="str">
        <f t="shared" si="7"/>
        <v/>
      </c>
      <c r="W67" s="124" t="str">
        <f t="shared" si="8"/>
        <v/>
      </c>
      <c r="X67" s="124" t="str">
        <f t="shared" si="9"/>
        <v/>
      </c>
      <c r="Y67" s="124" t="str">
        <f t="shared" si="10"/>
        <v/>
      </c>
      <c r="Z67" s="122"/>
      <c r="AA67" s="122"/>
      <c r="AB67" s="122"/>
      <c r="AC67" s="122"/>
      <c r="AD67" s="124" t="str">
        <f t="shared" si="11"/>
        <v/>
      </c>
      <c r="AE67" s="124" t="str">
        <f t="shared" si="12"/>
        <v/>
      </c>
      <c r="AF67" s="124" t="str">
        <f t="shared" si="13"/>
        <v/>
      </c>
      <c r="AG67" s="124" t="str">
        <f t="shared" si="14"/>
        <v/>
      </c>
      <c r="AH67"/>
    </row>
    <row r="68" spans="1:34" s="95" customFormat="1" ht="17.100000000000001" customHeight="1" x14ac:dyDescent="0.2">
      <c r="A68" s="123"/>
      <c r="B68" s="123"/>
      <c r="C68" s="123"/>
      <c r="D68" s="123"/>
      <c r="E68" s="123"/>
      <c r="F68" s="123"/>
      <c r="G68" s="120"/>
      <c r="H68" s="121"/>
      <c r="I68" s="122"/>
      <c r="J68" s="124">
        <f t="shared" si="1"/>
        <v>0</v>
      </c>
      <c r="K68" s="122"/>
      <c r="L68" s="124">
        <f t="shared" si="2"/>
        <v>0</v>
      </c>
      <c r="M68" s="122"/>
      <c r="N68" s="122"/>
      <c r="O68" s="122"/>
      <c r="P68" s="122"/>
      <c r="Q68" s="122"/>
      <c r="R68" s="124" t="str">
        <f t="shared" si="3"/>
        <v/>
      </c>
      <c r="S68" s="124" t="str">
        <f t="shared" si="4"/>
        <v/>
      </c>
      <c r="T68" s="124" t="str">
        <f t="shared" si="5"/>
        <v/>
      </c>
      <c r="U68" s="124" t="str">
        <f t="shared" si="6"/>
        <v/>
      </c>
      <c r="V68" s="124" t="str">
        <f t="shared" si="7"/>
        <v/>
      </c>
      <c r="W68" s="124" t="str">
        <f t="shared" si="8"/>
        <v/>
      </c>
      <c r="X68" s="124" t="str">
        <f t="shared" si="9"/>
        <v/>
      </c>
      <c r="Y68" s="124" t="str">
        <f t="shared" si="10"/>
        <v/>
      </c>
      <c r="Z68" s="122"/>
      <c r="AA68" s="122"/>
      <c r="AB68" s="122"/>
      <c r="AC68" s="122"/>
      <c r="AD68" s="124" t="str">
        <f t="shared" si="11"/>
        <v/>
      </c>
      <c r="AE68" s="124" t="str">
        <f t="shared" si="12"/>
        <v/>
      </c>
      <c r="AF68" s="124" t="str">
        <f t="shared" si="13"/>
        <v/>
      </c>
      <c r="AG68" s="124" t="str">
        <f t="shared" si="14"/>
        <v/>
      </c>
      <c r="AH68"/>
    </row>
    <row r="69" spans="1:34" s="95" customFormat="1" ht="17.100000000000001" customHeight="1" x14ac:dyDescent="0.2">
      <c r="A69" s="123"/>
      <c r="B69" s="123"/>
      <c r="C69" s="123"/>
      <c r="D69" s="123"/>
      <c r="E69" s="123"/>
      <c r="F69" s="123"/>
      <c r="G69" s="120"/>
      <c r="H69" s="121"/>
      <c r="I69" s="122"/>
      <c r="J69" s="124">
        <f t="shared" ref="J69:J128" si="15">(EXP(0.001013*($AA$1^0.882835)*(25-AA69)))*I69</f>
        <v>0</v>
      </c>
      <c r="K69" s="122"/>
      <c r="L69" s="124">
        <f t="shared" ref="L69:L128" si="16">(K69+M69)/2</f>
        <v>0</v>
      </c>
      <c r="M69" s="122"/>
      <c r="N69" s="122"/>
      <c r="O69" s="122"/>
      <c r="P69" s="122"/>
      <c r="Q69" s="122"/>
      <c r="R69" s="124" t="str">
        <f t="shared" ref="R69:R128" si="17">IFERROR((J69*4100)/$H69,"")</f>
        <v/>
      </c>
      <c r="S69" s="124" t="str">
        <f t="shared" ref="S69:S128" si="18">IFERROR((K69*4100)/$H69,"")</f>
        <v/>
      </c>
      <c r="T69" s="124" t="str">
        <f t="shared" ref="T69:T128" si="19">IFERROR((L69*4100)/$H69,"")</f>
        <v/>
      </c>
      <c r="U69" s="124" t="str">
        <f t="shared" ref="U69:U128" si="20">IFERROR((M69*4100)/$H69,"")</f>
        <v/>
      </c>
      <c r="V69" s="124" t="str">
        <f t="shared" ref="V69:V128" si="21">IFERROR((N69*4100)/$H69,"")</f>
        <v/>
      </c>
      <c r="W69" s="124" t="str">
        <f t="shared" ref="W69:W128" si="22">IFERROR((O69*4100)/$H69,"")</f>
        <v/>
      </c>
      <c r="X69" s="124" t="str">
        <f t="shared" ref="X69:X128" si="23">IFERROR((P69*4100)/$H69,"")</f>
        <v/>
      </c>
      <c r="Y69" s="124" t="str">
        <f t="shared" ref="Y69:Y128" si="24">IFERROR((Q69*4100)/$H69,"")</f>
        <v/>
      </c>
      <c r="Z69" s="122"/>
      <c r="AA69" s="122"/>
      <c r="AB69" s="122"/>
      <c r="AC69" s="122"/>
      <c r="AD69" s="124" t="str">
        <f t="shared" ref="AD69:AD128" si="25">IFERROR(3125/(I69-L69),"")</f>
        <v/>
      </c>
      <c r="AE69" s="124" t="str">
        <f t="shared" ref="AE69:AE128" si="26">IFERROR(R69-U69,"")</f>
        <v/>
      </c>
      <c r="AF69" s="124" t="str">
        <f t="shared" ref="AF69:AF128" si="27">IFERROR(U69-W69,"")</f>
        <v/>
      </c>
      <c r="AG69" s="124" t="str">
        <f t="shared" ref="AG69:AG128" si="28">IFERROR(W69-X69,"")</f>
        <v/>
      </c>
      <c r="AH69"/>
    </row>
    <row r="70" spans="1:34" s="95" customFormat="1" ht="17.100000000000001" customHeight="1" x14ac:dyDescent="0.2">
      <c r="A70" s="123"/>
      <c r="B70" s="123"/>
      <c r="C70" s="123"/>
      <c r="D70" s="123"/>
      <c r="E70" s="123"/>
      <c r="F70" s="123"/>
      <c r="G70" s="120"/>
      <c r="H70" s="121"/>
      <c r="I70" s="122"/>
      <c r="J70" s="124">
        <f t="shared" si="15"/>
        <v>0</v>
      </c>
      <c r="K70" s="122"/>
      <c r="L70" s="124">
        <f t="shared" si="16"/>
        <v>0</v>
      </c>
      <c r="M70" s="122"/>
      <c r="N70" s="122"/>
      <c r="O70" s="122"/>
      <c r="P70" s="122"/>
      <c r="Q70" s="122"/>
      <c r="R70" s="124" t="str">
        <f t="shared" si="17"/>
        <v/>
      </c>
      <c r="S70" s="124" t="str">
        <f t="shared" si="18"/>
        <v/>
      </c>
      <c r="T70" s="124" t="str">
        <f t="shared" si="19"/>
        <v/>
      </c>
      <c r="U70" s="124" t="str">
        <f t="shared" si="20"/>
        <v/>
      </c>
      <c r="V70" s="124" t="str">
        <f t="shared" si="21"/>
        <v/>
      </c>
      <c r="W70" s="124" t="str">
        <f t="shared" si="22"/>
        <v/>
      </c>
      <c r="X70" s="124" t="str">
        <f t="shared" si="23"/>
        <v/>
      </c>
      <c r="Y70" s="124" t="str">
        <f t="shared" si="24"/>
        <v/>
      </c>
      <c r="Z70" s="122"/>
      <c r="AA70" s="122"/>
      <c r="AB70" s="122"/>
      <c r="AC70" s="122"/>
      <c r="AD70" s="124" t="str">
        <f t="shared" si="25"/>
        <v/>
      </c>
      <c r="AE70" s="124" t="str">
        <f t="shared" si="26"/>
        <v/>
      </c>
      <c r="AF70" s="124" t="str">
        <f t="shared" si="27"/>
        <v/>
      </c>
      <c r="AG70" s="124" t="str">
        <f t="shared" si="28"/>
        <v/>
      </c>
      <c r="AH70"/>
    </row>
    <row r="71" spans="1:34" s="95" customFormat="1" ht="17.100000000000001" customHeight="1" x14ac:dyDescent="0.2">
      <c r="A71" s="123"/>
      <c r="B71" s="123"/>
      <c r="C71" s="123"/>
      <c r="D71" s="123"/>
      <c r="E71" s="123"/>
      <c r="F71" s="123"/>
      <c r="G71" s="120"/>
      <c r="H71" s="121"/>
      <c r="I71" s="122"/>
      <c r="J71" s="124">
        <f t="shared" si="15"/>
        <v>0</v>
      </c>
      <c r="K71" s="122"/>
      <c r="L71" s="124">
        <f t="shared" si="16"/>
        <v>0</v>
      </c>
      <c r="M71" s="122"/>
      <c r="N71" s="122"/>
      <c r="O71" s="122"/>
      <c r="P71" s="122"/>
      <c r="Q71" s="122"/>
      <c r="R71" s="124" t="str">
        <f t="shared" si="17"/>
        <v/>
      </c>
      <c r="S71" s="124" t="str">
        <f t="shared" si="18"/>
        <v/>
      </c>
      <c r="T71" s="124" t="str">
        <f t="shared" si="19"/>
        <v/>
      </c>
      <c r="U71" s="124" t="str">
        <f t="shared" si="20"/>
        <v/>
      </c>
      <c r="V71" s="124" t="str">
        <f t="shared" si="21"/>
        <v/>
      </c>
      <c r="W71" s="124" t="str">
        <f t="shared" si="22"/>
        <v/>
      </c>
      <c r="X71" s="124" t="str">
        <f t="shared" si="23"/>
        <v/>
      </c>
      <c r="Y71" s="124" t="str">
        <f t="shared" si="24"/>
        <v/>
      </c>
      <c r="Z71" s="122"/>
      <c r="AA71" s="122"/>
      <c r="AB71" s="122"/>
      <c r="AC71" s="122"/>
      <c r="AD71" s="124" t="str">
        <f t="shared" si="25"/>
        <v/>
      </c>
      <c r="AE71" s="124" t="str">
        <f t="shared" si="26"/>
        <v/>
      </c>
      <c r="AF71" s="124" t="str">
        <f t="shared" si="27"/>
        <v/>
      </c>
      <c r="AG71" s="124" t="str">
        <f t="shared" si="28"/>
        <v/>
      </c>
      <c r="AH71"/>
    </row>
    <row r="72" spans="1:34" s="95" customFormat="1" ht="17.100000000000001" customHeight="1" x14ac:dyDescent="0.2">
      <c r="A72" s="123"/>
      <c r="B72" s="123"/>
      <c r="C72" s="123"/>
      <c r="D72" s="123"/>
      <c r="E72" s="123"/>
      <c r="F72" s="123"/>
      <c r="G72" s="120"/>
      <c r="H72" s="121"/>
      <c r="I72" s="122"/>
      <c r="J72" s="124">
        <f t="shared" si="15"/>
        <v>0</v>
      </c>
      <c r="K72" s="122"/>
      <c r="L72" s="124">
        <f t="shared" si="16"/>
        <v>0</v>
      </c>
      <c r="M72" s="122"/>
      <c r="N72" s="122"/>
      <c r="O72" s="122"/>
      <c r="P72" s="122"/>
      <c r="Q72" s="122"/>
      <c r="R72" s="124" t="str">
        <f t="shared" si="17"/>
        <v/>
      </c>
      <c r="S72" s="124" t="str">
        <f t="shared" si="18"/>
        <v/>
      </c>
      <c r="T72" s="124" t="str">
        <f t="shared" si="19"/>
        <v/>
      </c>
      <c r="U72" s="124" t="str">
        <f t="shared" si="20"/>
        <v/>
      </c>
      <c r="V72" s="124" t="str">
        <f t="shared" si="21"/>
        <v/>
      </c>
      <c r="W72" s="124" t="str">
        <f t="shared" si="22"/>
        <v/>
      </c>
      <c r="X72" s="124" t="str">
        <f t="shared" si="23"/>
        <v/>
      </c>
      <c r="Y72" s="124" t="str">
        <f t="shared" si="24"/>
        <v/>
      </c>
      <c r="Z72" s="122"/>
      <c r="AA72" s="122"/>
      <c r="AB72" s="122"/>
      <c r="AC72" s="122"/>
      <c r="AD72" s="124" t="str">
        <f t="shared" si="25"/>
        <v/>
      </c>
      <c r="AE72" s="124" t="str">
        <f t="shared" si="26"/>
        <v/>
      </c>
      <c r="AF72" s="124" t="str">
        <f t="shared" si="27"/>
        <v/>
      </c>
      <c r="AG72" s="124" t="str">
        <f t="shared" si="28"/>
        <v/>
      </c>
      <c r="AH72"/>
    </row>
    <row r="73" spans="1:34" s="95" customFormat="1" ht="17.100000000000001" customHeight="1" x14ac:dyDescent="0.2">
      <c r="A73" s="123"/>
      <c r="B73" s="123"/>
      <c r="C73" s="123"/>
      <c r="D73" s="123"/>
      <c r="E73" s="123"/>
      <c r="F73" s="123"/>
      <c r="G73" s="120"/>
      <c r="H73" s="121"/>
      <c r="I73" s="122"/>
      <c r="J73" s="124">
        <f t="shared" si="15"/>
        <v>0</v>
      </c>
      <c r="K73" s="122"/>
      <c r="L73" s="124">
        <f t="shared" si="16"/>
        <v>0</v>
      </c>
      <c r="M73" s="122"/>
      <c r="N73" s="122"/>
      <c r="O73" s="122"/>
      <c r="P73" s="122"/>
      <c r="Q73" s="122"/>
      <c r="R73" s="124" t="str">
        <f t="shared" si="17"/>
        <v/>
      </c>
      <c r="S73" s="124" t="str">
        <f t="shared" si="18"/>
        <v/>
      </c>
      <c r="T73" s="124" t="str">
        <f t="shared" si="19"/>
        <v/>
      </c>
      <c r="U73" s="124" t="str">
        <f t="shared" si="20"/>
        <v/>
      </c>
      <c r="V73" s="124" t="str">
        <f t="shared" si="21"/>
        <v/>
      </c>
      <c r="W73" s="124" t="str">
        <f t="shared" si="22"/>
        <v/>
      </c>
      <c r="X73" s="124" t="str">
        <f t="shared" si="23"/>
        <v/>
      </c>
      <c r="Y73" s="124" t="str">
        <f t="shared" si="24"/>
        <v/>
      </c>
      <c r="Z73" s="122"/>
      <c r="AA73" s="122"/>
      <c r="AB73" s="122"/>
      <c r="AC73" s="122"/>
      <c r="AD73" s="124" t="str">
        <f t="shared" si="25"/>
        <v/>
      </c>
      <c r="AE73" s="124" t="str">
        <f t="shared" si="26"/>
        <v/>
      </c>
      <c r="AF73" s="124" t="str">
        <f t="shared" si="27"/>
        <v/>
      </c>
      <c r="AG73" s="124" t="str">
        <f t="shared" si="28"/>
        <v/>
      </c>
      <c r="AH73"/>
    </row>
    <row r="74" spans="1:34" s="95" customFormat="1" ht="17.100000000000001" customHeight="1" x14ac:dyDescent="0.2">
      <c r="A74" s="123"/>
      <c r="B74" s="123"/>
      <c r="C74" s="123"/>
      <c r="D74" s="123"/>
      <c r="E74" s="123"/>
      <c r="F74" s="123"/>
      <c r="G74" s="120"/>
      <c r="H74" s="121"/>
      <c r="I74" s="122"/>
      <c r="J74" s="124">
        <f t="shared" si="15"/>
        <v>0</v>
      </c>
      <c r="K74" s="122"/>
      <c r="L74" s="124">
        <f t="shared" si="16"/>
        <v>0</v>
      </c>
      <c r="M74" s="122"/>
      <c r="N74" s="122"/>
      <c r="O74" s="122"/>
      <c r="P74" s="122"/>
      <c r="Q74" s="122"/>
      <c r="R74" s="124" t="str">
        <f t="shared" si="17"/>
        <v/>
      </c>
      <c r="S74" s="124" t="str">
        <f t="shared" si="18"/>
        <v/>
      </c>
      <c r="T74" s="124" t="str">
        <f t="shared" si="19"/>
        <v/>
      </c>
      <c r="U74" s="124" t="str">
        <f t="shared" si="20"/>
        <v/>
      </c>
      <c r="V74" s="124" t="str">
        <f t="shared" si="21"/>
        <v/>
      </c>
      <c r="W74" s="124" t="str">
        <f t="shared" si="22"/>
        <v/>
      </c>
      <c r="X74" s="124" t="str">
        <f t="shared" si="23"/>
        <v/>
      </c>
      <c r="Y74" s="124" t="str">
        <f t="shared" si="24"/>
        <v/>
      </c>
      <c r="Z74" s="122"/>
      <c r="AA74" s="122"/>
      <c r="AB74" s="122"/>
      <c r="AC74" s="122"/>
      <c r="AD74" s="124" t="str">
        <f t="shared" si="25"/>
        <v/>
      </c>
      <c r="AE74" s="124" t="str">
        <f t="shared" si="26"/>
        <v/>
      </c>
      <c r="AF74" s="124" t="str">
        <f t="shared" si="27"/>
        <v/>
      </c>
      <c r="AG74" s="124" t="str">
        <f t="shared" si="28"/>
        <v/>
      </c>
      <c r="AH74"/>
    </row>
    <row r="75" spans="1:34" s="95" customFormat="1" ht="17.100000000000001" customHeight="1" x14ac:dyDescent="0.2">
      <c r="A75" s="123"/>
      <c r="B75" s="123"/>
      <c r="C75" s="123"/>
      <c r="D75" s="123"/>
      <c r="E75" s="123"/>
      <c r="F75" s="123"/>
      <c r="G75" s="120"/>
      <c r="H75" s="121"/>
      <c r="I75" s="122"/>
      <c r="J75" s="124">
        <f t="shared" si="15"/>
        <v>0</v>
      </c>
      <c r="K75" s="122"/>
      <c r="L75" s="124">
        <f t="shared" si="16"/>
        <v>0</v>
      </c>
      <c r="M75" s="122"/>
      <c r="N75" s="122"/>
      <c r="O75" s="122"/>
      <c r="P75" s="122"/>
      <c r="Q75" s="122"/>
      <c r="R75" s="124" t="str">
        <f t="shared" si="17"/>
        <v/>
      </c>
      <c r="S75" s="124" t="str">
        <f t="shared" si="18"/>
        <v/>
      </c>
      <c r="T75" s="124" t="str">
        <f t="shared" si="19"/>
        <v/>
      </c>
      <c r="U75" s="124" t="str">
        <f t="shared" si="20"/>
        <v/>
      </c>
      <c r="V75" s="124" t="str">
        <f t="shared" si="21"/>
        <v/>
      </c>
      <c r="W75" s="124" t="str">
        <f t="shared" si="22"/>
        <v/>
      </c>
      <c r="X75" s="124" t="str">
        <f t="shared" si="23"/>
        <v/>
      </c>
      <c r="Y75" s="124" t="str">
        <f t="shared" si="24"/>
        <v/>
      </c>
      <c r="Z75" s="122"/>
      <c r="AA75" s="122"/>
      <c r="AB75" s="122"/>
      <c r="AC75" s="122"/>
      <c r="AD75" s="124" t="str">
        <f t="shared" si="25"/>
        <v/>
      </c>
      <c r="AE75" s="124" t="str">
        <f t="shared" si="26"/>
        <v/>
      </c>
      <c r="AF75" s="124" t="str">
        <f t="shared" si="27"/>
        <v/>
      </c>
      <c r="AG75" s="124" t="str">
        <f t="shared" si="28"/>
        <v/>
      </c>
      <c r="AH75"/>
    </row>
    <row r="76" spans="1:34" s="95" customFormat="1" ht="17.100000000000001" customHeight="1" x14ac:dyDescent="0.2">
      <c r="A76" s="123"/>
      <c r="B76" s="123"/>
      <c r="C76" s="123"/>
      <c r="D76" s="123"/>
      <c r="E76" s="123"/>
      <c r="F76" s="123"/>
      <c r="G76" s="120"/>
      <c r="H76" s="121"/>
      <c r="I76" s="122"/>
      <c r="J76" s="124">
        <f t="shared" si="15"/>
        <v>0</v>
      </c>
      <c r="K76" s="122"/>
      <c r="L76" s="124">
        <f t="shared" si="16"/>
        <v>0</v>
      </c>
      <c r="M76" s="122"/>
      <c r="N76" s="122"/>
      <c r="O76" s="122"/>
      <c r="P76" s="122"/>
      <c r="Q76" s="122"/>
      <c r="R76" s="124" t="str">
        <f t="shared" si="17"/>
        <v/>
      </c>
      <c r="S76" s="124" t="str">
        <f t="shared" si="18"/>
        <v/>
      </c>
      <c r="T76" s="124" t="str">
        <f t="shared" si="19"/>
        <v/>
      </c>
      <c r="U76" s="124" t="str">
        <f t="shared" si="20"/>
        <v/>
      </c>
      <c r="V76" s="124" t="str">
        <f t="shared" si="21"/>
        <v/>
      </c>
      <c r="W76" s="124" t="str">
        <f t="shared" si="22"/>
        <v/>
      </c>
      <c r="X76" s="124" t="str">
        <f t="shared" si="23"/>
        <v/>
      </c>
      <c r="Y76" s="124" t="str">
        <f t="shared" si="24"/>
        <v/>
      </c>
      <c r="Z76" s="122"/>
      <c r="AA76" s="122"/>
      <c r="AB76" s="122"/>
      <c r="AC76" s="122"/>
      <c r="AD76" s="124" t="str">
        <f t="shared" si="25"/>
        <v/>
      </c>
      <c r="AE76" s="124" t="str">
        <f t="shared" si="26"/>
        <v/>
      </c>
      <c r="AF76" s="124" t="str">
        <f t="shared" si="27"/>
        <v/>
      </c>
      <c r="AG76" s="124" t="str">
        <f t="shared" si="28"/>
        <v/>
      </c>
      <c r="AH76"/>
    </row>
    <row r="77" spans="1:34" s="95" customFormat="1" ht="17.100000000000001" customHeight="1" x14ac:dyDescent="0.2">
      <c r="A77" s="123"/>
      <c r="B77" s="123"/>
      <c r="C77" s="123"/>
      <c r="D77" s="123"/>
      <c r="E77" s="123"/>
      <c r="F77" s="123"/>
      <c r="G77" s="120"/>
      <c r="H77" s="121"/>
      <c r="I77" s="122"/>
      <c r="J77" s="124">
        <f t="shared" si="15"/>
        <v>0</v>
      </c>
      <c r="K77" s="122"/>
      <c r="L77" s="124">
        <f t="shared" si="16"/>
        <v>0</v>
      </c>
      <c r="M77" s="122"/>
      <c r="N77" s="122"/>
      <c r="O77" s="122"/>
      <c r="P77" s="122"/>
      <c r="Q77" s="122"/>
      <c r="R77" s="124" t="str">
        <f t="shared" si="17"/>
        <v/>
      </c>
      <c r="S77" s="124" t="str">
        <f t="shared" si="18"/>
        <v/>
      </c>
      <c r="T77" s="124" t="str">
        <f t="shared" si="19"/>
        <v/>
      </c>
      <c r="U77" s="124" t="str">
        <f t="shared" si="20"/>
        <v/>
      </c>
      <c r="V77" s="124" t="str">
        <f t="shared" si="21"/>
        <v/>
      </c>
      <c r="W77" s="124" t="str">
        <f t="shared" si="22"/>
        <v/>
      </c>
      <c r="X77" s="124" t="str">
        <f t="shared" si="23"/>
        <v/>
      </c>
      <c r="Y77" s="124" t="str">
        <f t="shared" si="24"/>
        <v/>
      </c>
      <c r="Z77" s="122"/>
      <c r="AA77" s="122"/>
      <c r="AB77" s="122"/>
      <c r="AC77" s="122"/>
      <c r="AD77" s="124" t="str">
        <f t="shared" si="25"/>
        <v/>
      </c>
      <c r="AE77" s="124" t="str">
        <f t="shared" si="26"/>
        <v/>
      </c>
      <c r="AF77" s="124" t="str">
        <f t="shared" si="27"/>
        <v/>
      </c>
      <c r="AG77" s="124" t="str">
        <f t="shared" si="28"/>
        <v/>
      </c>
      <c r="AH77"/>
    </row>
    <row r="78" spans="1:34" s="95" customFormat="1" ht="17.100000000000001" customHeight="1" x14ac:dyDescent="0.2">
      <c r="A78" s="123"/>
      <c r="B78" s="123"/>
      <c r="C78" s="123"/>
      <c r="D78" s="123"/>
      <c r="E78" s="123"/>
      <c r="F78" s="123"/>
      <c r="G78" s="120"/>
      <c r="H78" s="121"/>
      <c r="I78" s="122"/>
      <c r="J78" s="124">
        <f t="shared" si="15"/>
        <v>0</v>
      </c>
      <c r="K78" s="122"/>
      <c r="L78" s="124">
        <f t="shared" si="16"/>
        <v>0</v>
      </c>
      <c r="M78" s="122"/>
      <c r="N78" s="122"/>
      <c r="O78" s="122"/>
      <c r="P78" s="122"/>
      <c r="Q78" s="122"/>
      <c r="R78" s="124" t="str">
        <f t="shared" si="17"/>
        <v/>
      </c>
      <c r="S78" s="124" t="str">
        <f t="shared" si="18"/>
        <v/>
      </c>
      <c r="T78" s="124" t="str">
        <f t="shared" si="19"/>
        <v/>
      </c>
      <c r="U78" s="124" t="str">
        <f t="shared" si="20"/>
        <v/>
      </c>
      <c r="V78" s="124" t="str">
        <f t="shared" si="21"/>
        <v/>
      </c>
      <c r="W78" s="124" t="str">
        <f t="shared" si="22"/>
        <v/>
      </c>
      <c r="X78" s="124" t="str">
        <f t="shared" si="23"/>
        <v/>
      </c>
      <c r="Y78" s="124" t="str">
        <f t="shared" si="24"/>
        <v/>
      </c>
      <c r="Z78" s="122"/>
      <c r="AA78" s="122"/>
      <c r="AB78" s="122"/>
      <c r="AC78" s="122"/>
      <c r="AD78" s="124" t="str">
        <f t="shared" si="25"/>
        <v/>
      </c>
      <c r="AE78" s="124" t="str">
        <f t="shared" si="26"/>
        <v/>
      </c>
      <c r="AF78" s="124" t="str">
        <f t="shared" si="27"/>
        <v/>
      </c>
      <c r="AG78" s="124" t="str">
        <f t="shared" si="28"/>
        <v/>
      </c>
      <c r="AH78"/>
    </row>
    <row r="79" spans="1:34" s="95" customFormat="1" ht="17.100000000000001" customHeight="1" x14ac:dyDescent="0.2">
      <c r="A79" s="123"/>
      <c r="B79" s="123"/>
      <c r="C79" s="123"/>
      <c r="D79" s="123"/>
      <c r="E79" s="123"/>
      <c r="F79" s="123"/>
      <c r="G79" s="120"/>
      <c r="H79" s="121"/>
      <c r="I79" s="122"/>
      <c r="J79" s="124">
        <f t="shared" si="15"/>
        <v>0</v>
      </c>
      <c r="K79" s="122"/>
      <c r="L79" s="124">
        <f t="shared" si="16"/>
        <v>0</v>
      </c>
      <c r="M79" s="122"/>
      <c r="N79" s="122"/>
      <c r="O79" s="122"/>
      <c r="P79" s="122"/>
      <c r="Q79" s="122"/>
      <c r="R79" s="124" t="str">
        <f t="shared" si="17"/>
        <v/>
      </c>
      <c r="S79" s="124" t="str">
        <f t="shared" si="18"/>
        <v/>
      </c>
      <c r="T79" s="124" t="str">
        <f t="shared" si="19"/>
        <v/>
      </c>
      <c r="U79" s="124" t="str">
        <f t="shared" si="20"/>
        <v/>
      </c>
      <c r="V79" s="124" t="str">
        <f t="shared" si="21"/>
        <v/>
      </c>
      <c r="W79" s="124" t="str">
        <f t="shared" si="22"/>
        <v/>
      </c>
      <c r="X79" s="124" t="str">
        <f t="shared" si="23"/>
        <v/>
      </c>
      <c r="Y79" s="124" t="str">
        <f t="shared" si="24"/>
        <v/>
      </c>
      <c r="Z79" s="122"/>
      <c r="AA79" s="122"/>
      <c r="AB79" s="122"/>
      <c r="AC79" s="122"/>
      <c r="AD79" s="124" t="str">
        <f t="shared" si="25"/>
        <v/>
      </c>
      <c r="AE79" s="124" t="str">
        <f t="shared" si="26"/>
        <v/>
      </c>
      <c r="AF79" s="124" t="str">
        <f t="shared" si="27"/>
        <v/>
      </c>
      <c r="AG79" s="124" t="str">
        <f t="shared" si="28"/>
        <v/>
      </c>
      <c r="AH79"/>
    </row>
    <row r="80" spans="1:34" s="95" customFormat="1" ht="17.100000000000001" customHeight="1" x14ac:dyDescent="0.2">
      <c r="A80" s="123"/>
      <c r="B80" s="123"/>
      <c r="C80" s="123"/>
      <c r="D80" s="123"/>
      <c r="E80" s="123"/>
      <c r="F80" s="123"/>
      <c r="G80" s="120"/>
      <c r="H80" s="121"/>
      <c r="I80" s="122"/>
      <c r="J80" s="124">
        <f t="shared" si="15"/>
        <v>0</v>
      </c>
      <c r="K80" s="122"/>
      <c r="L80" s="124">
        <f t="shared" si="16"/>
        <v>0</v>
      </c>
      <c r="M80" s="122"/>
      <c r="N80" s="122"/>
      <c r="O80" s="122"/>
      <c r="P80" s="122"/>
      <c r="Q80" s="122"/>
      <c r="R80" s="124" t="str">
        <f t="shared" si="17"/>
        <v/>
      </c>
      <c r="S80" s="124" t="str">
        <f t="shared" si="18"/>
        <v/>
      </c>
      <c r="T80" s="124" t="str">
        <f t="shared" si="19"/>
        <v/>
      </c>
      <c r="U80" s="124" t="str">
        <f t="shared" si="20"/>
        <v/>
      </c>
      <c r="V80" s="124" t="str">
        <f t="shared" si="21"/>
        <v/>
      </c>
      <c r="W80" s="124" t="str">
        <f t="shared" si="22"/>
        <v/>
      </c>
      <c r="X80" s="124" t="str">
        <f t="shared" si="23"/>
        <v/>
      </c>
      <c r="Y80" s="124" t="str">
        <f t="shared" si="24"/>
        <v/>
      </c>
      <c r="Z80" s="122"/>
      <c r="AA80" s="122"/>
      <c r="AB80" s="122"/>
      <c r="AC80" s="122"/>
      <c r="AD80" s="124" t="str">
        <f t="shared" si="25"/>
        <v/>
      </c>
      <c r="AE80" s="124" t="str">
        <f t="shared" si="26"/>
        <v/>
      </c>
      <c r="AF80" s="124" t="str">
        <f t="shared" si="27"/>
        <v/>
      </c>
      <c r="AG80" s="124" t="str">
        <f t="shared" si="28"/>
        <v/>
      </c>
      <c r="AH80"/>
    </row>
    <row r="81" spans="1:34" s="95" customFormat="1" ht="17.100000000000001" customHeight="1" x14ac:dyDescent="0.2">
      <c r="A81" s="123"/>
      <c r="B81" s="123"/>
      <c r="C81" s="123"/>
      <c r="D81" s="123"/>
      <c r="E81" s="123"/>
      <c r="F81" s="123"/>
      <c r="G81" s="120"/>
      <c r="H81" s="121"/>
      <c r="I81" s="122"/>
      <c r="J81" s="124">
        <f t="shared" si="15"/>
        <v>0</v>
      </c>
      <c r="K81" s="122"/>
      <c r="L81" s="124">
        <f t="shared" si="16"/>
        <v>0</v>
      </c>
      <c r="M81" s="122"/>
      <c r="N81" s="122"/>
      <c r="O81" s="122"/>
      <c r="P81" s="122"/>
      <c r="Q81" s="122"/>
      <c r="R81" s="124" t="str">
        <f t="shared" si="17"/>
        <v/>
      </c>
      <c r="S81" s="124" t="str">
        <f t="shared" si="18"/>
        <v/>
      </c>
      <c r="T81" s="124" t="str">
        <f t="shared" si="19"/>
        <v/>
      </c>
      <c r="U81" s="124" t="str">
        <f t="shared" si="20"/>
        <v/>
      </c>
      <c r="V81" s="124" t="str">
        <f t="shared" si="21"/>
        <v/>
      </c>
      <c r="W81" s="124" t="str">
        <f t="shared" si="22"/>
        <v/>
      </c>
      <c r="X81" s="124" t="str">
        <f t="shared" si="23"/>
        <v/>
      </c>
      <c r="Y81" s="124" t="str">
        <f t="shared" si="24"/>
        <v/>
      </c>
      <c r="Z81" s="122"/>
      <c r="AA81" s="122"/>
      <c r="AB81" s="122"/>
      <c r="AC81" s="122"/>
      <c r="AD81" s="124" t="str">
        <f t="shared" si="25"/>
        <v/>
      </c>
      <c r="AE81" s="124" t="str">
        <f t="shared" si="26"/>
        <v/>
      </c>
      <c r="AF81" s="124" t="str">
        <f t="shared" si="27"/>
        <v/>
      </c>
      <c r="AG81" s="124" t="str">
        <f t="shared" si="28"/>
        <v/>
      </c>
      <c r="AH81"/>
    </row>
    <row r="82" spans="1:34" s="95" customFormat="1" ht="17.100000000000001" customHeight="1" x14ac:dyDescent="0.2">
      <c r="A82" s="123"/>
      <c r="B82" s="123"/>
      <c r="C82" s="123"/>
      <c r="D82" s="123"/>
      <c r="E82" s="123"/>
      <c r="F82" s="123"/>
      <c r="G82" s="120"/>
      <c r="H82" s="121"/>
      <c r="I82" s="122"/>
      <c r="J82" s="124">
        <f t="shared" si="15"/>
        <v>0</v>
      </c>
      <c r="K82" s="122"/>
      <c r="L82" s="124">
        <f t="shared" si="16"/>
        <v>0</v>
      </c>
      <c r="M82" s="122"/>
      <c r="N82" s="122"/>
      <c r="O82" s="122"/>
      <c r="P82" s="122"/>
      <c r="Q82" s="122"/>
      <c r="R82" s="124" t="str">
        <f t="shared" si="17"/>
        <v/>
      </c>
      <c r="S82" s="124" t="str">
        <f t="shared" si="18"/>
        <v/>
      </c>
      <c r="T82" s="124" t="str">
        <f t="shared" si="19"/>
        <v/>
      </c>
      <c r="U82" s="124" t="str">
        <f t="shared" si="20"/>
        <v/>
      </c>
      <c r="V82" s="124" t="str">
        <f t="shared" si="21"/>
        <v/>
      </c>
      <c r="W82" s="124" t="str">
        <f t="shared" si="22"/>
        <v/>
      </c>
      <c r="X82" s="124" t="str">
        <f t="shared" si="23"/>
        <v/>
      </c>
      <c r="Y82" s="124" t="str">
        <f t="shared" si="24"/>
        <v/>
      </c>
      <c r="Z82" s="122"/>
      <c r="AA82" s="122"/>
      <c r="AB82" s="122"/>
      <c r="AC82" s="122"/>
      <c r="AD82" s="124" t="str">
        <f t="shared" si="25"/>
        <v/>
      </c>
      <c r="AE82" s="124" t="str">
        <f t="shared" si="26"/>
        <v/>
      </c>
      <c r="AF82" s="124" t="str">
        <f t="shared" si="27"/>
        <v/>
      </c>
      <c r="AG82" s="124" t="str">
        <f t="shared" si="28"/>
        <v/>
      </c>
      <c r="AH82"/>
    </row>
    <row r="83" spans="1:34" s="95" customFormat="1" ht="17.100000000000001" customHeight="1" x14ac:dyDescent="0.2">
      <c r="A83" s="123"/>
      <c r="B83" s="123"/>
      <c r="C83" s="123"/>
      <c r="D83" s="123"/>
      <c r="E83" s="123"/>
      <c r="F83" s="123"/>
      <c r="G83" s="120"/>
      <c r="H83" s="121"/>
      <c r="I83" s="122"/>
      <c r="J83" s="124">
        <f t="shared" si="15"/>
        <v>0</v>
      </c>
      <c r="K83" s="122"/>
      <c r="L83" s="124">
        <f t="shared" si="16"/>
        <v>0</v>
      </c>
      <c r="M83" s="122"/>
      <c r="N83" s="122"/>
      <c r="O83" s="122"/>
      <c r="P83" s="122"/>
      <c r="Q83" s="122"/>
      <c r="R83" s="124" t="str">
        <f t="shared" si="17"/>
        <v/>
      </c>
      <c r="S83" s="124" t="str">
        <f t="shared" si="18"/>
        <v/>
      </c>
      <c r="T83" s="124" t="str">
        <f t="shared" si="19"/>
        <v/>
      </c>
      <c r="U83" s="124" t="str">
        <f t="shared" si="20"/>
        <v/>
      </c>
      <c r="V83" s="124" t="str">
        <f t="shared" si="21"/>
        <v/>
      </c>
      <c r="W83" s="124" t="str">
        <f t="shared" si="22"/>
        <v/>
      </c>
      <c r="X83" s="124" t="str">
        <f t="shared" si="23"/>
        <v/>
      </c>
      <c r="Y83" s="124" t="str">
        <f t="shared" si="24"/>
        <v/>
      </c>
      <c r="Z83" s="122"/>
      <c r="AA83" s="122"/>
      <c r="AB83" s="122"/>
      <c r="AC83" s="122"/>
      <c r="AD83" s="124" t="str">
        <f t="shared" si="25"/>
        <v/>
      </c>
      <c r="AE83" s="124" t="str">
        <f t="shared" si="26"/>
        <v/>
      </c>
      <c r="AF83" s="124" t="str">
        <f t="shared" si="27"/>
        <v/>
      </c>
      <c r="AG83" s="124" t="str">
        <f t="shared" si="28"/>
        <v/>
      </c>
      <c r="AH83"/>
    </row>
    <row r="84" spans="1:34" s="95" customFormat="1" ht="17.100000000000001" customHeight="1" x14ac:dyDescent="0.2">
      <c r="A84" s="123"/>
      <c r="B84" s="123"/>
      <c r="C84" s="123"/>
      <c r="D84" s="123"/>
      <c r="E84" s="123"/>
      <c r="F84" s="123"/>
      <c r="G84" s="120"/>
      <c r="H84" s="121"/>
      <c r="I84" s="122"/>
      <c r="J84" s="124">
        <f t="shared" si="15"/>
        <v>0</v>
      </c>
      <c r="K84" s="122"/>
      <c r="L84" s="124">
        <f t="shared" si="16"/>
        <v>0</v>
      </c>
      <c r="M84" s="122"/>
      <c r="N84" s="122"/>
      <c r="O84" s="122"/>
      <c r="P84" s="122"/>
      <c r="Q84" s="122"/>
      <c r="R84" s="124" t="str">
        <f t="shared" si="17"/>
        <v/>
      </c>
      <c r="S84" s="124" t="str">
        <f t="shared" si="18"/>
        <v/>
      </c>
      <c r="T84" s="124" t="str">
        <f t="shared" si="19"/>
        <v/>
      </c>
      <c r="U84" s="124" t="str">
        <f t="shared" si="20"/>
        <v/>
      </c>
      <c r="V84" s="124" t="str">
        <f t="shared" si="21"/>
        <v/>
      </c>
      <c r="W84" s="124" t="str">
        <f t="shared" si="22"/>
        <v/>
      </c>
      <c r="X84" s="124" t="str">
        <f t="shared" si="23"/>
        <v/>
      </c>
      <c r="Y84" s="124" t="str">
        <f t="shared" si="24"/>
        <v/>
      </c>
      <c r="Z84" s="122"/>
      <c r="AA84" s="122"/>
      <c r="AB84" s="122"/>
      <c r="AC84" s="122"/>
      <c r="AD84" s="124" t="str">
        <f t="shared" si="25"/>
        <v/>
      </c>
      <c r="AE84" s="124" t="str">
        <f t="shared" si="26"/>
        <v/>
      </c>
      <c r="AF84" s="124" t="str">
        <f t="shared" si="27"/>
        <v/>
      </c>
      <c r="AG84" s="124" t="str">
        <f t="shared" si="28"/>
        <v/>
      </c>
      <c r="AH84"/>
    </row>
    <row r="85" spans="1:34" s="95" customFormat="1" ht="17.100000000000001" customHeight="1" x14ac:dyDescent="0.2">
      <c r="A85" s="123"/>
      <c r="B85" s="123"/>
      <c r="C85" s="123"/>
      <c r="D85" s="123"/>
      <c r="E85" s="123"/>
      <c r="F85" s="123"/>
      <c r="G85" s="120"/>
      <c r="H85" s="121"/>
      <c r="I85" s="122"/>
      <c r="J85" s="124">
        <f t="shared" si="15"/>
        <v>0</v>
      </c>
      <c r="K85" s="122"/>
      <c r="L85" s="124">
        <f t="shared" si="16"/>
        <v>0</v>
      </c>
      <c r="M85" s="122"/>
      <c r="N85" s="122"/>
      <c r="O85" s="122"/>
      <c r="P85" s="122"/>
      <c r="Q85" s="122"/>
      <c r="R85" s="124" t="str">
        <f t="shared" si="17"/>
        <v/>
      </c>
      <c r="S85" s="124" t="str">
        <f t="shared" si="18"/>
        <v/>
      </c>
      <c r="T85" s="124" t="str">
        <f t="shared" si="19"/>
        <v/>
      </c>
      <c r="U85" s="124" t="str">
        <f t="shared" si="20"/>
        <v/>
      </c>
      <c r="V85" s="124" t="str">
        <f t="shared" si="21"/>
        <v/>
      </c>
      <c r="W85" s="124" t="str">
        <f t="shared" si="22"/>
        <v/>
      </c>
      <c r="X85" s="124" t="str">
        <f t="shared" si="23"/>
        <v/>
      </c>
      <c r="Y85" s="124" t="str">
        <f t="shared" si="24"/>
        <v/>
      </c>
      <c r="Z85" s="122"/>
      <c r="AA85" s="122"/>
      <c r="AB85" s="122"/>
      <c r="AC85" s="122"/>
      <c r="AD85" s="124" t="str">
        <f t="shared" si="25"/>
        <v/>
      </c>
      <c r="AE85" s="124" t="str">
        <f t="shared" si="26"/>
        <v/>
      </c>
      <c r="AF85" s="124" t="str">
        <f t="shared" si="27"/>
        <v/>
      </c>
      <c r="AG85" s="124" t="str">
        <f t="shared" si="28"/>
        <v/>
      </c>
      <c r="AH85"/>
    </row>
    <row r="86" spans="1:34" s="95" customFormat="1" ht="17.100000000000001" customHeight="1" x14ac:dyDescent="0.2">
      <c r="A86" s="123"/>
      <c r="B86" s="123"/>
      <c r="C86" s="123"/>
      <c r="D86" s="123"/>
      <c r="E86" s="123"/>
      <c r="F86" s="123"/>
      <c r="G86" s="120"/>
      <c r="H86" s="121"/>
      <c r="I86" s="122"/>
      <c r="J86" s="124">
        <f t="shared" si="15"/>
        <v>0</v>
      </c>
      <c r="K86" s="122"/>
      <c r="L86" s="124">
        <f t="shared" si="16"/>
        <v>0</v>
      </c>
      <c r="M86" s="122"/>
      <c r="N86" s="122"/>
      <c r="O86" s="122"/>
      <c r="P86" s="122"/>
      <c r="Q86" s="122"/>
      <c r="R86" s="124" t="str">
        <f t="shared" si="17"/>
        <v/>
      </c>
      <c r="S86" s="124" t="str">
        <f t="shared" si="18"/>
        <v/>
      </c>
      <c r="T86" s="124" t="str">
        <f t="shared" si="19"/>
        <v/>
      </c>
      <c r="U86" s="124" t="str">
        <f t="shared" si="20"/>
        <v/>
      </c>
      <c r="V86" s="124" t="str">
        <f t="shared" si="21"/>
        <v/>
      </c>
      <c r="W86" s="124" t="str">
        <f t="shared" si="22"/>
        <v/>
      </c>
      <c r="X86" s="124" t="str">
        <f t="shared" si="23"/>
        <v/>
      </c>
      <c r="Y86" s="124" t="str">
        <f t="shared" si="24"/>
        <v/>
      </c>
      <c r="Z86" s="122"/>
      <c r="AA86" s="122"/>
      <c r="AB86" s="122"/>
      <c r="AC86" s="122"/>
      <c r="AD86" s="124" t="str">
        <f t="shared" si="25"/>
        <v/>
      </c>
      <c r="AE86" s="124" t="str">
        <f t="shared" si="26"/>
        <v/>
      </c>
      <c r="AF86" s="124" t="str">
        <f t="shared" si="27"/>
        <v/>
      </c>
      <c r="AG86" s="124" t="str">
        <f t="shared" si="28"/>
        <v/>
      </c>
      <c r="AH86"/>
    </row>
    <row r="87" spans="1:34" s="95" customFormat="1" ht="17.100000000000001" customHeight="1" x14ac:dyDescent="0.2">
      <c r="A87" s="123"/>
      <c r="B87" s="123"/>
      <c r="C87" s="123"/>
      <c r="D87" s="123"/>
      <c r="E87" s="123"/>
      <c r="F87" s="123"/>
      <c r="G87" s="120"/>
      <c r="H87" s="121"/>
      <c r="I87" s="122"/>
      <c r="J87" s="124">
        <f t="shared" si="15"/>
        <v>0</v>
      </c>
      <c r="K87" s="122"/>
      <c r="L87" s="124">
        <f t="shared" si="16"/>
        <v>0</v>
      </c>
      <c r="M87" s="122"/>
      <c r="N87" s="122"/>
      <c r="O87" s="122"/>
      <c r="P87" s="122"/>
      <c r="Q87" s="122"/>
      <c r="R87" s="124" t="str">
        <f t="shared" si="17"/>
        <v/>
      </c>
      <c r="S87" s="124" t="str">
        <f t="shared" si="18"/>
        <v/>
      </c>
      <c r="T87" s="124" t="str">
        <f t="shared" si="19"/>
        <v/>
      </c>
      <c r="U87" s="124" t="str">
        <f t="shared" si="20"/>
        <v/>
      </c>
      <c r="V87" s="124" t="str">
        <f t="shared" si="21"/>
        <v/>
      </c>
      <c r="W87" s="124" t="str">
        <f t="shared" si="22"/>
        <v/>
      </c>
      <c r="X87" s="124" t="str">
        <f t="shared" si="23"/>
        <v/>
      </c>
      <c r="Y87" s="124" t="str">
        <f t="shared" si="24"/>
        <v/>
      </c>
      <c r="Z87" s="122"/>
      <c r="AA87" s="122"/>
      <c r="AB87" s="122"/>
      <c r="AC87" s="122"/>
      <c r="AD87" s="124" t="str">
        <f t="shared" si="25"/>
        <v/>
      </c>
      <c r="AE87" s="124" t="str">
        <f t="shared" si="26"/>
        <v/>
      </c>
      <c r="AF87" s="124" t="str">
        <f t="shared" si="27"/>
        <v/>
      </c>
      <c r="AG87" s="124" t="str">
        <f t="shared" si="28"/>
        <v/>
      </c>
      <c r="AH87"/>
    </row>
    <row r="88" spans="1:34" s="95" customFormat="1" ht="17.100000000000001" customHeight="1" x14ac:dyDescent="0.2">
      <c r="A88" s="123"/>
      <c r="B88" s="123"/>
      <c r="C88" s="123"/>
      <c r="D88" s="123"/>
      <c r="E88" s="123"/>
      <c r="F88" s="123"/>
      <c r="G88" s="120"/>
      <c r="H88" s="121"/>
      <c r="I88" s="122"/>
      <c r="J88" s="124">
        <f t="shared" si="15"/>
        <v>0</v>
      </c>
      <c r="K88" s="122"/>
      <c r="L88" s="124">
        <f t="shared" si="16"/>
        <v>0</v>
      </c>
      <c r="M88" s="122"/>
      <c r="N88" s="122"/>
      <c r="O88" s="122"/>
      <c r="P88" s="122"/>
      <c r="Q88" s="122"/>
      <c r="R88" s="124" t="str">
        <f t="shared" si="17"/>
        <v/>
      </c>
      <c r="S88" s="124" t="str">
        <f t="shared" si="18"/>
        <v/>
      </c>
      <c r="T88" s="124" t="str">
        <f t="shared" si="19"/>
        <v/>
      </c>
      <c r="U88" s="124" t="str">
        <f t="shared" si="20"/>
        <v/>
      </c>
      <c r="V88" s="124" t="str">
        <f t="shared" si="21"/>
        <v/>
      </c>
      <c r="W88" s="124" t="str">
        <f t="shared" si="22"/>
        <v/>
      </c>
      <c r="X88" s="124" t="str">
        <f t="shared" si="23"/>
        <v/>
      </c>
      <c r="Y88" s="124" t="str">
        <f t="shared" si="24"/>
        <v/>
      </c>
      <c r="Z88" s="122"/>
      <c r="AA88" s="122"/>
      <c r="AB88" s="122"/>
      <c r="AC88" s="122"/>
      <c r="AD88" s="124" t="str">
        <f t="shared" si="25"/>
        <v/>
      </c>
      <c r="AE88" s="124" t="str">
        <f t="shared" si="26"/>
        <v/>
      </c>
      <c r="AF88" s="124" t="str">
        <f t="shared" si="27"/>
        <v/>
      </c>
      <c r="AG88" s="124" t="str">
        <f t="shared" si="28"/>
        <v/>
      </c>
      <c r="AH88"/>
    </row>
    <row r="89" spans="1:34" s="95" customFormat="1" ht="17.100000000000001" customHeight="1" x14ac:dyDescent="0.2">
      <c r="A89" s="123"/>
      <c r="B89" s="123"/>
      <c r="C89" s="123"/>
      <c r="D89" s="123"/>
      <c r="E89" s="123"/>
      <c r="F89" s="123"/>
      <c r="G89" s="120"/>
      <c r="H89" s="121"/>
      <c r="I89" s="122"/>
      <c r="J89" s="124">
        <f t="shared" si="15"/>
        <v>0</v>
      </c>
      <c r="K89" s="122"/>
      <c r="L89" s="124">
        <f t="shared" si="16"/>
        <v>0</v>
      </c>
      <c r="M89" s="122"/>
      <c r="N89" s="122"/>
      <c r="O89" s="122"/>
      <c r="P89" s="122"/>
      <c r="Q89" s="122"/>
      <c r="R89" s="124" t="str">
        <f t="shared" si="17"/>
        <v/>
      </c>
      <c r="S89" s="124" t="str">
        <f t="shared" si="18"/>
        <v/>
      </c>
      <c r="T89" s="124" t="str">
        <f t="shared" si="19"/>
        <v/>
      </c>
      <c r="U89" s="124" t="str">
        <f t="shared" si="20"/>
        <v/>
      </c>
      <c r="V89" s="124" t="str">
        <f t="shared" si="21"/>
        <v/>
      </c>
      <c r="W89" s="124" t="str">
        <f t="shared" si="22"/>
        <v/>
      </c>
      <c r="X89" s="124" t="str">
        <f t="shared" si="23"/>
        <v/>
      </c>
      <c r="Y89" s="124" t="str">
        <f t="shared" si="24"/>
        <v/>
      </c>
      <c r="Z89" s="122"/>
      <c r="AA89" s="122"/>
      <c r="AB89" s="122"/>
      <c r="AC89" s="122"/>
      <c r="AD89" s="124" t="str">
        <f t="shared" si="25"/>
        <v/>
      </c>
      <c r="AE89" s="124" t="str">
        <f t="shared" si="26"/>
        <v/>
      </c>
      <c r="AF89" s="124" t="str">
        <f t="shared" si="27"/>
        <v/>
      </c>
      <c r="AG89" s="124" t="str">
        <f t="shared" si="28"/>
        <v/>
      </c>
      <c r="AH89"/>
    </row>
    <row r="90" spans="1:34" s="95" customFormat="1" ht="17.100000000000001" customHeight="1" x14ac:dyDescent="0.2">
      <c r="A90" s="123"/>
      <c r="B90" s="123"/>
      <c r="C90" s="123"/>
      <c r="D90" s="123"/>
      <c r="E90" s="123"/>
      <c r="F90" s="123"/>
      <c r="G90" s="120"/>
      <c r="H90" s="121"/>
      <c r="I90" s="122"/>
      <c r="J90" s="124">
        <f t="shared" si="15"/>
        <v>0</v>
      </c>
      <c r="K90" s="122"/>
      <c r="L90" s="124">
        <f t="shared" si="16"/>
        <v>0</v>
      </c>
      <c r="M90" s="122"/>
      <c r="N90" s="122"/>
      <c r="O90" s="122"/>
      <c r="P90" s="122"/>
      <c r="Q90" s="122"/>
      <c r="R90" s="124" t="str">
        <f t="shared" si="17"/>
        <v/>
      </c>
      <c r="S90" s="124" t="str">
        <f t="shared" si="18"/>
        <v/>
      </c>
      <c r="T90" s="124" t="str">
        <f t="shared" si="19"/>
        <v/>
      </c>
      <c r="U90" s="124" t="str">
        <f t="shared" si="20"/>
        <v/>
      </c>
      <c r="V90" s="124" t="str">
        <f t="shared" si="21"/>
        <v/>
      </c>
      <c r="W90" s="124" t="str">
        <f t="shared" si="22"/>
        <v/>
      </c>
      <c r="X90" s="124" t="str">
        <f t="shared" si="23"/>
        <v/>
      </c>
      <c r="Y90" s="124" t="str">
        <f t="shared" si="24"/>
        <v/>
      </c>
      <c r="Z90" s="122"/>
      <c r="AA90" s="122"/>
      <c r="AB90" s="122"/>
      <c r="AC90" s="122"/>
      <c r="AD90" s="124" t="str">
        <f t="shared" si="25"/>
        <v/>
      </c>
      <c r="AE90" s="124" t="str">
        <f t="shared" si="26"/>
        <v/>
      </c>
      <c r="AF90" s="124" t="str">
        <f t="shared" si="27"/>
        <v/>
      </c>
      <c r="AG90" s="124" t="str">
        <f t="shared" si="28"/>
        <v/>
      </c>
      <c r="AH90"/>
    </row>
    <row r="91" spans="1:34" s="95" customFormat="1" ht="17.100000000000001" customHeight="1" x14ac:dyDescent="0.2">
      <c r="A91" s="123"/>
      <c r="B91" s="123"/>
      <c r="C91" s="123"/>
      <c r="D91" s="123"/>
      <c r="E91" s="123"/>
      <c r="F91" s="123"/>
      <c r="G91" s="120"/>
      <c r="H91" s="121"/>
      <c r="I91" s="122"/>
      <c r="J91" s="124">
        <f t="shared" si="15"/>
        <v>0</v>
      </c>
      <c r="K91" s="122"/>
      <c r="L91" s="124">
        <f t="shared" si="16"/>
        <v>0</v>
      </c>
      <c r="M91" s="122"/>
      <c r="N91" s="122"/>
      <c r="O91" s="122"/>
      <c r="P91" s="122"/>
      <c r="Q91" s="122"/>
      <c r="R91" s="124" t="str">
        <f t="shared" si="17"/>
        <v/>
      </c>
      <c r="S91" s="124" t="str">
        <f t="shared" si="18"/>
        <v/>
      </c>
      <c r="T91" s="124" t="str">
        <f t="shared" si="19"/>
        <v/>
      </c>
      <c r="U91" s="124" t="str">
        <f t="shared" si="20"/>
        <v/>
      </c>
      <c r="V91" s="124" t="str">
        <f t="shared" si="21"/>
        <v/>
      </c>
      <c r="W91" s="124" t="str">
        <f t="shared" si="22"/>
        <v/>
      </c>
      <c r="X91" s="124" t="str">
        <f t="shared" si="23"/>
        <v/>
      </c>
      <c r="Y91" s="124" t="str">
        <f t="shared" si="24"/>
        <v/>
      </c>
      <c r="Z91" s="122"/>
      <c r="AA91" s="122"/>
      <c r="AB91" s="122"/>
      <c r="AC91" s="122"/>
      <c r="AD91" s="124" t="str">
        <f t="shared" si="25"/>
        <v/>
      </c>
      <c r="AE91" s="124" t="str">
        <f t="shared" si="26"/>
        <v/>
      </c>
      <c r="AF91" s="124" t="str">
        <f t="shared" si="27"/>
        <v/>
      </c>
      <c r="AG91" s="124" t="str">
        <f t="shared" si="28"/>
        <v/>
      </c>
      <c r="AH91"/>
    </row>
    <row r="92" spans="1:34" s="95" customFormat="1" ht="17.100000000000001" customHeight="1" x14ac:dyDescent="0.2">
      <c r="A92" s="123"/>
      <c r="B92" s="123"/>
      <c r="C92" s="123"/>
      <c r="D92" s="123"/>
      <c r="E92" s="123"/>
      <c r="F92" s="123"/>
      <c r="G92" s="120"/>
      <c r="H92" s="121"/>
      <c r="I92" s="122"/>
      <c r="J92" s="124">
        <f t="shared" si="15"/>
        <v>0</v>
      </c>
      <c r="K92" s="122"/>
      <c r="L92" s="124">
        <f t="shared" si="16"/>
        <v>0</v>
      </c>
      <c r="M92" s="122"/>
      <c r="N92" s="122"/>
      <c r="O92" s="122"/>
      <c r="P92" s="122"/>
      <c r="Q92" s="122"/>
      <c r="R92" s="124" t="str">
        <f t="shared" si="17"/>
        <v/>
      </c>
      <c r="S92" s="124" t="str">
        <f t="shared" si="18"/>
        <v/>
      </c>
      <c r="T92" s="124" t="str">
        <f t="shared" si="19"/>
        <v/>
      </c>
      <c r="U92" s="124" t="str">
        <f t="shared" si="20"/>
        <v/>
      </c>
      <c r="V92" s="124" t="str">
        <f t="shared" si="21"/>
        <v/>
      </c>
      <c r="W92" s="124" t="str">
        <f t="shared" si="22"/>
        <v/>
      </c>
      <c r="X92" s="124" t="str">
        <f t="shared" si="23"/>
        <v/>
      </c>
      <c r="Y92" s="124" t="str">
        <f t="shared" si="24"/>
        <v/>
      </c>
      <c r="Z92" s="122"/>
      <c r="AA92" s="122"/>
      <c r="AB92" s="122"/>
      <c r="AC92" s="122"/>
      <c r="AD92" s="124" t="str">
        <f t="shared" si="25"/>
        <v/>
      </c>
      <c r="AE92" s="124" t="str">
        <f t="shared" si="26"/>
        <v/>
      </c>
      <c r="AF92" s="124" t="str">
        <f t="shared" si="27"/>
        <v/>
      </c>
      <c r="AG92" s="124" t="str">
        <f t="shared" si="28"/>
        <v/>
      </c>
      <c r="AH92"/>
    </row>
    <row r="93" spans="1:34" s="95" customFormat="1" ht="17.100000000000001" customHeight="1" x14ac:dyDescent="0.2">
      <c r="A93" s="123"/>
      <c r="B93" s="123"/>
      <c r="C93" s="123"/>
      <c r="D93" s="123"/>
      <c r="E93" s="123"/>
      <c r="F93" s="123"/>
      <c r="G93" s="120"/>
      <c r="H93" s="121"/>
      <c r="I93" s="122"/>
      <c r="J93" s="124">
        <f t="shared" si="15"/>
        <v>0</v>
      </c>
      <c r="K93" s="122"/>
      <c r="L93" s="124">
        <f t="shared" si="16"/>
        <v>0</v>
      </c>
      <c r="M93" s="122"/>
      <c r="N93" s="122"/>
      <c r="O93" s="122"/>
      <c r="P93" s="122"/>
      <c r="Q93" s="122"/>
      <c r="R93" s="124" t="str">
        <f t="shared" si="17"/>
        <v/>
      </c>
      <c r="S93" s="124" t="str">
        <f t="shared" si="18"/>
        <v/>
      </c>
      <c r="T93" s="124" t="str">
        <f t="shared" si="19"/>
        <v/>
      </c>
      <c r="U93" s="124" t="str">
        <f t="shared" si="20"/>
        <v/>
      </c>
      <c r="V93" s="124" t="str">
        <f t="shared" si="21"/>
        <v/>
      </c>
      <c r="W93" s="124" t="str">
        <f t="shared" si="22"/>
        <v/>
      </c>
      <c r="X93" s="124" t="str">
        <f t="shared" si="23"/>
        <v/>
      </c>
      <c r="Y93" s="124" t="str">
        <f t="shared" si="24"/>
        <v/>
      </c>
      <c r="Z93" s="122"/>
      <c r="AA93" s="122"/>
      <c r="AB93" s="122"/>
      <c r="AC93" s="122"/>
      <c r="AD93" s="124" t="str">
        <f t="shared" si="25"/>
        <v/>
      </c>
      <c r="AE93" s="124" t="str">
        <f t="shared" si="26"/>
        <v/>
      </c>
      <c r="AF93" s="124" t="str">
        <f t="shared" si="27"/>
        <v/>
      </c>
      <c r="AG93" s="124" t="str">
        <f t="shared" si="28"/>
        <v/>
      </c>
      <c r="AH93"/>
    </row>
    <row r="94" spans="1:34" s="95" customFormat="1" ht="17.100000000000001" customHeight="1" x14ac:dyDescent="0.2">
      <c r="A94" s="123"/>
      <c r="B94" s="123"/>
      <c r="C94" s="123"/>
      <c r="D94" s="123"/>
      <c r="E94" s="123"/>
      <c r="F94" s="123"/>
      <c r="G94" s="120"/>
      <c r="H94" s="121"/>
      <c r="I94" s="122"/>
      <c r="J94" s="124">
        <f t="shared" si="15"/>
        <v>0</v>
      </c>
      <c r="K94" s="122"/>
      <c r="L94" s="124">
        <f t="shared" si="16"/>
        <v>0</v>
      </c>
      <c r="M94" s="122"/>
      <c r="N94" s="122"/>
      <c r="O94" s="122"/>
      <c r="P94" s="122"/>
      <c r="Q94" s="122"/>
      <c r="R94" s="124" t="str">
        <f t="shared" si="17"/>
        <v/>
      </c>
      <c r="S94" s="124" t="str">
        <f t="shared" si="18"/>
        <v/>
      </c>
      <c r="T94" s="124" t="str">
        <f t="shared" si="19"/>
        <v/>
      </c>
      <c r="U94" s="124" t="str">
        <f t="shared" si="20"/>
        <v/>
      </c>
      <c r="V94" s="124" t="str">
        <f t="shared" si="21"/>
        <v/>
      </c>
      <c r="W94" s="124" t="str">
        <f t="shared" si="22"/>
        <v/>
      </c>
      <c r="X94" s="124" t="str">
        <f t="shared" si="23"/>
        <v/>
      </c>
      <c r="Y94" s="124" t="str">
        <f t="shared" si="24"/>
        <v/>
      </c>
      <c r="Z94" s="122"/>
      <c r="AA94" s="122"/>
      <c r="AB94" s="122"/>
      <c r="AC94" s="122"/>
      <c r="AD94" s="124" t="str">
        <f t="shared" si="25"/>
        <v/>
      </c>
      <c r="AE94" s="124" t="str">
        <f t="shared" si="26"/>
        <v/>
      </c>
      <c r="AF94" s="124" t="str">
        <f t="shared" si="27"/>
        <v/>
      </c>
      <c r="AG94" s="124" t="str">
        <f t="shared" si="28"/>
        <v/>
      </c>
      <c r="AH94"/>
    </row>
    <row r="95" spans="1:34" s="95" customFormat="1" ht="17.100000000000001" customHeight="1" x14ac:dyDescent="0.2">
      <c r="A95" s="123"/>
      <c r="B95" s="123"/>
      <c r="C95" s="123"/>
      <c r="D95" s="123"/>
      <c r="E95" s="123"/>
      <c r="F95" s="123"/>
      <c r="G95" s="120"/>
      <c r="H95" s="121"/>
      <c r="I95" s="122"/>
      <c r="J95" s="124">
        <f t="shared" si="15"/>
        <v>0</v>
      </c>
      <c r="K95" s="122"/>
      <c r="L95" s="124">
        <f t="shared" si="16"/>
        <v>0</v>
      </c>
      <c r="M95" s="122"/>
      <c r="N95" s="122"/>
      <c r="O95" s="122"/>
      <c r="P95" s="122"/>
      <c r="Q95" s="122"/>
      <c r="R95" s="124" t="str">
        <f t="shared" si="17"/>
        <v/>
      </c>
      <c r="S95" s="124" t="str">
        <f t="shared" si="18"/>
        <v/>
      </c>
      <c r="T95" s="124" t="str">
        <f t="shared" si="19"/>
        <v/>
      </c>
      <c r="U95" s="124" t="str">
        <f t="shared" si="20"/>
        <v/>
      </c>
      <c r="V95" s="124" t="str">
        <f t="shared" si="21"/>
        <v/>
      </c>
      <c r="W95" s="124" t="str">
        <f t="shared" si="22"/>
        <v/>
      </c>
      <c r="X95" s="124" t="str">
        <f t="shared" si="23"/>
        <v/>
      </c>
      <c r="Y95" s="124" t="str">
        <f t="shared" si="24"/>
        <v/>
      </c>
      <c r="Z95" s="122"/>
      <c r="AA95" s="122"/>
      <c r="AB95" s="122"/>
      <c r="AC95" s="122"/>
      <c r="AD95" s="124" t="str">
        <f t="shared" si="25"/>
        <v/>
      </c>
      <c r="AE95" s="124" t="str">
        <f t="shared" si="26"/>
        <v/>
      </c>
      <c r="AF95" s="124" t="str">
        <f t="shared" si="27"/>
        <v/>
      </c>
      <c r="AG95" s="124" t="str">
        <f t="shared" si="28"/>
        <v/>
      </c>
      <c r="AH95"/>
    </row>
    <row r="96" spans="1:34" s="95" customFormat="1" ht="17.100000000000001" customHeight="1" x14ac:dyDescent="0.2">
      <c r="A96" s="123"/>
      <c r="B96" s="123"/>
      <c r="C96" s="123"/>
      <c r="D96" s="123"/>
      <c r="E96" s="123"/>
      <c r="F96" s="123"/>
      <c r="G96" s="120"/>
      <c r="H96" s="121"/>
      <c r="I96" s="122"/>
      <c r="J96" s="124">
        <f t="shared" si="15"/>
        <v>0</v>
      </c>
      <c r="K96" s="122"/>
      <c r="L96" s="124">
        <f t="shared" si="16"/>
        <v>0</v>
      </c>
      <c r="M96" s="122"/>
      <c r="N96" s="122"/>
      <c r="O96" s="122"/>
      <c r="P96" s="122"/>
      <c r="Q96" s="122"/>
      <c r="R96" s="124" t="str">
        <f t="shared" si="17"/>
        <v/>
      </c>
      <c r="S96" s="124" t="str">
        <f t="shared" si="18"/>
        <v/>
      </c>
      <c r="T96" s="124" t="str">
        <f t="shared" si="19"/>
        <v/>
      </c>
      <c r="U96" s="124" t="str">
        <f t="shared" si="20"/>
        <v/>
      </c>
      <c r="V96" s="124" t="str">
        <f t="shared" si="21"/>
        <v/>
      </c>
      <c r="W96" s="124" t="str">
        <f t="shared" si="22"/>
        <v/>
      </c>
      <c r="X96" s="124" t="str">
        <f t="shared" si="23"/>
        <v/>
      </c>
      <c r="Y96" s="124" t="str">
        <f t="shared" si="24"/>
        <v/>
      </c>
      <c r="Z96" s="122"/>
      <c r="AA96" s="122"/>
      <c r="AB96" s="122"/>
      <c r="AC96" s="122"/>
      <c r="AD96" s="124" t="str">
        <f t="shared" si="25"/>
        <v/>
      </c>
      <c r="AE96" s="124" t="str">
        <f t="shared" si="26"/>
        <v/>
      </c>
      <c r="AF96" s="124" t="str">
        <f t="shared" si="27"/>
        <v/>
      </c>
      <c r="AG96" s="124" t="str">
        <f t="shared" si="28"/>
        <v/>
      </c>
      <c r="AH96"/>
    </row>
    <row r="97" spans="1:34" s="95" customFormat="1" ht="17.100000000000001" customHeight="1" x14ac:dyDescent="0.2">
      <c r="A97" s="123"/>
      <c r="B97" s="123"/>
      <c r="C97" s="123"/>
      <c r="D97" s="123"/>
      <c r="E97" s="123"/>
      <c r="F97" s="123"/>
      <c r="G97" s="120"/>
      <c r="H97" s="121"/>
      <c r="I97" s="122"/>
      <c r="J97" s="124">
        <f t="shared" si="15"/>
        <v>0</v>
      </c>
      <c r="K97" s="122"/>
      <c r="L97" s="124">
        <f t="shared" si="16"/>
        <v>0</v>
      </c>
      <c r="M97" s="122"/>
      <c r="N97" s="122"/>
      <c r="O97" s="122"/>
      <c r="P97" s="122"/>
      <c r="Q97" s="122"/>
      <c r="R97" s="124" t="str">
        <f t="shared" si="17"/>
        <v/>
      </c>
      <c r="S97" s="124" t="str">
        <f t="shared" si="18"/>
        <v/>
      </c>
      <c r="T97" s="124" t="str">
        <f t="shared" si="19"/>
        <v/>
      </c>
      <c r="U97" s="124" t="str">
        <f t="shared" si="20"/>
        <v/>
      </c>
      <c r="V97" s="124" t="str">
        <f t="shared" si="21"/>
        <v/>
      </c>
      <c r="W97" s="124" t="str">
        <f t="shared" si="22"/>
        <v/>
      </c>
      <c r="X97" s="124" t="str">
        <f t="shared" si="23"/>
        <v/>
      </c>
      <c r="Y97" s="124" t="str">
        <f t="shared" si="24"/>
        <v/>
      </c>
      <c r="Z97" s="122"/>
      <c r="AA97" s="122"/>
      <c r="AB97" s="122"/>
      <c r="AC97" s="122"/>
      <c r="AD97" s="124" t="str">
        <f t="shared" si="25"/>
        <v/>
      </c>
      <c r="AE97" s="124" t="str">
        <f t="shared" si="26"/>
        <v/>
      </c>
      <c r="AF97" s="124" t="str">
        <f t="shared" si="27"/>
        <v/>
      </c>
      <c r="AG97" s="124" t="str">
        <f t="shared" si="28"/>
        <v/>
      </c>
      <c r="AH97"/>
    </row>
    <row r="98" spans="1:34" s="95" customFormat="1" ht="17.100000000000001" customHeight="1" x14ac:dyDescent="0.2">
      <c r="A98" s="123"/>
      <c r="B98" s="123"/>
      <c r="C98" s="123"/>
      <c r="D98" s="123"/>
      <c r="E98" s="123"/>
      <c r="F98" s="123"/>
      <c r="G98" s="120"/>
      <c r="H98" s="121"/>
      <c r="I98" s="122"/>
      <c r="J98" s="124">
        <f t="shared" si="15"/>
        <v>0</v>
      </c>
      <c r="K98" s="122"/>
      <c r="L98" s="124">
        <f t="shared" si="16"/>
        <v>0</v>
      </c>
      <c r="M98" s="122"/>
      <c r="N98" s="122"/>
      <c r="O98" s="122"/>
      <c r="P98" s="122"/>
      <c r="Q98" s="122"/>
      <c r="R98" s="124" t="str">
        <f t="shared" si="17"/>
        <v/>
      </c>
      <c r="S98" s="124" t="str">
        <f t="shared" si="18"/>
        <v/>
      </c>
      <c r="T98" s="124" t="str">
        <f t="shared" si="19"/>
        <v/>
      </c>
      <c r="U98" s="124" t="str">
        <f t="shared" si="20"/>
        <v/>
      </c>
      <c r="V98" s="124" t="str">
        <f t="shared" si="21"/>
        <v/>
      </c>
      <c r="W98" s="124" t="str">
        <f t="shared" si="22"/>
        <v/>
      </c>
      <c r="X98" s="124" t="str">
        <f t="shared" si="23"/>
        <v/>
      </c>
      <c r="Y98" s="124" t="str">
        <f t="shared" si="24"/>
        <v/>
      </c>
      <c r="Z98" s="122"/>
      <c r="AA98" s="122"/>
      <c r="AB98" s="122"/>
      <c r="AC98" s="122"/>
      <c r="AD98" s="124" t="str">
        <f t="shared" si="25"/>
        <v/>
      </c>
      <c r="AE98" s="124" t="str">
        <f t="shared" si="26"/>
        <v/>
      </c>
      <c r="AF98" s="124" t="str">
        <f t="shared" si="27"/>
        <v/>
      </c>
      <c r="AG98" s="124" t="str">
        <f t="shared" si="28"/>
        <v/>
      </c>
      <c r="AH98"/>
    </row>
    <row r="99" spans="1:34" s="95" customFormat="1" ht="17.100000000000001" customHeight="1" x14ac:dyDescent="0.2">
      <c r="A99" s="123"/>
      <c r="B99" s="123"/>
      <c r="C99" s="123"/>
      <c r="D99" s="123"/>
      <c r="E99" s="123"/>
      <c r="F99" s="123"/>
      <c r="G99" s="120"/>
      <c r="H99" s="121"/>
      <c r="I99" s="122"/>
      <c r="J99" s="124">
        <f t="shared" si="15"/>
        <v>0</v>
      </c>
      <c r="K99" s="122"/>
      <c r="L99" s="124">
        <f t="shared" si="16"/>
        <v>0</v>
      </c>
      <c r="M99" s="122"/>
      <c r="N99" s="122"/>
      <c r="O99" s="122"/>
      <c r="P99" s="122"/>
      <c r="Q99" s="122"/>
      <c r="R99" s="124" t="str">
        <f t="shared" si="17"/>
        <v/>
      </c>
      <c r="S99" s="124" t="str">
        <f t="shared" si="18"/>
        <v/>
      </c>
      <c r="T99" s="124" t="str">
        <f t="shared" si="19"/>
        <v/>
      </c>
      <c r="U99" s="124" t="str">
        <f t="shared" si="20"/>
        <v/>
      </c>
      <c r="V99" s="124" t="str">
        <f t="shared" si="21"/>
        <v/>
      </c>
      <c r="W99" s="124" t="str">
        <f t="shared" si="22"/>
        <v/>
      </c>
      <c r="X99" s="124" t="str">
        <f t="shared" si="23"/>
        <v/>
      </c>
      <c r="Y99" s="124" t="str">
        <f t="shared" si="24"/>
        <v/>
      </c>
      <c r="Z99" s="122"/>
      <c r="AA99" s="122"/>
      <c r="AB99" s="122"/>
      <c r="AC99" s="122"/>
      <c r="AD99" s="124" t="str">
        <f t="shared" si="25"/>
        <v/>
      </c>
      <c r="AE99" s="124" t="str">
        <f t="shared" si="26"/>
        <v/>
      </c>
      <c r="AF99" s="124" t="str">
        <f t="shared" si="27"/>
        <v/>
      </c>
      <c r="AG99" s="124" t="str">
        <f t="shared" si="28"/>
        <v/>
      </c>
      <c r="AH99"/>
    </row>
    <row r="100" spans="1:34" s="95" customFormat="1" ht="17.100000000000001" customHeight="1" x14ac:dyDescent="0.2">
      <c r="A100" s="123"/>
      <c r="B100" s="123"/>
      <c r="C100" s="123"/>
      <c r="D100" s="123"/>
      <c r="E100" s="123"/>
      <c r="F100" s="123"/>
      <c r="G100" s="120"/>
      <c r="H100" s="121"/>
      <c r="I100" s="122"/>
      <c r="J100" s="124">
        <f t="shared" si="15"/>
        <v>0</v>
      </c>
      <c r="K100" s="122"/>
      <c r="L100" s="124">
        <f t="shared" si="16"/>
        <v>0</v>
      </c>
      <c r="M100" s="122"/>
      <c r="N100" s="122"/>
      <c r="O100" s="122"/>
      <c r="P100" s="122"/>
      <c r="Q100" s="122"/>
      <c r="R100" s="124" t="str">
        <f t="shared" si="17"/>
        <v/>
      </c>
      <c r="S100" s="124" t="str">
        <f t="shared" si="18"/>
        <v/>
      </c>
      <c r="T100" s="124" t="str">
        <f t="shared" si="19"/>
        <v/>
      </c>
      <c r="U100" s="124" t="str">
        <f t="shared" si="20"/>
        <v/>
      </c>
      <c r="V100" s="124" t="str">
        <f t="shared" si="21"/>
        <v/>
      </c>
      <c r="W100" s="124" t="str">
        <f t="shared" si="22"/>
        <v/>
      </c>
      <c r="X100" s="124" t="str">
        <f t="shared" si="23"/>
        <v/>
      </c>
      <c r="Y100" s="124" t="str">
        <f t="shared" si="24"/>
        <v/>
      </c>
      <c r="Z100" s="122"/>
      <c r="AA100" s="122"/>
      <c r="AB100" s="122"/>
      <c r="AC100" s="122"/>
      <c r="AD100" s="124" t="str">
        <f t="shared" si="25"/>
        <v/>
      </c>
      <c r="AE100" s="124" t="str">
        <f t="shared" si="26"/>
        <v/>
      </c>
      <c r="AF100" s="124" t="str">
        <f t="shared" si="27"/>
        <v/>
      </c>
      <c r="AG100" s="124" t="str">
        <f t="shared" si="28"/>
        <v/>
      </c>
      <c r="AH100"/>
    </row>
    <row r="101" spans="1:34" s="95" customFormat="1" ht="17.100000000000001" customHeight="1" x14ac:dyDescent="0.2">
      <c r="A101" s="123"/>
      <c r="B101" s="123"/>
      <c r="C101" s="123"/>
      <c r="D101" s="123"/>
      <c r="E101" s="123"/>
      <c r="F101" s="123"/>
      <c r="G101" s="120"/>
      <c r="H101" s="121"/>
      <c r="I101" s="122"/>
      <c r="J101" s="124">
        <f t="shared" si="15"/>
        <v>0</v>
      </c>
      <c r="K101" s="122"/>
      <c r="L101" s="124">
        <f t="shared" si="16"/>
        <v>0</v>
      </c>
      <c r="M101" s="122"/>
      <c r="N101" s="122"/>
      <c r="O101" s="122"/>
      <c r="P101" s="122"/>
      <c r="Q101" s="122"/>
      <c r="R101" s="124" t="str">
        <f t="shared" si="17"/>
        <v/>
      </c>
      <c r="S101" s="124" t="str">
        <f t="shared" si="18"/>
        <v/>
      </c>
      <c r="T101" s="124" t="str">
        <f t="shared" si="19"/>
        <v/>
      </c>
      <c r="U101" s="124" t="str">
        <f t="shared" si="20"/>
        <v/>
      </c>
      <c r="V101" s="124" t="str">
        <f t="shared" si="21"/>
        <v/>
      </c>
      <c r="W101" s="124" t="str">
        <f t="shared" si="22"/>
        <v/>
      </c>
      <c r="X101" s="124" t="str">
        <f t="shared" si="23"/>
        <v/>
      </c>
      <c r="Y101" s="124" t="str">
        <f t="shared" si="24"/>
        <v/>
      </c>
      <c r="Z101" s="122"/>
      <c r="AA101" s="122"/>
      <c r="AB101" s="122"/>
      <c r="AC101" s="122"/>
      <c r="AD101" s="124" t="str">
        <f t="shared" si="25"/>
        <v/>
      </c>
      <c r="AE101" s="124" t="str">
        <f t="shared" si="26"/>
        <v/>
      </c>
      <c r="AF101" s="124" t="str">
        <f t="shared" si="27"/>
        <v/>
      </c>
      <c r="AG101" s="124" t="str">
        <f t="shared" si="28"/>
        <v/>
      </c>
      <c r="AH101"/>
    </row>
    <row r="102" spans="1:34" s="95" customFormat="1" ht="17.100000000000001" customHeight="1" x14ac:dyDescent="0.2">
      <c r="A102" s="123"/>
      <c r="B102" s="123"/>
      <c r="C102" s="123"/>
      <c r="D102" s="123"/>
      <c r="E102" s="123"/>
      <c r="F102" s="123"/>
      <c r="G102" s="120"/>
      <c r="H102" s="121"/>
      <c r="I102" s="122"/>
      <c r="J102" s="124">
        <f t="shared" si="15"/>
        <v>0</v>
      </c>
      <c r="K102" s="122"/>
      <c r="L102" s="124">
        <f t="shared" si="16"/>
        <v>0</v>
      </c>
      <c r="M102" s="122"/>
      <c r="N102" s="122"/>
      <c r="O102" s="122"/>
      <c r="P102" s="122"/>
      <c r="Q102" s="122"/>
      <c r="R102" s="124" t="str">
        <f t="shared" si="17"/>
        <v/>
      </c>
      <c r="S102" s="124" t="str">
        <f t="shared" si="18"/>
        <v/>
      </c>
      <c r="T102" s="124" t="str">
        <f t="shared" si="19"/>
        <v/>
      </c>
      <c r="U102" s="124" t="str">
        <f t="shared" si="20"/>
        <v/>
      </c>
      <c r="V102" s="124" t="str">
        <f t="shared" si="21"/>
        <v/>
      </c>
      <c r="W102" s="124" t="str">
        <f t="shared" si="22"/>
        <v/>
      </c>
      <c r="X102" s="124" t="str">
        <f t="shared" si="23"/>
        <v/>
      </c>
      <c r="Y102" s="124" t="str">
        <f t="shared" si="24"/>
        <v/>
      </c>
      <c r="Z102" s="122"/>
      <c r="AA102" s="122"/>
      <c r="AB102" s="122"/>
      <c r="AC102" s="122"/>
      <c r="AD102" s="124" t="str">
        <f t="shared" si="25"/>
        <v/>
      </c>
      <c r="AE102" s="124" t="str">
        <f t="shared" si="26"/>
        <v/>
      </c>
      <c r="AF102" s="124" t="str">
        <f t="shared" si="27"/>
        <v/>
      </c>
      <c r="AG102" s="124" t="str">
        <f t="shared" si="28"/>
        <v/>
      </c>
      <c r="AH102"/>
    </row>
    <row r="103" spans="1:34" s="95" customFormat="1" ht="17.100000000000001" customHeight="1" x14ac:dyDescent="0.2">
      <c r="A103" s="123"/>
      <c r="B103" s="123"/>
      <c r="C103" s="123"/>
      <c r="D103" s="123"/>
      <c r="E103" s="123"/>
      <c r="F103" s="123"/>
      <c r="G103" s="120"/>
      <c r="H103" s="121"/>
      <c r="I103" s="122"/>
      <c r="J103" s="124">
        <f t="shared" si="15"/>
        <v>0</v>
      </c>
      <c r="K103" s="122"/>
      <c r="L103" s="124">
        <f t="shared" si="16"/>
        <v>0</v>
      </c>
      <c r="M103" s="122"/>
      <c r="N103" s="122"/>
      <c r="O103" s="122"/>
      <c r="P103" s="122"/>
      <c r="Q103" s="122"/>
      <c r="R103" s="124" t="str">
        <f t="shared" si="17"/>
        <v/>
      </c>
      <c r="S103" s="124" t="str">
        <f t="shared" si="18"/>
        <v/>
      </c>
      <c r="T103" s="124" t="str">
        <f t="shared" si="19"/>
        <v/>
      </c>
      <c r="U103" s="124" t="str">
        <f t="shared" si="20"/>
        <v/>
      </c>
      <c r="V103" s="124" t="str">
        <f t="shared" si="21"/>
        <v/>
      </c>
      <c r="W103" s="124" t="str">
        <f t="shared" si="22"/>
        <v/>
      </c>
      <c r="X103" s="124" t="str">
        <f t="shared" si="23"/>
        <v/>
      </c>
      <c r="Y103" s="124" t="str">
        <f t="shared" si="24"/>
        <v/>
      </c>
      <c r="Z103" s="122"/>
      <c r="AA103" s="122"/>
      <c r="AB103" s="122"/>
      <c r="AC103" s="122"/>
      <c r="AD103" s="124" t="str">
        <f t="shared" si="25"/>
        <v/>
      </c>
      <c r="AE103" s="124" t="str">
        <f t="shared" si="26"/>
        <v/>
      </c>
      <c r="AF103" s="124" t="str">
        <f t="shared" si="27"/>
        <v/>
      </c>
      <c r="AG103" s="124" t="str">
        <f t="shared" si="28"/>
        <v/>
      </c>
      <c r="AH103"/>
    </row>
    <row r="104" spans="1:34" s="95" customFormat="1" ht="17.100000000000001" customHeight="1" x14ac:dyDescent="0.2">
      <c r="A104" s="123"/>
      <c r="B104" s="123"/>
      <c r="C104" s="123"/>
      <c r="D104" s="123"/>
      <c r="E104" s="123"/>
      <c r="F104" s="123"/>
      <c r="G104" s="120"/>
      <c r="H104" s="121"/>
      <c r="I104" s="122"/>
      <c r="J104" s="124">
        <f t="shared" si="15"/>
        <v>0</v>
      </c>
      <c r="K104" s="122"/>
      <c r="L104" s="124">
        <f t="shared" si="16"/>
        <v>0</v>
      </c>
      <c r="M104" s="122"/>
      <c r="N104" s="122"/>
      <c r="O104" s="122"/>
      <c r="P104" s="122"/>
      <c r="Q104" s="122"/>
      <c r="R104" s="124" t="str">
        <f t="shared" si="17"/>
        <v/>
      </c>
      <c r="S104" s="124" t="str">
        <f t="shared" si="18"/>
        <v/>
      </c>
      <c r="T104" s="124" t="str">
        <f t="shared" si="19"/>
        <v/>
      </c>
      <c r="U104" s="124" t="str">
        <f t="shared" si="20"/>
        <v/>
      </c>
      <c r="V104" s="124" t="str">
        <f t="shared" si="21"/>
        <v/>
      </c>
      <c r="W104" s="124" t="str">
        <f t="shared" si="22"/>
        <v/>
      </c>
      <c r="X104" s="124" t="str">
        <f t="shared" si="23"/>
        <v/>
      </c>
      <c r="Y104" s="124" t="str">
        <f t="shared" si="24"/>
        <v/>
      </c>
      <c r="Z104" s="122"/>
      <c r="AA104" s="122"/>
      <c r="AB104" s="122"/>
      <c r="AC104" s="122"/>
      <c r="AD104" s="124" t="str">
        <f t="shared" si="25"/>
        <v/>
      </c>
      <c r="AE104" s="124" t="str">
        <f t="shared" si="26"/>
        <v/>
      </c>
      <c r="AF104" s="124" t="str">
        <f t="shared" si="27"/>
        <v/>
      </c>
      <c r="AG104" s="124" t="str">
        <f t="shared" si="28"/>
        <v/>
      </c>
      <c r="AH104"/>
    </row>
    <row r="105" spans="1:34" s="95" customFormat="1" ht="17.100000000000001" customHeight="1" x14ac:dyDescent="0.2">
      <c r="A105" s="123"/>
      <c r="B105" s="123"/>
      <c r="C105" s="123"/>
      <c r="D105" s="123"/>
      <c r="E105" s="123"/>
      <c r="F105" s="123"/>
      <c r="G105" s="120"/>
      <c r="H105" s="121"/>
      <c r="I105" s="122"/>
      <c r="J105" s="124">
        <f t="shared" si="15"/>
        <v>0</v>
      </c>
      <c r="K105" s="122"/>
      <c r="L105" s="124">
        <f t="shared" si="16"/>
        <v>0</v>
      </c>
      <c r="M105" s="122"/>
      <c r="N105" s="122"/>
      <c r="O105" s="122"/>
      <c r="P105" s="122"/>
      <c r="Q105" s="122"/>
      <c r="R105" s="124" t="str">
        <f t="shared" si="17"/>
        <v/>
      </c>
      <c r="S105" s="124" t="str">
        <f t="shared" si="18"/>
        <v/>
      </c>
      <c r="T105" s="124" t="str">
        <f t="shared" si="19"/>
        <v/>
      </c>
      <c r="U105" s="124" t="str">
        <f t="shared" si="20"/>
        <v/>
      </c>
      <c r="V105" s="124" t="str">
        <f t="shared" si="21"/>
        <v/>
      </c>
      <c r="W105" s="124" t="str">
        <f t="shared" si="22"/>
        <v/>
      </c>
      <c r="X105" s="124" t="str">
        <f t="shared" si="23"/>
        <v/>
      </c>
      <c r="Y105" s="124" t="str">
        <f t="shared" si="24"/>
        <v/>
      </c>
      <c r="Z105" s="122"/>
      <c r="AA105" s="122"/>
      <c r="AB105" s="122"/>
      <c r="AC105" s="122"/>
      <c r="AD105" s="124" t="str">
        <f t="shared" si="25"/>
        <v/>
      </c>
      <c r="AE105" s="124" t="str">
        <f t="shared" si="26"/>
        <v/>
      </c>
      <c r="AF105" s="124" t="str">
        <f t="shared" si="27"/>
        <v/>
      </c>
      <c r="AG105" s="124" t="str">
        <f t="shared" si="28"/>
        <v/>
      </c>
      <c r="AH105"/>
    </row>
    <row r="106" spans="1:34" s="95" customFormat="1" ht="17.100000000000001" customHeight="1" x14ac:dyDescent="0.2">
      <c r="A106" s="123"/>
      <c r="B106" s="123"/>
      <c r="C106" s="123"/>
      <c r="D106" s="123"/>
      <c r="E106" s="123"/>
      <c r="F106" s="123"/>
      <c r="G106" s="120"/>
      <c r="H106" s="121"/>
      <c r="I106" s="122"/>
      <c r="J106" s="124">
        <f t="shared" si="15"/>
        <v>0</v>
      </c>
      <c r="K106" s="122"/>
      <c r="L106" s="124">
        <f t="shared" si="16"/>
        <v>0</v>
      </c>
      <c r="M106" s="122"/>
      <c r="N106" s="122"/>
      <c r="O106" s="122"/>
      <c r="P106" s="122"/>
      <c r="Q106" s="122"/>
      <c r="R106" s="124" t="str">
        <f t="shared" si="17"/>
        <v/>
      </c>
      <c r="S106" s="124" t="str">
        <f t="shared" si="18"/>
        <v/>
      </c>
      <c r="T106" s="124" t="str">
        <f t="shared" si="19"/>
        <v/>
      </c>
      <c r="U106" s="124" t="str">
        <f t="shared" si="20"/>
        <v/>
      </c>
      <c r="V106" s="124" t="str">
        <f t="shared" si="21"/>
        <v/>
      </c>
      <c r="W106" s="124" t="str">
        <f t="shared" si="22"/>
        <v/>
      </c>
      <c r="X106" s="124" t="str">
        <f t="shared" si="23"/>
        <v/>
      </c>
      <c r="Y106" s="124" t="str">
        <f t="shared" si="24"/>
        <v/>
      </c>
      <c r="Z106" s="122"/>
      <c r="AA106" s="122"/>
      <c r="AB106" s="122"/>
      <c r="AC106" s="122"/>
      <c r="AD106" s="124" t="str">
        <f t="shared" si="25"/>
        <v/>
      </c>
      <c r="AE106" s="124" t="str">
        <f t="shared" si="26"/>
        <v/>
      </c>
      <c r="AF106" s="124" t="str">
        <f t="shared" si="27"/>
        <v/>
      </c>
      <c r="AG106" s="124" t="str">
        <f t="shared" si="28"/>
        <v/>
      </c>
      <c r="AH106"/>
    </row>
    <row r="107" spans="1:34" s="95" customFormat="1" ht="17.100000000000001" customHeight="1" x14ac:dyDescent="0.2">
      <c r="A107" s="123"/>
      <c r="B107" s="123"/>
      <c r="C107" s="123"/>
      <c r="D107" s="123"/>
      <c r="E107" s="123"/>
      <c r="F107" s="123"/>
      <c r="G107" s="120"/>
      <c r="H107" s="121"/>
      <c r="I107" s="122"/>
      <c r="J107" s="124">
        <f t="shared" si="15"/>
        <v>0</v>
      </c>
      <c r="K107" s="122"/>
      <c r="L107" s="124">
        <f t="shared" si="16"/>
        <v>0</v>
      </c>
      <c r="M107" s="122"/>
      <c r="N107" s="122"/>
      <c r="O107" s="122"/>
      <c r="P107" s="122"/>
      <c r="Q107" s="122"/>
      <c r="R107" s="124" t="str">
        <f t="shared" si="17"/>
        <v/>
      </c>
      <c r="S107" s="124" t="str">
        <f t="shared" si="18"/>
        <v/>
      </c>
      <c r="T107" s="124" t="str">
        <f t="shared" si="19"/>
        <v/>
      </c>
      <c r="U107" s="124" t="str">
        <f t="shared" si="20"/>
        <v/>
      </c>
      <c r="V107" s="124" t="str">
        <f t="shared" si="21"/>
        <v/>
      </c>
      <c r="W107" s="124" t="str">
        <f t="shared" si="22"/>
        <v/>
      </c>
      <c r="X107" s="124" t="str">
        <f t="shared" si="23"/>
        <v/>
      </c>
      <c r="Y107" s="124" t="str">
        <f t="shared" si="24"/>
        <v/>
      </c>
      <c r="Z107" s="122"/>
      <c r="AA107" s="122"/>
      <c r="AB107" s="122"/>
      <c r="AC107" s="122"/>
      <c r="AD107" s="124" t="str">
        <f t="shared" si="25"/>
        <v/>
      </c>
      <c r="AE107" s="124" t="str">
        <f t="shared" si="26"/>
        <v/>
      </c>
      <c r="AF107" s="124" t="str">
        <f t="shared" si="27"/>
        <v/>
      </c>
      <c r="AG107" s="124" t="str">
        <f t="shared" si="28"/>
        <v/>
      </c>
      <c r="AH107"/>
    </row>
    <row r="108" spans="1:34" s="95" customFormat="1" ht="17.100000000000001" customHeight="1" x14ac:dyDescent="0.2">
      <c r="A108" s="123"/>
      <c r="B108" s="123"/>
      <c r="C108" s="123"/>
      <c r="D108" s="123"/>
      <c r="E108" s="123"/>
      <c r="F108" s="123"/>
      <c r="G108" s="120"/>
      <c r="H108" s="121"/>
      <c r="I108" s="122"/>
      <c r="J108" s="124">
        <f t="shared" si="15"/>
        <v>0</v>
      </c>
      <c r="K108" s="122"/>
      <c r="L108" s="124">
        <f t="shared" si="16"/>
        <v>0</v>
      </c>
      <c r="M108" s="122"/>
      <c r="N108" s="122"/>
      <c r="O108" s="122"/>
      <c r="P108" s="122"/>
      <c r="Q108" s="122"/>
      <c r="R108" s="124" t="str">
        <f t="shared" si="17"/>
        <v/>
      </c>
      <c r="S108" s="124" t="str">
        <f t="shared" si="18"/>
        <v/>
      </c>
      <c r="T108" s="124" t="str">
        <f t="shared" si="19"/>
        <v/>
      </c>
      <c r="U108" s="124" t="str">
        <f t="shared" si="20"/>
        <v/>
      </c>
      <c r="V108" s="124" t="str">
        <f t="shared" si="21"/>
        <v/>
      </c>
      <c r="W108" s="124" t="str">
        <f t="shared" si="22"/>
        <v/>
      </c>
      <c r="X108" s="124" t="str">
        <f t="shared" si="23"/>
        <v/>
      </c>
      <c r="Y108" s="124" t="str">
        <f t="shared" si="24"/>
        <v/>
      </c>
      <c r="Z108" s="122"/>
      <c r="AA108" s="122"/>
      <c r="AB108" s="122"/>
      <c r="AC108" s="122"/>
      <c r="AD108" s="124" t="str">
        <f t="shared" si="25"/>
        <v/>
      </c>
      <c r="AE108" s="124" t="str">
        <f t="shared" si="26"/>
        <v/>
      </c>
      <c r="AF108" s="124" t="str">
        <f t="shared" si="27"/>
        <v/>
      </c>
      <c r="AG108" s="124" t="str">
        <f t="shared" si="28"/>
        <v/>
      </c>
      <c r="AH108"/>
    </row>
    <row r="109" spans="1:34" s="95" customFormat="1" ht="17.100000000000001" customHeight="1" x14ac:dyDescent="0.2">
      <c r="A109" s="123"/>
      <c r="B109" s="123"/>
      <c r="C109" s="123"/>
      <c r="D109" s="123"/>
      <c r="E109" s="123"/>
      <c r="F109" s="123"/>
      <c r="G109" s="120"/>
      <c r="H109" s="121"/>
      <c r="I109" s="122"/>
      <c r="J109" s="124">
        <f t="shared" si="15"/>
        <v>0</v>
      </c>
      <c r="K109" s="122"/>
      <c r="L109" s="124">
        <f t="shared" si="16"/>
        <v>0</v>
      </c>
      <c r="M109" s="122"/>
      <c r="N109" s="122"/>
      <c r="O109" s="122"/>
      <c r="P109" s="122"/>
      <c r="Q109" s="122"/>
      <c r="R109" s="124" t="str">
        <f t="shared" si="17"/>
        <v/>
      </c>
      <c r="S109" s="124" t="str">
        <f t="shared" si="18"/>
        <v/>
      </c>
      <c r="T109" s="124" t="str">
        <f t="shared" si="19"/>
        <v/>
      </c>
      <c r="U109" s="124" t="str">
        <f t="shared" si="20"/>
        <v/>
      </c>
      <c r="V109" s="124" t="str">
        <f t="shared" si="21"/>
        <v/>
      </c>
      <c r="W109" s="124" t="str">
        <f t="shared" si="22"/>
        <v/>
      </c>
      <c r="X109" s="124" t="str">
        <f t="shared" si="23"/>
        <v/>
      </c>
      <c r="Y109" s="124" t="str">
        <f t="shared" si="24"/>
        <v/>
      </c>
      <c r="Z109" s="122"/>
      <c r="AA109" s="122"/>
      <c r="AB109" s="122"/>
      <c r="AC109" s="122"/>
      <c r="AD109" s="124" t="str">
        <f t="shared" si="25"/>
        <v/>
      </c>
      <c r="AE109" s="124" t="str">
        <f t="shared" si="26"/>
        <v/>
      </c>
      <c r="AF109" s="124" t="str">
        <f t="shared" si="27"/>
        <v/>
      </c>
      <c r="AG109" s="124" t="str">
        <f t="shared" si="28"/>
        <v/>
      </c>
      <c r="AH109"/>
    </row>
    <row r="110" spans="1:34" s="95" customFormat="1" ht="17.100000000000001" customHeight="1" x14ac:dyDescent="0.2">
      <c r="A110" s="123"/>
      <c r="B110" s="123"/>
      <c r="C110" s="123"/>
      <c r="D110" s="123"/>
      <c r="E110" s="123"/>
      <c r="F110" s="123"/>
      <c r="G110" s="120"/>
      <c r="H110" s="121"/>
      <c r="I110" s="122"/>
      <c r="J110" s="124">
        <f t="shared" si="15"/>
        <v>0</v>
      </c>
      <c r="K110" s="122"/>
      <c r="L110" s="124">
        <f t="shared" si="16"/>
        <v>0</v>
      </c>
      <c r="M110" s="122"/>
      <c r="N110" s="122"/>
      <c r="O110" s="122"/>
      <c r="P110" s="122"/>
      <c r="Q110" s="122"/>
      <c r="R110" s="124" t="str">
        <f t="shared" si="17"/>
        <v/>
      </c>
      <c r="S110" s="124" t="str">
        <f t="shared" si="18"/>
        <v/>
      </c>
      <c r="T110" s="124" t="str">
        <f t="shared" si="19"/>
        <v/>
      </c>
      <c r="U110" s="124" t="str">
        <f t="shared" si="20"/>
        <v/>
      </c>
      <c r="V110" s="124" t="str">
        <f t="shared" si="21"/>
        <v/>
      </c>
      <c r="W110" s="124" t="str">
        <f t="shared" si="22"/>
        <v/>
      </c>
      <c r="X110" s="124" t="str">
        <f t="shared" si="23"/>
        <v/>
      </c>
      <c r="Y110" s="124" t="str">
        <f t="shared" si="24"/>
        <v/>
      </c>
      <c r="Z110" s="122"/>
      <c r="AA110" s="122"/>
      <c r="AB110" s="122"/>
      <c r="AC110" s="122"/>
      <c r="AD110" s="124" t="str">
        <f t="shared" si="25"/>
        <v/>
      </c>
      <c r="AE110" s="124" t="str">
        <f t="shared" si="26"/>
        <v/>
      </c>
      <c r="AF110" s="124" t="str">
        <f t="shared" si="27"/>
        <v/>
      </c>
      <c r="AG110" s="124" t="str">
        <f t="shared" si="28"/>
        <v/>
      </c>
      <c r="AH110"/>
    </row>
    <row r="111" spans="1:34" s="95" customFormat="1" ht="17.100000000000001" customHeight="1" x14ac:dyDescent="0.2">
      <c r="A111" s="123"/>
      <c r="B111" s="123"/>
      <c r="C111" s="123"/>
      <c r="D111" s="123"/>
      <c r="E111" s="123"/>
      <c r="F111" s="123"/>
      <c r="G111" s="120"/>
      <c r="H111" s="121"/>
      <c r="I111" s="122"/>
      <c r="J111" s="124">
        <f t="shared" si="15"/>
        <v>0</v>
      </c>
      <c r="K111" s="122"/>
      <c r="L111" s="124">
        <f t="shared" si="16"/>
        <v>0</v>
      </c>
      <c r="M111" s="122"/>
      <c r="N111" s="122"/>
      <c r="O111" s="122"/>
      <c r="P111" s="122"/>
      <c r="Q111" s="122"/>
      <c r="R111" s="124" t="str">
        <f t="shared" si="17"/>
        <v/>
      </c>
      <c r="S111" s="124" t="str">
        <f t="shared" si="18"/>
        <v/>
      </c>
      <c r="T111" s="124" t="str">
        <f t="shared" si="19"/>
        <v/>
      </c>
      <c r="U111" s="124" t="str">
        <f t="shared" si="20"/>
        <v/>
      </c>
      <c r="V111" s="124" t="str">
        <f t="shared" si="21"/>
        <v/>
      </c>
      <c r="W111" s="124" t="str">
        <f t="shared" si="22"/>
        <v/>
      </c>
      <c r="X111" s="124" t="str">
        <f t="shared" si="23"/>
        <v/>
      </c>
      <c r="Y111" s="124" t="str">
        <f t="shared" si="24"/>
        <v/>
      </c>
      <c r="Z111" s="122"/>
      <c r="AA111" s="122"/>
      <c r="AB111" s="122"/>
      <c r="AC111" s="122"/>
      <c r="AD111" s="124" t="str">
        <f t="shared" si="25"/>
        <v/>
      </c>
      <c r="AE111" s="124" t="str">
        <f t="shared" si="26"/>
        <v/>
      </c>
      <c r="AF111" s="124" t="str">
        <f t="shared" si="27"/>
        <v/>
      </c>
      <c r="AG111" s="124" t="str">
        <f t="shared" si="28"/>
        <v/>
      </c>
      <c r="AH111"/>
    </row>
    <row r="112" spans="1:34" s="95" customFormat="1" ht="17.100000000000001" customHeight="1" x14ac:dyDescent="0.2">
      <c r="A112" s="123"/>
      <c r="B112" s="123"/>
      <c r="C112" s="123"/>
      <c r="D112" s="123"/>
      <c r="E112" s="123"/>
      <c r="F112" s="123"/>
      <c r="G112" s="120"/>
      <c r="H112" s="121"/>
      <c r="I112" s="122"/>
      <c r="J112" s="124">
        <f t="shared" si="15"/>
        <v>0</v>
      </c>
      <c r="K112" s="122"/>
      <c r="L112" s="124">
        <f t="shared" si="16"/>
        <v>0</v>
      </c>
      <c r="M112" s="122"/>
      <c r="N112" s="122"/>
      <c r="O112" s="122"/>
      <c r="P112" s="122"/>
      <c r="Q112" s="122"/>
      <c r="R112" s="124" t="str">
        <f t="shared" si="17"/>
        <v/>
      </c>
      <c r="S112" s="124" t="str">
        <f t="shared" si="18"/>
        <v/>
      </c>
      <c r="T112" s="124" t="str">
        <f t="shared" si="19"/>
        <v/>
      </c>
      <c r="U112" s="124" t="str">
        <f t="shared" si="20"/>
        <v/>
      </c>
      <c r="V112" s="124" t="str">
        <f t="shared" si="21"/>
        <v/>
      </c>
      <c r="W112" s="124" t="str">
        <f t="shared" si="22"/>
        <v/>
      </c>
      <c r="X112" s="124" t="str">
        <f t="shared" si="23"/>
        <v/>
      </c>
      <c r="Y112" s="124" t="str">
        <f t="shared" si="24"/>
        <v/>
      </c>
      <c r="Z112" s="122"/>
      <c r="AA112" s="122"/>
      <c r="AB112" s="122"/>
      <c r="AC112" s="122"/>
      <c r="AD112" s="124" t="str">
        <f t="shared" si="25"/>
        <v/>
      </c>
      <c r="AE112" s="124" t="str">
        <f t="shared" si="26"/>
        <v/>
      </c>
      <c r="AF112" s="124" t="str">
        <f t="shared" si="27"/>
        <v/>
      </c>
      <c r="AG112" s="124" t="str">
        <f t="shared" si="28"/>
        <v/>
      </c>
      <c r="AH112"/>
    </row>
    <row r="113" spans="1:34" s="95" customFormat="1" ht="17.100000000000001" customHeight="1" x14ac:dyDescent="0.2">
      <c r="A113" s="123"/>
      <c r="B113" s="123"/>
      <c r="C113" s="123"/>
      <c r="D113" s="123"/>
      <c r="E113" s="123"/>
      <c r="F113" s="123"/>
      <c r="G113" s="120"/>
      <c r="H113" s="121"/>
      <c r="I113" s="122"/>
      <c r="J113" s="124">
        <f t="shared" si="15"/>
        <v>0</v>
      </c>
      <c r="K113" s="122"/>
      <c r="L113" s="124">
        <f t="shared" si="16"/>
        <v>0</v>
      </c>
      <c r="M113" s="122"/>
      <c r="N113" s="122"/>
      <c r="O113" s="122"/>
      <c r="P113" s="122"/>
      <c r="Q113" s="122"/>
      <c r="R113" s="124" t="str">
        <f t="shared" si="17"/>
        <v/>
      </c>
      <c r="S113" s="124" t="str">
        <f t="shared" si="18"/>
        <v/>
      </c>
      <c r="T113" s="124" t="str">
        <f t="shared" si="19"/>
        <v/>
      </c>
      <c r="U113" s="124" t="str">
        <f t="shared" si="20"/>
        <v/>
      </c>
      <c r="V113" s="124" t="str">
        <f t="shared" si="21"/>
        <v/>
      </c>
      <c r="W113" s="124" t="str">
        <f t="shared" si="22"/>
        <v/>
      </c>
      <c r="X113" s="124" t="str">
        <f t="shared" si="23"/>
        <v/>
      </c>
      <c r="Y113" s="124" t="str">
        <f t="shared" si="24"/>
        <v/>
      </c>
      <c r="Z113" s="122"/>
      <c r="AA113" s="122"/>
      <c r="AB113" s="122"/>
      <c r="AC113" s="122"/>
      <c r="AD113" s="124" t="str">
        <f t="shared" si="25"/>
        <v/>
      </c>
      <c r="AE113" s="124" t="str">
        <f t="shared" si="26"/>
        <v/>
      </c>
      <c r="AF113" s="124" t="str">
        <f t="shared" si="27"/>
        <v/>
      </c>
      <c r="AG113" s="124" t="str">
        <f t="shared" si="28"/>
        <v/>
      </c>
      <c r="AH113"/>
    </row>
    <row r="114" spans="1:34" s="95" customFormat="1" ht="17.100000000000001" customHeight="1" x14ac:dyDescent="0.2">
      <c r="A114" s="123"/>
      <c r="B114" s="123"/>
      <c r="C114" s="123"/>
      <c r="D114" s="123"/>
      <c r="E114" s="123"/>
      <c r="F114" s="123"/>
      <c r="G114" s="120"/>
      <c r="H114" s="121"/>
      <c r="I114" s="122"/>
      <c r="J114" s="124">
        <f t="shared" si="15"/>
        <v>0</v>
      </c>
      <c r="K114" s="122"/>
      <c r="L114" s="124">
        <f t="shared" si="16"/>
        <v>0</v>
      </c>
      <c r="M114" s="122"/>
      <c r="N114" s="122"/>
      <c r="O114" s="122"/>
      <c r="P114" s="122"/>
      <c r="Q114" s="122"/>
      <c r="R114" s="124" t="str">
        <f t="shared" si="17"/>
        <v/>
      </c>
      <c r="S114" s="124" t="str">
        <f t="shared" si="18"/>
        <v/>
      </c>
      <c r="T114" s="124" t="str">
        <f t="shared" si="19"/>
        <v/>
      </c>
      <c r="U114" s="124" t="str">
        <f t="shared" si="20"/>
        <v/>
      </c>
      <c r="V114" s="124" t="str">
        <f t="shared" si="21"/>
        <v/>
      </c>
      <c r="W114" s="124" t="str">
        <f t="shared" si="22"/>
        <v/>
      </c>
      <c r="X114" s="124" t="str">
        <f t="shared" si="23"/>
        <v/>
      </c>
      <c r="Y114" s="124" t="str">
        <f t="shared" si="24"/>
        <v/>
      </c>
      <c r="Z114" s="122"/>
      <c r="AA114" s="122"/>
      <c r="AB114" s="122"/>
      <c r="AC114" s="122"/>
      <c r="AD114" s="124" t="str">
        <f t="shared" si="25"/>
        <v/>
      </c>
      <c r="AE114" s="124" t="str">
        <f t="shared" si="26"/>
        <v/>
      </c>
      <c r="AF114" s="124" t="str">
        <f t="shared" si="27"/>
        <v/>
      </c>
      <c r="AG114" s="124" t="str">
        <f t="shared" si="28"/>
        <v/>
      </c>
      <c r="AH114"/>
    </row>
    <row r="115" spans="1:34" s="95" customFormat="1" ht="17.100000000000001" customHeight="1" x14ac:dyDescent="0.2">
      <c r="A115" s="123"/>
      <c r="B115" s="123"/>
      <c r="C115" s="123"/>
      <c r="D115" s="123"/>
      <c r="E115" s="123"/>
      <c r="F115" s="123"/>
      <c r="G115" s="120"/>
      <c r="H115" s="121"/>
      <c r="I115" s="122"/>
      <c r="J115" s="124">
        <f t="shared" si="15"/>
        <v>0</v>
      </c>
      <c r="K115" s="122"/>
      <c r="L115" s="124">
        <f t="shared" si="16"/>
        <v>0</v>
      </c>
      <c r="M115" s="122"/>
      <c r="N115" s="122"/>
      <c r="O115" s="122"/>
      <c r="P115" s="122"/>
      <c r="Q115" s="122"/>
      <c r="R115" s="124" t="str">
        <f t="shared" si="17"/>
        <v/>
      </c>
      <c r="S115" s="124" t="str">
        <f t="shared" si="18"/>
        <v/>
      </c>
      <c r="T115" s="124" t="str">
        <f t="shared" si="19"/>
        <v/>
      </c>
      <c r="U115" s="124" t="str">
        <f t="shared" si="20"/>
        <v/>
      </c>
      <c r="V115" s="124" t="str">
        <f t="shared" si="21"/>
        <v/>
      </c>
      <c r="W115" s="124" t="str">
        <f t="shared" si="22"/>
        <v/>
      </c>
      <c r="X115" s="124" t="str">
        <f t="shared" si="23"/>
        <v/>
      </c>
      <c r="Y115" s="124" t="str">
        <f t="shared" si="24"/>
        <v/>
      </c>
      <c r="Z115" s="122"/>
      <c r="AA115" s="122"/>
      <c r="AB115" s="122"/>
      <c r="AC115" s="122"/>
      <c r="AD115" s="124" t="str">
        <f t="shared" si="25"/>
        <v/>
      </c>
      <c r="AE115" s="124" t="str">
        <f t="shared" si="26"/>
        <v/>
      </c>
      <c r="AF115" s="124" t="str">
        <f t="shared" si="27"/>
        <v/>
      </c>
      <c r="AG115" s="124" t="str">
        <f t="shared" si="28"/>
        <v/>
      </c>
      <c r="AH115"/>
    </row>
    <row r="116" spans="1:34" s="95" customFormat="1" ht="17.100000000000001" customHeight="1" x14ac:dyDescent="0.2">
      <c r="A116" s="123"/>
      <c r="B116" s="123"/>
      <c r="C116" s="123"/>
      <c r="D116" s="123"/>
      <c r="E116" s="123"/>
      <c r="F116" s="123"/>
      <c r="G116" s="120"/>
      <c r="H116" s="121"/>
      <c r="I116" s="122"/>
      <c r="J116" s="124">
        <f t="shared" si="15"/>
        <v>0</v>
      </c>
      <c r="K116" s="122"/>
      <c r="L116" s="124">
        <f t="shared" si="16"/>
        <v>0</v>
      </c>
      <c r="M116" s="122"/>
      <c r="N116" s="122"/>
      <c r="O116" s="122"/>
      <c r="P116" s="122"/>
      <c r="Q116" s="122"/>
      <c r="R116" s="124" t="str">
        <f t="shared" si="17"/>
        <v/>
      </c>
      <c r="S116" s="124" t="str">
        <f t="shared" si="18"/>
        <v/>
      </c>
      <c r="T116" s="124" t="str">
        <f t="shared" si="19"/>
        <v/>
      </c>
      <c r="U116" s="124" t="str">
        <f t="shared" si="20"/>
        <v/>
      </c>
      <c r="V116" s="124" t="str">
        <f t="shared" si="21"/>
        <v/>
      </c>
      <c r="W116" s="124" t="str">
        <f t="shared" si="22"/>
        <v/>
      </c>
      <c r="X116" s="124" t="str">
        <f t="shared" si="23"/>
        <v/>
      </c>
      <c r="Y116" s="124" t="str">
        <f t="shared" si="24"/>
        <v/>
      </c>
      <c r="Z116" s="122"/>
      <c r="AA116" s="122"/>
      <c r="AB116" s="122"/>
      <c r="AC116" s="122"/>
      <c r="AD116" s="124" t="str">
        <f t="shared" si="25"/>
        <v/>
      </c>
      <c r="AE116" s="124" t="str">
        <f t="shared" si="26"/>
        <v/>
      </c>
      <c r="AF116" s="124" t="str">
        <f t="shared" si="27"/>
        <v/>
      </c>
      <c r="AG116" s="124" t="str">
        <f t="shared" si="28"/>
        <v/>
      </c>
      <c r="AH116"/>
    </row>
    <row r="117" spans="1:34" s="95" customFormat="1" ht="17.100000000000001" customHeight="1" x14ac:dyDescent="0.2">
      <c r="A117" s="123"/>
      <c r="B117" s="123"/>
      <c r="C117" s="123"/>
      <c r="D117" s="123"/>
      <c r="E117" s="123"/>
      <c r="F117" s="123"/>
      <c r="G117" s="120"/>
      <c r="H117" s="121"/>
      <c r="I117" s="122"/>
      <c r="J117" s="124">
        <f t="shared" si="15"/>
        <v>0</v>
      </c>
      <c r="K117" s="122"/>
      <c r="L117" s="124">
        <f t="shared" si="16"/>
        <v>0</v>
      </c>
      <c r="M117" s="122"/>
      <c r="N117" s="122"/>
      <c r="O117" s="122"/>
      <c r="P117" s="122"/>
      <c r="Q117" s="122"/>
      <c r="R117" s="124" t="str">
        <f t="shared" si="17"/>
        <v/>
      </c>
      <c r="S117" s="124" t="str">
        <f t="shared" si="18"/>
        <v/>
      </c>
      <c r="T117" s="124" t="str">
        <f t="shared" si="19"/>
        <v/>
      </c>
      <c r="U117" s="124" t="str">
        <f t="shared" si="20"/>
        <v/>
      </c>
      <c r="V117" s="124" t="str">
        <f t="shared" si="21"/>
        <v/>
      </c>
      <c r="W117" s="124" t="str">
        <f t="shared" si="22"/>
        <v/>
      </c>
      <c r="X117" s="124" t="str">
        <f t="shared" si="23"/>
        <v/>
      </c>
      <c r="Y117" s="124" t="str">
        <f t="shared" si="24"/>
        <v/>
      </c>
      <c r="Z117" s="122"/>
      <c r="AA117" s="122"/>
      <c r="AB117" s="122"/>
      <c r="AC117" s="122"/>
      <c r="AD117" s="124" t="str">
        <f t="shared" si="25"/>
        <v/>
      </c>
      <c r="AE117" s="124" t="str">
        <f t="shared" si="26"/>
        <v/>
      </c>
      <c r="AF117" s="124" t="str">
        <f t="shared" si="27"/>
        <v/>
      </c>
      <c r="AG117" s="124" t="str">
        <f t="shared" si="28"/>
        <v/>
      </c>
      <c r="AH117"/>
    </row>
    <row r="118" spans="1:34" s="95" customFormat="1" ht="17.100000000000001" customHeight="1" x14ac:dyDescent="0.2">
      <c r="A118" s="123"/>
      <c r="B118" s="123"/>
      <c r="C118" s="123"/>
      <c r="D118" s="123"/>
      <c r="E118" s="123"/>
      <c r="F118" s="123"/>
      <c r="G118" s="120"/>
      <c r="H118" s="121"/>
      <c r="I118" s="122"/>
      <c r="J118" s="124">
        <f t="shared" si="15"/>
        <v>0</v>
      </c>
      <c r="K118" s="122"/>
      <c r="L118" s="124">
        <f t="shared" si="16"/>
        <v>0</v>
      </c>
      <c r="M118" s="122"/>
      <c r="N118" s="122"/>
      <c r="O118" s="122"/>
      <c r="P118" s="122"/>
      <c r="Q118" s="122"/>
      <c r="R118" s="124" t="str">
        <f t="shared" si="17"/>
        <v/>
      </c>
      <c r="S118" s="124" t="str">
        <f t="shared" si="18"/>
        <v/>
      </c>
      <c r="T118" s="124" t="str">
        <f t="shared" si="19"/>
        <v/>
      </c>
      <c r="U118" s="124" t="str">
        <f t="shared" si="20"/>
        <v/>
      </c>
      <c r="V118" s="124" t="str">
        <f t="shared" si="21"/>
        <v/>
      </c>
      <c r="W118" s="124" t="str">
        <f t="shared" si="22"/>
        <v/>
      </c>
      <c r="X118" s="124" t="str">
        <f t="shared" si="23"/>
        <v/>
      </c>
      <c r="Y118" s="124" t="str">
        <f t="shared" si="24"/>
        <v/>
      </c>
      <c r="Z118" s="122"/>
      <c r="AA118" s="122"/>
      <c r="AB118" s="122"/>
      <c r="AC118" s="122"/>
      <c r="AD118" s="124" t="str">
        <f t="shared" si="25"/>
        <v/>
      </c>
      <c r="AE118" s="124" t="str">
        <f t="shared" si="26"/>
        <v/>
      </c>
      <c r="AF118" s="124" t="str">
        <f t="shared" si="27"/>
        <v/>
      </c>
      <c r="AG118" s="124" t="str">
        <f t="shared" si="28"/>
        <v/>
      </c>
      <c r="AH118"/>
    </row>
    <row r="119" spans="1:34" s="95" customFormat="1" ht="17.100000000000001" customHeight="1" x14ac:dyDescent="0.2">
      <c r="A119" s="123"/>
      <c r="B119" s="123"/>
      <c r="C119" s="123"/>
      <c r="D119" s="123"/>
      <c r="E119" s="123"/>
      <c r="F119" s="123"/>
      <c r="G119" s="120"/>
      <c r="H119" s="121"/>
      <c r="I119" s="122"/>
      <c r="J119" s="124">
        <f t="shared" si="15"/>
        <v>0</v>
      </c>
      <c r="K119" s="122"/>
      <c r="L119" s="124">
        <f t="shared" si="16"/>
        <v>0</v>
      </c>
      <c r="M119" s="122"/>
      <c r="N119" s="122"/>
      <c r="O119" s="122"/>
      <c r="P119" s="122"/>
      <c r="Q119" s="122"/>
      <c r="R119" s="124" t="str">
        <f t="shared" si="17"/>
        <v/>
      </c>
      <c r="S119" s="124" t="str">
        <f t="shared" si="18"/>
        <v/>
      </c>
      <c r="T119" s="124" t="str">
        <f t="shared" si="19"/>
        <v/>
      </c>
      <c r="U119" s="124" t="str">
        <f t="shared" si="20"/>
        <v/>
      </c>
      <c r="V119" s="124" t="str">
        <f t="shared" si="21"/>
        <v/>
      </c>
      <c r="W119" s="124" t="str">
        <f t="shared" si="22"/>
        <v/>
      </c>
      <c r="X119" s="124" t="str">
        <f t="shared" si="23"/>
        <v/>
      </c>
      <c r="Y119" s="124" t="str">
        <f t="shared" si="24"/>
        <v/>
      </c>
      <c r="Z119" s="122"/>
      <c r="AA119" s="122"/>
      <c r="AB119" s="122"/>
      <c r="AC119" s="122"/>
      <c r="AD119" s="124" t="str">
        <f t="shared" si="25"/>
        <v/>
      </c>
      <c r="AE119" s="124" t="str">
        <f t="shared" si="26"/>
        <v/>
      </c>
      <c r="AF119" s="124" t="str">
        <f t="shared" si="27"/>
        <v/>
      </c>
      <c r="AG119" s="124" t="str">
        <f t="shared" si="28"/>
        <v/>
      </c>
      <c r="AH119"/>
    </row>
    <row r="120" spans="1:34" s="95" customFormat="1" ht="17.100000000000001" customHeight="1" x14ac:dyDescent="0.2">
      <c r="A120" s="123"/>
      <c r="B120" s="123"/>
      <c r="C120" s="123"/>
      <c r="D120" s="123"/>
      <c r="E120" s="123"/>
      <c r="F120" s="123"/>
      <c r="G120" s="120"/>
      <c r="H120" s="121"/>
      <c r="I120" s="122"/>
      <c r="J120" s="124">
        <f t="shared" si="15"/>
        <v>0</v>
      </c>
      <c r="K120" s="122"/>
      <c r="L120" s="124">
        <f t="shared" si="16"/>
        <v>0</v>
      </c>
      <c r="M120" s="122"/>
      <c r="N120" s="122"/>
      <c r="O120" s="122"/>
      <c r="P120" s="122"/>
      <c r="Q120" s="122"/>
      <c r="R120" s="124" t="str">
        <f t="shared" si="17"/>
        <v/>
      </c>
      <c r="S120" s="124" t="str">
        <f t="shared" si="18"/>
        <v/>
      </c>
      <c r="T120" s="124" t="str">
        <f t="shared" si="19"/>
        <v/>
      </c>
      <c r="U120" s="124" t="str">
        <f t="shared" si="20"/>
        <v/>
      </c>
      <c r="V120" s="124" t="str">
        <f t="shared" si="21"/>
        <v/>
      </c>
      <c r="W120" s="124" t="str">
        <f t="shared" si="22"/>
        <v/>
      </c>
      <c r="X120" s="124" t="str">
        <f t="shared" si="23"/>
        <v/>
      </c>
      <c r="Y120" s="124" t="str">
        <f t="shared" si="24"/>
        <v/>
      </c>
      <c r="Z120" s="122"/>
      <c r="AA120" s="122"/>
      <c r="AB120" s="122"/>
      <c r="AC120" s="122"/>
      <c r="AD120" s="124" t="str">
        <f t="shared" si="25"/>
        <v/>
      </c>
      <c r="AE120" s="124" t="str">
        <f t="shared" si="26"/>
        <v/>
      </c>
      <c r="AF120" s="124" t="str">
        <f t="shared" si="27"/>
        <v/>
      </c>
      <c r="AG120" s="124" t="str">
        <f t="shared" si="28"/>
        <v/>
      </c>
      <c r="AH120"/>
    </row>
    <row r="121" spans="1:34" s="95" customFormat="1" ht="17.100000000000001" customHeight="1" x14ac:dyDescent="0.2">
      <c r="A121" s="123"/>
      <c r="B121" s="123"/>
      <c r="C121" s="123"/>
      <c r="D121" s="123"/>
      <c r="E121" s="123"/>
      <c r="F121" s="123"/>
      <c r="G121" s="120"/>
      <c r="H121" s="121"/>
      <c r="I121" s="122"/>
      <c r="J121" s="124">
        <f t="shared" si="15"/>
        <v>0</v>
      </c>
      <c r="K121" s="122"/>
      <c r="L121" s="124">
        <f t="shared" si="16"/>
        <v>0</v>
      </c>
      <c r="M121" s="122"/>
      <c r="N121" s="122"/>
      <c r="O121" s="122"/>
      <c r="P121" s="122"/>
      <c r="Q121" s="122"/>
      <c r="R121" s="124" t="str">
        <f t="shared" si="17"/>
        <v/>
      </c>
      <c r="S121" s="124" t="str">
        <f t="shared" si="18"/>
        <v/>
      </c>
      <c r="T121" s="124" t="str">
        <f t="shared" si="19"/>
        <v/>
      </c>
      <c r="U121" s="124" t="str">
        <f t="shared" si="20"/>
        <v/>
      </c>
      <c r="V121" s="124" t="str">
        <f t="shared" si="21"/>
        <v/>
      </c>
      <c r="W121" s="124" t="str">
        <f t="shared" si="22"/>
        <v/>
      </c>
      <c r="X121" s="124" t="str">
        <f t="shared" si="23"/>
        <v/>
      </c>
      <c r="Y121" s="124" t="str">
        <f t="shared" si="24"/>
        <v/>
      </c>
      <c r="Z121" s="122"/>
      <c r="AA121" s="122"/>
      <c r="AB121" s="122"/>
      <c r="AC121" s="122"/>
      <c r="AD121" s="124" t="str">
        <f t="shared" si="25"/>
        <v/>
      </c>
      <c r="AE121" s="124" t="str">
        <f t="shared" si="26"/>
        <v/>
      </c>
      <c r="AF121" s="124" t="str">
        <f t="shared" si="27"/>
        <v/>
      </c>
      <c r="AG121" s="124" t="str">
        <f t="shared" si="28"/>
        <v/>
      </c>
      <c r="AH121"/>
    </row>
    <row r="122" spans="1:34" s="95" customFormat="1" ht="17.100000000000001" customHeight="1" x14ac:dyDescent="0.2">
      <c r="A122" s="123"/>
      <c r="B122" s="123"/>
      <c r="C122" s="123"/>
      <c r="D122" s="123"/>
      <c r="E122" s="123"/>
      <c r="F122" s="123"/>
      <c r="G122" s="120"/>
      <c r="H122" s="121"/>
      <c r="I122" s="122"/>
      <c r="J122" s="124">
        <f t="shared" si="15"/>
        <v>0</v>
      </c>
      <c r="K122" s="122"/>
      <c r="L122" s="124">
        <f t="shared" si="16"/>
        <v>0</v>
      </c>
      <c r="M122" s="122"/>
      <c r="N122" s="122"/>
      <c r="O122" s="122"/>
      <c r="P122" s="122"/>
      <c r="Q122" s="122"/>
      <c r="R122" s="124" t="str">
        <f t="shared" si="17"/>
        <v/>
      </c>
      <c r="S122" s="124" t="str">
        <f t="shared" si="18"/>
        <v/>
      </c>
      <c r="T122" s="124" t="str">
        <f t="shared" si="19"/>
        <v/>
      </c>
      <c r="U122" s="124" t="str">
        <f t="shared" si="20"/>
        <v/>
      </c>
      <c r="V122" s="124" t="str">
        <f t="shared" si="21"/>
        <v/>
      </c>
      <c r="W122" s="124" t="str">
        <f t="shared" si="22"/>
        <v/>
      </c>
      <c r="X122" s="124" t="str">
        <f t="shared" si="23"/>
        <v/>
      </c>
      <c r="Y122" s="124" t="str">
        <f t="shared" si="24"/>
        <v/>
      </c>
      <c r="Z122" s="122"/>
      <c r="AA122" s="122"/>
      <c r="AB122" s="122"/>
      <c r="AC122" s="122"/>
      <c r="AD122" s="124" t="str">
        <f t="shared" si="25"/>
        <v/>
      </c>
      <c r="AE122" s="124" t="str">
        <f t="shared" si="26"/>
        <v/>
      </c>
      <c r="AF122" s="124" t="str">
        <f t="shared" si="27"/>
        <v/>
      </c>
      <c r="AG122" s="124" t="str">
        <f t="shared" si="28"/>
        <v/>
      </c>
      <c r="AH122"/>
    </row>
    <row r="123" spans="1:34" s="95" customFormat="1" ht="17.100000000000001" customHeight="1" x14ac:dyDescent="0.2">
      <c r="A123" s="123"/>
      <c r="B123" s="123"/>
      <c r="C123" s="123"/>
      <c r="D123" s="123"/>
      <c r="E123" s="123"/>
      <c r="F123" s="123"/>
      <c r="G123" s="120"/>
      <c r="H123" s="121"/>
      <c r="I123" s="122"/>
      <c r="J123" s="124">
        <f t="shared" si="15"/>
        <v>0</v>
      </c>
      <c r="K123" s="122"/>
      <c r="L123" s="124">
        <f t="shared" si="16"/>
        <v>0</v>
      </c>
      <c r="M123" s="122"/>
      <c r="N123" s="122"/>
      <c r="O123" s="122"/>
      <c r="P123" s="122"/>
      <c r="Q123" s="122"/>
      <c r="R123" s="124" t="str">
        <f t="shared" si="17"/>
        <v/>
      </c>
      <c r="S123" s="124" t="str">
        <f t="shared" si="18"/>
        <v/>
      </c>
      <c r="T123" s="124" t="str">
        <f t="shared" si="19"/>
        <v/>
      </c>
      <c r="U123" s="124" t="str">
        <f t="shared" si="20"/>
        <v/>
      </c>
      <c r="V123" s="124" t="str">
        <f t="shared" si="21"/>
        <v/>
      </c>
      <c r="W123" s="124" t="str">
        <f t="shared" si="22"/>
        <v/>
      </c>
      <c r="X123" s="124" t="str">
        <f t="shared" si="23"/>
        <v/>
      </c>
      <c r="Y123" s="124" t="str">
        <f t="shared" si="24"/>
        <v/>
      </c>
      <c r="Z123" s="122"/>
      <c r="AA123" s="122"/>
      <c r="AB123" s="122"/>
      <c r="AC123" s="122"/>
      <c r="AD123" s="124" t="str">
        <f t="shared" si="25"/>
        <v/>
      </c>
      <c r="AE123" s="124" t="str">
        <f t="shared" si="26"/>
        <v/>
      </c>
      <c r="AF123" s="124" t="str">
        <f t="shared" si="27"/>
        <v/>
      </c>
      <c r="AG123" s="124" t="str">
        <f t="shared" si="28"/>
        <v/>
      </c>
      <c r="AH123"/>
    </row>
    <row r="124" spans="1:34" s="95" customFormat="1" ht="17.100000000000001" customHeight="1" x14ac:dyDescent="0.2">
      <c r="A124" s="123"/>
      <c r="B124" s="123"/>
      <c r="C124" s="123"/>
      <c r="D124" s="123"/>
      <c r="E124" s="123"/>
      <c r="F124" s="123"/>
      <c r="G124" s="120"/>
      <c r="H124" s="121"/>
      <c r="I124" s="122"/>
      <c r="J124" s="124">
        <f t="shared" si="15"/>
        <v>0</v>
      </c>
      <c r="K124" s="122"/>
      <c r="L124" s="124">
        <f t="shared" si="16"/>
        <v>0</v>
      </c>
      <c r="M124" s="122"/>
      <c r="N124" s="122"/>
      <c r="O124" s="122"/>
      <c r="P124" s="122"/>
      <c r="Q124" s="122"/>
      <c r="R124" s="124" t="str">
        <f t="shared" si="17"/>
        <v/>
      </c>
      <c r="S124" s="124" t="str">
        <f t="shared" si="18"/>
        <v/>
      </c>
      <c r="T124" s="124" t="str">
        <f t="shared" si="19"/>
        <v/>
      </c>
      <c r="U124" s="124" t="str">
        <f t="shared" si="20"/>
        <v/>
      </c>
      <c r="V124" s="124" t="str">
        <f t="shared" si="21"/>
        <v/>
      </c>
      <c r="W124" s="124" t="str">
        <f t="shared" si="22"/>
        <v/>
      </c>
      <c r="X124" s="124" t="str">
        <f t="shared" si="23"/>
        <v/>
      </c>
      <c r="Y124" s="124" t="str">
        <f t="shared" si="24"/>
        <v/>
      </c>
      <c r="Z124" s="122"/>
      <c r="AA124" s="122"/>
      <c r="AB124" s="122"/>
      <c r="AC124" s="122"/>
      <c r="AD124" s="124" t="str">
        <f t="shared" si="25"/>
        <v/>
      </c>
      <c r="AE124" s="124" t="str">
        <f t="shared" si="26"/>
        <v/>
      </c>
      <c r="AF124" s="124" t="str">
        <f t="shared" si="27"/>
        <v/>
      </c>
      <c r="AG124" s="124" t="str">
        <f t="shared" si="28"/>
        <v/>
      </c>
      <c r="AH124"/>
    </row>
    <row r="125" spans="1:34" s="95" customFormat="1" ht="17.100000000000001" customHeight="1" x14ac:dyDescent="0.2">
      <c r="A125" s="123"/>
      <c r="B125" s="123"/>
      <c r="C125" s="123"/>
      <c r="D125" s="123"/>
      <c r="E125" s="123"/>
      <c r="F125" s="123"/>
      <c r="G125" s="120"/>
      <c r="H125" s="121"/>
      <c r="I125" s="122"/>
      <c r="J125" s="124">
        <f t="shared" si="15"/>
        <v>0</v>
      </c>
      <c r="K125" s="122"/>
      <c r="L125" s="124">
        <f t="shared" si="16"/>
        <v>0</v>
      </c>
      <c r="M125" s="122"/>
      <c r="N125" s="122"/>
      <c r="O125" s="122"/>
      <c r="P125" s="122"/>
      <c r="Q125" s="122"/>
      <c r="R125" s="124" t="str">
        <f t="shared" si="17"/>
        <v/>
      </c>
      <c r="S125" s="124" t="str">
        <f t="shared" si="18"/>
        <v/>
      </c>
      <c r="T125" s="124" t="str">
        <f t="shared" si="19"/>
        <v/>
      </c>
      <c r="U125" s="124" t="str">
        <f t="shared" si="20"/>
        <v/>
      </c>
      <c r="V125" s="124" t="str">
        <f t="shared" si="21"/>
        <v/>
      </c>
      <c r="W125" s="124" t="str">
        <f t="shared" si="22"/>
        <v/>
      </c>
      <c r="X125" s="124" t="str">
        <f t="shared" si="23"/>
        <v/>
      </c>
      <c r="Y125" s="124" t="str">
        <f t="shared" si="24"/>
        <v/>
      </c>
      <c r="Z125" s="122"/>
      <c r="AA125" s="122"/>
      <c r="AB125" s="122"/>
      <c r="AC125" s="122"/>
      <c r="AD125" s="124" t="str">
        <f t="shared" si="25"/>
        <v/>
      </c>
      <c r="AE125" s="124" t="str">
        <f t="shared" si="26"/>
        <v/>
      </c>
      <c r="AF125" s="124" t="str">
        <f t="shared" si="27"/>
        <v/>
      </c>
      <c r="AG125" s="124" t="str">
        <f t="shared" si="28"/>
        <v/>
      </c>
      <c r="AH125"/>
    </row>
    <row r="126" spans="1:34" s="95" customFormat="1" ht="17.100000000000001" customHeight="1" x14ac:dyDescent="0.2">
      <c r="A126" s="123"/>
      <c r="B126" s="123"/>
      <c r="C126" s="123"/>
      <c r="D126" s="123"/>
      <c r="E126" s="123"/>
      <c r="F126" s="123"/>
      <c r="G126" s="120"/>
      <c r="H126" s="121"/>
      <c r="I126" s="122"/>
      <c r="J126" s="124">
        <f t="shared" si="15"/>
        <v>0</v>
      </c>
      <c r="K126" s="122"/>
      <c r="L126" s="124">
        <f t="shared" si="16"/>
        <v>0</v>
      </c>
      <c r="M126" s="122"/>
      <c r="N126" s="122"/>
      <c r="O126" s="122"/>
      <c r="P126" s="122"/>
      <c r="Q126" s="122"/>
      <c r="R126" s="124" t="str">
        <f t="shared" si="17"/>
        <v/>
      </c>
      <c r="S126" s="124" t="str">
        <f t="shared" si="18"/>
        <v/>
      </c>
      <c r="T126" s="124" t="str">
        <f t="shared" si="19"/>
        <v/>
      </c>
      <c r="U126" s="124" t="str">
        <f t="shared" si="20"/>
        <v/>
      </c>
      <c r="V126" s="124" t="str">
        <f t="shared" si="21"/>
        <v/>
      </c>
      <c r="W126" s="124" t="str">
        <f t="shared" si="22"/>
        <v/>
      </c>
      <c r="X126" s="124" t="str">
        <f t="shared" si="23"/>
        <v/>
      </c>
      <c r="Y126" s="124" t="str">
        <f t="shared" si="24"/>
        <v/>
      </c>
      <c r="Z126" s="122"/>
      <c r="AA126" s="122"/>
      <c r="AB126" s="122"/>
      <c r="AC126" s="122"/>
      <c r="AD126" s="124" t="str">
        <f t="shared" si="25"/>
        <v/>
      </c>
      <c r="AE126" s="124" t="str">
        <f t="shared" si="26"/>
        <v/>
      </c>
      <c r="AF126" s="124" t="str">
        <f t="shared" si="27"/>
        <v/>
      </c>
      <c r="AG126" s="124" t="str">
        <f t="shared" si="28"/>
        <v/>
      </c>
      <c r="AH126"/>
    </row>
    <row r="127" spans="1:34" s="95" customFormat="1" ht="17.100000000000001" customHeight="1" x14ac:dyDescent="0.2">
      <c r="A127" s="123"/>
      <c r="B127" s="123"/>
      <c r="C127" s="123"/>
      <c r="D127" s="123"/>
      <c r="E127" s="123"/>
      <c r="F127" s="123"/>
      <c r="G127" s="120"/>
      <c r="H127" s="121"/>
      <c r="I127" s="122"/>
      <c r="J127" s="124">
        <f t="shared" si="15"/>
        <v>0</v>
      </c>
      <c r="K127" s="122"/>
      <c r="L127" s="124">
        <f t="shared" si="16"/>
        <v>0</v>
      </c>
      <c r="M127" s="122"/>
      <c r="N127" s="122"/>
      <c r="O127" s="122"/>
      <c r="P127" s="122"/>
      <c r="Q127" s="122"/>
      <c r="R127" s="124" t="str">
        <f t="shared" si="17"/>
        <v/>
      </c>
      <c r="S127" s="124" t="str">
        <f t="shared" si="18"/>
        <v/>
      </c>
      <c r="T127" s="124" t="str">
        <f t="shared" si="19"/>
        <v/>
      </c>
      <c r="U127" s="124" t="str">
        <f t="shared" si="20"/>
        <v/>
      </c>
      <c r="V127" s="124" t="str">
        <f t="shared" si="21"/>
        <v/>
      </c>
      <c r="W127" s="124" t="str">
        <f t="shared" si="22"/>
        <v/>
      </c>
      <c r="X127" s="124" t="str">
        <f t="shared" si="23"/>
        <v/>
      </c>
      <c r="Y127" s="124" t="str">
        <f t="shared" si="24"/>
        <v/>
      </c>
      <c r="Z127" s="122"/>
      <c r="AA127" s="122"/>
      <c r="AB127" s="122"/>
      <c r="AC127" s="122"/>
      <c r="AD127" s="124" t="str">
        <f t="shared" si="25"/>
        <v/>
      </c>
      <c r="AE127" s="124" t="str">
        <f t="shared" si="26"/>
        <v/>
      </c>
      <c r="AF127" s="124" t="str">
        <f t="shared" si="27"/>
        <v/>
      </c>
      <c r="AG127" s="124" t="str">
        <f t="shared" si="28"/>
        <v/>
      </c>
      <c r="AH127"/>
    </row>
    <row r="128" spans="1:34" s="95" customFormat="1" ht="17.100000000000001" customHeight="1" x14ac:dyDescent="0.2">
      <c r="A128" s="123"/>
      <c r="B128" s="123"/>
      <c r="C128" s="123"/>
      <c r="D128" s="123"/>
      <c r="E128" s="123"/>
      <c r="F128" s="123"/>
      <c r="G128" s="120"/>
      <c r="H128" s="121"/>
      <c r="I128" s="122"/>
      <c r="J128" s="124">
        <f t="shared" si="15"/>
        <v>0</v>
      </c>
      <c r="K128" s="122"/>
      <c r="L128" s="124">
        <f t="shared" si="16"/>
        <v>0</v>
      </c>
      <c r="M128" s="122"/>
      <c r="N128" s="122"/>
      <c r="O128" s="122"/>
      <c r="P128" s="122"/>
      <c r="Q128" s="122"/>
      <c r="R128" s="124" t="str">
        <f t="shared" si="17"/>
        <v/>
      </c>
      <c r="S128" s="124" t="str">
        <f t="shared" si="18"/>
        <v/>
      </c>
      <c r="T128" s="124" t="str">
        <f t="shared" si="19"/>
        <v/>
      </c>
      <c r="U128" s="124" t="str">
        <f t="shared" si="20"/>
        <v/>
      </c>
      <c r="V128" s="124" t="str">
        <f t="shared" si="21"/>
        <v/>
      </c>
      <c r="W128" s="124" t="str">
        <f t="shared" si="22"/>
        <v/>
      </c>
      <c r="X128" s="124" t="str">
        <f t="shared" si="23"/>
        <v/>
      </c>
      <c r="Y128" s="124" t="str">
        <f t="shared" si="24"/>
        <v/>
      </c>
      <c r="Z128" s="122"/>
      <c r="AA128" s="122"/>
      <c r="AB128" s="122"/>
      <c r="AC128" s="122"/>
      <c r="AD128" s="124" t="str">
        <f t="shared" si="25"/>
        <v/>
      </c>
      <c r="AE128" s="124" t="str">
        <f t="shared" si="26"/>
        <v/>
      </c>
      <c r="AF128" s="124" t="str">
        <f t="shared" si="27"/>
        <v/>
      </c>
      <c r="AG128" s="124" t="str">
        <f t="shared" si="28"/>
        <v/>
      </c>
      <c r="AH128"/>
    </row>
  </sheetData>
  <sheetProtection formatCells="0" formatColumns="0" formatRows="0" sort="0" autoFilter="0"/>
  <autoFilter ref="A3:CA128" xr:uid="{00000000-0009-0000-0000-000003000000}"/>
  <conditionalFormatting sqref="G4:I128 K4:K128 M4:Q128">
    <cfRule type="expression" dxfId="19" priority="19">
      <formula>$C4&lt;&gt;""</formula>
    </cfRule>
    <cfRule type="expression" dxfId="18" priority="20">
      <formula>($C4&lt;&gt;#REF!)*($C4&lt;&gt;"")</formula>
    </cfRule>
  </conditionalFormatting>
  <conditionalFormatting sqref="J4:J128">
    <cfRule type="expression" dxfId="17" priority="17">
      <formula>$D4&lt;&gt;""</formula>
    </cfRule>
    <cfRule type="expression" dxfId="16" priority="18">
      <formula>($D4&lt;&gt;#REF!)+($H4&lt;&gt;#REF!)*($D4&lt;&gt;"")</formula>
    </cfRule>
  </conditionalFormatting>
  <conditionalFormatting sqref="R4:Y128">
    <cfRule type="expression" dxfId="7" priority="7">
      <formula>$D4&lt;&gt;""</formula>
    </cfRule>
    <cfRule type="expression" dxfId="6" priority="8">
      <formula>($D4&lt;&gt;#REF!)+($H4&lt;&gt;#REF!)*($D4&lt;&gt;"")</formula>
    </cfRule>
  </conditionalFormatting>
  <conditionalFormatting sqref="AD4:AG128">
    <cfRule type="expression" dxfId="5" priority="5">
      <formula>$D4&lt;&gt;""</formula>
    </cfRule>
    <cfRule type="expression" dxfId="4" priority="6">
      <formula>($D4&lt;&gt;#REF!)+($H4&lt;&gt;#REF!)*($D4&lt;&gt;"")</formula>
    </cfRule>
  </conditionalFormatting>
  <conditionalFormatting sqref="L4:L128">
    <cfRule type="expression" dxfId="3" priority="3">
      <formula>$D4&lt;&gt;""</formula>
    </cfRule>
    <cfRule type="expression" dxfId="2" priority="4">
      <formula>($D4&lt;&gt;#REF!)+($H4&lt;&gt;#REF!)*($D4&lt;&gt;"")</formula>
    </cfRule>
  </conditionalFormatting>
  <conditionalFormatting sqref="Z4:AC128">
    <cfRule type="expression" dxfId="1" priority="1">
      <formula>$C4&lt;&gt;""</formula>
    </cfRule>
    <cfRule type="expression" dxfId="0" priority="2">
      <formula>($C4&lt;&gt;#REF!)*($C4&lt;&gt;"")</formula>
    </cfRule>
  </conditionalFormatting>
  <dataValidations disablePrompts="1" count="1">
    <dataValidation type="decimal" allowBlank="1" showInputMessage="1" showErrorMessage="1" sqref="L4:L128" xr:uid="{00000000-0002-0000-0300-000000000000}">
      <formula1>0</formula1>
      <formula2>1000</formula2>
    </dataValidation>
  </dataValidations>
  <printOptions horizontalCentered="1"/>
  <pageMargins left="0.39370078740157483" right="0.39370078740157483" top="0.39370078740157483" bottom="0.39370078740157483" header="0.31496062992125984" footer="0.31496062992125984"/>
  <pageSetup paperSize="9" scale="41" fitToHeight="0" orientation="landscape" cellComments="atEnd" horizontalDpi="300" verticalDpi="300" r:id="rId1"/>
  <headerFooter alignWithMargins="0">
    <oddHeader>&amp;R&amp;8</oddHeader>
    <oddFooter>&amp;R&amp;8fl. &amp;P de</oddFooter>
  </headerFooter>
  <drawing r:id="rId2"/>
  <legacyDrawing r:id="rId3"/>
  <legacyDrawingHF r:id="rId4"/>
  <extLst>
    <ext xmlns:x14="http://schemas.microsoft.com/office/spreadsheetml/2009/9/main" uri="{CCE6A557-97BC-4b89-ADB6-D9C93CAAB3DF}">
      <x14:dataValidations xmlns:xm="http://schemas.microsoft.com/office/excel/2006/main" disablePrompts="1" count="7">
        <x14:dataValidation type="list" allowBlank="1" showInputMessage="1" showErrorMessage="1" xr:uid="{00000000-0002-0000-0300-000004000000}">
          <x14:formula1>
            <xm:f>LISTAS!$I$3:$I$37</xm:f>
          </x14:formula1>
          <xm:sqref>E2</xm:sqref>
        </x14:dataValidation>
        <x14:dataValidation type="list" allowBlank="1" showInputMessage="1" showErrorMessage="1" xr:uid="{00000000-0002-0000-0300-000005000000}">
          <x14:formula1>
            <xm:f>LISTAS!$H$3:$H$12</xm:f>
          </x14:formula1>
          <xm:sqref>F4:F128</xm:sqref>
        </x14:dataValidation>
        <x14:dataValidation type="list" allowBlank="1" showInputMessage="1" showErrorMessage="1" xr:uid="{00000000-0002-0000-0300-000006000000}">
          <x14:formula1>
            <xm:f>LISTAS!$C$3:$C$10</xm:f>
          </x14:formula1>
          <xm:sqref>D4:D128</xm:sqref>
        </x14:dataValidation>
        <x14:dataValidation type="list" allowBlank="1" showInputMessage="1" showErrorMessage="1" xr:uid="{00000000-0002-0000-0300-000007000000}">
          <x14:formula1>
            <xm:f>LISTAS!$D$3:$D$4</xm:f>
          </x14:formula1>
          <xm:sqref>E4:E128</xm:sqref>
        </x14:dataValidation>
        <x14:dataValidation type="list" allowBlank="1" showInputMessage="1" showErrorMessage="1" xr:uid="{00000000-0002-0000-0300-000008000000}">
          <x14:formula1>
            <xm:f>LISTAS!$A$3:$A$21</xm:f>
          </x14:formula1>
          <xm:sqref>A4:A128</xm:sqref>
        </x14:dataValidation>
        <x14:dataValidation type="list" allowBlank="1" showInputMessage="1" showErrorMessage="1" xr:uid="{00000000-0002-0000-0300-000009000000}">
          <x14:formula1>
            <xm:f>LISTAS!$B$3:$B$273</xm:f>
          </x14:formula1>
          <xm:sqref>B4:B128</xm:sqref>
        </x14:dataValidation>
        <x14:dataValidation type="list" allowBlank="1" showInputMessage="1" showErrorMessage="1" xr:uid="{00000000-0002-0000-0300-00000A000000}">
          <x14:formula1>
            <xm:f>LISTAS!$E$3:$E$7</xm:f>
          </x14:formula1>
          <xm:sqref>C4:C128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6:D3268"/>
  <sheetViews>
    <sheetView workbookViewId="0"/>
  </sheetViews>
  <sheetFormatPr defaultRowHeight="12.75" x14ac:dyDescent="0.2"/>
  <cols>
    <col min="3" max="3" width="9.140625" customWidth="1"/>
  </cols>
  <sheetData>
    <row r="16" spans="1:4" x14ac:dyDescent="0.2">
      <c r="A16" s="117" t="s">
        <v>13</v>
      </c>
      <c r="B16" s="117"/>
      <c r="C16" s="117" t="s">
        <v>18</v>
      </c>
      <c r="D16" s="117"/>
    </row>
    <row r="17" spans="1:4" x14ac:dyDescent="0.2">
      <c r="A17">
        <v>47.44</v>
      </c>
      <c r="B17">
        <v>10.7</v>
      </c>
      <c r="C17">
        <v>171.4</v>
      </c>
      <c r="D17">
        <v>26.8</v>
      </c>
    </row>
    <row r="18" spans="1:4" x14ac:dyDescent="0.2">
      <c r="A18">
        <v>47.48</v>
      </c>
      <c r="B18">
        <v>8.6999999999999993</v>
      </c>
      <c r="C18">
        <v>171.36</v>
      </c>
      <c r="D18">
        <v>16</v>
      </c>
    </row>
    <row r="19" spans="1:4" x14ac:dyDescent="0.2">
      <c r="A19">
        <v>47.52</v>
      </c>
      <c r="B19">
        <v>9.9</v>
      </c>
      <c r="C19">
        <v>171.32</v>
      </c>
      <c r="D19">
        <v>46.8</v>
      </c>
    </row>
    <row r="20" spans="1:4" x14ac:dyDescent="0.2">
      <c r="A20">
        <v>47.56</v>
      </c>
      <c r="B20">
        <v>9</v>
      </c>
      <c r="C20">
        <v>171.28</v>
      </c>
      <c r="D20">
        <v>56.3</v>
      </c>
    </row>
    <row r="21" spans="1:4" x14ac:dyDescent="0.2">
      <c r="A21">
        <v>47.6</v>
      </c>
      <c r="B21">
        <v>10.6</v>
      </c>
      <c r="C21">
        <v>171.24</v>
      </c>
      <c r="D21">
        <v>33.6</v>
      </c>
    </row>
    <row r="22" spans="1:4" x14ac:dyDescent="0.2">
      <c r="A22">
        <v>47.84</v>
      </c>
      <c r="B22">
        <v>21.4</v>
      </c>
      <c r="C22">
        <v>171.2</v>
      </c>
      <c r="D22">
        <v>19.899999999999999</v>
      </c>
    </row>
    <row r="23" spans="1:4" x14ac:dyDescent="0.2">
      <c r="A23">
        <v>47.88</v>
      </c>
      <c r="B23">
        <v>14.8</v>
      </c>
      <c r="C23">
        <v>171.16</v>
      </c>
      <c r="D23">
        <v>17</v>
      </c>
    </row>
    <row r="24" spans="1:4" x14ac:dyDescent="0.2">
      <c r="A24">
        <v>47.92</v>
      </c>
      <c r="B24">
        <v>8</v>
      </c>
      <c r="C24">
        <v>171.12</v>
      </c>
      <c r="D24">
        <v>13.2</v>
      </c>
    </row>
    <row r="25" spans="1:4" x14ac:dyDescent="0.2">
      <c r="A25">
        <v>47.96</v>
      </c>
      <c r="B25">
        <v>6.4</v>
      </c>
      <c r="C25">
        <v>171.08</v>
      </c>
      <c r="D25">
        <v>12.9</v>
      </c>
    </row>
    <row r="26" spans="1:4" x14ac:dyDescent="0.2">
      <c r="A26">
        <v>48.12</v>
      </c>
      <c r="B26">
        <v>9.3000000000000007</v>
      </c>
      <c r="C26">
        <v>171.04</v>
      </c>
      <c r="D26">
        <v>13.6</v>
      </c>
    </row>
    <row r="27" spans="1:4" x14ac:dyDescent="0.2">
      <c r="A27">
        <v>48.16</v>
      </c>
      <c r="B27">
        <v>15.1</v>
      </c>
      <c r="C27">
        <v>171</v>
      </c>
      <c r="D27">
        <v>13.6</v>
      </c>
    </row>
    <row r="28" spans="1:4" x14ac:dyDescent="0.2">
      <c r="A28">
        <v>48.2</v>
      </c>
      <c r="B28">
        <v>10.3</v>
      </c>
      <c r="C28">
        <v>170.96</v>
      </c>
      <c r="D28">
        <v>13.3</v>
      </c>
    </row>
    <row r="29" spans="1:4" x14ac:dyDescent="0.2">
      <c r="A29">
        <v>48.24</v>
      </c>
      <c r="B29">
        <v>12</v>
      </c>
      <c r="C29">
        <v>170.92</v>
      </c>
      <c r="D29">
        <v>14.6</v>
      </c>
    </row>
    <row r="30" spans="1:4" x14ac:dyDescent="0.2">
      <c r="A30">
        <v>48.28</v>
      </c>
      <c r="B30">
        <v>10.8</v>
      </c>
      <c r="C30">
        <v>170.88</v>
      </c>
      <c r="D30">
        <v>13.4</v>
      </c>
    </row>
    <row r="31" spans="1:4" x14ac:dyDescent="0.2">
      <c r="A31">
        <v>48.32</v>
      </c>
      <c r="B31">
        <v>17.7</v>
      </c>
      <c r="C31">
        <v>170.84</v>
      </c>
      <c r="D31">
        <v>13.9</v>
      </c>
    </row>
    <row r="32" spans="1:4" x14ac:dyDescent="0.2">
      <c r="A32">
        <v>48.36</v>
      </c>
      <c r="B32">
        <v>16</v>
      </c>
      <c r="C32">
        <v>170.8</v>
      </c>
      <c r="D32">
        <v>14</v>
      </c>
    </row>
    <row r="33" spans="1:4" x14ac:dyDescent="0.2">
      <c r="A33">
        <v>48.4</v>
      </c>
      <c r="B33">
        <v>11.1</v>
      </c>
      <c r="C33">
        <v>170.76</v>
      </c>
      <c r="D33">
        <v>13.4</v>
      </c>
    </row>
    <row r="34" spans="1:4" x14ac:dyDescent="0.2">
      <c r="A34">
        <v>48.44</v>
      </c>
      <c r="B34">
        <v>15</v>
      </c>
      <c r="C34">
        <v>170.72</v>
      </c>
      <c r="D34">
        <v>16.3</v>
      </c>
    </row>
    <row r="35" spans="1:4" x14ac:dyDescent="0.2">
      <c r="A35">
        <v>48.48</v>
      </c>
      <c r="B35">
        <v>13.9</v>
      </c>
      <c r="C35">
        <v>170.68</v>
      </c>
      <c r="D35">
        <v>16.5</v>
      </c>
    </row>
    <row r="36" spans="1:4" x14ac:dyDescent="0.2">
      <c r="A36">
        <v>48.52</v>
      </c>
      <c r="B36">
        <v>12</v>
      </c>
      <c r="C36">
        <v>170.64</v>
      </c>
      <c r="D36">
        <v>15</v>
      </c>
    </row>
    <row r="37" spans="1:4" x14ac:dyDescent="0.2">
      <c r="A37">
        <v>48.56</v>
      </c>
      <c r="B37">
        <v>9.4</v>
      </c>
      <c r="C37">
        <v>170.6</v>
      </c>
      <c r="D37">
        <v>12.5</v>
      </c>
    </row>
    <row r="38" spans="1:4" x14ac:dyDescent="0.2">
      <c r="A38">
        <v>48.6</v>
      </c>
      <c r="B38">
        <v>13.6</v>
      </c>
      <c r="C38">
        <v>170.56</v>
      </c>
      <c r="D38">
        <v>12.1</v>
      </c>
    </row>
    <row r="39" spans="1:4" x14ac:dyDescent="0.2">
      <c r="A39">
        <v>48.64</v>
      </c>
      <c r="B39">
        <v>11.7</v>
      </c>
      <c r="C39">
        <v>170.52</v>
      </c>
      <c r="D39">
        <v>13.9</v>
      </c>
    </row>
    <row r="40" spans="1:4" x14ac:dyDescent="0.2">
      <c r="A40">
        <v>48.68</v>
      </c>
      <c r="B40">
        <v>16.399999999999999</v>
      </c>
      <c r="C40">
        <v>170.48</v>
      </c>
      <c r="D40">
        <v>14.5</v>
      </c>
    </row>
    <row r="41" spans="1:4" x14ac:dyDescent="0.2">
      <c r="A41">
        <v>48.72</v>
      </c>
      <c r="B41">
        <v>10.3</v>
      </c>
      <c r="C41">
        <v>170.44</v>
      </c>
      <c r="D41">
        <v>41.8</v>
      </c>
    </row>
    <row r="42" spans="1:4" x14ac:dyDescent="0.2">
      <c r="A42">
        <v>48.76</v>
      </c>
      <c r="B42">
        <v>11.7</v>
      </c>
      <c r="C42">
        <v>170.4</v>
      </c>
      <c r="D42">
        <v>20.5</v>
      </c>
    </row>
    <row r="43" spans="1:4" x14ac:dyDescent="0.2">
      <c r="A43">
        <v>48.8</v>
      </c>
      <c r="B43">
        <v>11.8</v>
      </c>
      <c r="C43">
        <v>170.36</v>
      </c>
      <c r="D43">
        <v>52.2</v>
      </c>
    </row>
    <row r="44" spans="1:4" x14ac:dyDescent="0.2">
      <c r="A44">
        <v>48.84</v>
      </c>
      <c r="B44">
        <v>12.8</v>
      </c>
      <c r="C44">
        <v>170.32</v>
      </c>
      <c r="D44">
        <v>20.100000000000001</v>
      </c>
    </row>
    <row r="45" spans="1:4" x14ac:dyDescent="0.2">
      <c r="A45">
        <v>48.88</v>
      </c>
      <c r="B45">
        <v>10.199999999999999</v>
      </c>
      <c r="C45">
        <v>170.28</v>
      </c>
      <c r="D45">
        <v>20.5</v>
      </c>
    </row>
    <row r="46" spans="1:4" x14ac:dyDescent="0.2">
      <c r="A46">
        <v>48.92</v>
      </c>
      <c r="B46">
        <v>8.8000000000000007</v>
      </c>
      <c r="C46">
        <v>170.24</v>
      </c>
      <c r="D46">
        <v>12.8</v>
      </c>
    </row>
    <row r="47" spans="1:4" x14ac:dyDescent="0.2">
      <c r="A47">
        <v>48.96</v>
      </c>
      <c r="B47">
        <v>9.5</v>
      </c>
      <c r="C47">
        <v>170.2</v>
      </c>
      <c r="D47">
        <v>14.5</v>
      </c>
    </row>
    <row r="48" spans="1:4" x14ac:dyDescent="0.2">
      <c r="A48">
        <v>49</v>
      </c>
      <c r="B48">
        <v>21</v>
      </c>
      <c r="C48">
        <v>170.16</v>
      </c>
      <c r="D48">
        <v>15.5</v>
      </c>
    </row>
    <row r="49" spans="1:4" x14ac:dyDescent="0.2">
      <c r="A49">
        <v>49.04</v>
      </c>
      <c r="B49">
        <v>14.5</v>
      </c>
      <c r="C49">
        <v>170.12</v>
      </c>
      <c r="D49">
        <v>13.1</v>
      </c>
    </row>
    <row r="50" spans="1:4" x14ac:dyDescent="0.2">
      <c r="A50">
        <v>49.08</v>
      </c>
      <c r="B50">
        <v>27</v>
      </c>
      <c r="C50">
        <v>170.08</v>
      </c>
      <c r="D50">
        <v>17.399999999999999</v>
      </c>
    </row>
    <row r="51" spans="1:4" x14ac:dyDescent="0.2">
      <c r="A51">
        <v>49.12</v>
      </c>
      <c r="B51">
        <v>13</v>
      </c>
      <c r="C51">
        <v>170.04</v>
      </c>
      <c r="D51">
        <v>17.2</v>
      </c>
    </row>
    <row r="52" spans="1:4" x14ac:dyDescent="0.2">
      <c r="A52">
        <v>49.16</v>
      </c>
      <c r="B52">
        <v>11</v>
      </c>
      <c r="C52">
        <v>170</v>
      </c>
      <c r="D52">
        <v>15.2</v>
      </c>
    </row>
    <row r="53" spans="1:4" x14ac:dyDescent="0.2">
      <c r="A53">
        <v>49.2</v>
      </c>
      <c r="B53">
        <v>21.7</v>
      </c>
      <c r="C53">
        <v>169.96</v>
      </c>
      <c r="D53">
        <v>22.6</v>
      </c>
    </row>
    <row r="54" spans="1:4" x14ac:dyDescent="0.2">
      <c r="A54">
        <v>49.24</v>
      </c>
      <c r="B54">
        <v>11.9</v>
      </c>
      <c r="C54">
        <v>169.92</v>
      </c>
      <c r="D54">
        <v>17.100000000000001</v>
      </c>
    </row>
    <row r="55" spans="1:4" x14ac:dyDescent="0.2">
      <c r="A55">
        <v>49.28</v>
      </c>
      <c r="B55">
        <v>14.1</v>
      </c>
      <c r="C55">
        <v>169.88</v>
      </c>
      <c r="D55">
        <v>15.4</v>
      </c>
    </row>
    <row r="56" spans="1:4" x14ac:dyDescent="0.2">
      <c r="A56">
        <v>49.32</v>
      </c>
      <c r="B56">
        <v>18.399999999999999</v>
      </c>
      <c r="C56">
        <v>169.84</v>
      </c>
      <c r="D56">
        <v>17.3</v>
      </c>
    </row>
    <row r="57" spans="1:4" x14ac:dyDescent="0.2">
      <c r="A57">
        <v>49.36</v>
      </c>
      <c r="B57">
        <v>10.8</v>
      </c>
      <c r="C57">
        <v>169.8</v>
      </c>
      <c r="D57">
        <v>17.100000000000001</v>
      </c>
    </row>
    <row r="58" spans="1:4" x14ac:dyDescent="0.2">
      <c r="A58">
        <v>49.4</v>
      </c>
      <c r="B58">
        <v>7.2</v>
      </c>
      <c r="C58">
        <v>169.76</v>
      </c>
      <c r="D58">
        <v>13.9</v>
      </c>
    </row>
    <row r="59" spans="1:4" x14ac:dyDescent="0.2">
      <c r="A59">
        <v>49.44</v>
      </c>
      <c r="B59">
        <v>7</v>
      </c>
      <c r="C59">
        <v>169.72</v>
      </c>
      <c r="D59">
        <v>14.7</v>
      </c>
    </row>
    <row r="60" spans="1:4" x14ac:dyDescent="0.2">
      <c r="A60">
        <v>49.48</v>
      </c>
      <c r="B60">
        <v>7.8</v>
      </c>
      <c r="C60">
        <v>169.68</v>
      </c>
      <c r="D60">
        <v>17.399999999999999</v>
      </c>
    </row>
    <row r="61" spans="1:4" x14ac:dyDescent="0.2">
      <c r="A61">
        <v>49.52</v>
      </c>
      <c r="B61">
        <v>22.7</v>
      </c>
      <c r="C61">
        <v>169.64</v>
      </c>
      <c r="D61">
        <v>17.5</v>
      </c>
    </row>
    <row r="62" spans="1:4" x14ac:dyDescent="0.2">
      <c r="A62">
        <v>49.56</v>
      </c>
      <c r="B62">
        <v>8.5</v>
      </c>
      <c r="C62">
        <v>169.6</v>
      </c>
      <c r="D62">
        <v>19.3</v>
      </c>
    </row>
    <row r="63" spans="1:4" x14ac:dyDescent="0.2">
      <c r="A63">
        <v>49.6</v>
      </c>
      <c r="B63">
        <v>10.5</v>
      </c>
      <c r="C63">
        <v>169.56</v>
      </c>
      <c r="D63">
        <v>16.5</v>
      </c>
    </row>
    <row r="64" spans="1:4" x14ac:dyDescent="0.2">
      <c r="A64">
        <v>49.64</v>
      </c>
      <c r="B64">
        <v>7.9</v>
      </c>
      <c r="C64">
        <v>169.52</v>
      </c>
      <c r="D64">
        <v>18.399999999999999</v>
      </c>
    </row>
    <row r="65" spans="1:4" x14ac:dyDescent="0.2">
      <c r="A65">
        <v>49.68</v>
      </c>
      <c r="B65">
        <v>8.9</v>
      </c>
      <c r="C65">
        <v>169.48</v>
      </c>
      <c r="D65">
        <v>19.100000000000001</v>
      </c>
    </row>
    <row r="66" spans="1:4" x14ac:dyDescent="0.2">
      <c r="A66">
        <v>49.76</v>
      </c>
      <c r="B66">
        <v>18.600000000000001</v>
      </c>
      <c r="C66">
        <v>169.44</v>
      </c>
      <c r="D66">
        <v>17.2</v>
      </c>
    </row>
    <row r="67" spans="1:4" x14ac:dyDescent="0.2">
      <c r="A67">
        <v>49.8</v>
      </c>
      <c r="B67">
        <v>15.3</v>
      </c>
      <c r="C67">
        <v>169.4</v>
      </c>
      <c r="D67">
        <v>19.100000000000001</v>
      </c>
    </row>
    <row r="68" spans="1:4" x14ac:dyDescent="0.2">
      <c r="A68">
        <v>49.84</v>
      </c>
      <c r="B68">
        <v>11.5</v>
      </c>
      <c r="C68">
        <v>169.36</v>
      </c>
      <c r="D68">
        <v>24.1</v>
      </c>
    </row>
    <row r="69" spans="1:4" x14ac:dyDescent="0.2">
      <c r="A69">
        <v>49.88</v>
      </c>
      <c r="B69">
        <v>20.6</v>
      </c>
      <c r="C69">
        <v>169.32</v>
      </c>
      <c r="D69">
        <v>18.399999999999999</v>
      </c>
    </row>
    <row r="70" spans="1:4" x14ac:dyDescent="0.2">
      <c r="A70">
        <v>49.92</v>
      </c>
      <c r="B70">
        <v>15.8</v>
      </c>
      <c r="C70">
        <v>169.28</v>
      </c>
      <c r="D70">
        <v>19.5</v>
      </c>
    </row>
    <row r="71" spans="1:4" x14ac:dyDescent="0.2">
      <c r="A71">
        <v>49.96</v>
      </c>
      <c r="B71">
        <v>13.1</v>
      </c>
      <c r="C71">
        <v>169.24</v>
      </c>
      <c r="D71">
        <v>19.2</v>
      </c>
    </row>
    <row r="72" spans="1:4" x14ac:dyDescent="0.2">
      <c r="A72">
        <v>50</v>
      </c>
      <c r="B72">
        <v>16</v>
      </c>
      <c r="C72">
        <v>169.2</v>
      </c>
      <c r="D72">
        <v>18</v>
      </c>
    </row>
    <row r="73" spans="1:4" x14ac:dyDescent="0.2">
      <c r="A73">
        <v>50.04</v>
      </c>
      <c r="B73">
        <v>12.1</v>
      </c>
      <c r="C73">
        <v>169.16</v>
      </c>
      <c r="D73">
        <v>18.2</v>
      </c>
    </row>
    <row r="74" spans="1:4" x14ac:dyDescent="0.2">
      <c r="A74">
        <v>50.08</v>
      </c>
      <c r="B74">
        <v>14.1</v>
      </c>
      <c r="C74">
        <v>169.12</v>
      </c>
      <c r="D74">
        <v>16.100000000000001</v>
      </c>
    </row>
    <row r="75" spans="1:4" x14ac:dyDescent="0.2">
      <c r="A75">
        <v>50.12</v>
      </c>
      <c r="B75">
        <v>26.3</v>
      </c>
      <c r="C75">
        <v>169.08</v>
      </c>
      <c r="D75">
        <v>16.8</v>
      </c>
    </row>
    <row r="76" spans="1:4" x14ac:dyDescent="0.2">
      <c r="A76">
        <v>50.16</v>
      </c>
      <c r="B76">
        <v>15.8</v>
      </c>
      <c r="C76">
        <v>169.04</v>
      </c>
      <c r="D76">
        <v>16.2</v>
      </c>
    </row>
    <row r="77" spans="1:4" x14ac:dyDescent="0.2">
      <c r="A77">
        <v>50.2</v>
      </c>
      <c r="B77">
        <v>45.8</v>
      </c>
      <c r="C77">
        <v>169</v>
      </c>
      <c r="D77">
        <v>17.399999999999999</v>
      </c>
    </row>
    <row r="78" spans="1:4" x14ac:dyDescent="0.2">
      <c r="A78">
        <v>50.24</v>
      </c>
      <c r="B78">
        <v>28.5</v>
      </c>
      <c r="C78">
        <v>168.96</v>
      </c>
      <c r="D78">
        <v>14.8</v>
      </c>
    </row>
    <row r="79" spans="1:4" x14ac:dyDescent="0.2">
      <c r="A79">
        <v>50.28</v>
      </c>
      <c r="B79">
        <v>14.2</v>
      </c>
      <c r="C79">
        <v>168.92</v>
      </c>
      <c r="D79">
        <v>15.3</v>
      </c>
    </row>
    <row r="80" spans="1:4" x14ac:dyDescent="0.2">
      <c r="A80">
        <v>50.32</v>
      </c>
      <c r="B80">
        <v>14.1</v>
      </c>
      <c r="C80">
        <v>168.88</v>
      </c>
      <c r="D80">
        <v>17.399999999999999</v>
      </c>
    </row>
    <row r="81" spans="1:4" x14ac:dyDescent="0.2">
      <c r="A81">
        <v>50.36</v>
      </c>
      <c r="B81">
        <v>24.1</v>
      </c>
      <c r="C81">
        <v>168.84</v>
      </c>
      <c r="D81">
        <v>17.100000000000001</v>
      </c>
    </row>
    <row r="82" spans="1:4" x14ac:dyDescent="0.2">
      <c r="A82">
        <v>50.4</v>
      </c>
      <c r="B82">
        <v>9.3000000000000007</v>
      </c>
      <c r="C82">
        <v>168.8</v>
      </c>
      <c r="D82">
        <v>29.6</v>
      </c>
    </row>
    <row r="83" spans="1:4" x14ac:dyDescent="0.2">
      <c r="A83">
        <v>50.44</v>
      </c>
      <c r="B83">
        <v>19.899999999999999</v>
      </c>
      <c r="C83">
        <v>168.76</v>
      </c>
      <c r="D83">
        <v>22.4</v>
      </c>
    </row>
    <row r="84" spans="1:4" x14ac:dyDescent="0.2">
      <c r="A84">
        <v>50.48</v>
      </c>
      <c r="B84">
        <v>13.9</v>
      </c>
      <c r="C84">
        <v>168.72</v>
      </c>
      <c r="D84">
        <v>19.2</v>
      </c>
    </row>
    <row r="85" spans="1:4" x14ac:dyDescent="0.2">
      <c r="A85">
        <v>50.52</v>
      </c>
      <c r="B85">
        <v>14.2</v>
      </c>
      <c r="C85">
        <v>168.68</v>
      </c>
      <c r="D85">
        <v>18.3</v>
      </c>
    </row>
    <row r="86" spans="1:4" x14ac:dyDescent="0.2">
      <c r="A86">
        <v>50.56</v>
      </c>
      <c r="B86">
        <v>12.3</v>
      </c>
      <c r="C86">
        <v>168.64</v>
      </c>
      <c r="D86">
        <v>20.3</v>
      </c>
    </row>
    <row r="87" spans="1:4" x14ac:dyDescent="0.2">
      <c r="A87">
        <v>50.6</v>
      </c>
      <c r="B87">
        <v>12.6</v>
      </c>
      <c r="C87">
        <v>168.6</v>
      </c>
      <c r="D87">
        <v>19.2</v>
      </c>
    </row>
    <row r="88" spans="1:4" x14ac:dyDescent="0.2">
      <c r="A88">
        <v>50.64</v>
      </c>
      <c r="B88">
        <v>22.4</v>
      </c>
      <c r="C88">
        <v>168.56</v>
      </c>
      <c r="D88">
        <v>21.1</v>
      </c>
    </row>
    <row r="89" spans="1:4" x14ac:dyDescent="0.2">
      <c r="A89">
        <v>50.68</v>
      </c>
      <c r="B89">
        <v>11.8</v>
      </c>
      <c r="C89">
        <v>168.52</v>
      </c>
      <c r="D89">
        <v>20.2</v>
      </c>
    </row>
    <row r="90" spans="1:4" x14ac:dyDescent="0.2">
      <c r="A90">
        <v>50.72</v>
      </c>
      <c r="B90">
        <v>7.4</v>
      </c>
      <c r="C90">
        <v>168.48</v>
      </c>
      <c r="D90">
        <v>19.899999999999999</v>
      </c>
    </row>
    <row r="91" spans="1:4" x14ac:dyDescent="0.2">
      <c r="A91">
        <v>50.76</v>
      </c>
      <c r="B91">
        <v>13.6</v>
      </c>
      <c r="C91">
        <v>168.44</v>
      </c>
      <c r="D91">
        <v>38.799999999999997</v>
      </c>
    </row>
    <row r="92" spans="1:4" x14ac:dyDescent="0.2">
      <c r="A92">
        <v>50.8</v>
      </c>
      <c r="B92">
        <v>12.9</v>
      </c>
      <c r="C92">
        <v>168.4</v>
      </c>
      <c r="D92">
        <v>19</v>
      </c>
    </row>
    <row r="93" spans="1:4" x14ac:dyDescent="0.2">
      <c r="A93">
        <v>50.84</v>
      </c>
      <c r="B93">
        <v>13.6</v>
      </c>
      <c r="C93">
        <v>168.36</v>
      </c>
      <c r="D93">
        <v>18.399999999999999</v>
      </c>
    </row>
    <row r="94" spans="1:4" x14ac:dyDescent="0.2">
      <c r="A94">
        <v>50.88</v>
      </c>
      <c r="B94">
        <v>20.3</v>
      </c>
      <c r="C94">
        <v>168.32</v>
      </c>
      <c r="D94">
        <v>17.5</v>
      </c>
    </row>
    <row r="95" spans="1:4" x14ac:dyDescent="0.2">
      <c r="A95">
        <v>50.92</v>
      </c>
      <c r="B95">
        <v>10.4</v>
      </c>
      <c r="C95">
        <v>168.28</v>
      </c>
      <c r="D95">
        <v>15.7</v>
      </c>
    </row>
    <row r="96" spans="1:4" x14ac:dyDescent="0.2">
      <c r="A96">
        <v>50.96</v>
      </c>
      <c r="B96">
        <v>9.8000000000000007</v>
      </c>
      <c r="C96">
        <v>168.24</v>
      </c>
      <c r="D96">
        <v>16.5</v>
      </c>
    </row>
    <row r="97" spans="1:4" x14ac:dyDescent="0.2">
      <c r="A97">
        <v>51</v>
      </c>
      <c r="B97">
        <v>10.4</v>
      </c>
      <c r="C97">
        <v>168.2</v>
      </c>
      <c r="D97">
        <v>16.3</v>
      </c>
    </row>
    <row r="98" spans="1:4" x14ac:dyDescent="0.2">
      <c r="A98">
        <v>51.04</v>
      </c>
      <c r="B98">
        <v>13.3</v>
      </c>
      <c r="C98">
        <v>168.16</v>
      </c>
      <c r="D98">
        <v>18.8</v>
      </c>
    </row>
    <row r="99" spans="1:4" x14ac:dyDescent="0.2">
      <c r="A99">
        <v>51.08</v>
      </c>
      <c r="B99">
        <v>23.9</v>
      </c>
      <c r="C99">
        <v>168.12</v>
      </c>
      <c r="D99">
        <v>17.399999999999999</v>
      </c>
    </row>
    <row r="100" spans="1:4" x14ac:dyDescent="0.2">
      <c r="A100">
        <v>51.12</v>
      </c>
      <c r="B100">
        <v>9.4</v>
      </c>
      <c r="C100">
        <v>168.08</v>
      </c>
      <c r="D100">
        <v>18.7</v>
      </c>
    </row>
    <row r="101" spans="1:4" x14ac:dyDescent="0.2">
      <c r="A101">
        <v>51.16</v>
      </c>
      <c r="B101">
        <v>19.7</v>
      </c>
      <c r="C101">
        <v>168.04</v>
      </c>
      <c r="D101">
        <v>53.3</v>
      </c>
    </row>
    <row r="102" spans="1:4" x14ac:dyDescent="0.2">
      <c r="A102">
        <v>51.2</v>
      </c>
      <c r="B102">
        <v>13</v>
      </c>
      <c r="C102">
        <v>168</v>
      </c>
      <c r="D102">
        <v>37.700000000000003</v>
      </c>
    </row>
    <row r="103" spans="1:4" x14ac:dyDescent="0.2">
      <c r="A103">
        <v>51.32</v>
      </c>
      <c r="B103">
        <v>11</v>
      </c>
      <c r="C103">
        <v>167.96</v>
      </c>
      <c r="D103">
        <v>55.4</v>
      </c>
    </row>
    <row r="104" spans="1:4" x14ac:dyDescent="0.2">
      <c r="A104">
        <v>51.36</v>
      </c>
      <c r="B104">
        <v>7.9</v>
      </c>
      <c r="C104">
        <v>167.92</v>
      </c>
      <c r="D104">
        <v>42.7</v>
      </c>
    </row>
    <row r="105" spans="1:4" x14ac:dyDescent="0.2">
      <c r="A105">
        <v>51.4</v>
      </c>
      <c r="B105">
        <v>10.5</v>
      </c>
      <c r="C105">
        <v>167.88</v>
      </c>
      <c r="D105">
        <v>40.4</v>
      </c>
    </row>
    <row r="106" spans="1:4" x14ac:dyDescent="0.2">
      <c r="A106">
        <v>51.44</v>
      </c>
      <c r="B106">
        <v>9.3000000000000007</v>
      </c>
      <c r="C106">
        <v>167.84</v>
      </c>
      <c r="D106">
        <v>29.9</v>
      </c>
    </row>
    <row r="107" spans="1:4" x14ac:dyDescent="0.2">
      <c r="A107">
        <v>51.48</v>
      </c>
      <c r="B107">
        <v>8.5</v>
      </c>
      <c r="C107">
        <v>167.8</v>
      </c>
      <c r="D107">
        <v>48.4</v>
      </c>
    </row>
    <row r="108" spans="1:4" x14ac:dyDescent="0.2">
      <c r="A108">
        <v>51.52</v>
      </c>
      <c r="B108">
        <v>11.4</v>
      </c>
      <c r="C108">
        <v>167.76</v>
      </c>
      <c r="D108">
        <v>36.299999999999997</v>
      </c>
    </row>
    <row r="109" spans="1:4" x14ac:dyDescent="0.2">
      <c r="A109">
        <v>51.56</v>
      </c>
      <c r="B109">
        <v>11</v>
      </c>
      <c r="C109">
        <v>167.72</v>
      </c>
      <c r="D109">
        <v>29</v>
      </c>
    </row>
    <row r="110" spans="1:4" x14ac:dyDescent="0.2">
      <c r="A110">
        <v>51.6</v>
      </c>
      <c r="B110">
        <v>6.2</v>
      </c>
      <c r="C110">
        <v>167.68</v>
      </c>
      <c r="D110">
        <v>14.2</v>
      </c>
    </row>
    <row r="111" spans="1:4" x14ac:dyDescent="0.2">
      <c r="A111">
        <v>51.64</v>
      </c>
      <c r="B111">
        <v>7.4</v>
      </c>
      <c r="C111">
        <v>167.64</v>
      </c>
      <c r="D111">
        <v>14.6</v>
      </c>
    </row>
    <row r="112" spans="1:4" x14ac:dyDescent="0.2">
      <c r="A112">
        <v>51.68</v>
      </c>
      <c r="B112">
        <v>10.3</v>
      </c>
      <c r="C112">
        <v>167.6</v>
      </c>
      <c r="D112">
        <v>13.4</v>
      </c>
    </row>
    <row r="113" spans="1:4" x14ac:dyDescent="0.2">
      <c r="A113">
        <v>51.72</v>
      </c>
      <c r="B113">
        <v>6.8</v>
      </c>
      <c r="C113">
        <v>167.56</v>
      </c>
      <c r="D113">
        <v>13.8</v>
      </c>
    </row>
    <row r="114" spans="1:4" x14ac:dyDescent="0.2">
      <c r="A114">
        <v>51.76</v>
      </c>
      <c r="B114">
        <v>7.4</v>
      </c>
      <c r="C114">
        <v>167.52</v>
      </c>
      <c r="D114">
        <v>13.9</v>
      </c>
    </row>
    <row r="115" spans="1:4" x14ac:dyDescent="0.2">
      <c r="A115">
        <v>51.8</v>
      </c>
      <c r="B115">
        <v>8.3000000000000007</v>
      </c>
      <c r="C115">
        <v>167.48</v>
      </c>
      <c r="D115">
        <v>14</v>
      </c>
    </row>
    <row r="116" spans="1:4" x14ac:dyDescent="0.2">
      <c r="A116">
        <v>51.84</v>
      </c>
      <c r="B116">
        <v>9.6</v>
      </c>
      <c r="C116">
        <v>167.44</v>
      </c>
      <c r="D116">
        <v>12.5</v>
      </c>
    </row>
    <row r="117" spans="1:4" x14ac:dyDescent="0.2">
      <c r="A117">
        <v>51.88</v>
      </c>
      <c r="B117">
        <v>10.199999999999999</v>
      </c>
      <c r="C117">
        <v>167.4</v>
      </c>
      <c r="D117">
        <v>12.2</v>
      </c>
    </row>
    <row r="118" spans="1:4" x14ac:dyDescent="0.2">
      <c r="A118">
        <v>51.92</v>
      </c>
      <c r="B118">
        <v>8.1999999999999993</v>
      </c>
      <c r="C118">
        <v>167.36</v>
      </c>
      <c r="D118">
        <v>10.9</v>
      </c>
    </row>
    <row r="119" spans="1:4" x14ac:dyDescent="0.2">
      <c r="A119">
        <v>51.96</v>
      </c>
      <c r="B119">
        <v>8.8000000000000007</v>
      </c>
      <c r="C119">
        <v>167.32</v>
      </c>
      <c r="D119">
        <v>12.4</v>
      </c>
    </row>
    <row r="120" spans="1:4" x14ac:dyDescent="0.2">
      <c r="A120">
        <v>52</v>
      </c>
      <c r="B120">
        <v>11.7</v>
      </c>
      <c r="C120">
        <v>167.28</v>
      </c>
      <c r="D120">
        <v>12.9</v>
      </c>
    </row>
    <row r="121" spans="1:4" x14ac:dyDescent="0.2">
      <c r="A121">
        <v>52.08</v>
      </c>
      <c r="B121">
        <v>10.6</v>
      </c>
      <c r="C121">
        <v>167.24</v>
      </c>
      <c r="D121">
        <v>11.7</v>
      </c>
    </row>
    <row r="122" spans="1:4" x14ac:dyDescent="0.2">
      <c r="A122">
        <v>52.12</v>
      </c>
      <c r="B122">
        <v>8.9</v>
      </c>
      <c r="C122">
        <v>167.2</v>
      </c>
      <c r="D122">
        <v>10.6</v>
      </c>
    </row>
    <row r="123" spans="1:4" x14ac:dyDescent="0.2">
      <c r="A123">
        <v>52.16</v>
      </c>
      <c r="B123">
        <v>17.5</v>
      </c>
      <c r="C123">
        <v>167.16</v>
      </c>
      <c r="D123">
        <v>13.1</v>
      </c>
    </row>
    <row r="124" spans="1:4" x14ac:dyDescent="0.2">
      <c r="A124">
        <v>52.2</v>
      </c>
      <c r="B124">
        <v>19.600000000000001</v>
      </c>
      <c r="C124">
        <v>167.12</v>
      </c>
      <c r="D124">
        <v>11.6</v>
      </c>
    </row>
    <row r="125" spans="1:4" x14ac:dyDescent="0.2">
      <c r="A125">
        <v>52.24</v>
      </c>
      <c r="B125">
        <v>9.4</v>
      </c>
      <c r="C125">
        <v>167.08</v>
      </c>
      <c r="D125">
        <v>15.5</v>
      </c>
    </row>
    <row r="126" spans="1:4" x14ac:dyDescent="0.2">
      <c r="A126">
        <v>52.28</v>
      </c>
      <c r="B126">
        <v>22.7</v>
      </c>
      <c r="C126">
        <v>167.04</v>
      </c>
      <c r="D126">
        <v>13.5</v>
      </c>
    </row>
    <row r="127" spans="1:4" x14ac:dyDescent="0.2">
      <c r="A127">
        <v>52.32</v>
      </c>
      <c r="B127">
        <v>44.4</v>
      </c>
      <c r="C127">
        <v>167</v>
      </c>
      <c r="D127">
        <v>15.8</v>
      </c>
    </row>
    <row r="128" spans="1:4" x14ac:dyDescent="0.2">
      <c r="A128">
        <v>52.36</v>
      </c>
      <c r="B128">
        <v>21.4</v>
      </c>
      <c r="C128">
        <v>166.96</v>
      </c>
      <c r="D128">
        <v>14.6</v>
      </c>
    </row>
    <row r="129" spans="1:4" x14ac:dyDescent="0.2">
      <c r="A129">
        <v>52.4</v>
      </c>
      <c r="B129">
        <v>16.100000000000001</v>
      </c>
      <c r="C129">
        <v>166.92</v>
      </c>
      <c r="D129">
        <v>19.600000000000001</v>
      </c>
    </row>
    <row r="130" spans="1:4" x14ac:dyDescent="0.2">
      <c r="A130">
        <v>52.44</v>
      </c>
      <c r="B130">
        <v>11.4</v>
      </c>
      <c r="C130">
        <v>166.88</v>
      </c>
      <c r="D130">
        <v>21.4</v>
      </c>
    </row>
    <row r="131" spans="1:4" x14ac:dyDescent="0.2">
      <c r="A131">
        <v>52.48</v>
      </c>
      <c r="B131">
        <v>46.3</v>
      </c>
      <c r="C131">
        <v>166.84</v>
      </c>
      <c r="D131">
        <v>16.600000000000001</v>
      </c>
    </row>
    <row r="132" spans="1:4" x14ac:dyDescent="0.2">
      <c r="A132">
        <v>52.52</v>
      </c>
      <c r="B132">
        <v>10.4</v>
      </c>
      <c r="C132">
        <v>166.8</v>
      </c>
      <c r="D132">
        <v>12.9</v>
      </c>
    </row>
    <row r="133" spans="1:4" x14ac:dyDescent="0.2">
      <c r="A133">
        <v>52.56</v>
      </c>
      <c r="B133">
        <v>11.9</v>
      </c>
      <c r="C133">
        <v>166.76</v>
      </c>
      <c r="D133">
        <v>14.1</v>
      </c>
    </row>
    <row r="134" spans="1:4" x14ac:dyDescent="0.2">
      <c r="A134">
        <v>52.6</v>
      </c>
      <c r="B134">
        <v>29.2</v>
      </c>
      <c r="C134">
        <v>166.72</v>
      </c>
      <c r="D134">
        <v>13.6</v>
      </c>
    </row>
    <row r="135" spans="1:4" x14ac:dyDescent="0.2">
      <c r="A135">
        <v>52.64</v>
      </c>
      <c r="B135">
        <v>15.5</v>
      </c>
      <c r="C135">
        <v>166.68</v>
      </c>
      <c r="D135">
        <v>13.9</v>
      </c>
    </row>
    <row r="136" spans="1:4" x14ac:dyDescent="0.2">
      <c r="A136">
        <v>52.72</v>
      </c>
      <c r="B136">
        <v>25.2</v>
      </c>
      <c r="C136">
        <v>166.64</v>
      </c>
      <c r="D136">
        <v>14.6</v>
      </c>
    </row>
    <row r="137" spans="1:4" x14ac:dyDescent="0.2">
      <c r="A137">
        <v>52.76</v>
      </c>
      <c r="B137">
        <v>14.7</v>
      </c>
      <c r="C137">
        <v>166.6</v>
      </c>
      <c r="D137">
        <v>17.5</v>
      </c>
    </row>
    <row r="138" spans="1:4" x14ac:dyDescent="0.2">
      <c r="A138">
        <v>52.8</v>
      </c>
      <c r="B138">
        <v>16.600000000000001</v>
      </c>
      <c r="C138">
        <v>166.56</v>
      </c>
      <c r="D138">
        <v>14.7</v>
      </c>
    </row>
    <row r="139" spans="1:4" x14ac:dyDescent="0.2">
      <c r="A139">
        <v>52.84</v>
      </c>
      <c r="B139">
        <v>14</v>
      </c>
      <c r="C139">
        <v>166.52</v>
      </c>
      <c r="D139">
        <v>21.7</v>
      </c>
    </row>
    <row r="140" spans="1:4" x14ac:dyDescent="0.2">
      <c r="A140">
        <v>52.88</v>
      </c>
      <c r="B140">
        <v>13.8</v>
      </c>
      <c r="C140">
        <v>166.48</v>
      </c>
      <c r="D140">
        <v>28.2</v>
      </c>
    </row>
    <row r="141" spans="1:4" x14ac:dyDescent="0.2">
      <c r="A141">
        <v>52.92</v>
      </c>
      <c r="B141">
        <v>11.3</v>
      </c>
      <c r="C141">
        <v>166.44</v>
      </c>
      <c r="D141">
        <v>23.9</v>
      </c>
    </row>
    <row r="142" spans="1:4" x14ac:dyDescent="0.2">
      <c r="A142">
        <v>52.96</v>
      </c>
      <c r="B142">
        <v>14.4</v>
      </c>
      <c r="C142">
        <v>166.4</v>
      </c>
      <c r="D142">
        <v>14.5</v>
      </c>
    </row>
    <row r="143" spans="1:4" x14ac:dyDescent="0.2">
      <c r="A143">
        <v>53</v>
      </c>
      <c r="B143">
        <v>13.9</v>
      </c>
      <c r="C143">
        <v>166.36</v>
      </c>
      <c r="D143">
        <v>25.1</v>
      </c>
    </row>
    <row r="144" spans="1:4" x14ac:dyDescent="0.2">
      <c r="A144">
        <v>53.04</v>
      </c>
      <c r="B144">
        <v>19.600000000000001</v>
      </c>
      <c r="C144">
        <v>166.32</v>
      </c>
      <c r="D144">
        <v>39.9</v>
      </c>
    </row>
    <row r="145" spans="1:4" x14ac:dyDescent="0.2">
      <c r="A145">
        <v>53.08</v>
      </c>
      <c r="B145">
        <v>27.7</v>
      </c>
      <c r="C145">
        <v>166.28</v>
      </c>
      <c r="D145">
        <v>16.8</v>
      </c>
    </row>
    <row r="146" spans="1:4" x14ac:dyDescent="0.2">
      <c r="A146">
        <v>53.12</v>
      </c>
      <c r="B146">
        <v>10.9</v>
      </c>
      <c r="C146">
        <v>166.24</v>
      </c>
      <c r="D146">
        <v>45.3</v>
      </c>
    </row>
    <row r="147" spans="1:4" x14ac:dyDescent="0.2">
      <c r="A147">
        <v>53.16</v>
      </c>
      <c r="B147">
        <v>16.600000000000001</v>
      </c>
      <c r="C147">
        <v>166.2</v>
      </c>
      <c r="D147">
        <v>31</v>
      </c>
    </row>
    <row r="148" spans="1:4" x14ac:dyDescent="0.2">
      <c r="A148">
        <v>53.2</v>
      </c>
      <c r="B148">
        <v>24.8</v>
      </c>
      <c r="C148">
        <v>166.16</v>
      </c>
      <c r="D148">
        <v>34.799999999999997</v>
      </c>
    </row>
    <row r="149" spans="1:4" x14ac:dyDescent="0.2">
      <c r="A149">
        <v>53.24</v>
      </c>
      <c r="B149">
        <v>11.2</v>
      </c>
      <c r="C149">
        <v>166.12</v>
      </c>
      <c r="D149">
        <v>29.7</v>
      </c>
    </row>
    <row r="150" spans="1:4" x14ac:dyDescent="0.2">
      <c r="A150">
        <v>53.28</v>
      </c>
      <c r="B150">
        <v>12.3</v>
      </c>
      <c r="C150">
        <v>166.08</v>
      </c>
      <c r="D150">
        <v>22.9</v>
      </c>
    </row>
    <row r="151" spans="1:4" x14ac:dyDescent="0.2">
      <c r="A151">
        <v>53.32</v>
      </c>
      <c r="B151">
        <v>15.8</v>
      </c>
      <c r="C151">
        <v>166.04</v>
      </c>
      <c r="D151">
        <v>17.100000000000001</v>
      </c>
    </row>
    <row r="152" spans="1:4" x14ac:dyDescent="0.2">
      <c r="A152">
        <v>53.36</v>
      </c>
      <c r="B152">
        <v>11.9</v>
      </c>
      <c r="C152">
        <v>166</v>
      </c>
      <c r="D152">
        <v>30.7</v>
      </c>
    </row>
    <row r="153" spans="1:4" x14ac:dyDescent="0.2">
      <c r="A153">
        <v>53.4</v>
      </c>
      <c r="B153">
        <v>12.9</v>
      </c>
      <c r="C153">
        <v>165.96</v>
      </c>
      <c r="D153">
        <v>22.6</v>
      </c>
    </row>
    <row r="154" spans="1:4" x14ac:dyDescent="0.2">
      <c r="A154">
        <v>53.44</v>
      </c>
      <c r="B154">
        <v>11.5</v>
      </c>
      <c r="C154">
        <v>165.92</v>
      </c>
      <c r="D154">
        <v>24</v>
      </c>
    </row>
    <row r="155" spans="1:4" x14ac:dyDescent="0.2">
      <c r="A155">
        <v>53.48</v>
      </c>
      <c r="B155">
        <v>21.7</v>
      </c>
      <c r="C155">
        <v>165.88</v>
      </c>
      <c r="D155">
        <v>14</v>
      </c>
    </row>
    <row r="156" spans="1:4" x14ac:dyDescent="0.2">
      <c r="A156">
        <v>53.52</v>
      </c>
      <c r="B156">
        <v>9.1</v>
      </c>
      <c r="C156">
        <v>165.84</v>
      </c>
      <c r="D156">
        <v>14.7</v>
      </c>
    </row>
    <row r="157" spans="1:4" x14ac:dyDescent="0.2">
      <c r="A157">
        <v>53.56</v>
      </c>
      <c r="B157">
        <v>6.9</v>
      </c>
      <c r="C157">
        <v>165.8</v>
      </c>
      <c r="D157">
        <v>15.7</v>
      </c>
    </row>
    <row r="158" spans="1:4" x14ac:dyDescent="0.2">
      <c r="A158">
        <v>53.6</v>
      </c>
      <c r="B158">
        <v>9.6</v>
      </c>
      <c r="C158">
        <v>165.76</v>
      </c>
      <c r="D158">
        <v>13.7</v>
      </c>
    </row>
    <row r="159" spans="1:4" x14ac:dyDescent="0.2">
      <c r="A159">
        <v>53.64</v>
      </c>
      <c r="B159">
        <v>10.8</v>
      </c>
      <c r="C159">
        <v>165.72</v>
      </c>
      <c r="D159">
        <v>14.2</v>
      </c>
    </row>
    <row r="160" spans="1:4" x14ac:dyDescent="0.2">
      <c r="A160">
        <v>53.68</v>
      </c>
      <c r="B160">
        <v>26.8</v>
      </c>
      <c r="C160">
        <v>165.68</v>
      </c>
      <c r="D160">
        <v>23.3</v>
      </c>
    </row>
    <row r="161" spans="1:4" x14ac:dyDescent="0.2">
      <c r="A161">
        <v>53.72</v>
      </c>
      <c r="B161">
        <v>23.2</v>
      </c>
      <c r="C161">
        <v>165.64</v>
      </c>
      <c r="D161">
        <v>39.299999999999997</v>
      </c>
    </row>
    <row r="162" spans="1:4" x14ac:dyDescent="0.2">
      <c r="A162">
        <v>53.76</v>
      </c>
      <c r="B162">
        <v>31.7</v>
      </c>
      <c r="C162">
        <v>165.6</v>
      </c>
      <c r="D162">
        <v>22.9</v>
      </c>
    </row>
    <row r="163" spans="1:4" x14ac:dyDescent="0.2">
      <c r="A163">
        <v>53.8</v>
      </c>
      <c r="B163">
        <v>21.8</v>
      </c>
      <c r="C163">
        <v>165.56</v>
      </c>
      <c r="D163">
        <v>13.5</v>
      </c>
    </row>
    <row r="164" spans="1:4" x14ac:dyDescent="0.2">
      <c r="A164">
        <v>53.84</v>
      </c>
      <c r="B164">
        <v>12.7</v>
      </c>
      <c r="C164">
        <v>165.52</v>
      </c>
      <c r="D164">
        <v>15.7</v>
      </c>
    </row>
    <row r="165" spans="1:4" x14ac:dyDescent="0.2">
      <c r="A165">
        <v>53.88</v>
      </c>
      <c r="B165">
        <v>16.100000000000001</v>
      </c>
      <c r="C165">
        <v>165.48</v>
      </c>
      <c r="D165">
        <v>18.600000000000001</v>
      </c>
    </row>
    <row r="166" spans="1:4" x14ac:dyDescent="0.2">
      <c r="A166">
        <v>53.92</v>
      </c>
      <c r="B166">
        <v>19.5</v>
      </c>
      <c r="C166">
        <v>165.44</v>
      </c>
      <c r="D166">
        <v>18.2</v>
      </c>
    </row>
    <row r="167" spans="1:4" x14ac:dyDescent="0.2">
      <c r="A167">
        <v>53.96</v>
      </c>
      <c r="B167">
        <v>21.2</v>
      </c>
      <c r="C167">
        <v>165.4</v>
      </c>
      <c r="D167">
        <v>23.1</v>
      </c>
    </row>
    <row r="168" spans="1:4" x14ac:dyDescent="0.2">
      <c r="A168">
        <v>54</v>
      </c>
      <c r="B168">
        <v>15.7</v>
      </c>
      <c r="C168">
        <v>165.36</v>
      </c>
      <c r="D168">
        <v>23.9</v>
      </c>
    </row>
    <row r="169" spans="1:4" x14ac:dyDescent="0.2">
      <c r="A169">
        <v>54.04</v>
      </c>
      <c r="B169">
        <v>33.6</v>
      </c>
      <c r="C169">
        <v>165.32</v>
      </c>
      <c r="D169">
        <v>15.8</v>
      </c>
    </row>
    <row r="170" spans="1:4" x14ac:dyDescent="0.2">
      <c r="A170">
        <v>54.08</v>
      </c>
      <c r="B170">
        <v>27.5</v>
      </c>
      <c r="C170">
        <v>165.28</v>
      </c>
      <c r="D170">
        <v>15.8</v>
      </c>
    </row>
    <row r="171" spans="1:4" x14ac:dyDescent="0.2">
      <c r="A171">
        <v>54.12</v>
      </c>
      <c r="B171">
        <v>29.6</v>
      </c>
      <c r="C171">
        <v>165.24</v>
      </c>
      <c r="D171">
        <v>17.5</v>
      </c>
    </row>
    <row r="172" spans="1:4" x14ac:dyDescent="0.2">
      <c r="A172">
        <v>54.16</v>
      </c>
      <c r="B172">
        <v>20.2</v>
      </c>
      <c r="C172">
        <v>165.2</v>
      </c>
      <c r="D172">
        <v>21.5</v>
      </c>
    </row>
    <row r="173" spans="1:4" x14ac:dyDescent="0.2">
      <c r="A173">
        <v>54.2</v>
      </c>
      <c r="B173">
        <v>28.7</v>
      </c>
      <c r="C173">
        <v>165.16</v>
      </c>
      <c r="D173">
        <v>18.7</v>
      </c>
    </row>
    <row r="174" spans="1:4" x14ac:dyDescent="0.2">
      <c r="A174">
        <v>54.24</v>
      </c>
      <c r="B174">
        <v>18.3</v>
      </c>
      <c r="C174">
        <v>165.12</v>
      </c>
      <c r="D174">
        <v>20.9</v>
      </c>
    </row>
    <row r="175" spans="1:4" x14ac:dyDescent="0.2">
      <c r="A175">
        <v>54.28</v>
      </c>
      <c r="B175">
        <v>26</v>
      </c>
      <c r="C175">
        <v>165.08</v>
      </c>
      <c r="D175">
        <v>18.399999999999999</v>
      </c>
    </row>
    <row r="176" spans="1:4" x14ac:dyDescent="0.2">
      <c r="A176">
        <v>54.32</v>
      </c>
      <c r="B176">
        <v>31.1</v>
      </c>
      <c r="C176">
        <v>165.04</v>
      </c>
      <c r="D176">
        <v>19.8</v>
      </c>
    </row>
    <row r="177" spans="1:4" x14ac:dyDescent="0.2">
      <c r="A177">
        <v>54.36</v>
      </c>
      <c r="B177">
        <v>33.5</v>
      </c>
      <c r="C177">
        <v>164.64</v>
      </c>
      <c r="D177">
        <v>13.4</v>
      </c>
    </row>
    <row r="178" spans="1:4" x14ac:dyDescent="0.2">
      <c r="A178">
        <v>54.44</v>
      </c>
      <c r="B178">
        <v>38.200000000000003</v>
      </c>
      <c r="C178">
        <v>164.6</v>
      </c>
      <c r="D178">
        <v>26.2</v>
      </c>
    </row>
    <row r="179" spans="1:4" x14ac:dyDescent="0.2">
      <c r="A179">
        <v>54.48</v>
      </c>
      <c r="B179">
        <v>14</v>
      </c>
      <c r="C179">
        <v>164.56</v>
      </c>
      <c r="D179">
        <v>16.8</v>
      </c>
    </row>
    <row r="180" spans="1:4" x14ac:dyDescent="0.2">
      <c r="A180">
        <v>54.52</v>
      </c>
      <c r="B180">
        <v>33.200000000000003</v>
      </c>
      <c r="C180">
        <v>164.52</v>
      </c>
      <c r="D180">
        <v>18</v>
      </c>
    </row>
    <row r="181" spans="1:4" x14ac:dyDescent="0.2">
      <c r="A181">
        <v>54.56</v>
      </c>
      <c r="B181">
        <v>16.2</v>
      </c>
      <c r="C181">
        <v>164.48</v>
      </c>
      <c r="D181">
        <v>18.2</v>
      </c>
    </row>
    <row r="182" spans="1:4" x14ac:dyDescent="0.2">
      <c r="A182">
        <v>54.6</v>
      </c>
      <c r="B182">
        <v>18</v>
      </c>
      <c r="C182">
        <v>164.44</v>
      </c>
      <c r="D182">
        <v>13.1</v>
      </c>
    </row>
    <row r="183" spans="1:4" x14ac:dyDescent="0.2">
      <c r="A183">
        <v>54.64</v>
      </c>
      <c r="B183">
        <v>35.4</v>
      </c>
      <c r="C183">
        <v>163.84</v>
      </c>
      <c r="D183">
        <v>16.2</v>
      </c>
    </row>
    <row r="184" spans="1:4" x14ac:dyDescent="0.2">
      <c r="A184">
        <v>54.68</v>
      </c>
      <c r="B184">
        <v>17.8</v>
      </c>
      <c r="C184">
        <v>163.80000000000001</v>
      </c>
      <c r="D184">
        <v>17.600000000000001</v>
      </c>
    </row>
    <row r="185" spans="1:4" x14ac:dyDescent="0.2">
      <c r="A185">
        <v>54.72</v>
      </c>
      <c r="B185">
        <v>9.1</v>
      </c>
      <c r="C185">
        <v>163.76</v>
      </c>
      <c r="D185">
        <v>22.7</v>
      </c>
    </row>
    <row r="186" spans="1:4" x14ac:dyDescent="0.2">
      <c r="A186">
        <v>54.76</v>
      </c>
      <c r="B186">
        <v>15.4</v>
      </c>
      <c r="C186">
        <v>163.72</v>
      </c>
      <c r="D186">
        <v>26.9</v>
      </c>
    </row>
    <row r="187" spans="1:4" x14ac:dyDescent="0.2">
      <c r="A187">
        <v>54.8</v>
      </c>
      <c r="B187">
        <v>33.6</v>
      </c>
      <c r="C187">
        <v>163.68</v>
      </c>
      <c r="D187">
        <v>26.1</v>
      </c>
    </row>
    <row r="188" spans="1:4" x14ac:dyDescent="0.2">
      <c r="A188">
        <v>54.84</v>
      </c>
      <c r="B188">
        <v>25.8</v>
      </c>
      <c r="C188">
        <v>163.63999999999999</v>
      </c>
      <c r="D188">
        <v>56.2</v>
      </c>
    </row>
    <row r="189" spans="1:4" x14ac:dyDescent="0.2">
      <c r="A189">
        <v>54.88</v>
      </c>
      <c r="B189">
        <v>42.3</v>
      </c>
      <c r="C189">
        <v>163.6</v>
      </c>
      <c r="D189">
        <v>31.3</v>
      </c>
    </row>
    <row r="190" spans="1:4" x14ac:dyDescent="0.2">
      <c r="A190">
        <v>54.92</v>
      </c>
      <c r="B190">
        <v>12.8</v>
      </c>
      <c r="C190">
        <v>163.56</v>
      </c>
      <c r="D190">
        <v>53.2</v>
      </c>
    </row>
    <row r="191" spans="1:4" x14ac:dyDescent="0.2">
      <c r="A191">
        <v>54.96</v>
      </c>
      <c r="B191">
        <v>11.7</v>
      </c>
      <c r="C191">
        <v>163.52000000000001</v>
      </c>
      <c r="D191">
        <v>26.3</v>
      </c>
    </row>
    <row r="192" spans="1:4" x14ac:dyDescent="0.2">
      <c r="A192">
        <v>55</v>
      </c>
      <c r="B192">
        <v>13.8</v>
      </c>
      <c r="C192">
        <v>163.47999999999999</v>
      </c>
      <c r="D192">
        <v>35.4</v>
      </c>
    </row>
    <row r="193" spans="1:4" x14ac:dyDescent="0.2">
      <c r="A193">
        <v>55.04</v>
      </c>
      <c r="B193">
        <v>35</v>
      </c>
      <c r="C193">
        <v>163.44</v>
      </c>
      <c r="D193">
        <v>24.7</v>
      </c>
    </row>
    <row r="194" spans="1:4" x14ac:dyDescent="0.2">
      <c r="A194">
        <v>55.08</v>
      </c>
      <c r="B194">
        <v>26.2</v>
      </c>
      <c r="C194">
        <v>163.4</v>
      </c>
      <c r="D194">
        <v>29.2</v>
      </c>
    </row>
    <row r="195" spans="1:4" x14ac:dyDescent="0.2">
      <c r="A195">
        <v>55.12</v>
      </c>
      <c r="B195">
        <v>20.5</v>
      </c>
      <c r="C195">
        <v>163.36000000000001</v>
      </c>
      <c r="D195">
        <v>26.3</v>
      </c>
    </row>
    <row r="196" spans="1:4" x14ac:dyDescent="0.2">
      <c r="A196">
        <v>55.16</v>
      </c>
      <c r="B196">
        <v>13.5</v>
      </c>
      <c r="C196">
        <v>163.32</v>
      </c>
      <c r="D196">
        <v>25.1</v>
      </c>
    </row>
    <row r="197" spans="1:4" x14ac:dyDescent="0.2">
      <c r="A197">
        <v>55.2</v>
      </c>
      <c r="B197">
        <v>18.100000000000001</v>
      </c>
      <c r="C197">
        <v>163.28</v>
      </c>
      <c r="D197">
        <v>19.8</v>
      </c>
    </row>
    <row r="198" spans="1:4" x14ac:dyDescent="0.2">
      <c r="A198">
        <v>55.24</v>
      </c>
      <c r="B198">
        <v>13.6</v>
      </c>
      <c r="C198">
        <v>163.24</v>
      </c>
      <c r="D198">
        <v>19.100000000000001</v>
      </c>
    </row>
    <row r="199" spans="1:4" x14ac:dyDescent="0.2">
      <c r="A199">
        <v>55.28</v>
      </c>
      <c r="B199">
        <v>13.4</v>
      </c>
      <c r="C199">
        <v>163.19999999999999</v>
      </c>
      <c r="D199">
        <v>19.100000000000001</v>
      </c>
    </row>
    <row r="200" spans="1:4" x14ac:dyDescent="0.2">
      <c r="A200">
        <v>55.32</v>
      </c>
      <c r="B200">
        <v>20</v>
      </c>
      <c r="C200">
        <v>163.16</v>
      </c>
      <c r="D200">
        <v>26.7</v>
      </c>
    </row>
    <row r="201" spans="1:4" x14ac:dyDescent="0.2">
      <c r="A201">
        <v>55.36</v>
      </c>
      <c r="B201">
        <v>6.6</v>
      </c>
      <c r="C201">
        <v>163.12</v>
      </c>
      <c r="D201">
        <v>19.7</v>
      </c>
    </row>
    <row r="202" spans="1:4" x14ac:dyDescent="0.2">
      <c r="A202">
        <v>55.4</v>
      </c>
      <c r="B202">
        <v>18</v>
      </c>
      <c r="C202">
        <v>163.08000000000001</v>
      </c>
      <c r="D202">
        <v>22.7</v>
      </c>
    </row>
    <row r="203" spans="1:4" x14ac:dyDescent="0.2">
      <c r="A203">
        <v>55.44</v>
      </c>
      <c r="B203">
        <v>24.6</v>
      </c>
      <c r="C203">
        <v>163.04</v>
      </c>
      <c r="D203">
        <v>25.2</v>
      </c>
    </row>
    <row r="204" spans="1:4" x14ac:dyDescent="0.2">
      <c r="A204">
        <v>55.48</v>
      </c>
      <c r="B204">
        <v>33.700000000000003</v>
      </c>
      <c r="C204">
        <v>163</v>
      </c>
      <c r="D204">
        <v>14.4</v>
      </c>
    </row>
    <row r="205" spans="1:4" x14ac:dyDescent="0.2">
      <c r="A205">
        <v>55.52</v>
      </c>
      <c r="B205">
        <v>23.6</v>
      </c>
      <c r="C205">
        <v>162.96</v>
      </c>
      <c r="D205">
        <v>16.600000000000001</v>
      </c>
    </row>
    <row r="206" spans="1:4" x14ac:dyDescent="0.2">
      <c r="A206">
        <v>55.56</v>
      </c>
      <c r="B206">
        <v>20</v>
      </c>
      <c r="C206">
        <v>162.91999999999999</v>
      </c>
      <c r="D206">
        <v>14.6</v>
      </c>
    </row>
    <row r="207" spans="1:4" x14ac:dyDescent="0.2">
      <c r="A207">
        <v>55.64</v>
      </c>
      <c r="B207">
        <v>10.4</v>
      </c>
      <c r="C207">
        <v>162.88</v>
      </c>
      <c r="D207">
        <v>22.5</v>
      </c>
    </row>
    <row r="208" spans="1:4" x14ac:dyDescent="0.2">
      <c r="A208">
        <v>55.68</v>
      </c>
      <c r="B208">
        <v>11.5</v>
      </c>
      <c r="C208">
        <v>162.84</v>
      </c>
      <c r="D208">
        <v>22</v>
      </c>
    </row>
    <row r="209" spans="1:4" x14ac:dyDescent="0.2">
      <c r="A209">
        <v>55.72</v>
      </c>
      <c r="B209">
        <v>11.3</v>
      </c>
      <c r="C209">
        <v>162.80000000000001</v>
      </c>
      <c r="D209">
        <v>18.399999999999999</v>
      </c>
    </row>
    <row r="210" spans="1:4" x14ac:dyDescent="0.2">
      <c r="A210">
        <v>55.76</v>
      </c>
      <c r="B210">
        <v>8.5</v>
      </c>
      <c r="C210">
        <v>162.76</v>
      </c>
      <c r="D210">
        <v>22.2</v>
      </c>
    </row>
    <row r="211" spans="1:4" x14ac:dyDescent="0.2">
      <c r="A211">
        <v>55.8</v>
      </c>
      <c r="B211">
        <v>28.7</v>
      </c>
      <c r="C211">
        <v>162.72</v>
      </c>
      <c r="D211">
        <v>23.4</v>
      </c>
    </row>
    <row r="212" spans="1:4" x14ac:dyDescent="0.2">
      <c r="A212">
        <v>55.84</v>
      </c>
      <c r="B212">
        <v>31.2</v>
      </c>
      <c r="C212">
        <v>162.68</v>
      </c>
      <c r="D212">
        <v>28.5</v>
      </c>
    </row>
    <row r="213" spans="1:4" x14ac:dyDescent="0.2">
      <c r="A213">
        <v>55.88</v>
      </c>
      <c r="B213">
        <v>32.299999999999997</v>
      </c>
      <c r="C213">
        <v>162.63999999999999</v>
      </c>
      <c r="D213">
        <v>19.2</v>
      </c>
    </row>
    <row r="214" spans="1:4" x14ac:dyDescent="0.2">
      <c r="A214">
        <v>55.92</v>
      </c>
      <c r="B214">
        <v>7.6</v>
      </c>
      <c r="C214">
        <v>162.6</v>
      </c>
      <c r="D214">
        <v>37.200000000000003</v>
      </c>
    </row>
    <row r="215" spans="1:4" x14ac:dyDescent="0.2">
      <c r="A215">
        <v>55.96</v>
      </c>
      <c r="B215">
        <v>17</v>
      </c>
      <c r="C215">
        <v>162.56</v>
      </c>
      <c r="D215">
        <v>17.100000000000001</v>
      </c>
    </row>
    <row r="216" spans="1:4" x14ac:dyDescent="0.2">
      <c r="A216">
        <v>56</v>
      </c>
      <c r="B216">
        <v>11.7</v>
      </c>
      <c r="C216">
        <v>162.52000000000001</v>
      </c>
      <c r="D216">
        <v>26.4</v>
      </c>
    </row>
    <row r="217" spans="1:4" x14ac:dyDescent="0.2">
      <c r="A217">
        <v>56.04</v>
      </c>
      <c r="B217">
        <v>12.9</v>
      </c>
      <c r="C217">
        <v>162.47999999999999</v>
      </c>
      <c r="D217">
        <v>17.8</v>
      </c>
    </row>
    <row r="218" spans="1:4" x14ac:dyDescent="0.2">
      <c r="A218">
        <v>56.08</v>
      </c>
      <c r="B218">
        <v>11.8</v>
      </c>
      <c r="C218">
        <v>162.44</v>
      </c>
      <c r="D218">
        <v>16.2</v>
      </c>
    </row>
    <row r="219" spans="1:4" x14ac:dyDescent="0.2">
      <c r="A219">
        <v>56.12</v>
      </c>
      <c r="B219">
        <v>19</v>
      </c>
      <c r="C219">
        <v>162.4</v>
      </c>
      <c r="D219">
        <v>16.5</v>
      </c>
    </row>
    <row r="220" spans="1:4" x14ac:dyDescent="0.2">
      <c r="A220">
        <v>56.16</v>
      </c>
      <c r="B220">
        <v>34.700000000000003</v>
      </c>
      <c r="C220">
        <v>162.36000000000001</v>
      </c>
      <c r="D220">
        <v>21.8</v>
      </c>
    </row>
    <row r="221" spans="1:4" x14ac:dyDescent="0.2">
      <c r="A221">
        <v>56.2</v>
      </c>
      <c r="B221">
        <v>14.1</v>
      </c>
      <c r="C221">
        <v>162.32</v>
      </c>
      <c r="D221">
        <v>16.100000000000001</v>
      </c>
    </row>
    <row r="222" spans="1:4" x14ac:dyDescent="0.2">
      <c r="A222">
        <v>56.24</v>
      </c>
      <c r="B222">
        <v>17</v>
      </c>
      <c r="C222">
        <v>162.28</v>
      </c>
      <c r="D222">
        <v>25.8</v>
      </c>
    </row>
    <row r="223" spans="1:4" x14ac:dyDescent="0.2">
      <c r="A223">
        <v>56.28</v>
      </c>
      <c r="B223">
        <v>17.3</v>
      </c>
      <c r="C223">
        <v>162.24</v>
      </c>
      <c r="D223">
        <v>20.3</v>
      </c>
    </row>
    <row r="224" spans="1:4" x14ac:dyDescent="0.2">
      <c r="A224">
        <v>56.32</v>
      </c>
      <c r="B224">
        <v>13.8</v>
      </c>
      <c r="C224">
        <v>162.19999999999999</v>
      </c>
      <c r="D224">
        <v>18.5</v>
      </c>
    </row>
    <row r="225" spans="1:4" x14ac:dyDescent="0.2">
      <c r="A225">
        <v>56.36</v>
      </c>
      <c r="B225">
        <v>12.6</v>
      </c>
      <c r="C225">
        <v>162.16</v>
      </c>
      <c r="D225">
        <v>34.9</v>
      </c>
    </row>
    <row r="226" spans="1:4" x14ac:dyDescent="0.2">
      <c r="A226">
        <v>56.4</v>
      </c>
      <c r="B226">
        <v>11.3</v>
      </c>
      <c r="C226">
        <v>162.12</v>
      </c>
      <c r="D226">
        <v>26.1</v>
      </c>
    </row>
    <row r="227" spans="1:4" x14ac:dyDescent="0.2">
      <c r="A227">
        <v>56.44</v>
      </c>
      <c r="B227">
        <v>9.8000000000000007</v>
      </c>
      <c r="C227">
        <v>162.08000000000001</v>
      </c>
      <c r="D227">
        <v>24.7</v>
      </c>
    </row>
    <row r="228" spans="1:4" x14ac:dyDescent="0.2">
      <c r="A228">
        <v>56.48</v>
      </c>
      <c r="B228">
        <v>20.2</v>
      </c>
      <c r="C228">
        <v>162.04</v>
      </c>
      <c r="D228">
        <v>20.5</v>
      </c>
    </row>
    <row r="229" spans="1:4" x14ac:dyDescent="0.2">
      <c r="A229">
        <v>56.52</v>
      </c>
      <c r="B229">
        <v>41.2</v>
      </c>
      <c r="C229">
        <v>162</v>
      </c>
      <c r="D229">
        <v>20.6</v>
      </c>
    </row>
    <row r="230" spans="1:4" x14ac:dyDescent="0.2">
      <c r="A230">
        <v>56.56</v>
      </c>
      <c r="B230">
        <v>27.1</v>
      </c>
      <c r="C230">
        <v>161.96</v>
      </c>
      <c r="D230">
        <v>19.3</v>
      </c>
    </row>
    <row r="231" spans="1:4" x14ac:dyDescent="0.2">
      <c r="A231">
        <v>56.6</v>
      </c>
      <c r="B231">
        <v>42.5</v>
      </c>
      <c r="C231">
        <v>161.91999999999999</v>
      </c>
      <c r="D231">
        <v>27.7</v>
      </c>
    </row>
    <row r="232" spans="1:4" x14ac:dyDescent="0.2">
      <c r="A232">
        <v>56.64</v>
      </c>
      <c r="B232">
        <v>29.6</v>
      </c>
      <c r="C232">
        <v>161.88</v>
      </c>
      <c r="D232">
        <v>15.1</v>
      </c>
    </row>
    <row r="233" spans="1:4" x14ac:dyDescent="0.2">
      <c r="A233">
        <v>56.68</v>
      </c>
      <c r="B233">
        <v>52.9</v>
      </c>
      <c r="C233">
        <v>161.84</v>
      </c>
      <c r="D233">
        <v>21</v>
      </c>
    </row>
    <row r="234" spans="1:4" x14ac:dyDescent="0.2">
      <c r="A234">
        <v>56.72</v>
      </c>
      <c r="B234">
        <v>53.7</v>
      </c>
      <c r="C234">
        <v>161.80000000000001</v>
      </c>
      <c r="D234">
        <v>23.5</v>
      </c>
    </row>
    <row r="235" spans="1:4" x14ac:dyDescent="0.2">
      <c r="A235">
        <v>56.76</v>
      </c>
      <c r="B235">
        <v>33.200000000000003</v>
      </c>
      <c r="C235">
        <v>161.76</v>
      </c>
      <c r="D235">
        <v>26.9</v>
      </c>
    </row>
    <row r="236" spans="1:4" x14ac:dyDescent="0.2">
      <c r="A236">
        <v>56.8</v>
      </c>
      <c r="B236">
        <v>20.100000000000001</v>
      </c>
      <c r="C236">
        <v>161.72</v>
      </c>
      <c r="D236">
        <v>27.7</v>
      </c>
    </row>
    <row r="237" spans="1:4" x14ac:dyDescent="0.2">
      <c r="A237">
        <v>56.84</v>
      </c>
      <c r="B237">
        <v>16.600000000000001</v>
      </c>
      <c r="C237">
        <v>161.68</v>
      </c>
      <c r="D237">
        <v>36.1</v>
      </c>
    </row>
    <row r="238" spans="1:4" x14ac:dyDescent="0.2">
      <c r="A238">
        <v>56.88</v>
      </c>
      <c r="B238">
        <v>10.1</v>
      </c>
      <c r="C238">
        <v>161.63999999999999</v>
      </c>
      <c r="D238">
        <v>33.200000000000003</v>
      </c>
    </row>
    <row r="239" spans="1:4" x14ac:dyDescent="0.2">
      <c r="A239">
        <v>56.92</v>
      </c>
      <c r="B239">
        <v>10.1</v>
      </c>
      <c r="C239">
        <v>161.6</v>
      </c>
      <c r="D239">
        <v>38</v>
      </c>
    </row>
    <row r="240" spans="1:4" x14ac:dyDescent="0.2">
      <c r="A240">
        <v>56.96</v>
      </c>
      <c r="B240">
        <v>45.1</v>
      </c>
      <c r="C240">
        <v>161.56</v>
      </c>
      <c r="D240">
        <v>45.8</v>
      </c>
    </row>
    <row r="241" spans="1:4" x14ac:dyDescent="0.2">
      <c r="A241">
        <v>57</v>
      </c>
      <c r="B241">
        <v>40.299999999999997</v>
      </c>
      <c r="C241">
        <v>161.52000000000001</v>
      </c>
      <c r="D241">
        <v>31.9</v>
      </c>
    </row>
    <row r="242" spans="1:4" x14ac:dyDescent="0.2">
      <c r="A242">
        <v>57.04</v>
      </c>
      <c r="B242">
        <v>10.8</v>
      </c>
      <c r="C242">
        <v>161.47999999999999</v>
      </c>
      <c r="D242">
        <v>27.4</v>
      </c>
    </row>
    <row r="243" spans="1:4" x14ac:dyDescent="0.2">
      <c r="A243">
        <v>57.08</v>
      </c>
      <c r="B243">
        <v>10.199999999999999</v>
      </c>
      <c r="C243">
        <v>161.44</v>
      </c>
      <c r="D243">
        <v>44.8</v>
      </c>
    </row>
    <row r="244" spans="1:4" x14ac:dyDescent="0.2">
      <c r="A244">
        <v>57.12</v>
      </c>
      <c r="B244">
        <v>26</v>
      </c>
      <c r="C244">
        <v>161.4</v>
      </c>
      <c r="D244">
        <v>23.9</v>
      </c>
    </row>
    <row r="245" spans="1:4" x14ac:dyDescent="0.2">
      <c r="A245">
        <v>57.16</v>
      </c>
      <c r="B245">
        <v>19.3</v>
      </c>
      <c r="C245">
        <v>161.36000000000001</v>
      </c>
      <c r="D245">
        <v>20.2</v>
      </c>
    </row>
    <row r="246" spans="1:4" x14ac:dyDescent="0.2">
      <c r="A246">
        <v>57.2</v>
      </c>
      <c r="B246">
        <v>41.4</v>
      </c>
      <c r="C246">
        <v>161.32</v>
      </c>
      <c r="D246">
        <v>27</v>
      </c>
    </row>
    <row r="247" spans="1:4" x14ac:dyDescent="0.2">
      <c r="A247">
        <v>57.24</v>
      </c>
      <c r="B247">
        <v>10.7</v>
      </c>
      <c r="C247">
        <v>161.28</v>
      </c>
      <c r="D247">
        <v>22</v>
      </c>
    </row>
    <row r="248" spans="1:4" x14ac:dyDescent="0.2">
      <c r="A248">
        <v>57.36</v>
      </c>
      <c r="B248">
        <v>5.9</v>
      </c>
      <c r="C248">
        <v>161.24</v>
      </c>
      <c r="D248">
        <v>23.5</v>
      </c>
    </row>
    <row r="249" spans="1:4" x14ac:dyDescent="0.2">
      <c r="A249">
        <v>57.4</v>
      </c>
      <c r="B249">
        <v>12</v>
      </c>
      <c r="C249">
        <v>161.19999999999999</v>
      </c>
      <c r="D249">
        <v>22.1</v>
      </c>
    </row>
    <row r="250" spans="1:4" x14ac:dyDescent="0.2">
      <c r="A250">
        <v>57.44</v>
      </c>
      <c r="B250">
        <v>12.5</v>
      </c>
      <c r="C250">
        <v>161.16</v>
      </c>
      <c r="D250">
        <v>28.3</v>
      </c>
    </row>
    <row r="251" spans="1:4" x14ac:dyDescent="0.2">
      <c r="A251">
        <v>57.48</v>
      </c>
      <c r="B251">
        <v>14</v>
      </c>
      <c r="C251">
        <v>161.12</v>
      </c>
      <c r="D251">
        <v>16.7</v>
      </c>
    </row>
    <row r="252" spans="1:4" x14ac:dyDescent="0.2">
      <c r="A252">
        <v>57.52</v>
      </c>
      <c r="B252">
        <v>13.6</v>
      </c>
      <c r="C252">
        <v>161.08000000000001</v>
      </c>
      <c r="D252">
        <v>22.6</v>
      </c>
    </row>
    <row r="253" spans="1:4" x14ac:dyDescent="0.2">
      <c r="A253">
        <v>57.56</v>
      </c>
      <c r="B253">
        <v>13.8</v>
      </c>
      <c r="C253">
        <v>161.04</v>
      </c>
      <c r="D253">
        <v>33.799999999999997</v>
      </c>
    </row>
    <row r="254" spans="1:4" x14ac:dyDescent="0.2">
      <c r="A254">
        <v>57.6</v>
      </c>
      <c r="B254">
        <v>15.2</v>
      </c>
      <c r="C254">
        <v>161</v>
      </c>
      <c r="D254">
        <v>34.5</v>
      </c>
    </row>
    <row r="255" spans="1:4" x14ac:dyDescent="0.2">
      <c r="A255">
        <v>57.64</v>
      </c>
      <c r="B255">
        <v>15</v>
      </c>
      <c r="C255">
        <v>160.96</v>
      </c>
      <c r="D255">
        <v>24.3</v>
      </c>
    </row>
    <row r="256" spans="1:4" x14ac:dyDescent="0.2">
      <c r="A256">
        <v>57.68</v>
      </c>
      <c r="B256">
        <v>23.1</v>
      </c>
      <c r="C256">
        <v>160.91999999999999</v>
      </c>
      <c r="D256">
        <v>38.299999999999997</v>
      </c>
    </row>
    <row r="257" spans="1:4" x14ac:dyDescent="0.2">
      <c r="A257">
        <v>57.72</v>
      </c>
      <c r="B257">
        <v>16.2</v>
      </c>
      <c r="C257">
        <v>160.88</v>
      </c>
      <c r="D257">
        <v>21.8</v>
      </c>
    </row>
    <row r="258" spans="1:4" x14ac:dyDescent="0.2">
      <c r="A258">
        <v>57.76</v>
      </c>
      <c r="B258">
        <v>19.100000000000001</v>
      </c>
      <c r="C258">
        <v>160.84</v>
      </c>
      <c r="D258">
        <v>29.7</v>
      </c>
    </row>
    <row r="259" spans="1:4" x14ac:dyDescent="0.2">
      <c r="A259">
        <v>57.8</v>
      </c>
      <c r="B259">
        <v>7.2</v>
      </c>
      <c r="C259">
        <v>160.80000000000001</v>
      </c>
      <c r="D259">
        <v>17.8</v>
      </c>
    </row>
    <row r="260" spans="1:4" x14ac:dyDescent="0.2">
      <c r="A260">
        <v>57.84</v>
      </c>
      <c r="B260">
        <v>20.7</v>
      </c>
      <c r="C260">
        <v>160.76</v>
      </c>
      <c r="D260">
        <v>18.8</v>
      </c>
    </row>
    <row r="261" spans="1:4" x14ac:dyDescent="0.2">
      <c r="A261">
        <v>57.88</v>
      </c>
      <c r="B261">
        <v>33.200000000000003</v>
      </c>
      <c r="C261">
        <v>160.72</v>
      </c>
      <c r="D261">
        <v>17.399999999999999</v>
      </c>
    </row>
    <row r="262" spans="1:4" x14ac:dyDescent="0.2">
      <c r="A262">
        <v>57.92</v>
      </c>
      <c r="B262">
        <v>12.8</v>
      </c>
      <c r="C262">
        <v>160.68</v>
      </c>
      <c r="D262">
        <v>28.6</v>
      </c>
    </row>
    <row r="263" spans="1:4" x14ac:dyDescent="0.2">
      <c r="A263">
        <v>57.96</v>
      </c>
      <c r="B263">
        <v>12.7</v>
      </c>
      <c r="C263">
        <v>160.63999999999999</v>
      </c>
      <c r="D263">
        <v>15.9</v>
      </c>
    </row>
    <row r="264" spans="1:4" x14ac:dyDescent="0.2">
      <c r="A264">
        <v>58</v>
      </c>
      <c r="B264">
        <v>11.9</v>
      </c>
      <c r="C264">
        <v>160.6</v>
      </c>
      <c r="D264">
        <v>14.2</v>
      </c>
    </row>
    <row r="265" spans="1:4" x14ac:dyDescent="0.2">
      <c r="A265">
        <v>58.04</v>
      </c>
      <c r="B265">
        <v>16.600000000000001</v>
      </c>
      <c r="C265">
        <v>160.56</v>
      </c>
      <c r="D265">
        <v>18.100000000000001</v>
      </c>
    </row>
    <row r="266" spans="1:4" x14ac:dyDescent="0.2">
      <c r="A266">
        <v>58.08</v>
      </c>
      <c r="B266">
        <v>26.8</v>
      </c>
      <c r="C266">
        <v>160.52000000000001</v>
      </c>
      <c r="D266">
        <v>25.6</v>
      </c>
    </row>
    <row r="267" spans="1:4" x14ac:dyDescent="0.2">
      <c r="A267">
        <v>58.12</v>
      </c>
      <c r="B267">
        <v>51.3</v>
      </c>
      <c r="C267">
        <v>160.47999999999999</v>
      </c>
      <c r="D267">
        <v>17.399999999999999</v>
      </c>
    </row>
    <row r="268" spans="1:4" x14ac:dyDescent="0.2">
      <c r="A268">
        <v>58.16</v>
      </c>
      <c r="B268">
        <v>13.5</v>
      </c>
      <c r="C268">
        <v>160.44</v>
      </c>
      <c r="D268">
        <v>19.5</v>
      </c>
    </row>
    <row r="269" spans="1:4" x14ac:dyDescent="0.2">
      <c r="A269">
        <v>58.2</v>
      </c>
      <c r="B269">
        <v>10.9</v>
      </c>
      <c r="C269">
        <v>160.4</v>
      </c>
      <c r="D269">
        <v>17.5</v>
      </c>
    </row>
    <row r="270" spans="1:4" x14ac:dyDescent="0.2">
      <c r="A270">
        <v>58.24</v>
      </c>
      <c r="B270">
        <v>11</v>
      </c>
      <c r="C270">
        <v>160.36000000000001</v>
      </c>
      <c r="D270">
        <v>17.3</v>
      </c>
    </row>
    <row r="271" spans="1:4" x14ac:dyDescent="0.2">
      <c r="A271">
        <v>58.28</v>
      </c>
      <c r="B271">
        <v>10.199999999999999</v>
      </c>
      <c r="C271">
        <v>160.32</v>
      </c>
      <c r="D271">
        <v>24.3</v>
      </c>
    </row>
    <row r="272" spans="1:4" x14ac:dyDescent="0.2">
      <c r="A272">
        <v>58.32</v>
      </c>
      <c r="B272">
        <v>10.1</v>
      </c>
      <c r="C272">
        <v>160.28</v>
      </c>
      <c r="D272">
        <v>18.600000000000001</v>
      </c>
    </row>
    <row r="273" spans="1:4" x14ac:dyDescent="0.2">
      <c r="A273">
        <v>58.36</v>
      </c>
      <c r="B273">
        <v>12.2</v>
      </c>
      <c r="C273">
        <v>160.24</v>
      </c>
      <c r="D273">
        <v>18.5</v>
      </c>
    </row>
    <row r="274" spans="1:4" x14ac:dyDescent="0.2">
      <c r="A274">
        <v>58.4</v>
      </c>
      <c r="B274">
        <v>22.8</v>
      </c>
      <c r="C274">
        <v>160.19999999999999</v>
      </c>
      <c r="D274">
        <v>18.5</v>
      </c>
    </row>
    <row r="275" spans="1:4" x14ac:dyDescent="0.2">
      <c r="A275">
        <v>58.44</v>
      </c>
      <c r="B275">
        <v>32.1</v>
      </c>
      <c r="C275">
        <v>160.16</v>
      </c>
      <c r="D275">
        <v>21.3</v>
      </c>
    </row>
    <row r="276" spans="1:4" x14ac:dyDescent="0.2">
      <c r="A276">
        <v>58.48</v>
      </c>
      <c r="B276">
        <v>10.9</v>
      </c>
      <c r="C276">
        <v>160.12</v>
      </c>
      <c r="D276">
        <v>17.8</v>
      </c>
    </row>
    <row r="277" spans="1:4" x14ac:dyDescent="0.2">
      <c r="A277">
        <v>58.52</v>
      </c>
      <c r="B277">
        <v>12.7</v>
      </c>
      <c r="C277">
        <v>160.08000000000001</v>
      </c>
      <c r="D277">
        <v>16.600000000000001</v>
      </c>
    </row>
    <row r="278" spans="1:4" x14ac:dyDescent="0.2">
      <c r="A278">
        <v>58.56</v>
      </c>
      <c r="B278">
        <v>10.3</v>
      </c>
      <c r="C278">
        <v>160.04</v>
      </c>
      <c r="D278">
        <v>17</v>
      </c>
    </row>
    <row r="279" spans="1:4" x14ac:dyDescent="0.2">
      <c r="A279">
        <v>58.6</v>
      </c>
      <c r="B279">
        <v>19.5</v>
      </c>
      <c r="C279">
        <v>160</v>
      </c>
      <c r="D279">
        <v>18.899999999999999</v>
      </c>
    </row>
    <row r="280" spans="1:4" x14ac:dyDescent="0.2">
      <c r="A280">
        <v>58.64</v>
      </c>
      <c r="B280">
        <v>29.8</v>
      </c>
      <c r="C280">
        <v>159.96</v>
      </c>
      <c r="D280">
        <v>31.2</v>
      </c>
    </row>
    <row r="281" spans="1:4" x14ac:dyDescent="0.2">
      <c r="A281">
        <v>58.68</v>
      </c>
      <c r="B281">
        <v>14</v>
      </c>
      <c r="C281">
        <v>159.91999999999999</v>
      </c>
      <c r="D281">
        <v>33.299999999999997</v>
      </c>
    </row>
    <row r="282" spans="1:4" x14ac:dyDescent="0.2">
      <c r="A282">
        <v>58.72</v>
      </c>
      <c r="B282">
        <v>16.7</v>
      </c>
      <c r="C282">
        <v>159.88</v>
      </c>
      <c r="D282">
        <v>26.6</v>
      </c>
    </row>
    <row r="283" spans="1:4" x14ac:dyDescent="0.2">
      <c r="A283">
        <v>58.76</v>
      </c>
      <c r="B283">
        <v>18.100000000000001</v>
      </c>
      <c r="C283">
        <v>159.84</v>
      </c>
      <c r="D283">
        <v>19.5</v>
      </c>
    </row>
    <row r="284" spans="1:4" x14ac:dyDescent="0.2">
      <c r="A284">
        <v>58.8</v>
      </c>
      <c r="B284">
        <v>18.3</v>
      </c>
      <c r="C284">
        <v>159.80000000000001</v>
      </c>
      <c r="D284">
        <v>20</v>
      </c>
    </row>
    <row r="285" spans="1:4" x14ac:dyDescent="0.2">
      <c r="A285">
        <v>58.84</v>
      </c>
      <c r="B285">
        <v>26.3</v>
      </c>
      <c r="C285">
        <v>159.19999999999999</v>
      </c>
      <c r="D285">
        <v>21.1</v>
      </c>
    </row>
    <row r="286" spans="1:4" x14ac:dyDescent="0.2">
      <c r="A286">
        <v>58.92</v>
      </c>
      <c r="B286">
        <v>22.8</v>
      </c>
      <c r="C286">
        <v>159.16</v>
      </c>
      <c r="D286">
        <v>20.100000000000001</v>
      </c>
    </row>
    <row r="287" spans="1:4" x14ac:dyDescent="0.2">
      <c r="A287">
        <v>58.96</v>
      </c>
      <c r="B287">
        <v>11.9</v>
      </c>
      <c r="C287">
        <v>159.12</v>
      </c>
      <c r="D287">
        <v>23.8</v>
      </c>
    </row>
    <row r="288" spans="1:4" x14ac:dyDescent="0.2">
      <c r="A288">
        <v>59</v>
      </c>
      <c r="B288">
        <v>23</v>
      </c>
      <c r="C288">
        <v>159.08000000000001</v>
      </c>
      <c r="D288">
        <v>18.600000000000001</v>
      </c>
    </row>
    <row r="289" spans="1:4" x14ac:dyDescent="0.2">
      <c r="A289">
        <v>59.04</v>
      </c>
      <c r="B289">
        <v>40.299999999999997</v>
      </c>
      <c r="C289">
        <v>159.04</v>
      </c>
      <c r="D289">
        <v>14</v>
      </c>
    </row>
    <row r="290" spans="1:4" x14ac:dyDescent="0.2">
      <c r="A290">
        <v>59.08</v>
      </c>
      <c r="B290">
        <v>29.2</v>
      </c>
      <c r="C290">
        <v>159</v>
      </c>
      <c r="D290">
        <v>43.8</v>
      </c>
    </row>
    <row r="291" spans="1:4" x14ac:dyDescent="0.2">
      <c r="A291">
        <v>59.12</v>
      </c>
      <c r="B291">
        <v>23.4</v>
      </c>
      <c r="C291">
        <v>158.96</v>
      </c>
      <c r="D291">
        <v>28.8</v>
      </c>
    </row>
    <row r="292" spans="1:4" x14ac:dyDescent="0.2">
      <c r="A292">
        <v>59.16</v>
      </c>
      <c r="B292">
        <v>22.4</v>
      </c>
      <c r="C292">
        <v>158.91999999999999</v>
      </c>
      <c r="D292">
        <v>23.6</v>
      </c>
    </row>
    <row r="293" spans="1:4" x14ac:dyDescent="0.2">
      <c r="A293">
        <v>59.2</v>
      </c>
      <c r="B293">
        <v>27.6</v>
      </c>
      <c r="C293">
        <v>158.88</v>
      </c>
      <c r="D293">
        <v>38.1</v>
      </c>
    </row>
    <row r="294" spans="1:4" x14ac:dyDescent="0.2">
      <c r="A294">
        <v>59.24</v>
      </c>
      <c r="B294">
        <v>25.6</v>
      </c>
      <c r="C294">
        <v>158.84</v>
      </c>
      <c r="D294">
        <v>24.8</v>
      </c>
    </row>
    <row r="295" spans="1:4" x14ac:dyDescent="0.2">
      <c r="A295">
        <v>59.28</v>
      </c>
      <c r="B295">
        <v>16.7</v>
      </c>
      <c r="C295">
        <v>158.80000000000001</v>
      </c>
      <c r="D295">
        <v>16.3</v>
      </c>
    </row>
    <row r="296" spans="1:4" x14ac:dyDescent="0.2">
      <c r="A296">
        <v>59.32</v>
      </c>
      <c r="B296">
        <v>11.7</v>
      </c>
      <c r="C296">
        <v>158.76</v>
      </c>
      <c r="D296">
        <v>16.7</v>
      </c>
    </row>
    <row r="297" spans="1:4" x14ac:dyDescent="0.2">
      <c r="A297">
        <v>59.36</v>
      </c>
      <c r="B297">
        <v>17.399999999999999</v>
      </c>
      <c r="C297">
        <v>158.72</v>
      </c>
      <c r="D297">
        <v>20.3</v>
      </c>
    </row>
    <row r="298" spans="1:4" x14ac:dyDescent="0.2">
      <c r="A298">
        <v>59.4</v>
      </c>
      <c r="B298">
        <v>35.1</v>
      </c>
      <c r="C298">
        <v>158.68</v>
      </c>
      <c r="D298">
        <v>21.9</v>
      </c>
    </row>
    <row r="299" spans="1:4" x14ac:dyDescent="0.2">
      <c r="A299">
        <v>59.44</v>
      </c>
      <c r="B299">
        <v>63.8</v>
      </c>
      <c r="C299">
        <v>158.63999999999999</v>
      </c>
      <c r="D299">
        <v>18.399999999999999</v>
      </c>
    </row>
    <row r="300" spans="1:4" x14ac:dyDescent="0.2">
      <c r="A300">
        <v>59.48</v>
      </c>
      <c r="B300">
        <v>28.4</v>
      </c>
      <c r="C300">
        <v>158.6</v>
      </c>
      <c r="D300">
        <v>29.5</v>
      </c>
    </row>
    <row r="301" spans="1:4" x14ac:dyDescent="0.2">
      <c r="A301">
        <v>59.52</v>
      </c>
      <c r="B301">
        <v>30.1</v>
      </c>
      <c r="C301">
        <v>158.56</v>
      </c>
      <c r="D301">
        <v>21</v>
      </c>
    </row>
    <row r="302" spans="1:4" x14ac:dyDescent="0.2">
      <c r="A302">
        <v>59.56</v>
      </c>
      <c r="B302">
        <v>23.6</v>
      </c>
      <c r="C302">
        <v>158.52000000000001</v>
      </c>
      <c r="D302">
        <v>16.7</v>
      </c>
    </row>
    <row r="303" spans="1:4" x14ac:dyDescent="0.2">
      <c r="A303">
        <v>59.6</v>
      </c>
      <c r="B303">
        <v>33.6</v>
      </c>
      <c r="C303">
        <v>158.47999999999999</v>
      </c>
      <c r="D303">
        <v>17</v>
      </c>
    </row>
    <row r="304" spans="1:4" x14ac:dyDescent="0.2">
      <c r="A304">
        <v>59.64</v>
      </c>
      <c r="B304">
        <v>30.9</v>
      </c>
      <c r="C304">
        <v>158.44</v>
      </c>
      <c r="D304">
        <v>15.7</v>
      </c>
    </row>
    <row r="305" spans="1:4" x14ac:dyDescent="0.2">
      <c r="A305">
        <v>59.68</v>
      </c>
      <c r="B305">
        <v>27.7</v>
      </c>
      <c r="C305">
        <v>158.4</v>
      </c>
      <c r="D305">
        <v>15.4</v>
      </c>
    </row>
    <row r="306" spans="1:4" x14ac:dyDescent="0.2">
      <c r="A306">
        <v>59.72</v>
      </c>
      <c r="B306">
        <v>49.3</v>
      </c>
      <c r="C306">
        <v>158.36000000000001</v>
      </c>
      <c r="D306">
        <v>19.8</v>
      </c>
    </row>
    <row r="307" spans="1:4" x14ac:dyDescent="0.2">
      <c r="A307">
        <v>59.76</v>
      </c>
      <c r="B307">
        <v>37.200000000000003</v>
      </c>
      <c r="C307">
        <v>158.32</v>
      </c>
      <c r="D307">
        <v>15.8</v>
      </c>
    </row>
    <row r="308" spans="1:4" x14ac:dyDescent="0.2">
      <c r="A308">
        <v>59.8</v>
      </c>
      <c r="B308">
        <v>17.7</v>
      </c>
      <c r="C308">
        <v>158.28</v>
      </c>
      <c r="D308">
        <v>15.2</v>
      </c>
    </row>
    <row r="309" spans="1:4" x14ac:dyDescent="0.2">
      <c r="A309">
        <v>59.84</v>
      </c>
      <c r="B309">
        <v>8.4</v>
      </c>
      <c r="C309">
        <v>158.24</v>
      </c>
      <c r="D309">
        <v>43.2</v>
      </c>
    </row>
    <row r="310" spans="1:4" x14ac:dyDescent="0.2">
      <c r="A310">
        <v>59.88</v>
      </c>
      <c r="B310">
        <v>31.5</v>
      </c>
      <c r="C310">
        <v>158.19999999999999</v>
      </c>
      <c r="D310">
        <v>12.3</v>
      </c>
    </row>
    <row r="311" spans="1:4" x14ac:dyDescent="0.2">
      <c r="A311">
        <v>59.92</v>
      </c>
      <c r="B311">
        <v>23.6</v>
      </c>
      <c r="C311">
        <v>158.16</v>
      </c>
      <c r="D311">
        <v>42.1</v>
      </c>
    </row>
    <row r="312" spans="1:4" x14ac:dyDescent="0.2">
      <c r="A312">
        <v>59.96</v>
      </c>
      <c r="B312">
        <v>18.399999999999999</v>
      </c>
      <c r="C312">
        <v>158.12</v>
      </c>
      <c r="D312">
        <v>22.2</v>
      </c>
    </row>
    <row r="313" spans="1:4" x14ac:dyDescent="0.2">
      <c r="A313">
        <v>60</v>
      </c>
      <c r="B313">
        <v>17.3</v>
      </c>
      <c r="C313">
        <v>158.08000000000001</v>
      </c>
      <c r="D313">
        <v>37.700000000000003</v>
      </c>
    </row>
    <row r="314" spans="1:4" x14ac:dyDescent="0.2">
      <c r="A314">
        <v>60.04</v>
      </c>
      <c r="B314">
        <v>30.2</v>
      </c>
      <c r="C314">
        <v>158.04</v>
      </c>
      <c r="D314">
        <v>22.5</v>
      </c>
    </row>
    <row r="315" spans="1:4" x14ac:dyDescent="0.2">
      <c r="A315">
        <v>60.08</v>
      </c>
      <c r="B315">
        <v>8.6</v>
      </c>
      <c r="C315">
        <v>158</v>
      </c>
      <c r="D315">
        <v>23.9</v>
      </c>
    </row>
    <row r="316" spans="1:4" x14ac:dyDescent="0.2">
      <c r="A316">
        <v>60.12</v>
      </c>
      <c r="B316">
        <v>7</v>
      </c>
      <c r="C316">
        <v>157.96</v>
      </c>
      <c r="D316">
        <v>39.6</v>
      </c>
    </row>
    <row r="317" spans="1:4" x14ac:dyDescent="0.2">
      <c r="A317">
        <v>60.16</v>
      </c>
      <c r="B317">
        <v>8.3000000000000007</v>
      </c>
      <c r="C317">
        <v>157.91999999999999</v>
      </c>
      <c r="D317">
        <v>27.4</v>
      </c>
    </row>
    <row r="318" spans="1:4" x14ac:dyDescent="0.2">
      <c r="A318">
        <v>60.2</v>
      </c>
      <c r="B318">
        <v>12.8</v>
      </c>
      <c r="C318">
        <v>157.88</v>
      </c>
      <c r="D318">
        <v>31.6</v>
      </c>
    </row>
    <row r="319" spans="1:4" x14ac:dyDescent="0.2">
      <c r="A319">
        <v>60.24</v>
      </c>
      <c r="B319">
        <v>16.5</v>
      </c>
      <c r="C319">
        <v>157.84</v>
      </c>
      <c r="D319">
        <v>23.3</v>
      </c>
    </row>
    <row r="320" spans="1:4" x14ac:dyDescent="0.2">
      <c r="A320">
        <v>60.28</v>
      </c>
      <c r="B320">
        <v>8.9</v>
      </c>
      <c r="C320">
        <v>157.80000000000001</v>
      </c>
      <c r="D320">
        <v>12.7</v>
      </c>
    </row>
    <row r="321" spans="1:4" x14ac:dyDescent="0.2">
      <c r="A321">
        <v>60.32</v>
      </c>
      <c r="B321">
        <v>34.6</v>
      </c>
      <c r="C321">
        <v>157.76</v>
      </c>
      <c r="D321">
        <v>21.3</v>
      </c>
    </row>
    <row r="322" spans="1:4" x14ac:dyDescent="0.2">
      <c r="A322">
        <v>60.36</v>
      </c>
      <c r="B322">
        <v>10.3</v>
      </c>
      <c r="C322">
        <v>157.72</v>
      </c>
      <c r="D322">
        <v>21.3</v>
      </c>
    </row>
    <row r="323" spans="1:4" x14ac:dyDescent="0.2">
      <c r="A323">
        <v>60.4</v>
      </c>
      <c r="B323">
        <v>7.4</v>
      </c>
      <c r="C323">
        <v>157.68</v>
      </c>
      <c r="D323">
        <v>20</v>
      </c>
    </row>
    <row r="324" spans="1:4" x14ac:dyDescent="0.2">
      <c r="A324">
        <v>60.6</v>
      </c>
      <c r="B324">
        <v>13.1</v>
      </c>
      <c r="C324">
        <v>157.63999999999999</v>
      </c>
      <c r="D324">
        <v>18.899999999999999</v>
      </c>
    </row>
    <row r="325" spans="1:4" x14ac:dyDescent="0.2">
      <c r="A325">
        <v>60.64</v>
      </c>
      <c r="B325">
        <v>19.5</v>
      </c>
      <c r="C325">
        <v>157.6</v>
      </c>
      <c r="D325">
        <v>20</v>
      </c>
    </row>
    <row r="326" spans="1:4" x14ac:dyDescent="0.2">
      <c r="A326">
        <v>60.68</v>
      </c>
      <c r="B326">
        <v>14.2</v>
      </c>
      <c r="C326">
        <v>157.56</v>
      </c>
      <c r="D326">
        <v>19</v>
      </c>
    </row>
    <row r="327" spans="1:4" x14ac:dyDescent="0.2">
      <c r="A327">
        <v>60.72</v>
      </c>
      <c r="B327">
        <v>14.9</v>
      </c>
      <c r="C327">
        <v>157.52000000000001</v>
      </c>
      <c r="D327">
        <v>21.1</v>
      </c>
    </row>
    <row r="328" spans="1:4" x14ac:dyDescent="0.2">
      <c r="A328">
        <v>60.76</v>
      </c>
      <c r="B328">
        <v>21.9</v>
      </c>
      <c r="C328">
        <v>157.47999999999999</v>
      </c>
      <c r="D328">
        <v>19.899999999999999</v>
      </c>
    </row>
    <row r="329" spans="1:4" x14ac:dyDescent="0.2">
      <c r="A329">
        <v>60.8</v>
      </c>
      <c r="B329">
        <v>25.3</v>
      </c>
      <c r="C329">
        <v>157.44</v>
      </c>
      <c r="D329">
        <v>20.100000000000001</v>
      </c>
    </row>
    <row r="330" spans="1:4" x14ac:dyDescent="0.2">
      <c r="A330">
        <v>60.84</v>
      </c>
      <c r="B330">
        <v>18.2</v>
      </c>
      <c r="C330">
        <v>157.4</v>
      </c>
      <c r="D330">
        <v>17.5</v>
      </c>
    </row>
    <row r="331" spans="1:4" x14ac:dyDescent="0.2">
      <c r="A331">
        <v>60.88</v>
      </c>
      <c r="B331">
        <v>12.2</v>
      </c>
      <c r="C331">
        <v>157.36000000000001</v>
      </c>
      <c r="D331">
        <v>21</v>
      </c>
    </row>
    <row r="332" spans="1:4" x14ac:dyDescent="0.2">
      <c r="A332">
        <v>60.92</v>
      </c>
      <c r="B332">
        <v>30</v>
      </c>
      <c r="C332">
        <v>157.32</v>
      </c>
      <c r="D332">
        <v>17.600000000000001</v>
      </c>
    </row>
    <row r="333" spans="1:4" x14ac:dyDescent="0.2">
      <c r="A333">
        <v>60.96</v>
      </c>
      <c r="B333">
        <v>19.8</v>
      </c>
      <c r="C333">
        <v>157.28</v>
      </c>
      <c r="D333">
        <v>23.1</v>
      </c>
    </row>
    <row r="334" spans="1:4" x14ac:dyDescent="0.2">
      <c r="A334">
        <v>61</v>
      </c>
      <c r="B334">
        <v>19.600000000000001</v>
      </c>
      <c r="C334">
        <v>157.24</v>
      </c>
      <c r="D334">
        <v>21.1</v>
      </c>
    </row>
    <row r="335" spans="1:4" x14ac:dyDescent="0.2">
      <c r="A335">
        <v>61.04</v>
      </c>
      <c r="B335">
        <v>9.8000000000000007</v>
      </c>
      <c r="C335">
        <v>157.19999999999999</v>
      </c>
      <c r="D335">
        <v>23.3</v>
      </c>
    </row>
    <row r="336" spans="1:4" x14ac:dyDescent="0.2">
      <c r="A336">
        <v>61.08</v>
      </c>
      <c r="B336">
        <v>18.7</v>
      </c>
      <c r="C336">
        <v>157.16</v>
      </c>
      <c r="D336">
        <v>16.8</v>
      </c>
    </row>
    <row r="337" spans="1:4" x14ac:dyDescent="0.2">
      <c r="A337">
        <v>61.12</v>
      </c>
      <c r="B337">
        <v>15.7</v>
      </c>
      <c r="C337">
        <v>157.12</v>
      </c>
      <c r="D337">
        <v>18.899999999999999</v>
      </c>
    </row>
    <row r="338" spans="1:4" x14ac:dyDescent="0.2">
      <c r="A338">
        <v>61.16</v>
      </c>
      <c r="B338">
        <v>22</v>
      </c>
      <c r="C338">
        <v>157.08000000000001</v>
      </c>
      <c r="D338">
        <v>25.2</v>
      </c>
    </row>
    <row r="339" spans="1:4" x14ac:dyDescent="0.2">
      <c r="A339">
        <v>61.2</v>
      </c>
      <c r="B339">
        <v>12.6</v>
      </c>
      <c r="C339">
        <v>157.04</v>
      </c>
      <c r="D339">
        <v>26.2</v>
      </c>
    </row>
    <row r="340" spans="1:4" x14ac:dyDescent="0.2">
      <c r="A340">
        <v>61.24</v>
      </c>
      <c r="B340">
        <v>66.2</v>
      </c>
      <c r="C340">
        <v>157</v>
      </c>
      <c r="D340">
        <v>19.2</v>
      </c>
    </row>
    <row r="341" spans="1:4" x14ac:dyDescent="0.2">
      <c r="A341">
        <v>61.28</v>
      </c>
      <c r="B341">
        <v>27.9</v>
      </c>
      <c r="C341">
        <v>156.96</v>
      </c>
      <c r="D341">
        <v>26.7</v>
      </c>
    </row>
    <row r="342" spans="1:4" x14ac:dyDescent="0.2">
      <c r="A342">
        <v>61.32</v>
      </c>
      <c r="B342">
        <v>26.9</v>
      </c>
      <c r="C342">
        <v>156.91999999999999</v>
      </c>
      <c r="D342">
        <v>27.5</v>
      </c>
    </row>
    <row r="343" spans="1:4" x14ac:dyDescent="0.2">
      <c r="A343">
        <v>61.36</v>
      </c>
      <c r="B343">
        <v>37.799999999999997</v>
      </c>
      <c r="C343">
        <v>156.88</v>
      </c>
      <c r="D343">
        <v>18.7</v>
      </c>
    </row>
    <row r="344" spans="1:4" x14ac:dyDescent="0.2">
      <c r="A344">
        <v>61.48</v>
      </c>
      <c r="B344">
        <v>28.3</v>
      </c>
      <c r="C344">
        <v>156.84</v>
      </c>
      <c r="D344">
        <v>32.4</v>
      </c>
    </row>
    <row r="345" spans="1:4" x14ac:dyDescent="0.2">
      <c r="A345">
        <v>61.52</v>
      </c>
      <c r="B345">
        <v>45.8</v>
      </c>
      <c r="C345">
        <v>156.80000000000001</v>
      </c>
      <c r="D345">
        <v>21.9</v>
      </c>
    </row>
    <row r="346" spans="1:4" x14ac:dyDescent="0.2">
      <c r="A346">
        <v>61.56</v>
      </c>
      <c r="B346">
        <v>37.1</v>
      </c>
      <c r="C346">
        <v>156.76</v>
      </c>
      <c r="D346">
        <v>25.1</v>
      </c>
    </row>
    <row r="347" spans="1:4" x14ac:dyDescent="0.2">
      <c r="A347">
        <v>61.6</v>
      </c>
      <c r="B347">
        <v>25.6</v>
      </c>
      <c r="C347">
        <v>156.72</v>
      </c>
      <c r="D347">
        <v>21.2</v>
      </c>
    </row>
    <row r="348" spans="1:4" x14ac:dyDescent="0.2">
      <c r="A348">
        <v>61.64</v>
      </c>
      <c r="B348">
        <v>11</v>
      </c>
      <c r="C348">
        <v>156.68</v>
      </c>
      <c r="D348">
        <v>27.4</v>
      </c>
    </row>
    <row r="349" spans="1:4" x14ac:dyDescent="0.2">
      <c r="A349">
        <v>61.68</v>
      </c>
      <c r="B349">
        <v>10.199999999999999</v>
      </c>
      <c r="C349">
        <v>156.63999999999999</v>
      </c>
      <c r="D349">
        <v>47.1</v>
      </c>
    </row>
    <row r="350" spans="1:4" x14ac:dyDescent="0.2">
      <c r="A350">
        <v>61.92</v>
      </c>
      <c r="B350">
        <v>12.1</v>
      </c>
      <c r="C350">
        <v>156.6</v>
      </c>
      <c r="D350">
        <v>50.6</v>
      </c>
    </row>
    <row r="351" spans="1:4" x14ac:dyDescent="0.2">
      <c r="A351">
        <v>61.96</v>
      </c>
      <c r="B351">
        <v>8.1999999999999993</v>
      </c>
      <c r="C351">
        <v>156.56</v>
      </c>
      <c r="D351">
        <v>34.5</v>
      </c>
    </row>
    <row r="352" spans="1:4" x14ac:dyDescent="0.2">
      <c r="A352">
        <v>62</v>
      </c>
      <c r="B352">
        <v>9.3000000000000007</v>
      </c>
      <c r="C352">
        <v>156.52000000000001</v>
      </c>
      <c r="D352">
        <v>24.3</v>
      </c>
    </row>
    <row r="353" spans="1:4" x14ac:dyDescent="0.2">
      <c r="A353">
        <v>62.04</v>
      </c>
      <c r="B353">
        <v>13.8</v>
      </c>
      <c r="C353">
        <v>156.47999999999999</v>
      </c>
      <c r="D353">
        <v>23.5</v>
      </c>
    </row>
    <row r="354" spans="1:4" x14ac:dyDescent="0.2">
      <c r="A354">
        <v>62.08</v>
      </c>
      <c r="B354">
        <v>13.1</v>
      </c>
      <c r="C354">
        <v>156.44</v>
      </c>
      <c r="D354">
        <v>27.3</v>
      </c>
    </row>
    <row r="355" spans="1:4" x14ac:dyDescent="0.2">
      <c r="A355">
        <v>62.12</v>
      </c>
      <c r="B355">
        <v>21.1</v>
      </c>
      <c r="C355">
        <v>156.4</v>
      </c>
      <c r="D355">
        <v>15.8</v>
      </c>
    </row>
    <row r="356" spans="1:4" x14ac:dyDescent="0.2">
      <c r="A356">
        <v>62.16</v>
      </c>
      <c r="B356">
        <v>20.2</v>
      </c>
      <c r="C356">
        <v>156.36000000000001</v>
      </c>
      <c r="D356">
        <v>32.1</v>
      </c>
    </row>
    <row r="357" spans="1:4" x14ac:dyDescent="0.2">
      <c r="A357">
        <v>62.2</v>
      </c>
      <c r="B357">
        <v>24.4</v>
      </c>
      <c r="C357">
        <v>156.32</v>
      </c>
      <c r="D357">
        <v>24.8</v>
      </c>
    </row>
    <row r="358" spans="1:4" x14ac:dyDescent="0.2">
      <c r="A358">
        <v>62.24</v>
      </c>
      <c r="B358">
        <v>16.100000000000001</v>
      </c>
      <c r="C358">
        <v>156.28</v>
      </c>
      <c r="D358">
        <v>24.4</v>
      </c>
    </row>
    <row r="359" spans="1:4" x14ac:dyDescent="0.2">
      <c r="A359">
        <v>62.28</v>
      </c>
      <c r="B359">
        <v>17.3</v>
      </c>
      <c r="C359">
        <v>156.24</v>
      </c>
      <c r="D359">
        <v>19</v>
      </c>
    </row>
    <row r="360" spans="1:4" x14ac:dyDescent="0.2">
      <c r="A360">
        <v>62.32</v>
      </c>
      <c r="B360">
        <v>21.9</v>
      </c>
      <c r="C360">
        <v>156.19999999999999</v>
      </c>
      <c r="D360">
        <v>18.2</v>
      </c>
    </row>
    <row r="361" spans="1:4" x14ac:dyDescent="0.2">
      <c r="A361">
        <v>62.36</v>
      </c>
      <c r="B361">
        <v>20.2</v>
      </c>
      <c r="C361">
        <v>156.16</v>
      </c>
      <c r="D361">
        <v>19.8</v>
      </c>
    </row>
    <row r="362" spans="1:4" x14ac:dyDescent="0.2">
      <c r="A362">
        <v>62.4</v>
      </c>
      <c r="B362">
        <v>13.7</v>
      </c>
      <c r="C362">
        <v>156.12</v>
      </c>
      <c r="D362">
        <v>33.9</v>
      </c>
    </row>
    <row r="363" spans="1:4" x14ac:dyDescent="0.2">
      <c r="A363">
        <v>62.44</v>
      </c>
      <c r="B363">
        <v>16.100000000000001</v>
      </c>
      <c r="C363">
        <v>156.08000000000001</v>
      </c>
      <c r="D363">
        <v>33.6</v>
      </c>
    </row>
    <row r="364" spans="1:4" x14ac:dyDescent="0.2">
      <c r="A364">
        <v>62.48</v>
      </c>
      <c r="B364">
        <v>19.399999999999999</v>
      </c>
      <c r="C364">
        <v>156.04</v>
      </c>
      <c r="D364">
        <v>17</v>
      </c>
    </row>
    <row r="365" spans="1:4" x14ac:dyDescent="0.2">
      <c r="A365">
        <v>62.52</v>
      </c>
      <c r="B365">
        <v>20.8</v>
      </c>
      <c r="C365">
        <v>155.96</v>
      </c>
      <c r="D365">
        <v>27.2</v>
      </c>
    </row>
    <row r="366" spans="1:4" x14ac:dyDescent="0.2">
      <c r="A366">
        <v>62.56</v>
      </c>
      <c r="B366">
        <v>18.399999999999999</v>
      </c>
      <c r="C366">
        <v>155.91999999999999</v>
      </c>
      <c r="D366">
        <v>19.600000000000001</v>
      </c>
    </row>
    <row r="367" spans="1:4" x14ac:dyDescent="0.2">
      <c r="A367">
        <v>62.6</v>
      </c>
      <c r="B367">
        <v>17.600000000000001</v>
      </c>
      <c r="C367">
        <v>155.88</v>
      </c>
      <c r="D367">
        <v>17.100000000000001</v>
      </c>
    </row>
    <row r="368" spans="1:4" x14ac:dyDescent="0.2">
      <c r="A368">
        <v>62.64</v>
      </c>
      <c r="B368">
        <v>19.7</v>
      </c>
      <c r="C368">
        <v>155.84</v>
      </c>
      <c r="D368">
        <v>26.1</v>
      </c>
    </row>
    <row r="369" spans="1:4" x14ac:dyDescent="0.2">
      <c r="A369">
        <v>62.68</v>
      </c>
      <c r="B369">
        <v>17.399999999999999</v>
      </c>
      <c r="C369">
        <v>155.80000000000001</v>
      </c>
      <c r="D369">
        <v>23.1</v>
      </c>
    </row>
    <row r="370" spans="1:4" x14ac:dyDescent="0.2">
      <c r="A370">
        <v>62.72</v>
      </c>
      <c r="B370">
        <v>11.1</v>
      </c>
      <c r="C370">
        <v>155.76</v>
      </c>
      <c r="D370">
        <v>23.2</v>
      </c>
    </row>
    <row r="371" spans="1:4" x14ac:dyDescent="0.2">
      <c r="A371">
        <v>62.76</v>
      </c>
      <c r="B371">
        <v>11.9</v>
      </c>
      <c r="C371">
        <v>155.72</v>
      </c>
      <c r="D371">
        <v>25.4</v>
      </c>
    </row>
    <row r="372" spans="1:4" x14ac:dyDescent="0.2">
      <c r="A372">
        <v>62.8</v>
      </c>
      <c r="B372">
        <v>11.1</v>
      </c>
      <c r="C372">
        <v>155.68</v>
      </c>
      <c r="D372">
        <v>18.899999999999999</v>
      </c>
    </row>
    <row r="373" spans="1:4" x14ac:dyDescent="0.2">
      <c r="A373">
        <v>62.84</v>
      </c>
      <c r="B373">
        <v>11</v>
      </c>
      <c r="C373">
        <v>155.63999999999999</v>
      </c>
      <c r="D373">
        <v>17.600000000000001</v>
      </c>
    </row>
    <row r="374" spans="1:4" x14ac:dyDescent="0.2">
      <c r="A374">
        <v>62.88</v>
      </c>
      <c r="B374">
        <v>15.3</v>
      </c>
      <c r="C374">
        <v>155.6</v>
      </c>
      <c r="D374">
        <v>19.399999999999999</v>
      </c>
    </row>
    <row r="375" spans="1:4" x14ac:dyDescent="0.2">
      <c r="A375">
        <v>62.92</v>
      </c>
      <c r="B375">
        <v>9.1999999999999993</v>
      </c>
      <c r="C375">
        <v>155.56</v>
      </c>
      <c r="D375">
        <v>21.4</v>
      </c>
    </row>
    <row r="376" spans="1:4" x14ac:dyDescent="0.2">
      <c r="A376">
        <v>62.96</v>
      </c>
      <c r="B376">
        <v>12.8</v>
      </c>
      <c r="C376">
        <v>155.52000000000001</v>
      </c>
      <c r="D376">
        <v>17.899999999999999</v>
      </c>
    </row>
    <row r="377" spans="1:4" x14ac:dyDescent="0.2">
      <c r="A377">
        <v>63</v>
      </c>
      <c r="B377">
        <v>26.4</v>
      </c>
      <c r="C377">
        <v>155.47999999999999</v>
      </c>
      <c r="D377">
        <v>18.399999999999999</v>
      </c>
    </row>
    <row r="378" spans="1:4" x14ac:dyDescent="0.2">
      <c r="A378">
        <v>63.04</v>
      </c>
      <c r="B378">
        <v>14.6</v>
      </c>
      <c r="C378">
        <v>155.44</v>
      </c>
      <c r="D378">
        <v>17.100000000000001</v>
      </c>
    </row>
    <row r="379" spans="1:4" x14ac:dyDescent="0.2">
      <c r="A379">
        <v>63.08</v>
      </c>
      <c r="B379">
        <v>21.9</v>
      </c>
      <c r="C379">
        <v>155.4</v>
      </c>
      <c r="D379">
        <v>11.2</v>
      </c>
    </row>
    <row r="380" spans="1:4" x14ac:dyDescent="0.2">
      <c r="A380">
        <v>63.12</v>
      </c>
      <c r="B380">
        <v>14</v>
      </c>
      <c r="C380">
        <v>155.36000000000001</v>
      </c>
      <c r="D380">
        <v>21.6</v>
      </c>
    </row>
    <row r="381" spans="1:4" x14ac:dyDescent="0.2">
      <c r="A381">
        <v>63.16</v>
      </c>
      <c r="B381">
        <v>12.1</v>
      </c>
      <c r="C381">
        <v>155.32</v>
      </c>
      <c r="D381">
        <v>17.2</v>
      </c>
    </row>
    <row r="382" spans="1:4" x14ac:dyDescent="0.2">
      <c r="A382">
        <v>63.2</v>
      </c>
      <c r="B382">
        <v>9.4</v>
      </c>
      <c r="C382">
        <v>155.28</v>
      </c>
      <c r="D382">
        <v>18.3</v>
      </c>
    </row>
    <row r="383" spans="1:4" x14ac:dyDescent="0.2">
      <c r="A383">
        <v>63.24</v>
      </c>
      <c r="B383">
        <v>20.7</v>
      </c>
      <c r="C383">
        <v>155.24</v>
      </c>
      <c r="D383">
        <v>17.3</v>
      </c>
    </row>
    <row r="384" spans="1:4" x14ac:dyDescent="0.2">
      <c r="A384">
        <v>63.28</v>
      </c>
      <c r="B384">
        <v>17.7</v>
      </c>
      <c r="C384">
        <v>155.19999999999999</v>
      </c>
      <c r="D384">
        <v>15.5</v>
      </c>
    </row>
    <row r="385" spans="1:4" x14ac:dyDescent="0.2">
      <c r="A385">
        <v>63.32</v>
      </c>
      <c r="B385">
        <v>15.5</v>
      </c>
      <c r="C385">
        <v>155.16</v>
      </c>
      <c r="D385">
        <v>13.3</v>
      </c>
    </row>
    <row r="386" spans="1:4" x14ac:dyDescent="0.2">
      <c r="A386">
        <v>63.36</v>
      </c>
      <c r="B386">
        <v>12</v>
      </c>
      <c r="C386">
        <v>155.12</v>
      </c>
      <c r="D386">
        <v>11.3</v>
      </c>
    </row>
    <row r="387" spans="1:4" x14ac:dyDescent="0.2">
      <c r="A387">
        <v>63.4</v>
      </c>
      <c r="B387">
        <v>23.6</v>
      </c>
      <c r="C387">
        <v>155.08000000000001</v>
      </c>
      <c r="D387">
        <v>12.6</v>
      </c>
    </row>
    <row r="388" spans="1:4" x14ac:dyDescent="0.2">
      <c r="A388">
        <v>63.44</v>
      </c>
      <c r="B388">
        <v>20.7</v>
      </c>
      <c r="C388">
        <v>155.04</v>
      </c>
      <c r="D388">
        <v>20.5</v>
      </c>
    </row>
    <row r="389" spans="1:4" x14ac:dyDescent="0.2">
      <c r="A389">
        <v>63.48</v>
      </c>
      <c r="B389">
        <v>19</v>
      </c>
      <c r="C389">
        <v>155</v>
      </c>
      <c r="D389">
        <v>15.1</v>
      </c>
    </row>
    <row r="390" spans="1:4" x14ac:dyDescent="0.2">
      <c r="A390">
        <v>63.52</v>
      </c>
      <c r="B390">
        <v>8.9</v>
      </c>
      <c r="C390">
        <v>154.96</v>
      </c>
      <c r="D390">
        <v>13.3</v>
      </c>
    </row>
    <row r="391" spans="1:4" x14ac:dyDescent="0.2">
      <c r="A391">
        <v>63.56</v>
      </c>
      <c r="B391">
        <v>22</v>
      </c>
      <c r="C391">
        <v>154.91999999999999</v>
      </c>
      <c r="D391">
        <v>21.3</v>
      </c>
    </row>
    <row r="392" spans="1:4" x14ac:dyDescent="0.2">
      <c r="A392">
        <v>63.6</v>
      </c>
      <c r="B392">
        <v>16.7</v>
      </c>
      <c r="C392">
        <v>154.88</v>
      </c>
      <c r="D392">
        <v>15.4</v>
      </c>
    </row>
    <row r="393" spans="1:4" x14ac:dyDescent="0.2">
      <c r="A393">
        <v>63.64</v>
      </c>
      <c r="B393">
        <v>13</v>
      </c>
      <c r="C393">
        <v>154.84</v>
      </c>
      <c r="D393">
        <v>11.3</v>
      </c>
    </row>
    <row r="394" spans="1:4" x14ac:dyDescent="0.2">
      <c r="A394">
        <v>63.68</v>
      </c>
      <c r="B394">
        <v>25.9</v>
      </c>
      <c r="C394">
        <v>154.80000000000001</v>
      </c>
      <c r="D394">
        <v>19.600000000000001</v>
      </c>
    </row>
    <row r="395" spans="1:4" x14ac:dyDescent="0.2">
      <c r="A395">
        <v>63.72</v>
      </c>
      <c r="B395">
        <v>36.799999999999997</v>
      </c>
      <c r="C395">
        <v>154.76</v>
      </c>
      <c r="D395">
        <v>19.399999999999999</v>
      </c>
    </row>
    <row r="396" spans="1:4" x14ac:dyDescent="0.2">
      <c r="A396">
        <v>63.76</v>
      </c>
      <c r="B396">
        <v>29.7</v>
      </c>
      <c r="C396">
        <v>154.72</v>
      </c>
      <c r="D396">
        <v>16.7</v>
      </c>
    </row>
    <row r="397" spans="1:4" x14ac:dyDescent="0.2">
      <c r="A397">
        <v>63.8</v>
      </c>
      <c r="B397">
        <v>32.6</v>
      </c>
      <c r="C397">
        <v>154.68</v>
      </c>
      <c r="D397">
        <v>15.9</v>
      </c>
    </row>
    <row r="398" spans="1:4" x14ac:dyDescent="0.2">
      <c r="A398">
        <v>63.84</v>
      </c>
      <c r="B398">
        <v>19.399999999999999</v>
      </c>
      <c r="C398">
        <v>154.63999999999999</v>
      </c>
      <c r="D398">
        <v>16.899999999999999</v>
      </c>
    </row>
    <row r="399" spans="1:4" x14ac:dyDescent="0.2">
      <c r="A399">
        <v>63.88</v>
      </c>
      <c r="B399">
        <v>38.6</v>
      </c>
      <c r="C399">
        <v>154.6</v>
      </c>
      <c r="D399">
        <v>8.4</v>
      </c>
    </row>
    <row r="400" spans="1:4" x14ac:dyDescent="0.2">
      <c r="A400">
        <v>63.92</v>
      </c>
      <c r="B400">
        <v>22.8</v>
      </c>
      <c r="C400">
        <v>154.56</v>
      </c>
      <c r="D400">
        <v>15.1</v>
      </c>
    </row>
    <row r="401" spans="1:4" x14ac:dyDescent="0.2">
      <c r="A401">
        <v>63.96</v>
      </c>
      <c r="B401">
        <v>16.5</v>
      </c>
      <c r="C401">
        <v>154.52000000000001</v>
      </c>
      <c r="D401">
        <v>15</v>
      </c>
    </row>
    <row r="402" spans="1:4" x14ac:dyDescent="0.2">
      <c r="A402">
        <v>64</v>
      </c>
      <c r="B402">
        <v>21.5</v>
      </c>
      <c r="C402">
        <v>154.47999999999999</v>
      </c>
      <c r="D402">
        <v>14.3</v>
      </c>
    </row>
    <row r="403" spans="1:4" x14ac:dyDescent="0.2">
      <c r="A403">
        <v>64.040000000000006</v>
      </c>
      <c r="B403">
        <v>18.100000000000001</v>
      </c>
      <c r="C403">
        <v>154.44</v>
      </c>
      <c r="D403">
        <v>17</v>
      </c>
    </row>
    <row r="404" spans="1:4" x14ac:dyDescent="0.2">
      <c r="A404">
        <v>64.08</v>
      </c>
      <c r="B404">
        <v>15.3</v>
      </c>
      <c r="C404">
        <v>154.4</v>
      </c>
      <c r="D404">
        <v>17.7</v>
      </c>
    </row>
    <row r="405" spans="1:4" x14ac:dyDescent="0.2">
      <c r="A405">
        <v>64.12</v>
      </c>
      <c r="B405">
        <v>17.3</v>
      </c>
      <c r="C405">
        <v>154.36000000000001</v>
      </c>
      <c r="D405">
        <v>13</v>
      </c>
    </row>
    <row r="406" spans="1:4" x14ac:dyDescent="0.2">
      <c r="A406">
        <v>64.16</v>
      </c>
      <c r="B406">
        <v>17</v>
      </c>
      <c r="C406">
        <v>154.32</v>
      </c>
      <c r="D406">
        <v>13.7</v>
      </c>
    </row>
    <row r="407" spans="1:4" x14ac:dyDescent="0.2">
      <c r="A407">
        <v>64.2</v>
      </c>
      <c r="B407">
        <v>16.600000000000001</v>
      </c>
      <c r="C407">
        <v>154.28</v>
      </c>
      <c r="D407">
        <v>15.1</v>
      </c>
    </row>
    <row r="408" spans="1:4" x14ac:dyDescent="0.2">
      <c r="A408">
        <v>64.239999999999995</v>
      </c>
      <c r="B408">
        <v>10.1</v>
      </c>
      <c r="C408">
        <v>154.24</v>
      </c>
      <c r="D408">
        <v>15.1</v>
      </c>
    </row>
    <row r="409" spans="1:4" x14ac:dyDescent="0.2">
      <c r="A409">
        <v>64.28</v>
      </c>
      <c r="B409">
        <v>7.7</v>
      </c>
      <c r="C409">
        <v>154.19999999999999</v>
      </c>
      <c r="D409">
        <v>16.5</v>
      </c>
    </row>
    <row r="410" spans="1:4" x14ac:dyDescent="0.2">
      <c r="A410">
        <v>64.319999999999993</v>
      </c>
      <c r="B410">
        <v>7</v>
      </c>
      <c r="C410">
        <v>154.16</v>
      </c>
      <c r="D410">
        <v>15.7</v>
      </c>
    </row>
    <row r="411" spans="1:4" x14ac:dyDescent="0.2">
      <c r="A411">
        <v>64.36</v>
      </c>
      <c r="B411">
        <v>7.6</v>
      </c>
      <c r="C411">
        <v>154.12</v>
      </c>
      <c r="D411">
        <v>18.8</v>
      </c>
    </row>
    <row r="412" spans="1:4" x14ac:dyDescent="0.2">
      <c r="A412">
        <v>64.400000000000006</v>
      </c>
      <c r="B412">
        <v>12.1</v>
      </c>
      <c r="C412">
        <v>154.08000000000001</v>
      </c>
      <c r="D412">
        <v>18</v>
      </c>
    </row>
    <row r="413" spans="1:4" x14ac:dyDescent="0.2">
      <c r="A413">
        <v>64.44</v>
      </c>
      <c r="B413">
        <v>16.5</v>
      </c>
      <c r="C413">
        <v>154.04</v>
      </c>
      <c r="D413">
        <v>15</v>
      </c>
    </row>
    <row r="414" spans="1:4" x14ac:dyDescent="0.2">
      <c r="A414">
        <v>64.48</v>
      </c>
      <c r="B414">
        <v>12.6</v>
      </c>
      <c r="C414">
        <v>154</v>
      </c>
      <c r="D414">
        <v>18.899999999999999</v>
      </c>
    </row>
    <row r="415" spans="1:4" x14ac:dyDescent="0.2">
      <c r="A415">
        <v>64.52</v>
      </c>
      <c r="B415">
        <v>17.7</v>
      </c>
      <c r="C415">
        <v>153.96</v>
      </c>
      <c r="D415">
        <v>16</v>
      </c>
    </row>
    <row r="416" spans="1:4" x14ac:dyDescent="0.2">
      <c r="A416">
        <v>64.56</v>
      </c>
      <c r="B416">
        <v>16.600000000000001</v>
      </c>
      <c r="C416">
        <v>153.91999999999999</v>
      </c>
      <c r="D416">
        <v>15.8</v>
      </c>
    </row>
    <row r="417" spans="1:4" x14ac:dyDescent="0.2">
      <c r="A417">
        <v>64.599999999999994</v>
      </c>
      <c r="B417">
        <v>15.7</v>
      </c>
      <c r="C417">
        <v>153.88</v>
      </c>
      <c r="D417">
        <v>15</v>
      </c>
    </row>
    <row r="418" spans="1:4" x14ac:dyDescent="0.2">
      <c r="A418">
        <v>64.64</v>
      </c>
      <c r="B418">
        <v>15.8</v>
      </c>
      <c r="C418">
        <v>153.84</v>
      </c>
      <c r="D418">
        <v>19.2</v>
      </c>
    </row>
    <row r="419" spans="1:4" x14ac:dyDescent="0.2">
      <c r="A419">
        <v>64.680000000000007</v>
      </c>
      <c r="B419">
        <v>16.2</v>
      </c>
      <c r="C419">
        <v>153.80000000000001</v>
      </c>
      <c r="D419">
        <v>18.5</v>
      </c>
    </row>
    <row r="420" spans="1:4" x14ac:dyDescent="0.2">
      <c r="A420">
        <v>64.72</v>
      </c>
      <c r="B420">
        <v>7.7</v>
      </c>
      <c r="C420">
        <v>153.76</v>
      </c>
      <c r="D420">
        <v>18.100000000000001</v>
      </c>
    </row>
    <row r="421" spans="1:4" x14ac:dyDescent="0.2">
      <c r="A421">
        <v>64.760000000000005</v>
      </c>
      <c r="B421">
        <v>55.7</v>
      </c>
      <c r="C421">
        <v>153.72</v>
      </c>
      <c r="D421">
        <v>14.9</v>
      </c>
    </row>
    <row r="422" spans="1:4" x14ac:dyDescent="0.2">
      <c r="A422">
        <v>64.8</v>
      </c>
      <c r="B422">
        <v>26.2</v>
      </c>
      <c r="C422">
        <v>153.68</v>
      </c>
      <c r="D422">
        <v>13.9</v>
      </c>
    </row>
    <row r="423" spans="1:4" x14ac:dyDescent="0.2">
      <c r="A423">
        <v>64.84</v>
      </c>
      <c r="B423">
        <v>10.199999999999999</v>
      </c>
      <c r="C423">
        <v>153.63999999999999</v>
      </c>
      <c r="D423">
        <v>12.8</v>
      </c>
    </row>
    <row r="424" spans="1:4" x14ac:dyDescent="0.2">
      <c r="A424">
        <v>64.88</v>
      </c>
      <c r="B424">
        <v>31.2</v>
      </c>
      <c r="C424">
        <v>153.6</v>
      </c>
      <c r="D424">
        <v>12.3</v>
      </c>
    </row>
    <row r="425" spans="1:4" x14ac:dyDescent="0.2">
      <c r="A425">
        <v>64.92</v>
      </c>
      <c r="B425">
        <v>30.8</v>
      </c>
      <c r="C425">
        <v>153.56</v>
      </c>
      <c r="D425">
        <v>12.9</v>
      </c>
    </row>
    <row r="426" spans="1:4" x14ac:dyDescent="0.2">
      <c r="A426">
        <v>64.959999999999994</v>
      </c>
      <c r="B426">
        <v>20.399999999999999</v>
      </c>
      <c r="C426">
        <v>153.52000000000001</v>
      </c>
      <c r="D426">
        <v>12.8</v>
      </c>
    </row>
    <row r="427" spans="1:4" x14ac:dyDescent="0.2">
      <c r="A427">
        <v>65</v>
      </c>
      <c r="B427">
        <v>29.7</v>
      </c>
      <c r="C427">
        <v>153.47999999999999</v>
      </c>
      <c r="D427">
        <v>15.2</v>
      </c>
    </row>
    <row r="428" spans="1:4" x14ac:dyDescent="0.2">
      <c r="A428">
        <v>65.040000000000006</v>
      </c>
      <c r="B428">
        <v>13.1</v>
      </c>
      <c r="C428">
        <v>153.44</v>
      </c>
      <c r="D428">
        <v>14.9</v>
      </c>
    </row>
    <row r="429" spans="1:4" x14ac:dyDescent="0.2">
      <c r="A429">
        <v>65.08</v>
      </c>
      <c r="B429">
        <v>20</v>
      </c>
      <c r="C429">
        <v>153.4</v>
      </c>
      <c r="D429">
        <v>13.4</v>
      </c>
    </row>
    <row r="430" spans="1:4" x14ac:dyDescent="0.2">
      <c r="A430">
        <v>65.12</v>
      </c>
      <c r="B430">
        <v>22.3</v>
      </c>
      <c r="C430">
        <v>153.36000000000001</v>
      </c>
      <c r="D430">
        <v>12.5</v>
      </c>
    </row>
    <row r="431" spans="1:4" x14ac:dyDescent="0.2">
      <c r="A431">
        <v>65.16</v>
      </c>
      <c r="B431">
        <v>19.899999999999999</v>
      </c>
      <c r="C431">
        <v>153.32</v>
      </c>
      <c r="D431">
        <v>14.6</v>
      </c>
    </row>
    <row r="432" spans="1:4" x14ac:dyDescent="0.2">
      <c r="A432">
        <v>65.2</v>
      </c>
      <c r="B432">
        <v>20.2</v>
      </c>
      <c r="C432">
        <v>153.28</v>
      </c>
      <c r="D432">
        <v>16.5</v>
      </c>
    </row>
    <row r="433" spans="1:4" x14ac:dyDescent="0.2">
      <c r="A433">
        <v>65.239999999999995</v>
      </c>
      <c r="B433">
        <v>15.4</v>
      </c>
      <c r="C433">
        <v>153.24</v>
      </c>
      <c r="D433">
        <v>15.7</v>
      </c>
    </row>
    <row r="434" spans="1:4" x14ac:dyDescent="0.2">
      <c r="A434">
        <v>65.28</v>
      </c>
      <c r="B434">
        <v>16</v>
      </c>
      <c r="C434">
        <v>153.19999999999999</v>
      </c>
      <c r="D434">
        <v>14.3</v>
      </c>
    </row>
    <row r="435" spans="1:4" x14ac:dyDescent="0.2">
      <c r="A435">
        <v>65.319999999999993</v>
      </c>
      <c r="B435">
        <v>14</v>
      </c>
      <c r="C435">
        <v>153.16</v>
      </c>
      <c r="D435">
        <v>16.8</v>
      </c>
    </row>
    <row r="436" spans="1:4" x14ac:dyDescent="0.2">
      <c r="A436">
        <v>65.36</v>
      </c>
      <c r="B436">
        <v>23.6</v>
      </c>
      <c r="C436">
        <v>153.12</v>
      </c>
      <c r="D436">
        <v>19.899999999999999</v>
      </c>
    </row>
    <row r="437" spans="1:4" x14ac:dyDescent="0.2">
      <c r="A437">
        <v>65.400000000000006</v>
      </c>
      <c r="B437">
        <v>13.7</v>
      </c>
      <c r="C437">
        <v>153.08000000000001</v>
      </c>
      <c r="D437">
        <v>15.9</v>
      </c>
    </row>
    <row r="438" spans="1:4" x14ac:dyDescent="0.2">
      <c r="A438">
        <v>65.44</v>
      </c>
      <c r="B438">
        <v>26.6</v>
      </c>
      <c r="C438">
        <v>153.04</v>
      </c>
      <c r="D438">
        <v>19.100000000000001</v>
      </c>
    </row>
    <row r="439" spans="1:4" x14ac:dyDescent="0.2">
      <c r="A439">
        <v>65.48</v>
      </c>
      <c r="B439">
        <v>15.8</v>
      </c>
      <c r="C439">
        <v>153</v>
      </c>
      <c r="D439">
        <v>19.2</v>
      </c>
    </row>
    <row r="440" spans="1:4" x14ac:dyDescent="0.2">
      <c r="A440">
        <v>65.52</v>
      </c>
      <c r="B440">
        <v>11.7</v>
      </c>
      <c r="C440">
        <v>152.96</v>
      </c>
      <c r="D440">
        <v>24.4</v>
      </c>
    </row>
    <row r="441" spans="1:4" x14ac:dyDescent="0.2">
      <c r="A441">
        <v>65.56</v>
      </c>
      <c r="B441">
        <v>10.7</v>
      </c>
      <c r="C441">
        <v>152.91999999999999</v>
      </c>
      <c r="D441">
        <v>19.600000000000001</v>
      </c>
    </row>
    <row r="442" spans="1:4" x14ac:dyDescent="0.2">
      <c r="A442">
        <v>65.599999999999994</v>
      </c>
      <c r="B442">
        <v>11.4</v>
      </c>
      <c r="C442">
        <v>152.88</v>
      </c>
      <c r="D442">
        <v>16.399999999999999</v>
      </c>
    </row>
    <row r="443" spans="1:4" x14ac:dyDescent="0.2">
      <c r="A443">
        <v>65.64</v>
      </c>
      <c r="B443">
        <v>17.600000000000001</v>
      </c>
      <c r="C443">
        <v>152.84</v>
      </c>
      <c r="D443">
        <v>23.5</v>
      </c>
    </row>
    <row r="444" spans="1:4" x14ac:dyDescent="0.2">
      <c r="A444">
        <v>65.680000000000007</v>
      </c>
      <c r="B444">
        <v>20.8</v>
      </c>
      <c r="C444">
        <v>152.80000000000001</v>
      </c>
      <c r="D444">
        <v>26.6</v>
      </c>
    </row>
    <row r="445" spans="1:4" x14ac:dyDescent="0.2">
      <c r="A445">
        <v>65.72</v>
      </c>
      <c r="B445">
        <v>26.8</v>
      </c>
      <c r="C445">
        <v>152.76</v>
      </c>
      <c r="D445">
        <v>15.1</v>
      </c>
    </row>
    <row r="446" spans="1:4" x14ac:dyDescent="0.2">
      <c r="A446">
        <v>65.760000000000005</v>
      </c>
      <c r="B446">
        <v>36.6</v>
      </c>
      <c r="C446">
        <v>152.72</v>
      </c>
      <c r="D446">
        <v>16.5</v>
      </c>
    </row>
    <row r="447" spans="1:4" x14ac:dyDescent="0.2">
      <c r="A447">
        <v>65.8</v>
      </c>
      <c r="B447">
        <v>31.1</v>
      </c>
      <c r="C447">
        <v>152.68</v>
      </c>
      <c r="D447">
        <v>18.3</v>
      </c>
    </row>
    <row r="448" spans="1:4" x14ac:dyDescent="0.2">
      <c r="A448">
        <v>65.84</v>
      </c>
      <c r="B448">
        <v>35.1</v>
      </c>
      <c r="C448">
        <v>152.63999999999999</v>
      </c>
      <c r="D448">
        <v>17</v>
      </c>
    </row>
    <row r="449" spans="1:4" x14ac:dyDescent="0.2">
      <c r="A449">
        <v>65.88</v>
      </c>
      <c r="B449">
        <v>25.7</v>
      </c>
      <c r="C449">
        <v>152.6</v>
      </c>
      <c r="D449">
        <v>14.6</v>
      </c>
    </row>
    <row r="450" spans="1:4" x14ac:dyDescent="0.2">
      <c r="A450">
        <v>65.92</v>
      </c>
      <c r="B450">
        <v>40.200000000000003</v>
      </c>
      <c r="C450">
        <v>152.56</v>
      </c>
      <c r="D450">
        <v>16.100000000000001</v>
      </c>
    </row>
    <row r="451" spans="1:4" x14ac:dyDescent="0.2">
      <c r="A451">
        <v>65.959999999999994</v>
      </c>
      <c r="B451">
        <v>35.200000000000003</v>
      </c>
      <c r="C451">
        <v>152.52000000000001</v>
      </c>
      <c r="D451">
        <v>19.3</v>
      </c>
    </row>
    <row r="452" spans="1:4" x14ac:dyDescent="0.2">
      <c r="A452">
        <v>66</v>
      </c>
      <c r="B452">
        <v>26.2</v>
      </c>
      <c r="C452">
        <v>152.47999999999999</v>
      </c>
      <c r="D452">
        <v>19.7</v>
      </c>
    </row>
    <row r="453" spans="1:4" x14ac:dyDescent="0.2">
      <c r="A453">
        <v>66.040000000000006</v>
      </c>
      <c r="B453">
        <v>34</v>
      </c>
      <c r="C453">
        <v>152.44</v>
      </c>
      <c r="D453">
        <v>22.7</v>
      </c>
    </row>
    <row r="454" spans="1:4" x14ac:dyDescent="0.2">
      <c r="A454">
        <v>66.08</v>
      </c>
      <c r="B454">
        <v>26.8</v>
      </c>
      <c r="C454">
        <v>152.4</v>
      </c>
      <c r="D454">
        <v>20.5</v>
      </c>
    </row>
    <row r="455" spans="1:4" x14ac:dyDescent="0.2">
      <c r="A455">
        <v>66.12</v>
      </c>
      <c r="B455">
        <v>27.7</v>
      </c>
      <c r="C455">
        <v>152.36000000000001</v>
      </c>
      <c r="D455">
        <v>17.5</v>
      </c>
    </row>
    <row r="456" spans="1:4" x14ac:dyDescent="0.2">
      <c r="A456">
        <v>66.16</v>
      </c>
      <c r="B456">
        <v>38.9</v>
      </c>
      <c r="C456">
        <v>152.32</v>
      </c>
      <c r="D456">
        <v>33.200000000000003</v>
      </c>
    </row>
    <row r="457" spans="1:4" x14ac:dyDescent="0.2">
      <c r="A457">
        <v>66.2</v>
      </c>
      <c r="B457">
        <v>32.9</v>
      </c>
      <c r="C457">
        <v>152.28</v>
      </c>
      <c r="D457">
        <v>14.6</v>
      </c>
    </row>
    <row r="458" spans="1:4" x14ac:dyDescent="0.2">
      <c r="A458">
        <v>66.239999999999995</v>
      </c>
      <c r="B458">
        <v>34.1</v>
      </c>
      <c r="C458">
        <v>152.24</v>
      </c>
      <c r="D458">
        <v>18.3</v>
      </c>
    </row>
    <row r="459" spans="1:4" x14ac:dyDescent="0.2">
      <c r="A459">
        <v>66.28</v>
      </c>
      <c r="B459">
        <v>27.7</v>
      </c>
      <c r="C459">
        <v>152.19999999999999</v>
      </c>
      <c r="D459">
        <v>15</v>
      </c>
    </row>
    <row r="460" spans="1:4" x14ac:dyDescent="0.2">
      <c r="A460">
        <v>66.319999999999993</v>
      </c>
      <c r="B460">
        <v>25.2</v>
      </c>
      <c r="C460">
        <v>152.16</v>
      </c>
      <c r="D460">
        <v>17.8</v>
      </c>
    </row>
    <row r="461" spans="1:4" x14ac:dyDescent="0.2">
      <c r="A461">
        <v>66.36</v>
      </c>
      <c r="B461">
        <v>24.8</v>
      </c>
      <c r="C461">
        <v>152.12</v>
      </c>
      <c r="D461">
        <v>18.3</v>
      </c>
    </row>
    <row r="462" spans="1:4" x14ac:dyDescent="0.2">
      <c r="A462">
        <v>66.400000000000006</v>
      </c>
      <c r="B462">
        <v>20</v>
      </c>
      <c r="C462">
        <v>152.08000000000001</v>
      </c>
      <c r="D462">
        <v>16.8</v>
      </c>
    </row>
    <row r="463" spans="1:4" x14ac:dyDescent="0.2">
      <c r="A463">
        <v>66.44</v>
      </c>
      <c r="B463">
        <v>29.3</v>
      </c>
      <c r="C463">
        <v>152.04</v>
      </c>
      <c r="D463">
        <v>16.7</v>
      </c>
    </row>
    <row r="464" spans="1:4" x14ac:dyDescent="0.2">
      <c r="A464">
        <v>66.48</v>
      </c>
      <c r="B464">
        <v>26.8</v>
      </c>
      <c r="C464">
        <v>152</v>
      </c>
      <c r="D464">
        <v>17.5</v>
      </c>
    </row>
    <row r="465" spans="1:4" x14ac:dyDescent="0.2">
      <c r="A465">
        <v>66.52</v>
      </c>
      <c r="B465">
        <v>22.7</v>
      </c>
      <c r="C465">
        <v>151.96</v>
      </c>
      <c r="D465">
        <v>15.7</v>
      </c>
    </row>
    <row r="466" spans="1:4" x14ac:dyDescent="0.2">
      <c r="A466">
        <v>66.56</v>
      </c>
      <c r="B466">
        <v>13.8</v>
      </c>
      <c r="C466">
        <v>151.91999999999999</v>
      </c>
      <c r="D466">
        <v>19.2</v>
      </c>
    </row>
    <row r="467" spans="1:4" x14ac:dyDescent="0.2">
      <c r="A467">
        <v>66.599999999999994</v>
      </c>
      <c r="B467">
        <v>14.9</v>
      </c>
      <c r="C467">
        <v>151.88</v>
      </c>
      <c r="D467">
        <v>17.5</v>
      </c>
    </row>
    <row r="468" spans="1:4" x14ac:dyDescent="0.2">
      <c r="A468">
        <v>66.64</v>
      </c>
      <c r="B468">
        <v>16.7</v>
      </c>
      <c r="C468">
        <v>151.84</v>
      </c>
      <c r="D468">
        <v>16.600000000000001</v>
      </c>
    </row>
    <row r="469" spans="1:4" x14ac:dyDescent="0.2">
      <c r="A469">
        <v>66.680000000000007</v>
      </c>
      <c r="B469">
        <v>26.2</v>
      </c>
      <c r="C469">
        <v>151.80000000000001</v>
      </c>
      <c r="D469">
        <v>16.2</v>
      </c>
    </row>
    <row r="470" spans="1:4" x14ac:dyDescent="0.2">
      <c r="A470">
        <v>66.72</v>
      </c>
      <c r="B470">
        <v>22.1</v>
      </c>
      <c r="C470">
        <v>151.76</v>
      </c>
      <c r="D470">
        <v>14.1</v>
      </c>
    </row>
    <row r="471" spans="1:4" x14ac:dyDescent="0.2">
      <c r="A471">
        <v>66.760000000000005</v>
      </c>
      <c r="B471">
        <v>19.600000000000001</v>
      </c>
      <c r="C471">
        <v>151.72</v>
      </c>
      <c r="D471">
        <v>15</v>
      </c>
    </row>
    <row r="472" spans="1:4" x14ac:dyDescent="0.2">
      <c r="A472">
        <v>66.8</v>
      </c>
      <c r="B472">
        <v>11.8</v>
      </c>
      <c r="C472">
        <v>151.68</v>
      </c>
      <c r="D472">
        <v>14</v>
      </c>
    </row>
    <row r="473" spans="1:4" x14ac:dyDescent="0.2">
      <c r="A473">
        <v>66.84</v>
      </c>
      <c r="B473">
        <v>13.1</v>
      </c>
      <c r="C473">
        <v>151.63999999999999</v>
      </c>
      <c r="D473">
        <v>15.7</v>
      </c>
    </row>
    <row r="474" spans="1:4" x14ac:dyDescent="0.2">
      <c r="A474">
        <v>66.88</v>
      </c>
      <c r="B474">
        <v>14</v>
      </c>
      <c r="C474">
        <v>151.6</v>
      </c>
      <c r="D474">
        <v>14.7</v>
      </c>
    </row>
    <row r="475" spans="1:4" x14ac:dyDescent="0.2">
      <c r="A475">
        <v>66.92</v>
      </c>
      <c r="B475">
        <v>21.6</v>
      </c>
      <c r="C475">
        <v>151.56</v>
      </c>
      <c r="D475">
        <v>14.1</v>
      </c>
    </row>
    <row r="476" spans="1:4" x14ac:dyDescent="0.2">
      <c r="A476">
        <v>66.959999999999994</v>
      </c>
      <c r="B476">
        <v>16.600000000000001</v>
      </c>
      <c r="C476">
        <v>151.52000000000001</v>
      </c>
      <c r="D476">
        <v>13.5</v>
      </c>
    </row>
    <row r="477" spans="1:4" x14ac:dyDescent="0.2">
      <c r="A477">
        <v>67</v>
      </c>
      <c r="B477">
        <v>24.5</v>
      </c>
      <c r="C477">
        <v>151.47999999999999</v>
      </c>
      <c r="D477">
        <v>15.7</v>
      </c>
    </row>
    <row r="478" spans="1:4" x14ac:dyDescent="0.2">
      <c r="A478">
        <v>67.040000000000006</v>
      </c>
      <c r="B478">
        <v>14.4</v>
      </c>
      <c r="C478">
        <v>151.44</v>
      </c>
      <c r="D478">
        <v>18.100000000000001</v>
      </c>
    </row>
    <row r="479" spans="1:4" x14ac:dyDescent="0.2">
      <c r="A479">
        <v>67.08</v>
      </c>
      <c r="B479">
        <v>7.2</v>
      </c>
      <c r="C479">
        <v>151.4</v>
      </c>
      <c r="D479">
        <v>27.9</v>
      </c>
    </row>
    <row r="480" spans="1:4" x14ac:dyDescent="0.2">
      <c r="A480">
        <v>67.12</v>
      </c>
      <c r="B480">
        <v>6.5</v>
      </c>
      <c r="C480">
        <v>151.36000000000001</v>
      </c>
      <c r="D480">
        <v>18.2</v>
      </c>
    </row>
    <row r="481" spans="1:4" x14ac:dyDescent="0.2">
      <c r="A481">
        <v>67.16</v>
      </c>
      <c r="B481">
        <v>11.5</v>
      </c>
      <c r="C481">
        <v>151.32</v>
      </c>
      <c r="D481">
        <v>16</v>
      </c>
    </row>
    <row r="482" spans="1:4" x14ac:dyDescent="0.2">
      <c r="A482">
        <v>67.2</v>
      </c>
      <c r="B482">
        <v>10</v>
      </c>
      <c r="C482">
        <v>151.28</v>
      </c>
      <c r="D482">
        <v>18.399999999999999</v>
      </c>
    </row>
    <row r="483" spans="1:4" x14ac:dyDescent="0.2">
      <c r="A483">
        <v>67.239999999999995</v>
      </c>
      <c r="B483">
        <v>17.3</v>
      </c>
      <c r="C483">
        <v>151.24</v>
      </c>
      <c r="D483">
        <v>14.4</v>
      </c>
    </row>
    <row r="484" spans="1:4" x14ac:dyDescent="0.2">
      <c r="A484">
        <v>67.28</v>
      </c>
      <c r="B484">
        <v>21.7</v>
      </c>
      <c r="C484">
        <v>151.19999999999999</v>
      </c>
      <c r="D484">
        <v>18.899999999999999</v>
      </c>
    </row>
    <row r="485" spans="1:4" x14ac:dyDescent="0.2">
      <c r="A485">
        <v>67.319999999999993</v>
      </c>
      <c r="B485">
        <v>12.5</v>
      </c>
      <c r="C485">
        <v>151.16</v>
      </c>
      <c r="D485">
        <v>20.399999999999999</v>
      </c>
    </row>
    <row r="486" spans="1:4" x14ac:dyDescent="0.2">
      <c r="A486">
        <v>67.36</v>
      </c>
      <c r="B486">
        <v>27.2</v>
      </c>
      <c r="C486">
        <v>151.12</v>
      </c>
      <c r="D486">
        <v>13.7</v>
      </c>
    </row>
    <row r="487" spans="1:4" x14ac:dyDescent="0.2">
      <c r="A487">
        <v>67.400000000000006</v>
      </c>
      <c r="B487">
        <v>12</v>
      </c>
      <c r="C487">
        <v>151.08000000000001</v>
      </c>
      <c r="D487">
        <v>11</v>
      </c>
    </row>
    <row r="488" spans="1:4" x14ac:dyDescent="0.2">
      <c r="A488">
        <v>67.44</v>
      </c>
      <c r="B488">
        <v>24.6</v>
      </c>
      <c r="C488">
        <v>151.04</v>
      </c>
      <c r="D488">
        <v>12.6</v>
      </c>
    </row>
    <row r="489" spans="1:4" x14ac:dyDescent="0.2">
      <c r="A489">
        <v>67.48</v>
      </c>
      <c r="B489">
        <v>33.9</v>
      </c>
      <c r="C489">
        <v>151</v>
      </c>
      <c r="D489">
        <v>12.6</v>
      </c>
    </row>
    <row r="490" spans="1:4" x14ac:dyDescent="0.2">
      <c r="A490">
        <v>67.52</v>
      </c>
      <c r="B490">
        <v>17.5</v>
      </c>
      <c r="C490">
        <v>150.96</v>
      </c>
      <c r="D490">
        <v>22.6</v>
      </c>
    </row>
    <row r="491" spans="1:4" x14ac:dyDescent="0.2">
      <c r="A491">
        <v>67.56</v>
      </c>
      <c r="B491">
        <v>40.5</v>
      </c>
      <c r="C491">
        <v>150.91999999999999</v>
      </c>
      <c r="D491">
        <v>13.3</v>
      </c>
    </row>
    <row r="492" spans="1:4" x14ac:dyDescent="0.2">
      <c r="A492">
        <v>67.599999999999994</v>
      </c>
      <c r="B492">
        <v>25.7</v>
      </c>
      <c r="C492">
        <v>150.88</v>
      </c>
      <c r="D492">
        <v>15.7</v>
      </c>
    </row>
    <row r="493" spans="1:4" x14ac:dyDescent="0.2">
      <c r="A493">
        <v>67.64</v>
      </c>
      <c r="B493">
        <v>15</v>
      </c>
      <c r="C493">
        <v>150.84</v>
      </c>
      <c r="D493">
        <v>15.6</v>
      </c>
    </row>
    <row r="494" spans="1:4" x14ac:dyDescent="0.2">
      <c r="A494">
        <v>67.680000000000007</v>
      </c>
      <c r="B494">
        <v>14.9</v>
      </c>
      <c r="C494">
        <v>150.80000000000001</v>
      </c>
      <c r="D494">
        <v>19.7</v>
      </c>
    </row>
    <row r="495" spans="1:4" x14ac:dyDescent="0.2">
      <c r="A495">
        <v>67.72</v>
      </c>
      <c r="B495">
        <v>12.9</v>
      </c>
      <c r="C495">
        <v>150.76</v>
      </c>
      <c r="D495">
        <v>15.3</v>
      </c>
    </row>
    <row r="496" spans="1:4" x14ac:dyDescent="0.2">
      <c r="A496">
        <v>67.760000000000005</v>
      </c>
      <c r="B496">
        <v>23</v>
      </c>
      <c r="C496">
        <v>150.72</v>
      </c>
      <c r="D496">
        <v>12.8</v>
      </c>
    </row>
    <row r="497" spans="1:4" x14ac:dyDescent="0.2">
      <c r="A497">
        <v>67.8</v>
      </c>
      <c r="B497">
        <v>30.4</v>
      </c>
      <c r="C497">
        <v>150.68</v>
      </c>
      <c r="D497">
        <v>34.299999999999997</v>
      </c>
    </row>
    <row r="498" spans="1:4" x14ac:dyDescent="0.2">
      <c r="A498">
        <v>67.84</v>
      </c>
      <c r="B498">
        <v>18.399999999999999</v>
      </c>
      <c r="C498">
        <v>150.63999999999999</v>
      </c>
      <c r="D498">
        <v>16.3</v>
      </c>
    </row>
    <row r="499" spans="1:4" x14ac:dyDescent="0.2">
      <c r="A499">
        <v>67.88</v>
      </c>
      <c r="B499">
        <v>12.1</v>
      </c>
      <c r="C499">
        <v>150.6</v>
      </c>
      <c r="D499">
        <v>18.7</v>
      </c>
    </row>
    <row r="500" spans="1:4" x14ac:dyDescent="0.2">
      <c r="A500">
        <v>67.92</v>
      </c>
      <c r="B500">
        <v>13.9</v>
      </c>
      <c r="C500">
        <v>150.56</v>
      </c>
      <c r="D500">
        <v>16</v>
      </c>
    </row>
    <row r="501" spans="1:4" x14ac:dyDescent="0.2">
      <c r="A501">
        <v>67.959999999999994</v>
      </c>
      <c r="B501">
        <v>15.2</v>
      </c>
      <c r="C501">
        <v>150.52000000000001</v>
      </c>
      <c r="D501">
        <v>14.9</v>
      </c>
    </row>
    <row r="502" spans="1:4" x14ac:dyDescent="0.2">
      <c r="A502">
        <v>68</v>
      </c>
      <c r="B502">
        <v>14.7</v>
      </c>
      <c r="C502">
        <v>150.47999999999999</v>
      </c>
      <c r="D502">
        <v>15.1</v>
      </c>
    </row>
    <row r="503" spans="1:4" x14ac:dyDescent="0.2">
      <c r="A503">
        <v>68.040000000000006</v>
      </c>
      <c r="B503">
        <v>15.4</v>
      </c>
      <c r="C503">
        <v>150.44</v>
      </c>
      <c r="D503">
        <v>12.3</v>
      </c>
    </row>
    <row r="504" spans="1:4" x14ac:dyDescent="0.2">
      <c r="A504">
        <v>68.08</v>
      </c>
      <c r="B504">
        <v>29.9</v>
      </c>
      <c r="C504">
        <v>150.4</v>
      </c>
      <c r="D504">
        <v>13.6</v>
      </c>
    </row>
    <row r="505" spans="1:4" x14ac:dyDescent="0.2">
      <c r="A505">
        <v>68.12</v>
      </c>
      <c r="B505">
        <v>49</v>
      </c>
      <c r="C505">
        <v>150.36000000000001</v>
      </c>
      <c r="D505">
        <v>22.8</v>
      </c>
    </row>
    <row r="506" spans="1:4" x14ac:dyDescent="0.2">
      <c r="A506">
        <v>68.2</v>
      </c>
      <c r="B506">
        <v>11.3</v>
      </c>
      <c r="C506">
        <v>150.32</v>
      </c>
      <c r="D506">
        <v>15.9</v>
      </c>
    </row>
    <row r="507" spans="1:4" x14ac:dyDescent="0.2">
      <c r="A507">
        <v>68.239999999999995</v>
      </c>
      <c r="B507">
        <v>12.8</v>
      </c>
      <c r="C507">
        <v>150.28</v>
      </c>
      <c r="D507">
        <v>20.399999999999999</v>
      </c>
    </row>
    <row r="508" spans="1:4" x14ac:dyDescent="0.2">
      <c r="A508">
        <v>68.28</v>
      </c>
      <c r="B508">
        <v>16.100000000000001</v>
      </c>
      <c r="C508">
        <v>150.24</v>
      </c>
      <c r="D508">
        <v>21.5</v>
      </c>
    </row>
    <row r="509" spans="1:4" x14ac:dyDescent="0.2">
      <c r="A509">
        <v>68.319999999999993</v>
      </c>
      <c r="B509">
        <v>16.100000000000001</v>
      </c>
      <c r="C509">
        <v>150.19999999999999</v>
      </c>
      <c r="D509">
        <v>23.4</v>
      </c>
    </row>
    <row r="510" spans="1:4" x14ac:dyDescent="0.2">
      <c r="A510">
        <v>68.36</v>
      </c>
      <c r="B510">
        <v>12.3</v>
      </c>
      <c r="C510">
        <v>150.16</v>
      </c>
      <c r="D510">
        <v>29</v>
      </c>
    </row>
    <row r="511" spans="1:4" x14ac:dyDescent="0.2">
      <c r="A511">
        <v>68.400000000000006</v>
      </c>
      <c r="B511">
        <v>21</v>
      </c>
      <c r="C511">
        <v>150.12</v>
      </c>
      <c r="D511">
        <v>15.1</v>
      </c>
    </row>
    <row r="512" spans="1:4" x14ac:dyDescent="0.2">
      <c r="A512">
        <v>68.44</v>
      </c>
      <c r="B512">
        <v>18.3</v>
      </c>
      <c r="C512">
        <v>150.08000000000001</v>
      </c>
      <c r="D512">
        <v>14.5</v>
      </c>
    </row>
    <row r="513" spans="1:4" x14ac:dyDescent="0.2">
      <c r="A513">
        <v>68.48</v>
      </c>
      <c r="B513">
        <v>10.7</v>
      </c>
      <c r="C513">
        <v>150.04</v>
      </c>
      <c r="D513">
        <v>8</v>
      </c>
    </row>
    <row r="514" spans="1:4" x14ac:dyDescent="0.2">
      <c r="A514">
        <v>68.52</v>
      </c>
      <c r="B514">
        <v>22.7</v>
      </c>
      <c r="C514">
        <v>150</v>
      </c>
      <c r="D514">
        <v>13.3</v>
      </c>
    </row>
    <row r="515" spans="1:4" x14ac:dyDescent="0.2">
      <c r="A515">
        <v>68.56</v>
      </c>
      <c r="B515">
        <v>8.9</v>
      </c>
      <c r="C515">
        <v>149.96</v>
      </c>
      <c r="D515">
        <v>14.8</v>
      </c>
    </row>
    <row r="516" spans="1:4" x14ac:dyDescent="0.2">
      <c r="A516">
        <v>68.599999999999994</v>
      </c>
      <c r="B516">
        <v>10.4</v>
      </c>
      <c r="C516">
        <v>149.91999999999999</v>
      </c>
      <c r="D516">
        <v>15.5</v>
      </c>
    </row>
    <row r="517" spans="1:4" x14ac:dyDescent="0.2">
      <c r="A517">
        <v>68.64</v>
      </c>
      <c r="B517">
        <v>10.9</v>
      </c>
      <c r="C517">
        <v>149.88</v>
      </c>
      <c r="D517">
        <v>24.5</v>
      </c>
    </row>
    <row r="518" spans="1:4" x14ac:dyDescent="0.2">
      <c r="A518">
        <v>68.680000000000007</v>
      </c>
      <c r="B518">
        <v>12.6</v>
      </c>
      <c r="C518">
        <v>149.84</v>
      </c>
      <c r="D518">
        <v>20.100000000000001</v>
      </c>
    </row>
    <row r="519" spans="1:4" x14ac:dyDescent="0.2">
      <c r="A519">
        <v>68.72</v>
      </c>
      <c r="B519">
        <v>16.100000000000001</v>
      </c>
      <c r="C519">
        <v>149.80000000000001</v>
      </c>
      <c r="D519">
        <v>21.5</v>
      </c>
    </row>
    <row r="520" spans="1:4" x14ac:dyDescent="0.2">
      <c r="A520">
        <v>68.760000000000005</v>
      </c>
      <c r="B520">
        <v>39.6</v>
      </c>
      <c r="C520">
        <v>149.76</v>
      </c>
      <c r="D520">
        <v>16.2</v>
      </c>
    </row>
    <row r="521" spans="1:4" x14ac:dyDescent="0.2">
      <c r="A521">
        <v>68.8</v>
      </c>
      <c r="B521">
        <v>34.200000000000003</v>
      </c>
      <c r="C521">
        <v>149.68</v>
      </c>
      <c r="D521">
        <v>17.2</v>
      </c>
    </row>
    <row r="522" spans="1:4" x14ac:dyDescent="0.2">
      <c r="A522">
        <v>68.84</v>
      </c>
      <c r="B522">
        <v>34.799999999999997</v>
      </c>
      <c r="C522">
        <v>149.63999999999999</v>
      </c>
      <c r="D522">
        <v>21.6</v>
      </c>
    </row>
    <row r="523" spans="1:4" x14ac:dyDescent="0.2">
      <c r="A523">
        <v>68.88</v>
      </c>
      <c r="B523">
        <v>27.8</v>
      </c>
      <c r="C523">
        <v>149.6</v>
      </c>
      <c r="D523">
        <v>19.600000000000001</v>
      </c>
    </row>
    <row r="524" spans="1:4" x14ac:dyDescent="0.2">
      <c r="A524">
        <v>68.92</v>
      </c>
      <c r="B524">
        <v>11.2</v>
      </c>
      <c r="C524">
        <v>149.56</v>
      </c>
      <c r="D524">
        <v>20.7</v>
      </c>
    </row>
    <row r="525" spans="1:4" x14ac:dyDescent="0.2">
      <c r="A525">
        <v>68.959999999999994</v>
      </c>
      <c r="B525">
        <v>8.8000000000000007</v>
      </c>
      <c r="C525">
        <v>149.52000000000001</v>
      </c>
      <c r="D525">
        <v>29</v>
      </c>
    </row>
    <row r="526" spans="1:4" x14ac:dyDescent="0.2">
      <c r="A526">
        <v>69</v>
      </c>
      <c r="B526">
        <v>9.6999999999999993</v>
      </c>
      <c r="C526">
        <v>149.47999999999999</v>
      </c>
      <c r="D526">
        <v>13.7</v>
      </c>
    </row>
    <row r="527" spans="1:4" x14ac:dyDescent="0.2">
      <c r="A527">
        <v>69.040000000000006</v>
      </c>
      <c r="B527">
        <v>8.5</v>
      </c>
      <c r="C527">
        <v>149.44</v>
      </c>
      <c r="D527">
        <v>13.3</v>
      </c>
    </row>
    <row r="528" spans="1:4" x14ac:dyDescent="0.2">
      <c r="A528">
        <v>69.08</v>
      </c>
      <c r="B528">
        <v>32.6</v>
      </c>
      <c r="C528">
        <v>149.4</v>
      </c>
      <c r="D528">
        <v>10.5</v>
      </c>
    </row>
    <row r="529" spans="1:4" x14ac:dyDescent="0.2">
      <c r="A529">
        <v>69.12</v>
      </c>
      <c r="B529">
        <v>27.2</v>
      </c>
      <c r="C529">
        <v>149.36000000000001</v>
      </c>
      <c r="D529">
        <v>9.8000000000000007</v>
      </c>
    </row>
    <row r="530" spans="1:4" x14ac:dyDescent="0.2">
      <c r="A530">
        <v>69.16</v>
      </c>
      <c r="B530">
        <v>20.2</v>
      </c>
      <c r="C530">
        <v>149.32</v>
      </c>
      <c r="D530">
        <v>12.1</v>
      </c>
    </row>
    <row r="531" spans="1:4" x14ac:dyDescent="0.2">
      <c r="A531">
        <v>69.2</v>
      </c>
      <c r="B531">
        <v>19.399999999999999</v>
      </c>
      <c r="C531">
        <v>149.28</v>
      </c>
      <c r="D531">
        <v>11.4</v>
      </c>
    </row>
    <row r="532" spans="1:4" x14ac:dyDescent="0.2">
      <c r="A532">
        <v>69.239999999999995</v>
      </c>
      <c r="B532">
        <v>20.3</v>
      </c>
      <c r="C532">
        <v>149.24</v>
      </c>
      <c r="D532">
        <v>11.5</v>
      </c>
    </row>
    <row r="533" spans="1:4" x14ac:dyDescent="0.2">
      <c r="A533">
        <v>69.28</v>
      </c>
      <c r="B533">
        <v>19.100000000000001</v>
      </c>
      <c r="C533">
        <v>149.19999999999999</v>
      </c>
      <c r="D533">
        <v>10.8</v>
      </c>
    </row>
    <row r="534" spans="1:4" x14ac:dyDescent="0.2">
      <c r="A534">
        <v>69.319999999999993</v>
      </c>
      <c r="B534">
        <v>7.6</v>
      </c>
      <c r="C534">
        <v>149.16</v>
      </c>
      <c r="D534">
        <v>11.9</v>
      </c>
    </row>
    <row r="535" spans="1:4" x14ac:dyDescent="0.2">
      <c r="A535">
        <v>69.36</v>
      </c>
      <c r="B535">
        <v>9.1</v>
      </c>
      <c r="C535">
        <v>149.12</v>
      </c>
      <c r="D535">
        <v>13</v>
      </c>
    </row>
    <row r="536" spans="1:4" x14ac:dyDescent="0.2">
      <c r="A536">
        <v>69.400000000000006</v>
      </c>
      <c r="B536">
        <v>14.2</v>
      </c>
      <c r="C536">
        <v>149.08000000000001</v>
      </c>
      <c r="D536">
        <v>14.4</v>
      </c>
    </row>
    <row r="537" spans="1:4" x14ac:dyDescent="0.2">
      <c r="A537">
        <v>69.44</v>
      </c>
      <c r="B537">
        <v>22.8</v>
      </c>
      <c r="C537">
        <v>149.04</v>
      </c>
      <c r="D537">
        <v>15.4</v>
      </c>
    </row>
    <row r="538" spans="1:4" x14ac:dyDescent="0.2">
      <c r="A538">
        <v>69.48</v>
      </c>
      <c r="B538">
        <v>12.9</v>
      </c>
      <c r="C538">
        <v>149</v>
      </c>
      <c r="D538">
        <v>14.5</v>
      </c>
    </row>
    <row r="539" spans="1:4" x14ac:dyDescent="0.2">
      <c r="A539">
        <v>69.52</v>
      </c>
      <c r="B539">
        <v>13.3</v>
      </c>
      <c r="C539">
        <v>148.96</v>
      </c>
      <c r="D539">
        <v>15.1</v>
      </c>
    </row>
    <row r="540" spans="1:4" x14ac:dyDescent="0.2">
      <c r="A540">
        <v>69.56</v>
      </c>
      <c r="B540">
        <v>28.3</v>
      </c>
      <c r="C540">
        <v>148.91999999999999</v>
      </c>
      <c r="D540">
        <v>16.600000000000001</v>
      </c>
    </row>
    <row r="541" spans="1:4" x14ac:dyDescent="0.2">
      <c r="A541">
        <v>69.599999999999994</v>
      </c>
      <c r="B541">
        <v>17.5</v>
      </c>
      <c r="C541">
        <v>148.88</v>
      </c>
      <c r="D541">
        <v>15.6</v>
      </c>
    </row>
    <row r="542" spans="1:4" x14ac:dyDescent="0.2">
      <c r="A542">
        <v>69.64</v>
      </c>
      <c r="B542">
        <v>9.1</v>
      </c>
      <c r="C542">
        <v>148.84</v>
      </c>
      <c r="D542">
        <v>13.1</v>
      </c>
    </row>
    <row r="543" spans="1:4" x14ac:dyDescent="0.2">
      <c r="A543">
        <v>69.680000000000007</v>
      </c>
      <c r="B543">
        <v>9</v>
      </c>
      <c r="C543">
        <v>148.80000000000001</v>
      </c>
      <c r="D543">
        <v>16.399999999999999</v>
      </c>
    </row>
    <row r="544" spans="1:4" x14ac:dyDescent="0.2">
      <c r="A544">
        <v>69.72</v>
      </c>
      <c r="B544">
        <v>10.1</v>
      </c>
      <c r="C544">
        <v>148.76</v>
      </c>
      <c r="D544">
        <v>15.7</v>
      </c>
    </row>
    <row r="545" spans="1:4" x14ac:dyDescent="0.2">
      <c r="A545">
        <v>69.760000000000005</v>
      </c>
      <c r="B545">
        <v>13.8</v>
      </c>
      <c r="C545">
        <v>148.72</v>
      </c>
      <c r="D545">
        <v>18.100000000000001</v>
      </c>
    </row>
    <row r="546" spans="1:4" x14ac:dyDescent="0.2">
      <c r="A546">
        <v>69.8</v>
      </c>
      <c r="B546">
        <v>14</v>
      </c>
      <c r="C546">
        <v>148.68</v>
      </c>
      <c r="D546">
        <v>14.5</v>
      </c>
    </row>
    <row r="547" spans="1:4" x14ac:dyDescent="0.2">
      <c r="A547">
        <v>69.84</v>
      </c>
      <c r="B547">
        <v>13.3</v>
      </c>
      <c r="C547">
        <v>148.63999999999999</v>
      </c>
      <c r="D547">
        <v>14.5</v>
      </c>
    </row>
    <row r="548" spans="1:4" x14ac:dyDescent="0.2">
      <c r="A548">
        <v>69.88</v>
      </c>
      <c r="B548">
        <v>11</v>
      </c>
      <c r="C548">
        <v>148.6</v>
      </c>
      <c r="D548">
        <v>15.4</v>
      </c>
    </row>
    <row r="549" spans="1:4" x14ac:dyDescent="0.2">
      <c r="A549">
        <v>69.92</v>
      </c>
      <c r="B549">
        <v>46.9</v>
      </c>
      <c r="C549">
        <v>148.56</v>
      </c>
      <c r="D549">
        <v>18.399999999999999</v>
      </c>
    </row>
    <row r="550" spans="1:4" x14ac:dyDescent="0.2">
      <c r="A550">
        <v>69.959999999999994</v>
      </c>
      <c r="B550">
        <v>21</v>
      </c>
      <c r="C550">
        <v>148.52000000000001</v>
      </c>
      <c r="D550">
        <v>13.8</v>
      </c>
    </row>
    <row r="551" spans="1:4" x14ac:dyDescent="0.2">
      <c r="A551">
        <v>70</v>
      </c>
      <c r="B551">
        <v>20.2</v>
      </c>
      <c r="C551">
        <v>148.47999999999999</v>
      </c>
      <c r="D551">
        <v>18.100000000000001</v>
      </c>
    </row>
    <row r="552" spans="1:4" x14ac:dyDescent="0.2">
      <c r="A552">
        <v>70.040000000000006</v>
      </c>
      <c r="B552">
        <v>8.9</v>
      </c>
      <c r="C552">
        <v>148.44</v>
      </c>
      <c r="D552">
        <v>15.3</v>
      </c>
    </row>
    <row r="553" spans="1:4" x14ac:dyDescent="0.2">
      <c r="A553">
        <v>70.08</v>
      </c>
      <c r="B553">
        <v>13.9</v>
      </c>
      <c r="C553">
        <v>148.4</v>
      </c>
      <c r="D553">
        <v>21.6</v>
      </c>
    </row>
    <row r="554" spans="1:4" x14ac:dyDescent="0.2">
      <c r="A554">
        <v>70.12</v>
      </c>
      <c r="B554">
        <v>9.6</v>
      </c>
      <c r="C554">
        <v>148.36000000000001</v>
      </c>
      <c r="D554">
        <v>15.4</v>
      </c>
    </row>
    <row r="555" spans="1:4" x14ac:dyDescent="0.2">
      <c r="A555">
        <v>70.16</v>
      </c>
      <c r="B555">
        <v>7.8</v>
      </c>
      <c r="C555">
        <v>148.32</v>
      </c>
      <c r="D555">
        <v>17.100000000000001</v>
      </c>
    </row>
    <row r="556" spans="1:4" x14ac:dyDescent="0.2">
      <c r="A556">
        <v>70.2</v>
      </c>
      <c r="B556">
        <v>10.3</v>
      </c>
      <c r="C556">
        <v>148.28</v>
      </c>
      <c r="D556">
        <v>16.2</v>
      </c>
    </row>
    <row r="557" spans="1:4" x14ac:dyDescent="0.2">
      <c r="A557">
        <v>70.239999999999995</v>
      </c>
      <c r="B557">
        <v>7.6</v>
      </c>
      <c r="C557">
        <v>148.24</v>
      </c>
      <c r="D557">
        <v>15.7</v>
      </c>
    </row>
    <row r="558" spans="1:4" x14ac:dyDescent="0.2">
      <c r="A558">
        <v>70.28</v>
      </c>
      <c r="B558">
        <v>12</v>
      </c>
      <c r="C558">
        <v>148.19999999999999</v>
      </c>
      <c r="D558">
        <v>18.100000000000001</v>
      </c>
    </row>
    <row r="559" spans="1:4" x14ac:dyDescent="0.2">
      <c r="A559">
        <v>70.319999999999993</v>
      </c>
      <c r="B559">
        <v>18.7</v>
      </c>
      <c r="C559">
        <v>148.16</v>
      </c>
      <c r="D559">
        <v>15.6</v>
      </c>
    </row>
    <row r="560" spans="1:4" x14ac:dyDescent="0.2">
      <c r="A560">
        <v>70.36</v>
      </c>
      <c r="B560">
        <v>25.1</v>
      </c>
      <c r="C560">
        <v>148.12</v>
      </c>
      <c r="D560">
        <v>18</v>
      </c>
    </row>
    <row r="561" spans="1:4" x14ac:dyDescent="0.2">
      <c r="A561">
        <v>70.400000000000006</v>
      </c>
      <c r="B561">
        <v>24</v>
      </c>
      <c r="C561">
        <v>148.08000000000001</v>
      </c>
      <c r="D561">
        <v>21.8</v>
      </c>
    </row>
    <row r="562" spans="1:4" x14ac:dyDescent="0.2">
      <c r="A562">
        <v>70.44</v>
      </c>
      <c r="B562">
        <v>18.100000000000001</v>
      </c>
      <c r="C562">
        <v>148.04</v>
      </c>
      <c r="D562">
        <v>22.6</v>
      </c>
    </row>
    <row r="563" spans="1:4" x14ac:dyDescent="0.2">
      <c r="A563">
        <v>70.48</v>
      </c>
      <c r="B563">
        <v>19.899999999999999</v>
      </c>
      <c r="C563">
        <v>148</v>
      </c>
      <c r="D563">
        <v>15.6</v>
      </c>
    </row>
    <row r="564" spans="1:4" x14ac:dyDescent="0.2">
      <c r="A564">
        <v>70.52</v>
      </c>
      <c r="B564">
        <v>14.5</v>
      </c>
      <c r="C564">
        <v>147.96</v>
      </c>
      <c r="D564">
        <v>17.5</v>
      </c>
    </row>
    <row r="565" spans="1:4" x14ac:dyDescent="0.2">
      <c r="A565">
        <v>70.56</v>
      </c>
      <c r="B565">
        <v>11.2</v>
      </c>
      <c r="C565">
        <v>147.91999999999999</v>
      </c>
      <c r="D565">
        <v>19.7</v>
      </c>
    </row>
    <row r="566" spans="1:4" x14ac:dyDescent="0.2">
      <c r="A566">
        <v>70.599999999999994</v>
      </c>
      <c r="B566">
        <v>11.6</v>
      </c>
      <c r="C566">
        <v>147.88</v>
      </c>
      <c r="D566">
        <v>17.100000000000001</v>
      </c>
    </row>
    <row r="567" spans="1:4" x14ac:dyDescent="0.2">
      <c r="A567">
        <v>70.64</v>
      </c>
      <c r="B567">
        <v>13.4</v>
      </c>
      <c r="C567">
        <v>147.84</v>
      </c>
      <c r="D567">
        <v>16.8</v>
      </c>
    </row>
    <row r="568" spans="1:4" x14ac:dyDescent="0.2">
      <c r="A568">
        <v>70.680000000000007</v>
      </c>
      <c r="B568">
        <v>17.100000000000001</v>
      </c>
      <c r="C568">
        <v>147.80000000000001</v>
      </c>
      <c r="D568">
        <v>20.399999999999999</v>
      </c>
    </row>
    <row r="569" spans="1:4" x14ac:dyDescent="0.2">
      <c r="A569">
        <v>70.72</v>
      </c>
      <c r="B569">
        <v>37.1</v>
      </c>
      <c r="C569">
        <v>147.76</v>
      </c>
      <c r="D569">
        <v>17.5</v>
      </c>
    </row>
    <row r="570" spans="1:4" x14ac:dyDescent="0.2">
      <c r="A570">
        <v>70.760000000000005</v>
      </c>
      <c r="B570">
        <v>20.3</v>
      </c>
      <c r="C570">
        <v>147.72</v>
      </c>
      <c r="D570">
        <v>17.600000000000001</v>
      </c>
    </row>
    <row r="571" spans="1:4" x14ac:dyDescent="0.2">
      <c r="A571">
        <v>70.8</v>
      </c>
      <c r="B571">
        <v>9.8000000000000007</v>
      </c>
      <c r="C571">
        <v>147.68</v>
      </c>
      <c r="D571">
        <v>28.6</v>
      </c>
    </row>
    <row r="572" spans="1:4" x14ac:dyDescent="0.2">
      <c r="A572">
        <v>70.84</v>
      </c>
      <c r="B572">
        <v>10.5</v>
      </c>
      <c r="C572">
        <v>147.63999999999999</v>
      </c>
      <c r="D572">
        <v>19.399999999999999</v>
      </c>
    </row>
    <row r="573" spans="1:4" x14ac:dyDescent="0.2">
      <c r="A573">
        <v>70.88</v>
      </c>
      <c r="B573">
        <v>11.2</v>
      </c>
      <c r="C573">
        <v>147.6</v>
      </c>
      <c r="D573">
        <v>21</v>
      </c>
    </row>
    <row r="574" spans="1:4" x14ac:dyDescent="0.2">
      <c r="A574">
        <v>70.92</v>
      </c>
      <c r="B574">
        <v>7.2</v>
      </c>
      <c r="C574">
        <v>147.56</v>
      </c>
      <c r="D574">
        <v>30.1</v>
      </c>
    </row>
    <row r="575" spans="1:4" x14ac:dyDescent="0.2">
      <c r="A575">
        <v>70.959999999999994</v>
      </c>
      <c r="B575">
        <v>17.399999999999999</v>
      </c>
      <c r="C575">
        <v>147.52000000000001</v>
      </c>
      <c r="D575">
        <v>17.8</v>
      </c>
    </row>
    <row r="576" spans="1:4" x14ac:dyDescent="0.2">
      <c r="A576">
        <v>71</v>
      </c>
      <c r="B576">
        <v>21</v>
      </c>
      <c r="C576">
        <v>147.47999999999999</v>
      </c>
      <c r="D576">
        <v>20</v>
      </c>
    </row>
    <row r="577" spans="1:4" x14ac:dyDescent="0.2">
      <c r="A577">
        <v>71.040000000000006</v>
      </c>
      <c r="B577">
        <v>7.8</v>
      </c>
      <c r="C577">
        <v>147.44</v>
      </c>
      <c r="D577">
        <v>19.600000000000001</v>
      </c>
    </row>
    <row r="578" spans="1:4" x14ac:dyDescent="0.2">
      <c r="A578">
        <v>71.08</v>
      </c>
      <c r="B578">
        <v>11</v>
      </c>
      <c r="C578">
        <v>147.4</v>
      </c>
      <c r="D578">
        <v>18.600000000000001</v>
      </c>
    </row>
    <row r="579" spans="1:4" x14ac:dyDescent="0.2">
      <c r="A579">
        <v>71.12</v>
      </c>
      <c r="B579">
        <v>9.1999999999999993</v>
      </c>
      <c r="C579">
        <v>147.36000000000001</v>
      </c>
      <c r="D579">
        <v>20.6</v>
      </c>
    </row>
    <row r="580" spans="1:4" x14ac:dyDescent="0.2">
      <c r="A580">
        <v>71.16</v>
      </c>
      <c r="B580">
        <v>9</v>
      </c>
      <c r="C580">
        <v>147.32</v>
      </c>
      <c r="D580">
        <v>23.5</v>
      </c>
    </row>
    <row r="581" spans="1:4" x14ac:dyDescent="0.2">
      <c r="A581">
        <v>71.2</v>
      </c>
      <c r="B581">
        <v>12.5</v>
      </c>
      <c r="C581">
        <v>147.28</v>
      </c>
      <c r="D581">
        <v>20.5</v>
      </c>
    </row>
    <row r="582" spans="1:4" x14ac:dyDescent="0.2">
      <c r="A582">
        <v>71.239999999999995</v>
      </c>
      <c r="B582">
        <v>8.9</v>
      </c>
      <c r="C582">
        <v>147.24</v>
      </c>
      <c r="D582">
        <v>24</v>
      </c>
    </row>
    <row r="583" spans="1:4" x14ac:dyDescent="0.2">
      <c r="A583">
        <v>71.28</v>
      </c>
      <c r="B583">
        <v>36.9</v>
      </c>
      <c r="C583">
        <v>147.19999999999999</v>
      </c>
      <c r="D583">
        <v>24.2</v>
      </c>
    </row>
    <row r="584" spans="1:4" x14ac:dyDescent="0.2">
      <c r="A584">
        <v>71.319999999999993</v>
      </c>
      <c r="B584">
        <v>16.8</v>
      </c>
      <c r="C584">
        <v>147.16</v>
      </c>
      <c r="D584">
        <v>19.5</v>
      </c>
    </row>
    <row r="585" spans="1:4" x14ac:dyDescent="0.2">
      <c r="A585">
        <v>71.36</v>
      </c>
      <c r="B585">
        <v>18.7</v>
      </c>
      <c r="C585">
        <v>147.12</v>
      </c>
      <c r="D585">
        <v>17.2</v>
      </c>
    </row>
    <row r="586" spans="1:4" x14ac:dyDescent="0.2">
      <c r="A586">
        <v>71.400000000000006</v>
      </c>
      <c r="B586">
        <v>10.3</v>
      </c>
      <c r="C586">
        <v>147.08000000000001</v>
      </c>
      <c r="D586">
        <v>21.6</v>
      </c>
    </row>
    <row r="587" spans="1:4" x14ac:dyDescent="0.2">
      <c r="A587">
        <v>71.44</v>
      </c>
      <c r="B587">
        <v>24.4</v>
      </c>
      <c r="C587">
        <v>147.04</v>
      </c>
      <c r="D587">
        <v>24.6</v>
      </c>
    </row>
    <row r="588" spans="1:4" x14ac:dyDescent="0.2">
      <c r="A588">
        <v>71.48</v>
      </c>
      <c r="B588">
        <v>7.7</v>
      </c>
      <c r="C588">
        <v>147</v>
      </c>
      <c r="D588">
        <v>19.399999999999999</v>
      </c>
    </row>
    <row r="589" spans="1:4" x14ac:dyDescent="0.2">
      <c r="A589">
        <v>71.52</v>
      </c>
      <c r="B589">
        <v>11.4</v>
      </c>
      <c r="C589">
        <v>146.96</v>
      </c>
      <c r="D589">
        <v>21.8</v>
      </c>
    </row>
    <row r="590" spans="1:4" x14ac:dyDescent="0.2">
      <c r="A590">
        <v>71.56</v>
      </c>
      <c r="B590">
        <v>22</v>
      </c>
      <c r="C590">
        <v>146.91999999999999</v>
      </c>
      <c r="D590">
        <v>29.1</v>
      </c>
    </row>
    <row r="591" spans="1:4" x14ac:dyDescent="0.2">
      <c r="A591">
        <v>71.599999999999994</v>
      </c>
      <c r="B591">
        <v>12.2</v>
      </c>
      <c r="C591">
        <v>146.88</v>
      </c>
      <c r="D591">
        <v>49.5</v>
      </c>
    </row>
    <row r="592" spans="1:4" x14ac:dyDescent="0.2">
      <c r="A592">
        <v>71.64</v>
      </c>
      <c r="B592">
        <v>14.5</v>
      </c>
      <c r="C592">
        <v>146.84</v>
      </c>
      <c r="D592">
        <v>34</v>
      </c>
    </row>
    <row r="593" spans="1:4" x14ac:dyDescent="0.2">
      <c r="A593">
        <v>71.680000000000007</v>
      </c>
      <c r="B593">
        <v>13.6</v>
      </c>
      <c r="C593">
        <v>146.80000000000001</v>
      </c>
      <c r="D593">
        <v>20.6</v>
      </c>
    </row>
    <row r="594" spans="1:4" x14ac:dyDescent="0.2">
      <c r="A594">
        <v>71.760000000000005</v>
      </c>
      <c r="B594">
        <v>17.2</v>
      </c>
      <c r="C594">
        <v>146.76</v>
      </c>
      <c r="D594">
        <v>38.1</v>
      </c>
    </row>
    <row r="595" spans="1:4" x14ac:dyDescent="0.2">
      <c r="A595">
        <v>71.8</v>
      </c>
      <c r="B595">
        <v>7.9</v>
      </c>
      <c r="C595">
        <v>146.72</v>
      </c>
      <c r="D595">
        <v>41.1</v>
      </c>
    </row>
    <row r="596" spans="1:4" x14ac:dyDescent="0.2">
      <c r="A596">
        <v>71.84</v>
      </c>
      <c r="B596">
        <v>7.8</v>
      </c>
      <c r="C596">
        <v>146.68</v>
      </c>
      <c r="D596">
        <v>16.7</v>
      </c>
    </row>
    <row r="597" spans="1:4" x14ac:dyDescent="0.2">
      <c r="A597">
        <v>71.88</v>
      </c>
      <c r="B597">
        <v>24.5</v>
      </c>
      <c r="C597">
        <v>146.63999999999999</v>
      </c>
      <c r="D597">
        <v>34.9</v>
      </c>
    </row>
    <row r="598" spans="1:4" x14ac:dyDescent="0.2">
      <c r="A598">
        <v>71.92</v>
      </c>
      <c r="B598">
        <v>29.7</v>
      </c>
      <c r="C598">
        <v>146.6</v>
      </c>
      <c r="D598">
        <v>40.4</v>
      </c>
    </row>
    <row r="599" spans="1:4" x14ac:dyDescent="0.2">
      <c r="A599">
        <v>71.959999999999994</v>
      </c>
      <c r="B599">
        <v>17.5</v>
      </c>
      <c r="C599">
        <v>146.56</v>
      </c>
      <c r="D599">
        <v>38.799999999999997</v>
      </c>
    </row>
    <row r="600" spans="1:4" x14ac:dyDescent="0.2">
      <c r="A600">
        <v>72</v>
      </c>
      <c r="B600">
        <v>15.5</v>
      </c>
      <c r="C600">
        <v>146.52000000000001</v>
      </c>
      <c r="D600">
        <v>36.1</v>
      </c>
    </row>
    <row r="601" spans="1:4" x14ac:dyDescent="0.2">
      <c r="A601">
        <v>72.040000000000006</v>
      </c>
      <c r="B601">
        <v>20.6</v>
      </c>
      <c r="C601">
        <v>146.47999999999999</v>
      </c>
      <c r="D601">
        <v>33.700000000000003</v>
      </c>
    </row>
    <row r="602" spans="1:4" x14ac:dyDescent="0.2">
      <c r="A602">
        <v>72.08</v>
      </c>
      <c r="B602">
        <v>15.4</v>
      </c>
      <c r="C602">
        <v>146.44</v>
      </c>
      <c r="D602">
        <v>30.5</v>
      </c>
    </row>
    <row r="603" spans="1:4" x14ac:dyDescent="0.2">
      <c r="A603">
        <v>72.12</v>
      </c>
      <c r="B603">
        <v>14</v>
      </c>
      <c r="C603">
        <v>146.4</v>
      </c>
      <c r="D603">
        <v>30.6</v>
      </c>
    </row>
    <row r="604" spans="1:4" x14ac:dyDescent="0.2">
      <c r="A604">
        <v>72.16</v>
      </c>
      <c r="B604">
        <v>32</v>
      </c>
      <c r="C604">
        <v>146.36000000000001</v>
      </c>
      <c r="D604">
        <v>33</v>
      </c>
    </row>
    <row r="605" spans="1:4" x14ac:dyDescent="0.2">
      <c r="A605">
        <v>72.2</v>
      </c>
      <c r="B605">
        <v>13.2</v>
      </c>
      <c r="C605">
        <v>146.32</v>
      </c>
      <c r="D605">
        <v>32.6</v>
      </c>
    </row>
    <row r="606" spans="1:4" x14ac:dyDescent="0.2">
      <c r="A606">
        <v>72.239999999999995</v>
      </c>
      <c r="B606">
        <v>34.5</v>
      </c>
      <c r="C606">
        <v>146.28</v>
      </c>
      <c r="D606">
        <v>20.3</v>
      </c>
    </row>
    <row r="607" spans="1:4" x14ac:dyDescent="0.2">
      <c r="A607">
        <v>72.28</v>
      </c>
      <c r="B607">
        <v>18.5</v>
      </c>
      <c r="C607">
        <v>146.24</v>
      </c>
      <c r="D607">
        <v>25.4</v>
      </c>
    </row>
    <row r="608" spans="1:4" x14ac:dyDescent="0.2">
      <c r="A608">
        <v>72.319999999999993</v>
      </c>
      <c r="B608">
        <v>30.5</v>
      </c>
      <c r="C608">
        <v>146.19999999999999</v>
      </c>
      <c r="D608">
        <v>16.5</v>
      </c>
    </row>
    <row r="609" spans="1:4" x14ac:dyDescent="0.2">
      <c r="A609">
        <v>72.36</v>
      </c>
      <c r="B609">
        <v>16.5</v>
      </c>
      <c r="C609">
        <v>146.16</v>
      </c>
      <c r="D609">
        <v>20.8</v>
      </c>
    </row>
    <row r="610" spans="1:4" x14ac:dyDescent="0.2">
      <c r="A610">
        <v>72.400000000000006</v>
      </c>
      <c r="B610">
        <v>15.2</v>
      </c>
      <c r="C610">
        <v>146.12</v>
      </c>
      <c r="D610">
        <v>20.8</v>
      </c>
    </row>
    <row r="611" spans="1:4" x14ac:dyDescent="0.2">
      <c r="A611">
        <v>72.44</v>
      </c>
      <c r="B611">
        <v>9.9</v>
      </c>
      <c r="C611">
        <v>146.08000000000001</v>
      </c>
      <c r="D611">
        <v>34.9</v>
      </c>
    </row>
    <row r="612" spans="1:4" x14ac:dyDescent="0.2">
      <c r="A612">
        <v>72.48</v>
      </c>
      <c r="B612">
        <v>12.5</v>
      </c>
      <c r="C612">
        <v>146.04</v>
      </c>
      <c r="D612">
        <v>26.2</v>
      </c>
    </row>
    <row r="613" spans="1:4" x14ac:dyDescent="0.2">
      <c r="A613">
        <v>72.52</v>
      </c>
      <c r="B613">
        <v>12.5</v>
      </c>
      <c r="C613">
        <v>146</v>
      </c>
      <c r="D613">
        <v>22.7</v>
      </c>
    </row>
    <row r="614" spans="1:4" x14ac:dyDescent="0.2">
      <c r="A614">
        <v>72.56</v>
      </c>
      <c r="B614">
        <v>15.2</v>
      </c>
      <c r="C614">
        <v>145.96</v>
      </c>
      <c r="D614">
        <v>27.8</v>
      </c>
    </row>
    <row r="615" spans="1:4" x14ac:dyDescent="0.2">
      <c r="A615">
        <v>72.599999999999994</v>
      </c>
      <c r="B615">
        <v>19.2</v>
      </c>
      <c r="C615">
        <v>145.91999999999999</v>
      </c>
      <c r="D615">
        <v>25.9</v>
      </c>
    </row>
    <row r="616" spans="1:4" x14ac:dyDescent="0.2">
      <c r="A616">
        <v>72.64</v>
      </c>
      <c r="B616">
        <v>16.100000000000001</v>
      </c>
      <c r="C616">
        <v>145.88</v>
      </c>
      <c r="D616">
        <v>28.3</v>
      </c>
    </row>
    <row r="617" spans="1:4" x14ac:dyDescent="0.2">
      <c r="A617">
        <v>72.680000000000007</v>
      </c>
      <c r="B617">
        <v>29.2</v>
      </c>
      <c r="C617">
        <v>145.84</v>
      </c>
      <c r="D617">
        <v>30.4</v>
      </c>
    </row>
    <row r="618" spans="1:4" x14ac:dyDescent="0.2">
      <c r="A618">
        <v>72.72</v>
      </c>
      <c r="B618">
        <v>16</v>
      </c>
      <c r="C618">
        <v>145.80000000000001</v>
      </c>
      <c r="D618">
        <v>47.5</v>
      </c>
    </row>
    <row r="619" spans="1:4" x14ac:dyDescent="0.2">
      <c r="A619">
        <v>72.760000000000005</v>
      </c>
      <c r="B619">
        <v>11.8</v>
      </c>
      <c r="C619">
        <v>145.76</v>
      </c>
      <c r="D619">
        <v>37</v>
      </c>
    </row>
    <row r="620" spans="1:4" x14ac:dyDescent="0.2">
      <c r="A620">
        <v>72.8</v>
      </c>
      <c r="B620">
        <v>8.1999999999999993</v>
      </c>
      <c r="C620">
        <v>145.72</v>
      </c>
      <c r="D620">
        <v>56.7</v>
      </c>
    </row>
    <row r="621" spans="1:4" x14ac:dyDescent="0.2">
      <c r="A621">
        <v>72.84</v>
      </c>
      <c r="B621">
        <v>13.5</v>
      </c>
      <c r="C621">
        <v>145.68</v>
      </c>
      <c r="D621">
        <v>46.4</v>
      </c>
    </row>
    <row r="622" spans="1:4" x14ac:dyDescent="0.2">
      <c r="A622">
        <v>72.88</v>
      </c>
      <c r="B622">
        <v>31.8</v>
      </c>
      <c r="C622">
        <v>145.63999999999999</v>
      </c>
      <c r="D622">
        <v>41.9</v>
      </c>
    </row>
    <row r="623" spans="1:4" x14ac:dyDescent="0.2">
      <c r="A623">
        <v>72.92</v>
      </c>
      <c r="B623">
        <v>10.3</v>
      </c>
      <c r="C623">
        <v>145.6</v>
      </c>
      <c r="D623">
        <v>39.299999999999997</v>
      </c>
    </row>
    <row r="624" spans="1:4" x14ac:dyDescent="0.2">
      <c r="A624">
        <v>72.959999999999994</v>
      </c>
      <c r="B624">
        <v>9.8000000000000007</v>
      </c>
      <c r="C624">
        <v>145.56</v>
      </c>
      <c r="D624">
        <v>37.4</v>
      </c>
    </row>
    <row r="625" spans="1:4" x14ac:dyDescent="0.2">
      <c r="A625">
        <v>73</v>
      </c>
      <c r="B625">
        <v>16.600000000000001</v>
      </c>
      <c r="C625">
        <v>145.52000000000001</v>
      </c>
      <c r="D625">
        <v>32.799999999999997</v>
      </c>
    </row>
    <row r="626" spans="1:4" x14ac:dyDescent="0.2">
      <c r="A626">
        <v>73.040000000000006</v>
      </c>
      <c r="B626">
        <v>14.1</v>
      </c>
      <c r="C626">
        <v>145.47999999999999</v>
      </c>
      <c r="D626">
        <v>33.9</v>
      </c>
    </row>
    <row r="627" spans="1:4" x14ac:dyDescent="0.2">
      <c r="A627">
        <v>73.08</v>
      </c>
      <c r="B627">
        <v>15.5</v>
      </c>
      <c r="C627">
        <v>145.44</v>
      </c>
      <c r="D627">
        <v>28.7</v>
      </c>
    </row>
    <row r="628" spans="1:4" x14ac:dyDescent="0.2">
      <c r="A628">
        <v>73.12</v>
      </c>
      <c r="B628">
        <v>23.2</v>
      </c>
      <c r="C628">
        <v>145.4</v>
      </c>
      <c r="D628">
        <v>23.9</v>
      </c>
    </row>
    <row r="629" spans="1:4" x14ac:dyDescent="0.2">
      <c r="A629">
        <v>73.16</v>
      </c>
      <c r="B629">
        <v>42.5</v>
      </c>
      <c r="C629">
        <v>145.36000000000001</v>
      </c>
      <c r="D629">
        <v>23.5</v>
      </c>
    </row>
    <row r="630" spans="1:4" x14ac:dyDescent="0.2">
      <c r="A630">
        <v>73.2</v>
      </c>
      <c r="B630">
        <v>26.3</v>
      </c>
      <c r="C630">
        <v>145.32</v>
      </c>
      <c r="D630">
        <v>23.9</v>
      </c>
    </row>
    <row r="631" spans="1:4" x14ac:dyDescent="0.2">
      <c r="A631">
        <v>73.28</v>
      </c>
      <c r="B631">
        <v>20.6</v>
      </c>
      <c r="C631">
        <v>145.28</v>
      </c>
      <c r="D631">
        <v>23.9</v>
      </c>
    </row>
    <row r="632" spans="1:4" x14ac:dyDescent="0.2">
      <c r="A632">
        <v>73.319999999999993</v>
      </c>
      <c r="B632">
        <v>20.3</v>
      </c>
      <c r="C632">
        <v>145.24</v>
      </c>
      <c r="D632">
        <v>37.200000000000003</v>
      </c>
    </row>
    <row r="633" spans="1:4" x14ac:dyDescent="0.2">
      <c r="A633">
        <v>73.36</v>
      </c>
      <c r="B633">
        <v>32.4</v>
      </c>
      <c r="C633">
        <v>145.19999999999999</v>
      </c>
      <c r="D633">
        <v>36</v>
      </c>
    </row>
    <row r="634" spans="1:4" x14ac:dyDescent="0.2">
      <c r="A634">
        <v>73.400000000000006</v>
      </c>
      <c r="B634">
        <v>75.900000000000006</v>
      </c>
      <c r="C634">
        <v>145.16</v>
      </c>
      <c r="D634">
        <v>37.5</v>
      </c>
    </row>
    <row r="635" spans="1:4" x14ac:dyDescent="0.2">
      <c r="A635">
        <v>73.44</v>
      </c>
      <c r="B635">
        <v>42.8</v>
      </c>
      <c r="C635">
        <v>145.12</v>
      </c>
      <c r="D635">
        <v>33</v>
      </c>
    </row>
    <row r="636" spans="1:4" x14ac:dyDescent="0.2">
      <c r="A636">
        <v>73.48</v>
      </c>
      <c r="B636">
        <v>63.8</v>
      </c>
      <c r="C636">
        <v>145.08000000000001</v>
      </c>
      <c r="D636">
        <v>30.6</v>
      </c>
    </row>
    <row r="637" spans="1:4" x14ac:dyDescent="0.2">
      <c r="A637">
        <v>73.52</v>
      </c>
      <c r="B637">
        <v>30.3</v>
      </c>
      <c r="C637">
        <v>145.04</v>
      </c>
      <c r="D637">
        <v>26.5</v>
      </c>
    </row>
    <row r="638" spans="1:4" x14ac:dyDescent="0.2">
      <c r="A638">
        <v>73.56</v>
      </c>
      <c r="B638">
        <v>25.1</v>
      </c>
      <c r="C638">
        <v>145</v>
      </c>
      <c r="D638">
        <v>25.1</v>
      </c>
    </row>
    <row r="639" spans="1:4" x14ac:dyDescent="0.2">
      <c r="A639">
        <v>73.599999999999994</v>
      </c>
      <c r="B639">
        <v>24.8</v>
      </c>
      <c r="C639">
        <v>144.96</v>
      </c>
      <c r="D639">
        <v>41.9</v>
      </c>
    </row>
    <row r="640" spans="1:4" x14ac:dyDescent="0.2">
      <c r="A640">
        <v>73.64</v>
      </c>
      <c r="B640">
        <v>46.7</v>
      </c>
      <c r="C640">
        <v>144.91999999999999</v>
      </c>
      <c r="D640">
        <v>29.5</v>
      </c>
    </row>
    <row r="641" spans="1:4" x14ac:dyDescent="0.2">
      <c r="A641">
        <v>73.680000000000007</v>
      </c>
      <c r="B641">
        <v>14.5</v>
      </c>
      <c r="C641">
        <v>144.88</v>
      </c>
      <c r="D641">
        <v>17.5</v>
      </c>
    </row>
    <row r="642" spans="1:4" x14ac:dyDescent="0.2">
      <c r="A642">
        <v>73.72</v>
      </c>
      <c r="B642">
        <v>17.3</v>
      </c>
      <c r="C642">
        <v>144.84</v>
      </c>
      <c r="D642">
        <v>36.299999999999997</v>
      </c>
    </row>
    <row r="643" spans="1:4" x14ac:dyDescent="0.2">
      <c r="A643">
        <v>73.760000000000005</v>
      </c>
      <c r="B643">
        <v>26.6</v>
      </c>
      <c r="C643">
        <v>144.80000000000001</v>
      </c>
      <c r="D643">
        <v>28.8</v>
      </c>
    </row>
    <row r="644" spans="1:4" x14ac:dyDescent="0.2">
      <c r="A644">
        <v>73.8</v>
      </c>
      <c r="B644">
        <v>16.3</v>
      </c>
      <c r="C644">
        <v>144.76</v>
      </c>
      <c r="D644">
        <v>46.4</v>
      </c>
    </row>
    <row r="645" spans="1:4" x14ac:dyDescent="0.2">
      <c r="A645">
        <v>73.84</v>
      </c>
      <c r="B645">
        <v>15.3</v>
      </c>
      <c r="C645">
        <v>144.72</v>
      </c>
      <c r="D645">
        <v>42.6</v>
      </c>
    </row>
    <row r="646" spans="1:4" x14ac:dyDescent="0.2">
      <c r="A646">
        <v>73.88</v>
      </c>
      <c r="B646">
        <v>13.7</v>
      </c>
      <c r="C646">
        <v>144.68</v>
      </c>
      <c r="D646">
        <v>39.799999999999997</v>
      </c>
    </row>
    <row r="647" spans="1:4" x14ac:dyDescent="0.2">
      <c r="A647">
        <v>73.92</v>
      </c>
      <c r="B647">
        <v>19.2</v>
      </c>
      <c r="C647">
        <v>144.63999999999999</v>
      </c>
      <c r="D647">
        <v>41.5</v>
      </c>
    </row>
    <row r="648" spans="1:4" x14ac:dyDescent="0.2">
      <c r="A648">
        <v>73.959999999999994</v>
      </c>
      <c r="B648">
        <v>24.9</v>
      </c>
      <c r="C648">
        <v>144.6</v>
      </c>
      <c r="D648">
        <v>19.7</v>
      </c>
    </row>
    <row r="649" spans="1:4" x14ac:dyDescent="0.2">
      <c r="A649">
        <v>74</v>
      </c>
      <c r="B649">
        <v>20</v>
      </c>
      <c r="C649">
        <v>144.56</v>
      </c>
      <c r="D649">
        <v>37.200000000000003</v>
      </c>
    </row>
    <row r="650" spans="1:4" x14ac:dyDescent="0.2">
      <c r="A650">
        <v>74.040000000000006</v>
      </c>
      <c r="B650">
        <v>11.3</v>
      </c>
      <c r="C650">
        <v>144.52000000000001</v>
      </c>
      <c r="D650">
        <v>36.700000000000003</v>
      </c>
    </row>
    <row r="651" spans="1:4" x14ac:dyDescent="0.2">
      <c r="A651">
        <v>74.08</v>
      </c>
      <c r="B651">
        <v>15.3</v>
      </c>
      <c r="C651">
        <v>144.47999999999999</v>
      </c>
      <c r="D651">
        <v>35.5</v>
      </c>
    </row>
    <row r="652" spans="1:4" x14ac:dyDescent="0.2">
      <c r="A652">
        <v>74.12</v>
      </c>
      <c r="B652">
        <v>19.8</v>
      </c>
      <c r="C652">
        <v>144.44</v>
      </c>
      <c r="D652">
        <v>37.9</v>
      </c>
    </row>
    <row r="653" spans="1:4" x14ac:dyDescent="0.2">
      <c r="A653">
        <v>74.16</v>
      </c>
      <c r="B653">
        <v>17.600000000000001</v>
      </c>
      <c r="C653">
        <v>144.4</v>
      </c>
      <c r="D653">
        <v>41.2</v>
      </c>
    </row>
    <row r="654" spans="1:4" x14ac:dyDescent="0.2">
      <c r="A654">
        <v>74.2</v>
      </c>
      <c r="B654">
        <v>20.399999999999999</v>
      </c>
      <c r="C654">
        <v>144.36000000000001</v>
      </c>
      <c r="D654">
        <v>35.700000000000003</v>
      </c>
    </row>
    <row r="655" spans="1:4" x14ac:dyDescent="0.2">
      <c r="A655">
        <v>74.239999999999995</v>
      </c>
      <c r="B655">
        <v>19.5</v>
      </c>
      <c r="C655">
        <v>144.32</v>
      </c>
      <c r="D655">
        <v>19.8</v>
      </c>
    </row>
    <row r="656" spans="1:4" x14ac:dyDescent="0.2">
      <c r="A656">
        <v>74.28</v>
      </c>
      <c r="B656">
        <v>23</v>
      </c>
      <c r="C656">
        <v>144.28</v>
      </c>
      <c r="D656">
        <v>26.3</v>
      </c>
    </row>
    <row r="657" spans="1:4" x14ac:dyDescent="0.2">
      <c r="A657">
        <v>74.319999999999993</v>
      </c>
      <c r="B657">
        <v>14</v>
      </c>
      <c r="C657">
        <v>144.24</v>
      </c>
      <c r="D657">
        <v>22.2</v>
      </c>
    </row>
    <row r="658" spans="1:4" x14ac:dyDescent="0.2">
      <c r="A658">
        <v>74.36</v>
      </c>
      <c r="B658">
        <v>24.9</v>
      </c>
      <c r="C658">
        <v>144.19999999999999</v>
      </c>
      <c r="D658">
        <v>61.5</v>
      </c>
    </row>
    <row r="659" spans="1:4" x14ac:dyDescent="0.2">
      <c r="A659">
        <v>74.400000000000006</v>
      </c>
      <c r="B659">
        <v>11.4</v>
      </c>
      <c r="C659">
        <v>144.16</v>
      </c>
      <c r="D659">
        <v>44.6</v>
      </c>
    </row>
    <row r="660" spans="1:4" x14ac:dyDescent="0.2">
      <c r="A660">
        <v>74.44</v>
      </c>
      <c r="B660">
        <v>21.9</v>
      </c>
      <c r="C660">
        <v>144.12</v>
      </c>
      <c r="D660">
        <v>39.5</v>
      </c>
    </row>
    <row r="661" spans="1:4" x14ac:dyDescent="0.2">
      <c r="A661">
        <v>74.48</v>
      </c>
      <c r="B661">
        <v>24</v>
      </c>
      <c r="C661">
        <v>144.08000000000001</v>
      </c>
      <c r="D661">
        <v>36.4</v>
      </c>
    </row>
    <row r="662" spans="1:4" x14ac:dyDescent="0.2">
      <c r="A662">
        <v>74.52</v>
      </c>
      <c r="B662">
        <v>46.1</v>
      </c>
      <c r="C662">
        <v>144.04</v>
      </c>
      <c r="D662">
        <v>39.9</v>
      </c>
    </row>
    <row r="663" spans="1:4" x14ac:dyDescent="0.2">
      <c r="A663">
        <v>74.56</v>
      </c>
      <c r="B663">
        <v>40.799999999999997</v>
      </c>
      <c r="C663">
        <v>144</v>
      </c>
      <c r="D663">
        <v>37</v>
      </c>
    </row>
    <row r="664" spans="1:4" x14ac:dyDescent="0.2">
      <c r="A664">
        <v>74.599999999999994</v>
      </c>
      <c r="B664">
        <v>23.2</v>
      </c>
      <c r="C664">
        <v>143.96</v>
      </c>
      <c r="D664">
        <v>43.4</v>
      </c>
    </row>
    <row r="665" spans="1:4" x14ac:dyDescent="0.2">
      <c r="A665">
        <v>74.64</v>
      </c>
      <c r="B665">
        <v>27.2</v>
      </c>
      <c r="C665">
        <v>143.91999999999999</v>
      </c>
      <c r="D665">
        <v>31.3</v>
      </c>
    </row>
    <row r="666" spans="1:4" x14ac:dyDescent="0.2">
      <c r="A666">
        <v>74.680000000000007</v>
      </c>
      <c r="B666">
        <v>8</v>
      </c>
      <c r="C666">
        <v>143.88</v>
      </c>
      <c r="D666">
        <v>52.1</v>
      </c>
    </row>
    <row r="667" spans="1:4" x14ac:dyDescent="0.2">
      <c r="A667">
        <v>74.72</v>
      </c>
      <c r="B667">
        <v>14.1</v>
      </c>
      <c r="C667">
        <v>143.84</v>
      </c>
      <c r="D667">
        <v>50.6</v>
      </c>
    </row>
    <row r="668" spans="1:4" x14ac:dyDescent="0.2">
      <c r="A668">
        <v>74.760000000000005</v>
      </c>
      <c r="B668">
        <v>15.2</v>
      </c>
      <c r="C668">
        <v>143.80000000000001</v>
      </c>
      <c r="D668">
        <v>37.200000000000003</v>
      </c>
    </row>
    <row r="669" spans="1:4" x14ac:dyDescent="0.2">
      <c r="A669">
        <v>74.8</v>
      </c>
      <c r="B669">
        <v>20.8</v>
      </c>
      <c r="C669">
        <v>143.76</v>
      </c>
      <c r="D669">
        <v>42.2</v>
      </c>
    </row>
    <row r="670" spans="1:4" x14ac:dyDescent="0.2">
      <c r="A670">
        <v>74.84</v>
      </c>
      <c r="B670">
        <v>13.7</v>
      </c>
      <c r="C670">
        <v>143.72</v>
      </c>
      <c r="D670">
        <v>36.799999999999997</v>
      </c>
    </row>
    <row r="671" spans="1:4" x14ac:dyDescent="0.2">
      <c r="A671">
        <v>74.88</v>
      </c>
      <c r="B671">
        <v>9.5</v>
      </c>
      <c r="C671">
        <v>143.68</v>
      </c>
      <c r="D671">
        <v>62</v>
      </c>
    </row>
    <row r="672" spans="1:4" x14ac:dyDescent="0.2">
      <c r="A672">
        <v>74.92</v>
      </c>
      <c r="B672">
        <v>24.2</v>
      </c>
      <c r="C672">
        <v>143.63999999999999</v>
      </c>
      <c r="D672">
        <v>64.599999999999994</v>
      </c>
    </row>
    <row r="673" spans="1:4" x14ac:dyDescent="0.2">
      <c r="A673">
        <v>74.959999999999994</v>
      </c>
      <c r="B673">
        <v>31.9</v>
      </c>
      <c r="C673">
        <v>143.6</v>
      </c>
      <c r="D673">
        <v>77.099999999999994</v>
      </c>
    </row>
    <row r="674" spans="1:4" x14ac:dyDescent="0.2">
      <c r="A674">
        <v>75</v>
      </c>
      <c r="B674">
        <v>25.1</v>
      </c>
      <c r="C674">
        <v>143.56</v>
      </c>
      <c r="D674">
        <v>68.8</v>
      </c>
    </row>
    <row r="675" spans="1:4" x14ac:dyDescent="0.2">
      <c r="A675">
        <v>75.040000000000006</v>
      </c>
      <c r="B675">
        <v>14.6</v>
      </c>
      <c r="C675">
        <v>143.52000000000001</v>
      </c>
      <c r="D675">
        <v>58.5</v>
      </c>
    </row>
    <row r="676" spans="1:4" x14ac:dyDescent="0.2">
      <c r="A676">
        <v>75.08</v>
      </c>
      <c r="B676">
        <v>18.5</v>
      </c>
      <c r="C676">
        <v>143.47999999999999</v>
      </c>
      <c r="D676">
        <v>39.200000000000003</v>
      </c>
    </row>
    <row r="677" spans="1:4" x14ac:dyDescent="0.2">
      <c r="A677">
        <v>75.12</v>
      </c>
      <c r="B677">
        <v>23.5</v>
      </c>
      <c r="C677">
        <v>143.44</v>
      </c>
      <c r="D677">
        <v>29.8</v>
      </c>
    </row>
    <row r="678" spans="1:4" x14ac:dyDescent="0.2">
      <c r="A678">
        <v>75.16</v>
      </c>
      <c r="B678">
        <v>27.9</v>
      </c>
      <c r="C678">
        <v>143.4</v>
      </c>
      <c r="D678">
        <v>28.9</v>
      </c>
    </row>
    <row r="679" spans="1:4" x14ac:dyDescent="0.2">
      <c r="A679">
        <v>75.2</v>
      </c>
      <c r="B679">
        <v>23.9</v>
      </c>
      <c r="C679">
        <v>143.36000000000001</v>
      </c>
      <c r="D679">
        <v>37.200000000000003</v>
      </c>
    </row>
    <row r="680" spans="1:4" x14ac:dyDescent="0.2">
      <c r="A680">
        <v>75.239999999999995</v>
      </c>
      <c r="B680">
        <v>10.1</v>
      </c>
      <c r="C680">
        <v>143.32</v>
      </c>
      <c r="D680">
        <v>43.6</v>
      </c>
    </row>
    <row r="681" spans="1:4" x14ac:dyDescent="0.2">
      <c r="A681">
        <v>75.28</v>
      </c>
      <c r="B681">
        <v>13</v>
      </c>
      <c r="C681">
        <v>143.28</v>
      </c>
      <c r="D681">
        <v>73.099999999999994</v>
      </c>
    </row>
    <row r="682" spans="1:4" x14ac:dyDescent="0.2">
      <c r="A682">
        <v>75.319999999999993</v>
      </c>
      <c r="B682">
        <v>12.4</v>
      </c>
      <c r="C682">
        <v>143.24</v>
      </c>
      <c r="D682">
        <v>66.5</v>
      </c>
    </row>
    <row r="683" spans="1:4" x14ac:dyDescent="0.2">
      <c r="A683">
        <v>75.36</v>
      </c>
      <c r="B683">
        <v>13.5</v>
      </c>
      <c r="C683">
        <v>143.19999999999999</v>
      </c>
      <c r="D683">
        <v>73.8</v>
      </c>
    </row>
    <row r="684" spans="1:4" x14ac:dyDescent="0.2">
      <c r="A684">
        <v>75.400000000000006</v>
      </c>
      <c r="B684">
        <v>12.4</v>
      </c>
      <c r="C684">
        <v>143.16</v>
      </c>
      <c r="D684">
        <v>58.8</v>
      </c>
    </row>
    <row r="685" spans="1:4" x14ac:dyDescent="0.2">
      <c r="A685">
        <v>75.44</v>
      </c>
      <c r="B685">
        <v>23.2</v>
      </c>
      <c r="C685">
        <v>143.12</v>
      </c>
      <c r="D685">
        <v>65.2</v>
      </c>
    </row>
    <row r="686" spans="1:4" x14ac:dyDescent="0.2">
      <c r="A686">
        <v>75.48</v>
      </c>
      <c r="B686">
        <v>11</v>
      </c>
      <c r="C686">
        <v>143.08000000000001</v>
      </c>
      <c r="D686">
        <v>79.2</v>
      </c>
    </row>
    <row r="687" spans="1:4" x14ac:dyDescent="0.2">
      <c r="A687">
        <v>75.52</v>
      </c>
      <c r="B687">
        <v>12.7</v>
      </c>
      <c r="C687">
        <v>143.04</v>
      </c>
      <c r="D687">
        <v>81.2</v>
      </c>
    </row>
    <row r="688" spans="1:4" x14ac:dyDescent="0.2">
      <c r="A688">
        <v>75.56</v>
      </c>
      <c r="B688">
        <v>10.8</v>
      </c>
      <c r="C688">
        <v>143</v>
      </c>
      <c r="D688">
        <v>41.9</v>
      </c>
    </row>
    <row r="689" spans="1:4" x14ac:dyDescent="0.2">
      <c r="A689">
        <v>75.599999999999994</v>
      </c>
      <c r="B689">
        <v>13.3</v>
      </c>
      <c r="C689">
        <v>142.96</v>
      </c>
      <c r="D689">
        <v>29.4</v>
      </c>
    </row>
    <row r="690" spans="1:4" x14ac:dyDescent="0.2">
      <c r="A690">
        <v>75.64</v>
      </c>
      <c r="B690">
        <v>15.2</v>
      </c>
      <c r="C690">
        <v>142.91999999999999</v>
      </c>
      <c r="D690">
        <v>62.8</v>
      </c>
    </row>
    <row r="691" spans="1:4" x14ac:dyDescent="0.2">
      <c r="A691">
        <v>75.680000000000007</v>
      </c>
      <c r="B691">
        <v>10.5</v>
      </c>
      <c r="C691">
        <v>142.88</v>
      </c>
      <c r="D691">
        <v>45.1</v>
      </c>
    </row>
    <row r="692" spans="1:4" x14ac:dyDescent="0.2">
      <c r="A692">
        <v>75.72</v>
      </c>
      <c r="B692">
        <v>9.5</v>
      </c>
      <c r="C692">
        <v>142.84</v>
      </c>
      <c r="D692">
        <v>40.9</v>
      </c>
    </row>
    <row r="693" spans="1:4" x14ac:dyDescent="0.2">
      <c r="A693">
        <v>75.760000000000005</v>
      </c>
      <c r="B693">
        <v>14.5</v>
      </c>
      <c r="C693">
        <v>142.80000000000001</v>
      </c>
      <c r="D693">
        <v>40.9</v>
      </c>
    </row>
    <row r="694" spans="1:4" x14ac:dyDescent="0.2">
      <c r="A694">
        <v>75.84</v>
      </c>
      <c r="B694">
        <v>23.4</v>
      </c>
      <c r="C694">
        <v>142.76</v>
      </c>
      <c r="D694">
        <v>32</v>
      </c>
    </row>
    <row r="695" spans="1:4" x14ac:dyDescent="0.2">
      <c r="A695">
        <v>75.88</v>
      </c>
      <c r="B695">
        <v>16.5</v>
      </c>
      <c r="C695">
        <v>142.72</v>
      </c>
      <c r="D695">
        <v>33.5</v>
      </c>
    </row>
    <row r="696" spans="1:4" x14ac:dyDescent="0.2">
      <c r="A696">
        <v>75.92</v>
      </c>
      <c r="B696">
        <v>11.5</v>
      </c>
      <c r="C696">
        <v>142.68</v>
      </c>
      <c r="D696">
        <v>34.1</v>
      </c>
    </row>
    <row r="697" spans="1:4" x14ac:dyDescent="0.2">
      <c r="A697">
        <v>75.959999999999994</v>
      </c>
      <c r="B697">
        <v>11.4</v>
      </c>
      <c r="C697">
        <v>142.63999999999999</v>
      </c>
      <c r="D697">
        <v>38.299999999999997</v>
      </c>
    </row>
    <row r="698" spans="1:4" x14ac:dyDescent="0.2">
      <c r="A698">
        <v>76</v>
      </c>
      <c r="B698">
        <v>9.3000000000000007</v>
      </c>
      <c r="C698">
        <v>142.6</v>
      </c>
      <c r="D698">
        <v>45.8</v>
      </c>
    </row>
    <row r="699" spans="1:4" x14ac:dyDescent="0.2">
      <c r="A699">
        <v>76.040000000000006</v>
      </c>
      <c r="B699">
        <v>16.100000000000001</v>
      </c>
      <c r="C699">
        <v>142.56</v>
      </c>
      <c r="D699">
        <v>45.4</v>
      </c>
    </row>
    <row r="700" spans="1:4" x14ac:dyDescent="0.2">
      <c r="A700">
        <v>76.08</v>
      </c>
      <c r="B700">
        <v>23.2</v>
      </c>
      <c r="C700">
        <v>142.52000000000001</v>
      </c>
      <c r="D700">
        <v>42.3</v>
      </c>
    </row>
    <row r="701" spans="1:4" x14ac:dyDescent="0.2">
      <c r="A701">
        <v>76.12</v>
      </c>
      <c r="B701">
        <v>12.5</v>
      </c>
      <c r="C701">
        <v>142.47999999999999</v>
      </c>
      <c r="D701">
        <v>40.4</v>
      </c>
    </row>
    <row r="702" spans="1:4" x14ac:dyDescent="0.2">
      <c r="A702">
        <v>76.16</v>
      </c>
      <c r="B702">
        <v>20.399999999999999</v>
      </c>
      <c r="C702">
        <v>142.44</v>
      </c>
      <c r="D702">
        <v>32.799999999999997</v>
      </c>
    </row>
    <row r="703" spans="1:4" x14ac:dyDescent="0.2">
      <c r="A703">
        <v>76.2</v>
      </c>
      <c r="B703">
        <v>35.5</v>
      </c>
      <c r="C703">
        <v>142.4</v>
      </c>
      <c r="D703">
        <v>30.3</v>
      </c>
    </row>
    <row r="704" spans="1:4" x14ac:dyDescent="0.2">
      <c r="A704">
        <v>76.239999999999995</v>
      </c>
      <c r="B704">
        <v>13.4</v>
      </c>
      <c r="C704">
        <v>142.36000000000001</v>
      </c>
      <c r="D704">
        <v>24.6</v>
      </c>
    </row>
    <row r="705" spans="1:4" x14ac:dyDescent="0.2">
      <c r="A705">
        <v>76.28</v>
      </c>
      <c r="B705">
        <v>19.399999999999999</v>
      </c>
      <c r="C705">
        <v>142.32</v>
      </c>
      <c r="D705">
        <v>26.6</v>
      </c>
    </row>
    <row r="706" spans="1:4" x14ac:dyDescent="0.2">
      <c r="A706">
        <v>76.319999999999993</v>
      </c>
      <c r="B706">
        <v>24.3</v>
      </c>
      <c r="C706">
        <v>142.28</v>
      </c>
      <c r="D706">
        <v>43.4</v>
      </c>
    </row>
    <row r="707" spans="1:4" x14ac:dyDescent="0.2">
      <c r="A707">
        <v>76.36</v>
      </c>
      <c r="B707">
        <v>14.2</v>
      </c>
      <c r="C707">
        <v>142.24</v>
      </c>
      <c r="D707">
        <v>32.4</v>
      </c>
    </row>
    <row r="708" spans="1:4" x14ac:dyDescent="0.2">
      <c r="A708">
        <v>76.400000000000006</v>
      </c>
      <c r="B708">
        <v>20.6</v>
      </c>
      <c r="C708">
        <v>142.19999999999999</v>
      </c>
      <c r="D708">
        <v>27.3</v>
      </c>
    </row>
    <row r="709" spans="1:4" x14ac:dyDescent="0.2">
      <c r="A709">
        <v>76.44</v>
      </c>
      <c r="B709">
        <v>13.9</v>
      </c>
      <c r="C709">
        <v>142.16</v>
      </c>
      <c r="D709">
        <v>64.400000000000006</v>
      </c>
    </row>
    <row r="710" spans="1:4" x14ac:dyDescent="0.2">
      <c r="A710">
        <v>76.48</v>
      </c>
      <c r="B710">
        <v>14.5</v>
      </c>
      <c r="C710">
        <v>142.12</v>
      </c>
      <c r="D710">
        <v>41.2</v>
      </c>
    </row>
    <row r="711" spans="1:4" x14ac:dyDescent="0.2">
      <c r="A711">
        <v>76.52</v>
      </c>
      <c r="B711">
        <v>24.4</v>
      </c>
      <c r="C711">
        <v>142.08000000000001</v>
      </c>
      <c r="D711">
        <v>37.6</v>
      </c>
    </row>
    <row r="712" spans="1:4" x14ac:dyDescent="0.2">
      <c r="A712">
        <v>76.56</v>
      </c>
      <c r="B712">
        <v>12.3</v>
      </c>
      <c r="C712">
        <v>142.04</v>
      </c>
      <c r="D712">
        <v>21.1</v>
      </c>
    </row>
    <row r="713" spans="1:4" x14ac:dyDescent="0.2">
      <c r="A713">
        <v>76.599999999999994</v>
      </c>
      <c r="B713">
        <v>10.4</v>
      </c>
      <c r="C713">
        <v>142</v>
      </c>
      <c r="D713">
        <v>48</v>
      </c>
    </row>
    <row r="714" spans="1:4" x14ac:dyDescent="0.2">
      <c r="A714">
        <v>76.64</v>
      </c>
      <c r="B714">
        <v>26.7</v>
      </c>
      <c r="C714">
        <v>141.96</v>
      </c>
      <c r="D714">
        <v>45.1</v>
      </c>
    </row>
    <row r="715" spans="1:4" x14ac:dyDescent="0.2">
      <c r="A715">
        <v>76.680000000000007</v>
      </c>
      <c r="B715">
        <v>14.3</v>
      </c>
      <c r="C715">
        <v>141.88</v>
      </c>
      <c r="D715">
        <v>39.200000000000003</v>
      </c>
    </row>
    <row r="716" spans="1:4" x14ac:dyDescent="0.2">
      <c r="A716">
        <v>76.72</v>
      </c>
      <c r="B716">
        <v>20.3</v>
      </c>
      <c r="C716">
        <v>141.80000000000001</v>
      </c>
      <c r="D716">
        <v>51.8</v>
      </c>
    </row>
    <row r="717" spans="1:4" x14ac:dyDescent="0.2">
      <c r="A717">
        <v>76.760000000000005</v>
      </c>
      <c r="B717">
        <v>15.6</v>
      </c>
      <c r="C717">
        <v>141.80000000000001</v>
      </c>
      <c r="D717">
        <v>31.3</v>
      </c>
    </row>
    <row r="718" spans="1:4" x14ac:dyDescent="0.2">
      <c r="A718">
        <v>76.8</v>
      </c>
      <c r="B718">
        <v>34.299999999999997</v>
      </c>
      <c r="C718">
        <v>141.76</v>
      </c>
      <c r="D718">
        <v>21.2</v>
      </c>
    </row>
    <row r="719" spans="1:4" x14ac:dyDescent="0.2">
      <c r="A719">
        <v>76.84</v>
      </c>
      <c r="B719">
        <v>30.5</v>
      </c>
      <c r="C719">
        <v>141.72</v>
      </c>
      <c r="D719">
        <v>22.2</v>
      </c>
    </row>
    <row r="720" spans="1:4" x14ac:dyDescent="0.2">
      <c r="A720">
        <v>76.88</v>
      </c>
      <c r="B720">
        <v>32.799999999999997</v>
      </c>
      <c r="C720">
        <v>141.68</v>
      </c>
      <c r="D720">
        <v>23.8</v>
      </c>
    </row>
    <row r="721" spans="1:4" x14ac:dyDescent="0.2">
      <c r="A721">
        <v>76.92</v>
      </c>
      <c r="B721">
        <v>17.5</v>
      </c>
      <c r="C721">
        <v>141.63999999999999</v>
      </c>
      <c r="D721">
        <v>24.7</v>
      </c>
    </row>
    <row r="722" spans="1:4" x14ac:dyDescent="0.2">
      <c r="A722">
        <v>76.959999999999994</v>
      </c>
      <c r="B722">
        <v>13.9</v>
      </c>
      <c r="C722">
        <v>141.6</v>
      </c>
      <c r="D722">
        <v>23.3</v>
      </c>
    </row>
    <row r="723" spans="1:4" x14ac:dyDescent="0.2">
      <c r="A723">
        <v>77</v>
      </c>
      <c r="B723">
        <v>10.199999999999999</v>
      </c>
      <c r="C723">
        <v>141.56</v>
      </c>
      <c r="D723">
        <v>30.2</v>
      </c>
    </row>
    <row r="724" spans="1:4" x14ac:dyDescent="0.2">
      <c r="A724">
        <v>77.040000000000006</v>
      </c>
      <c r="B724">
        <v>19.899999999999999</v>
      </c>
      <c r="C724">
        <v>141.52000000000001</v>
      </c>
      <c r="D724">
        <v>19.100000000000001</v>
      </c>
    </row>
    <row r="725" spans="1:4" x14ac:dyDescent="0.2">
      <c r="A725">
        <v>77.08</v>
      </c>
      <c r="B725">
        <v>14.8</v>
      </c>
      <c r="C725">
        <v>141.47999999999999</v>
      </c>
      <c r="D725">
        <v>23.6</v>
      </c>
    </row>
    <row r="726" spans="1:4" x14ac:dyDescent="0.2">
      <c r="A726">
        <v>77.16</v>
      </c>
      <c r="B726">
        <v>12.5</v>
      </c>
      <c r="C726">
        <v>141.44</v>
      </c>
      <c r="D726">
        <v>18.7</v>
      </c>
    </row>
    <row r="727" spans="1:4" x14ac:dyDescent="0.2">
      <c r="A727">
        <v>77.819999999999993</v>
      </c>
      <c r="B727">
        <v>21.3</v>
      </c>
      <c r="C727">
        <v>141.4</v>
      </c>
      <c r="D727">
        <v>24.6</v>
      </c>
    </row>
    <row r="728" spans="1:4" x14ac:dyDescent="0.2">
      <c r="A728">
        <v>77.84</v>
      </c>
      <c r="B728">
        <v>27.7</v>
      </c>
      <c r="C728">
        <v>141.36000000000001</v>
      </c>
      <c r="D728">
        <v>17.5</v>
      </c>
    </row>
    <row r="729" spans="1:4" x14ac:dyDescent="0.2">
      <c r="A729">
        <v>77.88</v>
      </c>
      <c r="B729">
        <v>38.9</v>
      </c>
      <c r="C729">
        <v>141.32</v>
      </c>
      <c r="D729">
        <v>15</v>
      </c>
    </row>
    <row r="730" spans="1:4" x14ac:dyDescent="0.2">
      <c r="A730">
        <v>77.92</v>
      </c>
      <c r="B730">
        <v>32.5</v>
      </c>
      <c r="C730">
        <v>141.28</v>
      </c>
      <c r="D730">
        <v>36</v>
      </c>
    </row>
    <row r="731" spans="1:4" x14ac:dyDescent="0.2">
      <c r="A731">
        <v>77.959999999999994</v>
      </c>
      <c r="B731">
        <v>24.4</v>
      </c>
      <c r="C731">
        <v>141.24</v>
      </c>
      <c r="D731">
        <v>33.6</v>
      </c>
    </row>
    <row r="732" spans="1:4" x14ac:dyDescent="0.2">
      <c r="A732">
        <v>78</v>
      </c>
      <c r="B732">
        <v>20.2</v>
      </c>
      <c r="C732">
        <v>141.19999999999999</v>
      </c>
      <c r="D732">
        <v>21.8</v>
      </c>
    </row>
    <row r="733" spans="1:4" x14ac:dyDescent="0.2">
      <c r="A733">
        <v>78.28</v>
      </c>
      <c r="B733">
        <v>21.6</v>
      </c>
      <c r="C733">
        <v>141.16</v>
      </c>
      <c r="D733">
        <v>20.3</v>
      </c>
    </row>
    <row r="734" spans="1:4" x14ac:dyDescent="0.2">
      <c r="A734">
        <v>78.319999999999993</v>
      </c>
      <c r="B734">
        <v>20</v>
      </c>
      <c r="C734">
        <v>141.12</v>
      </c>
      <c r="D734">
        <v>21</v>
      </c>
    </row>
    <row r="735" spans="1:4" x14ac:dyDescent="0.2">
      <c r="A735">
        <v>78.36</v>
      </c>
      <c r="B735">
        <v>14.4</v>
      </c>
      <c r="C735">
        <v>141.08000000000001</v>
      </c>
      <c r="D735">
        <v>24.9</v>
      </c>
    </row>
    <row r="736" spans="1:4" x14ac:dyDescent="0.2">
      <c r="A736">
        <v>78.400000000000006</v>
      </c>
      <c r="B736">
        <v>15.6</v>
      </c>
      <c r="C736">
        <v>141.04</v>
      </c>
      <c r="D736">
        <v>21.5</v>
      </c>
    </row>
    <row r="737" spans="1:4" x14ac:dyDescent="0.2">
      <c r="A737">
        <v>78.44</v>
      </c>
      <c r="B737">
        <v>27.8</v>
      </c>
      <c r="C737">
        <v>141</v>
      </c>
      <c r="D737">
        <v>23.9</v>
      </c>
    </row>
    <row r="738" spans="1:4" x14ac:dyDescent="0.2">
      <c r="A738">
        <v>78.48</v>
      </c>
      <c r="B738">
        <v>12.8</v>
      </c>
      <c r="C738">
        <v>140.96</v>
      </c>
      <c r="D738">
        <v>26.6</v>
      </c>
    </row>
    <row r="739" spans="1:4" x14ac:dyDescent="0.2">
      <c r="A739">
        <v>78.52</v>
      </c>
      <c r="B739">
        <v>12.3</v>
      </c>
      <c r="C739">
        <v>140.91999999999999</v>
      </c>
      <c r="D739">
        <v>41.1</v>
      </c>
    </row>
    <row r="740" spans="1:4" x14ac:dyDescent="0.2">
      <c r="A740">
        <v>78.56</v>
      </c>
      <c r="B740">
        <v>13.8</v>
      </c>
      <c r="C740">
        <v>140.88</v>
      </c>
      <c r="D740">
        <v>28.9</v>
      </c>
    </row>
    <row r="741" spans="1:4" x14ac:dyDescent="0.2">
      <c r="A741">
        <v>78.599999999999994</v>
      </c>
      <c r="B741">
        <v>15.2</v>
      </c>
      <c r="C741">
        <v>140.84</v>
      </c>
      <c r="D741">
        <v>26.4</v>
      </c>
    </row>
    <row r="742" spans="1:4" x14ac:dyDescent="0.2">
      <c r="A742">
        <v>78.64</v>
      </c>
      <c r="B742">
        <v>17.100000000000001</v>
      </c>
      <c r="C742">
        <v>140.80000000000001</v>
      </c>
      <c r="D742">
        <v>29.7</v>
      </c>
    </row>
    <row r="743" spans="1:4" x14ac:dyDescent="0.2">
      <c r="A743">
        <v>78.680000000000007</v>
      </c>
      <c r="B743">
        <v>11.6</v>
      </c>
      <c r="C743">
        <v>140.76</v>
      </c>
      <c r="D743">
        <v>26.6</v>
      </c>
    </row>
    <row r="744" spans="1:4" x14ac:dyDescent="0.2">
      <c r="A744">
        <v>78.72</v>
      </c>
      <c r="B744">
        <v>7.3</v>
      </c>
      <c r="C744">
        <v>140.72</v>
      </c>
      <c r="D744">
        <v>27.4</v>
      </c>
    </row>
    <row r="745" spans="1:4" x14ac:dyDescent="0.2">
      <c r="A745">
        <v>78.760000000000005</v>
      </c>
      <c r="B745">
        <v>8.1999999999999993</v>
      </c>
      <c r="C745">
        <v>140.68</v>
      </c>
      <c r="D745">
        <v>28.6</v>
      </c>
    </row>
    <row r="746" spans="1:4" x14ac:dyDescent="0.2">
      <c r="A746">
        <v>78.8</v>
      </c>
      <c r="B746">
        <v>8.6999999999999993</v>
      </c>
      <c r="C746">
        <v>140.63999999999999</v>
      </c>
      <c r="D746">
        <v>51.1</v>
      </c>
    </row>
    <row r="747" spans="1:4" x14ac:dyDescent="0.2">
      <c r="A747">
        <v>78.84</v>
      </c>
      <c r="B747">
        <v>14.4</v>
      </c>
      <c r="C747">
        <v>140.6</v>
      </c>
      <c r="D747">
        <v>29.6</v>
      </c>
    </row>
    <row r="748" spans="1:4" x14ac:dyDescent="0.2">
      <c r="A748">
        <v>78.88</v>
      </c>
      <c r="B748">
        <v>10.4</v>
      </c>
      <c r="C748">
        <v>140.56</v>
      </c>
      <c r="D748">
        <v>32.6</v>
      </c>
    </row>
    <row r="749" spans="1:4" x14ac:dyDescent="0.2">
      <c r="A749">
        <v>78.92</v>
      </c>
      <c r="B749">
        <v>18.3</v>
      </c>
      <c r="C749">
        <v>140.52000000000001</v>
      </c>
      <c r="D749">
        <v>32.5</v>
      </c>
    </row>
    <row r="750" spans="1:4" x14ac:dyDescent="0.2">
      <c r="A750">
        <v>78.959999999999994</v>
      </c>
      <c r="B750">
        <v>7.6</v>
      </c>
      <c r="C750">
        <v>140.47999999999999</v>
      </c>
      <c r="D750">
        <v>25.7</v>
      </c>
    </row>
    <row r="751" spans="1:4" x14ac:dyDescent="0.2">
      <c r="A751">
        <v>79</v>
      </c>
      <c r="B751">
        <v>8.6999999999999993</v>
      </c>
      <c r="C751">
        <v>140.44</v>
      </c>
      <c r="D751">
        <v>26.7</v>
      </c>
    </row>
    <row r="752" spans="1:4" x14ac:dyDescent="0.2">
      <c r="A752">
        <v>79.040000000000006</v>
      </c>
      <c r="B752">
        <v>7.8</v>
      </c>
      <c r="C752">
        <v>140.4</v>
      </c>
      <c r="D752">
        <v>32.6</v>
      </c>
    </row>
    <row r="753" spans="1:4" x14ac:dyDescent="0.2">
      <c r="A753">
        <v>79.08</v>
      </c>
      <c r="B753">
        <v>13.2</v>
      </c>
      <c r="C753">
        <v>140.36000000000001</v>
      </c>
      <c r="D753">
        <v>29.9</v>
      </c>
    </row>
    <row r="754" spans="1:4" x14ac:dyDescent="0.2">
      <c r="A754">
        <v>79.12</v>
      </c>
      <c r="B754">
        <v>11.8</v>
      </c>
      <c r="C754">
        <v>140.32</v>
      </c>
      <c r="D754">
        <v>40.700000000000003</v>
      </c>
    </row>
    <row r="755" spans="1:4" x14ac:dyDescent="0.2">
      <c r="A755">
        <v>79.16</v>
      </c>
      <c r="B755">
        <v>11.1</v>
      </c>
      <c r="C755">
        <v>140.28</v>
      </c>
      <c r="D755">
        <v>40.6</v>
      </c>
    </row>
    <row r="756" spans="1:4" x14ac:dyDescent="0.2">
      <c r="A756">
        <v>79.2</v>
      </c>
      <c r="B756">
        <v>26</v>
      </c>
      <c r="C756">
        <v>140.24</v>
      </c>
      <c r="D756">
        <v>55.4</v>
      </c>
    </row>
    <row r="757" spans="1:4" x14ac:dyDescent="0.2">
      <c r="A757">
        <v>79.239999999999995</v>
      </c>
      <c r="B757">
        <v>23.2</v>
      </c>
      <c r="C757">
        <v>140.19999999999999</v>
      </c>
      <c r="D757">
        <v>30.3</v>
      </c>
    </row>
    <row r="758" spans="1:4" x14ac:dyDescent="0.2">
      <c r="A758">
        <v>79.28</v>
      </c>
      <c r="B758">
        <v>20.6</v>
      </c>
      <c r="C758">
        <v>140.16</v>
      </c>
      <c r="D758">
        <v>32.200000000000003</v>
      </c>
    </row>
    <row r="759" spans="1:4" x14ac:dyDescent="0.2">
      <c r="A759">
        <v>79.319999999999993</v>
      </c>
      <c r="B759">
        <v>17</v>
      </c>
      <c r="C759">
        <v>140.12</v>
      </c>
      <c r="D759">
        <v>31.6</v>
      </c>
    </row>
    <row r="760" spans="1:4" x14ac:dyDescent="0.2">
      <c r="A760">
        <v>79.36</v>
      </c>
      <c r="B760">
        <v>19.5</v>
      </c>
      <c r="C760">
        <v>140.08000000000001</v>
      </c>
      <c r="D760">
        <v>28.2</v>
      </c>
    </row>
    <row r="761" spans="1:4" x14ac:dyDescent="0.2">
      <c r="A761">
        <v>79.400000000000006</v>
      </c>
      <c r="B761">
        <v>12.7</v>
      </c>
      <c r="C761">
        <v>140.04</v>
      </c>
      <c r="D761">
        <v>32</v>
      </c>
    </row>
    <row r="762" spans="1:4" x14ac:dyDescent="0.2">
      <c r="A762">
        <v>79.44</v>
      </c>
      <c r="B762">
        <v>20.8</v>
      </c>
      <c r="C762">
        <v>140</v>
      </c>
      <c r="D762">
        <v>88.6</v>
      </c>
    </row>
    <row r="763" spans="1:4" x14ac:dyDescent="0.2">
      <c r="A763">
        <v>79.48</v>
      </c>
      <c r="B763">
        <v>17.7</v>
      </c>
      <c r="C763">
        <v>139.96</v>
      </c>
      <c r="D763">
        <v>28.1</v>
      </c>
    </row>
    <row r="764" spans="1:4" x14ac:dyDescent="0.2">
      <c r="A764">
        <v>79.52</v>
      </c>
      <c r="B764">
        <v>13.3</v>
      </c>
      <c r="C764">
        <v>139.91999999999999</v>
      </c>
      <c r="D764">
        <v>23</v>
      </c>
    </row>
    <row r="765" spans="1:4" x14ac:dyDescent="0.2">
      <c r="A765">
        <v>79.56</v>
      </c>
      <c r="B765">
        <v>13.1</v>
      </c>
      <c r="C765">
        <v>139.88</v>
      </c>
      <c r="D765">
        <v>17.899999999999999</v>
      </c>
    </row>
    <row r="766" spans="1:4" x14ac:dyDescent="0.2">
      <c r="A766">
        <v>79.599999999999994</v>
      </c>
      <c r="B766">
        <v>20.2</v>
      </c>
      <c r="C766">
        <v>139.84</v>
      </c>
      <c r="D766">
        <v>19.8</v>
      </c>
    </row>
    <row r="767" spans="1:4" x14ac:dyDescent="0.2">
      <c r="A767">
        <v>79.64</v>
      </c>
      <c r="B767">
        <v>30.3</v>
      </c>
      <c r="C767">
        <v>139.80000000000001</v>
      </c>
      <c r="D767">
        <v>21.3</v>
      </c>
    </row>
    <row r="768" spans="1:4" x14ac:dyDescent="0.2">
      <c r="A768">
        <v>79.680000000000007</v>
      </c>
      <c r="B768">
        <v>13.9</v>
      </c>
      <c r="C768">
        <v>139.76</v>
      </c>
      <c r="D768">
        <v>32.799999999999997</v>
      </c>
    </row>
    <row r="769" spans="1:4" x14ac:dyDescent="0.2">
      <c r="A769">
        <v>79.72</v>
      </c>
      <c r="B769">
        <v>18.399999999999999</v>
      </c>
      <c r="C769">
        <v>139.72</v>
      </c>
      <c r="D769">
        <v>31.5</v>
      </c>
    </row>
    <row r="770" spans="1:4" x14ac:dyDescent="0.2">
      <c r="A770">
        <v>79.760000000000005</v>
      </c>
      <c r="B770">
        <v>19.899999999999999</v>
      </c>
      <c r="C770">
        <v>139.68</v>
      </c>
      <c r="D770">
        <v>44.9</v>
      </c>
    </row>
    <row r="771" spans="1:4" x14ac:dyDescent="0.2">
      <c r="A771">
        <v>79.8</v>
      </c>
      <c r="B771">
        <v>14</v>
      </c>
      <c r="C771">
        <v>139.63999999999999</v>
      </c>
      <c r="D771">
        <v>32.299999999999997</v>
      </c>
    </row>
    <row r="772" spans="1:4" x14ac:dyDescent="0.2">
      <c r="A772">
        <v>79.84</v>
      </c>
      <c r="B772">
        <v>13</v>
      </c>
      <c r="C772">
        <v>139.6</v>
      </c>
      <c r="D772">
        <v>36.9</v>
      </c>
    </row>
    <row r="773" spans="1:4" x14ac:dyDescent="0.2">
      <c r="A773">
        <v>79.88</v>
      </c>
      <c r="B773">
        <v>10.5</v>
      </c>
      <c r="C773">
        <v>139.56</v>
      </c>
      <c r="D773">
        <v>35.9</v>
      </c>
    </row>
    <row r="774" spans="1:4" x14ac:dyDescent="0.2">
      <c r="A774">
        <v>79.92</v>
      </c>
      <c r="B774">
        <v>10.4</v>
      </c>
      <c r="C774">
        <v>139.52000000000001</v>
      </c>
      <c r="D774">
        <v>24.8</v>
      </c>
    </row>
    <row r="775" spans="1:4" x14ac:dyDescent="0.2">
      <c r="A775">
        <v>79.959999999999994</v>
      </c>
      <c r="B775">
        <v>26.7</v>
      </c>
      <c r="C775">
        <v>139.47999999999999</v>
      </c>
      <c r="D775">
        <v>28.3</v>
      </c>
    </row>
    <row r="776" spans="1:4" x14ac:dyDescent="0.2">
      <c r="A776">
        <v>80</v>
      </c>
      <c r="B776">
        <v>13.5</v>
      </c>
      <c r="C776">
        <v>139.44</v>
      </c>
      <c r="D776">
        <v>18.899999999999999</v>
      </c>
    </row>
    <row r="777" spans="1:4" x14ac:dyDescent="0.2">
      <c r="A777">
        <v>80.040000000000006</v>
      </c>
      <c r="B777">
        <v>12.7</v>
      </c>
      <c r="C777">
        <v>139.4</v>
      </c>
      <c r="D777">
        <v>32.700000000000003</v>
      </c>
    </row>
    <row r="778" spans="1:4" x14ac:dyDescent="0.2">
      <c r="A778">
        <v>80.08</v>
      </c>
      <c r="B778">
        <v>10.9</v>
      </c>
      <c r="C778">
        <v>139.36000000000001</v>
      </c>
      <c r="D778">
        <v>28.2</v>
      </c>
    </row>
    <row r="779" spans="1:4" x14ac:dyDescent="0.2">
      <c r="A779">
        <v>80.12</v>
      </c>
      <c r="B779">
        <v>16.399999999999999</v>
      </c>
      <c r="C779">
        <v>139.32</v>
      </c>
      <c r="D779">
        <v>73.099999999999994</v>
      </c>
    </row>
    <row r="780" spans="1:4" x14ac:dyDescent="0.2">
      <c r="A780">
        <v>80.16</v>
      </c>
      <c r="B780">
        <v>9.5</v>
      </c>
      <c r="C780">
        <v>139.28</v>
      </c>
      <c r="D780">
        <v>41.5</v>
      </c>
    </row>
    <row r="781" spans="1:4" x14ac:dyDescent="0.2">
      <c r="A781">
        <v>80.2</v>
      </c>
      <c r="B781">
        <v>29.4</v>
      </c>
      <c r="C781">
        <v>139.24</v>
      </c>
      <c r="D781">
        <v>30</v>
      </c>
    </row>
    <row r="782" spans="1:4" x14ac:dyDescent="0.2">
      <c r="A782">
        <v>80.28</v>
      </c>
      <c r="B782">
        <v>19.3</v>
      </c>
      <c r="C782">
        <v>139.19999999999999</v>
      </c>
      <c r="D782">
        <v>47.2</v>
      </c>
    </row>
    <row r="783" spans="1:4" x14ac:dyDescent="0.2">
      <c r="A783">
        <v>80.319999999999993</v>
      </c>
      <c r="B783">
        <v>10.5</v>
      </c>
      <c r="C783">
        <v>139.16</v>
      </c>
      <c r="D783">
        <v>45.9</v>
      </c>
    </row>
    <row r="784" spans="1:4" x14ac:dyDescent="0.2">
      <c r="A784">
        <v>80.36</v>
      </c>
      <c r="B784">
        <v>32.799999999999997</v>
      </c>
      <c r="C784">
        <v>139.12</v>
      </c>
      <c r="D784">
        <v>24</v>
      </c>
    </row>
    <row r="785" spans="1:4" x14ac:dyDescent="0.2">
      <c r="A785">
        <v>80.400000000000006</v>
      </c>
      <c r="B785">
        <v>16.2</v>
      </c>
      <c r="C785">
        <v>139.08000000000001</v>
      </c>
      <c r="D785">
        <v>38.4</v>
      </c>
    </row>
    <row r="786" spans="1:4" x14ac:dyDescent="0.2">
      <c r="A786">
        <v>80.44</v>
      </c>
      <c r="B786">
        <v>36</v>
      </c>
      <c r="C786">
        <v>139.04</v>
      </c>
      <c r="D786">
        <v>29.9</v>
      </c>
    </row>
    <row r="787" spans="1:4" x14ac:dyDescent="0.2">
      <c r="A787">
        <v>80.48</v>
      </c>
      <c r="B787">
        <v>22.4</v>
      </c>
      <c r="C787">
        <v>139</v>
      </c>
      <c r="D787">
        <v>41.8</v>
      </c>
    </row>
    <row r="788" spans="1:4" x14ac:dyDescent="0.2">
      <c r="A788">
        <v>80.52</v>
      </c>
      <c r="B788">
        <v>64.2</v>
      </c>
      <c r="C788">
        <v>138.96</v>
      </c>
      <c r="D788">
        <v>55.8</v>
      </c>
    </row>
    <row r="789" spans="1:4" x14ac:dyDescent="0.2">
      <c r="A789">
        <v>80.56</v>
      </c>
      <c r="B789">
        <v>19.3</v>
      </c>
      <c r="C789">
        <v>138.91999999999999</v>
      </c>
      <c r="D789">
        <v>55.8</v>
      </c>
    </row>
    <row r="790" spans="1:4" x14ac:dyDescent="0.2">
      <c r="A790">
        <v>80.599999999999994</v>
      </c>
      <c r="B790">
        <v>11.9</v>
      </c>
      <c r="C790">
        <v>138.88</v>
      </c>
      <c r="D790">
        <v>23</v>
      </c>
    </row>
    <row r="791" spans="1:4" x14ac:dyDescent="0.2">
      <c r="A791">
        <v>80.64</v>
      </c>
      <c r="B791">
        <v>22.7</v>
      </c>
      <c r="C791">
        <v>138.84</v>
      </c>
      <c r="D791">
        <v>21.9</v>
      </c>
    </row>
    <row r="792" spans="1:4" x14ac:dyDescent="0.2">
      <c r="A792">
        <v>80.680000000000007</v>
      </c>
      <c r="B792">
        <v>39.799999999999997</v>
      </c>
      <c r="C792">
        <v>138.80000000000001</v>
      </c>
      <c r="D792">
        <v>38.6</v>
      </c>
    </row>
    <row r="793" spans="1:4" x14ac:dyDescent="0.2">
      <c r="A793">
        <v>80.72</v>
      </c>
      <c r="B793">
        <v>12.3</v>
      </c>
      <c r="C793">
        <v>138.76</v>
      </c>
      <c r="D793">
        <v>42.4</v>
      </c>
    </row>
    <row r="794" spans="1:4" x14ac:dyDescent="0.2">
      <c r="A794">
        <v>80.760000000000005</v>
      </c>
      <c r="B794">
        <v>20.3</v>
      </c>
      <c r="C794">
        <v>138.72</v>
      </c>
      <c r="D794">
        <v>26.1</v>
      </c>
    </row>
    <row r="795" spans="1:4" x14ac:dyDescent="0.2">
      <c r="A795">
        <v>80.8</v>
      </c>
      <c r="B795">
        <v>22.3</v>
      </c>
      <c r="C795">
        <v>138.68</v>
      </c>
      <c r="D795">
        <v>41.9</v>
      </c>
    </row>
    <row r="796" spans="1:4" x14ac:dyDescent="0.2">
      <c r="A796">
        <v>80.84</v>
      </c>
      <c r="B796">
        <v>24.6</v>
      </c>
      <c r="C796">
        <v>138.63999999999999</v>
      </c>
      <c r="D796">
        <v>39.299999999999997</v>
      </c>
    </row>
    <row r="797" spans="1:4" x14ac:dyDescent="0.2">
      <c r="A797">
        <v>80.88</v>
      </c>
      <c r="B797">
        <v>25.6</v>
      </c>
      <c r="C797">
        <v>138.28</v>
      </c>
      <c r="D797">
        <v>38.6</v>
      </c>
    </row>
    <row r="798" spans="1:4" x14ac:dyDescent="0.2">
      <c r="A798">
        <v>80.92</v>
      </c>
      <c r="B798">
        <v>13.2</v>
      </c>
      <c r="C798">
        <v>138.24</v>
      </c>
      <c r="D798">
        <v>29.3</v>
      </c>
    </row>
    <row r="799" spans="1:4" x14ac:dyDescent="0.2">
      <c r="A799">
        <v>80.959999999999994</v>
      </c>
      <c r="B799">
        <v>14.2</v>
      </c>
      <c r="C799">
        <v>138.19999999999999</v>
      </c>
      <c r="D799">
        <v>33.299999999999997</v>
      </c>
    </row>
    <row r="800" spans="1:4" x14ac:dyDescent="0.2">
      <c r="A800">
        <v>81</v>
      </c>
      <c r="B800">
        <v>25.3</v>
      </c>
      <c r="C800">
        <v>138.16</v>
      </c>
      <c r="D800">
        <v>39.799999999999997</v>
      </c>
    </row>
    <row r="801" spans="1:4" x14ac:dyDescent="0.2">
      <c r="A801">
        <v>81.040000000000006</v>
      </c>
      <c r="B801">
        <v>11.4</v>
      </c>
      <c r="C801">
        <v>138.12</v>
      </c>
      <c r="D801">
        <v>34.200000000000003</v>
      </c>
    </row>
    <row r="802" spans="1:4" x14ac:dyDescent="0.2">
      <c r="A802">
        <v>81.08</v>
      </c>
      <c r="B802">
        <v>9.9</v>
      </c>
      <c r="C802">
        <v>138.08000000000001</v>
      </c>
      <c r="D802">
        <v>36.200000000000003</v>
      </c>
    </row>
    <row r="803" spans="1:4" x14ac:dyDescent="0.2">
      <c r="A803">
        <v>81.12</v>
      </c>
      <c r="B803">
        <v>9.1999999999999993</v>
      </c>
      <c r="C803">
        <v>138.04</v>
      </c>
      <c r="D803">
        <v>32.5</v>
      </c>
    </row>
    <row r="804" spans="1:4" x14ac:dyDescent="0.2">
      <c r="A804">
        <v>81.16</v>
      </c>
      <c r="B804">
        <v>12</v>
      </c>
      <c r="C804">
        <v>138</v>
      </c>
      <c r="D804">
        <v>29.2</v>
      </c>
    </row>
    <row r="805" spans="1:4" x14ac:dyDescent="0.2">
      <c r="A805">
        <v>81.2</v>
      </c>
      <c r="B805">
        <v>13.3</v>
      </c>
      <c r="C805">
        <v>137.96</v>
      </c>
      <c r="D805">
        <v>33.299999999999997</v>
      </c>
    </row>
    <row r="806" spans="1:4" x14ac:dyDescent="0.2">
      <c r="A806">
        <v>81.239999999999995</v>
      </c>
      <c r="B806">
        <v>18.8</v>
      </c>
      <c r="C806">
        <v>137.91999999999999</v>
      </c>
      <c r="D806">
        <v>31.5</v>
      </c>
    </row>
    <row r="807" spans="1:4" x14ac:dyDescent="0.2">
      <c r="A807">
        <v>81.28</v>
      </c>
      <c r="B807">
        <v>16.600000000000001</v>
      </c>
      <c r="C807">
        <v>137.88</v>
      </c>
      <c r="D807">
        <v>25.8</v>
      </c>
    </row>
    <row r="808" spans="1:4" x14ac:dyDescent="0.2">
      <c r="A808">
        <v>81.319999999999993</v>
      </c>
      <c r="B808">
        <v>44</v>
      </c>
      <c r="C808">
        <v>137.84</v>
      </c>
      <c r="D808">
        <v>39.1</v>
      </c>
    </row>
    <row r="809" spans="1:4" x14ac:dyDescent="0.2">
      <c r="A809">
        <v>81.36</v>
      </c>
      <c r="B809">
        <v>35</v>
      </c>
      <c r="C809">
        <v>137.80000000000001</v>
      </c>
      <c r="D809">
        <v>41.5</v>
      </c>
    </row>
    <row r="810" spans="1:4" x14ac:dyDescent="0.2">
      <c r="A810">
        <v>81.400000000000006</v>
      </c>
      <c r="B810">
        <v>40.1</v>
      </c>
      <c r="C810">
        <v>137.76</v>
      </c>
      <c r="D810">
        <v>41</v>
      </c>
    </row>
    <row r="811" spans="1:4" x14ac:dyDescent="0.2">
      <c r="A811">
        <v>81.44</v>
      </c>
      <c r="B811">
        <v>30.6</v>
      </c>
      <c r="C811">
        <v>137.72</v>
      </c>
      <c r="D811">
        <v>36.200000000000003</v>
      </c>
    </row>
    <row r="812" spans="1:4" x14ac:dyDescent="0.2">
      <c r="A812">
        <v>81.48</v>
      </c>
      <c r="B812">
        <v>43.6</v>
      </c>
      <c r="C812">
        <v>137.68</v>
      </c>
      <c r="D812">
        <v>22.8</v>
      </c>
    </row>
    <row r="813" spans="1:4" x14ac:dyDescent="0.2">
      <c r="A813">
        <v>81.52</v>
      </c>
      <c r="B813">
        <v>39.799999999999997</v>
      </c>
      <c r="C813">
        <v>137.63999999999999</v>
      </c>
      <c r="D813">
        <v>31</v>
      </c>
    </row>
    <row r="814" spans="1:4" x14ac:dyDescent="0.2">
      <c r="A814">
        <v>81.56</v>
      </c>
      <c r="B814">
        <v>52</v>
      </c>
      <c r="C814">
        <v>137.6</v>
      </c>
      <c r="D814">
        <v>47</v>
      </c>
    </row>
    <row r="815" spans="1:4" x14ac:dyDescent="0.2">
      <c r="A815">
        <v>81.599999999999994</v>
      </c>
      <c r="B815">
        <v>21.6</v>
      </c>
      <c r="C815">
        <v>137.56</v>
      </c>
      <c r="D815">
        <v>47.1</v>
      </c>
    </row>
    <row r="816" spans="1:4" x14ac:dyDescent="0.2">
      <c r="A816">
        <v>81.64</v>
      </c>
      <c r="B816">
        <v>43.4</v>
      </c>
      <c r="C816">
        <v>137.52000000000001</v>
      </c>
      <c r="D816">
        <v>24.3</v>
      </c>
    </row>
    <row r="817" spans="1:4" x14ac:dyDescent="0.2">
      <c r="A817">
        <v>81.680000000000007</v>
      </c>
      <c r="B817">
        <v>23</v>
      </c>
      <c r="C817">
        <v>137.47999999999999</v>
      </c>
      <c r="D817">
        <v>29.4</v>
      </c>
    </row>
    <row r="818" spans="1:4" x14ac:dyDescent="0.2">
      <c r="A818">
        <v>81.72</v>
      </c>
      <c r="B818">
        <v>18.600000000000001</v>
      </c>
      <c r="C818">
        <v>137.44</v>
      </c>
      <c r="D818">
        <v>15</v>
      </c>
    </row>
    <row r="819" spans="1:4" x14ac:dyDescent="0.2">
      <c r="A819">
        <v>81.760000000000005</v>
      </c>
      <c r="B819">
        <v>32.799999999999997</v>
      </c>
      <c r="C819">
        <v>137.4</v>
      </c>
      <c r="D819">
        <v>19.899999999999999</v>
      </c>
    </row>
    <row r="820" spans="1:4" x14ac:dyDescent="0.2">
      <c r="A820">
        <v>81.8</v>
      </c>
      <c r="B820">
        <v>35.299999999999997</v>
      </c>
      <c r="C820">
        <v>137.36000000000001</v>
      </c>
      <c r="D820">
        <v>24.1</v>
      </c>
    </row>
    <row r="821" spans="1:4" x14ac:dyDescent="0.2">
      <c r="A821">
        <v>81.84</v>
      </c>
      <c r="B821">
        <v>13.2</v>
      </c>
      <c r="C821">
        <v>137.32</v>
      </c>
      <c r="D821">
        <v>23.7</v>
      </c>
    </row>
    <row r="822" spans="1:4" x14ac:dyDescent="0.2">
      <c r="A822">
        <v>81.88</v>
      </c>
      <c r="B822">
        <v>13</v>
      </c>
      <c r="C822">
        <v>137.28</v>
      </c>
      <c r="D822">
        <v>21.5</v>
      </c>
    </row>
    <row r="823" spans="1:4" x14ac:dyDescent="0.2">
      <c r="A823">
        <v>81.92</v>
      </c>
      <c r="B823">
        <v>23.8</v>
      </c>
      <c r="C823">
        <v>137.24</v>
      </c>
      <c r="D823">
        <v>37.9</v>
      </c>
    </row>
    <row r="824" spans="1:4" x14ac:dyDescent="0.2">
      <c r="A824">
        <v>81.96</v>
      </c>
      <c r="B824">
        <v>9.4</v>
      </c>
      <c r="C824">
        <v>137.19999999999999</v>
      </c>
      <c r="D824">
        <v>31.9</v>
      </c>
    </row>
    <row r="825" spans="1:4" x14ac:dyDescent="0.2">
      <c r="A825">
        <v>82</v>
      </c>
      <c r="B825">
        <v>31.3</v>
      </c>
      <c r="C825">
        <v>137.16</v>
      </c>
      <c r="D825">
        <v>23.4</v>
      </c>
    </row>
    <row r="826" spans="1:4" x14ac:dyDescent="0.2">
      <c r="A826">
        <v>82.04</v>
      </c>
      <c r="B826">
        <v>11.3</v>
      </c>
      <c r="C826">
        <v>137.12</v>
      </c>
      <c r="D826">
        <v>23.5</v>
      </c>
    </row>
    <row r="827" spans="1:4" x14ac:dyDescent="0.2">
      <c r="A827">
        <v>82.08</v>
      </c>
      <c r="B827">
        <v>12.5</v>
      </c>
      <c r="C827">
        <v>137.08000000000001</v>
      </c>
      <c r="D827">
        <v>40</v>
      </c>
    </row>
    <row r="828" spans="1:4" x14ac:dyDescent="0.2">
      <c r="A828">
        <v>82.12</v>
      </c>
      <c r="B828">
        <v>12.5</v>
      </c>
      <c r="C828">
        <v>137.04</v>
      </c>
      <c r="D828">
        <v>39.799999999999997</v>
      </c>
    </row>
    <row r="829" spans="1:4" x14ac:dyDescent="0.2">
      <c r="A829">
        <v>82.16</v>
      </c>
      <c r="B829">
        <v>16.7</v>
      </c>
      <c r="C829">
        <v>137</v>
      </c>
      <c r="D829">
        <v>52.6</v>
      </c>
    </row>
    <row r="830" spans="1:4" x14ac:dyDescent="0.2">
      <c r="A830">
        <v>82.2</v>
      </c>
      <c r="B830">
        <v>15.7</v>
      </c>
      <c r="C830">
        <v>136.96</v>
      </c>
      <c r="D830">
        <v>31.3</v>
      </c>
    </row>
    <row r="831" spans="1:4" x14ac:dyDescent="0.2">
      <c r="A831">
        <v>82.24</v>
      </c>
      <c r="B831">
        <v>28.7</v>
      </c>
      <c r="C831">
        <v>136.91999999999999</v>
      </c>
      <c r="D831">
        <v>31.8</v>
      </c>
    </row>
    <row r="832" spans="1:4" x14ac:dyDescent="0.2">
      <c r="A832">
        <v>82.28</v>
      </c>
      <c r="B832">
        <v>38.299999999999997</v>
      </c>
      <c r="C832">
        <v>136.88</v>
      </c>
      <c r="D832">
        <v>27.5</v>
      </c>
    </row>
    <row r="833" spans="1:4" x14ac:dyDescent="0.2">
      <c r="A833">
        <v>82.32</v>
      </c>
      <c r="B833">
        <v>14.1</v>
      </c>
      <c r="C833">
        <v>136.84</v>
      </c>
      <c r="D833">
        <v>21.9</v>
      </c>
    </row>
    <row r="834" spans="1:4" x14ac:dyDescent="0.2">
      <c r="A834">
        <v>82.36</v>
      </c>
      <c r="B834">
        <v>13.2</v>
      </c>
      <c r="C834">
        <v>136.80000000000001</v>
      </c>
      <c r="D834">
        <v>24.1</v>
      </c>
    </row>
    <row r="835" spans="1:4" x14ac:dyDescent="0.2">
      <c r="A835">
        <v>82.4</v>
      </c>
      <c r="B835">
        <v>18.399999999999999</v>
      </c>
      <c r="C835">
        <v>136.76</v>
      </c>
      <c r="D835">
        <v>28.3</v>
      </c>
    </row>
    <row r="836" spans="1:4" x14ac:dyDescent="0.2">
      <c r="A836">
        <v>82.44</v>
      </c>
      <c r="B836">
        <v>27.1</v>
      </c>
      <c r="C836">
        <v>136.72</v>
      </c>
      <c r="D836">
        <v>33.200000000000003</v>
      </c>
    </row>
    <row r="837" spans="1:4" x14ac:dyDescent="0.2">
      <c r="A837">
        <v>82.48</v>
      </c>
      <c r="B837">
        <v>28.5</v>
      </c>
      <c r="C837">
        <v>136.68</v>
      </c>
      <c r="D837">
        <v>28.6</v>
      </c>
    </row>
    <row r="838" spans="1:4" x14ac:dyDescent="0.2">
      <c r="A838">
        <v>82.56</v>
      </c>
      <c r="B838">
        <v>13.2</v>
      </c>
      <c r="C838">
        <v>136.63999999999999</v>
      </c>
      <c r="D838">
        <v>28.7</v>
      </c>
    </row>
    <row r="839" spans="1:4" x14ac:dyDescent="0.2">
      <c r="A839">
        <v>82.6</v>
      </c>
      <c r="B839">
        <v>15.9</v>
      </c>
      <c r="C839">
        <v>136.6</v>
      </c>
      <c r="D839">
        <v>29.1</v>
      </c>
    </row>
    <row r="840" spans="1:4" x14ac:dyDescent="0.2">
      <c r="A840">
        <v>82.64</v>
      </c>
      <c r="B840">
        <v>13.4</v>
      </c>
      <c r="C840">
        <v>136.56</v>
      </c>
      <c r="D840">
        <v>27.8</v>
      </c>
    </row>
    <row r="841" spans="1:4" x14ac:dyDescent="0.2">
      <c r="A841">
        <v>82.68</v>
      </c>
      <c r="B841">
        <v>15.6</v>
      </c>
      <c r="C841">
        <v>136.52000000000001</v>
      </c>
      <c r="D841">
        <v>27</v>
      </c>
    </row>
    <row r="842" spans="1:4" x14ac:dyDescent="0.2">
      <c r="A842">
        <v>82.72</v>
      </c>
      <c r="B842">
        <v>16.600000000000001</v>
      </c>
      <c r="C842">
        <v>136.47999999999999</v>
      </c>
      <c r="D842">
        <v>24.7</v>
      </c>
    </row>
    <row r="843" spans="1:4" x14ac:dyDescent="0.2">
      <c r="A843">
        <v>82.76</v>
      </c>
      <c r="B843">
        <v>12.2</v>
      </c>
      <c r="C843">
        <v>136.44</v>
      </c>
      <c r="D843">
        <v>35</v>
      </c>
    </row>
    <row r="844" spans="1:4" x14ac:dyDescent="0.2">
      <c r="A844">
        <v>82.8</v>
      </c>
      <c r="B844">
        <v>21.5</v>
      </c>
      <c r="C844">
        <v>136.4</v>
      </c>
      <c r="D844">
        <v>23.6</v>
      </c>
    </row>
    <row r="845" spans="1:4" x14ac:dyDescent="0.2">
      <c r="A845">
        <v>82.84</v>
      </c>
      <c r="B845">
        <v>13.1</v>
      </c>
      <c r="C845">
        <v>136.36000000000001</v>
      </c>
      <c r="D845">
        <v>25.3</v>
      </c>
    </row>
    <row r="846" spans="1:4" x14ac:dyDescent="0.2">
      <c r="A846">
        <v>82.88</v>
      </c>
      <c r="B846">
        <v>10.5</v>
      </c>
      <c r="C846">
        <v>136.32</v>
      </c>
      <c r="D846">
        <v>28.1</v>
      </c>
    </row>
    <row r="847" spans="1:4" x14ac:dyDescent="0.2">
      <c r="A847">
        <v>82.92</v>
      </c>
      <c r="B847">
        <v>17.2</v>
      </c>
      <c r="C847">
        <v>136.28</v>
      </c>
      <c r="D847">
        <v>26.6</v>
      </c>
    </row>
    <row r="848" spans="1:4" x14ac:dyDescent="0.2">
      <c r="A848">
        <v>82.96</v>
      </c>
      <c r="B848">
        <v>13.6</v>
      </c>
      <c r="C848">
        <v>136.24</v>
      </c>
      <c r="D848">
        <v>28.9</v>
      </c>
    </row>
    <row r="849" spans="1:4" x14ac:dyDescent="0.2">
      <c r="A849">
        <v>83</v>
      </c>
      <c r="B849">
        <v>29.3</v>
      </c>
      <c r="C849">
        <v>136.19999999999999</v>
      </c>
      <c r="D849">
        <v>25.1</v>
      </c>
    </row>
    <row r="850" spans="1:4" x14ac:dyDescent="0.2">
      <c r="A850">
        <v>83.04</v>
      </c>
      <c r="B850">
        <v>29.2</v>
      </c>
      <c r="C850">
        <v>136.16</v>
      </c>
      <c r="D850">
        <v>29.7</v>
      </c>
    </row>
    <row r="851" spans="1:4" x14ac:dyDescent="0.2">
      <c r="A851">
        <v>83.08</v>
      </c>
      <c r="B851">
        <v>16.399999999999999</v>
      </c>
      <c r="C851">
        <v>136.12</v>
      </c>
      <c r="D851">
        <v>21.7</v>
      </c>
    </row>
    <row r="852" spans="1:4" x14ac:dyDescent="0.2">
      <c r="A852">
        <v>83.12</v>
      </c>
      <c r="B852">
        <v>11.3</v>
      </c>
      <c r="C852">
        <v>136.08000000000001</v>
      </c>
      <c r="D852">
        <v>27.3</v>
      </c>
    </row>
    <row r="853" spans="1:4" x14ac:dyDescent="0.2">
      <c r="A853">
        <v>83.16</v>
      </c>
      <c r="B853">
        <v>17.100000000000001</v>
      </c>
      <c r="C853">
        <v>136.04</v>
      </c>
      <c r="D853">
        <v>32.700000000000003</v>
      </c>
    </row>
    <row r="854" spans="1:4" x14ac:dyDescent="0.2">
      <c r="A854">
        <v>83.2</v>
      </c>
      <c r="B854">
        <v>12.2</v>
      </c>
      <c r="C854">
        <v>136</v>
      </c>
      <c r="D854">
        <v>38.4</v>
      </c>
    </row>
    <row r="855" spans="1:4" x14ac:dyDescent="0.2">
      <c r="A855">
        <v>83.24</v>
      </c>
      <c r="B855">
        <v>9.1999999999999993</v>
      </c>
      <c r="C855">
        <v>135.96</v>
      </c>
      <c r="D855">
        <v>33.1</v>
      </c>
    </row>
    <row r="856" spans="1:4" x14ac:dyDescent="0.2">
      <c r="A856">
        <v>83.28</v>
      </c>
      <c r="B856">
        <v>17.7</v>
      </c>
      <c r="C856">
        <v>135.91999999999999</v>
      </c>
      <c r="D856">
        <v>37.200000000000003</v>
      </c>
    </row>
    <row r="857" spans="1:4" x14ac:dyDescent="0.2">
      <c r="A857">
        <v>83.32</v>
      </c>
      <c r="B857">
        <v>20.9</v>
      </c>
      <c r="C857">
        <v>135.88</v>
      </c>
      <c r="D857">
        <v>35.700000000000003</v>
      </c>
    </row>
    <row r="858" spans="1:4" x14ac:dyDescent="0.2">
      <c r="A858">
        <v>83.36</v>
      </c>
      <c r="B858">
        <v>17</v>
      </c>
      <c r="C858">
        <v>135.84</v>
      </c>
      <c r="D858">
        <v>58.5</v>
      </c>
    </row>
    <row r="859" spans="1:4" x14ac:dyDescent="0.2">
      <c r="A859">
        <v>83.4</v>
      </c>
      <c r="B859">
        <v>16.5</v>
      </c>
      <c r="C859">
        <v>135.80000000000001</v>
      </c>
      <c r="D859">
        <v>22.2</v>
      </c>
    </row>
    <row r="860" spans="1:4" x14ac:dyDescent="0.2">
      <c r="A860">
        <v>83.44</v>
      </c>
      <c r="B860">
        <v>15.8</v>
      </c>
      <c r="C860">
        <v>135.76</v>
      </c>
      <c r="D860">
        <v>25.5</v>
      </c>
    </row>
    <row r="861" spans="1:4" x14ac:dyDescent="0.2">
      <c r="A861">
        <v>83.48</v>
      </c>
      <c r="B861">
        <v>14.9</v>
      </c>
      <c r="C861">
        <v>135.72</v>
      </c>
      <c r="D861">
        <v>20.7</v>
      </c>
    </row>
    <row r="862" spans="1:4" x14ac:dyDescent="0.2">
      <c r="A862">
        <v>83.52</v>
      </c>
      <c r="B862">
        <v>46.3</v>
      </c>
      <c r="C862">
        <v>135.68</v>
      </c>
      <c r="D862">
        <v>23.5</v>
      </c>
    </row>
    <row r="863" spans="1:4" x14ac:dyDescent="0.2">
      <c r="A863">
        <v>83.56</v>
      </c>
      <c r="B863">
        <v>25.4</v>
      </c>
      <c r="C863">
        <v>135.63999999999999</v>
      </c>
      <c r="D863">
        <v>23.1</v>
      </c>
    </row>
    <row r="864" spans="1:4" x14ac:dyDescent="0.2">
      <c r="A864">
        <v>83.6</v>
      </c>
      <c r="B864">
        <v>19.899999999999999</v>
      </c>
      <c r="C864">
        <v>135.6</v>
      </c>
      <c r="D864">
        <v>19.5</v>
      </c>
    </row>
    <row r="865" spans="1:4" x14ac:dyDescent="0.2">
      <c r="A865">
        <v>83.64</v>
      </c>
      <c r="B865">
        <v>33.9</v>
      </c>
      <c r="C865">
        <v>135.56</v>
      </c>
      <c r="D865">
        <v>19.5</v>
      </c>
    </row>
    <row r="866" spans="1:4" x14ac:dyDescent="0.2">
      <c r="A866">
        <v>83.68</v>
      </c>
      <c r="B866">
        <v>26.6</v>
      </c>
      <c r="C866">
        <v>135.52000000000001</v>
      </c>
      <c r="D866">
        <v>20.7</v>
      </c>
    </row>
    <row r="867" spans="1:4" x14ac:dyDescent="0.2">
      <c r="A867">
        <v>83.72</v>
      </c>
      <c r="B867">
        <v>16.399999999999999</v>
      </c>
      <c r="C867">
        <v>135.47999999999999</v>
      </c>
      <c r="D867">
        <v>19.899999999999999</v>
      </c>
    </row>
    <row r="868" spans="1:4" x14ac:dyDescent="0.2">
      <c r="A868">
        <v>83.76</v>
      </c>
      <c r="B868">
        <v>36.700000000000003</v>
      </c>
      <c r="C868">
        <v>135.44</v>
      </c>
      <c r="D868">
        <v>19.600000000000001</v>
      </c>
    </row>
    <row r="869" spans="1:4" x14ac:dyDescent="0.2">
      <c r="A869">
        <v>83.8</v>
      </c>
      <c r="B869">
        <v>20.399999999999999</v>
      </c>
      <c r="C869">
        <v>135.4</v>
      </c>
      <c r="D869">
        <v>21.6</v>
      </c>
    </row>
    <row r="870" spans="1:4" x14ac:dyDescent="0.2">
      <c r="A870">
        <v>83.84</v>
      </c>
      <c r="B870">
        <v>15.1</v>
      </c>
      <c r="C870">
        <v>135.36000000000001</v>
      </c>
      <c r="D870">
        <v>21.2</v>
      </c>
    </row>
    <row r="871" spans="1:4" x14ac:dyDescent="0.2">
      <c r="A871">
        <v>83.88</v>
      </c>
      <c r="B871">
        <v>14.3</v>
      </c>
      <c r="C871">
        <v>135.32</v>
      </c>
      <c r="D871">
        <v>17.3</v>
      </c>
    </row>
    <row r="872" spans="1:4" x14ac:dyDescent="0.2">
      <c r="A872">
        <v>83.92</v>
      </c>
      <c r="B872">
        <v>16.7</v>
      </c>
      <c r="C872">
        <v>135.28</v>
      </c>
      <c r="D872">
        <v>17</v>
      </c>
    </row>
    <row r="873" spans="1:4" x14ac:dyDescent="0.2">
      <c r="A873">
        <v>83.96</v>
      </c>
      <c r="B873">
        <v>10</v>
      </c>
      <c r="C873">
        <v>135.24</v>
      </c>
      <c r="D873">
        <v>17</v>
      </c>
    </row>
    <row r="874" spans="1:4" x14ac:dyDescent="0.2">
      <c r="A874">
        <v>84</v>
      </c>
      <c r="B874">
        <v>14.2</v>
      </c>
      <c r="C874">
        <v>135.19999999999999</v>
      </c>
      <c r="D874">
        <v>15.8</v>
      </c>
    </row>
    <row r="875" spans="1:4" x14ac:dyDescent="0.2">
      <c r="A875">
        <v>84.04</v>
      </c>
      <c r="B875">
        <v>13</v>
      </c>
      <c r="C875">
        <v>135.16</v>
      </c>
      <c r="D875">
        <v>15.5</v>
      </c>
    </row>
    <row r="876" spans="1:4" x14ac:dyDescent="0.2">
      <c r="A876">
        <v>84.08</v>
      </c>
      <c r="B876">
        <v>10.3</v>
      </c>
      <c r="C876">
        <v>135.12</v>
      </c>
      <c r="D876">
        <v>15.5</v>
      </c>
    </row>
    <row r="877" spans="1:4" x14ac:dyDescent="0.2">
      <c r="A877">
        <v>84.12</v>
      </c>
      <c r="B877">
        <v>12.1</v>
      </c>
      <c r="C877">
        <v>135.08000000000001</v>
      </c>
      <c r="D877">
        <v>15.6</v>
      </c>
    </row>
    <row r="878" spans="1:4" x14ac:dyDescent="0.2">
      <c r="A878">
        <v>84.16</v>
      </c>
      <c r="B878">
        <v>23.1</v>
      </c>
      <c r="C878">
        <v>135.04</v>
      </c>
      <c r="D878">
        <v>15.6</v>
      </c>
    </row>
    <row r="879" spans="1:4" x14ac:dyDescent="0.2">
      <c r="A879">
        <v>84.2</v>
      </c>
      <c r="B879">
        <v>19.7</v>
      </c>
      <c r="C879">
        <v>135</v>
      </c>
      <c r="D879">
        <v>42.7</v>
      </c>
    </row>
    <row r="880" spans="1:4" x14ac:dyDescent="0.2">
      <c r="A880">
        <v>84.24</v>
      </c>
      <c r="B880">
        <v>13.6</v>
      </c>
      <c r="C880">
        <v>134.96</v>
      </c>
      <c r="D880">
        <v>17.8</v>
      </c>
    </row>
    <row r="881" spans="1:4" x14ac:dyDescent="0.2">
      <c r="A881">
        <v>84.28</v>
      </c>
      <c r="B881">
        <v>9.1</v>
      </c>
      <c r="C881">
        <v>134.91999999999999</v>
      </c>
      <c r="D881">
        <v>37.4</v>
      </c>
    </row>
    <row r="882" spans="1:4" x14ac:dyDescent="0.2">
      <c r="A882">
        <v>84.32</v>
      </c>
      <c r="B882">
        <v>14.3</v>
      </c>
      <c r="C882">
        <v>134.88</v>
      </c>
      <c r="D882">
        <v>39.9</v>
      </c>
    </row>
    <row r="883" spans="1:4" x14ac:dyDescent="0.2">
      <c r="A883">
        <v>84.36</v>
      </c>
      <c r="B883">
        <v>25.4</v>
      </c>
      <c r="C883">
        <v>134.84</v>
      </c>
      <c r="D883">
        <v>42.6</v>
      </c>
    </row>
    <row r="884" spans="1:4" x14ac:dyDescent="0.2">
      <c r="A884">
        <v>84.4</v>
      </c>
      <c r="B884">
        <v>14.3</v>
      </c>
      <c r="C884">
        <v>134.80000000000001</v>
      </c>
      <c r="D884">
        <v>34.1</v>
      </c>
    </row>
    <row r="885" spans="1:4" x14ac:dyDescent="0.2">
      <c r="A885">
        <v>84.44</v>
      </c>
      <c r="B885">
        <v>24.8</v>
      </c>
      <c r="C885">
        <v>134.76</v>
      </c>
      <c r="D885">
        <v>40.200000000000003</v>
      </c>
    </row>
    <row r="886" spans="1:4" x14ac:dyDescent="0.2">
      <c r="A886">
        <v>84.48</v>
      </c>
      <c r="B886">
        <v>10.6</v>
      </c>
      <c r="C886">
        <v>134.72</v>
      </c>
      <c r="D886">
        <v>55.2</v>
      </c>
    </row>
    <row r="887" spans="1:4" x14ac:dyDescent="0.2">
      <c r="A887">
        <v>84.52</v>
      </c>
      <c r="B887">
        <v>8.4</v>
      </c>
      <c r="C887">
        <v>134.68</v>
      </c>
      <c r="D887">
        <v>44.6</v>
      </c>
    </row>
    <row r="888" spans="1:4" x14ac:dyDescent="0.2">
      <c r="A888">
        <v>84.56</v>
      </c>
      <c r="B888">
        <v>45.9</v>
      </c>
      <c r="C888">
        <v>134.63999999999999</v>
      </c>
      <c r="D888">
        <v>20</v>
      </c>
    </row>
    <row r="889" spans="1:4" x14ac:dyDescent="0.2">
      <c r="A889">
        <v>84.6</v>
      </c>
      <c r="B889">
        <v>24.2</v>
      </c>
      <c r="C889">
        <v>134.6</v>
      </c>
      <c r="D889">
        <v>34</v>
      </c>
    </row>
    <row r="890" spans="1:4" x14ac:dyDescent="0.2">
      <c r="A890">
        <v>84.64</v>
      </c>
      <c r="B890">
        <v>10.5</v>
      </c>
      <c r="C890">
        <v>134.56</v>
      </c>
      <c r="D890">
        <v>28.4</v>
      </c>
    </row>
    <row r="891" spans="1:4" x14ac:dyDescent="0.2">
      <c r="A891">
        <v>84.68</v>
      </c>
      <c r="B891">
        <v>26</v>
      </c>
      <c r="C891">
        <v>134.52000000000001</v>
      </c>
      <c r="D891">
        <v>41</v>
      </c>
    </row>
    <row r="892" spans="1:4" x14ac:dyDescent="0.2">
      <c r="A892">
        <v>84.72</v>
      </c>
      <c r="B892">
        <v>26.1</v>
      </c>
      <c r="C892">
        <v>134.47999999999999</v>
      </c>
      <c r="D892">
        <v>40.5</v>
      </c>
    </row>
    <row r="893" spans="1:4" x14ac:dyDescent="0.2">
      <c r="A893">
        <v>84.76</v>
      </c>
      <c r="B893">
        <v>28.1</v>
      </c>
      <c r="C893">
        <v>134.44</v>
      </c>
      <c r="D893">
        <v>32.4</v>
      </c>
    </row>
    <row r="894" spans="1:4" x14ac:dyDescent="0.2">
      <c r="A894">
        <v>84.92</v>
      </c>
      <c r="B894">
        <v>17.600000000000001</v>
      </c>
      <c r="C894">
        <v>134.4</v>
      </c>
      <c r="D894">
        <v>22.5</v>
      </c>
    </row>
    <row r="895" spans="1:4" x14ac:dyDescent="0.2">
      <c r="A895">
        <v>84.96</v>
      </c>
      <c r="B895">
        <v>19.399999999999999</v>
      </c>
      <c r="C895">
        <v>134.36000000000001</v>
      </c>
      <c r="D895">
        <v>40.6</v>
      </c>
    </row>
    <row r="896" spans="1:4" x14ac:dyDescent="0.2">
      <c r="A896">
        <v>85</v>
      </c>
      <c r="B896">
        <v>22.9</v>
      </c>
      <c r="C896">
        <v>134.32</v>
      </c>
      <c r="D896">
        <v>30.6</v>
      </c>
    </row>
    <row r="897" spans="1:4" x14ac:dyDescent="0.2">
      <c r="A897">
        <v>85.04</v>
      </c>
      <c r="B897">
        <v>10.3</v>
      </c>
      <c r="C897">
        <v>134.19999999999999</v>
      </c>
      <c r="D897">
        <v>27.2</v>
      </c>
    </row>
    <row r="898" spans="1:4" x14ac:dyDescent="0.2">
      <c r="A898">
        <v>85.08</v>
      </c>
      <c r="B898">
        <v>15.7</v>
      </c>
      <c r="C898">
        <v>134.16</v>
      </c>
      <c r="D898">
        <v>27.2</v>
      </c>
    </row>
    <row r="899" spans="1:4" x14ac:dyDescent="0.2">
      <c r="A899">
        <v>85.12</v>
      </c>
      <c r="B899">
        <v>22.7</v>
      </c>
      <c r="C899">
        <v>134.12</v>
      </c>
      <c r="D899">
        <v>36.9</v>
      </c>
    </row>
    <row r="900" spans="1:4" x14ac:dyDescent="0.2">
      <c r="A900">
        <v>85.16</v>
      </c>
      <c r="B900">
        <v>13.4</v>
      </c>
      <c r="C900">
        <v>134.08000000000001</v>
      </c>
      <c r="D900">
        <v>54.1</v>
      </c>
    </row>
    <row r="901" spans="1:4" x14ac:dyDescent="0.2">
      <c r="A901">
        <v>85.2</v>
      </c>
      <c r="B901">
        <v>9.6</v>
      </c>
      <c r="C901">
        <v>134.04</v>
      </c>
      <c r="D901">
        <v>27.2</v>
      </c>
    </row>
    <row r="902" spans="1:4" x14ac:dyDescent="0.2">
      <c r="A902">
        <v>85.24</v>
      </c>
      <c r="B902">
        <v>13</v>
      </c>
      <c r="C902">
        <v>134</v>
      </c>
      <c r="D902">
        <v>20.6</v>
      </c>
    </row>
    <row r="903" spans="1:4" x14ac:dyDescent="0.2">
      <c r="A903">
        <v>85.28</v>
      </c>
      <c r="B903">
        <v>12.8</v>
      </c>
      <c r="C903">
        <v>133.96</v>
      </c>
      <c r="D903">
        <v>21.6</v>
      </c>
    </row>
    <row r="904" spans="1:4" x14ac:dyDescent="0.2">
      <c r="A904">
        <v>85.32</v>
      </c>
      <c r="B904">
        <v>14.4</v>
      </c>
      <c r="C904">
        <v>133.91999999999999</v>
      </c>
      <c r="D904">
        <v>19</v>
      </c>
    </row>
    <row r="905" spans="1:4" x14ac:dyDescent="0.2">
      <c r="A905">
        <v>85.36</v>
      </c>
      <c r="B905">
        <v>14.2</v>
      </c>
      <c r="C905">
        <v>133.88</v>
      </c>
      <c r="D905">
        <v>21.9</v>
      </c>
    </row>
    <row r="906" spans="1:4" x14ac:dyDescent="0.2">
      <c r="A906">
        <v>85.4</v>
      </c>
      <c r="B906">
        <v>16.5</v>
      </c>
      <c r="C906">
        <v>133.84</v>
      </c>
      <c r="D906">
        <v>14.5</v>
      </c>
    </row>
    <row r="907" spans="1:4" x14ac:dyDescent="0.2">
      <c r="A907">
        <v>85.44</v>
      </c>
      <c r="B907">
        <v>16.399999999999999</v>
      </c>
      <c r="C907">
        <v>133.80000000000001</v>
      </c>
      <c r="D907">
        <v>22.7</v>
      </c>
    </row>
    <row r="908" spans="1:4" x14ac:dyDescent="0.2">
      <c r="A908">
        <v>85.48</v>
      </c>
      <c r="B908">
        <v>9.6</v>
      </c>
      <c r="C908">
        <v>133.76</v>
      </c>
      <c r="D908">
        <v>24.1</v>
      </c>
    </row>
    <row r="909" spans="1:4" x14ac:dyDescent="0.2">
      <c r="A909">
        <v>85.52</v>
      </c>
      <c r="B909">
        <v>16.7</v>
      </c>
      <c r="C909">
        <v>133.72</v>
      </c>
      <c r="D909">
        <v>20.8</v>
      </c>
    </row>
    <row r="910" spans="1:4" x14ac:dyDescent="0.2">
      <c r="A910">
        <v>85.56</v>
      </c>
      <c r="B910">
        <v>10.7</v>
      </c>
      <c r="C910">
        <v>133.68</v>
      </c>
      <c r="D910">
        <v>28.3</v>
      </c>
    </row>
    <row r="911" spans="1:4" x14ac:dyDescent="0.2">
      <c r="A911">
        <v>85.6</v>
      </c>
      <c r="B911">
        <v>14.5</v>
      </c>
      <c r="C911">
        <v>133.63999999999999</v>
      </c>
      <c r="D911">
        <v>41.3</v>
      </c>
    </row>
    <row r="912" spans="1:4" x14ac:dyDescent="0.2">
      <c r="A912">
        <v>85.64</v>
      </c>
      <c r="B912">
        <v>10.7</v>
      </c>
      <c r="C912">
        <v>133.6</v>
      </c>
      <c r="D912">
        <v>34.6</v>
      </c>
    </row>
    <row r="913" spans="1:4" x14ac:dyDescent="0.2">
      <c r="A913">
        <v>85.68</v>
      </c>
      <c r="B913">
        <v>19.8</v>
      </c>
      <c r="C913">
        <v>133.56</v>
      </c>
      <c r="D913">
        <v>22.2</v>
      </c>
    </row>
    <row r="914" spans="1:4" x14ac:dyDescent="0.2">
      <c r="A914">
        <v>85.72</v>
      </c>
      <c r="B914">
        <v>12.4</v>
      </c>
      <c r="C914">
        <v>133.52000000000001</v>
      </c>
      <c r="D914">
        <v>14.5</v>
      </c>
    </row>
    <row r="915" spans="1:4" x14ac:dyDescent="0.2">
      <c r="A915">
        <v>85.76</v>
      </c>
      <c r="B915">
        <v>35.9</v>
      </c>
      <c r="C915">
        <v>133.47999999999999</v>
      </c>
      <c r="D915">
        <v>12.3</v>
      </c>
    </row>
    <row r="916" spans="1:4" x14ac:dyDescent="0.2">
      <c r="A916">
        <v>85.92</v>
      </c>
      <c r="B916">
        <v>8.3000000000000007</v>
      </c>
      <c r="C916">
        <v>133.44</v>
      </c>
      <c r="D916">
        <v>12</v>
      </c>
    </row>
    <row r="917" spans="1:4" x14ac:dyDescent="0.2">
      <c r="A917">
        <v>85.96</v>
      </c>
      <c r="B917">
        <v>7.4</v>
      </c>
      <c r="C917">
        <v>133.4</v>
      </c>
      <c r="D917">
        <v>14.4</v>
      </c>
    </row>
    <row r="918" spans="1:4" x14ac:dyDescent="0.2">
      <c r="A918">
        <v>86</v>
      </c>
      <c r="B918">
        <v>13</v>
      </c>
      <c r="C918">
        <v>133.36000000000001</v>
      </c>
      <c r="D918">
        <v>15.9</v>
      </c>
    </row>
    <row r="919" spans="1:4" x14ac:dyDescent="0.2">
      <c r="A919">
        <v>86.04</v>
      </c>
      <c r="B919">
        <v>14</v>
      </c>
      <c r="C919">
        <v>133.32</v>
      </c>
      <c r="D919">
        <v>20.5</v>
      </c>
    </row>
    <row r="920" spans="1:4" x14ac:dyDescent="0.2">
      <c r="A920">
        <v>86.08</v>
      </c>
      <c r="B920">
        <v>9.1</v>
      </c>
      <c r="C920">
        <v>133.28</v>
      </c>
      <c r="D920">
        <v>36.799999999999997</v>
      </c>
    </row>
    <row r="921" spans="1:4" x14ac:dyDescent="0.2">
      <c r="A921">
        <v>86.12</v>
      </c>
      <c r="B921">
        <v>9.5</v>
      </c>
      <c r="C921">
        <v>133.24</v>
      </c>
      <c r="D921">
        <v>35.700000000000003</v>
      </c>
    </row>
    <row r="922" spans="1:4" x14ac:dyDescent="0.2">
      <c r="A922">
        <v>86.16</v>
      </c>
      <c r="B922">
        <v>11.6</v>
      </c>
      <c r="C922">
        <v>133.19999999999999</v>
      </c>
      <c r="D922">
        <v>17.7</v>
      </c>
    </row>
    <row r="923" spans="1:4" x14ac:dyDescent="0.2">
      <c r="A923">
        <v>86.2</v>
      </c>
      <c r="B923">
        <v>15.3</v>
      </c>
      <c r="C923">
        <v>133.16</v>
      </c>
      <c r="D923">
        <v>18.399999999999999</v>
      </c>
    </row>
    <row r="924" spans="1:4" x14ac:dyDescent="0.2">
      <c r="A924">
        <v>86.24</v>
      </c>
      <c r="B924">
        <v>9.6</v>
      </c>
      <c r="C924">
        <v>133.12</v>
      </c>
      <c r="D924">
        <v>20.9</v>
      </c>
    </row>
    <row r="925" spans="1:4" x14ac:dyDescent="0.2">
      <c r="A925">
        <v>86.28</v>
      </c>
      <c r="B925">
        <v>11.1</v>
      </c>
      <c r="C925">
        <v>133.08000000000001</v>
      </c>
      <c r="D925">
        <v>26</v>
      </c>
    </row>
    <row r="926" spans="1:4" x14ac:dyDescent="0.2">
      <c r="A926">
        <v>86.32</v>
      </c>
      <c r="B926">
        <v>12.3</v>
      </c>
      <c r="C926">
        <v>133.04</v>
      </c>
      <c r="D926">
        <v>28</v>
      </c>
    </row>
    <row r="927" spans="1:4" x14ac:dyDescent="0.2">
      <c r="A927">
        <v>86.36</v>
      </c>
      <c r="B927">
        <v>10</v>
      </c>
      <c r="C927">
        <v>133</v>
      </c>
      <c r="D927">
        <v>20.2</v>
      </c>
    </row>
    <row r="928" spans="1:4" x14ac:dyDescent="0.2">
      <c r="A928">
        <v>86.4</v>
      </c>
      <c r="B928">
        <v>12.9</v>
      </c>
      <c r="C928">
        <v>132.96</v>
      </c>
      <c r="D928">
        <v>16.399999999999999</v>
      </c>
    </row>
    <row r="929" spans="1:4" x14ac:dyDescent="0.2">
      <c r="A929">
        <v>86.44</v>
      </c>
      <c r="B929">
        <v>11</v>
      </c>
      <c r="C929">
        <v>132.91999999999999</v>
      </c>
      <c r="D929">
        <v>20.399999999999999</v>
      </c>
    </row>
    <row r="930" spans="1:4" x14ac:dyDescent="0.2">
      <c r="A930">
        <v>86.48</v>
      </c>
      <c r="B930">
        <v>10.3</v>
      </c>
      <c r="C930">
        <v>132.88</v>
      </c>
      <c r="D930">
        <v>22.8</v>
      </c>
    </row>
    <row r="931" spans="1:4" x14ac:dyDescent="0.2">
      <c r="A931">
        <v>86.52</v>
      </c>
      <c r="B931">
        <v>9.6999999999999993</v>
      </c>
      <c r="C931">
        <v>132.84</v>
      </c>
      <c r="D931">
        <v>23.8</v>
      </c>
    </row>
    <row r="932" spans="1:4" x14ac:dyDescent="0.2">
      <c r="A932">
        <v>86.56</v>
      </c>
      <c r="B932">
        <v>9.5</v>
      </c>
      <c r="C932">
        <v>132.80000000000001</v>
      </c>
      <c r="D932">
        <v>21.9</v>
      </c>
    </row>
    <row r="933" spans="1:4" x14ac:dyDescent="0.2">
      <c r="A933">
        <v>86.6</v>
      </c>
      <c r="B933">
        <v>10</v>
      </c>
      <c r="C933">
        <v>132.76</v>
      </c>
      <c r="D933">
        <v>17</v>
      </c>
    </row>
    <row r="934" spans="1:4" x14ac:dyDescent="0.2">
      <c r="A934">
        <v>86.64</v>
      </c>
      <c r="B934">
        <v>8.8000000000000007</v>
      </c>
      <c r="C934">
        <v>132.72</v>
      </c>
      <c r="D934">
        <v>17.7</v>
      </c>
    </row>
    <row r="935" spans="1:4" x14ac:dyDescent="0.2">
      <c r="A935">
        <v>86.68</v>
      </c>
      <c r="B935">
        <v>8.6999999999999993</v>
      </c>
      <c r="C935">
        <v>132.68</v>
      </c>
      <c r="D935">
        <v>12.9</v>
      </c>
    </row>
    <row r="936" spans="1:4" x14ac:dyDescent="0.2">
      <c r="A936">
        <v>86.72</v>
      </c>
      <c r="B936">
        <v>7.9</v>
      </c>
      <c r="C936">
        <v>132.63999999999999</v>
      </c>
      <c r="D936">
        <v>22.3</v>
      </c>
    </row>
    <row r="937" spans="1:4" x14ac:dyDescent="0.2">
      <c r="A937">
        <v>86.76</v>
      </c>
      <c r="B937">
        <v>14.2</v>
      </c>
      <c r="C937">
        <v>132.6</v>
      </c>
      <c r="D937">
        <v>16.5</v>
      </c>
    </row>
    <row r="938" spans="1:4" x14ac:dyDescent="0.2">
      <c r="A938">
        <v>86.8</v>
      </c>
      <c r="B938">
        <v>13.5</v>
      </c>
      <c r="C938">
        <v>132.56</v>
      </c>
      <c r="D938">
        <v>14.7</v>
      </c>
    </row>
    <row r="939" spans="1:4" x14ac:dyDescent="0.2">
      <c r="A939">
        <v>86.84</v>
      </c>
      <c r="B939">
        <v>10.199999999999999</v>
      </c>
      <c r="C939">
        <v>132.52000000000001</v>
      </c>
      <c r="D939">
        <v>16</v>
      </c>
    </row>
    <row r="940" spans="1:4" x14ac:dyDescent="0.2">
      <c r="A940">
        <v>86.88</v>
      </c>
      <c r="B940">
        <v>13.3</v>
      </c>
      <c r="C940">
        <v>132.47999999999999</v>
      </c>
      <c r="D940">
        <v>19.399999999999999</v>
      </c>
    </row>
    <row r="941" spans="1:4" x14ac:dyDescent="0.2">
      <c r="A941">
        <v>86.92</v>
      </c>
      <c r="B941">
        <v>14.6</v>
      </c>
      <c r="C941">
        <v>132.44</v>
      </c>
      <c r="D941">
        <v>17.7</v>
      </c>
    </row>
    <row r="942" spans="1:4" x14ac:dyDescent="0.2">
      <c r="A942">
        <v>86.96</v>
      </c>
      <c r="B942">
        <v>14.8</v>
      </c>
      <c r="C942">
        <v>132.4</v>
      </c>
      <c r="D942">
        <v>19.899999999999999</v>
      </c>
    </row>
    <row r="943" spans="1:4" x14ac:dyDescent="0.2">
      <c r="A943">
        <v>87</v>
      </c>
      <c r="B943">
        <v>15.8</v>
      </c>
      <c r="C943">
        <v>132.36000000000001</v>
      </c>
      <c r="D943">
        <v>19.100000000000001</v>
      </c>
    </row>
    <row r="944" spans="1:4" x14ac:dyDescent="0.2">
      <c r="A944">
        <v>87.04</v>
      </c>
      <c r="B944">
        <v>14.3</v>
      </c>
      <c r="C944">
        <v>132.32</v>
      </c>
      <c r="D944">
        <v>16.100000000000001</v>
      </c>
    </row>
    <row r="945" spans="1:4" x14ac:dyDescent="0.2">
      <c r="A945">
        <v>87.08</v>
      </c>
      <c r="B945">
        <v>15.8</v>
      </c>
      <c r="C945">
        <v>132.28</v>
      </c>
      <c r="D945">
        <v>16</v>
      </c>
    </row>
    <row r="946" spans="1:4" x14ac:dyDescent="0.2">
      <c r="A946">
        <v>87.12</v>
      </c>
      <c r="B946">
        <v>14.5</v>
      </c>
      <c r="C946">
        <v>132.24</v>
      </c>
      <c r="D946">
        <v>15.7</v>
      </c>
    </row>
    <row r="947" spans="1:4" x14ac:dyDescent="0.2">
      <c r="A947">
        <v>87.16</v>
      </c>
      <c r="B947">
        <v>12.3</v>
      </c>
      <c r="C947">
        <v>132.19999999999999</v>
      </c>
      <c r="D947">
        <v>15.9</v>
      </c>
    </row>
    <row r="948" spans="1:4" x14ac:dyDescent="0.2">
      <c r="A948">
        <v>87.2</v>
      </c>
      <c r="B948">
        <v>11.8</v>
      </c>
      <c r="C948">
        <v>132.16</v>
      </c>
      <c r="D948">
        <v>17.5</v>
      </c>
    </row>
    <row r="949" spans="1:4" x14ac:dyDescent="0.2">
      <c r="A949">
        <v>87.24</v>
      </c>
      <c r="B949">
        <v>10.9</v>
      </c>
      <c r="C949">
        <v>132.12</v>
      </c>
      <c r="D949">
        <v>19</v>
      </c>
    </row>
    <row r="950" spans="1:4" x14ac:dyDescent="0.2">
      <c r="A950">
        <v>87.28</v>
      </c>
      <c r="B950">
        <v>14.7</v>
      </c>
      <c r="C950">
        <v>132.08000000000001</v>
      </c>
      <c r="D950">
        <v>19.7</v>
      </c>
    </row>
    <row r="951" spans="1:4" x14ac:dyDescent="0.2">
      <c r="A951">
        <v>87.32</v>
      </c>
      <c r="B951">
        <v>16.7</v>
      </c>
      <c r="C951">
        <v>132.04</v>
      </c>
      <c r="D951">
        <v>16</v>
      </c>
    </row>
    <row r="952" spans="1:4" x14ac:dyDescent="0.2">
      <c r="A952">
        <v>87.36</v>
      </c>
      <c r="B952">
        <v>39.799999999999997</v>
      </c>
      <c r="C952">
        <v>132</v>
      </c>
      <c r="D952">
        <v>19.7</v>
      </c>
    </row>
    <row r="953" spans="1:4" x14ac:dyDescent="0.2">
      <c r="A953">
        <v>87.4</v>
      </c>
      <c r="B953">
        <v>22.5</v>
      </c>
      <c r="C953">
        <v>131.96</v>
      </c>
      <c r="D953">
        <v>29.1</v>
      </c>
    </row>
    <row r="954" spans="1:4" x14ac:dyDescent="0.2">
      <c r="A954">
        <v>87.44</v>
      </c>
      <c r="B954">
        <v>15</v>
      </c>
      <c r="C954">
        <v>131.91999999999999</v>
      </c>
      <c r="D954">
        <v>23.1</v>
      </c>
    </row>
    <row r="955" spans="1:4" x14ac:dyDescent="0.2">
      <c r="A955">
        <v>87.48</v>
      </c>
      <c r="B955">
        <v>20.6</v>
      </c>
      <c r="C955">
        <v>131.88</v>
      </c>
      <c r="D955">
        <v>21.1</v>
      </c>
    </row>
    <row r="956" spans="1:4" x14ac:dyDescent="0.2">
      <c r="A956">
        <v>87.52</v>
      </c>
      <c r="B956">
        <v>15.3</v>
      </c>
      <c r="C956">
        <v>131.84</v>
      </c>
      <c r="D956">
        <v>21.8</v>
      </c>
    </row>
    <row r="957" spans="1:4" x14ac:dyDescent="0.2">
      <c r="A957">
        <v>87.56</v>
      </c>
      <c r="B957">
        <v>17.8</v>
      </c>
      <c r="C957">
        <v>131.80000000000001</v>
      </c>
      <c r="D957">
        <v>18.899999999999999</v>
      </c>
    </row>
    <row r="958" spans="1:4" x14ac:dyDescent="0.2">
      <c r="A958">
        <v>87.6</v>
      </c>
      <c r="B958">
        <v>15</v>
      </c>
      <c r="C958">
        <v>131.76</v>
      </c>
      <c r="D958">
        <v>23</v>
      </c>
    </row>
    <row r="959" spans="1:4" x14ac:dyDescent="0.2">
      <c r="A959">
        <v>87.64</v>
      </c>
      <c r="B959">
        <v>11.7</v>
      </c>
      <c r="C959">
        <v>131.72</v>
      </c>
      <c r="D959">
        <v>20.8</v>
      </c>
    </row>
    <row r="960" spans="1:4" x14ac:dyDescent="0.2">
      <c r="A960">
        <v>87.68</v>
      </c>
      <c r="B960">
        <v>18.7</v>
      </c>
      <c r="C960">
        <v>131.68</v>
      </c>
      <c r="D960">
        <v>21.8</v>
      </c>
    </row>
    <row r="961" spans="1:4" x14ac:dyDescent="0.2">
      <c r="A961">
        <v>87.72</v>
      </c>
      <c r="B961">
        <v>18.399999999999999</v>
      </c>
      <c r="C961">
        <v>131.63999999999999</v>
      </c>
      <c r="D961">
        <v>19.5</v>
      </c>
    </row>
    <row r="962" spans="1:4" x14ac:dyDescent="0.2">
      <c r="A962">
        <v>87.76</v>
      </c>
      <c r="B962">
        <v>36.9</v>
      </c>
      <c r="C962">
        <v>131.6</v>
      </c>
      <c r="D962">
        <v>22</v>
      </c>
    </row>
    <row r="963" spans="1:4" x14ac:dyDescent="0.2">
      <c r="A963">
        <v>87.8</v>
      </c>
      <c r="B963">
        <v>58.8</v>
      </c>
      <c r="C963">
        <v>131.56</v>
      </c>
      <c r="D963">
        <v>20.8</v>
      </c>
    </row>
    <row r="964" spans="1:4" x14ac:dyDescent="0.2">
      <c r="A964">
        <v>87.84</v>
      </c>
      <c r="B964">
        <v>25.3</v>
      </c>
      <c r="C964">
        <v>131.52000000000001</v>
      </c>
      <c r="D964">
        <v>24.6</v>
      </c>
    </row>
    <row r="965" spans="1:4" x14ac:dyDescent="0.2">
      <c r="A965">
        <v>87.88</v>
      </c>
      <c r="B965">
        <v>11.5</v>
      </c>
      <c r="C965">
        <v>131.47999999999999</v>
      </c>
      <c r="D965">
        <v>20.399999999999999</v>
      </c>
    </row>
    <row r="966" spans="1:4" x14ac:dyDescent="0.2">
      <c r="A966">
        <v>87.92</v>
      </c>
      <c r="B966">
        <v>19.2</v>
      </c>
      <c r="C966">
        <v>131.44</v>
      </c>
      <c r="D966">
        <v>19</v>
      </c>
    </row>
    <row r="967" spans="1:4" x14ac:dyDescent="0.2">
      <c r="A967">
        <v>87.96</v>
      </c>
      <c r="B967">
        <v>10.6</v>
      </c>
      <c r="C967">
        <v>131.4</v>
      </c>
      <c r="D967">
        <v>18.5</v>
      </c>
    </row>
    <row r="968" spans="1:4" x14ac:dyDescent="0.2">
      <c r="A968">
        <v>88</v>
      </c>
      <c r="B968">
        <v>10.7</v>
      </c>
      <c r="C968">
        <v>131.36000000000001</v>
      </c>
      <c r="D968">
        <v>22.6</v>
      </c>
    </row>
    <row r="969" spans="1:4" x14ac:dyDescent="0.2">
      <c r="A969">
        <v>88.04</v>
      </c>
      <c r="B969">
        <v>13.5</v>
      </c>
      <c r="C969">
        <v>131.32</v>
      </c>
      <c r="D969">
        <v>17.399999999999999</v>
      </c>
    </row>
    <row r="970" spans="1:4" x14ac:dyDescent="0.2">
      <c r="A970">
        <v>88.08</v>
      </c>
      <c r="B970">
        <v>10.199999999999999</v>
      </c>
      <c r="C970">
        <v>131.28</v>
      </c>
      <c r="D970">
        <v>17</v>
      </c>
    </row>
    <row r="971" spans="1:4" x14ac:dyDescent="0.2">
      <c r="A971">
        <v>88.12</v>
      </c>
      <c r="B971">
        <v>10.199999999999999</v>
      </c>
      <c r="C971">
        <v>131.24</v>
      </c>
      <c r="D971">
        <v>8.8000000000000007</v>
      </c>
    </row>
    <row r="972" spans="1:4" x14ac:dyDescent="0.2">
      <c r="A972">
        <v>88.16</v>
      </c>
      <c r="B972">
        <v>28.8</v>
      </c>
      <c r="C972">
        <v>131.19999999999999</v>
      </c>
      <c r="D972">
        <v>10.5</v>
      </c>
    </row>
    <row r="973" spans="1:4" x14ac:dyDescent="0.2">
      <c r="A973">
        <v>88.2</v>
      </c>
      <c r="B973">
        <v>10.9</v>
      </c>
      <c r="C973">
        <v>131.16</v>
      </c>
      <c r="D973">
        <v>10.9</v>
      </c>
    </row>
    <row r="974" spans="1:4" x14ac:dyDescent="0.2">
      <c r="A974">
        <v>88.24</v>
      </c>
      <c r="B974">
        <v>9.1</v>
      </c>
      <c r="C974">
        <v>131.12</v>
      </c>
      <c r="D974">
        <v>11</v>
      </c>
    </row>
    <row r="975" spans="1:4" x14ac:dyDescent="0.2">
      <c r="A975">
        <v>88.28</v>
      </c>
      <c r="B975">
        <v>17.5</v>
      </c>
      <c r="C975">
        <v>131.08000000000001</v>
      </c>
      <c r="D975">
        <v>11.9</v>
      </c>
    </row>
    <row r="976" spans="1:4" x14ac:dyDescent="0.2">
      <c r="A976">
        <v>88.32</v>
      </c>
      <c r="B976">
        <v>19.2</v>
      </c>
      <c r="C976">
        <v>131.04</v>
      </c>
      <c r="D976">
        <v>16.8</v>
      </c>
    </row>
    <row r="977" spans="1:4" x14ac:dyDescent="0.2">
      <c r="A977">
        <v>88.36</v>
      </c>
      <c r="B977">
        <v>16.3</v>
      </c>
      <c r="C977">
        <v>131</v>
      </c>
      <c r="D977">
        <v>15.8</v>
      </c>
    </row>
    <row r="978" spans="1:4" x14ac:dyDescent="0.2">
      <c r="A978">
        <v>88.4</v>
      </c>
      <c r="B978">
        <v>19.2</v>
      </c>
      <c r="C978">
        <v>130.96</v>
      </c>
      <c r="D978">
        <v>20.6</v>
      </c>
    </row>
    <row r="979" spans="1:4" x14ac:dyDescent="0.2">
      <c r="A979">
        <v>88.44</v>
      </c>
      <c r="B979">
        <v>21.9</v>
      </c>
      <c r="C979">
        <v>130.91999999999999</v>
      </c>
      <c r="D979">
        <v>18.2</v>
      </c>
    </row>
    <row r="980" spans="1:4" x14ac:dyDescent="0.2">
      <c r="A980">
        <v>88.48</v>
      </c>
      <c r="B980">
        <v>12.1</v>
      </c>
      <c r="C980">
        <v>130.88</v>
      </c>
      <c r="D980">
        <v>17.8</v>
      </c>
    </row>
    <row r="981" spans="1:4" x14ac:dyDescent="0.2">
      <c r="A981">
        <v>88.52</v>
      </c>
      <c r="B981">
        <v>11.9</v>
      </c>
      <c r="C981">
        <v>130.84</v>
      </c>
      <c r="D981">
        <v>15.8</v>
      </c>
    </row>
    <row r="982" spans="1:4" x14ac:dyDescent="0.2">
      <c r="A982">
        <v>88.56</v>
      </c>
      <c r="B982">
        <v>11.8</v>
      </c>
      <c r="C982">
        <v>130.80000000000001</v>
      </c>
      <c r="D982">
        <v>17.2</v>
      </c>
    </row>
    <row r="983" spans="1:4" x14ac:dyDescent="0.2">
      <c r="A983">
        <v>88.6</v>
      </c>
      <c r="B983">
        <v>50.8</v>
      </c>
      <c r="C983">
        <v>130.76</v>
      </c>
      <c r="D983">
        <v>15.9</v>
      </c>
    </row>
    <row r="984" spans="1:4" x14ac:dyDescent="0.2">
      <c r="A984">
        <v>88.64</v>
      </c>
      <c r="B984">
        <v>30.9</v>
      </c>
      <c r="C984">
        <v>130.72</v>
      </c>
      <c r="D984">
        <v>15.7</v>
      </c>
    </row>
    <row r="985" spans="1:4" x14ac:dyDescent="0.2">
      <c r="A985">
        <v>88.68</v>
      </c>
      <c r="B985">
        <v>27.2</v>
      </c>
      <c r="C985">
        <v>130.68</v>
      </c>
      <c r="D985">
        <v>22.3</v>
      </c>
    </row>
    <row r="986" spans="1:4" x14ac:dyDescent="0.2">
      <c r="A986">
        <v>88.72</v>
      </c>
      <c r="B986">
        <v>24.6</v>
      </c>
      <c r="C986">
        <v>130.63999999999999</v>
      </c>
      <c r="D986">
        <v>16.3</v>
      </c>
    </row>
    <row r="987" spans="1:4" x14ac:dyDescent="0.2">
      <c r="A987">
        <v>88.76</v>
      </c>
      <c r="B987">
        <v>15</v>
      </c>
      <c r="C987">
        <v>130.6</v>
      </c>
      <c r="D987">
        <v>20.5</v>
      </c>
    </row>
    <row r="988" spans="1:4" x14ac:dyDescent="0.2">
      <c r="A988">
        <v>88.8</v>
      </c>
      <c r="B988">
        <v>17.100000000000001</v>
      </c>
      <c r="C988">
        <v>130.56</v>
      </c>
      <c r="D988">
        <v>26.2</v>
      </c>
    </row>
    <row r="989" spans="1:4" x14ac:dyDescent="0.2">
      <c r="A989">
        <v>88.84</v>
      </c>
      <c r="B989">
        <v>12.1</v>
      </c>
      <c r="C989">
        <v>130.52000000000001</v>
      </c>
      <c r="D989">
        <v>18.7</v>
      </c>
    </row>
    <row r="990" spans="1:4" x14ac:dyDescent="0.2">
      <c r="A990">
        <v>88.88</v>
      </c>
      <c r="B990">
        <v>6.9</v>
      </c>
      <c r="C990">
        <v>130.47999999999999</v>
      </c>
      <c r="D990">
        <v>17.7</v>
      </c>
    </row>
    <row r="991" spans="1:4" x14ac:dyDescent="0.2">
      <c r="A991">
        <v>88.92</v>
      </c>
      <c r="B991">
        <v>8.9</v>
      </c>
      <c r="C991">
        <v>130.44</v>
      </c>
      <c r="D991">
        <v>21.1</v>
      </c>
    </row>
    <row r="992" spans="1:4" x14ac:dyDescent="0.2">
      <c r="A992">
        <v>88.96</v>
      </c>
      <c r="B992">
        <v>5.2</v>
      </c>
      <c r="C992">
        <v>130.4</v>
      </c>
      <c r="D992">
        <v>18.7</v>
      </c>
    </row>
    <row r="993" spans="1:4" x14ac:dyDescent="0.2">
      <c r="A993">
        <v>89</v>
      </c>
      <c r="B993">
        <v>8</v>
      </c>
      <c r="C993">
        <v>130.36000000000001</v>
      </c>
      <c r="D993">
        <v>19.399999999999999</v>
      </c>
    </row>
    <row r="994" spans="1:4" x14ac:dyDescent="0.2">
      <c r="A994">
        <v>89.04</v>
      </c>
      <c r="B994">
        <v>7.4</v>
      </c>
      <c r="C994">
        <v>130.32</v>
      </c>
      <c r="D994">
        <v>18.3</v>
      </c>
    </row>
    <row r="995" spans="1:4" x14ac:dyDescent="0.2">
      <c r="A995">
        <v>89.08</v>
      </c>
      <c r="B995">
        <v>31.9</v>
      </c>
      <c r="C995">
        <v>130.28</v>
      </c>
      <c r="D995">
        <v>20.6</v>
      </c>
    </row>
    <row r="996" spans="1:4" x14ac:dyDescent="0.2">
      <c r="A996">
        <v>89.12</v>
      </c>
      <c r="B996">
        <v>15.4</v>
      </c>
      <c r="C996">
        <v>130.24</v>
      </c>
      <c r="D996">
        <v>20.2</v>
      </c>
    </row>
    <row r="997" spans="1:4" x14ac:dyDescent="0.2">
      <c r="A997">
        <v>89.16</v>
      </c>
      <c r="B997">
        <v>12.8</v>
      </c>
      <c r="C997">
        <v>130.19999999999999</v>
      </c>
      <c r="D997">
        <v>23.5</v>
      </c>
    </row>
    <row r="998" spans="1:4" x14ac:dyDescent="0.2">
      <c r="A998">
        <v>89.2</v>
      </c>
      <c r="B998">
        <v>11</v>
      </c>
      <c r="C998">
        <v>130.16</v>
      </c>
      <c r="D998">
        <v>18.5</v>
      </c>
    </row>
    <row r="999" spans="1:4" x14ac:dyDescent="0.2">
      <c r="A999">
        <v>89.24</v>
      </c>
      <c r="B999">
        <v>8.3000000000000007</v>
      </c>
      <c r="C999">
        <v>130.12</v>
      </c>
      <c r="D999">
        <v>14.8</v>
      </c>
    </row>
    <row r="1000" spans="1:4" x14ac:dyDescent="0.2">
      <c r="A1000">
        <v>89.28</v>
      </c>
      <c r="B1000">
        <v>17.5</v>
      </c>
      <c r="C1000">
        <v>130.08000000000001</v>
      </c>
      <c r="D1000">
        <v>13.2</v>
      </c>
    </row>
    <row r="1001" spans="1:4" x14ac:dyDescent="0.2">
      <c r="A1001">
        <v>89.32</v>
      </c>
      <c r="B1001">
        <v>15.5</v>
      </c>
      <c r="C1001">
        <v>130.04</v>
      </c>
      <c r="D1001">
        <v>15.4</v>
      </c>
    </row>
    <row r="1002" spans="1:4" x14ac:dyDescent="0.2">
      <c r="A1002">
        <v>89.36</v>
      </c>
      <c r="B1002">
        <v>26.2</v>
      </c>
      <c r="C1002">
        <v>130</v>
      </c>
      <c r="D1002">
        <v>15.9</v>
      </c>
    </row>
    <row r="1003" spans="1:4" x14ac:dyDescent="0.2">
      <c r="A1003">
        <v>89.4</v>
      </c>
      <c r="B1003">
        <v>20</v>
      </c>
      <c r="C1003">
        <v>129.96</v>
      </c>
      <c r="D1003">
        <v>15.5</v>
      </c>
    </row>
    <row r="1004" spans="1:4" x14ac:dyDescent="0.2">
      <c r="A1004">
        <v>89.44</v>
      </c>
      <c r="B1004">
        <v>26.7</v>
      </c>
      <c r="C1004">
        <v>129.91999999999999</v>
      </c>
      <c r="D1004">
        <v>18.899999999999999</v>
      </c>
    </row>
    <row r="1005" spans="1:4" x14ac:dyDescent="0.2">
      <c r="A1005">
        <v>89.48</v>
      </c>
      <c r="B1005">
        <v>12.8</v>
      </c>
      <c r="C1005">
        <v>129.88</v>
      </c>
      <c r="D1005">
        <v>22.1</v>
      </c>
    </row>
    <row r="1006" spans="1:4" x14ac:dyDescent="0.2">
      <c r="A1006">
        <v>89.52</v>
      </c>
      <c r="B1006">
        <v>14.3</v>
      </c>
      <c r="C1006">
        <v>129.84</v>
      </c>
      <c r="D1006">
        <v>21.4</v>
      </c>
    </row>
    <row r="1007" spans="1:4" x14ac:dyDescent="0.2">
      <c r="A1007">
        <v>89.56</v>
      </c>
      <c r="B1007">
        <v>12.4</v>
      </c>
      <c r="C1007">
        <v>129.80000000000001</v>
      </c>
      <c r="D1007">
        <v>29.2</v>
      </c>
    </row>
    <row r="1008" spans="1:4" x14ac:dyDescent="0.2">
      <c r="A1008">
        <v>89.6</v>
      </c>
      <c r="B1008">
        <v>21.4</v>
      </c>
      <c r="C1008">
        <v>129.76</v>
      </c>
      <c r="D1008">
        <v>24.5</v>
      </c>
    </row>
    <row r="1009" spans="1:4" x14ac:dyDescent="0.2">
      <c r="A1009">
        <v>89.64</v>
      </c>
      <c r="B1009">
        <v>19.2</v>
      </c>
      <c r="C1009">
        <v>129.72</v>
      </c>
      <c r="D1009">
        <v>23.6</v>
      </c>
    </row>
    <row r="1010" spans="1:4" x14ac:dyDescent="0.2">
      <c r="A1010">
        <v>89.68</v>
      </c>
      <c r="B1010">
        <v>11.3</v>
      </c>
      <c r="C1010">
        <v>129.68</v>
      </c>
      <c r="D1010">
        <v>19.7</v>
      </c>
    </row>
    <row r="1011" spans="1:4" x14ac:dyDescent="0.2">
      <c r="A1011">
        <v>89.72</v>
      </c>
      <c r="B1011">
        <v>13.6</v>
      </c>
      <c r="C1011">
        <v>129.63999999999999</v>
      </c>
      <c r="D1011">
        <v>11.5</v>
      </c>
    </row>
    <row r="1012" spans="1:4" x14ac:dyDescent="0.2">
      <c r="A1012">
        <v>89.76</v>
      </c>
      <c r="B1012">
        <v>17.2</v>
      </c>
      <c r="C1012">
        <v>129.6</v>
      </c>
      <c r="D1012">
        <v>17.399999999999999</v>
      </c>
    </row>
    <row r="1013" spans="1:4" x14ac:dyDescent="0.2">
      <c r="A1013">
        <v>89.8</v>
      </c>
      <c r="B1013">
        <v>14.2</v>
      </c>
      <c r="C1013">
        <v>129.56</v>
      </c>
      <c r="D1013">
        <v>17.100000000000001</v>
      </c>
    </row>
    <row r="1014" spans="1:4" x14ac:dyDescent="0.2">
      <c r="A1014">
        <v>89.84</v>
      </c>
      <c r="B1014">
        <v>10.5</v>
      </c>
      <c r="C1014">
        <v>129.52000000000001</v>
      </c>
      <c r="D1014">
        <v>34.299999999999997</v>
      </c>
    </row>
    <row r="1015" spans="1:4" x14ac:dyDescent="0.2">
      <c r="A1015">
        <v>89.88</v>
      </c>
      <c r="B1015">
        <v>10.5</v>
      </c>
      <c r="C1015">
        <v>129.47999999999999</v>
      </c>
      <c r="D1015">
        <v>13</v>
      </c>
    </row>
    <row r="1016" spans="1:4" x14ac:dyDescent="0.2">
      <c r="A1016">
        <v>89.92</v>
      </c>
      <c r="B1016">
        <v>11.7</v>
      </c>
      <c r="C1016">
        <v>129.44</v>
      </c>
      <c r="D1016">
        <v>11.4</v>
      </c>
    </row>
    <row r="1017" spans="1:4" x14ac:dyDescent="0.2">
      <c r="A1017">
        <v>89.96</v>
      </c>
      <c r="B1017">
        <v>17.8</v>
      </c>
      <c r="C1017">
        <v>129.4</v>
      </c>
      <c r="D1017">
        <v>12</v>
      </c>
    </row>
    <row r="1018" spans="1:4" x14ac:dyDescent="0.2">
      <c r="A1018">
        <v>90</v>
      </c>
      <c r="B1018">
        <v>15.4</v>
      </c>
      <c r="C1018">
        <v>129.36000000000001</v>
      </c>
      <c r="D1018">
        <v>17.7</v>
      </c>
    </row>
    <row r="1019" spans="1:4" x14ac:dyDescent="0.2">
      <c r="A1019">
        <v>90.04</v>
      </c>
      <c r="B1019">
        <v>13.6</v>
      </c>
      <c r="C1019">
        <v>129.32</v>
      </c>
      <c r="D1019">
        <v>18.3</v>
      </c>
    </row>
    <row r="1020" spans="1:4" x14ac:dyDescent="0.2">
      <c r="A1020">
        <v>90.08</v>
      </c>
      <c r="B1020">
        <v>12.4</v>
      </c>
      <c r="C1020">
        <v>129.28</v>
      </c>
      <c r="D1020">
        <v>15.6</v>
      </c>
    </row>
    <row r="1021" spans="1:4" x14ac:dyDescent="0.2">
      <c r="A1021">
        <v>90.12</v>
      </c>
      <c r="B1021">
        <v>8.9</v>
      </c>
      <c r="C1021">
        <v>129.24</v>
      </c>
      <c r="D1021">
        <v>21</v>
      </c>
    </row>
    <row r="1022" spans="1:4" x14ac:dyDescent="0.2">
      <c r="A1022">
        <v>90.16</v>
      </c>
      <c r="B1022">
        <v>9.5</v>
      </c>
      <c r="C1022">
        <v>129.19999999999999</v>
      </c>
      <c r="D1022">
        <v>29.9</v>
      </c>
    </row>
    <row r="1023" spans="1:4" x14ac:dyDescent="0.2">
      <c r="A1023">
        <v>90.2</v>
      </c>
      <c r="B1023">
        <v>38.200000000000003</v>
      </c>
      <c r="C1023">
        <v>129.16</v>
      </c>
      <c r="D1023">
        <v>18</v>
      </c>
    </row>
    <row r="1024" spans="1:4" x14ac:dyDescent="0.2">
      <c r="A1024">
        <v>90.24</v>
      </c>
      <c r="B1024">
        <v>17.100000000000001</v>
      </c>
      <c r="C1024">
        <v>129.12</v>
      </c>
      <c r="D1024">
        <v>31</v>
      </c>
    </row>
    <row r="1025" spans="1:4" x14ac:dyDescent="0.2">
      <c r="A1025">
        <v>90.28</v>
      </c>
      <c r="B1025">
        <v>30.1</v>
      </c>
      <c r="C1025">
        <v>129.08000000000001</v>
      </c>
      <c r="D1025">
        <v>20.5</v>
      </c>
    </row>
    <row r="1026" spans="1:4" x14ac:dyDescent="0.2">
      <c r="A1026">
        <v>90.32</v>
      </c>
      <c r="B1026">
        <v>41.4</v>
      </c>
      <c r="C1026">
        <v>129.04</v>
      </c>
      <c r="D1026">
        <v>13</v>
      </c>
    </row>
    <row r="1027" spans="1:4" x14ac:dyDescent="0.2">
      <c r="A1027">
        <v>90.36</v>
      </c>
      <c r="B1027">
        <v>42.4</v>
      </c>
      <c r="C1027">
        <v>129</v>
      </c>
      <c r="D1027">
        <v>19.7</v>
      </c>
    </row>
    <row r="1028" spans="1:4" x14ac:dyDescent="0.2">
      <c r="A1028">
        <v>90.4</v>
      </c>
      <c r="B1028">
        <v>14.5</v>
      </c>
      <c r="C1028">
        <v>128.96</v>
      </c>
      <c r="D1028">
        <v>16</v>
      </c>
    </row>
    <row r="1029" spans="1:4" x14ac:dyDescent="0.2">
      <c r="A1029">
        <v>90.44</v>
      </c>
      <c r="B1029">
        <v>47.6</v>
      </c>
      <c r="C1029">
        <v>128.91999999999999</v>
      </c>
      <c r="D1029">
        <v>17.5</v>
      </c>
    </row>
    <row r="1030" spans="1:4" x14ac:dyDescent="0.2">
      <c r="A1030">
        <v>90.48</v>
      </c>
      <c r="B1030">
        <v>13.8</v>
      </c>
      <c r="C1030">
        <v>128.88</v>
      </c>
      <c r="D1030">
        <v>18.100000000000001</v>
      </c>
    </row>
    <row r="1031" spans="1:4" x14ac:dyDescent="0.2">
      <c r="A1031">
        <v>90.52</v>
      </c>
      <c r="B1031">
        <v>33</v>
      </c>
      <c r="C1031">
        <v>128.84</v>
      </c>
      <c r="D1031">
        <v>15.9</v>
      </c>
    </row>
    <row r="1032" spans="1:4" x14ac:dyDescent="0.2">
      <c r="A1032">
        <v>90.56</v>
      </c>
      <c r="B1032">
        <v>35.200000000000003</v>
      </c>
      <c r="C1032">
        <v>128.80000000000001</v>
      </c>
      <c r="D1032">
        <v>16.100000000000001</v>
      </c>
    </row>
    <row r="1033" spans="1:4" x14ac:dyDescent="0.2">
      <c r="A1033">
        <v>90.6</v>
      </c>
      <c r="B1033">
        <v>39.4</v>
      </c>
      <c r="C1033">
        <v>128.76</v>
      </c>
      <c r="D1033">
        <v>15.5</v>
      </c>
    </row>
    <row r="1034" spans="1:4" x14ac:dyDescent="0.2">
      <c r="A1034">
        <v>90.64</v>
      </c>
      <c r="B1034">
        <v>33.200000000000003</v>
      </c>
      <c r="C1034">
        <v>128.72</v>
      </c>
      <c r="D1034">
        <v>18</v>
      </c>
    </row>
    <row r="1035" spans="1:4" x14ac:dyDescent="0.2">
      <c r="A1035">
        <v>90.68</v>
      </c>
      <c r="B1035">
        <v>56.3</v>
      </c>
      <c r="C1035">
        <v>128.68</v>
      </c>
      <c r="D1035">
        <v>15.4</v>
      </c>
    </row>
    <row r="1036" spans="1:4" x14ac:dyDescent="0.2">
      <c r="A1036">
        <v>90.72</v>
      </c>
      <c r="B1036">
        <v>38.4</v>
      </c>
      <c r="C1036">
        <v>128.63999999999999</v>
      </c>
      <c r="D1036">
        <v>22.1</v>
      </c>
    </row>
    <row r="1037" spans="1:4" x14ac:dyDescent="0.2">
      <c r="A1037">
        <v>90.76</v>
      </c>
      <c r="B1037">
        <v>12.5</v>
      </c>
      <c r="C1037">
        <v>128.6</v>
      </c>
      <c r="D1037">
        <v>25.2</v>
      </c>
    </row>
    <row r="1038" spans="1:4" x14ac:dyDescent="0.2">
      <c r="A1038">
        <v>90.8</v>
      </c>
      <c r="B1038">
        <v>16.100000000000001</v>
      </c>
      <c r="C1038">
        <v>128.56</v>
      </c>
      <c r="D1038">
        <v>29.9</v>
      </c>
    </row>
    <row r="1039" spans="1:4" x14ac:dyDescent="0.2">
      <c r="A1039">
        <v>90.84</v>
      </c>
      <c r="B1039">
        <v>15.5</v>
      </c>
      <c r="C1039">
        <v>128.52000000000001</v>
      </c>
      <c r="D1039">
        <v>43.9</v>
      </c>
    </row>
    <row r="1040" spans="1:4" x14ac:dyDescent="0.2">
      <c r="A1040">
        <v>90.88</v>
      </c>
      <c r="B1040">
        <v>17.5</v>
      </c>
      <c r="C1040">
        <v>128.47999999999999</v>
      </c>
      <c r="D1040">
        <v>51.3</v>
      </c>
    </row>
    <row r="1041" spans="1:4" x14ac:dyDescent="0.2">
      <c r="A1041">
        <v>90.92</v>
      </c>
      <c r="B1041">
        <v>17.100000000000001</v>
      </c>
      <c r="C1041">
        <v>128.44</v>
      </c>
      <c r="D1041">
        <v>15.6</v>
      </c>
    </row>
    <row r="1042" spans="1:4" x14ac:dyDescent="0.2">
      <c r="A1042">
        <v>90.96</v>
      </c>
      <c r="B1042">
        <v>12.1</v>
      </c>
      <c r="C1042">
        <v>128.36000000000001</v>
      </c>
      <c r="D1042">
        <v>11.8</v>
      </c>
    </row>
    <row r="1043" spans="1:4" x14ac:dyDescent="0.2">
      <c r="A1043">
        <v>91</v>
      </c>
      <c r="B1043">
        <v>13</v>
      </c>
      <c r="C1043">
        <v>128.32</v>
      </c>
      <c r="D1043">
        <v>13.9</v>
      </c>
    </row>
    <row r="1044" spans="1:4" x14ac:dyDescent="0.2">
      <c r="A1044">
        <v>91.04</v>
      </c>
      <c r="B1044">
        <v>13.4</v>
      </c>
      <c r="C1044">
        <v>128.28</v>
      </c>
      <c r="D1044">
        <v>18</v>
      </c>
    </row>
    <row r="1045" spans="1:4" x14ac:dyDescent="0.2">
      <c r="A1045">
        <v>91.08</v>
      </c>
      <c r="B1045">
        <v>9.9</v>
      </c>
      <c r="C1045">
        <v>128.24</v>
      </c>
      <c r="D1045">
        <v>28.4</v>
      </c>
    </row>
    <row r="1046" spans="1:4" x14ac:dyDescent="0.2">
      <c r="A1046">
        <v>91.12</v>
      </c>
      <c r="B1046">
        <v>13.9</v>
      </c>
      <c r="C1046">
        <v>128.19999999999999</v>
      </c>
      <c r="D1046">
        <v>21.2</v>
      </c>
    </row>
    <row r="1047" spans="1:4" x14ac:dyDescent="0.2">
      <c r="A1047">
        <v>91.16</v>
      </c>
      <c r="B1047">
        <v>14.8</v>
      </c>
      <c r="C1047">
        <v>128.16</v>
      </c>
      <c r="D1047">
        <v>34</v>
      </c>
    </row>
    <row r="1048" spans="1:4" x14ac:dyDescent="0.2">
      <c r="A1048">
        <v>91.2</v>
      </c>
      <c r="B1048">
        <v>9.1</v>
      </c>
      <c r="C1048">
        <v>128.12</v>
      </c>
      <c r="D1048">
        <v>34.799999999999997</v>
      </c>
    </row>
    <row r="1049" spans="1:4" x14ac:dyDescent="0.2">
      <c r="A1049">
        <v>91.24</v>
      </c>
      <c r="B1049">
        <v>11.2</v>
      </c>
      <c r="C1049">
        <v>128.08000000000001</v>
      </c>
      <c r="D1049">
        <v>36.4</v>
      </c>
    </row>
    <row r="1050" spans="1:4" x14ac:dyDescent="0.2">
      <c r="A1050">
        <v>91.28</v>
      </c>
      <c r="B1050">
        <v>9.6</v>
      </c>
      <c r="C1050">
        <v>128.04</v>
      </c>
      <c r="D1050">
        <v>29.7</v>
      </c>
    </row>
    <row r="1051" spans="1:4" x14ac:dyDescent="0.2">
      <c r="A1051">
        <v>91.32</v>
      </c>
      <c r="B1051">
        <v>8.6999999999999993</v>
      </c>
      <c r="C1051">
        <v>128</v>
      </c>
      <c r="D1051">
        <v>42.8</v>
      </c>
    </row>
    <row r="1052" spans="1:4" x14ac:dyDescent="0.2">
      <c r="A1052">
        <v>91.36</v>
      </c>
      <c r="B1052">
        <v>16</v>
      </c>
      <c r="C1052">
        <v>127.96</v>
      </c>
      <c r="D1052">
        <v>39.700000000000003</v>
      </c>
    </row>
    <row r="1053" spans="1:4" x14ac:dyDescent="0.2">
      <c r="A1053">
        <v>91.4</v>
      </c>
      <c r="B1053">
        <v>11.4</v>
      </c>
      <c r="C1053">
        <v>127.92</v>
      </c>
      <c r="D1053">
        <v>34.799999999999997</v>
      </c>
    </row>
    <row r="1054" spans="1:4" x14ac:dyDescent="0.2">
      <c r="A1054">
        <v>91.44</v>
      </c>
      <c r="B1054">
        <v>12.3</v>
      </c>
      <c r="C1054">
        <v>127.88</v>
      </c>
      <c r="D1054">
        <v>26.9</v>
      </c>
    </row>
    <row r="1055" spans="1:4" x14ac:dyDescent="0.2">
      <c r="A1055">
        <v>91.48</v>
      </c>
      <c r="B1055">
        <v>24</v>
      </c>
      <c r="C1055">
        <v>127.84</v>
      </c>
      <c r="D1055">
        <v>28.9</v>
      </c>
    </row>
    <row r="1056" spans="1:4" x14ac:dyDescent="0.2">
      <c r="A1056">
        <v>91.52</v>
      </c>
      <c r="B1056">
        <v>8.1999999999999993</v>
      </c>
      <c r="C1056">
        <v>127.8</v>
      </c>
      <c r="D1056">
        <v>25.1</v>
      </c>
    </row>
    <row r="1057" spans="1:4" x14ac:dyDescent="0.2">
      <c r="A1057">
        <v>91.56</v>
      </c>
      <c r="B1057">
        <v>16.899999999999999</v>
      </c>
      <c r="C1057">
        <v>127.76</v>
      </c>
      <c r="D1057">
        <v>26.4</v>
      </c>
    </row>
    <row r="1058" spans="1:4" x14ac:dyDescent="0.2">
      <c r="A1058">
        <v>91.68</v>
      </c>
      <c r="B1058">
        <v>13.6</v>
      </c>
      <c r="C1058">
        <v>127.72</v>
      </c>
      <c r="D1058">
        <v>20.9</v>
      </c>
    </row>
    <row r="1059" spans="1:4" x14ac:dyDescent="0.2">
      <c r="A1059">
        <v>91.72</v>
      </c>
      <c r="B1059">
        <v>13.6</v>
      </c>
      <c r="C1059">
        <v>127.68</v>
      </c>
      <c r="D1059">
        <v>22.5</v>
      </c>
    </row>
    <row r="1060" spans="1:4" x14ac:dyDescent="0.2">
      <c r="A1060">
        <v>91.76</v>
      </c>
      <c r="B1060">
        <v>12.9</v>
      </c>
      <c r="C1060">
        <v>127.64</v>
      </c>
      <c r="D1060">
        <v>20.7</v>
      </c>
    </row>
    <row r="1061" spans="1:4" x14ac:dyDescent="0.2">
      <c r="A1061">
        <v>91.8</v>
      </c>
      <c r="B1061">
        <v>34.5</v>
      </c>
      <c r="C1061">
        <v>127.6</v>
      </c>
      <c r="D1061">
        <v>20.3</v>
      </c>
    </row>
    <row r="1062" spans="1:4" x14ac:dyDescent="0.2">
      <c r="A1062">
        <v>91.84</v>
      </c>
      <c r="B1062">
        <v>9.6999999999999993</v>
      </c>
      <c r="C1062">
        <v>127.56</v>
      </c>
      <c r="D1062">
        <v>30.3</v>
      </c>
    </row>
    <row r="1063" spans="1:4" x14ac:dyDescent="0.2">
      <c r="A1063">
        <v>91.88</v>
      </c>
      <c r="B1063">
        <v>10.7</v>
      </c>
      <c r="C1063">
        <v>127.52</v>
      </c>
      <c r="D1063">
        <v>26.4</v>
      </c>
    </row>
    <row r="1064" spans="1:4" x14ac:dyDescent="0.2">
      <c r="A1064">
        <v>91.92</v>
      </c>
      <c r="B1064">
        <v>16.5</v>
      </c>
      <c r="C1064">
        <v>127.48</v>
      </c>
      <c r="D1064">
        <v>30.3</v>
      </c>
    </row>
    <row r="1065" spans="1:4" x14ac:dyDescent="0.2">
      <c r="A1065">
        <v>91.96</v>
      </c>
      <c r="B1065">
        <v>11.4</v>
      </c>
      <c r="C1065">
        <v>127.44</v>
      </c>
      <c r="D1065">
        <v>26.3</v>
      </c>
    </row>
    <row r="1066" spans="1:4" x14ac:dyDescent="0.2">
      <c r="A1066">
        <v>92</v>
      </c>
      <c r="B1066">
        <v>9.6999999999999993</v>
      </c>
      <c r="C1066">
        <v>127.4</v>
      </c>
      <c r="D1066">
        <v>23.3</v>
      </c>
    </row>
    <row r="1067" spans="1:4" x14ac:dyDescent="0.2">
      <c r="A1067">
        <v>92.04</v>
      </c>
      <c r="B1067">
        <v>10.5</v>
      </c>
      <c r="C1067">
        <v>127.32</v>
      </c>
      <c r="D1067">
        <v>30</v>
      </c>
    </row>
    <row r="1068" spans="1:4" x14ac:dyDescent="0.2">
      <c r="A1068">
        <v>92.08</v>
      </c>
      <c r="B1068">
        <v>10.6</v>
      </c>
      <c r="C1068">
        <v>127.28</v>
      </c>
      <c r="D1068">
        <v>22.6</v>
      </c>
    </row>
    <row r="1069" spans="1:4" x14ac:dyDescent="0.2">
      <c r="A1069">
        <v>92.12</v>
      </c>
      <c r="B1069">
        <v>7.8</v>
      </c>
      <c r="C1069">
        <v>127.24</v>
      </c>
      <c r="D1069">
        <v>24.7</v>
      </c>
    </row>
    <row r="1070" spans="1:4" x14ac:dyDescent="0.2">
      <c r="A1070">
        <v>92.16</v>
      </c>
      <c r="B1070">
        <v>9.8000000000000007</v>
      </c>
      <c r="C1070">
        <v>127.2</v>
      </c>
      <c r="D1070">
        <v>15.9</v>
      </c>
    </row>
    <row r="1071" spans="1:4" x14ac:dyDescent="0.2">
      <c r="A1071">
        <v>92.2</v>
      </c>
      <c r="B1071">
        <v>8.9</v>
      </c>
      <c r="C1071">
        <v>127.16</v>
      </c>
      <c r="D1071">
        <v>14.5</v>
      </c>
    </row>
    <row r="1072" spans="1:4" x14ac:dyDescent="0.2">
      <c r="A1072">
        <v>92.24</v>
      </c>
      <c r="B1072">
        <v>8.9</v>
      </c>
      <c r="C1072">
        <v>127.12</v>
      </c>
      <c r="D1072">
        <v>15.8</v>
      </c>
    </row>
    <row r="1073" spans="1:4" x14ac:dyDescent="0.2">
      <c r="A1073">
        <v>92.28</v>
      </c>
      <c r="B1073">
        <v>12.5</v>
      </c>
      <c r="C1073">
        <v>127.08</v>
      </c>
      <c r="D1073">
        <v>21.4</v>
      </c>
    </row>
    <row r="1074" spans="1:4" x14ac:dyDescent="0.2">
      <c r="A1074">
        <v>92.32</v>
      </c>
      <c r="B1074">
        <v>12.8</v>
      </c>
      <c r="C1074">
        <v>127.04</v>
      </c>
      <c r="D1074">
        <v>21.6</v>
      </c>
    </row>
    <row r="1075" spans="1:4" x14ac:dyDescent="0.2">
      <c r="A1075">
        <v>92.36</v>
      </c>
      <c r="B1075">
        <v>14.6</v>
      </c>
      <c r="C1075">
        <v>127</v>
      </c>
      <c r="D1075">
        <v>19.3</v>
      </c>
    </row>
    <row r="1076" spans="1:4" x14ac:dyDescent="0.2">
      <c r="A1076">
        <v>92.4</v>
      </c>
      <c r="B1076">
        <v>9.4</v>
      </c>
      <c r="C1076">
        <v>126.96</v>
      </c>
      <c r="D1076">
        <v>18.100000000000001</v>
      </c>
    </row>
    <row r="1077" spans="1:4" x14ac:dyDescent="0.2">
      <c r="A1077">
        <v>92.44</v>
      </c>
      <c r="B1077">
        <v>15.7</v>
      </c>
      <c r="C1077">
        <v>126.92</v>
      </c>
      <c r="D1077">
        <v>15.3</v>
      </c>
    </row>
    <row r="1078" spans="1:4" x14ac:dyDescent="0.2">
      <c r="A1078">
        <v>92.48</v>
      </c>
      <c r="B1078">
        <v>13.2</v>
      </c>
      <c r="C1078">
        <v>126.88</v>
      </c>
      <c r="D1078">
        <v>20</v>
      </c>
    </row>
    <row r="1079" spans="1:4" x14ac:dyDescent="0.2">
      <c r="A1079">
        <v>92.52</v>
      </c>
      <c r="B1079">
        <v>18.600000000000001</v>
      </c>
      <c r="C1079">
        <v>126.84</v>
      </c>
      <c r="D1079">
        <v>18.5</v>
      </c>
    </row>
    <row r="1080" spans="1:4" x14ac:dyDescent="0.2">
      <c r="A1080">
        <v>92.56</v>
      </c>
      <c r="B1080">
        <v>19.899999999999999</v>
      </c>
      <c r="C1080">
        <v>126.8</v>
      </c>
      <c r="D1080">
        <v>19.100000000000001</v>
      </c>
    </row>
    <row r="1081" spans="1:4" x14ac:dyDescent="0.2">
      <c r="A1081">
        <v>92.6</v>
      </c>
      <c r="B1081">
        <v>13.5</v>
      </c>
      <c r="C1081">
        <v>126.76</v>
      </c>
      <c r="D1081">
        <v>20.2</v>
      </c>
    </row>
    <row r="1082" spans="1:4" x14ac:dyDescent="0.2">
      <c r="A1082">
        <v>92.64</v>
      </c>
      <c r="B1082">
        <v>14.9</v>
      </c>
      <c r="C1082">
        <v>126.72</v>
      </c>
      <c r="D1082">
        <v>20.399999999999999</v>
      </c>
    </row>
    <row r="1083" spans="1:4" x14ac:dyDescent="0.2">
      <c r="A1083">
        <v>92.68</v>
      </c>
      <c r="B1083">
        <v>12.2</v>
      </c>
      <c r="C1083">
        <v>126.68</v>
      </c>
      <c r="D1083">
        <v>22.3</v>
      </c>
    </row>
    <row r="1084" spans="1:4" x14ac:dyDescent="0.2">
      <c r="A1084">
        <v>92.72</v>
      </c>
      <c r="B1084">
        <v>11.6</v>
      </c>
      <c r="C1084">
        <v>126.64</v>
      </c>
      <c r="D1084">
        <v>18.8</v>
      </c>
    </row>
    <row r="1085" spans="1:4" x14ac:dyDescent="0.2">
      <c r="A1085">
        <v>92.76</v>
      </c>
      <c r="B1085">
        <v>15.6</v>
      </c>
      <c r="C1085">
        <v>126.6</v>
      </c>
      <c r="D1085">
        <v>18.899999999999999</v>
      </c>
    </row>
    <row r="1086" spans="1:4" x14ac:dyDescent="0.2">
      <c r="A1086">
        <v>92.8</v>
      </c>
      <c r="B1086">
        <v>9.6</v>
      </c>
      <c r="C1086">
        <v>126.56</v>
      </c>
      <c r="D1086">
        <v>21.2</v>
      </c>
    </row>
    <row r="1087" spans="1:4" x14ac:dyDescent="0.2">
      <c r="A1087">
        <v>92.84</v>
      </c>
      <c r="B1087">
        <v>11.7</v>
      </c>
      <c r="C1087">
        <v>126.52</v>
      </c>
      <c r="D1087">
        <v>18.100000000000001</v>
      </c>
    </row>
    <row r="1088" spans="1:4" x14ac:dyDescent="0.2">
      <c r="A1088">
        <v>92.88</v>
      </c>
      <c r="B1088">
        <v>17.5</v>
      </c>
      <c r="C1088">
        <v>126.48</v>
      </c>
      <c r="D1088">
        <v>23</v>
      </c>
    </row>
    <row r="1089" spans="1:4" x14ac:dyDescent="0.2">
      <c r="A1089">
        <v>92.92</v>
      </c>
      <c r="B1089">
        <v>51.3</v>
      </c>
      <c r="C1089">
        <v>126.44</v>
      </c>
      <c r="D1089">
        <v>20.399999999999999</v>
      </c>
    </row>
    <row r="1090" spans="1:4" x14ac:dyDescent="0.2">
      <c r="A1090">
        <v>92.96</v>
      </c>
      <c r="B1090">
        <v>10.6</v>
      </c>
      <c r="C1090">
        <v>126.4</v>
      </c>
      <c r="D1090">
        <v>20.2</v>
      </c>
    </row>
    <row r="1091" spans="1:4" x14ac:dyDescent="0.2">
      <c r="A1091">
        <v>93</v>
      </c>
      <c r="B1091">
        <v>15.8</v>
      </c>
      <c r="C1091">
        <v>126.36</v>
      </c>
      <c r="D1091">
        <v>36.9</v>
      </c>
    </row>
    <row r="1092" spans="1:4" x14ac:dyDescent="0.2">
      <c r="A1092">
        <v>93.04</v>
      </c>
      <c r="B1092">
        <v>29.3</v>
      </c>
      <c r="C1092">
        <v>126.32</v>
      </c>
      <c r="D1092">
        <v>34.6</v>
      </c>
    </row>
    <row r="1093" spans="1:4" x14ac:dyDescent="0.2">
      <c r="A1093">
        <v>93.08</v>
      </c>
      <c r="B1093">
        <v>14.6</v>
      </c>
      <c r="C1093">
        <v>126.28</v>
      </c>
      <c r="D1093">
        <v>49.6</v>
      </c>
    </row>
    <row r="1094" spans="1:4" x14ac:dyDescent="0.2">
      <c r="A1094">
        <v>93.12</v>
      </c>
      <c r="B1094">
        <v>10.1</v>
      </c>
      <c r="C1094">
        <v>126.24</v>
      </c>
      <c r="D1094">
        <v>33.200000000000003</v>
      </c>
    </row>
    <row r="1095" spans="1:4" x14ac:dyDescent="0.2">
      <c r="A1095">
        <v>93.16</v>
      </c>
      <c r="B1095">
        <v>14.5</v>
      </c>
      <c r="C1095">
        <v>126.2</v>
      </c>
      <c r="D1095">
        <v>31</v>
      </c>
    </row>
    <row r="1096" spans="1:4" x14ac:dyDescent="0.2">
      <c r="A1096">
        <v>93.2</v>
      </c>
      <c r="B1096">
        <v>26.3</v>
      </c>
      <c r="C1096">
        <v>126.16</v>
      </c>
      <c r="D1096">
        <v>56.6</v>
      </c>
    </row>
    <row r="1097" spans="1:4" x14ac:dyDescent="0.2">
      <c r="A1097">
        <v>93.24</v>
      </c>
      <c r="B1097">
        <v>34.700000000000003</v>
      </c>
      <c r="C1097">
        <v>126.12</v>
      </c>
      <c r="D1097">
        <v>35</v>
      </c>
    </row>
    <row r="1098" spans="1:4" x14ac:dyDescent="0.2">
      <c r="A1098">
        <v>93.28</v>
      </c>
      <c r="B1098">
        <v>27</v>
      </c>
      <c r="C1098">
        <v>126.08</v>
      </c>
      <c r="D1098">
        <v>23.8</v>
      </c>
    </row>
    <row r="1099" spans="1:4" x14ac:dyDescent="0.2">
      <c r="A1099">
        <v>93.32</v>
      </c>
      <c r="B1099">
        <v>25.9</v>
      </c>
      <c r="C1099">
        <v>126.04</v>
      </c>
      <c r="D1099">
        <v>23.3</v>
      </c>
    </row>
    <row r="1100" spans="1:4" x14ac:dyDescent="0.2">
      <c r="A1100">
        <v>93.36</v>
      </c>
      <c r="B1100">
        <v>8.4</v>
      </c>
      <c r="C1100">
        <v>126</v>
      </c>
      <c r="D1100">
        <v>21.4</v>
      </c>
    </row>
    <row r="1101" spans="1:4" x14ac:dyDescent="0.2">
      <c r="A1101">
        <v>93.4</v>
      </c>
      <c r="B1101">
        <v>8.5</v>
      </c>
      <c r="C1101">
        <v>125.96</v>
      </c>
      <c r="D1101">
        <v>37.9</v>
      </c>
    </row>
    <row r="1102" spans="1:4" x14ac:dyDescent="0.2">
      <c r="A1102">
        <v>93.44</v>
      </c>
      <c r="B1102">
        <v>10.7</v>
      </c>
      <c r="C1102">
        <v>125.92</v>
      </c>
      <c r="D1102">
        <v>39.700000000000003</v>
      </c>
    </row>
    <row r="1103" spans="1:4" x14ac:dyDescent="0.2">
      <c r="A1103">
        <v>93.48</v>
      </c>
      <c r="B1103">
        <v>10.8</v>
      </c>
      <c r="C1103">
        <v>125.88</v>
      </c>
      <c r="D1103">
        <v>28.7</v>
      </c>
    </row>
    <row r="1104" spans="1:4" x14ac:dyDescent="0.2">
      <c r="A1104">
        <v>93.52</v>
      </c>
      <c r="B1104">
        <v>11.9</v>
      </c>
      <c r="C1104">
        <v>125.84</v>
      </c>
      <c r="D1104">
        <v>26</v>
      </c>
    </row>
    <row r="1105" spans="1:4" x14ac:dyDescent="0.2">
      <c r="A1105">
        <v>93.56</v>
      </c>
      <c r="B1105">
        <v>10.1</v>
      </c>
      <c r="C1105">
        <v>125.8</v>
      </c>
      <c r="D1105">
        <v>27.8</v>
      </c>
    </row>
    <row r="1106" spans="1:4" x14ac:dyDescent="0.2">
      <c r="A1106">
        <v>93.6</v>
      </c>
      <c r="B1106">
        <v>19.100000000000001</v>
      </c>
      <c r="C1106">
        <v>125.76</v>
      </c>
      <c r="D1106">
        <v>22</v>
      </c>
    </row>
    <row r="1107" spans="1:4" x14ac:dyDescent="0.2">
      <c r="A1107">
        <v>93.64</v>
      </c>
      <c r="B1107">
        <v>13.9</v>
      </c>
      <c r="C1107">
        <v>125.72</v>
      </c>
      <c r="D1107">
        <v>20.3</v>
      </c>
    </row>
    <row r="1108" spans="1:4" x14ac:dyDescent="0.2">
      <c r="A1108">
        <v>93.68</v>
      </c>
      <c r="B1108">
        <v>9.1999999999999993</v>
      </c>
      <c r="C1108">
        <v>125.68</v>
      </c>
      <c r="D1108">
        <v>18.899999999999999</v>
      </c>
    </row>
    <row r="1109" spans="1:4" x14ac:dyDescent="0.2">
      <c r="A1109">
        <v>93.72</v>
      </c>
      <c r="B1109">
        <v>8.6999999999999993</v>
      </c>
      <c r="C1109">
        <v>125.64</v>
      </c>
      <c r="D1109">
        <v>17.5</v>
      </c>
    </row>
    <row r="1110" spans="1:4" x14ac:dyDescent="0.2">
      <c r="A1110">
        <v>93.76</v>
      </c>
      <c r="B1110">
        <v>6.8</v>
      </c>
      <c r="C1110">
        <v>125.6</v>
      </c>
      <c r="D1110">
        <v>20</v>
      </c>
    </row>
    <row r="1111" spans="1:4" x14ac:dyDescent="0.2">
      <c r="A1111">
        <v>93.8</v>
      </c>
      <c r="B1111">
        <v>9.1</v>
      </c>
      <c r="C1111">
        <v>125.56</v>
      </c>
      <c r="D1111">
        <v>17.2</v>
      </c>
    </row>
    <row r="1112" spans="1:4" x14ac:dyDescent="0.2">
      <c r="A1112">
        <v>93.84</v>
      </c>
      <c r="B1112">
        <v>11.8</v>
      </c>
      <c r="C1112">
        <v>125.52</v>
      </c>
      <c r="D1112">
        <v>19.100000000000001</v>
      </c>
    </row>
    <row r="1113" spans="1:4" x14ac:dyDescent="0.2">
      <c r="A1113">
        <v>93.88</v>
      </c>
      <c r="B1113">
        <v>13.7</v>
      </c>
      <c r="C1113">
        <v>125.48</v>
      </c>
      <c r="D1113">
        <v>17.7</v>
      </c>
    </row>
    <row r="1114" spans="1:4" x14ac:dyDescent="0.2">
      <c r="A1114">
        <v>93.92</v>
      </c>
      <c r="B1114">
        <v>11.5</v>
      </c>
      <c r="C1114">
        <v>125.44</v>
      </c>
      <c r="D1114">
        <v>18.7</v>
      </c>
    </row>
    <row r="1115" spans="1:4" x14ac:dyDescent="0.2">
      <c r="A1115">
        <v>93.96</v>
      </c>
      <c r="B1115">
        <v>11.2</v>
      </c>
      <c r="C1115">
        <v>125.4</v>
      </c>
      <c r="D1115">
        <v>19.7</v>
      </c>
    </row>
    <row r="1116" spans="1:4" x14ac:dyDescent="0.2">
      <c r="A1116">
        <v>94</v>
      </c>
      <c r="B1116">
        <v>8.3000000000000007</v>
      </c>
      <c r="C1116">
        <v>125.36</v>
      </c>
      <c r="D1116">
        <v>19.399999999999999</v>
      </c>
    </row>
    <row r="1117" spans="1:4" x14ac:dyDescent="0.2">
      <c r="A1117">
        <v>94.04</v>
      </c>
      <c r="B1117">
        <v>21.1</v>
      </c>
      <c r="C1117">
        <v>125.32</v>
      </c>
      <c r="D1117">
        <v>20.3</v>
      </c>
    </row>
    <row r="1118" spans="1:4" x14ac:dyDescent="0.2">
      <c r="A1118">
        <v>94.08</v>
      </c>
      <c r="B1118">
        <v>14.8</v>
      </c>
      <c r="C1118">
        <v>125.28</v>
      </c>
      <c r="D1118">
        <v>20.7</v>
      </c>
    </row>
    <row r="1119" spans="1:4" x14ac:dyDescent="0.2">
      <c r="A1119">
        <v>94.12</v>
      </c>
      <c r="B1119">
        <v>14.8</v>
      </c>
      <c r="C1119">
        <v>125.24</v>
      </c>
      <c r="D1119">
        <v>32.299999999999997</v>
      </c>
    </row>
    <row r="1120" spans="1:4" x14ac:dyDescent="0.2">
      <c r="A1120">
        <v>94.16</v>
      </c>
      <c r="B1120">
        <v>17.8</v>
      </c>
      <c r="C1120">
        <v>125.2</v>
      </c>
      <c r="D1120">
        <v>40.1</v>
      </c>
    </row>
    <row r="1121" spans="1:4" x14ac:dyDescent="0.2">
      <c r="A1121">
        <v>94.2</v>
      </c>
      <c r="B1121">
        <v>24.1</v>
      </c>
      <c r="C1121">
        <v>125.16</v>
      </c>
      <c r="D1121">
        <v>29.1</v>
      </c>
    </row>
    <row r="1122" spans="1:4" x14ac:dyDescent="0.2">
      <c r="A1122">
        <v>94.24</v>
      </c>
      <c r="B1122">
        <v>20.100000000000001</v>
      </c>
      <c r="C1122">
        <v>125.12</v>
      </c>
      <c r="D1122">
        <v>31.1</v>
      </c>
    </row>
    <row r="1123" spans="1:4" x14ac:dyDescent="0.2">
      <c r="A1123">
        <v>94.28</v>
      </c>
      <c r="B1123">
        <v>20.2</v>
      </c>
      <c r="C1123">
        <v>125.08</v>
      </c>
      <c r="D1123">
        <v>32.4</v>
      </c>
    </row>
    <row r="1124" spans="1:4" x14ac:dyDescent="0.2">
      <c r="A1124">
        <v>94.32</v>
      </c>
      <c r="B1124">
        <v>12.8</v>
      </c>
      <c r="C1124">
        <v>125.04</v>
      </c>
      <c r="D1124">
        <v>18</v>
      </c>
    </row>
    <row r="1125" spans="1:4" x14ac:dyDescent="0.2">
      <c r="A1125">
        <v>94.36</v>
      </c>
      <c r="B1125">
        <v>9.6999999999999993</v>
      </c>
      <c r="C1125">
        <v>125</v>
      </c>
      <c r="D1125">
        <v>18.600000000000001</v>
      </c>
    </row>
    <row r="1126" spans="1:4" x14ac:dyDescent="0.2">
      <c r="A1126">
        <v>94.4</v>
      </c>
      <c r="B1126">
        <v>27.5</v>
      </c>
      <c r="C1126">
        <v>124.96</v>
      </c>
      <c r="D1126">
        <v>21.6</v>
      </c>
    </row>
    <row r="1127" spans="1:4" x14ac:dyDescent="0.2">
      <c r="A1127">
        <v>94.44</v>
      </c>
      <c r="B1127">
        <v>13.1</v>
      </c>
      <c r="C1127">
        <v>124.92</v>
      </c>
      <c r="D1127">
        <v>17.100000000000001</v>
      </c>
    </row>
    <row r="1128" spans="1:4" x14ac:dyDescent="0.2">
      <c r="A1128">
        <v>94.48</v>
      </c>
      <c r="B1128">
        <v>30.5</v>
      </c>
      <c r="C1128">
        <v>124.88</v>
      </c>
      <c r="D1128">
        <v>23.4</v>
      </c>
    </row>
    <row r="1129" spans="1:4" x14ac:dyDescent="0.2">
      <c r="A1129">
        <v>94.52</v>
      </c>
      <c r="B1129">
        <v>25.4</v>
      </c>
      <c r="C1129">
        <v>124.84</v>
      </c>
      <c r="D1129">
        <v>14.1</v>
      </c>
    </row>
    <row r="1130" spans="1:4" x14ac:dyDescent="0.2">
      <c r="A1130">
        <v>94.56</v>
      </c>
      <c r="B1130">
        <v>35.700000000000003</v>
      </c>
      <c r="C1130">
        <v>124.8</v>
      </c>
      <c r="D1130">
        <v>24.6</v>
      </c>
    </row>
    <row r="1131" spans="1:4" x14ac:dyDescent="0.2">
      <c r="A1131">
        <v>94.6</v>
      </c>
      <c r="B1131">
        <v>15.8</v>
      </c>
      <c r="C1131">
        <v>124.76</v>
      </c>
      <c r="D1131">
        <v>23</v>
      </c>
    </row>
    <row r="1132" spans="1:4" x14ac:dyDescent="0.2">
      <c r="A1132">
        <v>94.64</v>
      </c>
      <c r="B1132">
        <v>12.4</v>
      </c>
      <c r="C1132">
        <v>124.72</v>
      </c>
      <c r="D1132">
        <v>13.5</v>
      </c>
    </row>
    <row r="1133" spans="1:4" x14ac:dyDescent="0.2">
      <c r="A1133">
        <v>94.68</v>
      </c>
      <c r="B1133">
        <v>12.7</v>
      </c>
      <c r="C1133">
        <v>124.68</v>
      </c>
      <c r="D1133">
        <v>14.1</v>
      </c>
    </row>
    <row r="1134" spans="1:4" x14ac:dyDescent="0.2">
      <c r="A1134">
        <v>94.72</v>
      </c>
      <c r="B1134">
        <v>31.7</v>
      </c>
      <c r="C1134">
        <v>124.64</v>
      </c>
      <c r="D1134">
        <v>17.899999999999999</v>
      </c>
    </row>
    <row r="1135" spans="1:4" x14ac:dyDescent="0.2">
      <c r="A1135">
        <v>94.76</v>
      </c>
      <c r="B1135">
        <v>13.2</v>
      </c>
      <c r="C1135">
        <v>124.6</v>
      </c>
      <c r="D1135">
        <v>26</v>
      </c>
    </row>
    <row r="1136" spans="1:4" x14ac:dyDescent="0.2">
      <c r="A1136">
        <v>94.8</v>
      </c>
      <c r="B1136">
        <v>10.7</v>
      </c>
      <c r="C1136">
        <v>124.56</v>
      </c>
      <c r="D1136">
        <v>31.4</v>
      </c>
    </row>
    <row r="1137" spans="1:4" x14ac:dyDescent="0.2">
      <c r="A1137">
        <v>94.84</v>
      </c>
      <c r="B1137">
        <v>15.7</v>
      </c>
      <c r="C1137">
        <v>124.52</v>
      </c>
      <c r="D1137">
        <v>22.4</v>
      </c>
    </row>
    <row r="1138" spans="1:4" x14ac:dyDescent="0.2">
      <c r="A1138">
        <v>94.88</v>
      </c>
      <c r="B1138">
        <v>16.600000000000001</v>
      </c>
      <c r="C1138">
        <v>124.48</v>
      </c>
      <c r="D1138">
        <v>18.600000000000001</v>
      </c>
    </row>
    <row r="1139" spans="1:4" x14ac:dyDescent="0.2">
      <c r="A1139">
        <v>94.92</v>
      </c>
      <c r="B1139">
        <v>10.6</v>
      </c>
      <c r="C1139">
        <v>124.44</v>
      </c>
      <c r="D1139">
        <v>25.9</v>
      </c>
    </row>
    <row r="1140" spans="1:4" x14ac:dyDescent="0.2">
      <c r="A1140">
        <v>94.96</v>
      </c>
      <c r="B1140">
        <v>16.100000000000001</v>
      </c>
      <c r="C1140">
        <v>124.4</v>
      </c>
      <c r="D1140">
        <v>21</v>
      </c>
    </row>
    <row r="1141" spans="1:4" x14ac:dyDescent="0.2">
      <c r="A1141">
        <v>95</v>
      </c>
      <c r="B1141">
        <v>33.799999999999997</v>
      </c>
      <c r="C1141">
        <v>124.36</v>
      </c>
      <c r="D1141">
        <v>19</v>
      </c>
    </row>
    <row r="1142" spans="1:4" x14ac:dyDescent="0.2">
      <c r="A1142">
        <v>95.04</v>
      </c>
      <c r="B1142">
        <v>14.1</v>
      </c>
      <c r="C1142">
        <v>124.32</v>
      </c>
      <c r="D1142">
        <v>21.3</v>
      </c>
    </row>
    <row r="1143" spans="1:4" x14ac:dyDescent="0.2">
      <c r="A1143">
        <v>95.08</v>
      </c>
      <c r="B1143">
        <v>51.5</v>
      </c>
      <c r="C1143">
        <v>124.28</v>
      </c>
      <c r="D1143">
        <v>17</v>
      </c>
    </row>
    <row r="1144" spans="1:4" x14ac:dyDescent="0.2">
      <c r="A1144">
        <v>95.12</v>
      </c>
      <c r="B1144">
        <v>22.1</v>
      </c>
      <c r="C1144">
        <v>124.24</v>
      </c>
      <c r="D1144">
        <v>14.3</v>
      </c>
    </row>
    <row r="1145" spans="1:4" x14ac:dyDescent="0.2">
      <c r="A1145">
        <v>95.16</v>
      </c>
      <c r="B1145">
        <v>20.5</v>
      </c>
      <c r="C1145">
        <v>124.2</v>
      </c>
      <c r="D1145">
        <v>17.2</v>
      </c>
    </row>
    <row r="1146" spans="1:4" x14ac:dyDescent="0.2">
      <c r="A1146">
        <v>95.2</v>
      </c>
      <c r="B1146">
        <v>20.100000000000001</v>
      </c>
      <c r="C1146">
        <v>124.16</v>
      </c>
      <c r="D1146">
        <v>14</v>
      </c>
    </row>
    <row r="1147" spans="1:4" x14ac:dyDescent="0.2">
      <c r="A1147">
        <v>95.24</v>
      </c>
      <c r="B1147">
        <v>21.8</v>
      </c>
      <c r="C1147">
        <v>124.12</v>
      </c>
      <c r="D1147">
        <v>17.600000000000001</v>
      </c>
    </row>
    <row r="1148" spans="1:4" x14ac:dyDescent="0.2">
      <c r="A1148">
        <v>95.28</v>
      </c>
      <c r="B1148">
        <v>17.7</v>
      </c>
      <c r="C1148">
        <v>124.08</v>
      </c>
      <c r="D1148">
        <v>25.1</v>
      </c>
    </row>
    <row r="1149" spans="1:4" x14ac:dyDescent="0.2">
      <c r="A1149">
        <v>95.32</v>
      </c>
      <c r="B1149">
        <v>13.9</v>
      </c>
      <c r="C1149">
        <v>124.04</v>
      </c>
      <c r="D1149">
        <v>30.1</v>
      </c>
    </row>
    <row r="1150" spans="1:4" x14ac:dyDescent="0.2">
      <c r="A1150">
        <v>95.36</v>
      </c>
      <c r="B1150">
        <v>16.2</v>
      </c>
      <c r="C1150">
        <v>124</v>
      </c>
      <c r="D1150">
        <v>27.8</v>
      </c>
    </row>
    <row r="1151" spans="1:4" x14ac:dyDescent="0.2">
      <c r="A1151">
        <v>95.4</v>
      </c>
      <c r="B1151">
        <v>26.3</v>
      </c>
      <c r="C1151">
        <v>123.96</v>
      </c>
      <c r="D1151">
        <v>23.9</v>
      </c>
    </row>
    <row r="1152" spans="1:4" x14ac:dyDescent="0.2">
      <c r="A1152">
        <v>95.44</v>
      </c>
      <c r="B1152">
        <v>11.4</v>
      </c>
      <c r="C1152">
        <v>123.92</v>
      </c>
      <c r="D1152">
        <v>35</v>
      </c>
    </row>
    <row r="1153" spans="1:4" x14ac:dyDescent="0.2">
      <c r="A1153">
        <v>95.48</v>
      </c>
      <c r="B1153">
        <v>28.7</v>
      </c>
      <c r="C1153">
        <v>123.88</v>
      </c>
      <c r="D1153">
        <v>37.200000000000003</v>
      </c>
    </row>
    <row r="1154" spans="1:4" x14ac:dyDescent="0.2">
      <c r="A1154">
        <v>95.52</v>
      </c>
      <c r="B1154">
        <v>27.7</v>
      </c>
      <c r="C1154">
        <v>123.84</v>
      </c>
      <c r="D1154">
        <v>36.5</v>
      </c>
    </row>
    <row r="1155" spans="1:4" x14ac:dyDescent="0.2">
      <c r="A1155">
        <v>95.56</v>
      </c>
      <c r="B1155">
        <v>24.5</v>
      </c>
      <c r="C1155">
        <v>123.8</v>
      </c>
      <c r="D1155">
        <v>26.5</v>
      </c>
    </row>
    <row r="1156" spans="1:4" x14ac:dyDescent="0.2">
      <c r="A1156">
        <v>95.6</v>
      </c>
      <c r="B1156">
        <v>32.6</v>
      </c>
      <c r="C1156">
        <v>123.76</v>
      </c>
      <c r="D1156">
        <v>41.9</v>
      </c>
    </row>
    <row r="1157" spans="1:4" x14ac:dyDescent="0.2">
      <c r="A1157">
        <v>95.64</v>
      </c>
      <c r="B1157">
        <v>30.1</v>
      </c>
      <c r="C1157">
        <v>123.72</v>
      </c>
      <c r="D1157">
        <v>24.9</v>
      </c>
    </row>
    <row r="1158" spans="1:4" x14ac:dyDescent="0.2">
      <c r="A1158">
        <v>95.68</v>
      </c>
      <c r="B1158">
        <v>20</v>
      </c>
      <c r="C1158">
        <v>123.68</v>
      </c>
      <c r="D1158">
        <v>14.5</v>
      </c>
    </row>
    <row r="1159" spans="1:4" x14ac:dyDescent="0.2">
      <c r="A1159">
        <v>95.72</v>
      </c>
      <c r="B1159">
        <v>34</v>
      </c>
      <c r="C1159">
        <v>123.64</v>
      </c>
      <c r="D1159">
        <v>18.5</v>
      </c>
    </row>
    <row r="1160" spans="1:4" x14ac:dyDescent="0.2">
      <c r="A1160">
        <v>95.76</v>
      </c>
      <c r="B1160">
        <v>24.7</v>
      </c>
      <c r="C1160">
        <v>123.6</v>
      </c>
      <c r="D1160">
        <v>21.2</v>
      </c>
    </row>
    <row r="1161" spans="1:4" x14ac:dyDescent="0.2">
      <c r="A1161">
        <v>95.8</v>
      </c>
      <c r="B1161">
        <v>26.6</v>
      </c>
      <c r="C1161">
        <v>123.56</v>
      </c>
      <c r="D1161">
        <v>18.2</v>
      </c>
    </row>
    <row r="1162" spans="1:4" x14ac:dyDescent="0.2">
      <c r="A1162">
        <v>95.84</v>
      </c>
      <c r="B1162">
        <v>22.9</v>
      </c>
      <c r="C1162">
        <v>123.52</v>
      </c>
      <c r="D1162">
        <v>18.8</v>
      </c>
    </row>
    <row r="1163" spans="1:4" x14ac:dyDescent="0.2">
      <c r="A1163">
        <v>95.88</v>
      </c>
      <c r="B1163">
        <v>22</v>
      </c>
      <c r="C1163">
        <v>123.48</v>
      </c>
      <c r="D1163">
        <v>19.8</v>
      </c>
    </row>
    <row r="1164" spans="1:4" x14ac:dyDescent="0.2">
      <c r="A1164">
        <v>95.92</v>
      </c>
      <c r="B1164">
        <v>11.1</v>
      </c>
      <c r="C1164">
        <v>123.44</v>
      </c>
      <c r="D1164">
        <v>17.3</v>
      </c>
    </row>
    <row r="1165" spans="1:4" x14ac:dyDescent="0.2">
      <c r="A1165">
        <v>96.08</v>
      </c>
      <c r="B1165">
        <v>18.3</v>
      </c>
      <c r="C1165">
        <v>123.4</v>
      </c>
      <c r="D1165">
        <v>22.7</v>
      </c>
    </row>
    <row r="1166" spans="1:4" x14ac:dyDescent="0.2">
      <c r="A1166">
        <v>96.12</v>
      </c>
      <c r="B1166">
        <v>21.1</v>
      </c>
      <c r="C1166">
        <v>123.36</v>
      </c>
      <c r="D1166">
        <v>19.5</v>
      </c>
    </row>
    <row r="1167" spans="1:4" x14ac:dyDescent="0.2">
      <c r="A1167">
        <v>96.16</v>
      </c>
      <c r="B1167">
        <v>32.6</v>
      </c>
      <c r="C1167">
        <v>123.32</v>
      </c>
      <c r="D1167">
        <v>19.399999999999999</v>
      </c>
    </row>
    <row r="1168" spans="1:4" x14ac:dyDescent="0.2">
      <c r="A1168">
        <v>96.2</v>
      </c>
      <c r="B1168">
        <v>28.1</v>
      </c>
      <c r="C1168">
        <v>123.28</v>
      </c>
      <c r="D1168">
        <v>19.399999999999999</v>
      </c>
    </row>
    <row r="1169" spans="1:4" x14ac:dyDescent="0.2">
      <c r="A1169">
        <v>96.24</v>
      </c>
      <c r="B1169">
        <v>31.4</v>
      </c>
      <c r="C1169">
        <v>123.24</v>
      </c>
      <c r="D1169">
        <v>26.3</v>
      </c>
    </row>
    <row r="1170" spans="1:4" x14ac:dyDescent="0.2">
      <c r="A1170">
        <v>96.28</v>
      </c>
      <c r="B1170">
        <v>34.1</v>
      </c>
      <c r="C1170">
        <v>123.2</v>
      </c>
      <c r="D1170">
        <v>20</v>
      </c>
    </row>
    <row r="1171" spans="1:4" x14ac:dyDescent="0.2">
      <c r="A1171">
        <v>96.32</v>
      </c>
      <c r="B1171">
        <v>31.5</v>
      </c>
      <c r="C1171">
        <v>123.16</v>
      </c>
      <c r="D1171">
        <v>33.5</v>
      </c>
    </row>
    <row r="1172" spans="1:4" x14ac:dyDescent="0.2">
      <c r="A1172">
        <v>96.36</v>
      </c>
      <c r="B1172">
        <v>32.9</v>
      </c>
      <c r="C1172">
        <v>123.12</v>
      </c>
      <c r="D1172">
        <v>40.799999999999997</v>
      </c>
    </row>
    <row r="1173" spans="1:4" x14ac:dyDescent="0.2">
      <c r="A1173">
        <v>96.4</v>
      </c>
      <c r="B1173">
        <v>29</v>
      </c>
      <c r="C1173">
        <v>123.08</v>
      </c>
      <c r="D1173">
        <v>19.5</v>
      </c>
    </row>
    <row r="1174" spans="1:4" x14ac:dyDescent="0.2">
      <c r="A1174">
        <v>96.44</v>
      </c>
      <c r="B1174">
        <v>25.7</v>
      </c>
      <c r="C1174">
        <v>123.04</v>
      </c>
      <c r="D1174">
        <v>21.4</v>
      </c>
    </row>
    <row r="1175" spans="1:4" x14ac:dyDescent="0.2">
      <c r="A1175">
        <v>96.48</v>
      </c>
      <c r="B1175">
        <v>34.200000000000003</v>
      </c>
      <c r="C1175">
        <v>123</v>
      </c>
      <c r="D1175">
        <v>30.5</v>
      </c>
    </row>
    <row r="1176" spans="1:4" x14ac:dyDescent="0.2">
      <c r="A1176">
        <v>96.52</v>
      </c>
      <c r="B1176">
        <v>26.4</v>
      </c>
      <c r="C1176">
        <v>122.96</v>
      </c>
      <c r="D1176">
        <v>24.4</v>
      </c>
    </row>
    <row r="1177" spans="1:4" x14ac:dyDescent="0.2">
      <c r="A1177">
        <v>96.56</v>
      </c>
      <c r="B1177">
        <v>22.5</v>
      </c>
      <c r="C1177">
        <v>122.92</v>
      </c>
      <c r="D1177">
        <v>24.8</v>
      </c>
    </row>
    <row r="1178" spans="1:4" x14ac:dyDescent="0.2">
      <c r="A1178">
        <v>96.6</v>
      </c>
      <c r="B1178">
        <v>26.1</v>
      </c>
      <c r="C1178">
        <v>122.88</v>
      </c>
      <c r="D1178">
        <v>30.2</v>
      </c>
    </row>
    <row r="1179" spans="1:4" x14ac:dyDescent="0.2">
      <c r="A1179">
        <v>96.64</v>
      </c>
      <c r="B1179">
        <v>19.899999999999999</v>
      </c>
      <c r="C1179">
        <v>122.84</v>
      </c>
      <c r="D1179">
        <v>36</v>
      </c>
    </row>
    <row r="1180" spans="1:4" x14ac:dyDescent="0.2">
      <c r="A1180">
        <v>96.68</v>
      </c>
      <c r="B1180">
        <v>21.2</v>
      </c>
      <c r="C1180">
        <v>122.8</v>
      </c>
      <c r="D1180">
        <v>41.3</v>
      </c>
    </row>
    <row r="1181" spans="1:4" x14ac:dyDescent="0.2">
      <c r="A1181">
        <v>96.72</v>
      </c>
      <c r="B1181">
        <v>23.3</v>
      </c>
      <c r="C1181">
        <v>122.76</v>
      </c>
      <c r="D1181">
        <v>31.2</v>
      </c>
    </row>
    <row r="1182" spans="1:4" x14ac:dyDescent="0.2">
      <c r="A1182">
        <v>96.76</v>
      </c>
      <c r="B1182">
        <v>20.3</v>
      </c>
      <c r="C1182">
        <v>122.72</v>
      </c>
      <c r="D1182">
        <v>28.2</v>
      </c>
    </row>
    <row r="1183" spans="1:4" x14ac:dyDescent="0.2">
      <c r="A1183">
        <v>96.8</v>
      </c>
      <c r="B1183">
        <v>15.7</v>
      </c>
      <c r="C1183">
        <v>122.68</v>
      </c>
      <c r="D1183">
        <v>31.8</v>
      </c>
    </row>
    <row r="1184" spans="1:4" x14ac:dyDescent="0.2">
      <c r="A1184">
        <v>96.84</v>
      </c>
      <c r="B1184">
        <v>22.4</v>
      </c>
      <c r="C1184">
        <v>122.64</v>
      </c>
      <c r="D1184">
        <v>27.9</v>
      </c>
    </row>
    <row r="1185" spans="1:4" x14ac:dyDescent="0.2">
      <c r="A1185">
        <v>96.88</v>
      </c>
      <c r="B1185">
        <v>24.3</v>
      </c>
      <c r="C1185">
        <v>122.6</v>
      </c>
      <c r="D1185">
        <v>22.1</v>
      </c>
    </row>
    <row r="1186" spans="1:4" x14ac:dyDescent="0.2">
      <c r="A1186">
        <v>96.92</v>
      </c>
      <c r="B1186">
        <v>23</v>
      </c>
      <c r="C1186">
        <v>122.56</v>
      </c>
      <c r="D1186">
        <v>23.5</v>
      </c>
    </row>
    <row r="1187" spans="1:4" x14ac:dyDescent="0.2">
      <c r="A1187">
        <v>96.96</v>
      </c>
      <c r="B1187">
        <v>20.7</v>
      </c>
      <c r="C1187">
        <v>122.52</v>
      </c>
      <c r="D1187">
        <v>21.3</v>
      </c>
    </row>
    <row r="1188" spans="1:4" x14ac:dyDescent="0.2">
      <c r="A1188">
        <v>97</v>
      </c>
      <c r="B1188">
        <v>22.5</v>
      </c>
      <c r="C1188">
        <v>122.48</v>
      </c>
      <c r="D1188">
        <v>28</v>
      </c>
    </row>
    <row r="1189" spans="1:4" x14ac:dyDescent="0.2">
      <c r="A1189">
        <v>97.04</v>
      </c>
      <c r="B1189">
        <v>20.9</v>
      </c>
      <c r="C1189">
        <v>122.44</v>
      </c>
      <c r="D1189">
        <v>26.9</v>
      </c>
    </row>
    <row r="1190" spans="1:4" x14ac:dyDescent="0.2">
      <c r="A1190">
        <v>97.08</v>
      </c>
      <c r="B1190">
        <v>19.2</v>
      </c>
      <c r="C1190">
        <v>122.4</v>
      </c>
      <c r="D1190">
        <v>21.5</v>
      </c>
    </row>
    <row r="1191" spans="1:4" x14ac:dyDescent="0.2">
      <c r="A1191">
        <v>97.12</v>
      </c>
      <c r="B1191">
        <v>22.4</v>
      </c>
      <c r="C1191">
        <v>122.36</v>
      </c>
      <c r="D1191">
        <v>25.5</v>
      </c>
    </row>
    <row r="1192" spans="1:4" x14ac:dyDescent="0.2">
      <c r="A1192">
        <v>97.16</v>
      </c>
      <c r="B1192">
        <v>20.100000000000001</v>
      </c>
      <c r="C1192">
        <v>122.28</v>
      </c>
      <c r="D1192">
        <v>35.5</v>
      </c>
    </row>
    <row r="1193" spans="1:4" x14ac:dyDescent="0.2">
      <c r="A1193">
        <v>97.2</v>
      </c>
      <c r="B1193">
        <v>18.100000000000001</v>
      </c>
      <c r="C1193">
        <v>122.24</v>
      </c>
      <c r="D1193">
        <v>24</v>
      </c>
    </row>
    <row r="1194" spans="1:4" x14ac:dyDescent="0.2">
      <c r="A1194">
        <v>97.24</v>
      </c>
      <c r="B1194">
        <v>20.7</v>
      </c>
      <c r="C1194">
        <v>122.2</v>
      </c>
      <c r="D1194">
        <v>28.9</v>
      </c>
    </row>
    <row r="1195" spans="1:4" x14ac:dyDescent="0.2">
      <c r="A1195">
        <v>97.28</v>
      </c>
      <c r="B1195">
        <v>19.3</v>
      </c>
      <c r="C1195">
        <v>122.16</v>
      </c>
      <c r="D1195">
        <v>32.299999999999997</v>
      </c>
    </row>
    <row r="1196" spans="1:4" x14ac:dyDescent="0.2">
      <c r="A1196">
        <v>97.36</v>
      </c>
      <c r="B1196">
        <v>15.8</v>
      </c>
      <c r="C1196">
        <v>122.12</v>
      </c>
      <c r="D1196">
        <v>21.2</v>
      </c>
    </row>
    <row r="1197" spans="1:4" x14ac:dyDescent="0.2">
      <c r="A1197">
        <v>97.4</v>
      </c>
      <c r="B1197">
        <v>15.7</v>
      </c>
      <c r="C1197">
        <v>122.08</v>
      </c>
      <c r="D1197">
        <v>18.2</v>
      </c>
    </row>
    <row r="1198" spans="1:4" x14ac:dyDescent="0.2">
      <c r="A1198">
        <v>97.48</v>
      </c>
      <c r="B1198">
        <v>15.1</v>
      </c>
      <c r="C1198">
        <v>122.04</v>
      </c>
      <c r="D1198">
        <v>19.8</v>
      </c>
    </row>
    <row r="1199" spans="1:4" x14ac:dyDescent="0.2">
      <c r="A1199">
        <v>97.52</v>
      </c>
      <c r="B1199">
        <v>20.2</v>
      </c>
      <c r="C1199">
        <v>122</v>
      </c>
      <c r="D1199">
        <v>34.200000000000003</v>
      </c>
    </row>
    <row r="1200" spans="1:4" x14ac:dyDescent="0.2">
      <c r="A1200">
        <v>97.56</v>
      </c>
      <c r="B1200">
        <v>15.7</v>
      </c>
      <c r="C1200">
        <v>121.96</v>
      </c>
      <c r="D1200">
        <v>19.8</v>
      </c>
    </row>
    <row r="1201" spans="1:4" x14ac:dyDescent="0.2">
      <c r="A1201">
        <v>97.6</v>
      </c>
      <c r="B1201">
        <v>22.5</v>
      </c>
      <c r="C1201">
        <v>121.92</v>
      </c>
      <c r="D1201">
        <v>17.600000000000001</v>
      </c>
    </row>
    <row r="1202" spans="1:4" x14ac:dyDescent="0.2">
      <c r="A1202">
        <v>97.64</v>
      </c>
      <c r="B1202">
        <v>16.5</v>
      </c>
      <c r="C1202">
        <v>121.88</v>
      </c>
      <c r="D1202">
        <v>15.6</v>
      </c>
    </row>
    <row r="1203" spans="1:4" x14ac:dyDescent="0.2">
      <c r="A1203">
        <v>97.68</v>
      </c>
      <c r="B1203">
        <v>18.8</v>
      </c>
      <c r="C1203">
        <v>121.84</v>
      </c>
      <c r="D1203">
        <v>13.8</v>
      </c>
    </row>
    <row r="1204" spans="1:4" x14ac:dyDescent="0.2">
      <c r="A1204">
        <v>97.72</v>
      </c>
      <c r="B1204">
        <v>16.2</v>
      </c>
      <c r="C1204">
        <v>121.8</v>
      </c>
      <c r="D1204">
        <v>19.399999999999999</v>
      </c>
    </row>
    <row r="1205" spans="1:4" x14ac:dyDescent="0.2">
      <c r="A1205">
        <v>97.76</v>
      </c>
      <c r="B1205">
        <v>17.8</v>
      </c>
      <c r="C1205">
        <v>121.76</v>
      </c>
      <c r="D1205">
        <v>16.5</v>
      </c>
    </row>
    <row r="1206" spans="1:4" x14ac:dyDescent="0.2">
      <c r="A1206">
        <v>97.8</v>
      </c>
      <c r="B1206">
        <v>15.7</v>
      </c>
      <c r="C1206">
        <v>121.72</v>
      </c>
      <c r="D1206">
        <v>18.8</v>
      </c>
    </row>
    <row r="1207" spans="1:4" x14ac:dyDescent="0.2">
      <c r="A1207">
        <v>97.84</v>
      </c>
      <c r="B1207">
        <v>15.6</v>
      </c>
      <c r="C1207">
        <v>121.68</v>
      </c>
      <c r="D1207">
        <v>19</v>
      </c>
    </row>
    <row r="1208" spans="1:4" x14ac:dyDescent="0.2">
      <c r="A1208">
        <v>97.88</v>
      </c>
      <c r="B1208">
        <v>19.2</v>
      </c>
      <c r="C1208">
        <v>121.64</v>
      </c>
      <c r="D1208">
        <v>20.2</v>
      </c>
    </row>
    <row r="1209" spans="1:4" x14ac:dyDescent="0.2">
      <c r="A1209">
        <v>97.92</v>
      </c>
      <c r="B1209">
        <v>16.8</v>
      </c>
      <c r="C1209">
        <v>121.6</v>
      </c>
      <c r="D1209">
        <v>14</v>
      </c>
    </row>
    <row r="1210" spans="1:4" x14ac:dyDescent="0.2">
      <c r="A1210">
        <v>97.96</v>
      </c>
      <c r="B1210">
        <v>18.7</v>
      </c>
      <c r="C1210">
        <v>121.56</v>
      </c>
      <c r="D1210">
        <v>14.8</v>
      </c>
    </row>
    <row r="1211" spans="1:4" x14ac:dyDescent="0.2">
      <c r="A1211">
        <v>98</v>
      </c>
      <c r="B1211">
        <v>22</v>
      </c>
      <c r="C1211">
        <v>121.52</v>
      </c>
      <c r="D1211">
        <v>15.7</v>
      </c>
    </row>
    <row r="1212" spans="1:4" x14ac:dyDescent="0.2">
      <c r="A1212">
        <v>98.04</v>
      </c>
      <c r="B1212">
        <v>19.7</v>
      </c>
      <c r="C1212">
        <v>121.48</v>
      </c>
      <c r="D1212">
        <v>19.600000000000001</v>
      </c>
    </row>
    <row r="1213" spans="1:4" x14ac:dyDescent="0.2">
      <c r="A1213">
        <v>98.08</v>
      </c>
      <c r="B1213">
        <v>19</v>
      </c>
      <c r="C1213">
        <v>121.44</v>
      </c>
      <c r="D1213">
        <v>18.7</v>
      </c>
    </row>
    <row r="1214" spans="1:4" x14ac:dyDescent="0.2">
      <c r="A1214">
        <v>98.12</v>
      </c>
      <c r="B1214">
        <v>17.5</v>
      </c>
      <c r="C1214">
        <v>121.4</v>
      </c>
      <c r="D1214">
        <v>28.5</v>
      </c>
    </row>
    <row r="1215" spans="1:4" x14ac:dyDescent="0.2">
      <c r="A1215">
        <v>98.16</v>
      </c>
      <c r="B1215">
        <v>30</v>
      </c>
      <c r="C1215">
        <v>121.36</v>
      </c>
      <c r="D1215">
        <v>18.8</v>
      </c>
    </row>
    <row r="1216" spans="1:4" x14ac:dyDescent="0.2">
      <c r="A1216">
        <v>98.2</v>
      </c>
      <c r="B1216">
        <v>20.3</v>
      </c>
      <c r="C1216">
        <v>121.32</v>
      </c>
      <c r="D1216">
        <v>34.1</v>
      </c>
    </row>
    <row r="1217" spans="1:4" x14ac:dyDescent="0.2">
      <c r="A1217">
        <v>98.24</v>
      </c>
      <c r="B1217">
        <v>20</v>
      </c>
      <c r="C1217">
        <v>121.28</v>
      </c>
      <c r="D1217">
        <v>30.6</v>
      </c>
    </row>
    <row r="1218" spans="1:4" x14ac:dyDescent="0.2">
      <c r="A1218">
        <v>98.28</v>
      </c>
      <c r="B1218">
        <v>21.6</v>
      </c>
      <c r="C1218">
        <v>121.24</v>
      </c>
      <c r="D1218">
        <v>24.7</v>
      </c>
    </row>
    <row r="1219" spans="1:4" x14ac:dyDescent="0.2">
      <c r="A1219">
        <v>98.32</v>
      </c>
      <c r="B1219">
        <v>17.600000000000001</v>
      </c>
      <c r="C1219">
        <v>121.2</v>
      </c>
      <c r="D1219">
        <v>25.5</v>
      </c>
    </row>
    <row r="1220" spans="1:4" x14ac:dyDescent="0.2">
      <c r="A1220">
        <v>98.36</v>
      </c>
      <c r="B1220">
        <v>18.399999999999999</v>
      </c>
      <c r="C1220">
        <v>121.16</v>
      </c>
      <c r="D1220">
        <v>30.1</v>
      </c>
    </row>
    <row r="1221" spans="1:4" x14ac:dyDescent="0.2">
      <c r="A1221">
        <v>98.4</v>
      </c>
      <c r="B1221">
        <v>16.100000000000001</v>
      </c>
      <c r="C1221">
        <v>121.12</v>
      </c>
      <c r="D1221">
        <v>24.1</v>
      </c>
    </row>
    <row r="1222" spans="1:4" x14ac:dyDescent="0.2">
      <c r="A1222">
        <v>98.44</v>
      </c>
      <c r="B1222">
        <v>22.1</v>
      </c>
      <c r="C1222">
        <v>121.08</v>
      </c>
      <c r="D1222">
        <v>26.5</v>
      </c>
    </row>
    <row r="1223" spans="1:4" x14ac:dyDescent="0.2">
      <c r="A1223">
        <v>98.48</v>
      </c>
      <c r="B1223">
        <v>19.5</v>
      </c>
      <c r="C1223">
        <v>121.04</v>
      </c>
      <c r="D1223">
        <v>37.5</v>
      </c>
    </row>
    <row r="1224" spans="1:4" x14ac:dyDescent="0.2">
      <c r="A1224">
        <v>98.6</v>
      </c>
      <c r="B1224">
        <v>25.7</v>
      </c>
      <c r="C1224">
        <v>121</v>
      </c>
      <c r="D1224">
        <v>33</v>
      </c>
    </row>
    <row r="1225" spans="1:4" x14ac:dyDescent="0.2">
      <c r="A1225">
        <v>98.64</v>
      </c>
      <c r="B1225">
        <v>13.8</v>
      </c>
      <c r="C1225">
        <v>120.96</v>
      </c>
      <c r="D1225">
        <v>27.1</v>
      </c>
    </row>
    <row r="1226" spans="1:4" x14ac:dyDescent="0.2">
      <c r="A1226">
        <v>98.68</v>
      </c>
      <c r="B1226">
        <v>15.8</v>
      </c>
      <c r="C1226">
        <v>120.92</v>
      </c>
      <c r="D1226">
        <v>24.2</v>
      </c>
    </row>
    <row r="1227" spans="1:4" x14ac:dyDescent="0.2">
      <c r="A1227">
        <v>98.72</v>
      </c>
      <c r="B1227">
        <v>18.100000000000001</v>
      </c>
      <c r="C1227">
        <v>120.88</v>
      </c>
      <c r="D1227">
        <v>30.1</v>
      </c>
    </row>
    <row r="1228" spans="1:4" x14ac:dyDescent="0.2">
      <c r="A1228">
        <v>98.76</v>
      </c>
      <c r="B1228">
        <v>17.100000000000001</v>
      </c>
      <c r="C1228">
        <v>120.84</v>
      </c>
      <c r="D1228">
        <v>30.5</v>
      </c>
    </row>
    <row r="1229" spans="1:4" x14ac:dyDescent="0.2">
      <c r="A1229">
        <v>98.8</v>
      </c>
      <c r="B1229">
        <v>12.3</v>
      </c>
      <c r="C1229">
        <v>120.8</v>
      </c>
      <c r="D1229">
        <v>26.3</v>
      </c>
    </row>
    <row r="1230" spans="1:4" x14ac:dyDescent="0.2">
      <c r="A1230">
        <v>98.84</v>
      </c>
      <c r="B1230">
        <v>14</v>
      </c>
      <c r="C1230">
        <v>120.76</v>
      </c>
      <c r="D1230">
        <v>27.4</v>
      </c>
    </row>
    <row r="1231" spans="1:4" x14ac:dyDescent="0.2">
      <c r="A1231">
        <v>98.88</v>
      </c>
      <c r="B1231">
        <v>19</v>
      </c>
      <c r="C1231">
        <v>120.72</v>
      </c>
      <c r="D1231">
        <v>23.2</v>
      </c>
    </row>
    <row r="1232" spans="1:4" x14ac:dyDescent="0.2">
      <c r="A1232">
        <v>98.92</v>
      </c>
      <c r="B1232">
        <v>24.2</v>
      </c>
      <c r="C1232">
        <v>120.68</v>
      </c>
      <c r="D1232">
        <v>37.5</v>
      </c>
    </row>
    <row r="1233" spans="1:4" x14ac:dyDescent="0.2">
      <c r="A1233">
        <v>98.96</v>
      </c>
      <c r="B1233">
        <v>14.5</v>
      </c>
      <c r="C1233">
        <v>120.64</v>
      </c>
      <c r="D1233">
        <v>29.3</v>
      </c>
    </row>
    <row r="1234" spans="1:4" x14ac:dyDescent="0.2">
      <c r="A1234">
        <v>99</v>
      </c>
      <c r="B1234">
        <v>15.3</v>
      </c>
      <c r="C1234">
        <v>120.6</v>
      </c>
      <c r="D1234">
        <v>31.1</v>
      </c>
    </row>
    <row r="1235" spans="1:4" x14ac:dyDescent="0.2">
      <c r="A1235">
        <v>99.04</v>
      </c>
      <c r="B1235">
        <v>14.5</v>
      </c>
      <c r="C1235">
        <v>120.56</v>
      </c>
      <c r="D1235">
        <v>40.1</v>
      </c>
    </row>
    <row r="1236" spans="1:4" x14ac:dyDescent="0.2">
      <c r="A1236">
        <v>99.08</v>
      </c>
      <c r="B1236">
        <v>17</v>
      </c>
      <c r="C1236">
        <v>120.52</v>
      </c>
      <c r="D1236">
        <v>46.4</v>
      </c>
    </row>
    <row r="1237" spans="1:4" x14ac:dyDescent="0.2">
      <c r="A1237">
        <v>99.12</v>
      </c>
      <c r="B1237">
        <v>20.8</v>
      </c>
      <c r="C1237">
        <v>120.48</v>
      </c>
      <c r="D1237">
        <v>47</v>
      </c>
    </row>
    <row r="1238" spans="1:4" x14ac:dyDescent="0.2">
      <c r="A1238">
        <v>99.16</v>
      </c>
      <c r="B1238">
        <v>20.6</v>
      </c>
      <c r="C1238">
        <v>120.44</v>
      </c>
      <c r="D1238">
        <v>39.1</v>
      </c>
    </row>
    <row r="1239" spans="1:4" x14ac:dyDescent="0.2">
      <c r="A1239">
        <v>99.2</v>
      </c>
      <c r="B1239">
        <v>21.2</v>
      </c>
      <c r="C1239">
        <v>120.4</v>
      </c>
      <c r="D1239">
        <v>28.3</v>
      </c>
    </row>
    <row r="1240" spans="1:4" x14ac:dyDescent="0.2">
      <c r="A1240">
        <v>99.24</v>
      </c>
      <c r="B1240">
        <v>20.399999999999999</v>
      </c>
      <c r="C1240">
        <v>120.36</v>
      </c>
      <c r="D1240">
        <v>31.5</v>
      </c>
    </row>
    <row r="1241" spans="1:4" x14ac:dyDescent="0.2">
      <c r="A1241">
        <v>99.28</v>
      </c>
      <c r="B1241">
        <v>24</v>
      </c>
      <c r="C1241">
        <v>120.32</v>
      </c>
      <c r="D1241">
        <v>33.299999999999997</v>
      </c>
    </row>
    <row r="1242" spans="1:4" x14ac:dyDescent="0.2">
      <c r="A1242">
        <v>99.32</v>
      </c>
      <c r="B1242">
        <v>29.7</v>
      </c>
      <c r="C1242">
        <v>120.28</v>
      </c>
      <c r="D1242">
        <v>48.7</v>
      </c>
    </row>
    <row r="1243" spans="1:4" x14ac:dyDescent="0.2">
      <c r="A1243">
        <v>99.36</v>
      </c>
      <c r="B1243">
        <v>25.5</v>
      </c>
      <c r="C1243">
        <v>120.24</v>
      </c>
      <c r="D1243">
        <v>48.4</v>
      </c>
    </row>
    <row r="1244" spans="1:4" x14ac:dyDescent="0.2">
      <c r="A1244">
        <v>99.4</v>
      </c>
      <c r="B1244">
        <v>25.3</v>
      </c>
      <c r="C1244">
        <v>120.2</v>
      </c>
      <c r="D1244">
        <v>25.6</v>
      </c>
    </row>
    <row r="1245" spans="1:4" x14ac:dyDescent="0.2">
      <c r="A1245">
        <v>99.44</v>
      </c>
      <c r="B1245">
        <v>24.3</v>
      </c>
      <c r="C1245">
        <v>120.16</v>
      </c>
      <c r="D1245">
        <v>26.1</v>
      </c>
    </row>
    <row r="1246" spans="1:4" x14ac:dyDescent="0.2">
      <c r="A1246">
        <v>99.48</v>
      </c>
      <c r="B1246">
        <v>19.899999999999999</v>
      </c>
      <c r="C1246">
        <v>120.12</v>
      </c>
      <c r="D1246">
        <v>46.7</v>
      </c>
    </row>
    <row r="1247" spans="1:4" x14ac:dyDescent="0.2">
      <c r="A1247">
        <v>99.52</v>
      </c>
      <c r="B1247">
        <v>19.7</v>
      </c>
      <c r="C1247">
        <v>120.08</v>
      </c>
      <c r="D1247">
        <v>49.9</v>
      </c>
    </row>
    <row r="1248" spans="1:4" x14ac:dyDescent="0.2">
      <c r="A1248">
        <v>99.56</v>
      </c>
      <c r="B1248">
        <v>21.4</v>
      </c>
      <c r="C1248">
        <v>120.04</v>
      </c>
      <c r="D1248">
        <v>22.2</v>
      </c>
    </row>
    <row r="1249" spans="1:4" x14ac:dyDescent="0.2">
      <c r="A1249">
        <v>99.6</v>
      </c>
      <c r="B1249">
        <v>20</v>
      </c>
      <c r="C1249">
        <v>120</v>
      </c>
      <c r="D1249">
        <v>31.9</v>
      </c>
    </row>
    <row r="1250" spans="1:4" x14ac:dyDescent="0.2">
      <c r="A1250">
        <v>99.64</v>
      </c>
      <c r="B1250">
        <v>25.2</v>
      </c>
      <c r="C1250">
        <v>119.96</v>
      </c>
      <c r="D1250">
        <v>24.1</v>
      </c>
    </row>
    <row r="1251" spans="1:4" x14ac:dyDescent="0.2">
      <c r="A1251">
        <v>99.68</v>
      </c>
      <c r="B1251">
        <v>24.9</v>
      </c>
      <c r="C1251">
        <v>119.92</v>
      </c>
      <c r="D1251">
        <v>37.9</v>
      </c>
    </row>
    <row r="1252" spans="1:4" x14ac:dyDescent="0.2">
      <c r="A1252">
        <v>99.72</v>
      </c>
      <c r="B1252">
        <v>26.8</v>
      </c>
      <c r="C1252">
        <v>119.88</v>
      </c>
      <c r="D1252">
        <v>26.9</v>
      </c>
    </row>
    <row r="1253" spans="1:4" x14ac:dyDescent="0.2">
      <c r="A1253">
        <v>99.76</v>
      </c>
      <c r="B1253">
        <v>22.4</v>
      </c>
      <c r="C1253">
        <v>119.84</v>
      </c>
      <c r="D1253">
        <v>39.799999999999997</v>
      </c>
    </row>
    <row r="1254" spans="1:4" x14ac:dyDescent="0.2">
      <c r="A1254">
        <v>99.8</v>
      </c>
      <c r="B1254">
        <v>18.5</v>
      </c>
      <c r="C1254">
        <v>119.8</v>
      </c>
      <c r="D1254">
        <v>44.2</v>
      </c>
    </row>
    <row r="1255" spans="1:4" x14ac:dyDescent="0.2">
      <c r="A1255">
        <v>99.84</v>
      </c>
      <c r="B1255">
        <v>18.2</v>
      </c>
      <c r="C1255">
        <v>119.76</v>
      </c>
      <c r="D1255">
        <v>35.299999999999997</v>
      </c>
    </row>
    <row r="1256" spans="1:4" x14ac:dyDescent="0.2">
      <c r="A1256">
        <v>99.88</v>
      </c>
      <c r="B1256">
        <v>26.7</v>
      </c>
      <c r="C1256">
        <v>119.72</v>
      </c>
      <c r="D1256">
        <v>51.3</v>
      </c>
    </row>
    <row r="1257" spans="1:4" x14ac:dyDescent="0.2">
      <c r="A1257">
        <v>99.9</v>
      </c>
      <c r="B1257">
        <v>33.200000000000003</v>
      </c>
      <c r="C1257">
        <v>119.68</v>
      </c>
      <c r="D1257">
        <v>18.7</v>
      </c>
    </row>
    <row r="1258" spans="1:4" x14ac:dyDescent="0.2">
      <c r="A1258">
        <v>99.92</v>
      </c>
      <c r="B1258">
        <v>28.4</v>
      </c>
      <c r="C1258">
        <v>119.64</v>
      </c>
      <c r="D1258">
        <v>16</v>
      </c>
    </row>
    <row r="1259" spans="1:4" x14ac:dyDescent="0.2">
      <c r="A1259">
        <v>99.96</v>
      </c>
      <c r="B1259">
        <v>20.399999999999999</v>
      </c>
      <c r="C1259">
        <v>119.6</v>
      </c>
      <c r="D1259">
        <v>29.4</v>
      </c>
    </row>
    <row r="1260" spans="1:4" x14ac:dyDescent="0.2">
      <c r="A1260">
        <v>100</v>
      </c>
      <c r="B1260">
        <v>26.5</v>
      </c>
      <c r="C1260">
        <v>119.56</v>
      </c>
      <c r="D1260">
        <v>58.9</v>
      </c>
    </row>
    <row r="1261" spans="1:4" x14ac:dyDescent="0.2">
      <c r="A1261">
        <v>100.04</v>
      </c>
      <c r="B1261">
        <v>22.5</v>
      </c>
      <c r="C1261">
        <v>119.52</v>
      </c>
      <c r="D1261">
        <v>26</v>
      </c>
    </row>
    <row r="1262" spans="1:4" x14ac:dyDescent="0.2">
      <c r="A1262">
        <v>100.08</v>
      </c>
      <c r="B1262">
        <v>25.5</v>
      </c>
      <c r="C1262">
        <v>119.48</v>
      </c>
      <c r="D1262">
        <v>29.8</v>
      </c>
    </row>
    <row r="1263" spans="1:4" x14ac:dyDescent="0.2">
      <c r="A1263">
        <v>100.12</v>
      </c>
      <c r="B1263">
        <v>24.1</v>
      </c>
      <c r="C1263">
        <v>119.44</v>
      </c>
      <c r="D1263">
        <v>36.700000000000003</v>
      </c>
    </row>
    <row r="1264" spans="1:4" x14ac:dyDescent="0.2">
      <c r="A1264">
        <v>100.16</v>
      </c>
      <c r="B1264">
        <v>25.1</v>
      </c>
      <c r="C1264">
        <v>119.4</v>
      </c>
      <c r="D1264">
        <v>20.7</v>
      </c>
    </row>
    <row r="1265" spans="1:4" x14ac:dyDescent="0.2">
      <c r="A1265">
        <v>100.2</v>
      </c>
      <c r="B1265">
        <v>23.4</v>
      </c>
      <c r="C1265">
        <v>119.36</v>
      </c>
      <c r="D1265">
        <v>16.5</v>
      </c>
    </row>
    <row r="1266" spans="1:4" x14ac:dyDescent="0.2">
      <c r="A1266">
        <v>100.24</v>
      </c>
      <c r="B1266">
        <v>21.6</v>
      </c>
      <c r="C1266">
        <v>119.32</v>
      </c>
      <c r="D1266">
        <v>28.5</v>
      </c>
    </row>
    <row r="1267" spans="1:4" x14ac:dyDescent="0.2">
      <c r="A1267">
        <v>100.28</v>
      </c>
      <c r="B1267">
        <v>20.6</v>
      </c>
      <c r="C1267">
        <v>119.28</v>
      </c>
      <c r="D1267">
        <v>26</v>
      </c>
    </row>
    <row r="1268" spans="1:4" x14ac:dyDescent="0.2">
      <c r="A1268">
        <v>100.32</v>
      </c>
      <c r="B1268">
        <v>14.5</v>
      </c>
      <c r="C1268">
        <v>119.24</v>
      </c>
      <c r="D1268">
        <v>20.399999999999999</v>
      </c>
    </row>
    <row r="1269" spans="1:4" x14ac:dyDescent="0.2">
      <c r="A1269">
        <v>100.36</v>
      </c>
      <c r="B1269">
        <v>23.5</v>
      </c>
      <c r="C1269">
        <v>119.2</v>
      </c>
      <c r="D1269">
        <v>27.7</v>
      </c>
    </row>
    <row r="1270" spans="1:4" x14ac:dyDescent="0.2">
      <c r="A1270">
        <v>100.4</v>
      </c>
      <c r="B1270">
        <v>21.7</v>
      </c>
      <c r="C1270">
        <v>119.16</v>
      </c>
      <c r="D1270">
        <v>21.1</v>
      </c>
    </row>
    <row r="1271" spans="1:4" x14ac:dyDescent="0.2">
      <c r="A1271">
        <v>100.44</v>
      </c>
      <c r="B1271">
        <v>20.100000000000001</v>
      </c>
      <c r="C1271">
        <v>119.12</v>
      </c>
      <c r="D1271">
        <v>24.3</v>
      </c>
    </row>
    <row r="1272" spans="1:4" x14ac:dyDescent="0.2">
      <c r="A1272">
        <v>100.48</v>
      </c>
      <c r="B1272">
        <v>19.7</v>
      </c>
      <c r="C1272">
        <v>119.08</v>
      </c>
      <c r="D1272">
        <v>24.4</v>
      </c>
    </row>
    <row r="1273" spans="1:4" x14ac:dyDescent="0.2">
      <c r="A1273">
        <v>100.52</v>
      </c>
      <c r="B1273">
        <v>19.399999999999999</v>
      </c>
      <c r="C1273">
        <v>119.04</v>
      </c>
      <c r="D1273">
        <v>29.4</v>
      </c>
    </row>
    <row r="1274" spans="1:4" x14ac:dyDescent="0.2">
      <c r="A1274">
        <v>100.56</v>
      </c>
      <c r="B1274">
        <v>30</v>
      </c>
      <c r="C1274">
        <v>119</v>
      </c>
      <c r="D1274">
        <v>33.1</v>
      </c>
    </row>
    <row r="1275" spans="1:4" x14ac:dyDescent="0.2">
      <c r="A1275">
        <v>100.6</v>
      </c>
      <c r="B1275">
        <v>29</v>
      </c>
      <c r="C1275">
        <v>118.96</v>
      </c>
      <c r="D1275">
        <v>21.6</v>
      </c>
    </row>
    <row r="1276" spans="1:4" x14ac:dyDescent="0.2">
      <c r="A1276">
        <v>100.64</v>
      </c>
      <c r="B1276">
        <v>24.5</v>
      </c>
      <c r="C1276">
        <v>118.92</v>
      </c>
      <c r="D1276">
        <v>21.2</v>
      </c>
    </row>
    <row r="1277" spans="1:4" x14ac:dyDescent="0.2">
      <c r="A1277">
        <v>100.68</v>
      </c>
      <c r="B1277">
        <v>22.4</v>
      </c>
      <c r="C1277">
        <v>118.88</v>
      </c>
      <c r="D1277">
        <v>25.7</v>
      </c>
    </row>
    <row r="1278" spans="1:4" x14ac:dyDescent="0.2">
      <c r="A1278">
        <v>100.72</v>
      </c>
      <c r="B1278">
        <v>26.8</v>
      </c>
      <c r="C1278">
        <v>118.84</v>
      </c>
      <c r="D1278">
        <v>24.6</v>
      </c>
    </row>
    <row r="1279" spans="1:4" x14ac:dyDescent="0.2">
      <c r="A1279">
        <v>100.76</v>
      </c>
      <c r="B1279">
        <v>19.100000000000001</v>
      </c>
      <c r="C1279">
        <v>118.8</v>
      </c>
      <c r="D1279">
        <v>21.4</v>
      </c>
    </row>
    <row r="1280" spans="1:4" x14ac:dyDescent="0.2">
      <c r="A1280">
        <v>100.8</v>
      </c>
      <c r="B1280">
        <v>55</v>
      </c>
      <c r="C1280">
        <v>118.76</v>
      </c>
      <c r="D1280">
        <v>20.5</v>
      </c>
    </row>
    <row r="1281" spans="1:4" x14ac:dyDescent="0.2">
      <c r="A1281">
        <v>100.84</v>
      </c>
      <c r="B1281">
        <v>21</v>
      </c>
      <c r="C1281">
        <v>118.72</v>
      </c>
      <c r="D1281">
        <v>22.1</v>
      </c>
    </row>
    <row r="1282" spans="1:4" x14ac:dyDescent="0.2">
      <c r="A1282">
        <v>100.88</v>
      </c>
      <c r="B1282">
        <v>16.2</v>
      </c>
      <c r="C1282">
        <v>118.68</v>
      </c>
      <c r="D1282">
        <v>33.799999999999997</v>
      </c>
    </row>
    <row r="1283" spans="1:4" x14ac:dyDescent="0.2">
      <c r="A1283">
        <v>100.92</v>
      </c>
      <c r="B1283">
        <v>15.4</v>
      </c>
      <c r="C1283">
        <v>118.64</v>
      </c>
      <c r="D1283">
        <v>44.5</v>
      </c>
    </row>
    <row r="1284" spans="1:4" x14ac:dyDescent="0.2">
      <c r="A1284">
        <v>100.96</v>
      </c>
      <c r="B1284">
        <v>16.2</v>
      </c>
      <c r="C1284">
        <v>118.6</v>
      </c>
      <c r="D1284">
        <v>20.2</v>
      </c>
    </row>
    <row r="1285" spans="1:4" x14ac:dyDescent="0.2">
      <c r="A1285">
        <v>101</v>
      </c>
      <c r="B1285">
        <v>15.5</v>
      </c>
      <c r="C1285">
        <v>118.52</v>
      </c>
      <c r="D1285">
        <v>19.600000000000001</v>
      </c>
    </row>
    <row r="1286" spans="1:4" x14ac:dyDescent="0.2">
      <c r="A1286">
        <v>101.04</v>
      </c>
      <c r="B1286">
        <v>16.600000000000001</v>
      </c>
      <c r="C1286">
        <v>118.44</v>
      </c>
      <c r="D1286">
        <v>24.8</v>
      </c>
    </row>
    <row r="1287" spans="1:4" x14ac:dyDescent="0.2">
      <c r="A1287">
        <v>101.08</v>
      </c>
      <c r="B1287">
        <v>18</v>
      </c>
      <c r="C1287">
        <v>118.4</v>
      </c>
      <c r="D1287">
        <v>22</v>
      </c>
    </row>
    <row r="1288" spans="1:4" x14ac:dyDescent="0.2">
      <c r="A1288">
        <v>101.12</v>
      </c>
      <c r="B1288">
        <v>17.2</v>
      </c>
      <c r="C1288">
        <v>118.36</v>
      </c>
      <c r="D1288">
        <v>21.4</v>
      </c>
    </row>
    <row r="1289" spans="1:4" x14ac:dyDescent="0.2">
      <c r="A1289">
        <v>101.2</v>
      </c>
      <c r="B1289">
        <v>12.1</v>
      </c>
      <c r="C1289">
        <v>118.32</v>
      </c>
      <c r="D1289">
        <v>22.7</v>
      </c>
    </row>
    <row r="1290" spans="1:4" x14ac:dyDescent="0.2">
      <c r="A1290">
        <v>101.24</v>
      </c>
      <c r="B1290">
        <v>14.6</v>
      </c>
      <c r="C1290">
        <v>118.28</v>
      </c>
      <c r="D1290">
        <v>26.2</v>
      </c>
    </row>
    <row r="1291" spans="1:4" x14ac:dyDescent="0.2">
      <c r="A1291">
        <v>101.28</v>
      </c>
      <c r="B1291">
        <v>13.6</v>
      </c>
      <c r="C1291">
        <v>118.24</v>
      </c>
      <c r="D1291">
        <v>20.399999999999999</v>
      </c>
    </row>
    <row r="1292" spans="1:4" x14ac:dyDescent="0.2">
      <c r="A1292">
        <v>101.32</v>
      </c>
      <c r="B1292">
        <v>12.2</v>
      </c>
      <c r="C1292">
        <v>118.2</v>
      </c>
      <c r="D1292">
        <v>22.2</v>
      </c>
    </row>
    <row r="1293" spans="1:4" x14ac:dyDescent="0.2">
      <c r="A1293">
        <v>101.36</v>
      </c>
      <c r="B1293">
        <v>12.4</v>
      </c>
      <c r="C1293">
        <v>118.16</v>
      </c>
      <c r="D1293">
        <v>23.1</v>
      </c>
    </row>
    <row r="1294" spans="1:4" x14ac:dyDescent="0.2">
      <c r="A1294">
        <v>101.4</v>
      </c>
      <c r="B1294">
        <v>13.9</v>
      </c>
      <c r="C1294">
        <v>118.12</v>
      </c>
      <c r="D1294">
        <v>21.1</v>
      </c>
    </row>
    <row r="1295" spans="1:4" x14ac:dyDescent="0.2">
      <c r="A1295">
        <v>101.44</v>
      </c>
      <c r="B1295">
        <v>15.9</v>
      </c>
      <c r="C1295">
        <v>118.08</v>
      </c>
      <c r="D1295">
        <v>21.7</v>
      </c>
    </row>
    <row r="1296" spans="1:4" x14ac:dyDescent="0.2">
      <c r="A1296">
        <v>101.48</v>
      </c>
      <c r="B1296">
        <v>14.5</v>
      </c>
      <c r="C1296">
        <v>118.04</v>
      </c>
      <c r="D1296">
        <v>24.5</v>
      </c>
    </row>
    <row r="1297" spans="1:4" x14ac:dyDescent="0.2">
      <c r="A1297">
        <v>101.52</v>
      </c>
      <c r="B1297">
        <v>14.4</v>
      </c>
      <c r="C1297">
        <v>118</v>
      </c>
      <c r="D1297">
        <v>23.7</v>
      </c>
    </row>
    <row r="1298" spans="1:4" x14ac:dyDescent="0.2">
      <c r="A1298">
        <v>101.56</v>
      </c>
      <c r="B1298">
        <v>13.1</v>
      </c>
      <c r="C1298">
        <v>117.96</v>
      </c>
      <c r="D1298">
        <v>24.7</v>
      </c>
    </row>
    <row r="1299" spans="1:4" x14ac:dyDescent="0.2">
      <c r="A1299">
        <v>101.6</v>
      </c>
      <c r="B1299">
        <v>13.2</v>
      </c>
      <c r="C1299">
        <v>117.92</v>
      </c>
      <c r="D1299">
        <v>24.6</v>
      </c>
    </row>
    <row r="1300" spans="1:4" x14ac:dyDescent="0.2">
      <c r="A1300">
        <v>101.64</v>
      </c>
      <c r="B1300">
        <v>13.1</v>
      </c>
      <c r="C1300">
        <v>117.88</v>
      </c>
      <c r="D1300">
        <v>21.1</v>
      </c>
    </row>
    <row r="1301" spans="1:4" x14ac:dyDescent="0.2">
      <c r="A1301">
        <v>101.68</v>
      </c>
      <c r="B1301">
        <v>15.7</v>
      </c>
      <c r="C1301">
        <v>117.84</v>
      </c>
      <c r="D1301">
        <v>21.4</v>
      </c>
    </row>
    <row r="1302" spans="1:4" x14ac:dyDescent="0.2">
      <c r="A1302">
        <v>101.72</v>
      </c>
      <c r="B1302">
        <v>15.8</v>
      </c>
      <c r="C1302">
        <v>117.8</v>
      </c>
      <c r="D1302">
        <v>23.1</v>
      </c>
    </row>
    <row r="1303" spans="1:4" x14ac:dyDescent="0.2">
      <c r="A1303">
        <v>101.76</v>
      </c>
      <c r="B1303">
        <v>13.1</v>
      </c>
      <c r="C1303">
        <v>117.76</v>
      </c>
      <c r="D1303">
        <v>22.5</v>
      </c>
    </row>
    <row r="1304" spans="1:4" x14ac:dyDescent="0.2">
      <c r="A1304">
        <v>101.8</v>
      </c>
      <c r="B1304">
        <v>40.299999999999997</v>
      </c>
      <c r="C1304">
        <v>117.72</v>
      </c>
      <c r="D1304">
        <v>24.2</v>
      </c>
    </row>
    <row r="1305" spans="1:4" x14ac:dyDescent="0.2">
      <c r="A1305">
        <v>101.84</v>
      </c>
      <c r="B1305">
        <v>17.8</v>
      </c>
      <c r="C1305">
        <v>117.68</v>
      </c>
      <c r="D1305">
        <v>20.399999999999999</v>
      </c>
    </row>
    <row r="1306" spans="1:4" x14ac:dyDescent="0.2">
      <c r="A1306">
        <v>101.88</v>
      </c>
      <c r="B1306">
        <v>18.399999999999999</v>
      </c>
      <c r="C1306">
        <v>117.64</v>
      </c>
      <c r="D1306">
        <v>16.3</v>
      </c>
    </row>
    <row r="1307" spans="1:4" x14ac:dyDescent="0.2">
      <c r="A1307">
        <v>101.92</v>
      </c>
      <c r="B1307">
        <v>16.2</v>
      </c>
      <c r="C1307">
        <v>117.6</v>
      </c>
      <c r="D1307">
        <v>15.5</v>
      </c>
    </row>
    <row r="1308" spans="1:4" x14ac:dyDescent="0.2">
      <c r="A1308">
        <v>101.96</v>
      </c>
      <c r="B1308">
        <v>14.3</v>
      </c>
      <c r="C1308">
        <v>117.56</v>
      </c>
      <c r="D1308">
        <v>19.899999999999999</v>
      </c>
    </row>
    <row r="1309" spans="1:4" x14ac:dyDescent="0.2">
      <c r="A1309">
        <v>102</v>
      </c>
      <c r="B1309">
        <v>18.7</v>
      </c>
      <c r="C1309">
        <v>117.52</v>
      </c>
      <c r="D1309">
        <v>25.3</v>
      </c>
    </row>
    <row r="1310" spans="1:4" x14ac:dyDescent="0.2">
      <c r="A1310">
        <v>102.04</v>
      </c>
      <c r="B1310">
        <v>18</v>
      </c>
      <c r="C1310">
        <v>117.48</v>
      </c>
      <c r="D1310">
        <v>25.2</v>
      </c>
    </row>
    <row r="1311" spans="1:4" x14ac:dyDescent="0.2">
      <c r="A1311">
        <v>102.08</v>
      </c>
      <c r="B1311">
        <v>21.3</v>
      </c>
      <c r="C1311">
        <v>117.44</v>
      </c>
      <c r="D1311">
        <v>20.2</v>
      </c>
    </row>
    <row r="1312" spans="1:4" x14ac:dyDescent="0.2">
      <c r="A1312">
        <v>102.12</v>
      </c>
      <c r="B1312">
        <v>18.7</v>
      </c>
      <c r="C1312">
        <v>117.4</v>
      </c>
      <c r="D1312">
        <v>16.8</v>
      </c>
    </row>
    <row r="1313" spans="1:4" x14ac:dyDescent="0.2">
      <c r="A1313">
        <v>102.16</v>
      </c>
      <c r="B1313">
        <v>26</v>
      </c>
      <c r="C1313">
        <v>117.36</v>
      </c>
      <c r="D1313">
        <v>18.2</v>
      </c>
    </row>
    <row r="1314" spans="1:4" x14ac:dyDescent="0.2">
      <c r="A1314">
        <v>102.2</v>
      </c>
      <c r="B1314">
        <v>19.600000000000001</v>
      </c>
      <c r="C1314">
        <v>117.32</v>
      </c>
      <c r="D1314">
        <v>37.700000000000003</v>
      </c>
    </row>
    <row r="1315" spans="1:4" x14ac:dyDescent="0.2">
      <c r="A1315">
        <v>102.24</v>
      </c>
      <c r="B1315">
        <v>17</v>
      </c>
      <c r="C1315">
        <v>117.28</v>
      </c>
      <c r="D1315">
        <v>19.2</v>
      </c>
    </row>
    <row r="1316" spans="1:4" x14ac:dyDescent="0.2">
      <c r="A1316">
        <v>102.28</v>
      </c>
      <c r="B1316">
        <v>9.6</v>
      </c>
      <c r="C1316">
        <v>117.24</v>
      </c>
      <c r="D1316">
        <v>18.2</v>
      </c>
    </row>
    <row r="1317" spans="1:4" x14ac:dyDescent="0.2">
      <c r="A1317">
        <v>102.32</v>
      </c>
      <c r="B1317">
        <v>17.8</v>
      </c>
      <c r="C1317">
        <v>117.2</v>
      </c>
      <c r="D1317">
        <v>20.8</v>
      </c>
    </row>
    <row r="1318" spans="1:4" x14ac:dyDescent="0.2">
      <c r="A1318">
        <v>102.36</v>
      </c>
      <c r="B1318">
        <v>17.7</v>
      </c>
      <c r="C1318">
        <v>117.16</v>
      </c>
      <c r="D1318">
        <v>26.4</v>
      </c>
    </row>
    <row r="1319" spans="1:4" x14ac:dyDescent="0.2">
      <c r="A1319">
        <v>102.4</v>
      </c>
      <c r="B1319">
        <v>22.9</v>
      </c>
      <c r="C1319">
        <v>117.12</v>
      </c>
      <c r="D1319">
        <v>19.899999999999999</v>
      </c>
    </row>
    <row r="1320" spans="1:4" x14ac:dyDescent="0.2">
      <c r="A1320">
        <v>102.44</v>
      </c>
      <c r="B1320">
        <v>21.3</v>
      </c>
      <c r="C1320">
        <v>117.08</v>
      </c>
      <c r="D1320">
        <v>40.299999999999997</v>
      </c>
    </row>
    <row r="1321" spans="1:4" x14ac:dyDescent="0.2">
      <c r="A1321">
        <v>102.48</v>
      </c>
      <c r="B1321">
        <v>18.3</v>
      </c>
      <c r="C1321">
        <v>117.04</v>
      </c>
      <c r="D1321">
        <v>36.9</v>
      </c>
    </row>
    <row r="1322" spans="1:4" x14ac:dyDescent="0.2">
      <c r="A1322">
        <v>102.52</v>
      </c>
      <c r="B1322">
        <v>16.5</v>
      </c>
      <c r="C1322">
        <v>117</v>
      </c>
      <c r="D1322">
        <v>36.799999999999997</v>
      </c>
    </row>
    <row r="1323" spans="1:4" x14ac:dyDescent="0.2">
      <c r="A1323">
        <v>102.56</v>
      </c>
      <c r="B1323">
        <v>17.600000000000001</v>
      </c>
      <c r="C1323">
        <v>116.96</v>
      </c>
      <c r="D1323">
        <v>34.700000000000003</v>
      </c>
    </row>
    <row r="1324" spans="1:4" x14ac:dyDescent="0.2">
      <c r="A1324">
        <v>102.6</v>
      </c>
      <c r="B1324">
        <v>24</v>
      </c>
      <c r="C1324">
        <v>116.92</v>
      </c>
      <c r="D1324">
        <v>48.3</v>
      </c>
    </row>
    <row r="1325" spans="1:4" x14ac:dyDescent="0.2">
      <c r="A1325">
        <v>102.64</v>
      </c>
      <c r="B1325">
        <v>20</v>
      </c>
      <c r="C1325">
        <v>116.88</v>
      </c>
      <c r="D1325">
        <v>18.899999999999999</v>
      </c>
    </row>
    <row r="1326" spans="1:4" x14ac:dyDescent="0.2">
      <c r="A1326">
        <v>102.68</v>
      </c>
      <c r="B1326">
        <v>36.4</v>
      </c>
      <c r="C1326">
        <v>116.84</v>
      </c>
      <c r="D1326">
        <v>21.9</v>
      </c>
    </row>
    <row r="1327" spans="1:4" x14ac:dyDescent="0.2">
      <c r="A1327">
        <v>102.72</v>
      </c>
      <c r="B1327">
        <v>26.6</v>
      </c>
      <c r="C1327">
        <v>116.8</v>
      </c>
      <c r="D1327">
        <v>18.899999999999999</v>
      </c>
    </row>
    <row r="1328" spans="1:4" x14ac:dyDescent="0.2">
      <c r="A1328">
        <v>102.76</v>
      </c>
      <c r="B1328">
        <v>18.8</v>
      </c>
      <c r="C1328">
        <v>116.76</v>
      </c>
      <c r="D1328">
        <v>21.7</v>
      </c>
    </row>
    <row r="1329" spans="1:4" x14ac:dyDescent="0.2">
      <c r="A1329">
        <v>102.8</v>
      </c>
      <c r="B1329">
        <v>21.1</v>
      </c>
      <c r="C1329">
        <v>116.72</v>
      </c>
      <c r="D1329">
        <v>18.8</v>
      </c>
    </row>
    <row r="1330" spans="1:4" x14ac:dyDescent="0.2">
      <c r="A1330">
        <v>102.84</v>
      </c>
      <c r="B1330">
        <v>21.5</v>
      </c>
      <c r="C1330">
        <v>116.68</v>
      </c>
      <c r="D1330">
        <v>18.100000000000001</v>
      </c>
    </row>
    <row r="1331" spans="1:4" x14ac:dyDescent="0.2">
      <c r="A1331">
        <v>102.88</v>
      </c>
      <c r="B1331">
        <v>25.4</v>
      </c>
      <c r="C1331">
        <v>116.64</v>
      </c>
      <c r="D1331">
        <v>17.8</v>
      </c>
    </row>
    <row r="1332" spans="1:4" x14ac:dyDescent="0.2">
      <c r="A1332">
        <v>102.92</v>
      </c>
      <c r="B1332">
        <v>26.4</v>
      </c>
      <c r="C1332">
        <v>116.6</v>
      </c>
      <c r="D1332">
        <v>21.5</v>
      </c>
    </row>
    <row r="1333" spans="1:4" x14ac:dyDescent="0.2">
      <c r="A1333">
        <v>102.96</v>
      </c>
      <c r="B1333">
        <v>33</v>
      </c>
      <c r="C1333">
        <v>116.56</v>
      </c>
      <c r="D1333">
        <v>19</v>
      </c>
    </row>
    <row r="1334" spans="1:4" x14ac:dyDescent="0.2">
      <c r="A1334">
        <v>103</v>
      </c>
      <c r="B1334">
        <v>33.6</v>
      </c>
      <c r="C1334">
        <v>116.52</v>
      </c>
      <c r="D1334">
        <v>19.600000000000001</v>
      </c>
    </row>
    <row r="1335" spans="1:4" x14ac:dyDescent="0.2">
      <c r="A1335">
        <v>103.04</v>
      </c>
      <c r="B1335">
        <v>19.3</v>
      </c>
      <c r="C1335">
        <v>116.48</v>
      </c>
      <c r="D1335">
        <v>19.2</v>
      </c>
    </row>
    <row r="1336" spans="1:4" x14ac:dyDescent="0.2">
      <c r="A1336">
        <v>103.08</v>
      </c>
      <c r="B1336">
        <v>19.399999999999999</v>
      </c>
      <c r="C1336">
        <v>116.44</v>
      </c>
      <c r="D1336">
        <v>23.2</v>
      </c>
    </row>
    <row r="1337" spans="1:4" x14ac:dyDescent="0.2">
      <c r="A1337">
        <v>103.12</v>
      </c>
      <c r="B1337">
        <v>21.1</v>
      </c>
      <c r="C1337">
        <v>116.4</v>
      </c>
      <c r="D1337">
        <v>21.9</v>
      </c>
    </row>
    <row r="1338" spans="1:4" x14ac:dyDescent="0.2">
      <c r="A1338">
        <v>103.16</v>
      </c>
      <c r="B1338">
        <v>17.5</v>
      </c>
      <c r="C1338">
        <v>116.36</v>
      </c>
      <c r="D1338">
        <v>21.5</v>
      </c>
    </row>
    <row r="1339" spans="1:4" x14ac:dyDescent="0.2">
      <c r="A1339">
        <v>103.2</v>
      </c>
      <c r="B1339">
        <v>17.5</v>
      </c>
      <c r="C1339">
        <v>116.32</v>
      </c>
      <c r="D1339">
        <v>27.9</v>
      </c>
    </row>
    <row r="1340" spans="1:4" x14ac:dyDescent="0.2">
      <c r="A1340">
        <v>103.24</v>
      </c>
      <c r="B1340">
        <v>18.5</v>
      </c>
      <c r="C1340">
        <v>116.28</v>
      </c>
      <c r="D1340">
        <v>18</v>
      </c>
    </row>
    <row r="1341" spans="1:4" x14ac:dyDescent="0.2">
      <c r="A1341">
        <v>103.28</v>
      </c>
      <c r="B1341">
        <v>18.600000000000001</v>
      </c>
      <c r="C1341">
        <v>116.24</v>
      </c>
      <c r="D1341">
        <v>23.6</v>
      </c>
    </row>
    <row r="1342" spans="1:4" x14ac:dyDescent="0.2">
      <c r="A1342">
        <v>103.32</v>
      </c>
      <c r="B1342">
        <v>23.8</v>
      </c>
      <c r="C1342">
        <v>116.2</v>
      </c>
      <c r="D1342">
        <v>21.2</v>
      </c>
    </row>
    <row r="1343" spans="1:4" x14ac:dyDescent="0.2">
      <c r="A1343">
        <v>103.36</v>
      </c>
      <c r="B1343">
        <v>22.1</v>
      </c>
      <c r="C1343">
        <v>116.16</v>
      </c>
      <c r="D1343">
        <v>45.9</v>
      </c>
    </row>
    <row r="1344" spans="1:4" x14ac:dyDescent="0.2">
      <c r="A1344">
        <v>103.4</v>
      </c>
      <c r="B1344">
        <v>27.3</v>
      </c>
      <c r="C1344">
        <v>116.12</v>
      </c>
      <c r="D1344">
        <v>30.9</v>
      </c>
    </row>
    <row r="1345" spans="1:4" x14ac:dyDescent="0.2">
      <c r="A1345">
        <v>103.44</v>
      </c>
      <c r="B1345">
        <v>23.3</v>
      </c>
      <c r="C1345">
        <v>116.08</v>
      </c>
      <c r="D1345">
        <v>18.100000000000001</v>
      </c>
    </row>
    <row r="1346" spans="1:4" x14ac:dyDescent="0.2">
      <c r="A1346">
        <v>103.48</v>
      </c>
      <c r="B1346">
        <v>20.100000000000001</v>
      </c>
      <c r="C1346">
        <v>116.04</v>
      </c>
      <c r="D1346">
        <v>31.6</v>
      </c>
    </row>
    <row r="1347" spans="1:4" x14ac:dyDescent="0.2">
      <c r="A1347">
        <v>103.52</v>
      </c>
      <c r="B1347">
        <v>18</v>
      </c>
      <c r="C1347">
        <v>116</v>
      </c>
      <c r="D1347">
        <v>26.1</v>
      </c>
    </row>
    <row r="1348" spans="1:4" x14ac:dyDescent="0.2">
      <c r="A1348">
        <v>103.56</v>
      </c>
      <c r="B1348">
        <v>18.3</v>
      </c>
      <c r="C1348">
        <v>115.96</v>
      </c>
      <c r="D1348">
        <v>21.8</v>
      </c>
    </row>
    <row r="1349" spans="1:4" x14ac:dyDescent="0.2">
      <c r="A1349">
        <v>103.6</v>
      </c>
      <c r="B1349">
        <v>32.4</v>
      </c>
      <c r="C1349">
        <v>115.32</v>
      </c>
      <c r="D1349">
        <v>17.7</v>
      </c>
    </row>
    <row r="1350" spans="1:4" x14ac:dyDescent="0.2">
      <c r="A1350">
        <v>103.64</v>
      </c>
      <c r="B1350">
        <v>20.9</v>
      </c>
      <c r="C1350">
        <v>115.28</v>
      </c>
      <c r="D1350">
        <v>22</v>
      </c>
    </row>
    <row r="1351" spans="1:4" x14ac:dyDescent="0.2">
      <c r="A1351">
        <v>103.68</v>
      </c>
      <c r="B1351">
        <v>23.8</v>
      </c>
      <c r="C1351">
        <v>115.24</v>
      </c>
      <c r="D1351">
        <v>32.299999999999997</v>
      </c>
    </row>
    <row r="1352" spans="1:4" x14ac:dyDescent="0.2">
      <c r="A1352">
        <v>103.8</v>
      </c>
      <c r="B1352">
        <v>15.7</v>
      </c>
      <c r="C1352">
        <v>115.2</v>
      </c>
      <c r="D1352">
        <v>15.3</v>
      </c>
    </row>
    <row r="1353" spans="1:4" x14ac:dyDescent="0.2">
      <c r="A1353">
        <v>103.84</v>
      </c>
      <c r="B1353">
        <v>18.100000000000001</v>
      </c>
      <c r="C1353">
        <v>115.16</v>
      </c>
      <c r="D1353">
        <v>13.4</v>
      </c>
    </row>
    <row r="1354" spans="1:4" x14ac:dyDescent="0.2">
      <c r="A1354">
        <v>103.88</v>
      </c>
      <c r="B1354">
        <v>26.9</v>
      </c>
      <c r="C1354">
        <v>115.12</v>
      </c>
      <c r="D1354">
        <v>14.8</v>
      </c>
    </row>
    <row r="1355" spans="1:4" x14ac:dyDescent="0.2">
      <c r="A1355">
        <v>103.92</v>
      </c>
      <c r="B1355">
        <v>25.6</v>
      </c>
      <c r="C1355">
        <v>115.08</v>
      </c>
      <c r="D1355">
        <v>15.3</v>
      </c>
    </row>
    <row r="1356" spans="1:4" x14ac:dyDescent="0.2">
      <c r="A1356">
        <v>103.96</v>
      </c>
      <c r="B1356">
        <v>22.9</v>
      </c>
      <c r="C1356">
        <v>115.04</v>
      </c>
      <c r="D1356">
        <v>15.9</v>
      </c>
    </row>
    <row r="1357" spans="1:4" x14ac:dyDescent="0.2">
      <c r="A1357">
        <v>104</v>
      </c>
      <c r="B1357">
        <v>16.399999999999999</v>
      </c>
      <c r="C1357">
        <v>115</v>
      </c>
      <c r="D1357">
        <v>16.600000000000001</v>
      </c>
    </row>
    <row r="1358" spans="1:4" x14ac:dyDescent="0.2">
      <c r="A1358">
        <v>104.04</v>
      </c>
      <c r="B1358">
        <v>16.600000000000001</v>
      </c>
      <c r="C1358">
        <v>114.96</v>
      </c>
      <c r="D1358">
        <v>16.399999999999999</v>
      </c>
    </row>
    <row r="1359" spans="1:4" x14ac:dyDescent="0.2">
      <c r="A1359">
        <v>104.08</v>
      </c>
      <c r="B1359">
        <v>19</v>
      </c>
      <c r="C1359">
        <v>114.92</v>
      </c>
      <c r="D1359">
        <v>18.399999999999999</v>
      </c>
    </row>
    <row r="1360" spans="1:4" x14ac:dyDescent="0.2">
      <c r="A1360">
        <v>104.12</v>
      </c>
      <c r="B1360">
        <v>18.7</v>
      </c>
      <c r="C1360">
        <v>114.88</v>
      </c>
      <c r="D1360">
        <v>22.6</v>
      </c>
    </row>
    <row r="1361" spans="1:4" x14ac:dyDescent="0.2">
      <c r="A1361">
        <v>104.16</v>
      </c>
      <c r="B1361">
        <v>18.600000000000001</v>
      </c>
      <c r="C1361">
        <v>114.84</v>
      </c>
      <c r="D1361">
        <v>32.700000000000003</v>
      </c>
    </row>
    <row r="1362" spans="1:4" x14ac:dyDescent="0.2">
      <c r="A1362">
        <v>104.2</v>
      </c>
      <c r="B1362">
        <v>14.8</v>
      </c>
      <c r="C1362">
        <v>114.8</v>
      </c>
      <c r="D1362">
        <v>22.6</v>
      </c>
    </row>
    <row r="1363" spans="1:4" x14ac:dyDescent="0.2">
      <c r="A1363">
        <v>104.24</v>
      </c>
      <c r="B1363">
        <v>17</v>
      </c>
      <c r="C1363">
        <v>114.76</v>
      </c>
      <c r="D1363">
        <v>14.5</v>
      </c>
    </row>
    <row r="1364" spans="1:4" x14ac:dyDescent="0.2">
      <c r="A1364">
        <v>104.28</v>
      </c>
      <c r="B1364">
        <v>30.4</v>
      </c>
      <c r="C1364">
        <v>114.72</v>
      </c>
      <c r="D1364">
        <v>17.3</v>
      </c>
    </row>
    <row r="1365" spans="1:4" x14ac:dyDescent="0.2">
      <c r="A1365">
        <v>104.32</v>
      </c>
      <c r="B1365">
        <v>21.1</v>
      </c>
      <c r="C1365">
        <v>114.68</v>
      </c>
      <c r="D1365">
        <v>16.3</v>
      </c>
    </row>
    <row r="1366" spans="1:4" x14ac:dyDescent="0.2">
      <c r="A1366">
        <v>104.36</v>
      </c>
      <c r="B1366">
        <v>17.7</v>
      </c>
      <c r="C1366">
        <v>114.64</v>
      </c>
      <c r="D1366">
        <v>13.2</v>
      </c>
    </row>
    <row r="1367" spans="1:4" x14ac:dyDescent="0.2">
      <c r="A1367">
        <v>104.4</v>
      </c>
      <c r="B1367">
        <v>18.3</v>
      </c>
      <c r="C1367">
        <v>114.6</v>
      </c>
      <c r="D1367">
        <v>13.9</v>
      </c>
    </row>
    <row r="1368" spans="1:4" x14ac:dyDescent="0.2">
      <c r="A1368">
        <v>104.44</v>
      </c>
      <c r="B1368">
        <v>18.899999999999999</v>
      </c>
      <c r="C1368">
        <v>114.56</v>
      </c>
      <c r="D1368">
        <v>24.3</v>
      </c>
    </row>
    <row r="1369" spans="1:4" x14ac:dyDescent="0.2">
      <c r="A1369">
        <v>104.48</v>
      </c>
      <c r="B1369">
        <v>17</v>
      </c>
      <c r="C1369">
        <v>114.52</v>
      </c>
      <c r="D1369">
        <v>12.8</v>
      </c>
    </row>
    <row r="1370" spans="1:4" x14ac:dyDescent="0.2">
      <c r="A1370">
        <v>104.52</v>
      </c>
      <c r="B1370">
        <v>16.7</v>
      </c>
      <c r="C1370">
        <v>114.48</v>
      </c>
      <c r="D1370">
        <v>18.7</v>
      </c>
    </row>
    <row r="1371" spans="1:4" x14ac:dyDescent="0.2">
      <c r="A1371">
        <v>104.56</v>
      </c>
      <c r="B1371">
        <v>16.100000000000001</v>
      </c>
      <c r="C1371">
        <v>114.44</v>
      </c>
      <c r="D1371">
        <v>15</v>
      </c>
    </row>
    <row r="1372" spans="1:4" x14ac:dyDescent="0.2">
      <c r="A1372">
        <v>104.6</v>
      </c>
      <c r="B1372">
        <v>18.7</v>
      </c>
      <c r="C1372">
        <v>114.4</v>
      </c>
      <c r="D1372">
        <v>17.600000000000001</v>
      </c>
    </row>
    <row r="1373" spans="1:4" x14ac:dyDescent="0.2">
      <c r="A1373">
        <v>104.64</v>
      </c>
      <c r="B1373">
        <v>42</v>
      </c>
      <c r="C1373">
        <v>114.36</v>
      </c>
      <c r="D1373">
        <v>13.5</v>
      </c>
    </row>
    <row r="1374" spans="1:4" x14ac:dyDescent="0.2">
      <c r="A1374">
        <v>104.68</v>
      </c>
      <c r="B1374">
        <v>16.600000000000001</v>
      </c>
      <c r="C1374">
        <v>114.32</v>
      </c>
      <c r="D1374">
        <v>20.8</v>
      </c>
    </row>
    <row r="1375" spans="1:4" x14ac:dyDescent="0.2">
      <c r="A1375">
        <v>104.72</v>
      </c>
      <c r="B1375">
        <v>15.3</v>
      </c>
      <c r="C1375">
        <v>114.28</v>
      </c>
      <c r="D1375">
        <v>21.9</v>
      </c>
    </row>
    <row r="1376" spans="1:4" x14ac:dyDescent="0.2">
      <c r="A1376">
        <v>104.76</v>
      </c>
      <c r="B1376">
        <v>21.5</v>
      </c>
      <c r="C1376">
        <v>114.24</v>
      </c>
      <c r="D1376">
        <v>24</v>
      </c>
    </row>
    <row r="1377" spans="1:4" x14ac:dyDescent="0.2">
      <c r="A1377">
        <v>104.8</v>
      </c>
      <c r="B1377">
        <v>19.3</v>
      </c>
      <c r="C1377">
        <v>114.2</v>
      </c>
      <c r="D1377">
        <v>21.1</v>
      </c>
    </row>
    <row r="1378" spans="1:4" x14ac:dyDescent="0.2">
      <c r="A1378">
        <v>104.84</v>
      </c>
      <c r="B1378">
        <v>14.9</v>
      </c>
      <c r="C1378">
        <v>114.16</v>
      </c>
      <c r="D1378">
        <v>22.4</v>
      </c>
    </row>
    <row r="1379" spans="1:4" x14ac:dyDescent="0.2">
      <c r="A1379">
        <v>104.88</v>
      </c>
      <c r="B1379">
        <v>16.899999999999999</v>
      </c>
      <c r="C1379">
        <v>114.12</v>
      </c>
      <c r="D1379">
        <v>25.6</v>
      </c>
    </row>
    <row r="1380" spans="1:4" x14ac:dyDescent="0.2">
      <c r="A1380">
        <v>104.92</v>
      </c>
      <c r="B1380">
        <v>14.6</v>
      </c>
      <c r="C1380">
        <v>114.08</v>
      </c>
      <c r="D1380">
        <v>17.399999999999999</v>
      </c>
    </row>
    <row r="1381" spans="1:4" x14ac:dyDescent="0.2">
      <c r="A1381">
        <v>104.96</v>
      </c>
      <c r="B1381">
        <v>14.4</v>
      </c>
      <c r="C1381">
        <v>114.04</v>
      </c>
      <c r="D1381">
        <v>24.1</v>
      </c>
    </row>
    <row r="1382" spans="1:4" x14ac:dyDescent="0.2">
      <c r="A1382">
        <v>105</v>
      </c>
      <c r="B1382">
        <v>14.3</v>
      </c>
      <c r="C1382">
        <v>114</v>
      </c>
      <c r="D1382">
        <v>41.2</v>
      </c>
    </row>
    <row r="1383" spans="1:4" x14ac:dyDescent="0.2">
      <c r="A1383">
        <v>105.04</v>
      </c>
      <c r="B1383">
        <v>16.600000000000001</v>
      </c>
      <c r="C1383">
        <v>113.96</v>
      </c>
      <c r="D1383">
        <v>46.9</v>
      </c>
    </row>
    <row r="1384" spans="1:4" x14ac:dyDescent="0.2">
      <c r="A1384">
        <v>105.08</v>
      </c>
      <c r="B1384">
        <v>18.7</v>
      </c>
      <c r="C1384">
        <v>113.92</v>
      </c>
      <c r="D1384">
        <v>18.3</v>
      </c>
    </row>
    <row r="1385" spans="1:4" x14ac:dyDescent="0.2">
      <c r="A1385">
        <v>105.12</v>
      </c>
      <c r="B1385">
        <v>16.3</v>
      </c>
      <c r="C1385">
        <v>113.88</v>
      </c>
      <c r="D1385">
        <v>44.7</v>
      </c>
    </row>
    <row r="1386" spans="1:4" x14ac:dyDescent="0.2">
      <c r="A1386">
        <v>105.16</v>
      </c>
      <c r="B1386">
        <v>46.2</v>
      </c>
      <c r="C1386">
        <v>113.84</v>
      </c>
      <c r="D1386">
        <v>32.4</v>
      </c>
    </row>
    <row r="1387" spans="1:4" x14ac:dyDescent="0.2">
      <c r="A1387">
        <v>105.2</v>
      </c>
      <c r="B1387">
        <v>17.7</v>
      </c>
      <c r="C1387">
        <v>113.8</v>
      </c>
      <c r="D1387">
        <v>21.5</v>
      </c>
    </row>
    <row r="1388" spans="1:4" x14ac:dyDescent="0.2">
      <c r="A1388">
        <v>105.24</v>
      </c>
      <c r="B1388">
        <v>36</v>
      </c>
      <c r="C1388">
        <v>113.76</v>
      </c>
      <c r="D1388">
        <v>39.5</v>
      </c>
    </row>
    <row r="1389" spans="1:4" x14ac:dyDescent="0.2">
      <c r="A1389">
        <v>105.28</v>
      </c>
      <c r="B1389">
        <v>16.600000000000001</v>
      </c>
      <c r="C1389">
        <v>113.72</v>
      </c>
      <c r="D1389">
        <v>22.7</v>
      </c>
    </row>
    <row r="1390" spans="1:4" x14ac:dyDescent="0.2">
      <c r="A1390">
        <v>105.32</v>
      </c>
      <c r="B1390">
        <v>16.2</v>
      </c>
      <c r="C1390">
        <v>113.68</v>
      </c>
      <c r="D1390">
        <v>25.4</v>
      </c>
    </row>
    <row r="1391" spans="1:4" x14ac:dyDescent="0.2">
      <c r="A1391">
        <v>105.36</v>
      </c>
      <c r="B1391">
        <v>15.9</v>
      </c>
      <c r="C1391">
        <v>113.64</v>
      </c>
      <c r="D1391">
        <v>22.2</v>
      </c>
    </row>
    <row r="1392" spans="1:4" x14ac:dyDescent="0.2">
      <c r="A1392">
        <v>105.4</v>
      </c>
      <c r="B1392">
        <v>20.2</v>
      </c>
      <c r="C1392">
        <v>113.6</v>
      </c>
      <c r="D1392">
        <v>18.2</v>
      </c>
    </row>
    <row r="1393" spans="1:4" x14ac:dyDescent="0.2">
      <c r="A1393">
        <v>105.44</v>
      </c>
      <c r="B1393">
        <v>19.100000000000001</v>
      </c>
      <c r="C1393">
        <v>113.56</v>
      </c>
      <c r="D1393">
        <v>19.2</v>
      </c>
    </row>
    <row r="1394" spans="1:4" x14ac:dyDescent="0.2">
      <c r="A1394">
        <v>105.48</v>
      </c>
      <c r="B1394">
        <v>17</v>
      </c>
      <c r="C1394">
        <v>113.52</v>
      </c>
      <c r="D1394">
        <v>16.399999999999999</v>
      </c>
    </row>
    <row r="1395" spans="1:4" x14ac:dyDescent="0.2">
      <c r="A1395">
        <v>105.52</v>
      </c>
      <c r="B1395">
        <v>16</v>
      </c>
      <c r="C1395">
        <v>113.48</v>
      </c>
      <c r="D1395">
        <v>16.7</v>
      </c>
    </row>
    <row r="1396" spans="1:4" x14ac:dyDescent="0.2">
      <c r="A1396">
        <v>105.56</v>
      </c>
      <c r="B1396">
        <v>23.5</v>
      </c>
      <c r="C1396">
        <v>113.44</v>
      </c>
      <c r="D1396">
        <v>22.1</v>
      </c>
    </row>
    <row r="1397" spans="1:4" x14ac:dyDescent="0.2">
      <c r="A1397">
        <v>105.6</v>
      </c>
      <c r="B1397">
        <v>19.899999999999999</v>
      </c>
      <c r="C1397">
        <v>113.4</v>
      </c>
      <c r="D1397">
        <v>20.9</v>
      </c>
    </row>
    <row r="1398" spans="1:4" x14ac:dyDescent="0.2">
      <c r="A1398">
        <v>105.64</v>
      </c>
      <c r="B1398">
        <v>16.8</v>
      </c>
      <c r="C1398">
        <v>113.36</v>
      </c>
      <c r="D1398">
        <v>18.399999999999999</v>
      </c>
    </row>
    <row r="1399" spans="1:4" x14ac:dyDescent="0.2">
      <c r="A1399">
        <v>105.68</v>
      </c>
      <c r="B1399">
        <v>20.9</v>
      </c>
      <c r="C1399">
        <v>113.32</v>
      </c>
      <c r="D1399">
        <v>27.8</v>
      </c>
    </row>
    <row r="1400" spans="1:4" x14ac:dyDescent="0.2">
      <c r="A1400">
        <v>105.72</v>
      </c>
      <c r="B1400">
        <v>19.600000000000001</v>
      </c>
      <c r="C1400">
        <v>113.28</v>
      </c>
      <c r="D1400">
        <v>36.700000000000003</v>
      </c>
    </row>
    <row r="1401" spans="1:4" x14ac:dyDescent="0.2">
      <c r="A1401">
        <v>105.76</v>
      </c>
      <c r="B1401">
        <v>43.3</v>
      </c>
      <c r="C1401">
        <v>113.24</v>
      </c>
      <c r="D1401">
        <v>17.5</v>
      </c>
    </row>
    <row r="1402" spans="1:4" x14ac:dyDescent="0.2">
      <c r="A1402">
        <v>105.8</v>
      </c>
      <c r="B1402">
        <v>18.2</v>
      </c>
      <c r="C1402">
        <v>113.2</v>
      </c>
      <c r="D1402">
        <v>20.399999999999999</v>
      </c>
    </row>
    <row r="1403" spans="1:4" x14ac:dyDescent="0.2">
      <c r="A1403">
        <v>105.84</v>
      </c>
      <c r="B1403">
        <v>16</v>
      </c>
      <c r="C1403">
        <v>113.16</v>
      </c>
      <c r="D1403">
        <v>27.9</v>
      </c>
    </row>
    <row r="1404" spans="1:4" x14ac:dyDescent="0.2">
      <c r="A1404">
        <v>105.88</v>
      </c>
      <c r="B1404">
        <v>15.4</v>
      </c>
      <c r="C1404">
        <v>113.12</v>
      </c>
      <c r="D1404">
        <v>28.9</v>
      </c>
    </row>
    <row r="1405" spans="1:4" x14ac:dyDescent="0.2">
      <c r="A1405">
        <v>105.92</v>
      </c>
      <c r="B1405">
        <v>15.9</v>
      </c>
      <c r="C1405">
        <v>113.08</v>
      </c>
      <c r="D1405">
        <v>25.9</v>
      </c>
    </row>
    <row r="1406" spans="1:4" x14ac:dyDescent="0.2">
      <c r="A1406">
        <v>105.96</v>
      </c>
      <c r="B1406">
        <v>21.3</v>
      </c>
      <c r="C1406">
        <v>113.04</v>
      </c>
      <c r="D1406">
        <v>24.8</v>
      </c>
    </row>
    <row r="1407" spans="1:4" x14ac:dyDescent="0.2">
      <c r="A1407">
        <v>106</v>
      </c>
      <c r="B1407">
        <v>19.8</v>
      </c>
      <c r="C1407">
        <v>113</v>
      </c>
      <c r="D1407">
        <v>34.9</v>
      </c>
    </row>
    <row r="1408" spans="1:4" x14ac:dyDescent="0.2">
      <c r="A1408">
        <v>106.04</v>
      </c>
      <c r="B1408">
        <v>21.4</v>
      </c>
      <c r="C1408">
        <v>112.96</v>
      </c>
      <c r="D1408">
        <v>37.5</v>
      </c>
    </row>
    <row r="1409" spans="1:4" x14ac:dyDescent="0.2">
      <c r="A1409">
        <v>106.08</v>
      </c>
      <c r="B1409">
        <v>19.2</v>
      </c>
      <c r="C1409">
        <v>112.92</v>
      </c>
      <c r="D1409">
        <v>31.1</v>
      </c>
    </row>
    <row r="1410" spans="1:4" x14ac:dyDescent="0.2">
      <c r="A1410">
        <v>106.12</v>
      </c>
      <c r="B1410">
        <v>16.600000000000001</v>
      </c>
      <c r="C1410">
        <v>112.88</v>
      </c>
      <c r="D1410">
        <v>23.2</v>
      </c>
    </row>
    <row r="1411" spans="1:4" x14ac:dyDescent="0.2">
      <c r="A1411">
        <v>106.16</v>
      </c>
      <c r="B1411">
        <v>14.7</v>
      </c>
      <c r="C1411">
        <v>112.84</v>
      </c>
      <c r="D1411">
        <v>22.7</v>
      </c>
    </row>
    <row r="1412" spans="1:4" x14ac:dyDescent="0.2">
      <c r="A1412">
        <v>106.2</v>
      </c>
      <c r="B1412">
        <v>15.5</v>
      </c>
      <c r="C1412">
        <v>112.8</v>
      </c>
      <c r="D1412">
        <v>23.8</v>
      </c>
    </row>
    <row r="1413" spans="1:4" x14ac:dyDescent="0.2">
      <c r="A1413">
        <v>106.24</v>
      </c>
      <c r="B1413">
        <v>15.5</v>
      </c>
      <c r="C1413">
        <v>112.76</v>
      </c>
      <c r="D1413">
        <v>34.5</v>
      </c>
    </row>
    <row r="1414" spans="1:4" x14ac:dyDescent="0.2">
      <c r="A1414">
        <v>106.28</v>
      </c>
      <c r="B1414">
        <v>15.8</v>
      </c>
      <c r="C1414">
        <v>112.72</v>
      </c>
      <c r="D1414">
        <v>28.8</v>
      </c>
    </row>
    <row r="1415" spans="1:4" x14ac:dyDescent="0.2">
      <c r="A1415">
        <v>106.32</v>
      </c>
      <c r="B1415">
        <v>16.7</v>
      </c>
      <c r="C1415">
        <v>112.68</v>
      </c>
      <c r="D1415">
        <v>23.9</v>
      </c>
    </row>
    <row r="1416" spans="1:4" x14ac:dyDescent="0.2">
      <c r="A1416">
        <v>106.36</v>
      </c>
      <c r="B1416">
        <v>15.3</v>
      </c>
      <c r="C1416">
        <v>112.64</v>
      </c>
      <c r="D1416">
        <v>32.4</v>
      </c>
    </row>
    <row r="1417" spans="1:4" x14ac:dyDescent="0.2">
      <c r="A1417">
        <v>106.4</v>
      </c>
      <c r="B1417">
        <v>13.3</v>
      </c>
      <c r="C1417">
        <v>112.6</v>
      </c>
      <c r="D1417">
        <v>39.200000000000003</v>
      </c>
    </row>
    <row r="1418" spans="1:4" x14ac:dyDescent="0.2">
      <c r="A1418">
        <v>106.44</v>
      </c>
      <c r="B1418">
        <v>15.5</v>
      </c>
      <c r="C1418">
        <v>112.56</v>
      </c>
      <c r="D1418">
        <v>36.6</v>
      </c>
    </row>
    <row r="1419" spans="1:4" x14ac:dyDescent="0.2">
      <c r="A1419">
        <v>106.48</v>
      </c>
      <c r="B1419">
        <v>13.2</v>
      </c>
      <c r="C1419">
        <v>112.52</v>
      </c>
      <c r="D1419">
        <v>52.8</v>
      </c>
    </row>
    <row r="1420" spans="1:4" x14ac:dyDescent="0.2">
      <c r="A1420">
        <v>106.52</v>
      </c>
      <c r="B1420">
        <v>16.600000000000001</v>
      </c>
      <c r="C1420">
        <v>112.48</v>
      </c>
      <c r="D1420">
        <v>32.6</v>
      </c>
    </row>
    <row r="1421" spans="1:4" x14ac:dyDescent="0.2">
      <c r="A1421">
        <v>106.56</v>
      </c>
      <c r="B1421">
        <v>17.2</v>
      </c>
      <c r="C1421">
        <v>112.44</v>
      </c>
      <c r="D1421">
        <v>31.1</v>
      </c>
    </row>
    <row r="1422" spans="1:4" x14ac:dyDescent="0.2">
      <c r="A1422">
        <v>106.6</v>
      </c>
      <c r="B1422">
        <v>16.3</v>
      </c>
      <c r="C1422">
        <v>112.4</v>
      </c>
      <c r="D1422">
        <v>25.5</v>
      </c>
    </row>
    <row r="1423" spans="1:4" x14ac:dyDescent="0.2">
      <c r="A1423">
        <v>106.64</v>
      </c>
      <c r="B1423">
        <v>21.7</v>
      </c>
      <c r="C1423">
        <v>112.36</v>
      </c>
      <c r="D1423">
        <v>37.1</v>
      </c>
    </row>
    <row r="1424" spans="1:4" x14ac:dyDescent="0.2">
      <c r="A1424">
        <v>106.68</v>
      </c>
      <c r="B1424">
        <v>17.7</v>
      </c>
      <c r="C1424">
        <v>112.32</v>
      </c>
      <c r="D1424">
        <v>22.5</v>
      </c>
    </row>
    <row r="1425" spans="1:4" x14ac:dyDescent="0.2">
      <c r="A1425">
        <v>106.72</v>
      </c>
      <c r="B1425">
        <v>14.5</v>
      </c>
      <c r="C1425">
        <v>112.28</v>
      </c>
      <c r="D1425">
        <v>20.9</v>
      </c>
    </row>
    <row r="1426" spans="1:4" x14ac:dyDescent="0.2">
      <c r="A1426">
        <v>106.76</v>
      </c>
      <c r="B1426">
        <v>14.5</v>
      </c>
      <c r="C1426">
        <v>112.24</v>
      </c>
      <c r="D1426">
        <v>30.7</v>
      </c>
    </row>
    <row r="1427" spans="1:4" x14ac:dyDescent="0.2">
      <c r="A1427">
        <v>106.8</v>
      </c>
      <c r="B1427">
        <v>20.100000000000001</v>
      </c>
      <c r="C1427">
        <v>112.2</v>
      </c>
      <c r="D1427">
        <v>23.6</v>
      </c>
    </row>
    <row r="1428" spans="1:4" x14ac:dyDescent="0.2">
      <c r="A1428">
        <v>106.84</v>
      </c>
      <c r="B1428">
        <v>25.2</v>
      </c>
      <c r="C1428">
        <v>112.16</v>
      </c>
      <c r="D1428">
        <v>21.3</v>
      </c>
    </row>
    <row r="1429" spans="1:4" x14ac:dyDescent="0.2">
      <c r="A1429">
        <v>106.88</v>
      </c>
      <c r="B1429">
        <v>44.2</v>
      </c>
      <c r="C1429">
        <v>112.12</v>
      </c>
      <c r="D1429">
        <v>21.2</v>
      </c>
    </row>
    <row r="1430" spans="1:4" x14ac:dyDescent="0.2">
      <c r="A1430">
        <v>106.92</v>
      </c>
      <c r="B1430">
        <v>23.1</v>
      </c>
      <c r="C1430">
        <v>112.08</v>
      </c>
      <c r="D1430">
        <v>23.7</v>
      </c>
    </row>
    <row r="1431" spans="1:4" x14ac:dyDescent="0.2">
      <c r="A1431">
        <v>106.96</v>
      </c>
      <c r="B1431">
        <v>18.399999999999999</v>
      </c>
      <c r="C1431">
        <v>112.04</v>
      </c>
      <c r="D1431">
        <v>20.5</v>
      </c>
    </row>
    <row r="1432" spans="1:4" x14ac:dyDescent="0.2">
      <c r="A1432">
        <v>107</v>
      </c>
      <c r="B1432">
        <v>21.5</v>
      </c>
      <c r="C1432">
        <v>112</v>
      </c>
      <c r="D1432">
        <v>51.7</v>
      </c>
    </row>
    <row r="1433" spans="1:4" x14ac:dyDescent="0.2">
      <c r="A1433">
        <v>107.04</v>
      </c>
      <c r="B1433">
        <v>20.5</v>
      </c>
      <c r="C1433">
        <v>111.96</v>
      </c>
      <c r="D1433">
        <v>28.2</v>
      </c>
    </row>
    <row r="1434" spans="1:4" x14ac:dyDescent="0.2">
      <c r="A1434">
        <v>107.08</v>
      </c>
      <c r="B1434">
        <v>22.3</v>
      </c>
      <c r="C1434">
        <v>111.92</v>
      </c>
      <c r="D1434">
        <v>43.5</v>
      </c>
    </row>
    <row r="1435" spans="1:4" x14ac:dyDescent="0.2">
      <c r="A1435">
        <v>107.12</v>
      </c>
      <c r="B1435">
        <v>21.3</v>
      </c>
      <c r="C1435">
        <v>111.88</v>
      </c>
      <c r="D1435">
        <v>49.5</v>
      </c>
    </row>
    <row r="1436" spans="1:4" x14ac:dyDescent="0.2">
      <c r="A1436">
        <v>107.16</v>
      </c>
      <c r="B1436">
        <v>17.100000000000001</v>
      </c>
      <c r="C1436">
        <v>111.84</v>
      </c>
      <c r="D1436">
        <v>27.9</v>
      </c>
    </row>
    <row r="1437" spans="1:4" x14ac:dyDescent="0.2">
      <c r="A1437">
        <v>107.2</v>
      </c>
      <c r="B1437">
        <v>18.8</v>
      </c>
      <c r="C1437">
        <v>111.8</v>
      </c>
      <c r="D1437">
        <v>26</v>
      </c>
    </row>
    <row r="1438" spans="1:4" x14ac:dyDescent="0.2">
      <c r="A1438">
        <v>107.24</v>
      </c>
      <c r="B1438">
        <v>24.7</v>
      </c>
      <c r="C1438">
        <v>111.76</v>
      </c>
      <c r="D1438">
        <v>22.5</v>
      </c>
    </row>
    <row r="1439" spans="1:4" x14ac:dyDescent="0.2">
      <c r="A1439">
        <v>107.28</v>
      </c>
      <c r="B1439">
        <v>21.3</v>
      </c>
      <c r="C1439">
        <v>111.72</v>
      </c>
      <c r="D1439">
        <v>26.4</v>
      </c>
    </row>
    <row r="1440" spans="1:4" x14ac:dyDescent="0.2">
      <c r="A1440">
        <v>107.32</v>
      </c>
      <c r="B1440">
        <v>15.7</v>
      </c>
      <c r="C1440">
        <v>111.68</v>
      </c>
      <c r="D1440">
        <v>22.3</v>
      </c>
    </row>
    <row r="1441" spans="1:4" x14ac:dyDescent="0.2">
      <c r="A1441">
        <v>107.36</v>
      </c>
      <c r="B1441">
        <v>15.6</v>
      </c>
      <c r="C1441">
        <v>111.64</v>
      </c>
      <c r="D1441">
        <v>22.2</v>
      </c>
    </row>
    <row r="1442" spans="1:4" x14ac:dyDescent="0.2">
      <c r="A1442">
        <v>107.4</v>
      </c>
      <c r="B1442">
        <v>17.399999999999999</v>
      </c>
      <c r="C1442">
        <v>111.6</v>
      </c>
      <c r="D1442">
        <v>22.3</v>
      </c>
    </row>
    <row r="1443" spans="1:4" x14ac:dyDescent="0.2">
      <c r="A1443">
        <v>107.44</v>
      </c>
      <c r="B1443">
        <v>30.3</v>
      </c>
      <c r="C1443">
        <v>111.56</v>
      </c>
      <c r="D1443">
        <v>17.899999999999999</v>
      </c>
    </row>
    <row r="1444" spans="1:4" x14ac:dyDescent="0.2">
      <c r="A1444">
        <v>107.48</v>
      </c>
      <c r="B1444">
        <v>27.4</v>
      </c>
      <c r="C1444">
        <v>111.52</v>
      </c>
      <c r="D1444">
        <v>11.6</v>
      </c>
    </row>
    <row r="1445" spans="1:4" x14ac:dyDescent="0.2">
      <c r="A1445">
        <v>107.52</v>
      </c>
      <c r="B1445">
        <v>23.6</v>
      </c>
      <c r="C1445">
        <v>111.48</v>
      </c>
      <c r="D1445">
        <v>28.4</v>
      </c>
    </row>
    <row r="1446" spans="1:4" x14ac:dyDescent="0.2">
      <c r="A1446">
        <v>107.56</v>
      </c>
      <c r="B1446">
        <v>21.1</v>
      </c>
      <c r="C1446">
        <v>111.44</v>
      </c>
      <c r="D1446">
        <v>34.6</v>
      </c>
    </row>
    <row r="1447" spans="1:4" x14ac:dyDescent="0.2">
      <c r="A1447">
        <v>107.6</v>
      </c>
      <c r="B1447">
        <v>23.5</v>
      </c>
      <c r="C1447">
        <v>111.4</v>
      </c>
      <c r="D1447">
        <v>16.600000000000001</v>
      </c>
    </row>
    <row r="1448" spans="1:4" x14ac:dyDescent="0.2">
      <c r="A1448">
        <v>107.64</v>
      </c>
      <c r="B1448">
        <v>29.4</v>
      </c>
      <c r="C1448">
        <v>111.36</v>
      </c>
      <c r="D1448">
        <v>10.6</v>
      </c>
    </row>
    <row r="1449" spans="1:4" x14ac:dyDescent="0.2">
      <c r="A1449">
        <v>107.68</v>
      </c>
      <c r="B1449">
        <v>27.1</v>
      </c>
      <c r="C1449">
        <v>111.32</v>
      </c>
      <c r="D1449">
        <v>34.9</v>
      </c>
    </row>
    <row r="1450" spans="1:4" x14ac:dyDescent="0.2">
      <c r="A1450">
        <v>107.72</v>
      </c>
      <c r="B1450">
        <v>41</v>
      </c>
      <c r="C1450">
        <v>111.28</v>
      </c>
      <c r="D1450">
        <v>13.7</v>
      </c>
    </row>
    <row r="1451" spans="1:4" x14ac:dyDescent="0.2">
      <c r="A1451">
        <v>107.76</v>
      </c>
      <c r="B1451">
        <v>33.5</v>
      </c>
      <c r="C1451">
        <v>111.24</v>
      </c>
      <c r="D1451">
        <v>20.7</v>
      </c>
    </row>
    <row r="1452" spans="1:4" x14ac:dyDescent="0.2">
      <c r="A1452">
        <v>107.8</v>
      </c>
      <c r="B1452">
        <v>32.4</v>
      </c>
      <c r="C1452">
        <v>111.2</v>
      </c>
      <c r="D1452">
        <v>18.2</v>
      </c>
    </row>
    <row r="1453" spans="1:4" x14ac:dyDescent="0.2">
      <c r="A1453">
        <v>107.84</v>
      </c>
      <c r="B1453">
        <v>43.3</v>
      </c>
      <c r="C1453">
        <v>111.16</v>
      </c>
      <c r="D1453">
        <v>15.9</v>
      </c>
    </row>
    <row r="1454" spans="1:4" x14ac:dyDescent="0.2">
      <c r="A1454">
        <v>107.88</v>
      </c>
      <c r="B1454">
        <v>31.2</v>
      </c>
      <c r="C1454">
        <v>111.12</v>
      </c>
      <c r="D1454">
        <v>21.3</v>
      </c>
    </row>
    <row r="1455" spans="1:4" x14ac:dyDescent="0.2">
      <c r="A1455">
        <v>107.92</v>
      </c>
      <c r="B1455">
        <v>26.4</v>
      </c>
      <c r="C1455">
        <v>111.08</v>
      </c>
      <c r="D1455">
        <v>18.5</v>
      </c>
    </row>
    <row r="1456" spans="1:4" x14ac:dyDescent="0.2">
      <c r="A1456">
        <v>107.96</v>
      </c>
      <c r="B1456">
        <v>17.100000000000001</v>
      </c>
      <c r="C1456">
        <v>111.04</v>
      </c>
      <c r="D1456">
        <v>15</v>
      </c>
    </row>
    <row r="1457" spans="1:4" x14ac:dyDescent="0.2">
      <c r="A1457">
        <v>108</v>
      </c>
      <c r="B1457">
        <v>25.5</v>
      </c>
      <c r="C1457">
        <v>111</v>
      </c>
      <c r="D1457">
        <v>20.7</v>
      </c>
    </row>
    <row r="1458" spans="1:4" x14ac:dyDescent="0.2">
      <c r="A1458">
        <v>108.04</v>
      </c>
      <c r="B1458">
        <v>29.6</v>
      </c>
      <c r="C1458">
        <v>110.96</v>
      </c>
      <c r="D1458">
        <v>29.9</v>
      </c>
    </row>
    <row r="1459" spans="1:4" x14ac:dyDescent="0.2">
      <c r="A1459">
        <v>108.08</v>
      </c>
      <c r="B1459">
        <v>22.4</v>
      </c>
      <c r="C1459">
        <v>110.92</v>
      </c>
      <c r="D1459">
        <v>22.1</v>
      </c>
    </row>
    <row r="1460" spans="1:4" x14ac:dyDescent="0.2">
      <c r="A1460">
        <v>108.12</v>
      </c>
      <c r="B1460">
        <v>19</v>
      </c>
      <c r="C1460">
        <v>110.88</v>
      </c>
      <c r="D1460">
        <v>19.7</v>
      </c>
    </row>
    <row r="1461" spans="1:4" x14ac:dyDescent="0.2">
      <c r="A1461">
        <v>108.16</v>
      </c>
      <c r="B1461">
        <v>24.2</v>
      </c>
      <c r="C1461">
        <v>110.84</v>
      </c>
      <c r="D1461">
        <v>37.700000000000003</v>
      </c>
    </row>
    <row r="1462" spans="1:4" x14ac:dyDescent="0.2">
      <c r="A1462">
        <v>108.2</v>
      </c>
      <c r="B1462">
        <v>32.1</v>
      </c>
      <c r="C1462">
        <v>110.8</v>
      </c>
      <c r="D1462">
        <v>25.8</v>
      </c>
    </row>
    <row r="1463" spans="1:4" x14ac:dyDescent="0.2">
      <c r="A1463">
        <v>108.24</v>
      </c>
      <c r="B1463">
        <v>18.7</v>
      </c>
      <c r="C1463">
        <v>110.76</v>
      </c>
      <c r="D1463">
        <v>19.100000000000001</v>
      </c>
    </row>
    <row r="1464" spans="1:4" x14ac:dyDescent="0.2">
      <c r="A1464">
        <v>108.28</v>
      </c>
      <c r="B1464">
        <v>17</v>
      </c>
      <c r="C1464">
        <v>110.72</v>
      </c>
      <c r="D1464">
        <v>19.3</v>
      </c>
    </row>
    <row r="1465" spans="1:4" x14ac:dyDescent="0.2">
      <c r="A1465">
        <v>108.32</v>
      </c>
      <c r="B1465">
        <v>19.100000000000001</v>
      </c>
      <c r="C1465">
        <v>110.68</v>
      </c>
      <c r="D1465">
        <v>32.200000000000003</v>
      </c>
    </row>
    <row r="1466" spans="1:4" x14ac:dyDescent="0.2">
      <c r="A1466">
        <v>108.36</v>
      </c>
      <c r="B1466">
        <v>15.6</v>
      </c>
      <c r="C1466">
        <v>110.64</v>
      </c>
      <c r="D1466">
        <v>19.7</v>
      </c>
    </row>
    <row r="1467" spans="1:4" x14ac:dyDescent="0.2">
      <c r="A1467">
        <v>108.4</v>
      </c>
      <c r="B1467">
        <v>23.8</v>
      </c>
      <c r="C1467">
        <v>110.6</v>
      </c>
      <c r="D1467">
        <v>26.1</v>
      </c>
    </row>
    <row r="1468" spans="1:4" x14ac:dyDescent="0.2">
      <c r="A1468">
        <v>108.44</v>
      </c>
      <c r="B1468">
        <v>24.8</v>
      </c>
      <c r="C1468">
        <v>110.56</v>
      </c>
      <c r="D1468">
        <v>15.3</v>
      </c>
    </row>
    <row r="1469" spans="1:4" x14ac:dyDescent="0.2">
      <c r="A1469">
        <v>108.48</v>
      </c>
      <c r="B1469">
        <v>17.399999999999999</v>
      </c>
      <c r="C1469">
        <v>110.52</v>
      </c>
      <c r="D1469">
        <v>18.600000000000001</v>
      </c>
    </row>
    <row r="1470" spans="1:4" x14ac:dyDescent="0.2">
      <c r="A1470">
        <v>108.52</v>
      </c>
      <c r="B1470">
        <v>17.3</v>
      </c>
      <c r="C1470">
        <v>110.48</v>
      </c>
      <c r="D1470">
        <v>17.8</v>
      </c>
    </row>
    <row r="1471" spans="1:4" x14ac:dyDescent="0.2">
      <c r="A1471">
        <v>108.56</v>
      </c>
      <c r="B1471">
        <v>17.100000000000001</v>
      </c>
      <c r="C1471">
        <v>110.44</v>
      </c>
      <c r="D1471">
        <v>18.899999999999999</v>
      </c>
    </row>
    <row r="1472" spans="1:4" x14ac:dyDescent="0.2">
      <c r="A1472">
        <v>108.6</v>
      </c>
      <c r="B1472">
        <v>17.5</v>
      </c>
      <c r="C1472">
        <v>110.4</v>
      </c>
      <c r="D1472">
        <v>14.4</v>
      </c>
    </row>
    <row r="1473" spans="1:4" x14ac:dyDescent="0.2">
      <c r="A1473">
        <v>108.64</v>
      </c>
      <c r="B1473">
        <v>17.3</v>
      </c>
      <c r="C1473">
        <v>110.36</v>
      </c>
      <c r="D1473">
        <v>16.600000000000001</v>
      </c>
    </row>
    <row r="1474" spans="1:4" x14ac:dyDescent="0.2">
      <c r="A1474">
        <v>108.68</v>
      </c>
      <c r="B1474">
        <v>16.7</v>
      </c>
      <c r="C1474">
        <v>110.32</v>
      </c>
      <c r="D1474">
        <v>19.3</v>
      </c>
    </row>
    <row r="1475" spans="1:4" x14ac:dyDescent="0.2">
      <c r="A1475">
        <v>108.72</v>
      </c>
      <c r="B1475">
        <v>16.100000000000001</v>
      </c>
      <c r="C1475">
        <v>110.28</v>
      </c>
      <c r="D1475">
        <v>15.6</v>
      </c>
    </row>
    <row r="1476" spans="1:4" x14ac:dyDescent="0.2">
      <c r="A1476">
        <v>108.76</v>
      </c>
      <c r="B1476">
        <v>11.5</v>
      </c>
      <c r="C1476">
        <v>110.24</v>
      </c>
      <c r="D1476">
        <v>14.7</v>
      </c>
    </row>
    <row r="1477" spans="1:4" x14ac:dyDescent="0.2">
      <c r="A1477">
        <v>108.8</v>
      </c>
      <c r="B1477">
        <v>15.2</v>
      </c>
      <c r="C1477">
        <v>110.2</v>
      </c>
      <c r="D1477">
        <v>13.7</v>
      </c>
    </row>
    <row r="1478" spans="1:4" x14ac:dyDescent="0.2">
      <c r="A1478">
        <v>108.84</v>
      </c>
      <c r="B1478">
        <v>16.7</v>
      </c>
      <c r="C1478">
        <v>110.16</v>
      </c>
      <c r="D1478">
        <v>14.9</v>
      </c>
    </row>
    <row r="1479" spans="1:4" x14ac:dyDescent="0.2">
      <c r="A1479">
        <v>108.88</v>
      </c>
      <c r="B1479">
        <v>18.100000000000001</v>
      </c>
      <c r="C1479">
        <v>110.12</v>
      </c>
      <c r="D1479">
        <v>19.3</v>
      </c>
    </row>
    <row r="1480" spans="1:4" x14ac:dyDescent="0.2">
      <c r="A1480">
        <v>108.92</v>
      </c>
      <c r="B1480">
        <v>24.1</v>
      </c>
      <c r="C1480">
        <v>110.08</v>
      </c>
      <c r="D1480">
        <v>23.6</v>
      </c>
    </row>
    <row r="1481" spans="1:4" x14ac:dyDescent="0.2">
      <c r="A1481">
        <v>108.96</v>
      </c>
      <c r="B1481">
        <v>28</v>
      </c>
      <c r="C1481">
        <v>110.04</v>
      </c>
      <c r="D1481">
        <v>26.1</v>
      </c>
    </row>
    <row r="1482" spans="1:4" x14ac:dyDescent="0.2">
      <c r="A1482">
        <v>109</v>
      </c>
      <c r="B1482">
        <v>23.5</v>
      </c>
      <c r="C1482">
        <v>110</v>
      </c>
      <c r="D1482">
        <v>30.5</v>
      </c>
    </row>
    <row r="1483" spans="1:4" x14ac:dyDescent="0.2">
      <c r="A1483">
        <v>109.04</v>
      </c>
      <c r="B1483">
        <v>16.3</v>
      </c>
      <c r="C1483">
        <v>109.92</v>
      </c>
      <c r="D1483">
        <v>17.399999999999999</v>
      </c>
    </row>
    <row r="1484" spans="1:4" x14ac:dyDescent="0.2">
      <c r="A1484">
        <v>109.08</v>
      </c>
      <c r="B1484">
        <v>22.3</v>
      </c>
      <c r="C1484">
        <v>109.88</v>
      </c>
      <c r="D1484">
        <v>24.4</v>
      </c>
    </row>
    <row r="1485" spans="1:4" x14ac:dyDescent="0.2">
      <c r="A1485">
        <v>109.12</v>
      </c>
      <c r="B1485">
        <v>19.7</v>
      </c>
      <c r="C1485">
        <v>109.84</v>
      </c>
      <c r="D1485">
        <v>30.6</v>
      </c>
    </row>
    <row r="1486" spans="1:4" x14ac:dyDescent="0.2">
      <c r="A1486">
        <v>109.16</v>
      </c>
      <c r="B1486">
        <v>30.4</v>
      </c>
      <c r="C1486">
        <v>109.8</v>
      </c>
      <c r="D1486">
        <v>24.6</v>
      </c>
    </row>
    <row r="1487" spans="1:4" x14ac:dyDescent="0.2">
      <c r="A1487">
        <v>109.2</v>
      </c>
      <c r="B1487">
        <v>18.899999999999999</v>
      </c>
      <c r="C1487">
        <v>109.76</v>
      </c>
      <c r="D1487">
        <v>21.9</v>
      </c>
    </row>
    <row r="1488" spans="1:4" x14ac:dyDescent="0.2">
      <c r="A1488">
        <v>109.24</v>
      </c>
      <c r="B1488">
        <v>22.9</v>
      </c>
      <c r="C1488">
        <v>109.72</v>
      </c>
      <c r="D1488">
        <v>18.899999999999999</v>
      </c>
    </row>
    <row r="1489" spans="1:4" x14ac:dyDescent="0.2">
      <c r="A1489">
        <v>109.28</v>
      </c>
      <c r="B1489">
        <v>17.100000000000001</v>
      </c>
      <c r="C1489">
        <v>109.68</v>
      </c>
      <c r="D1489">
        <v>17.5</v>
      </c>
    </row>
    <row r="1490" spans="1:4" x14ac:dyDescent="0.2">
      <c r="A1490">
        <v>109.32</v>
      </c>
      <c r="B1490">
        <v>13</v>
      </c>
      <c r="C1490">
        <v>109.64</v>
      </c>
      <c r="D1490">
        <v>18.399999999999999</v>
      </c>
    </row>
    <row r="1491" spans="1:4" x14ac:dyDescent="0.2">
      <c r="A1491">
        <v>109.36</v>
      </c>
      <c r="B1491">
        <v>12.2</v>
      </c>
      <c r="C1491">
        <v>109.6</v>
      </c>
      <c r="D1491">
        <v>16.600000000000001</v>
      </c>
    </row>
    <row r="1492" spans="1:4" x14ac:dyDescent="0.2">
      <c r="A1492">
        <v>109.4</v>
      </c>
      <c r="B1492">
        <v>15.2</v>
      </c>
      <c r="C1492">
        <v>109.56</v>
      </c>
      <c r="D1492">
        <v>18.2</v>
      </c>
    </row>
    <row r="1493" spans="1:4" x14ac:dyDescent="0.2">
      <c r="A1493">
        <v>109.44</v>
      </c>
      <c r="B1493">
        <v>13.1</v>
      </c>
      <c r="C1493">
        <v>109.52</v>
      </c>
      <c r="D1493">
        <v>12.9</v>
      </c>
    </row>
    <row r="1494" spans="1:4" x14ac:dyDescent="0.2">
      <c r="A1494">
        <v>109.48</v>
      </c>
      <c r="B1494">
        <v>12.1</v>
      </c>
      <c r="C1494">
        <v>109.48</v>
      </c>
      <c r="D1494">
        <v>16</v>
      </c>
    </row>
    <row r="1495" spans="1:4" x14ac:dyDescent="0.2">
      <c r="A1495">
        <v>109.52</v>
      </c>
      <c r="B1495">
        <v>14.8</v>
      </c>
      <c r="C1495">
        <v>109.44</v>
      </c>
      <c r="D1495">
        <v>15.8</v>
      </c>
    </row>
    <row r="1496" spans="1:4" x14ac:dyDescent="0.2">
      <c r="A1496">
        <v>109.56</v>
      </c>
      <c r="B1496">
        <v>13.5</v>
      </c>
      <c r="C1496">
        <v>109.4</v>
      </c>
      <c r="D1496">
        <v>17.600000000000001</v>
      </c>
    </row>
    <row r="1497" spans="1:4" x14ac:dyDescent="0.2">
      <c r="A1497">
        <v>109.6</v>
      </c>
      <c r="B1497">
        <v>32.5</v>
      </c>
      <c r="C1497">
        <v>109.36</v>
      </c>
      <c r="D1497">
        <v>26.5</v>
      </c>
    </row>
    <row r="1498" spans="1:4" x14ac:dyDescent="0.2">
      <c r="A1498">
        <v>109.64</v>
      </c>
      <c r="B1498">
        <v>14.2</v>
      </c>
      <c r="C1498">
        <v>109.32</v>
      </c>
      <c r="D1498">
        <v>33.700000000000003</v>
      </c>
    </row>
    <row r="1499" spans="1:4" x14ac:dyDescent="0.2">
      <c r="A1499">
        <v>109.68</v>
      </c>
      <c r="B1499">
        <v>24</v>
      </c>
      <c r="C1499">
        <v>109.28</v>
      </c>
      <c r="D1499">
        <v>34.200000000000003</v>
      </c>
    </row>
    <row r="1500" spans="1:4" x14ac:dyDescent="0.2">
      <c r="A1500">
        <v>109.72</v>
      </c>
      <c r="B1500">
        <v>21.9</v>
      </c>
      <c r="C1500">
        <v>109.24</v>
      </c>
      <c r="D1500">
        <v>27.8</v>
      </c>
    </row>
    <row r="1501" spans="1:4" x14ac:dyDescent="0.2">
      <c r="A1501">
        <v>109.76</v>
      </c>
      <c r="B1501">
        <v>14.9</v>
      </c>
      <c r="C1501">
        <v>109.2</v>
      </c>
      <c r="D1501">
        <v>30</v>
      </c>
    </row>
    <row r="1502" spans="1:4" x14ac:dyDescent="0.2">
      <c r="A1502">
        <v>109.8</v>
      </c>
      <c r="B1502">
        <v>26.4</v>
      </c>
      <c r="C1502">
        <v>109.16</v>
      </c>
      <c r="D1502">
        <v>38</v>
      </c>
    </row>
    <row r="1503" spans="1:4" x14ac:dyDescent="0.2">
      <c r="A1503">
        <v>109.88</v>
      </c>
      <c r="B1503">
        <v>25.9</v>
      </c>
      <c r="C1503">
        <v>109.12</v>
      </c>
      <c r="D1503">
        <v>22.2</v>
      </c>
    </row>
    <row r="1504" spans="1:4" x14ac:dyDescent="0.2">
      <c r="A1504">
        <v>109.92</v>
      </c>
      <c r="B1504">
        <v>14.2</v>
      </c>
      <c r="C1504">
        <v>109.08</v>
      </c>
      <c r="D1504">
        <v>33.1</v>
      </c>
    </row>
    <row r="1505" spans="1:4" x14ac:dyDescent="0.2">
      <c r="A1505">
        <v>109.96</v>
      </c>
      <c r="B1505">
        <v>13.6</v>
      </c>
      <c r="C1505">
        <v>109.04</v>
      </c>
      <c r="D1505">
        <v>19.899999999999999</v>
      </c>
    </row>
    <row r="1506" spans="1:4" x14ac:dyDescent="0.2">
      <c r="A1506">
        <v>110</v>
      </c>
      <c r="B1506">
        <v>13.6</v>
      </c>
      <c r="C1506">
        <v>109</v>
      </c>
      <c r="D1506">
        <v>17.899999999999999</v>
      </c>
    </row>
    <row r="1507" spans="1:4" x14ac:dyDescent="0.2">
      <c r="A1507">
        <v>110.04</v>
      </c>
      <c r="B1507">
        <v>22.8</v>
      </c>
      <c r="C1507">
        <v>108.96</v>
      </c>
      <c r="D1507">
        <v>16.899999999999999</v>
      </c>
    </row>
    <row r="1508" spans="1:4" x14ac:dyDescent="0.2">
      <c r="A1508">
        <v>110.08</v>
      </c>
      <c r="B1508">
        <v>28.4</v>
      </c>
      <c r="C1508">
        <v>108.92</v>
      </c>
      <c r="D1508">
        <v>17.600000000000001</v>
      </c>
    </row>
    <row r="1509" spans="1:4" x14ac:dyDescent="0.2">
      <c r="A1509">
        <v>110.12</v>
      </c>
      <c r="B1509">
        <v>21.9</v>
      </c>
      <c r="C1509">
        <v>108.88</v>
      </c>
      <c r="D1509">
        <v>26.4</v>
      </c>
    </row>
    <row r="1510" spans="1:4" x14ac:dyDescent="0.2">
      <c r="A1510">
        <v>110.16</v>
      </c>
      <c r="B1510">
        <v>45.3</v>
      </c>
      <c r="C1510">
        <v>108.84</v>
      </c>
      <c r="D1510">
        <v>22</v>
      </c>
    </row>
    <row r="1511" spans="1:4" x14ac:dyDescent="0.2">
      <c r="A1511">
        <v>110.2</v>
      </c>
      <c r="B1511">
        <v>29.5</v>
      </c>
      <c r="C1511">
        <v>108.8</v>
      </c>
      <c r="D1511">
        <v>50.5</v>
      </c>
    </row>
    <row r="1512" spans="1:4" x14ac:dyDescent="0.2">
      <c r="A1512">
        <v>110.24</v>
      </c>
      <c r="B1512">
        <v>33.799999999999997</v>
      </c>
      <c r="C1512">
        <v>108.76</v>
      </c>
      <c r="D1512">
        <v>45.3</v>
      </c>
    </row>
    <row r="1513" spans="1:4" x14ac:dyDescent="0.2">
      <c r="A1513">
        <v>110.28</v>
      </c>
      <c r="B1513">
        <v>39.299999999999997</v>
      </c>
      <c r="C1513">
        <v>108.72</v>
      </c>
      <c r="D1513">
        <v>44.4</v>
      </c>
    </row>
    <row r="1514" spans="1:4" x14ac:dyDescent="0.2">
      <c r="A1514">
        <v>110.32</v>
      </c>
      <c r="B1514">
        <v>38.299999999999997</v>
      </c>
      <c r="C1514">
        <v>108.68</v>
      </c>
      <c r="D1514">
        <v>30.6</v>
      </c>
    </row>
    <row r="1515" spans="1:4" x14ac:dyDescent="0.2">
      <c r="A1515">
        <v>110.36</v>
      </c>
      <c r="B1515">
        <v>47.6</v>
      </c>
      <c r="C1515">
        <v>108.64</v>
      </c>
      <c r="D1515">
        <v>26.9</v>
      </c>
    </row>
    <row r="1516" spans="1:4" x14ac:dyDescent="0.2">
      <c r="A1516">
        <v>110.4</v>
      </c>
      <c r="B1516">
        <v>16.8</v>
      </c>
      <c r="C1516">
        <v>108.6</v>
      </c>
      <c r="D1516">
        <v>30.6</v>
      </c>
    </row>
    <row r="1517" spans="1:4" x14ac:dyDescent="0.2">
      <c r="A1517">
        <v>110.44</v>
      </c>
      <c r="B1517">
        <v>35.799999999999997</v>
      </c>
      <c r="C1517">
        <v>108.56</v>
      </c>
      <c r="D1517">
        <v>26.5</v>
      </c>
    </row>
    <row r="1518" spans="1:4" x14ac:dyDescent="0.2">
      <c r="A1518">
        <v>110.48</v>
      </c>
      <c r="B1518">
        <v>19.8</v>
      </c>
      <c r="C1518">
        <v>108.52</v>
      </c>
      <c r="D1518">
        <v>21.7</v>
      </c>
    </row>
    <row r="1519" spans="1:4" x14ac:dyDescent="0.2">
      <c r="A1519">
        <v>110.52</v>
      </c>
      <c r="B1519">
        <v>26.2</v>
      </c>
      <c r="C1519">
        <v>108.48</v>
      </c>
      <c r="D1519">
        <v>17.3</v>
      </c>
    </row>
    <row r="1520" spans="1:4" x14ac:dyDescent="0.2">
      <c r="A1520">
        <v>110.56</v>
      </c>
      <c r="B1520">
        <v>33.6</v>
      </c>
      <c r="C1520">
        <v>108.44</v>
      </c>
      <c r="D1520">
        <v>18</v>
      </c>
    </row>
    <row r="1521" spans="1:4" x14ac:dyDescent="0.2">
      <c r="A1521">
        <v>110.6</v>
      </c>
      <c r="B1521">
        <v>22</v>
      </c>
      <c r="C1521">
        <v>108.4</v>
      </c>
      <c r="D1521">
        <v>16.899999999999999</v>
      </c>
    </row>
    <row r="1522" spans="1:4" x14ac:dyDescent="0.2">
      <c r="A1522">
        <v>110.64</v>
      </c>
      <c r="B1522">
        <v>28</v>
      </c>
      <c r="C1522">
        <v>108.36</v>
      </c>
      <c r="D1522">
        <v>13.5</v>
      </c>
    </row>
    <row r="1523" spans="1:4" x14ac:dyDescent="0.2">
      <c r="A1523">
        <v>110.68</v>
      </c>
      <c r="B1523">
        <v>25.6</v>
      </c>
      <c r="C1523">
        <v>108.32</v>
      </c>
      <c r="D1523">
        <v>16.2</v>
      </c>
    </row>
    <row r="1524" spans="1:4" x14ac:dyDescent="0.2">
      <c r="A1524">
        <v>110.72</v>
      </c>
      <c r="B1524">
        <v>30.5</v>
      </c>
      <c r="C1524">
        <v>108.28</v>
      </c>
      <c r="D1524">
        <v>18.100000000000001</v>
      </c>
    </row>
    <row r="1525" spans="1:4" x14ac:dyDescent="0.2">
      <c r="A1525">
        <v>110.76</v>
      </c>
      <c r="B1525">
        <v>24</v>
      </c>
      <c r="C1525">
        <v>108.24</v>
      </c>
      <c r="D1525">
        <v>16.2</v>
      </c>
    </row>
    <row r="1526" spans="1:4" x14ac:dyDescent="0.2">
      <c r="A1526">
        <v>110.8</v>
      </c>
      <c r="B1526">
        <v>25.3</v>
      </c>
      <c r="C1526">
        <v>108.2</v>
      </c>
      <c r="D1526">
        <v>21.8</v>
      </c>
    </row>
    <row r="1527" spans="1:4" x14ac:dyDescent="0.2">
      <c r="A1527">
        <v>110.84</v>
      </c>
      <c r="B1527">
        <v>18.3</v>
      </c>
      <c r="C1527">
        <v>108.16</v>
      </c>
      <c r="D1527">
        <v>31.2</v>
      </c>
    </row>
    <row r="1528" spans="1:4" x14ac:dyDescent="0.2">
      <c r="A1528">
        <v>110.88</v>
      </c>
      <c r="B1528">
        <v>22</v>
      </c>
      <c r="C1528">
        <v>108.12</v>
      </c>
      <c r="D1528">
        <v>16.2</v>
      </c>
    </row>
    <row r="1529" spans="1:4" x14ac:dyDescent="0.2">
      <c r="A1529">
        <v>110.92</v>
      </c>
      <c r="B1529">
        <v>14.3</v>
      </c>
      <c r="C1529">
        <v>108.08</v>
      </c>
      <c r="D1529">
        <v>18.899999999999999</v>
      </c>
    </row>
    <row r="1530" spans="1:4" x14ac:dyDescent="0.2">
      <c r="A1530">
        <v>110.96</v>
      </c>
      <c r="B1530">
        <v>15</v>
      </c>
      <c r="C1530">
        <v>108.04</v>
      </c>
      <c r="D1530">
        <v>26.6</v>
      </c>
    </row>
    <row r="1531" spans="1:4" x14ac:dyDescent="0.2">
      <c r="A1531">
        <v>111</v>
      </c>
      <c r="B1531">
        <v>16.100000000000001</v>
      </c>
      <c r="C1531">
        <v>108</v>
      </c>
      <c r="D1531">
        <v>28.5</v>
      </c>
    </row>
    <row r="1532" spans="1:4" x14ac:dyDescent="0.2">
      <c r="A1532">
        <v>111.04</v>
      </c>
      <c r="B1532">
        <v>14.2</v>
      </c>
      <c r="C1532">
        <v>107.96</v>
      </c>
      <c r="D1532">
        <v>23.5</v>
      </c>
    </row>
    <row r="1533" spans="1:4" x14ac:dyDescent="0.2">
      <c r="A1533">
        <v>111.08</v>
      </c>
      <c r="B1533">
        <v>15.8</v>
      </c>
      <c r="C1533">
        <v>107.92</v>
      </c>
      <c r="D1533">
        <v>27.3</v>
      </c>
    </row>
    <row r="1534" spans="1:4" x14ac:dyDescent="0.2">
      <c r="A1534">
        <v>111.12</v>
      </c>
      <c r="B1534">
        <v>23.7</v>
      </c>
      <c r="C1534">
        <v>107.88</v>
      </c>
      <c r="D1534">
        <v>40.799999999999997</v>
      </c>
    </row>
    <row r="1535" spans="1:4" x14ac:dyDescent="0.2">
      <c r="A1535">
        <v>111.16</v>
      </c>
      <c r="B1535">
        <v>16.5</v>
      </c>
      <c r="C1535">
        <v>107.84</v>
      </c>
      <c r="D1535">
        <v>15.7</v>
      </c>
    </row>
    <row r="1536" spans="1:4" x14ac:dyDescent="0.2">
      <c r="A1536">
        <v>111.2</v>
      </c>
      <c r="B1536">
        <v>20.8</v>
      </c>
      <c r="C1536">
        <v>107.8</v>
      </c>
      <c r="D1536">
        <v>16.399999999999999</v>
      </c>
    </row>
    <row r="1537" spans="1:4" x14ac:dyDescent="0.2">
      <c r="A1537">
        <v>111.24</v>
      </c>
      <c r="B1537">
        <v>19.600000000000001</v>
      </c>
      <c r="C1537">
        <v>107.76</v>
      </c>
      <c r="D1537">
        <v>20.8</v>
      </c>
    </row>
    <row r="1538" spans="1:4" x14ac:dyDescent="0.2">
      <c r="A1538">
        <v>111.28</v>
      </c>
      <c r="B1538">
        <v>36.200000000000003</v>
      </c>
      <c r="C1538">
        <v>107.72</v>
      </c>
      <c r="D1538">
        <v>24.6</v>
      </c>
    </row>
    <row r="1539" spans="1:4" x14ac:dyDescent="0.2">
      <c r="A1539">
        <v>111.32</v>
      </c>
      <c r="B1539">
        <v>25.2</v>
      </c>
      <c r="C1539">
        <v>107.68</v>
      </c>
      <c r="D1539">
        <v>23.8</v>
      </c>
    </row>
    <row r="1540" spans="1:4" x14ac:dyDescent="0.2">
      <c r="A1540">
        <v>111.36</v>
      </c>
      <c r="B1540">
        <v>26</v>
      </c>
      <c r="C1540">
        <v>107.64</v>
      </c>
      <c r="D1540">
        <v>22.6</v>
      </c>
    </row>
    <row r="1541" spans="1:4" x14ac:dyDescent="0.2">
      <c r="A1541">
        <v>111.4</v>
      </c>
      <c r="B1541">
        <v>19.2</v>
      </c>
      <c r="C1541">
        <v>107.6</v>
      </c>
      <c r="D1541">
        <v>28</v>
      </c>
    </row>
    <row r="1542" spans="1:4" x14ac:dyDescent="0.2">
      <c r="A1542">
        <v>111.44</v>
      </c>
      <c r="B1542">
        <v>26.3</v>
      </c>
      <c r="C1542">
        <v>107.56</v>
      </c>
      <c r="D1542">
        <v>18.899999999999999</v>
      </c>
    </row>
    <row r="1543" spans="1:4" x14ac:dyDescent="0.2">
      <c r="A1543">
        <v>111.48</v>
      </c>
      <c r="B1543">
        <v>25.4</v>
      </c>
      <c r="C1543">
        <v>107.52</v>
      </c>
      <c r="D1543">
        <v>17.5</v>
      </c>
    </row>
    <row r="1544" spans="1:4" x14ac:dyDescent="0.2">
      <c r="A1544">
        <v>111.52</v>
      </c>
      <c r="B1544">
        <v>21.4</v>
      </c>
      <c r="C1544">
        <v>107.48</v>
      </c>
      <c r="D1544">
        <v>31.5</v>
      </c>
    </row>
    <row r="1545" spans="1:4" x14ac:dyDescent="0.2">
      <c r="A1545">
        <v>111.56</v>
      </c>
      <c r="B1545">
        <v>22.3</v>
      </c>
      <c r="C1545">
        <v>107.44</v>
      </c>
      <c r="D1545">
        <v>32.299999999999997</v>
      </c>
    </row>
    <row r="1546" spans="1:4" x14ac:dyDescent="0.2">
      <c r="A1546">
        <v>111.6</v>
      </c>
      <c r="B1546">
        <v>21</v>
      </c>
      <c r="C1546">
        <v>107.4</v>
      </c>
      <c r="D1546">
        <v>27.8</v>
      </c>
    </row>
    <row r="1547" spans="1:4" x14ac:dyDescent="0.2">
      <c r="A1547">
        <v>111.64</v>
      </c>
      <c r="B1547">
        <v>20.3</v>
      </c>
      <c r="C1547">
        <v>107.36</v>
      </c>
      <c r="D1547">
        <v>27.9</v>
      </c>
    </row>
    <row r="1548" spans="1:4" x14ac:dyDescent="0.2">
      <c r="A1548">
        <v>111.68</v>
      </c>
      <c r="B1548">
        <v>18.3</v>
      </c>
      <c r="C1548">
        <v>107.32</v>
      </c>
      <c r="D1548">
        <v>22.9</v>
      </c>
    </row>
    <row r="1549" spans="1:4" x14ac:dyDescent="0.2">
      <c r="A1549">
        <v>111.72</v>
      </c>
      <c r="B1549">
        <v>15.2</v>
      </c>
      <c r="C1549">
        <v>107.28</v>
      </c>
      <c r="D1549">
        <v>19.7</v>
      </c>
    </row>
    <row r="1550" spans="1:4" x14ac:dyDescent="0.2">
      <c r="A1550">
        <v>111.76</v>
      </c>
      <c r="B1550">
        <v>20.5</v>
      </c>
      <c r="C1550">
        <v>107.24</v>
      </c>
      <c r="D1550">
        <v>29.9</v>
      </c>
    </row>
    <row r="1551" spans="1:4" x14ac:dyDescent="0.2">
      <c r="A1551">
        <v>111.8</v>
      </c>
      <c r="B1551">
        <v>16.100000000000001</v>
      </c>
      <c r="C1551">
        <v>107.2</v>
      </c>
      <c r="D1551">
        <v>16.7</v>
      </c>
    </row>
    <row r="1552" spans="1:4" x14ac:dyDescent="0.2">
      <c r="A1552">
        <v>111.84</v>
      </c>
      <c r="B1552">
        <v>22.3</v>
      </c>
      <c r="C1552">
        <v>107.16</v>
      </c>
      <c r="D1552">
        <v>21</v>
      </c>
    </row>
    <row r="1553" spans="1:4" x14ac:dyDescent="0.2">
      <c r="A1553">
        <v>111.88</v>
      </c>
      <c r="B1553">
        <v>25.5</v>
      </c>
      <c r="C1553">
        <v>107.12</v>
      </c>
      <c r="D1553">
        <v>23.9</v>
      </c>
    </row>
    <row r="1554" spans="1:4" x14ac:dyDescent="0.2">
      <c r="A1554">
        <v>111.92</v>
      </c>
      <c r="B1554">
        <v>36.4</v>
      </c>
      <c r="C1554">
        <v>107.08</v>
      </c>
      <c r="D1554">
        <v>22.9</v>
      </c>
    </row>
    <row r="1555" spans="1:4" x14ac:dyDescent="0.2">
      <c r="A1555">
        <v>111.96</v>
      </c>
      <c r="B1555">
        <v>38.9</v>
      </c>
      <c r="C1555">
        <v>107.04</v>
      </c>
      <c r="D1555">
        <v>16.899999999999999</v>
      </c>
    </row>
    <row r="1556" spans="1:4" x14ac:dyDescent="0.2">
      <c r="A1556">
        <v>112</v>
      </c>
      <c r="B1556">
        <v>22.7</v>
      </c>
      <c r="C1556">
        <v>107</v>
      </c>
      <c r="D1556">
        <v>18.899999999999999</v>
      </c>
    </row>
    <row r="1557" spans="1:4" x14ac:dyDescent="0.2">
      <c r="A1557">
        <v>112.04</v>
      </c>
      <c r="B1557">
        <v>30.1</v>
      </c>
      <c r="C1557">
        <v>106.96</v>
      </c>
      <c r="D1557">
        <v>17.2</v>
      </c>
    </row>
    <row r="1558" spans="1:4" x14ac:dyDescent="0.2">
      <c r="A1558">
        <v>112.08</v>
      </c>
      <c r="B1558">
        <v>30.4</v>
      </c>
      <c r="C1558">
        <v>106.92</v>
      </c>
      <c r="D1558">
        <v>18.8</v>
      </c>
    </row>
    <row r="1559" spans="1:4" x14ac:dyDescent="0.2">
      <c r="A1559">
        <v>112.12</v>
      </c>
      <c r="B1559">
        <v>34.299999999999997</v>
      </c>
      <c r="C1559">
        <v>106.88</v>
      </c>
      <c r="D1559">
        <v>18.399999999999999</v>
      </c>
    </row>
    <row r="1560" spans="1:4" x14ac:dyDescent="0.2">
      <c r="A1560">
        <v>112.16</v>
      </c>
      <c r="B1560">
        <v>37.4</v>
      </c>
      <c r="C1560">
        <v>106.84</v>
      </c>
      <c r="D1560">
        <v>51.1</v>
      </c>
    </row>
    <row r="1561" spans="1:4" x14ac:dyDescent="0.2">
      <c r="A1561">
        <v>112.2</v>
      </c>
      <c r="B1561">
        <v>16.3</v>
      </c>
      <c r="C1561">
        <v>106.8</v>
      </c>
      <c r="D1561">
        <v>34.4</v>
      </c>
    </row>
    <row r="1562" spans="1:4" x14ac:dyDescent="0.2">
      <c r="A1562">
        <v>112.24</v>
      </c>
      <c r="B1562">
        <v>16.8</v>
      </c>
      <c r="C1562">
        <v>106.76</v>
      </c>
      <c r="D1562">
        <v>26.1</v>
      </c>
    </row>
    <row r="1563" spans="1:4" x14ac:dyDescent="0.2">
      <c r="A1563">
        <v>112.28</v>
      </c>
      <c r="B1563">
        <v>20.399999999999999</v>
      </c>
      <c r="C1563">
        <v>106.72</v>
      </c>
      <c r="D1563">
        <v>18.2</v>
      </c>
    </row>
    <row r="1564" spans="1:4" x14ac:dyDescent="0.2">
      <c r="A1564">
        <v>112.32</v>
      </c>
      <c r="B1564">
        <v>20.399999999999999</v>
      </c>
      <c r="C1564">
        <v>106.68</v>
      </c>
      <c r="D1564">
        <v>17.899999999999999</v>
      </c>
    </row>
    <row r="1565" spans="1:4" x14ac:dyDescent="0.2">
      <c r="A1565">
        <v>112.36</v>
      </c>
      <c r="B1565">
        <v>23</v>
      </c>
      <c r="C1565">
        <v>106.64</v>
      </c>
      <c r="D1565">
        <v>27.9</v>
      </c>
    </row>
    <row r="1566" spans="1:4" x14ac:dyDescent="0.2">
      <c r="A1566">
        <v>112.4</v>
      </c>
      <c r="B1566">
        <v>32.9</v>
      </c>
      <c r="C1566">
        <v>106.6</v>
      </c>
      <c r="D1566">
        <v>19.7</v>
      </c>
    </row>
    <row r="1567" spans="1:4" x14ac:dyDescent="0.2">
      <c r="A1567">
        <v>112.44</v>
      </c>
      <c r="B1567">
        <v>27</v>
      </c>
      <c r="C1567">
        <v>106.56</v>
      </c>
      <c r="D1567">
        <v>20.399999999999999</v>
      </c>
    </row>
    <row r="1568" spans="1:4" x14ac:dyDescent="0.2">
      <c r="A1568">
        <v>112.48</v>
      </c>
      <c r="B1568">
        <v>29.9</v>
      </c>
      <c r="C1568">
        <v>106.52</v>
      </c>
      <c r="D1568">
        <v>22.5</v>
      </c>
    </row>
    <row r="1569" spans="1:4" x14ac:dyDescent="0.2">
      <c r="A1569">
        <v>112.52</v>
      </c>
      <c r="B1569">
        <v>32.700000000000003</v>
      </c>
      <c r="C1569">
        <v>106.48</v>
      </c>
      <c r="D1569">
        <v>19</v>
      </c>
    </row>
    <row r="1570" spans="1:4" x14ac:dyDescent="0.2">
      <c r="A1570">
        <v>112.56</v>
      </c>
      <c r="B1570">
        <v>30.4</v>
      </c>
      <c r="C1570">
        <v>106.44</v>
      </c>
      <c r="D1570">
        <v>29.2</v>
      </c>
    </row>
    <row r="1571" spans="1:4" x14ac:dyDescent="0.2">
      <c r="A1571">
        <v>112.6</v>
      </c>
      <c r="B1571">
        <v>23</v>
      </c>
      <c r="C1571">
        <v>106.4</v>
      </c>
      <c r="D1571">
        <v>17.5</v>
      </c>
    </row>
    <row r="1572" spans="1:4" x14ac:dyDescent="0.2">
      <c r="A1572">
        <v>112.64</v>
      </c>
      <c r="B1572">
        <v>23.3</v>
      </c>
      <c r="C1572">
        <v>106.36</v>
      </c>
      <c r="D1572">
        <v>14.9</v>
      </c>
    </row>
    <row r="1573" spans="1:4" x14ac:dyDescent="0.2">
      <c r="A1573">
        <v>112.68</v>
      </c>
      <c r="B1573">
        <v>22.2</v>
      </c>
      <c r="C1573">
        <v>106.32</v>
      </c>
      <c r="D1573">
        <v>17.3</v>
      </c>
    </row>
    <row r="1574" spans="1:4" x14ac:dyDescent="0.2">
      <c r="A1574">
        <v>112.72</v>
      </c>
      <c r="B1574">
        <v>18.600000000000001</v>
      </c>
      <c r="C1574">
        <v>106.28</v>
      </c>
      <c r="D1574">
        <v>17.600000000000001</v>
      </c>
    </row>
    <row r="1575" spans="1:4" x14ac:dyDescent="0.2">
      <c r="A1575">
        <v>112.76</v>
      </c>
      <c r="B1575">
        <v>17.5</v>
      </c>
      <c r="C1575">
        <v>106.24</v>
      </c>
      <c r="D1575">
        <v>22</v>
      </c>
    </row>
    <row r="1576" spans="1:4" x14ac:dyDescent="0.2">
      <c r="A1576">
        <v>112.8</v>
      </c>
      <c r="B1576">
        <v>16.399999999999999</v>
      </c>
      <c r="C1576">
        <v>106.2</v>
      </c>
      <c r="D1576">
        <v>18.5</v>
      </c>
    </row>
    <row r="1577" spans="1:4" x14ac:dyDescent="0.2">
      <c r="A1577">
        <v>112.84</v>
      </c>
      <c r="B1577">
        <v>34.700000000000003</v>
      </c>
      <c r="C1577">
        <v>106.16</v>
      </c>
      <c r="D1577">
        <v>20.399999999999999</v>
      </c>
    </row>
    <row r="1578" spans="1:4" x14ac:dyDescent="0.2">
      <c r="A1578">
        <v>112.88</v>
      </c>
      <c r="B1578">
        <v>26.9</v>
      </c>
      <c r="C1578">
        <v>106.12</v>
      </c>
      <c r="D1578">
        <v>20.9</v>
      </c>
    </row>
    <row r="1579" spans="1:4" x14ac:dyDescent="0.2">
      <c r="A1579">
        <v>112.92</v>
      </c>
      <c r="B1579">
        <v>32.299999999999997</v>
      </c>
      <c r="C1579">
        <v>106.08</v>
      </c>
      <c r="D1579">
        <v>18.100000000000001</v>
      </c>
    </row>
    <row r="1580" spans="1:4" x14ac:dyDescent="0.2">
      <c r="A1580">
        <v>112.96</v>
      </c>
      <c r="B1580">
        <v>21</v>
      </c>
      <c r="C1580">
        <v>106.04</v>
      </c>
      <c r="D1580">
        <v>24.5</v>
      </c>
    </row>
    <row r="1581" spans="1:4" x14ac:dyDescent="0.2">
      <c r="A1581">
        <v>113</v>
      </c>
      <c r="B1581">
        <v>20.9</v>
      </c>
      <c r="C1581">
        <v>106</v>
      </c>
      <c r="D1581">
        <v>26.8</v>
      </c>
    </row>
    <row r="1582" spans="1:4" x14ac:dyDescent="0.2">
      <c r="A1582">
        <v>113.04</v>
      </c>
      <c r="B1582">
        <v>24</v>
      </c>
      <c r="C1582">
        <v>105.96</v>
      </c>
      <c r="D1582">
        <v>19.899999999999999</v>
      </c>
    </row>
    <row r="1583" spans="1:4" x14ac:dyDescent="0.2">
      <c r="A1583">
        <v>113.08</v>
      </c>
      <c r="B1583">
        <v>46</v>
      </c>
      <c r="C1583">
        <v>105.92</v>
      </c>
      <c r="D1583">
        <v>20.9</v>
      </c>
    </row>
    <row r="1584" spans="1:4" x14ac:dyDescent="0.2">
      <c r="A1584">
        <v>113.12</v>
      </c>
      <c r="B1584">
        <v>23.3</v>
      </c>
      <c r="C1584">
        <v>105.88</v>
      </c>
      <c r="D1584">
        <v>16.100000000000001</v>
      </c>
    </row>
    <row r="1585" spans="1:4" x14ac:dyDescent="0.2">
      <c r="A1585">
        <v>113.16</v>
      </c>
      <c r="B1585">
        <v>34.200000000000003</v>
      </c>
      <c r="C1585">
        <v>105.84</v>
      </c>
      <c r="D1585">
        <v>21.5</v>
      </c>
    </row>
    <row r="1586" spans="1:4" x14ac:dyDescent="0.2">
      <c r="A1586">
        <v>113.2</v>
      </c>
      <c r="B1586">
        <v>45.4</v>
      </c>
      <c r="C1586">
        <v>105.8</v>
      </c>
      <c r="D1586">
        <v>25.2</v>
      </c>
    </row>
    <row r="1587" spans="1:4" x14ac:dyDescent="0.2">
      <c r="A1587">
        <v>113.24</v>
      </c>
      <c r="B1587">
        <v>22.6</v>
      </c>
      <c r="C1587">
        <v>105.76</v>
      </c>
      <c r="D1587">
        <v>24.3</v>
      </c>
    </row>
    <row r="1588" spans="1:4" x14ac:dyDescent="0.2">
      <c r="A1588">
        <v>113.28</v>
      </c>
      <c r="B1588">
        <v>17.600000000000001</v>
      </c>
      <c r="C1588">
        <v>105.72</v>
      </c>
      <c r="D1588">
        <v>14.3</v>
      </c>
    </row>
    <row r="1589" spans="1:4" x14ac:dyDescent="0.2">
      <c r="A1589">
        <v>113.32</v>
      </c>
      <c r="B1589">
        <v>22.5</v>
      </c>
      <c r="C1589">
        <v>105.68</v>
      </c>
      <c r="D1589">
        <v>14.8</v>
      </c>
    </row>
    <row r="1590" spans="1:4" x14ac:dyDescent="0.2">
      <c r="A1590">
        <v>113.36</v>
      </c>
      <c r="B1590">
        <v>21.3</v>
      </c>
      <c r="C1590">
        <v>105.64</v>
      </c>
      <c r="D1590">
        <v>19.2</v>
      </c>
    </row>
    <row r="1591" spans="1:4" x14ac:dyDescent="0.2">
      <c r="A1591">
        <v>113.4</v>
      </c>
      <c r="B1591">
        <v>19.899999999999999</v>
      </c>
      <c r="C1591">
        <v>105.6</v>
      </c>
      <c r="D1591">
        <v>27.1</v>
      </c>
    </row>
    <row r="1592" spans="1:4" x14ac:dyDescent="0.2">
      <c r="A1592">
        <v>113.44</v>
      </c>
      <c r="B1592">
        <v>27.8</v>
      </c>
      <c r="C1592">
        <v>105.56</v>
      </c>
      <c r="D1592">
        <v>30</v>
      </c>
    </row>
    <row r="1593" spans="1:4" x14ac:dyDescent="0.2">
      <c r="A1593">
        <v>113.48</v>
      </c>
      <c r="B1593">
        <v>28.1</v>
      </c>
      <c r="C1593">
        <v>105.52</v>
      </c>
      <c r="D1593">
        <v>17.2</v>
      </c>
    </row>
    <row r="1594" spans="1:4" x14ac:dyDescent="0.2">
      <c r="A1594">
        <v>113.52</v>
      </c>
      <c r="B1594">
        <v>28.7</v>
      </c>
      <c r="C1594">
        <v>105.48</v>
      </c>
      <c r="D1594">
        <v>16</v>
      </c>
    </row>
    <row r="1595" spans="1:4" x14ac:dyDescent="0.2">
      <c r="A1595">
        <v>113.56</v>
      </c>
      <c r="B1595">
        <v>31.2</v>
      </c>
      <c r="C1595">
        <v>105.44</v>
      </c>
      <c r="D1595">
        <v>17.2</v>
      </c>
    </row>
    <row r="1596" spans="1:4" x14ac:dyDescent="0.2">
      <c r="A1596">
        <v>113.6</v>
      </c>
      <c r="B1596">
        <v>28.8</v>
      </c>
      <c r="C1596">
        <v>105.4</v>
      </c>
      <c r="D1596">
        <v>21.3</v>
      </c>
    </row>
    <row r="1597" spans="1:4" x14ac:dyDescent="0.2">
      <c r="A1597">
        <v>113.64</v>
      </c>
      <c r="B1597">
        <v>27.5</v>
      </c>
      <c r="C1597">
        <v>105.36</v>
      </c>
      <c r="D1597">
        <v>17</v>
      </c>
    </row>
    <row r="1598" spans="1:4" x14ac:dyDescent="0.2">
      <c r="A1598">
        <v>113.68</v>
      </c>
      <c r="B1598">
        <v>28.8</v>
      </c>
      <c r="C1598">
        <v>105.32</v>
      </c>
      <c r="D1598">
        <v>20</v>
      </c>
    </row>
    <row r="1599" spans="1:4" x14ac:dyDescent="0.2">
      <c r="A1599">
        <v>113.72</v>
      </c>
      <c r="B1599">
        <v>18.3</v>
      </c>
      <c r="C1599">
        <v>105.28</v>
      </c>
      <c r="D1599">
        <v>52.3</v>
      </c>
    </row>
    <row r="1600" spans="1:4" x14ac:dyDescent="0.2">
      <c r="A1600">
        <v>113.76</v>
      </c>
      <c r="B1600">
        <v>38.9</v>
      </c>
      <c r="C1600">
        <v>105.24</v>
      </c>
      <c r="D1600">
        <v>41.9</v>
      </c>
    </row>
    <row r="1601" spans="1:4" x14ac:dyDescent="0.2">
      <c r="A1601">
        <v>113.8</v>
      </c>
      <c r="B1601">
        <v>12.9</v>
      </c>
      <c r="C1601">
        <v>105.2</v>
      </c>
      <c r="D1601">
        <v>18.3</v>
      </c>
    </row>
    <row r="1602" spans="1:4" x14ac:dyDescent="0.2">
      <c r="A1602">
        <v>113.84</v>
      </c>
      <c r="B1602">
        <v>20.9</v>
      </c>
      <c r="C1602">
        <v>105.16</v>
      </c>
      <c r="D1602">
        <v>20.399999999999999</v>
      </c>
    </row>
    <row r="1603" spans="1:4" x14ac:dyDescent="0.2">
      <c r="A1603">
        <v>113.88</v>
      </c>
      <c r="B1603">
        <v>21.6</v>
      </c>
      <c r="C1603">
        <v>105.12</v>
      </c>
      <c r="D1603">
        <v>21.6</v>
      </c>
    </row>
    <row r="1604" spans="1:4" x14ac:dyDescent="0.2">
      <c r="A1604">
        <v>113.92</v>
      </c>
      <c r="B1604">
        <v>21.6</v>
      </c>
      <c r="C1604">
        <v>105.08</v>
      </c>
      <c r="D1604">
        <v>22.4</v>
      </c>
    </row>
    <row r="1605" spans="1:4" x14ac:dyDescent="0.2">
      <c r="A1605">
        <v>113.96</v>
      </c>
      <c r="B1605">
        <v>36.6</v>
      </c>
      <c r="C1605">
        <v>105.04</v>
      </c>
      <c r="D1605">
        <v>23.3</v>
      </c>
    </row>
    <row r="1606" spans="1:4" x14ac:dyDescent="0.2">
      <c r="A1606">
        <v>114</v>
      </c>
      <c r="B1606">
        <v>28.6</v>
      </c>
      <c r="C1606">
        <v>105</v>
      </c>
      <c r="D1606">
        <v>21.6</v>
      </c>
    </row>
    <row r="1607" spans="1:4" x14ac:dyDescent="0.2">
      <c r="A1607">
        <v>114.04</v>
      </c>
      <c r="B1607">
        <v>55.6</v>
      </c>
      <c r="C1607">
        <v>104.96</v>
      </c>
      <c r="D1607">
        <v>38.1</v>
      </c>
    </row>
    <row r="1608" spans="1:4" x14ac:dyDescent="0.2">
      <c r="A1608">
        <v>114.08</v>
      </c>
      <c r="B1608">
        <v>35</v>
      </c>
      <c r="C1608">
        <v>104.92</v>
      </c>
      <c r="D1608">
        <v>21</v>
      </c>
    </row>
    <row r="1609" spans="1:4" x14ac:dyDescent="0.2">
      <c r="A1609">
        <v>114.12</v>
      </c>
      <c r="B1609">
        <v>41.5</v>
      </c>
      <c r="C1609">
        <v>104.88</v>
      </c>
      <c r="D1609">
        <v>18.600000000000001</v>
      </c>
    </row>
    <row r="1610" spans="1:4" x14ac:dyDescent="0.2">
      <c r="A1610">
        <v>114.16</v>
      </c>
      <c r="B1610">
        <v>29</v>
      </c>
      <c r="C1610">
        <v>104.84</v>
      </c>
      <c r="D1610">
        <v>17.7</v>
      </c>
    </row>
    <row r="1611" spans="1:4" x14ac:dyDescent="0.2">
      <c r="A1611">
        <v>114.2</v>
      </c>
      <c r="B1611">
        <v>43.4</v>
      </c>
      <c r="C1611">
        <v>104.8</v>
      </c>
      <c r="D1611">
        <v>16.899999999999999</v>
      </c>
    </row>
    <row r="1612" spans="1:4" x14ac:dyDescent="0.2">
      <c r="A1612">
        <v>114.24</v>
      </c>
      <c r="B1612">
        <v>19.3</v>
      </c>
      <c r="C1612">
        <v>104.76</v>
      </c>
      <c r="D1612">
        <v>16.3</v>
      </c>
    </row>
    <row r="1613" spans="1:4" x14ac:dyDescent="0.2">
      <c r="A1613">
        <v>114.28</v>
      </c>
      <c r="B1613">
        <v>48.4</v>
      </c>
      <c r="C1613">
        <v>104.72</v>
      </c>
      <c r="D1613">
        <v>17.100000000000001</v>
      </c>
    </row>
    <row r="1614" spans="1:4" x14ac:dyDescent="0.2">
      <c r="A1614">
        <v>114.32</v>
      </c>
      <c r="B1614">
        <v>23.2</v>
      </c>
      <c r="C1614">
        <v>104.68</v>
      </c>
      <c r="D1614">
        <v>17</v>
      </c>
    </row>
    <row r="1615" spans="1:4" x14ac:dyDescent="0.2">
      <c r="A1615">
        <v>114.36</v>
      </c>
      <c r="B1615">
        <v>19.7</v>
      </c>
      <c r="C1615">
        <v>104.64</v>
      </c>
      <c r="D1615">
        <v>20.399999999999999</v>
      </c>
    </row>
    <row r="1616" spans="1:4" x14ac:dyDescent="0.2">
      <c r="A1616">
        <v>114.4</v>
      </c>
      <c r="B1616">
        <v>54</v>
      </c>
      <c r="C1616">
        <v>104.6</v>
      </c>
      <c r="D1616">
        <v>20.7</v>
      </c>
    </row>
    <row r="1617" spans="1:4" x14ac:dyDescent="0.2">
      <c r="A1617">
        <v>114.44</v>
      </c>
      <c r="B1617">
        <v>15.9</v>
      </c>
      <c r="C1617">
        <v>104.56</v>
      </c>
      <c r="D1617">
        <v>18.100000000000001</v>
      </c>
    </row>
    <row r="1618" spans="1:4" x14ac:dyDescent="0.2">
      <c r="A1618">
        <v>114.48</v>
      </c>
      <c r="B1618">
        <v>33.799999999999997</v>
      </c>
      <c r="C1618">
        <v>104.52</v>
      </c>
      <c r="D1618">
        <v>22.3</v>
      </c>
    </row>
    <row r="1619" spans="1:4" x14ac:dyDescent="0.2">
      <c r="A1619">
        <v>114.52</v>
      </c>
      <c r="B1619">
        <v>59</v>
      </c>
      <c r="C1619">
        <v>104.48</v>
      </c>
      <c r="D1619">
        <v>15.9</v>
      </c>
    </row>
    <row r="1620" spans="1:4" x14ac:dyDescent="0.2">
      <c r="A1620">
        <v>114.56</v>
      </c>
      <c r="B1620">
        <v>25.3</v>
      </c>
      <c r="C1620">
        <v>104.44</v>
      </c>
      <c r="D1620">
        <v>19.8</v>
      </c>
    </row>
    <row r="1621" spans="1:4" x14ac:dyDescent="0.2">
      <c r="A1621">
        <v>114.6</v>
      </c>
      <c r="B1621">
        <v>30.3</v>
      </c>
      <c r="C1621">
        <v>104.4</v>
      </c>
      <c r="D1621">
        <v>46.5</v>
      </c>
    </row>
    <row r="1622" spans="1:4" x14ac:dyDescent="0.2">
      <c r="A1622">
        <v>114.64</v>
      </c>
      <c r="B1622">
        <v>23.6</v>
      </c>
      <c r="C1622">
        <v>104.36</v>
      </c>
      <c r="D1622">
        <v>20.7</v>
      </c>
    </row>
    <row r="1623" spans="1:4" x14ac:dyDescent="0.2">
      <c r="A1623">
        <v>114.68</v>
      </c>
      <c r="B1623">
        <v>55</v>
      </c>
      <c r="C1623">
        <v>104.32</v>
      </c>
      <c r="D1623">
        <v>18.8</v>
      </c>
    </row>
    <row r="1624" spans="1:4" x14ac:dyDescent="0.2">
      <c r="A1624">
        <v>114.72</v>
      </c>
      <c r="B1624">
        <v>17.100000000000001</v>
      </c>
      <c r="C1624">
        <v>104.28</v>
      </c>
      <c r="D1624">
        <v>24.4</v>
      </c>
    </row>
    <row r="1625" spans="1:4" x14ac:dyDescent="0.2">
      <c r="A1625">
        <v>114.76</v>
      </c>
      <c r="B1625">
        <v>19.399999999999999</v>
      </c>
      <c r="C1625">
        <v>104.24</v>
      </c>
      <c r="D1625">
        <v>19.8</v>
      </c>
    </row>
    <row r="1626" spans="1:4" x14ac:dyDescent="0.2">
      <c r="A1626">
        <v>114.8</v>
      </c>
      <c r="B1626">
        <v>19.100000000000001</v>
      </c>
      <c r="C1626">
        <v>104.2</v>
      </c>
      <c r="D1626">
        <v>19</v>
      </c>
    </row>
    <row r="1627" spans="1:4" x14ac:dyDescent="0.2">
      <c r="A1627">
        <v>114.84</v>
      </c>
      <c r="B1627">
        <v>18.600000000000001</v>
      </c>
      <c r="C1627">
        <v>104.16</v>
      </c>
      <c r="D1627">
        <v>16.2</v>
      </c>
    </row>
    <row r="1628" spans="1:4" x14ac:dyDescent="0.2">
      <c r="A1628">
        <v>114.88</v>
      </c>
      <c r="B1628">
        <v>17.899999999999999</v>
      </c>
      <c r="C1628">
        <v>104.12</v>
      </c>
      <c r="D1628">
        <v>19.600000000000001</v>
      </c>
    </row>
    <row r="1629" spans="1:4" x14ac:dyDescent="0.2">
      <c r="A1629">
        <v>114.92</v>
      </c>
      <c r="B1629">
        <v>16.899999999999999</v>
      </c>
      <c r="C1629">
        <v>104.08</v>
      </c>
      <c r="D1629">
        <v>20.2</v>
      </c>
    </row>
    <row r="1630" spans="1:4" x14ac:dyDescent="0.2">
      <c r="A1630">
        <v>114.96</v>
      </c>
      <c r="B1630">
        <v>12.3</v>
      </c>
      <c r="C1630">
        <v>104.04</v>
      </c>
      <c r="D1630">
        <v>18.399999999999999</v>
      </c>
    </row>
    <row r="1631" spans="1:4" x14ac:dyDescent="0.2">
      <c r="A1631">
        <v>115</v>
      </c>
      <c r="B1631">
        <v>22.9</v>
      </c>
      <c r="C1631">
        <v>104</v>
      </c>
      <c r="D1631">
        <v>22.5</v>
      </c>
    </row>
    <row r="1632" spans="1:4" x14ac:dyDescent="0.2">
      <c r="A1632">
        <v>115.04</v>
      </c>
      <c r="B1632">
        <v>19.899999999999999</v>
      </c>
      <c r="C1632">
        <v>103.96</v>
      </c>
      <c r="D1632">
        <v>21.7</v>
      </c>
    </row>
    <row r="1633" spans="1:4" x14ac:dyDescent="0.2">
      <c r="A1633">
        <v>115.08</v>
      </c>
      <c r="B1633">
        <v>15.4</v>
      </c>
      <c r="C1633">
        <v>103.92</v>
      </c>
      <c r="D1633">
        <v>16.5</v>
      </c>
    </row>
    <row r="1634" spans="1:4" x14ac:dyDescent="0.2">
      <c r="A1634">
        <v>115.12</v>
      </c>
      <c r="B1634">
        <v>21.5</v>
      </c>
      <c r="C1634">
        <v>103.82</v>
      </c>
      <c r="D1634">
        <v>19.7</v>
      </c>
    </row>
    <row r="1635" spans="1:4" x14ac:dyDescent="0.2">
      <c r="A1635">
        <v>115.15</v>
      </c>
      <c r="B1635">
        <v>26.4</v>
      </c>
      <c r="C1635">
        <v>103.78</v>
      </c>
      <c r="D1635">
        <v>48.3</v>
      </c>
    </row>
    <row r="1636" spans="1:4" x14ac:dyDescent="0.2">
      <c r="A1636">
        <v>115.75</v>
      </c>
      <c r="B1636">
        <v>27.1</v>
      </c>
      <c r="C1636">
        <v>103.74</v>
      </c>
      <c r="D1636">
        <v>23</v>
      </c>
    </row>
    <row r="1637" spans="1:4" x14ac:dyDescent="0.2">
      <c r="A1637">
        <v>115.76</v>
      </c>
      <c r="B1637">
        <v>19.600000000000001</v>
      </c>
      <c r="C1637">
        <v>103.68</v>
      </c>
      <c r="D1637">
        <v>20.6</v>
      </c>
    </row>
    <row r="1638" spans="1:4" x14ac:dyDescent="0.2">
      <c r="A1638">
        <v>115.8</v>
      </c>
      <c r="B1638">
        <v>17.8</v>
      </c>
      <c r="C1638">
        <v>103.64</v>
      </c>
      <c r="D1638">
        <v>20.5</v>
      </c>
    </row>
    <row r="1639" spans="1:4" x14ac:dyDescent="0.2">
      <c r="A1639">
        <v>115.84</v>
      </c>
      <c r="B1639">
        <v>24.1</v>
      </c>
      <c r="C1639">
        <v>103.6</v>
      </c>
      <c r="D1639">
        <v>22.7</v>
      </c>
    </row>
    <row r="1640" spans="1:4" x14ac:dyDescent="0.2">
      <c r="A1640">
        <v>115.88</v>
      </c>
      <c r="B1640">
        <v>18.2</v>
      </c>
      <c r="C1640">
        <v>103.56</v>
      </c>
      <c r="D1640">
        <v>19.3</v>
      </c>
    </row>
    <row r="1641" spans="1:4" x14ac:dyDescent="0.2">
      <c r="A1641">
        <v>115.92</v>
      </c>
      <c r="B1641">
        <v>21.1</v>
      </c>
      <c r="C1641">
        <v>103.52</v>
      </c>
      <c r="D1641">
        <v>24.1</v>
      </c>
    </row>
    <row r="1642" spans="1:4" x14ac:dyDescent="0.2">
      <c r="A1642">
        <v>115.96</v>
      </c>
      <c r="B1642">
        <v>20.3</v>
      </c>
      <c r="C1642">
        <v>103.48</v>
      </c>
      <c r="D1642">
        <v>25.4</v>
      </c>
    </row>
    <row r="1643" spans="1:4" x14ac:dyDescent="0.2">
      <c r="A1643">
        <v>116</v>
      </c>
      <c r="B1643">
        <v>23.9</v>
      </c>
      <c r="C1643">
        <v>103.44</v>
      </c>
      <c r="D1643">
        <v>25</v>
      </c>
    </row>
    <row r="1644" spans="1:4" x14ac:dyDescent="0.2">
      <c r="A1644">
        <v>116.04</v>
      </c>
      <c r="B1644">
        <v>21.2</v>
      </c>
      <c r="C1644">
        <v>103.4</v>
      </c>
      <c r="D1644">
        <v>25.5</v>
      </c>
    </row>
    <row r="1645" spans="1:4" x14ac:dyDescent="0.2">
      <c r="A1645">
        <v>116.08</v>
      </c>
      <c r="B1645">
        <v>18.100000000000001</v>
      </c>
      <c r="C1645">
        <v>103.36</v>
      </c>
      <c r="D1645">
        <v>26.9</v>
      </c>
    </row>
    <row r="1646" spans="1:4" x14ac:dyDescent="0.2">
      <c r="A1646">
        <v>116.12</v>
      </c>
      <c r="B1646">
        <v>17.3</v>
      </c>
      <c r="C1646">
        <v>103.32</v>
      </c>
      <c r="D1646">
        <v>19.2</v>
      </c>
    </row>
    <row r="1647" spans="1:4" x14ac:dyDescent="0.2">
      <c r="A1647">
        <v>116.16</v>
      </c>
      <c r="B1647">
        <v>19.8</v>
      </c>
      <c r="C1647">
        <v>103.28</v>
      </c>
      <c r="D1647">
        <v>19.100000000000001</v>
      </c>
    </row>
    <row r="1648" spans="1:4" x14ac:dyDescent="0.2">
      <c r="A1648">
        <v>116.2</v>
      </c>
      <c r="B1648">
        <v>19.600000000000001</v>
      </c>
      <c r="C1648">
        <v>103.24</v>
      </c>
      <c r="D1648">
        <v>21.7</v>
      </c>
    </row>
    <row r="1649" spans="1:4" x14ac:dyDescent="0.2">
      <c r="A1649">
        <v>116.24</v>
      </c>
      <c r="B1649">
        <v>24.8</v>
      </c>
      <c r="C1649">
        <v>103.2</v>
      </c>
      <c r="D1649">
        <v>21</v>
      </c>
    </row>
    <row r="1650" spans="1:4" x14ac:dyDescent="0.2">
      <c r="A1650">
        <v>116.28</v>
      </c>
      <c r="B1650">
        <v>20.7</v>
      </c>
      <c r="C1650">
        <v>103.16</v>
      </c>
      <c r="D1650">
        <v>58.4</v>
      </c>
    </row>
    <row r="1651" spans="1:4" x14ac:dyDescent="0.2">
      <c r="A1651">
        <v>116.32</v>
      </c>
      <c r="B1651">
        <v>22.9</v>
      </c>
      <c r="C1651">
        <v>103.12</v>
      </c>
      <c r="D1651">
        <v>21.6</v>
      </c>
    </row>
    <row r="1652" spans="1:4" x14ac:dyDescent="0.2">
      <c r="A1652">
        <v>116.36</v>
      </c>
      <c r="B1652">
        <v>24.7</v>
      </c>
      <c r="C1652">
        <v>103.08</v>
      </c>
      <c r="D1652">
        <v>29.2</v>
      </c>
    </row>
    <row r="1653" spans="1:4" x14ac:dyDescent="0.2">
      <c r="A1653">
        <v>116.4</v>
      </c>
      <c r="B1653">
        <v>17.7</v>
      </c>
      <c r="C1653">
        <v>103.04</v>
      </c>
      <c r="D1653">
        <v>20.6</v>
      </c>
    </row>
    <row r="1654" spans="1:4" x14ac:dyDescent="0.2">
      <c r="A1654">
        <v>116.44</v>
      </c>
      <c r="B1654">
        <v>13</v>
      </c>
      <c r="C1654">
        <v>103</v>
      </c>
      <c r="D1654">
        <v>22.1</v>
      </c>
    </row>
    <row r="1655" spans="1:4" x14ac:dyDescent="0.2">
      <c r="A1655">
        <v>116.48</v>
      </c>
      <c r="B1655">
        <v>9.8000000000000007</v>
      </c>
      <c r="C1655">
        <v>102.96</v>
      </c>
      <c r="D1655">
        <v>20.7</v>
      </c>
    </row>
    <row r="1656" spans="1:4" x14ac:dyDescent="0.2">
      <c r="A1656">
        <v>116.52</v>
      </c>
      <c r="B1656">
        <v>14.9</v>
      </c>
      <c r="C1656">
        <v>102.92</v>
      </c>
      <c r="D1656">
        <v>20.7</v>
      </c>
    </row>
    <row r="1657" spans="1:4" x14ac:dyDescent="0.2">
      <c r="A1657">
        <v>116.56</v>
      </c>
      <c r="B1657">
        <v>15.5</v>
      </c>
      <c r="C1657">
        <v>102.88</v>
      </c>
      <c r="D1657">
        <v>18.7</v>
      </c>
    </row>
    <row r="1658" spans="1:4" x14ac:dyDescent="0.2">
      <c r="A1658">
        <v>116.6</v>
      </c>
      <c r="B1658">
        <v>18</v>
      </c>
      <c r="C1658">
        <v>102.84</v>
      </c>
      <c r="D1658">
        <v>18.3</v>
      </c>
    </row>
    <row r="1659" spans="1:4" x14ac:dyDescent="0.2">
      <c r="A1659">
        <v>116.64</v>
      </c>
      <c r="B1659">
        <v>14.3</v>
      </c>
      <c r="C1659">
        <v>102.8</v>
      </c>
      <c r="D1659">
        <v>21.5</v>
      </c>
    </row>
    <row r="1660" spans="1:4" x14ac:dyDescent="0.2">
      <c r="A1660">
        <v>116.68</v>
      </c>
      <c r="B1660">
        <v>20.7</v>
      </c>
      <c r="C1660">
        <v>102.76</v>
      </c>
      <c r="D1660">
        <v>18.7</v>
      </c>
    </row>
    <row r="1661" spans="1:4" x14ac:dyDescent="0.2">
      <c r="A1661">
        <v>116.72</v>
      </c>
      <c r="B1661">
        <v>13.8</v>
      </c>
      <c r="C1661">
        <v>102.72</v>
      </c>
      <c r="D1661">
        <v>30.7</v>
      </c>
    </row>
    <row r="1662" spans="1:4" x14ac:dyDescent="0.2">
      <c r="A1662">
        <v>116.76</v>
      </c>
      <c r="B1662">
        <v>25.5</v>
      </c>
      <c r="C1662">
        <v>102.68</v>
      </c>
      <c r="D1662">
        <v>31.8</v>
      </c>
    </row>
    <row r="1663" spans="1:4" x14ac:dyDescent="0.2">
      <c r="A1663">
        <v>116.8</v>
      </c>
      <c r="B1663">
        <v>32.5</v>
      </c>
      <c r="C1663">
        <v>102.64</v>
      </c>
      <c r="D1663">
        <v>43.6</v>
      </c>
    </row>
    <row r="1664" spans="1:4" x14ac:dyDescent="0.2">
      <c r="A1664">
        <v>116.84</v>
      </c>
      <c r="B1664">
        <v>18</v>
      </c>
      <c r="C1664">
        <v>102.6</v>
      </c>
      <c r="D1664">
        <v>23.6</v>
      </c>
    </row>
    <row r="1665" spans="1:4" x14ac:dyDescent="0.2">
      <c r="A1665">
        <v>116.88</v>
      </c>
      <c r="B1665">
        <v>24.7</v>
      </c>
      <c r="C1665">
        <v>102.56</v>
      </c>
      <c r="D1665">
        <v>29</v>
      </c>
    </row>
    <row r="1666" spans="1:4" x14ac:dyDescent="0.2">
      <c r="A1666">
        <v>116.92</v>
      </c>
      <c r="B1666">
        <v>25.4</v>
      </c>
      <c r="C1666">
        <v>102.52</v>
      </c>
      <c r="D1666">
        <v>26.5</v>
      </c>
    </row>
    <row r="1667" spans="1:4" x14ac:dyDescent="0.2">
      <c r="A1667">
        <v>116.96</v>
      </c>
      <c r="B1667">
        <v>43.6</v>
      </c>
      <c r="C1667">
        <v>102.48</v>
      </c>
      <c r="D1667">
        <v>26.8</v>
      </c>
    </row>
    <row r="1668" spans="1:4" x14ac:dyDescent="0.2">
      <c r="A1668">
        <v>117</v>
      </c>
      <c r="B1668">
        <v>20.6</v>
      </c>
      <c r="C1668">
        <v>102.44</v>
      </c>
      <c r="D1668">
        <v>27.1</v>
      </c>
    </row>
    <row r="1669" spans="1:4" x14ac:dyDescent="0.2">
      <c r="A1669">
        <v>117.04</v>
      </c>
      <c r="B1669">
        <v>33.9</v>
      </c>
      <c r="C1669">
        <v>102.4</v>
      </c>
      <c r="D1669">
        <v>45.6</v>
      </c>
    </row>
    <row r="1670" spans="1:4" x14ac:dyDescent="0.2">
      <c r="A1670">
        <v>117.08</v>
      </c>
      <c r="B1670">
        <v>24.6</v>
      </c>
      <c r="C1670">
        <v>102.36</v>
      </c>
      <c r="D1670">
        <v>43.7</v>
      </c>
    </row>
    <row r="1671" spans="1:4" x14ac:dyDescent="0.2">
      <c r="A1671">
        <v>117.12</v>
      </c>
      <c r="B1671">
        <v>27.4</v>
      </c>
      <c r="C1671">
        <v>102.32</v>
      </c>
      <c r="D1671">
        <v>44.2</v>
      </c>
    </row>
    <row r="1672" spans="1:4" x14ac:dyDescent="0.2">
      <c r="A1672">
        <v>117.16</v>
      </c>
      <c r="B1672">
        <v>33.4</v>
      </c>
      <c r="C1672">
        <v>102.28</v>
      </c>
      <c r="D1672">
        <v>43.6</v>
      </c>
    </row>
    <row r="1673" spans="1:4" x14ac:dyDescent="0.2">
      <c r="A1673">
        <v>117.2</v>
      </c>
      <c r="B1673">
        <v>21.7</v>
      </c>
      <c r="C1673">
        <v>102.24</v>
      </c>
      <c r="D1673">
        <v>31.1</v>
      </c>
    </row>
    <row r="1674" spans="1:4" x14ac:dyDescent="0.2">
      <c r="A1674">
        <v>117.24</v>
      </c>
      <c r="B1674">
        <v>21.5</v>
      </c>
      <c r="C1674">
        <v>102.2</v>
      </c>
      <c r="D1674">
        <v>27.7</v>
      </c>
    </row>
    <row r="1675" spans="1:4" x14ac:dyDescent="0.2">
      <c r="A1675">
        <v>117.28</v>
      </c>
      <c r="B1675">
        <v>19.8</v>
      </c>
      <c r="C1675">
        <v>102.16</v>
      </c>
      <c r="D1675">
        <v>42.7</v>
      </c>
    </row>
    <row r="1676" spans="1:4" x14ac:dyDescent="0.2">
      <c r="A1676">
        <v>117.32</v>
      </c>
      <c r="B1676">
        <v>21</v>
      </c>
      <c r="C1676">
        <v>102.12</v>
      </c>
      <c r="D1676">
        <v>19.399999999999999</v>
      </c>
    </row>
    <row r="1677" spans="1:4" x14ac:dyDescent="0.2">
      <c r="A1677">
        <v>117.36</v>
      </c>
      <c r="B1677">
        <v>25.2</v>
      </c>
      <c r="C1677">
        <v>102.08</v>
      </c>
      <c r="D1677">
        <v>27.6</v>
      </c>
    </row>
    <row r="1678" spans="1:4" x14ac:dyDescent="0.2">
      <c r="A1678">
        <v>117.4</v>
      </c>
      <c r="B1678">
        <v>21.6</v>
      </c>
      <c r="C1678">
        <v>102.04</v>
      </c>
      <c r="D1678">
        <v>50.8</v>
      </c>
    </row>
    <row r="1679" spans="1:4" x14ac:dyDescent="0.2">
      <c r="A1679">
        <v>117.44</v>
      </c>
      <c r="B1679">
        <v>22.1</v>
      </c>
      <c r="C1679">
        <v>102</v>
      </c>
      <c r="D1679">
        <v>47.9</v>
      </c>
    </row>
    <row r="1680" spans="1:4" x14ac:dyDescent="0.2">
      <c r="A1680">
        <v>117.48</v>
      </c>
      <c r="B1680">
        <v>19.100000000000001</v>
      </c>
      <c r="C1680">
        <v>101.96</v>
      </c>
      <c r="D1680">
        <v>42.6</v>
      </c>
    </row>
    <row r="1681" spans="1:4" x14ac:dyDescent="0.2">
      <c r="A1681">
        <v>117.52</v>
      </c>
      <c r="B1681">
        <v>25.9</v>
      </c>
      <c r="C1681">
        <v>101.92</v>
      </c>
      <c r="D1681">
        <v>23.6</v>
      </c>
    </row>
    <row r="1682" spans="1:4" x14ac:dyDescent="0.2">
      <c r="A1682">
        <v>117.56</v>
      </c>
      <c r="B1682">
        <v>20.9</v>
      </c>
      <c r="C1682">
        <v>101.88</v>
      </c>
      <c r="D1682">
        <v>32.299999999999997</v>
      </c>
    </row>
    <row r="1683" spans="1:4" x14ac:dyDescent="0.2">
      <c r="A1683">
        <v>117.6</v>
      </c>
      <c r="B1683">
        <v>14.8</v>
      </c>
      <c r="C1683">
        <v>101.84</v>
      </c>
      <c r="D1683">
        <v>20.399999999999999</v>
      </c>
    </row>
    <row r="1684" spans="1:4" x14ac:dyDescent="0.2">
      <c r="A1684">
        <v>117.64</v>
      </c>
      <c r="B1684">
        <v>20.399999999999999</v>
      </c>
      <c r="C1684">
        <v>101.8</v>
      </c>
      <c r="D1684">
        <v>21.4</v>
      </c>
    </row>
    <row r="1685" spans="1:4" x14ac:dyDescent="0.2">
      <c r="A1685">
        <v>117.68</v>
      </c>
      <c r="B1685">
        <v>24.1</v>
      </c>
      <c r="C1685">
        <v>101.76</v>
      </c>
      <c r="D1685">
        <v>22.6</v>
      </c>
    </row>
    <row r="1686" spans="1:4" x14ac:dyDescent="0.2">
      <c r="A1686">
        <v>117.72</v>
      </c>
      <c r="B1686">
        <v>25.8</v>
      </c>
      <c r="C1686">
        <v>101.72</v>
      </c>
      <c r="D1686">
        <v>21.7</v>
      </c>
    </row>
    <row r="1687" spans="1:4" x14ac:dyDescent="0.2">
      <c r="A1687">
        <v>117.76</v>
      </c>
      <c r="B1687">
        <v>20.2</v>
      </c>
      <c r="C1687">
        <v>101.68</v>
      </c>
      <c r="D1687">
        <v>48</v>
      </c>
    </row>
    <row r="1688" spans="1:4" x14ac:dyDescent="0.2">
      <c r="A1688">
        <v>117.8</v>
      </c>
      <c r="B1688">
        <v>15.1</v>
      </c>
      <c r="C1688">
        <v>101.64</v>
      </c>
      <c r="D1688">
        <v>23.8</v>
      </c>
    </row>
    <row r="1689" spans="1:4" x14ac:dyDescent="0.2">
      <c r="A1689">
        <v>117.84</v>
      </c>
      <c r="B1689">
        <v>18.3</v>
      </c>
      <c r="C1689">
        <v>101.6</v>
      </c>
      <c r="D1689">
        <v>23.8</v>
      </c>
    </row>
    <row r="1690" spans="1:4" x14ac:dyDescent="0.2">
      <c r="A1690">
        <v>117.88</v>
      </c>
      <c r="B1690">
        <v>17.3</v>
      </c>
      <c r="C1690">
        <v>101.56</v>
      </c>
      <c r="D1690">
        <v>24.8</v>
      </c>
    </row>
    <row r="1691" spans="1:4" x14ac:dyDescent="0.2">
      <c r="A1691">
        <v>117.92</v>
      </c>
      <c r="B1691">
        <v>20.8</v>
      </c>
      <c r="C1691">
        <v>101.52</v>
      </c>
      <c r="D1691">
        <v>24.6</v>
      </c>
    </row>
    <row r="1692" spans="1:4" x14ac:dyDescent="0.2">
      <c r="A1692">
        <v>117.96</v>
      </c>
      <c r="B1692">
        <v>17.7</v>
      </c>
      <c r="C1692">
        <v>101.48</v>
      </c>
      <c r="D1692">
        <v>28.9</v>
      </c>
    </row>
    <row r="1693" spans="1:4" x14ac:dyDescent="0.2">
      <c r="A1693">
        <v>118</v>
      </c>
      <c r="B1693">
        <v>22.1</v>
      </c>
      <c r="C1693">
        <v>101.44</v>
      </c>
      <c r="D1693">
        <v>25.5</v>
      </c>
    </row>
    <row r="1694" spans="1:4" x14ac:dyDescent="0.2">
      <c r="A1694">
        <v>118.04</v>
      </c>
      <c r="B1694">
        <v>22</v>
      </c>
      <c r="C1694">
        <v>101.4</v>
      </c>
      <c r="D1694">
        <v>24.1</v>
      </c>
    </row>
    <row r="1695" spans="1:4" x14ac:dyDescent="0.2">
      <c r="A1695">
        <v>118.08</v>
      </c>
      <c r="B1695">
        <v>18.8</v>
      </c>
      <c r="C1695">
        <v>101.36</v>
      </c>
      <c r="D1695">
        <v>19.7</v>
      </c>
    </row>
    <row r="1696" spans="1:4" x14ac:dyDescent="0.2">
      <c r="A1696">
        <v>118.12</v>
      </c>
      <c r="B1696">
        <v>21.2</v>
      </c>
      <c r="C1696">
        <v>101.32</v>
      </c>
      <c r="D1696">
        <v>19</v>
      </c>
    </row>
    <row r="1697" spans="1:4" x14ac:dyDescent="0.2">
      <c r="A1697">
        <v>118.16</v>
      </c>
      <c r="B1697">
        <v>23.5</v>
      </c>
      <c r="C1697">
        <v>101.28</v>
      </c>
      <c r="D1697">
        <v>20.3</v>
      </c>
    </row>
    <row r="1698" spans="1:4" x14ac:dyDescent="0.2">
      <c r="A1698">
        <v>118.2</v>
      </c>
      <c r="B1698">
        <v>21.3</v>
      </c>
      <c r="C1698">
        <v>101.24</v>
      </c>
      <c r="D1698">
        <v>23.6</v>
      </c>
    </row>
    <row r="1699" spans="1:4" x14ac:dyDescent="0.2">
      <c r="A1699">
        <v>118.24</v>
      </c>
      <c r="B1699">
        <v>22.4</v>
      </c>
      <c r="C1699">
        <v>101.16</v>
      </c>
      <c r="D1699">
        <v>20.3</v>
      </c>
    </row>
    <row r="1700" spans="1:4" x14ac:dyDescent="0.2">
      <c r="A1700">
        <v>118.28</v>
      </c>
      <c r="B1700">
        <v>23.3</v>
      </c>
      <c r="C1700">
        <v>101.12</v>
      </c>
      <c r="D1700">
        <v>26.8</v>
      </c>
    </row>
    <row r="1701" spans="1:4" x14ac:dyDescent="0.2">
      <c r="A1701">
        <v>118.32</v>
      </c>
      <c r="B1701">
        <v>21.5</v>
      </c>
      <c r="C1701">
        <v>101.08</v>
      </c>
      <c r="D1701">
        <v>18.899999999999999</v>
      </c>
    </row>
    <row r="1702" spans="1:4" x14ac:dyDescent="0.2">
      <c r="A1702">
        <v>118.36</v>
      </c>
      <c r="B1702">
        <v>40.200000000000003</v>
      </c>
      <c r="C1702">
        <v>101.04</v>
      </c>
      <c r="D1702">
        <v>28.1</v>
      </c>
    </row>
    <row r="1703" spans="1:4" x14ac:dyDescent="0.2">
      <c r="A1703">
        <v>118.44</v>
      </c>
      <c r="B1703">
        <v>22</v>
      </c>
      <c r="C1703">
        <v>101</v>
      </c>
      <c r="D1703">
        <v>36.200000000000003</v>
      </c>
    </row>
    <row r="1704" spans="1:4" x14ac:dyDescent="0.2">
      <c r="A1704">
        <v>118.48</v>
      </c>
      <c r="B1704">
        <v>21.1</v>
      </c>
      <c r="C1704">
        <v>100.96</v>
      </c>
      <c r="D1704">
        <v>47.3</v>
      </c>
    </row>
    <row r="1705" spans="1:4" x14ac:dyDescent="0.2">
      <c r="A1705">
        <v>118.52</v>
      </c>
      <c r="B1705">
        <v>23.4</v>
      </c>
      <c r="C1705">
        <v>100.92</v>
      </c>
      <c r="D1705">
        <v>26.4</v>
      </c>
    </row>
    <row r="1706" spans="1:4" x14ac:dyDescent="0.2">
      <c r="A1706">
        <v>118.56</v>
      </c>
      <c r="B1706">
        <v>23.4</v>
      </c>
      <c r="C1706">
        <v>100.88</v>
      </c>
      <c r="D1706">
        <v>25.4</v>
      </c>
    </row>
    <row r="1707" spans="1:4" x14ac:dyDescent="0.2">
      <c r="A1707">
        <v>118.6</v>
      </c>
      <c r="B1707">
        <v>19.600000000000001</v>
      </c>
      <c r="C1707">
        <v>100.84</v>
      </c>
      <c r="D1707">
        <v>41.8</v>
      </c>
    </row>
    <row r="1708" spans="1:4" x14ac:dyDescent="0.2">
      <c r="A1708">
        <v>118.64</v>
      </c>
      <c r="B1708">
        <v>21.5</v>
      </c>
      <c r="C1708">
        <v>100.8</v>
      </c>
      <c r="D1708">
        <v>40.4</v>
      </c>
    </row>
    <row r="1709" spans="1:4" x14ac:dyDescent="0.2">
      <c r="A1709">
        <v>118.68</v>
      </c>
      <c r="B1709">
        <v>19.100000000000001</v>
      </c>
      <c r="C1709">
        <v>100.76</v>
      </c>
      <c r="D1709">
        <v>38.9</v>
      </c>
    </row>
    <row r="1710" spans="1:4" x14ac:dyDescent="0.2">
      <c r="A1710">
        <v>118.72</v>
      </c>
      <c r="B1710">
        <v>20.7</v>
      </c>
      <c r="C1710">
        <v>100.72</v>
      </c>
      <c r="D1710">
        <v>30.3</v>
      </c>
    </row>
    <row r="1711" spans="1:4" x14ac:dyDescent="0.2">
      <c r="A1711">
        <v>118.76</v>
      </c>
      <c r="B1711">
        <v>18.7</v>
      </c>
      <c r="C1711">
        <v>100.68</v>
      </c>
      <c r="D1711">
        <v>25.9</v>
      </c>
    </row>
    <row r="1712" spans="1:4" x14ac:dyDescent="0.2">
      <c r="A1712">
        <v>118.8</v>
      </c>
      <c r="B1712">
        <v>21.4</v>
      </c>
      <c r="C1712">
        <v>100.64</v>
      </c>
      <c r="D1712">
        <v>30.1</v>
      </c>
    </row>
    <row r="1713" spans="1:4" x14ac:dyDescent="0.2">
      <c r="A1713">
        <v>118.84</v>
      </c>
      <c r="B1713">
        <v>22.2</v>
      </c>
      <c r="C1713">
        <v>100.6</v>
      </c>
      <c r="D1713">
        <v>38.1</v>
      </c>
    </row>
    <row r="1714" spans="1:4" x14ac:dyDescent="0.2">
      <c r="A1714">
        <v>118.88</v>
      </c>
      <c r="B1714">
        <v>23.9</v>
      </c>
      <c r="C1714">
        <v>100.56</v>
      </c>
      <c r="D1714">
        <v>26.8</v>
      </c>
    </row>
    <row r="1715" spans="1:4" x14ac:dyDescent="0.2">
      <c r="A1715">
        <v>118.92</v>
      </c>
      <c r="B1715">
        <v>17.7</v>
      </c>
      <c r="C1715">
        <v>100.52</v>
      </c>
      <c r="D1715">
        <v>19.600000000000001</v>
      </c>
    </row>
    <row r="1716" spans="1:4" x14ac:dyDescent="0.2">
      <c r="A1716">
        <v>118.96</v>
      </c>
      <c r="B1716">
        <v>24</v>
      </c>
      <c r="C1716">
        <v>100.48</v>
      </c>
      <c r="D1716">
        <v>28.3</v>
      </c>
    </row>
    <row r="1717" spans="1:4" x14ac:dyDescent="0.2">
      <c r="A1717">
        <v>119</v>
      </c>
      <c r="B1717">
        <v>27.5</v>
      </c>
      <c r="C1717">
        <v>100.44</v>
      </c>
      <c r="D1717">
        <v>43.6</v>
      </c>
    </row>
    <row r="1718" spans="1:4" x14ac:dyDescent="0.2">
      <c r="A1718">
        <v>119.04</v>
      </c>
      <c r="B1718">
        <v>22.5</v>
      </c>
      <c r="C1718">
        <v>100.4</v>
      </c>
      <c r="D1718">
        <v>19.7</v>
      </c>
    </row>
    <row r="1719" spans="1:4" x14ac:dyDescent="0.2">
      <c r="A1719">
        <v>119.08</v>
      </c>
      <c r="B1719">
        <v>18.3</v>
      </c>
      <c r="C1719">
        <v>100.36</v>
      </c>
      <c r="D1719">
        <v>18.7</v>
      </c>
    </row>
    <row r="1720" spans="1:4" x14ac:dyDescent="0.2">
      <c r="A1720">
        <v>119.12</v>
      </c>
      <c r="B1720">
        <v>21.9</v>
      </c>
      <c r="C1720">
        <v>100.32</v>
      </c>
      <c r="D1720">
        <v>13.6</v>
      </c>
    </row>
    <row r="1721" spans="1:4" x14ac:dyDescent="0.2">
      <c r="A1721">
        <v>119.16</v>
      </c>
      <c r="B1721">
        <v>23.8</v>
      </c>
      <c r="C1721">
        <v>100.28</v>
      </c>
      <c r="D1721">
        <v>17.899999999999999</v>
      </c>
    </row>
    <row r="1722" spans="1:4" x14ac:dyDescent="0.2">
      <c r="A1722">
        <v>119.2</v>
      </c>
      <c r="B1722">
        <v>23.6</v>
      </c>
      <c r="C1722">
        <v>100.24</v>
      </c>
      <c r="D1722">
        <v>18.8</v>
      </c>
    </row>
    <row r="1723" spans="1:4" x14ac:dyDescent="0.2">
      <c r="A1723">
        <v>119.24</v>
      </c>
      <c r="B1723">
        <v>25.1</v>
      </c>
      <c r="C1723">
        <v>100.2</v>
      </c>
      <c r="D1723">
        <v>18.3</v>
      </c>
    </row>
    <row r="1724" spans="1:4" x14ac:dyDescent="0.2">
      <c r="A1724">
        <v>119.28</v>
      </c>
      <c r="B1724">
        <v>40.4</v>
      </c>
      <c r="C1724">
        <v>100.16</v>
      </c>
      <c r="D1724">
        <v>17.3</v>
      </c>
    </row>
    <row r="1725" spans="1:4" x14ac:dyDescent="0.2">
      <c r="A1725">
        <v>119.32</v>
      </c>
      <c r="B1725">
        <v>26.8</v>
      </c>
      <c r="C1725">
        <v>100.12</v>
      </c>
      <c r="D1725">
        <v>21.4</v>
      </c>
    </row>
    <row r="1726" spans="1:4" x14ac:dyDescent="0.2">
      <c r="A1726">
        <v>119.36</v>
      </c>
      <c r="B1726">
        <v>17.5</v>
      </c>
      <c r="C1726">
        <v>100.08</v>
      </c>
      <c r="D1726">
        <v>24.5</v>
      </c>
    </row>
    <row r="1727" spans="1:4" x14ac:dyDescent="0.2">
      <c r="A1727">
        <v>119.4</v>
      </c>
      <c r="B1727">
        <v>25.5</v>
      </c>
      <c r="C1727">
        <v>100.04</v>
      </c>
      <c r="D1727">
        <v>30.1</v>
      </c>
    </row>
    <row r="1728" spans="1:4" x14ac:dyDescent="0.2">
      <c r="A1728">
        <v>119.44</v>
      </c>
      <c r="B1728">
        <v>18.399999999999999</v>
      </c>
      <c r="C1728">
        <v>100</v>
      </c>
      <c r="D1728">
        <v>26.9</v>
      </c>
    </row>
    <row r="1729" spans="1:4" x14ac:dyDescent="0.2">
      <c r="A1729">
        <v>119.48</v>
      </c>
      <c r="B1729">
        <v>19.600000000000001</v>
      </c>
      <c r="C1729">
        <v>99.96</v>
      </c>
      <c r="D1729">
        <v>23.4</v>
      </c>
    </row>
    <row r="1730" spans="1:4" x14ac:dyDescent="0.2">
      <c r="A1730">
        <v>119.52</v>
      </c>
      <c r="B1730">
        <v>29.1</v>
      </c>
      <c r="C1730">
        <v>99.92</v>
      </c>
      <c r="D1730">
        <v>21.3</v>
      </c>
    </row>
    <row r="1731" spans="1:4" x14ac:dyDescent="0.2">
      <c r="A1731">
        <v>119.56</v>
      </c>
      <c r="B1731">
        <v>17.399999999999999</v>
      </c>
      <c r="C1731">
        <v>99.88</v>
      </c>
      <c r="D1731">
        <v>23</v>
      </c>
    </row>
    <row r="1732" spans="1:4" x14ac:dyDescent="0.2">
      <c r="A1732">
        <v>119.6</v>
      </c>
      <c r="B1732">
        <v>19.3</v>
      </c>
      <c r="C1732">
        <v>99.84</v>
      </c>
      <c r="D1732">
        <v>23</v>
      </c>
    </row>
    <row r="1733" spans="1:4" x14ac:dyDescent="0.2">
      <c r="A1733">
        <v>119.64</v>
      </c>
      <c r="B1733">
        <v>17.399999999999999</v>
      </c>
      <c r="C1733">
        <v>99.8</v>
      </c>
      <c r="D1733">
        <v>29.2</v>
      </c>
    </row>
    <row r="1734" spans="1:4" x14ac:dyDescent="0.2">
      <c r="A1734">
        <v>119.68</v>
      </c>
      <c r="B1734">
        <v>17.5</v>
      </c>
      <c r="C1734">
        <v>99.76</v>
      </c>
      <c r="D1734">
        <v>26.4</v>
      </c>
    </row>
    <row r="1735" spans="1:4" x14ac:dyDescent="0.2">
      <c r="A1735">
        <v>119.72</v>
      </c>
      <c r="B1735">
        <v>18.899999999999999</v>
      </c>
      <c r="C1735">
        <v>99.72</v>
      </c>
      <c r="D1735">
        <v>19.7</v>
      </c>
    </row>
    <row r="1736" spans="1:4" x14ac:dyDescent="0.2">
      <c r="A1736">
        <v>119.76</v>
      </c>
      <c r="B1736">
        <v>18.600000000000001</v>
      </c>
      <c r="C1736">
        <v>99.68</v>
      </c>
      <c r="D1736">
        <v>18.600000000000001</v>
      </c>
    </row>
    <row r="1737" spans="1:4" x14ac:dyDescent="0.2">
      <c r="A1737">
        <v>119.8</v>
      </c>
      <c r="B1737">
        <v>21.1</v>
      </c>
      <c r="C1737">
        <v>99.64</v>
      </c>
      <c r="D1737">
        <v>20.399999999999999</v>
      </c>
    </row>
    <row r="1738" spans="1:4" x14ac:dyDescent="0.2">
      <c r="A1738">
        <v>119.84</v>
      </c>
      <c r="B1738">
        <v>18.100000000000001</v>
      </c>
      <c r="C1738">
        <v>99.6</v>
      </c>
      <c r="D1738">
        <v>21.8</v>
      </c>
    </row>
    <row r="1739" spans="1:4" x14ac:dyDescent="0.2">
      <c r="A1739">
        <v>119.88</v>
      </c>
      <c r="B1739">
        <v>24.9</v>
      </c>
      <c r="C1739">
        <v>99.56</v>
      </c>
      <c r="D1739">
        <v>18.8</v>
      </c>
    </row>
    <row r="1740" spans="1:4" x14ac:dyDescent="0.2">
      <c r="A1740">
        <v>119.9</v>
      </c>
      <c r="B1740">
        <v>18.600000000000001</v>
      </c>
      <c r="C1740">
        <v>99.52</v>
      </c>
      <c r="D1740">
        <v>19.8</v>
      </c>
    </row>
    <row r="1741" spans="1:4" x14ac:dyDescent="0.2">
      <c r="A1741">
        <v>119.94</v>
      </c>
      <c r="B1741">
        <v>18.2</v>
      </c>
      <c r="C1741">
        <v>99.48</v>
      </c>
      <c r="D1741">
        <v>21</v>
      </c>
    </row>
    <row r="1742" spans="1:4" x14ac:dyDescent="0.2">
      <c r="A1742">
        <v>119.98</v>
      </c>
      <c r="B1742">
        <v>17.3</v>
      </c>
      <c r="C1742">
        <v>99.44</v>
      </c>
      <c r="D1742">
        <v>26.8</v>
      </c>
    </row>
    <row r="1743" spans="1:4" x14ac:dyDescent="0.2">
      <c r="A1743">
        <v>120</v>
      </c>
      <c r="B1743">
        <v>17.7</v>
      </c>
      <c r="C1743">
        <v>99.4</v>
      </c>
      <c r="D1743">
        <v>22.4</v>
      </c>
    </row>
    <row r="1744" spans="1:4" x14ac:dyDescent="0.2">
      <c r="A1744">
        <v>120.04</v>
      </c>
      <c r="B1744">
        <v>14.5</v>
      </c>
      <c r="C1744">
        <v>99.36</v>
      </c>
      <c r="D1744">
        <v>17.3</v>
      </c>
    </row>
    <row r="1745" spans="1:4" x14ac:dyDescent="0.2">
      <c r="A1745">
        <v>120.08</v>
      </c>
      <c r="B1745">
        <v>16.600000000000001</v>
      </c>
      <c r="C1745">
        <v>99.32</v>
      </c>
      <c r="D1745">
        <v>26.2</v>
      </c>
    </row>
    <row r="1746" spans="1:4" x14ac:dyDescent="0.2">
      <c r="A1746">
        <v>120.12</v>
      </c>
      <c r="B1746">
        <v>21.5</v>
      </c>
      <c r="C1746">
        <v>99.28</v>
      </c>
      <c r="D1746">
        <v>24</v>
      </c>
    </row>
    <row r="1747" spans="1:4" x14ac:dyDescent="0.2">
      <c r="A1747">
        <v>120.16</v>
      </c>
      <c r="B1747">
        <v>16</v>
      </c>
      <c r="C1747">
        <v>99.24</v>
      </c>
      <c r="D1747">
        <v>21</v>
      </c>
    </row>
    <row r="1748" spans="1:4" x14ac:dyDescent="0.2">
      <c r="A1748">
        <v>120.2</v>
      </c>
      <c r="B1748">
        <v>24.2</v>
      </c>
      <c r="C1748">
        <v>99.2</v>
      </c>
      <c r="D1748">
        <v>19.399999999999999</v>
      </c>
    </row>
    <row r="1749" spans="1:4" x14ac:dyDescent="0.2">
      <c r="A1749">
        <v>120.24</v>
      </c>
      <c r="B1749">
        <v>21.3</v>
      </c>
      <c r="C1749">
        <v>99.16</v>
      </c>
      <c r="D1749">
        <v>17.3</v>
      </c>
    </row>
    <row r="1750" spans="1:4" x14ac:dyDescent="0.2">
      <c r="A1750">
        <v>120.28</v>
      </c>
      <c r="B1750">
        <v>20.9</v>
      </c>
      <c r="C1750">
        <v>99.12</v>
      </c>
      <c r="D1750">
        <v>15.7</v>
      </c>
    </row>
    <row r="1751" spans="1:4" x14ac:dyDescent="0.2">
      <c r="A1751">
        <v>120.32</v>
      </c>
      <c r="B1751">
        <v>21.7</v>
      </c>
      <c r="C1751">
        <v>99.08</v>
      </c>
      <c r="D1751">
        <v>18.3</v>
      </c>
    </row>
    <row r="1752" spans="1:4" x14ac:dyDescent="0.2">
      <c r="A1752">
        <v>120.36</v>
      </c>
      <c r="B1752">
        <v>20.100000000000001</v>
      </c>
      <c r="C1752">
        <v>99.04</v>
      </c>
      <c r="D1752">
        <v>17.5</v>
      </c>
    </row>
    <row r="1753" spans="1:4" x14ac:dyDescent="0.2">
      <c r="A1753">
        <v>120.4</v>
      </c>
      <c r="B1753">
        <v>22.1</v>
      </c>
      <c r="C1753">
        <v>99</v>
      </c>
      <c r="D1753">
        <v>23.7</v>
      </c>
    </row>
    <row r="1754" spans="1:4" x14ac:dyDescent="0.2">
      <c r="A1754">
        <v>120.44</v>
      </c>
      <c r="B1754">
        <v>18.600000000000001</v>
      </c>
      <c r="C1754">
        <v>98.96</v>
      </c>
      <c r="D1754">
        <v>16.100000000000001</v>
      </c>
    </row>
    <row r="1755" spans="1:4" x14ac:dyDescent="0.2">
      <c r="A1755">
        <v>120.48</v>
      </c>
      <c r="B1755">
        <v>22</v>
      </c>
      <c r="C1755">
        <v>98.92</v>
      </c>
      <c r="D1755">
        <v>17.2</v>
      </c>
    </row>
    <row r="1756" spans="1:4" x14ac:dyDescent="0.2">
      <c r="A1756">
        <v>120.52</v>
      </c>
      <c r="B1756">
        <v>18.8</v>
      </c>
      <c r="C1756">
        <v>98.88</v>
      </c>
      <c r="D1756">
        <v>18.399999999999999</v>
      </c>
    </row>
    <row r="1757" spans="1:4" x14ac:dyDescent="0.2">
      <c r="A1757">
        <v>120.56</v>
      </c>
      <c r="B1757">
        <v>16.8</v>
      </c>
      <c r="C1757">
        <v>98.84</v>
      </c>
      <c r="D1757">
        <v>23.7</v>
      </c>
    </row>
    <row r="1758" spans="1:4" x14ac:dyDescent="0.2">
      <c r="A1758">
        <v>120.6</v>
      </c>
      <c r="B1758">
        <v>14.8</v>
      </c>
      <c r="C1758">
        <v>98.8</v>
      </c>
      <c r="D1758">
        <v>16.7</v>
      </c>
    </row>
    <row r="1759" spans="1:4" x14ac:dyDescent="0.2">
      <c r="A1759">
        <v>120.64</v>
      </c>
      <c r="B1759">
        <v>11</v>
      </c>
      <c r="C1759">
        <v>98.76</v>
      </c>
      <c r="D1759">
        <v>16.600000000000001</v>
      </c>
    </row>
    <row r="1760" spans="1:4" x14ac:dyDescent="0.2">
      <c r="A1760">
        <v>120.68</v>
      </c>
      <c r="B1760">
        <v>12</v>
      </c>
      <c r="C1760">
        <v>98.72</v>
      </c>
      <c r="D1760">
        <v>21.8</v>
      </c>
    </row>
    <row r="1761" spans="1:4" x14ac:dyDescent="0.2">
      <c r="A1761">
        <v>120.72</v>
      </c>
      <c r="B1761">
        <v>13.2</v>
      </c>
      <c r="C1761">
        <v>98.68</v>
      </c>
      <c r="D1761">
        <v>20.7</v>
      </c>
    </row>
    <row r="1762" spans="1:4" x14ac:dyDescent="0.2">
      <c r="A1762">
        <v>120.76</v>
      </c>
      <c r="B1762">
        <v>15.5</v>
      </c>
      <c r="C1762">
        <v>98.56</v>
      </c>
      <c r="D1762">
        <v>35.200000000000003</v>
      </c>
    </row>
    <row r="1763" spans="1:4" x14ac:dyDescent="0.2">
      <c r="A1763">
        <v>120.8</v>
      </c>
      <c r="B1763">
        <v>15.7</v>
      </c>
      <c r="C1763">
        <v>98.52</v>
      </c>
      <c r="D1763">
        <v>71.5</v>
      </c>
    </row>
    <row r="1764" spans="1:4" x14ac:dyDescent="0.2">
      <c r="A1764">
        <v>120.84</v>
      </c>
      <c r="B1764">
        <v>14.4</v>
      </c>
      <c r="C1764">
        <v>98.48</v>
      </c>
      <c r="D1764">
        <v>28.8</v>
      </c>
    </row>
    <row r="1765" spans="1:4" x14ac:dyDescent="0.2">
      <c r="A1765">
        <v>120.88</v>
      </c>
      <c r="B1765">
        <v>18</v>
      </c>
      <c r="C1765">
        <v>98.44</v>
      </c>
      <c r="D1765">
        <v>34.5</v>
      </c>
    </row>
    <row r="1766" spans="1:4" x14ac:dyDescent="0.2">
      <c r="A1766">
        <v>120.92</v>
      </c>
      <c r="B1766">
        <v>13.4</v>
      </c>
      <c r="C1766">
        <v>98.4</v>
      </c>
      <c r="D1766">
        <v>23.4</v>
      </c>
    </row>
    <row r="1767" spans="1:4" x14ac:dyDescent="0.2">
      <c r="A1767">
        <v>120.96</v>
      </c>
      <c r="B1767">
        <v>14.6</v>
      </c>
      <c r="C1767">
        <v>98.36</v>
      </c>
      <c r="D1767">
        <v>30.3</v>
      </c>
    </row>
    <row r="1768" spans="1:4" x14ac:dyDescent="0.2">
      <c r="A1768">
        <v>121</v>
      </c>
      <c r="B1768">
        <v>19.899999999999999</v>
      </c>
      <c r="C1768">
        <v>98.32</v>
      </c>
      <c r="D1768">
        <v>15.9</v>
      </c>
    </row>
    <row r="1769" spans="1:4" x14ac:dyDescent="0.2">
      <c r="A1769">
        <v>121.04</v>
      </c>
      <c r="B1769">
        <v>19.5</v>
      </c>
      <c r="C1769">
        <v>98.28</v>
      </c>
      <c r="D1769">
        <v>37.1</v>
      </c>
    </row>
    <row r="1770" spans="1:4" x14ac:dyDescent="0.2">
      <c r="A1770">
        <v>121.08</v>
      </c>
      <c r="B1770">
        <v>13.7</v>
      </c>
      <c r="C1770">
        <v>98.24</v>
      </c>
      <c r="D1770">
        <v>22.7</v>
      </c>
    </row>
    <row r="1771" spans="1:4" x14ac:dyDescent="0.2">
      <c r="A1771">
        <v>121.12</v>
      </c>
      <c r="B1771">
        <v>20.5</v>
      </c>
      <c r="C1771">
        <v>98.2</v>
      </c>
      <c r="D1771">
        <v>24.4</v>
      </c>
    </row>
    <row r="1772" spans="1:4" x14ac:dyDescent="0.2">
      <c r="A1772">
        <v>121.16</v>
      </c>
      <c r="B1772">
        <v>18</v>
      </c>
      <c r="C1772">
        <v>98.16</v>
      </c>
      <c r="D1772">
        <v>35</v>
      </c>
    </row>
    <row r="1773" spans="1:4" x14ac:dyDescent="0.2">
      <c r="A1773">
        <v>121.2</v>
      </c>
      <c r="B1773">
        <v>33</v>
      </c>
      <c r="C1773">
        <v>98.12</v>
      </c>
      <c r="D1773">
        <v>20</v>
      </c>
    </row>
    <row r="1774" spans="1:4" x14ac:dyDescent="0.2">
      <c r="A1774">
        <v>121.24</v>
      </c>
      <c r="B1774">
        <v>17.2</v>
      </c>
      <c r="C1774">
        <v>98.08</v>
      </c>
      <c r="D1774">
        <v>20.6</v>
      </c>
    </row>
    <row r="1775" spans="1:4" x14ac:dyDescent="0.2">
      <c r="A1775">
        <v>121.28</v>
      </c>
      <c r="B1775">
        <v>18.100000000000001</v>
      </c>
      <c r="C1775">
        <v>98.04</v>
      </c>
      <c r="D1775">
        <v>20.9</v>
      </c>
    </row>
    <row r="1776" spans="1:4" x14ac:dyDescent="0.2">
      <c r="A1776">
        <v>121.32</v>
      </c>
      <c r="B1776">
        <v>17.3</v>
      </c>
      <c r="C1776">
        <v>98</v>
      </c>
      <c r="D1776">
        <v>20.399999999999999</v>
      </c>
    </row>
    <row r="1777" spans="1:4" x14ac:dyDescent="0.2">
      <c r="A1777">
        <v>121.36</v>
      </c>
      <c r="B1777">
        <v>14.9</v>
      </c>
      <c r="C1777">
        <v>97.96</v>
      </c>
      <c r="D1777">
        <v>20</v>
      </c>
    </row>
    <row r="1778" spans="1:4" x14ac:dyDescent="0.2">
      <c r="A1778">
        <v>121.4</v>
      </c>
      <c r="B1778">
        <v>15.4</v>
      </c>
      <c r="C1778">
        <v>97.92</v>
      </c>
      <c r="D1778">
        <v>19.399999999999999</v>
      </c>
    </row>
    <row r="1779" spans="1:4" x14ac:dyDescent="0.2">
      <c r="A1779">
        <v>121.44</v>
      </c>
      <c r="B1779">
        <v>12.8</v>
      </c>
      <c r="C1779">
        <v>97.88</v>
      </c>
      <c r="D1779">
        <v>14.5</v>
      </c>
    </row>
    <row r="1780" spans="1:4" x14ac:dyDescent="0.2">
      <c r="A1780">
        <v>121.48</v>
      </c>
      <c r="B1780">
        <v>14.2</v>
      </c>
      <c r="C1780">
        <v>97.84</v>
      </c>
      <c r="D1780">
        <v>17.2</v>
      </c>
    </row>
    <row r="1781" spans="1:4" x14ac:dyDescent="0.2">
      <c r="A1781">
        <v>121.52</v>
      </c>
      <c r="B1781">
        <v>16</v>
      </c>
      <c r="C1781">
        <v>97.8</v>
      </c>
      <c r="D1781">
        <v>20.5</v>
      </c>
    </row>
    <row r="1782" spans="1:4" x14ac:dyDescent="0.2">
      <c r="A1782">
        <v>121.56</v>
      </c>
      <c r="B1782">
        <v>12.4</v>
      </c>
      <c r="C1782">
        <v>97.76</v>
      </c>
      <c r="D1782">
        <v>19</v>
      </c>
    </row>
    <row r="1783" spans="1:4" x14ac:dyDescent="0.2">
      <c r="A1783">
        <v>121.6</v>
      </c>
      <c r="B1783">
        <v>11.7</v>
      </c>
      <c r="C1783">
        <v>97.72</v>
      </c>
      <c r="D1783">
        <v>16.600000000000001</v>
      </c>
    </row>
    <row r="1784" spans="1:4" x14ac:dyDescent="0.2">
      <c r="A1784">
        <v>121.64</v>
      </c>
      <c r="B1784">
        <v>10.8</v>
      </c>
      <c r="C1784">
        <v>97.68</v>
      </c>
      <c r="D1784">
        <v>18</v>
      </c>
    </row>
    <row r="1785" spans="1:4" x14ac:dyDescent="0.2">
      <c r="A1785">
        <v>121.68</v>
      </c>
      <c r="B1785">
        <v>11</v>
      </c>
      <c r="C1785">
        <v>97.64</v>
      </c>
      <c r="D1785">
        <v>26.9</v>
      </c>
    </row>
    <row r="1786" spans="1:4" x14ac:dyDescent="0.2">
      <c r="A1786">
        <v>121.72</v>
      </c>
      <c r="B1786">
        <v>11.8</v>
      </c>
      <c r="C1786">
        <v>97.6</v>
      </c>
      <c r="D1786">
        <v>18.600000000000001</v>
      </c>
    </row>
    <row r="1787" spans="1:4" x14ac:dyDescent="0.2">
      <c r="A1787">
        <v>121.76</v>
      </c>
      <c r="B1787">
        <v>11.3</v>
      </c>
      <c r="C1787">
        <v>97.56</v>
      </c>
      <c r="D1787">
        <v>18.7</v>
      </c>
    </row>
    <row r="1788" spans="1:4" x14ac:dyDescent="0.2">
      <c r="A1788">
        <v>121.8</v>
      </c>
      <c r="B1788">
        <v>12</v>
      </c>
      <c r="C1788">
        <v>97.48</v>
      </c>
      <c r="D1788">
        <v>15.5</v>
      </c>
    </row>
    <row r="1789" spans="1:4" x14ac:dyDescent="0.2">
      <c r="A1789">
        <v>121.84</v>
      </c>
      <c r="B1789">
        <v>16.2</v>
      </c>
      <c r="C1789">
        <v>97.44</v>
      </c>
      <c r="D1789">
        <v>21.8</v>
      </c>
    </row>
    <row r="1790" spans="1:4" x14ac:dyDescent="0.2">
      <c r="A1790">
        <v>121.88</v>
      </c>
      <c r="B1790">
        <v>14</v>
      </c>
      <c r="C1790">
        <v>97.4</v>
      </c>
      <c r="D1790">
        <v>31</v>
      </c>
    </row>
    <row r="1791" spans="1:4" x14ac:dyDescent="0.2">
      <c r="A1791">
        <v>121.92</v>
      </c>
      <c r="B1791">
        <v>13.8</v>
      </c>
      <c r="C1791">
        <v>97.32</v>
      </c>
      <c r="D1791">
        <v>22.2</v>
      </c>
    </row>
    <row r="1792" spans="1:4" x14ac:dyDescent="0.2">
      <c r="A1792">
        <v>121.96</v>
      </c>
      <c r="B1792">
        <v>15</v>
      </c>
      <c r="C1792">
        <v>97.28</v>
      </c>
      <c r="D1792">
        <v>61.6</v>
      </c>
    </row>
    <row r="1793" spans="1:4" x14ac:dyDescent="0.2">
      <c r="A1793">
        <v>122</v>
      </c>
      <c r="B1793">
        <v>14.5</v>
      </c>
      <c r="C1793">
        <v>97.24</v>
      </c>
      <c r="D1793">
        <v>26.9</v>
      </c>
    </row>
    <row r="1794" spans="1:4" x14ac:dyDescent="0.2">
      <c r="A1794">
        <v>122.04</v>
      </c>
      <c r="B1794">
        <v>16.899999999999999</v>
      </c>
      <c r="C1794">
        <v>97.2</v>
      </c>
      <c r="D1794">
        <v>45.2</v>
      </c>
    </row>
    <row r="1795" spans="1:4" x14ac:dyDescent="0.2">
      <c r="A1795">
        <v>122.08</v>
      </c>
      <c r="B1795">
        <v>16</v>
      </c>
      <c r="C1795">
        <v>97.16</v>
      </c>
      <c r="D1795">
        <v>33.9</v>
      </c>
    </row>
    <row r="1796" spans="1:4" x14ac:dyDescent="0.2">
      <c r="A1796">
        <v>122.12</v>
      </c>
      <c r="B1796">
        <v>26.8</v>
      </c>
      <c r="C1796">
        <v>97.12</v>
      </c>
      <c r="D1796">
        <v>25.9</v>
      </c>
    </row>
    <row r="1797" spans="1:4" x14ac:dyDescent="0.2">
      <c r="A1797">
        <v>122.2</v>
      </c>
      <c r="B1797">
        <v>18.100000000000001</v>
      </c>
      <c r="C1797">
        <v>97.08</v>
      </c>
      <c r="D1797">
        <v>19.8</v>
      </c>
    </row>
    <row r="1798" spans="1:4" x14ac:dyDescent="0.2">
      <c r="A1798">
        <v>122.24</v>
      </c>
      <c r="B1798">
        <v>33.799999999999997</v>
      </c>
      <c r="C1798">
        <v>97.04</v>
      </c>
      <c r="D1798">
        <v>40.200000000000003</v>
      </c>
    </row>
    <row r="1799" spans="1:4" x14ac:dyDescent="0.2">
      <c r="A1799">
        <v>122.28</v>
      </c>
      <c r="B1799">
        <v>28.5</v>
      </c>
      <c r="C1799">
        <v>97</v>
      </c>
      <c r="D1799">
        <v>21.7</v>
      </c>
    </row>
    <row r="1800" spans="1:4" x14ac:dyDescent="0.2">
      <c r="A1800">
        <v>122.32</v>
      </c>
      <c r="B1800">
        <v>26.3</v>
      </c>
      <c r="C1800">
        <v>96.96</v>
      </c>
      <c r="D1800">
        <v>30.7</v>
      </c>
    </row>
    <row r="1801" spans="1:4" x14ac:dyDescent="0.2">
      <c r="A1801">
        <v>122.36</v>
      </c>
      <c r="B1801">
        <v>24.7</v>
      </c>
      <c r="C1801">
        <v>96.92</v>
      </c>
      <c r="D1801">
        <v>36.6</v>
      </c>
    </row>
    <row r="1802" spans="1:4" x14ac:dyDescent="0.2">
      <c r="A1802">
        <v>122.4</v>
      </c>
      <c r="B1802">
        <v>16.8</v>
      </c>
      <c r="C1802">
        <v>96.88</v>
      </c>
      <c r="D1802">
        <v>33</v>
      </c>
    </row>
    <row r="1803" spans="1:4" x14ac:dyDescent="0.2">
      <c r="A1803">
        <v>122.44</v>
      </c>
      <c r="B1803">
        <v>22.5</v>
      </c>
      <c r="C1803">
        <v>96.84</v>
      </c>
      <c r="D1803">
        <v>26.9</v>
      </c>
    </row>
    <row r="1804" spans="1:4" x14ac:dyDescent="0.2">
      <c r="A1804">
        <v>122.48</v>
      </c>
      <c r="B1804">
        <v>21.8</v>
      </c>
      <c r="C1804">
        <v>96.8</v>
      </c>
      <c r="D1804">
        <v>34.200000000000003</v>
      </c>
    </row>
    <row r="1805" spans="1:4" x14ac:dyDescent="0.2">
      <c r="A1805">
        <v>122.52</v>
      </c>
      <c r="B1805">
        <v>21.4</v>
      </c>
      <c r="C1805">
        <v>96.76</v>
      </c>
      <c r="D1805">
        <v>30.1</v>
      </c>
    </row>
    <row r="1806" spans="1:4" x14ac:dyDescent="0.2">
      <c r="A1806">
        <v>122.56</v>
      </c>
      <c r="B1806">
        <v>21.5</v>
      </c>
      <c r="C1806">
        <v>96.72</v>
      </c>
      <c r="D1806">
        <v>30.3</v>
      </c>
    </row>
    <row r="1807" spans="1:4" x14ac:dyDescent="0.2">
      <c r="A1807">
        <v>122.6</v>
      </c>
      <c r="B1807">
        <v>25.3</v>
      </c>
      <c r="C1807">
        <v>96.68</v>
      </c>
      <c r="D1807">
        <v>23</v>
      </c>
    </row>
    <row r="1808" spans="1:4" x14ac:dyDescent="0.2">
      <c r="A1808">
        <v>122.64</v>
      </c>
      <c r="B1808">
        <v>27.3</v>
      </c>
      <c r="C1808">
        <v>96.64</v>
      </c>
      <c r="D1808">
        <v>24.7</v>
      </c>
    </row>
    <row r="1809" spans="1:4" x14ac:dyDescent="0.2">
      <c r="A1809">
        <v>122.68</v>
      </c>
      <c r="B1809">
        <v>29.3</v>
      </c>
      <c r="C1809">
        <v>96.6</v>
      </c>
      <c r="D1809">
        <v>25</v>
      </c>
    </row>
    <row r="1810" spans="1:4" x14ac:dyDescent="0.2">
      <c r="A1810">
        <v>122.72</v>
      </c>
      <c r="B1810">
        <v>25.9</v>
      </c>
      <c r="C1810">
        <v>96.56</v>
      </c>
      <c r="D1810">
        <v>23.8</v>
      </c>
    </row>
    <row r="1811" spans="1:4" x14ac:dyDescent="0.2">
      <c r="A1811">
        <v>122.76</v>
      </c>
      <c r="B1811">
        <v>22.4</v>
      </c>
      <c r="C1811">
        <v>96.52</v>
      </c>
      <c r="D1811">
        <v>23.4</v>
      </c>
    </row>
    <row r="1812" spans="1:4" x14ac:dyDescent="0.2">
      <c r="A1812">
        <v>122.8</v>
      </c>
      <c r="B1812">
        <v>22.1</v>
      </c>
      <c r="C1812">
        <v>96.48</v>
      </c>
      <c r="D1812">
        <v>24.5</v>
      </c>
    </row>
    <row r="1813" spans="1:4" x14ac:dyDescent="0.2">
      <c r="A1813">
        <v>122.84</v>
      </c>
      <c r="B1813">
        <v>29.7</v>
      </c>
      <c r="C1813">
        <v>96.44</v>
      </c>
      <c r="D1813">
        <v>23.6</v>
      </c>
    </row>
    <row r="1814" spans="1:4" x14ac:dyDescent="0.2">
      <c r="A1814">
        <v>122.88</v>
      </c>
      <c r="B1814">
        <v>17.600000000000001</v>
      </c>
      <c r="C1814">
        <v>96.4</v>
      </c>
      <c r="D1814">
        <v>25.6</v>
      </c>
    </row>
    <row r="1815" spans="1:4" x14ac:dyDescent="0.2">
      <c r="A1815">
        <v>122.92</v>
      </c>
      <c r="B1815">
        <v>15.3</v>
      </c>
      <c r="C1815">
        <v>96.36</v>
      </c>
      <c r="D1815">
        <v>20.399999999999999</v>
      </c>
    </row>
    <row r="1816" spans="1:4" x14ac:dyDescent="0.2">
      <c r="A1816">
        <v>122.96</v>
      </c>
      <c r="B1816">
        <v>19.399999999999999</v>
      </c>
      <c r="C1816">
        <v>96.32</v>
      </c>
      <c r="D1816">
        <v>25</v>
      </c>
    </row>
    <row r="1817" spans="1:4" x14ac:dyDescent="0.2">
      <c r="A1817">
        <v>123</v>
      </c>
      <c r="B1817">
        <v>17.3</v>
      </c>
      <c r="C1817">
        <v>96.28</v>
      </c>
      <c r="D1817">
        <v>24.4</v>
      </c>
    </row>
    <row r="1818" spans="1:4" x14ac:dyDescent="0.2">
      <c r="A1818">
        <v>123.04</v>
      </c>
      <c r="B1818">
        <v>17.399999999999999</v>
      </c>
      <c r="C1818">
        <v>96.24</v>
      </c>
      <c r="D1818">
        <v>19</v>
      </c>
    </row>
    <row r="1819" spans="1:4" x14ac:dyDescent="0.2">
      <c r="A1819">
        <v>123.08</v>
      </c>
      <c r="B1819">
        <v>24.3</v>
      </c>
      <c r="C1819">
        <v>96.2</v>
      </c>
      <c r="D1819">
        <v>17.600000000000001</v>
      </c>
    </row>
    <row r="1820" spans="1:4" x14ac:dyDescent="0.2">
      <c r="A1820">
        <v>123.12</v>
      </c>
      <c r="B1820">
        <v>18.899999999999999</v>
      </c>
      <c r="C1820">
        <v>96.16</v>
      </c>
      <c r="D1820">
        <v>17.899999999999999</v>
      </c>
    </row>
    <row r="1821" spans="1:4" x14ac:dyDescent="0.2">
      <c r="A1821">
        <v>123.16</v>
      </c>
      <c r="B1821">
        <v>17.3</v>
      </c>
      <c r="C1821">
        <v>96.12</v>
      </c>
      <c r="D1821">
        <v>15.7</v>
      </c>
    </row>
    <row r="1822" spans="1:4" x14ac:dyDescent="0.2">
      <c r="A1822">
        <v>123.2</v>
      </c>
      <c r="B1822">
        <v>14.5</v>
      </c>
      <c r="C1822">
        <v>96.08</v>
      </c>
      <c r="D1822">
        <v>15</v>
      </c>
    </row>
    <row r="1823" spans="1:4" x14ac:dyDescent="0.2">
      <c r="A1823">
        <v>123.24</v>
      </c>
      <c r="B1823">
        <v>11</v>
      </c>
      <c r="C1823">
        <v>96.04</v>
      </c>
      <c r="D1823">
        <v>19.2</v>
      </c>
    </row>
    <row r="1824" spans="1:4" x14ac:dyDescent="0.2">
      <c r="A1824">
        <v>123.28</v>
      </c>
      <c r="B1824">
        <v>11.6</v>
      </c>
      <c r="C1824">
        <v>96</v>
      </c>
      <c r="D1824">
        <v>39.5</v>
      </c>
    </row>
    <row r="1825" spans="1:4" x14ac:dyDescent="0.2">
      <c r="A1825">
        <v>123.32</v>
      </c>
      <c r="B1825">
        <v>11.7</v>
      </c>
      <c r="C1825">
        <v>95.96</v>
      </c>
      <c r="D1825">
        <v>18</v>
      </c>
    </row>
    <row r="1826" spans="1:4" x14ac:dyDescent="0.2">
      <c r="A1826">
        <v>123.36</v>
      </c>
      <c r="B1826">
        <v>17.2</v>
      </c>
      <c r="C1826">
        <v>95.92</v>
      </c>
      <c r="D1826">
        <v>22.7</v>
      </c>
    </row>
    <row r="1827" spans="1:4" x14ac:dyDescent="0.2">
      <c r="A1827">
        <v>123.4</v>
      </c>
      <c r="B1827">
        <v>14.3</v>
      </c>
      <c r="C1827">
        <v>95.88</v>
      </c>
      <c r="D1827">
        <v>24.3</v>
      </c>
    </row>
    <row r="1828" spans="1:4" x14ac:dyDescent="0.2">
      <c r="A1828">
        <v>123.44</v>
      </c>
      <c r="B1828">
        <v>32.6</v>
      </c>
      <c r="C1828">
        <v>95.84</v>
      </c>
      <c r="D1828">
        <v>36</v>
      </c>
    </row>
    <row r="1829" spans="1:4" x14ac:dyDescent="0.2">
      <c r="A1829">
        <v>123.48</v>
      </c>
      <c r="B1829">
        <v>38.6</v>
      </c>
      <c r="C1829">
        <v>95.8</v>
      </c>
      <c r="D1829">
        <v>26.5</v>
      </c>
    </row>
    <row r="1830" spans="1:4" x14ac:dyDescent="0.2">
      <c r="A1830">
        <v>123.52</v>
      </c>
      <c r="B1830">
        <v>39.200000000000003</v>
      </c>
      <c r="C1830">
        <v>95.76</v>
      </c>
      <c r="D1830">
        <v>29.7</v>
      </c>
    </row>
    <row r="1831" spans="1:4" x14ac:dyDescent="0.2">
      <c r="A1831">
        <v>123.56</v>
      </c>
      <c r="B1831">
        <v>26.9</v>
      </c>
      <c r="C1831">
        <v>95.72</v>
      </c>
      <c r="D1831">
        <v>28.5</v>
      </c>
    </row>
    <row r="1832" spans="1:4" x14ac:dyDescent="0.2">
      <c r="A1832">
        <v>123.6</v>
      </c>
      <c r="B1832">
        <v>54.8</v>
      </c>
      <c r="C1832">
        <v>95.68</v>
      </c>
      <c r="D1832">
        <v>18.100000000000001</v>
      </c>
    </row>
    <row r="1833" spans="1:4" x14ac:dyDescent="0.2">
      <c r="A1833">
        <v>123.64</v>
      </c>
      <c r="B1833">
        <v>25.6</v>
      </c>
      <c r="C1833">
        <v>95.64</v>
      </c>
      <c r="D1833">
        <v>18.3</v>
      </c>
    </row>
    <row r="1834" spans="1:4" x14ac:dyDescent="0.2">
      <c r="A1834">
        <v>123.68</v>
      </c>
      <c r="B1834">
        <v>21.6</v>
      </c>
      <c r="C1834">
        <v>95.6</v>
      </c>
      <c r="D1834">
        <v>19.100000000000001</v>
      </c>
    </row>
    <row r="1835" spans="1:4" x14ac:dyDescent="0.2">
      <c r="A1835">
        <v>123.72</v>
      </c>
      <c r="B1835">
        <v>20.9</v>
      </c>
      <c r="C1835">
        <v>95.56</v>
      </c>
      <c r="D1835">
        <v>17.899999999999999</v>
      </c>
    </row>
    <row r="1836" spans="1:4" x14ac:dyDescent="0.2">
      <c r="A1836">
        <v>123.76</v>
      </c>
      <c r="B1836">
        <v>24.3</v>
      </c>
      <c r="C1836">
        <v>95.52</v>
      </c>
      <c r="D1836">
        <v>17.899999999999999</v>
      </c>
    </row>
    <row r="1837" spans="1:4" x14ac:dyDescent="0.2">
      <c r="A1837">
        <v>123.8</v>
      </c>
      <c r="B1837">
        <v>26.4</v>
      </c>
      <c r="C1837">
        <v>95.48</v>
      </c>
      <c r="D1837">
        <v>16.600000000000001</v>
      </c>
    </row>
    <row r="1838" spans="1:4" x14ac:dyDescent="0.2">
      <c r="A1838">
        <v>123.84</v>
      </c>
      <c r="B1838">
        <v>25.2</v>
      </c>
      <c r="C1838">
        <v>95.44</v>
      </c>
      <c r="D1838">
        <v>16</v>
      </c>
    </row>
    <row r="1839" spans="1:4" x14ac:dyDescent="0.2">
      <c r="A1839">
        <v>123.88</v>
      </c>
      <c r="B1839">
        <v>14.3</v>
      </c>
      <c r="C1839">
        <v>95.4</v>
      </c>
      <c r="D1839">
        <v>14.5</v>
      </c>
    </row>
    <row r="1840" spans="1:4" x14ac:dyDescent="0.2">
      <c r="A1840">
        <v>123.92</v>
      </c>
      <c r="B1840">
        <v>14.8</v>
      </c>
      <c r="C1840">
        <v>95.36</v>
      </c>
      <c r="D1840">
        <v>19</v>
      </c>
    </row>
    <row r="1841" spans="1:4" x14ac:dyDescent="0.2">
      <c r="A1841">
        <v>123.96</v>
      </c>
      <c r="B1841">
        <v>14.6</v>
      </c>
      <c r="C1841">
        <v>95.32</v>
      </c>
      <c r="D1841">
        <v>18.899999999999999</v>
      </c>
    </row>
    <row r="1842" spans="1:4" x14ac:dyDescent="0.2">
      <c r="A1842">
        <v>124</v>
      </c>
      <c r="B1842">
        <v>13.6</v>
      </c>
      <c r="C1842">
        <v>95.28</v>
      </c>
      <c r="D1842">
        <v>16.7</v>
      </c>
    </row>
    <row r="1843" spans="1:4" x14ac:dyDescent="0.2">
      <c r="A1843">
        <v>124.04</v>
      </c>
      <c r="B1843">
        <v>12.6</v>
      </c>
      <c r="C1843">
        <v>95.24</v>
      </c>
      <c r="D1843">
        <v>18.600000000000001</v>
      </c>
    </row>
    <row r="1844" spans="1:4" x14ac:dyDescent="0.2">
      <c r="A1844">
        <v>124.08</v>
      </c>
      <c r="B1844">
        <v>13.8</v>
      </c>
      <c r="C1844">
        <v>95.2</v>
      </c>
      <c r="D1844">
        <v>18.8</v>
      </c>
    </row>
    <row r="1845" spans="1:4" x14ac:dyDescent="0.2">
      <c r="A1845">
        <v>124.12</v>
      </c>
      <c r="B1845">
        <v>13.6</v>
      </c>
      <c r="C1845">
        <v>95.16</v>
      </c>
      <c r="D1845">
        <v>19.2</v>
      </c>
    </row>
    <row r="1846" spans="1:4" x14ac:dyDescent="0.2">
      <c r="A1846">
        <v>124.16</v>
      </c>
      <c r="B1846">
        <v>13.8</v>
      </c>
      <c r="C1846">
        <v>95.12</v>
      </c>
      <c r="D1846">
        <v>27.1</v>
      </c>
    </row>
    <row r="1847" spans="1:4" x14ac:dyDescent="0.2">
      <c r="A1847">
        <v>124.2</v>
      </c>
      <c r="B1847">
        <v>15.1</v>
      </c>
      <c r="C1847">
        <v>95.08</v>
      </c>
      <c r="D1847">
        <v>20.399999999999999</v>
      </c>
    </row>
    <row r="1848" spans="1:4" x14ac:dyDescent="0.2">
      <c r="A1848">
        <v>124.24</v>
      </c>
      <c r="B1848">
        <v>14</v>
      </c>
      <c r="C1848">
        <v>95.04</v>
      </c>
      <c r="D1848">
        <v>27.1</v>
      </c>
    </row>
    <row r="1849" spans="1:4" x14ac:dyDescent="0.2">
      <c r="A1849">
        <v>124.28</v>
      </c>
      <c r="B1849">
        <v>17.600000000000001</v>
      </c>
      <c r="C1849">
        <v>95</v>
      </c>
      <c r="D1849">
        <v>25.4</v>
      </c>
    </row>
    <row r="1850" spans="1:4" x14ac:dyDescent="0.2">
      <c r="A1850">
        <v>124.32</v>
      </c>
      <c r="B1850">
        <v>17.3</v>
      </c>
      <c r="C1850">
        <v>94.96</v>
      </c>
      <c r="D1850">
        <v>26.2</v>
      </c>
    </row>
    <row r="1851" spans="1:4" x14ac:dyDescent="0.2">
      <c r="A1851">
        <v>124.36</v>
      </c>
      <c r="B1851">
        <v>13.8</v>
      </c>
      <c r="C1851">
        <v>94.92</v>
      </c>
      <c r="D1851">
        <v>28.9</v>
      </c>
    </row>
    <row r="1852" spans="1:4" x14ac:dyDescent="0.2">
      <c r="A1852">
        <v>124.4</v>
      </c>
      <c r="B1852">
        <v>15.5</v>
      </c>
      <c r="C1852">
        <v>94.88</v>
      </c>
      <c r="D1852">
        <v>13.9</v>
      </c>
    </row>
    <row r="1853" spans="1:4" x14ac:dyDescent="0.2">
      <c r="A1853">
        <v>124.44</v>
      </c>
      <c r="B1853">
        <v>18.7</v>
      </c>
      <c r="C1853">
        <v>94.84</v>
      </c>
      <c r="D1853">
        <v>11.9</v>
      </c>
    </row>
    <row r="1854" spans="1:4" x14ac:dyDescent="0.2">
      <c r="A1854">
        <v>124.48</v>
      </c>
      <c r="B1854">
        <v>21.8</v>
      </c>
      <c r="C1854">
        <v>94.8</v>
      </c>
      <c r="D1854">
        <v>18</v>
      </c>
    </row>
    <row r="1855" spans="1:4" x14ac:dyDescent="0.2">
      <c r="A1855">
        <v>124.52</v>
      </c>
      <c r="B1855">
        <v>21.5</v>
      </c>
      <c r="C1855">
        <v>94.76</v>
      </c>
      <c r="D1855">
        <v>24.9</v>
      </c>
    </row>
    <row r="1856" spans="1:4" x14ac:dyDescent="0.2">
      <c r="A1856">
        <v>124.56</v>
      </c>
      <c r="B1856">
        <v>17</v>
      </c>
      <c r="C1856">
        <v>94.72</v>
      </c>
      <c r="D1856">
        <v>33</v>
      </c>
    </row>
    <row r="1857" spans="1:4" x14ac:dyDescent="0.2">
      <c r="A1857">
        <v>124.6</v>
      </c>
      <c r="B1857">
        <v>15.3</v>
      </c>
      <c r="C1857">
        <v>94.68</v>
      </c>
      <c r="D1857">
        <v>40.299999999999997</v>
      </c>
    </row>
    <row r="1858" spans="1:4" x14ac:dyDescent="0.2">
      <c r="A1858">
        <v>124.64</v>
      </c>
      <c r="B1858">
        <v>14.4</v>
      </c>
      <c r="C1858">
        <v>94.64</v>
      </c>
      <c r="D1858">
        <v>26.8</v>
      </c>
    </row>
    <row r="1859" spans="1:4" x14ac:dyDescent="0.2">
      <c r="A1859">
        <v>124.68</v>
      </c>
      <c r="B1859">
        <v>14.2</v>
      </c>
      <c r="C1859">
        <v>94.6</v>
      </c>
      <c r="D1859">
        <v>31.7</v>
      </c>
    </row>
    <row r="1860" spans="1:4" x14ac:dyDescent="0.2">
      <c r="A1860">
        <v>124.72</v>
      </c>
      <c r="B1860">
        <v>14.9</v>
      </c>
      <c r="C1860">
        <v>94.56</v>
      </c>
      <c r="D1860">
        <v>20.2</v>
      </c>
    </row>
    <row r="1861" spans="1:4" x14ac:dyDescent="0.2">
      <c r="A1861">
        <v>124.76</v>
      </c>
      <c r="B1861">
        <v>14.4</v>
      </c>
      <c r="C1861">
        <v>94.52</v>
      </c>
      <c r="D1861">
        <v>13.1</v>
      </c>
    </row>
    <row r="1862" spans="1:4" x14ac:dyDescent="0.2">
      <c r="A1862">
        <v>124.8</v>
      </c>
      <c r="B1862">
        <v>12.6</v>
      </c>
      <c r="C1862">
        <v>94.48</v>
      </c>
      <c r="D1862">
        <v>26.9</v>
      </c>
    </row>
    <row r="1863" spans="1:4" x14ac:dyDescent="0.2">
      <c r="A1863">
        <v>124.84</v>
      </c>
      <c r="B1863">
        <v>11.4</v>
      </c>
      <c r="C1863">
        <v>94.44</v>
      </c>
      <c r="D1863">
        <v>28.3</v>
      </c>
    </row>
    <row r="1864" spans="1:4" x14ac:dyDescent="0.2">
      <c r="A1864">
        <v>124.88</v>
      </c>
      <c r="B1864">
        <v>12.8</v>
      </c>
      <c r="C1864">
        <v>94.4</v>
      </c>
      <c r="D1864">
        <v>24.7</v>
      </c>
    </row>
    <row r="1865" spans="1:4" x14ac:dyDescent="0.2">
      <c r="A1865">
        <v>124.92</v>
      </c>
      <c r="B1865">
        <v>12.5</v>
      </c>
      <c r="C1865">
        <v>94.36</v>
      </c>
      <c r="D1865">
        <v>16.2</v>
      </c>
    </row>
    <row r="1866" spans="1:4" x14ac:dyDescent="0.2">
      <c r="A1866">
        <v>124.96</v>
      </c>
      <c r="B1866">
        <v>14.1</v>
      </c>
      <c r="C1866">
        <v>94.32</v>
      </c>
      <c r="D1866">
        <v>13.1</v>
      </c>
    </row>
    <row r="1867" spans="1:4" x14ac:dyDescent="0.2">
      <c r="A1867">
        <v>125</v>
      </c>
      <c r="B1867">
        <v>15</v>
      </c>
      <c r="C1867">
        <v>94.28</v>
      </c>
      <c r="D1867">
        <v>13</v>
      </c>
    </row>
    <row r="1868" spans="1:4" x14ac:dyDescent="0.2">
      <c r="A1868">
        <v>125.04</v>
      </c>
      <c r="B1868">
        <v>11.7</v>
      </c>
      <c r="C1868">
        <v>94.24</v>
      </c>
      <c r="D1868">
        <v>18.5</v>
      </c>
    </row>
    <row r="1869" spans="1:4" x14ac:dyDescent="0.2">
      <c r="A1869">
        <v>125.08</v>
      </c>
      <c r="B1869">
        <v>10.5</v>
      </c>
      <c r="C1869">
        <v>94.2</v>
      </c>
      <c r="D1869">
        <v>22.5</v>
      </c>
    </row>
    <row r="1870" spans="1:4" x14ac:dyDescent="0.2">
      <c r="A1870">
        <v>125.12</v>
      </c>
      <c r="B1870">
        <v>10.3</v>
      </c>
      <c r="C1870">
        <v>94.16</v>
      </c>
      <c r="D1870">
        <v>29.4</v>
      </c>
    </row>
    <row r="1871" spans="1:4" x14ac:dyDescent="0.2">
      <c r="A1871">
        <v>125.16</v>
      </c>
      <c r="B1871">
        <v>19.3</v>
      </c>
      <c r="C1871">
        <v>94.12</v>
      </c>
      <c r="D1871">
        <v>30</v>
      </c>
    </row>
    <row r="1872" spans="1:4" x14ac:dyDescent="0.2">
      <c r="A1872">
        <v>125.2</v>
      </c>
      <c r="B1872">
        <v>12.5</v>
      </c>
      <c r="C1872">
        <v>94.08</v>
      </c>
      <c r="D1872">
        <v>50.6</v>
      </c>
    </row>
    <row r="1873" spans="1:4" x14ac:dyDescent="0.2">
      <c r="A1873">
        <v>125.24</v>
      </c>
      <c r="B1873">
        <v>18.2</v>
      </c>
      <c r="C1873">
        <v>94.04</v>
      </c>
      <c r="D1873">
        <v>29.4</v>
      </c>
    </row>
    <row r="1874" spans="1:4" x14ac:dyDescent="0.2">
      <c r="A1874">
        <v>125.28</v>
      </c>
      <c r="B1874">
        <v>12.5</v>
      </c>
      <c r="C1874">
        <v>94</v>
      </c>
      <c r="D1874">
        <v>21.9</v>
      </c>
    </row>
    <row r="1875" spans="1:4" x14ac:dyDescent="0.2">
      <c r="A1875">
        <v>125.32</v>
      </c>
      <c r="B1875">
        <v>11.6</v>
      </c>
      <c r="C1875">
        <v>93.96</v>
      </c>
      <c r="D1875">
        <v>18.399999999999999</v>
      </c>
    </row>
    <row r="1876" spans="1:4" x14ac:dyDescent="0.2">
      <c r="A1876">
        <v>125.36</v>
      </c>
      <c r="B1876">
        <v>13.3</v>
      </c>
      <c r="C1876">
        <v>93.92</v>
      </c>
      <c r="D1876">
        <v>20.5</v>
      </c>
    </row>
    <row r="1877" spans="1:4" x14ac:dyDescent="0.2">
      <c r="A1877">
        <v>125.4</v>
      </c>
      <c r="B1877">
        <v>9.1999999999999993</v>
      </c>
      <c r="C1877">
        <v>93.88</v>
      </c>
      <c r="D1877">
        <v>11.6</v>
      </c>
    </row>
    <row r="1878" spans="1:4" x14ac:dyDescent="0.2">
      <c r="A1878">
        <v>125.44</v>
      </c>
      <c r="B1878">
        <v>10.199999999999999</v>
      </c>
      <c r="C1878">
        <v>93.84</v>
      </c>
      <c r="D1878">
        <v>20.6</v>
      </c>
    </row>
    <row r="1879" spans="1:4" x14ac:dyDescent="0.2">
      <c r="A1879">
        <v>125.48</v>
      </c>
      <c r="B1879">
        <v>11.9</v>
      </c>
      <c r="C1879">
        <v>93.8</v>
      </c>
      <c r="D1879">
        <v>31.7</v>
      </c>
    </row>
    <row r="1880" spans="1:4" x14ac:dyDescent="0.2">
      <c r="A1880">
        <v>125.52</v>
      </c>
      <c r="B1880">
        <v>11.2</v>
      </c>
      <c r="C1880">
        <v>93.76</v>
      </c>
      <c r="D1880">
        <v>13.2</v>
      </c>
    </row>
    <row r="1881" spans="1:4" x14ac:dyDescent="0.2">
      <c r="A1881">
        <v>125.56</v>
      </c>
      <c r="B1881">
        <v>19.399999999999999</v>
      </c>
      <c r="C1881">
        <v>93.72</v>
      </c>
      <c r="D1881">
        <v>10.7</v>
      </c>
    </row>
    <row r="1882" spans="1:4" x14ac:dyDescent="0.2">
      <c r="A1882">
        <v>125.6</v>
      </c>
      <c r="B1882">
        <v>22.2</v>
      </c>
      <c r="C1882">
        <v>93.68</v>
      </c>
      <c r="D1882">
        <v>9.3000000000000007</v>
      </c>
    </row>
    <row r="1883" spans="1:4" x14ac:dyDescent="0.2">
      <c r="A1883">
        <v>125.64</v>
      </c>
      <c r="B1883">
        <v>12.8</v>
      </c>
      <c r="C1883">
        <v>93.64</v>
      </c>
      <c r="D1883">
        <v>14</v>
      </c>
    </row>
    <row r="1884" spans="1:4" x14ac:dyDescent="0.2">
      <c r="A1884">
        <v>125.68</v>
      </c>
      <c r="B1884">
        <v>11.1</v>
      </c>
      <c r="C1884">
        <v>93.6</v>
      </c>
      <c r="D1884">
        <v>12.3</v>
      </c>
    </row>
    <row r="1885" spans="1:4" x14ac:dyDescent="0.2">
      <c r="A1885">
        <v>125.72</v>
      </c>
      <c r="B1885">
        <v>11.5</v>
      </c>
      <c r="C1885">
        <v>93.56</v>
      </c>
      <c r="D1885">
        <v>15.7</v>
      </c>
    </row>
    <row r="1886" spans="1:4" x14ac:dyDescent="0.2">
      <c r="A1886">
        <v>125.76</v>
      </c>
      <c r="B1886">
        <v>10</v>
      </c>
      <c r="C1886">
        <v>93.52</v>
      </c>
      <c r="D1886">
        <v>13.5</v>
      </c>
    </row>
    <row r="1887" spans="1:4" x14ac:dyDescent="0.2">
      <c r="A1887">
        <v>125.8</v>
      </c>
      <c r="B1887">
        <v>10.6</v>
      </c>
      <c r="C1887">
        <v>93.48</v>
      </c>
      <c r="D1887">
        <v>13.3</v>
      </c>
    </row>
    <row r="1888" spans="1:4" x14ac:dyDescent="0.2">
      <c r="A1888">
        <v>125.84</v>
      </c>
      <c r="B1888">
        <v>8.6999999999999993</v>
      </c>
      <c r="C1888">
        <v>93.44</v>
      </c>
      <c r="D1888">
        <v>16.3</v>
      </c>
    </row>
    <row r="1889" spans="1:4" x14ac:dyDescent="0.2">
      <c r="A1889">
        <v>125.88</v>
      </c>
      <c r="B1889">
        <v>11.7</v>
      </c>
      <c r="C1889">
        <v>93.4</v>
      </c>
      <c r="D1889">
        <v>23.9</v>
      </c>
    </row>
    <row r="1890" spans="1:4" x14ac:dyDescent="0.2">
      <c r="A1890">
        <v>125.92</v>
      </c>
      <c r="B1890">
        <v>11.5</v>
      </c>
      <c r="C1890">
        <v>93.36</v>
      </c>
      <c r="D1890">
        <v>14.5</v>
      </c>
    </row>
    <row r="1891" spans="1:4" x14ac:dyDescent="0.2">
      <c r="A1891">
        <v>125.96</v>
      </c>
      <c r="B1891">
        <v>27.2</v>
      </c>
      <c r="C1891">
        <v>93.32</v>
      </c>
      <c r="D1891">
        <v>14.1</v>
      </c>
    </row>
    <row r="1892" spans="1:4" x14ac:dyDescent="0.2">
      <c r="A1892">
        <v>126</v>
      </c>
      <c r="B1892">
        <v>15.6</v>
      </c>
      <c r="C1892">
        <v>93.28</v>
      </c>
      <c r="D1892">
        <v>16.5</v>
      </c>
    </row>
    <row r="1893" spans="1:4" x14ac:dyDescent="0.2">
      <c r="A1893">
        <v>126.04</v>
      </c>
      <c r="B1893">
        <v>21.7</v>
      </c>
      <c r="C1893">
        <v>93.24</v>
      </c>
      <c r="D1893">
        <v>13</v>
      </c>
    </row>
    <row r="1894" spans="1:4" x14ac:dyDescent="0.2">
      <c r="A1894">
        <v>126.08</v>
      </c>
      <c r="B1894">
        <v>13.9</v>
      </c>
      <c r="C1894">
        <v>93.2</v>
      </c>
      <c r="D1894">
        <v>15</v>
      </c>
    </row>
    <row r="1895" spans="1:4" x14ac:dyDescent="0.2">
      <c r="A1895">
        <v>126.12</v>
      </c>
      <c r="B1895">
        <v>17.899999999999999</v>
      </c>
      <c r="C1895">
        <v>93.16</v>
      </c>
      <c r="D1895">
        <v>17.600000000000001</v>
      </c>
    </row>
    <row r="1896" spans="1:4" x14ac:dyDescent="0.2">
      <c r="A1896">
        <v>126.16</v>
      </c>
      <c r="B1896">
        <v>17.399999999999999</v>
      </c>
      <c r="C1896">
        <v>93.12</v>
      </c>
      <c r="D1896">
        <v>13.3</v>
      </c>
    </row>
    <row r="1897" spans="1:4" x14ac:dyDescent="0.2">
      <c r="A1897">
        <v>126.2</v>
      </c>
      <c r="B1897">
        <v>21.8</v>
      </c>
      <c r="C1897">
        <v>93.08</v>
      </c>
      <c r="D1897">
        <v>17.399999999999999</v>
      </c>
    </row>
    <row r="1898" spans="1:4" x14ac:dyDescent="0.2">
      <c r="A1898">
        <v>126.24</v>
      </c>
      <c r="B1898">
        <v>21.1</v>
      </c>
      <c r="C1898">
        <v>93.04</v>
      </c>
      <c r="D1898">
        <v>14</v>
      </c>
    </row>
    <row r="1899" spans="1:4" x14ac:dyDescent="0.2">
      <c r="A1899">
        <v>126.28</v>
      </c>
      <c r="B1899">
        <v>18.899999999999999</v>
      </c>
      <c r="C1899">
        <v>93</v>
      </c>
      <c r="D1899">
        <v>18.5</v>
      </c>
    </row>
    <row r="1900" spans="1:4" x14ac:dyDescent="0.2">
      <c r="A1900">
        <v>126.32</v>
      </c>
      <c r="B1900">
        <v>21.1</v>
      </c>
      <c r="C1900">
        <v>92.96</v>
      </c>
      <c r="D1900">
        <v>19.7</v>
      </c>
    </row>
    <row r="1901" spans="1:4" x14ac:dyDescent="0.2">
      <c r="A1901">
        <v>126.36</v>
      </c>
      <c r="B1901">
        <v>23.2</v>
      </c>
      <c r="C1901">
        <v>92.92</v>
      </c>
      <c r="D1901">
        <v>16.8</v>
      </c>
    </row>
    <row r="1902" spans="1:4" x14ac:dyDescent="0.2">
      <c r="A1902">
        <v>126.4</v>
      </c>
      <c r="B1902">
        <v>20.5</v>
      </c>
      <c r="C1902">
        <v>92.88</v>
      </c>
      <c r="D1902">
        <v>21.3</v>
      </c>
    </row>
    <row r="1903" spans="1:4" x14ac:dyDescent="0.2">
      <c r="A1903">
        <v>126.44</v>
      </c>
      <c r="B1903">
        <v>19.2</v>
      </c>
      <c r="C1903">
        <v>92.84</v>
      </c>
      <c r="D1903">
        <v>23.1</v>
      </c>
    </row>
    <row r="1904" spans="1:4" x14ac:dyDescent="0.2">
      <c r="A1904">
        <v>126.48</v>
      </c>
      <c r="B1904">
        <v>25.3</v>
      </c>
      <c r="C1904">
        <v>92.8</v>
      </c>
      <c r="D1904">
        <v>19.100000000000001</v>
      </c>
    </row>
    <row r="1905" spans="1:4" x14ac:dyDescent="0.2">
      <c r="A1905">
        <v>126.52</v>
      </c>
      <c r="B1905">
        <v>21.6</v>
      </c>
      <c r="C1905">
        <v>92.76</v>
      </c>
      <c r="D1905">
        <v>18.600000000000001</v>
      </c>
    </row>
    <row r="1906" spans="1:4" x14ac:dyDescent="0.2">
      <c r="A1906">
        <v>126.56</v>
      </c>
      <c r="B1906">
        <v>22.1</v>
      </c>
      <c r="C1906">
        <v>92.72</v>
      </c>
      <c r="D1906">
        <v>18.399999999999999</v>
      </c>
    </row>
    <row r="1907" spans="1:4" x14ac:dyDescent="0.2">
      <c r="A1907">
        <v>126.6</v>
      </c>
      <c r="B1907">
        <v>25.3</v>
      </c>
      <c r="C1907">
        <v>92.68</v>
      </c>
      <c r="D1907">
        <v>20.399999999999999</v>
      </c>
    </row>
    <row r="1908" spans="1:4" x14ac:dyDescent="0.2">
      <c r="A1908">
        <v>126.64</v>
      </c>
      <c r="B1908">
        <v>28.5</v>
      </c>
      <c r="C1908">
        <v>92.64</v>
      </c>
      <c r="D1908">
        <v>23.8</v>
      </c>
    </row>
    <row r="1909" spans="1:4" x14ac:dyDescent="0.2">
      <c r="A1909">
        <v>126.68</v>
      </c>
      <c r="B1909">
        <v>22</v>
      </c>
      <c r="C1909">
        <v>92.6</v>
      </c>
      <c r="D1909">
        <v>19</v>
      </c>
    </row>
    <row r="1910" spans="1:4" x14ac:dyDescent="0.2">
      <c r="A1910">
        <v>126.72</v>
      </c>
      <c r="B1910">
        <v>22.9</v>
      </c>
      <c r="C1910">
        <v>92.56</v>
      </c>
      <c r="D1910">
        <v>17.5</v>
      </c>
    </row>
    <row r="1911" spans="1:4" x14ac:dyDescent="0.2">
      <c r="A1911">
        <v>126.76</v>
      </c>
      <c r="B1911">
        <v>25.6</v>
      </c>
      <c r="C1911">
        <v>92.52</v>
      </c>
      <c r="D1911">
        <v>20.3</v>
      </c>
    </row>
    <row r="1912" spans="1:4" x14ac:dyDescent="0.2">
      <c r="A1912">
        <v>126.8</v>
      </c>
      <c r="B1912">
        <v>26.2</v>
      </c>
      <c r="C1912">
        <v>92.48</v>
      </c>
      <c r="D1912">
        <v>20.100000000000001</v>
      </c>
    </row>
    <row r="1913" spans="1:4" x14ac:dyDescent="0.2">
      <c r="A1913">
        <v>126.84</v>
      </c>
      <c r="B1913">
        <v>17.5</v>
      </c>
      <c r="C1913">
        <v>92.44</v>
      </c>
      <c r="D1913">
        <v>23.7</v>
      </c>
    </row>
    <row r="1914" spans="1:4" x14ac:dyDescent="0.2">
      <c r="A1914">
        <v>126.88</v>
      </c>
      <c r="B1914">
        <v>17.5</v>
      </c>
      <c r="C1914">
        <v>92.4</v>
      </c>
      <c r="D1914">
        <v>26.5</v>
      </c>
    </row>
    <row r="1915" spans="1:4" x14ac:dyDescent="0.2">
      <c r="A1915">
        <v>126.92</v>
      </c>
      <c r="B1915">
        <v>13.8</v>
      </c>
      <c r="C1915">
        <v>92.36</v>
      </c>
      <c r="D1915">
        <v>18.2</v>
      </c>
    </row>
    <row r="1916" spans="1:4" x14ac:dyDescent="0.2">
      <c r="A1916">
        <v>126.96</v>
      </c>
      <c r="B1916">
        <v>16.2</v>
      </c>
      <c r="C1916">
        <v>92.32</v>
      </c>
      <c r="D1916">
        <v>19.399999999999999</v>
      </c>
    </row>
    <row r="1917" spans="1:4" x14ac:dyDescent="0.2">
      <c r="A1917">
        <v>127</v>
      </c>
      <c r="B1917">
        <v>13.3</v>
      </c>
      <c r="C1917">
        <v>92.28</v>
      </c>
      <c r="D1917">
        <v>16.2</v>
      </c>
    </row>
    <row r="1918" spans="1:4" x14ac:dyDescent="0.2">
      <c r="A1918">
        <v>127.04</v>
      </c>
      <c r="B1918">
        <v>14</v>
      </c>
      <c r="C1918">
        <v>92.24</v>
      </c>
      <c r="D1918">
        <v>20.9</v>
      </c>
    </row>
    <row r="1919" spans="1:4" x14ac:dyDescent="0.2">
      <c r="A1919">
        <v>127.08</v>
      </c>
      <c r="B1919">
        <v>22.3</v>
      </c>
      <c r="C1919">
        <v>92.2</v>
      </c>
      <c r="D1919">
        <v>14.2</v>
      </c>
    </row>
    <row r="1920" spans="1:4" x14ac:dyDescent="0.2">
      <c r="A1920">
        <v>127.12</v>
      </c>
      <c r="B1920">
        <v>19.2</v>
      </c>
      <c r="C1920">
        <v>92.16</v>
      </c>
      <c r="D1920">
        <v>11</v>
      </c>
    </row>
    <row r="1921" spans="1:4" x14ac:dyDescent="0.2">
      <c r="A1921">
        <v>127.2</v>
      </c>
      <c r="B1921">
        <v>23.2</v>
      </c>
      <c r="C1921">
        <v>92.12</v>
      </c>
      <c r="D1921">
        <v>14</v>
      </c>
    </row>
    <row r="1922" spans="1:4" x14ac:dyDescent="0.2">
      <c r="A1922">
        <v>127.24</v>
      </c>
      <c r="B1922">
        <v>26.4</v>
      </c>
      <c r="C1922">
        <v>92.08</v>
      </c>
      <c r="D1922">
        <v>18</v>
      </c>
    </row>
    <row r="1923" spans="1:4" x14ac:dyDescent="0.2">
      <c r="A1923">
        <v>127.28</v>
      </c>
      <c r="B1923">
        <v>21.7</v>
      </c>
      <c r="C1923">
        <v>92.04</v>
      </c>
      <c r="D1923">
        <v>8.1</v>
      </c>
    </row>
    <row r="1924" spans="1:4" x14ac:dyDescent="0.2">
      <c r="A1924">
        <v>127.32</v>
      </c>
      <c r="B1924">
        <v>16.399999999999999</v>
      </c>
      <c r="C1924">
        <v>92</v>
      </c>
      <c r="D1924">
        <v>14.4</v>
      </c>
    </row>
    <row r="1925" spans="1:4" x14ac:dyDescent="0.2">
      <c r="A1925">
        <v>127.36</v>
      </c>
      <c r="B1925">
        <v>24.3</v>
      </c>
      <c r="C1925">
        <v>91.96</v>
      </c>
      <c r="D1925">
        <v>12.2</v>
      </c>
    </row>
    <row r="1926" spans="1:4" x14ac:dyDescent="0.2">
      <c r="A1926">
        <v>127.4</v>
      </c>
      <c r="B1926">
        <v>25.6</v>
      </c>
      <c r="C1926">
        <v>91.92</v>
      </c>
      <c r="D1926">
        <v>7.4</v>
      </c>
    </row>
    <row r="1927" spans="1:4" x14ac:dyDescent="0.2">
      <c r="A1927">
        <v>127.44</v>
      </c>
      <c r="B1927">
        <v>21.8</v>
      </c>
      <c r="C1927">
        <v>91.92</v>
      </c>
      <c r="D1927">
        <v>7.3</v>
      </c>
    </row>
    <row r="1928" spans="1:4" x14ac:dyDescent="0.2">
      <c r="A1928">
        <v>127.48</v>
      </c>
      <c r="B1928">
        <v>22.1</v>
      </c>
      <c r="C1928">
        <v>91.88</v>
      </c>
      <c r="D1928">
        <v>16.8</v>
      </c>
    </row>
    <row r="1929" spans="1:4" x14ac:dyDescent="0.2">
      <c r="A1929">
        <v>127.52</v>
      </c>
      <c r="B1929">
        <v>32.6</v>
      </c>
      <c r="C1929">
        <v>91.84</v>
      </c>
      <c r="D1929">
        <v>8.8000000000000007</v>
      </c>
    </row>
    <row r="1930" spans="1:4" x14ac:dyDescent="0.2">
      <c r="A1930">
        <v>127.56</v>
      </c>
      <c r="B1930">
        <v>22</v>
      </c>
      <c r="C1930">
        <v>91.8</v>
      </c>
      <c r="D1930">
        <v>9.8000000000000007</v>
      </c>
    </row>
    <row r="1931" spans="1:4" x14ac:dyDescent="0.2">
      <c r="A1931">
        <v>127.6</v>
      </c>
      <c r="B1931">
        <v>21.4</v>
      </c>
      <c r="C1931">
        <v>91.76</v>
      </c>
      <c r="D1931">
        <v>7.6</v>
      </c>
    </row>
    <row r="1932" spans="1:4" x14ac:dyDescent="0.2">
      <c r="A1932">
        <v>127.64</v>
      </c>
      <c r="B1932">
        <v>20.6</v>
      </c>
      <c r="C1932">
        <v>91.72</v>
      </c>
      <c r="D1932">
        <v>14.5</v>
      </c>
    </row>
    <row r="1933" spans="1:4" x14ac:dyDescent="0.2">
      <c r="A1933">
        <v>127.68</v>
      </c>
      <c r="B1933">
        <v>18</v>
      </c>
      <c r="C1933">
        <v>91.68</v>
      </c>
      <c r="D1933">
        <v>9</v>
      </c>
    </row>
    <row r="1934" spans="1:4" x14ac:dyDescent="0.2">
      <c r="A1934">
        <v>127.72</v>
      </c>
      <c r="B1934">
        <v>18.600000000000001</v>
      </c>
      <c r="C1934">
        <v>91.64</v>
      </c>
      <c r="D1934">
        <v>11.6</v>
      </c>
    </row>
    <row r="1935" spans="1:4" x14ac:dyDescent="0.2">
      <c r="A1935">
        <v>127.76</v>
      </c>
      <c r="B1935">
        <v>16.600000000000001</v>
      </c>
      <c r="C1935">
        <v>91.6</v>
      </c>
      <c r="D1935">
        <v>18.8</v>
      </c>
    </row>
    <row r="1936" spans="1:4" x14ac:dyDescent="0.2">
      <c r="A1936">
        <v>127.8</v>
      </c>
      <c r="B1936">
        <v>30.3</v>
      </c>
      <c r="C1936">
        <v>91.56</v>
      </c>
      <c r="D1936">
        <v>27.8</v>
      </c>
    </row>
    <row r="1937" spans="1:4" x14ac:dyDescent="0.2">
      <c r="A1937">
        <v>127.84</v>
      </c>
      <c r="B1937">
        <v>22.4</v>
      </c>
      <c r="C1937">
        <v>91.44</v>
      </c>
      <c r="D1937">
        <v>7.3</v>
      </c>
    </row>
    <row r="1938" spans="1:4" x14ac:dyDescent="0.2">
      <c r="A1938">
        <v>127.88</v>
      </c>
      <c r="B1938">
        <v>18.100000000000001</v>
      </c>
      <c r="C1938">
        <v>91.4</v>
      </c>
      <c r="D1938">
        <v>11.2</v>
      </c>
    </row>
    <row r="1939" spans="1:4" x14ac:dyDescent="0.2">
      <c r="A1939">
        <v>127.92</v>
      </c>
      <c r="B1939">
        <v>16</v>
      </c>
      <c r="C1939">
        <v>91.36</v>
      </c>
      <c r="D1939">
        <v>15.8</v>
      </c>
    </row>
    <row r="1940" spans="1:4" x14ac:dyDescent="0.2">
      <c r="A1940">
        <v>127.96</v>
      </c>
      <c r="B1940">
        <v>16.3</v>
      </c>
      <c r="C1940">
        <v>91.32</v>
      </c>
      <c r="D1940">
        <v>6.7</v>
      </c>
    </row>
    <row r="1941" spans="1:4" x14ac:dyDescent="0.2">
      <c r="A1941">
        <v>128</v>
      </c>
      <c r="B1941">
        <v>22.7</v>
      </c>
      <c r="C1941">
        <v>91.28</v>
      </c>
      <c r="D1941">
        <v>6.8</v>
      </c>
    </row>
    <row r="1942" spans="1:4" x14ac:dyDescent="0.2">
      <c r="A1942">
        <v>128.04</v>
      </c>
      <c r="B1942">
        <v>23</v>
      </c>
      <c r="C1942">
        <v>91.24</v>
      </c>
      <c r="D1942">
        <v>7.7</v>
      </c>
    </row>
    <row r="1943" spans="1:4" x14ac:dyDescent="0.2">
      <c r="A1943">
        <v>128.08000000000001</v>
      </c>
      <c r="B1943">
        <v>21</v>
      </c>
      <c r="C1943">
        <v>91.2</v>
      </c>
      <c r="D1943">
        <v>10.9</v>
      </c>
    </row>
    <row r="1944" spans="1:4" x14ac:dyDescent="0.2">
      <c r="A1944">
        <v>128.12</v>
      </c>
      <c r="B1944">
        <v>23.4</v>
      </c>
      <c r="C1944">
        <v>91.16</v>
      </c>
      <c r="D1944">
        <v>7.2</v>
      </c>
    </row>
    <row r="1945" spans="1:4" x14ac:dyDescent="0.2">
      <c r="A1945">
        <v>128.16</v>
      </c>
      <c r="B1945">
        <v>18.8</v>
      </c>
      <c r="C1945">
        <v>91.12</v>
      </c>
      <c r="D1945">
        <v>8.6</v>
      </c>
    </row>
    <row r="1946" spans="1:4" x14ac:dyDescent="0.2">
      <c r="A1946">
        <v>128.19999999999999</v>
      </c>
      <c r="B1946">
        <v>20.100000000000001</v>
      </c>
      <c r="C1946">
        <v>91.08</v>
      </c>
      <c r="D1946">
        <v>5.2</v>
      </c>
    </row>
    <row r="1947" spans="1:4" x14ac:dyDescent="0.2">
      <c r="A1947">
        <v>128.24</v>
      </c>
      <c r="B1947">
        <v>28.7</v>
      </c>
      <c r="C1947">
        <v>91.04</v>
      </c>
      <c r="D1947">
        <v>6.5</v>
      </c>
    </row>
    <row r="1948" spans="1:4" x14ac:dyDescent="0.2">
      <c r="A1948">
        <v>128.32</v>
      </c>
      <c r="B1948">
        <v>26.2</v>
      </c>
      <c r="C1948">
        <v>91</v>
      </c>
      <c r="D1948">
        <v>7</v>
      </c>
    </row>
    <row r="1949" spans="1:4" x14ac:dyDescent="0.2">
      <c r="A1949">
        <v>128.4</v>
      </c>
      <c r="B1949">
        <v>20.2</v>
      </c>
      <c r="C1949">
        <v>90.96</v>
      </c>
      <c r="D1949">
        <v>34.700000000000003</v>
      </c>
    </row>
    <row r="1950" spans="1:4" x14ac:dyDescent="0.2">
      <c r="A1950">
        <v>128.44</v>
      </c>
      <c r="B1950">
        <v>32.1</v>
      </c>
      <c r="C1950">
        <v>90.92</v>
      </c>
      <c r="D1950">
        <v>5.6</v>
      </c>
    </row>
    <row r="1951" spans="1:4" x14ac:dyDescent="0.2">
      <c r="A1951">
        <v>128.47999999999999</v>
      </c>
      <c r="B1951">
        <v>26.8</v>
      </c>
      <c r="C1951">
        <v>90.88</v>
      </c>
      <c r="D1951">
        <v>6.4</v>
      </c>
    </row>
    <row r="1952" spans="1:4" x14ac:dyDescent="0.2">
      <c r="A1952">
        <v>128.52000000000001</v>
      </c>
      <c r="B1952">
        <v>17</v>
      </c>
      <c r="C1952">
        <v>90.84</v>
      </c>
      <c r="D1952">
        <v>4.7</v>
      </c>
    </row>
    <row r="1953" spans="1:4" x14ac:dyDescent="0.2">
      <c r="A1953">
        <v>128.56</v>
      </c>
      <c r="B1953">
        <v>21</v>
      </c>
      <c r="C1953">
        <v>90.8</v>
      </c>
      <c r="D1953">
        <v>6</v>
      </c>
    </row>
    <row r="1954" spans="1:4" x14ac:dyDescent="0.2">
      <c r="A1954">
        <v>128.6</v>
      </c>
      <c r="B1954">
        <v>19.5</v>
      </c>
      <c r="C1954">
        <v>90.76</v>
      </c>
      <c r="D1954">
        <v>5.5</v>
      </c>
    </row>
    <row r="1955" spans="1:4" x14ac:dyDescent="0.2">
      <c r="A1955">
        <v>128.63999999999999</v>
      </c>
      <c r="B1955">
        <v>22.2</v>
      </c>
      <c r="C1955">
        <v>90.72</v>
      </c>
      <c r="D1955">
        <v>7</v>
      </c>
    </row>
    <row r="1956" spans="1:4" x14ac:dyDescent="0.2">
      <c r="A1956">
        <v>128.68</v>
      </c>
      <c r="B1956">
        <v>19.399999999999999</v>
      </c>
      <c r="C1956">
        <v>90.68</v>
      </c>
      <c r="D1956">
        <v>7.8</v>
      </c>
    </row>
    <row r="1957" spans="1:4" x14ac:dyDescent="0.2">
      <c r="A1957">
        <v>128.72</v>
      </c>
      <c r="B1957">
        <v>25</v>
      </c>
      <c r="C1957">
        <v>90.64</v>
      </c>
      <c r="D1957">
        <v>12.7</v>
      </c>
    </row>
    <row r="1958" spans="1:4" x14ac:dyDescent="0.2">
      <c r="A1958">
        <v>128.76</v>
      </c>
      <c r="B1958">
        <v>22.3</v>
      </c>
      <c r="C1958">
        <v>90.6</v>
      </c>
      <c r="D1958">
        <v>10</v>
      </c>
    </row>
    <row r="1959" spans="1:4" x14ac:dyDescent="0.2">
      <c r="A1959">
        <v>128.80000000000001</v>
      </c>
      <c r="B1959">
        <v>21.9</v>
      </c>
      <c r="C1959">
        <v>90.56</v>
      </c>
      <c r="D1959">
        <v>6</v>
      </c>
    </row>
    <row r="1960" spans="1:4" x14ac:dyDescent="0.2">
      <c r="A1960">
        <v>128.84</v>
      </c>
      <c r="B1960">
        <v>18.5</v>
      </c>
      <c r="C1960">
        <v>90.52</v>
      </c>
      <c r="D1960">
        <v>12.4</v>
      </c>
    </row>
    <row r="1961" spans="1:4" x14ac:dyDescent="0.2">
      <c r="A1961">
        <v>128.88</v>
      </c>
      <c r="B1961">
        <v>22.4</v>
      </c>
      <c r="C1961">
        <v>90.48</v>
      </c>
      <c r="D1961">
        <v>8.9</v>
      </c>
    </row>
    <row r="1962" spans="1:4" x14ac:dyDescent="0.2">
      <c r="A1962">
        <v>128.91999999999999</v>
      </c>
      <c r="B1962">
        <v>18.3</v>
      </c>
      <c r="C1962">
        <v>90.44</v>
      </c>
      <c r="D1962">
        <v>6.8</v>
      </c>
    </row>
    <row r="1963" spans="1:4" x14ac:dyDescent="0.2">
      <c r="A1963">
        <v>128.96</v>
      </c>
      <c r="B1963">
        <v>20.100000000000001</v>
      </c>
      <c r="C1963">
        <v>90.4</v>
      </c>
      <c r="D1963">
        <v>5.5</v>
      </c>
    </row>
    <row r="1964" spans="1:4" x14ac:dyDescent="0.2">
      <c r="A1964">
        <v>129</v>
      </c>
      <c r="B1964">
        <v>24.6</v>
      </c>
      <c r="C1964">
        <v>90.36</v>
      </c>
      <c r="D1964">
        <v>4.9000000000000004</v>
      </c>
    </row>
    <row r="1965" spans="1:4" x14ac:dyDescent="0.2">
      <c r="A1965">
        <v>129.04</v>
      </c>
      <c r="B1965">
        <v>21.5</v>
      </c>
      <c r="C1965">
        <v>90.32</v>
      </c>
      <c r="D1965">
        <v>6</v>
      </c>
    </row>
    <row r="1966" spans="1:4" x14ac:dyDescent="0.2">
      <c r="A1966">
        <v>129.08000000000001</v>
      </c>
      <c r="B1966">
        <v>19.899999999999999</v>
      </c>
      <c r="C1966">
        <v>90.28</v>
      </c>
      <c r="D1966">
        <v>7.4</v>
      </c>
    </row>
    <row r="1967" spans="1:4" x14ac:dyDescent="0.2">
      <c r="A1967">
        <v>129.12</v>
      </c>
      <c r="B1967">
        <v>20.2</v>
      </c>
      <c r="C1967">
        <v>90.24</v>
      </c>
      <c r="D1967">
        <v>15.1</v>
      </c>
    </row>
    <row r="1968" spans="1:4" x14ac:dyDescent="0.2">
      <c r="A1968">
        <v>129.16</v>
      </c>
      <c r="B1968">
        <v>21.3</v>
      </c>
      <c r="C1968">
        <v>90.2</v>
      </c>
      <c r="D1968">
        <v>7.6</v>
      </c>
    </row>
    <row r="1969" spans="1:4" x14ac:dyDescent="0.2">
      <c r="A1969">
        <v>129.19999999999999</v>
      </c>
      <c r="B1969">
        <v>23</v>
      </c>
      <c r="C1969">
        <v>90.16</v>
      </c>
      <c r="D1969">
        <v>7.6</v>
      </c>
    </row>
    <row r="1970" spans="1:4" x14ac:dyDescent="0.2">
      <c r="A1970">
        <v>129.24</v>
      </c>
      <c r="B1970">
        <v>22.5</v>
      </c>
      <c r="C1970">
        <v>90.12</v>
      </c>
      <c r="D1970">
        <v>8.6999999999999993</v>
      </c>
    </row>
    <row r="1971" spans="1:4" x14ac:dyDescent="0.2">
      <c r="A1971">
        <v>129.28</v>
      </c>
      <c r="B1971">
        <v>20</v>
      </c>
      <c r="C1971">
        <v>90.08</v>
      </c>
      <c r="D1971">
        <v>6</v>
      </c>
    </row>
    <row r="1972" spans="1:4" x14ac:dyDescent="0.2">
      <c r="A1972">
        <v>129.32</v>
      </c>
      <c r="B1972">
        <v>17.5</v>
      </c>
      <c r="C1972">
        <v>90.04</v>
      </c>
      <c r="D1972">
        <v>6.1</v>
      </c>
    </row>
    <row r="1973" spans="1:4" x14ac:dyDescent="0.2">
      <c r="A1973">
        <v>129.36000000000001</v>
      </c>
      <c r="B1973">
        <v>22.8</v>
      </c>
      <c r="C1973">
        <v>90</v>
      </c>
      <c r="D1973">
        <v>13.9</v>
      </c>
    </row>
    <row r="1974" spans="1:4" x14ac:dyDescent="0.2">
      <c r="A1974">
        <v>129.4</v>
      </c>
      <c r="B1974">
        <v>23</v>
      </c>
      <c r="C1974">
        <v>89.96</v>
      </c>
      <c r="D1974">
        <v>13.4</v>
      </c>
    </row>
    <row r="1975" spans="1:4" x14ac:dyDescent="0.2">
      <c r="A1975">
        <v>129.44</v>
      </c>
      <c r="B1975">
        <v>21.7</v>
      </c>
      <c r="C1975">
        <v>89.92</v>
      </c>
      <c r="D1975">
        <v>13.7</v>
      </c>
    </row>
    <row r="1976" spans="1:4" x14ac:dyDescent="0.2">
      <c r="A1976">
        <v>129.47999999999999</v>
      </c>
      <c r="B1976">
        <v>22.1</v>
      </c>
      <c r="C1976">
        <v>89.88</v>
      </c>
      <c r="D1976">
        <v>19.100000000000001</v>
      </c>
    </row>
    <row r="1977" spans="1:4" x14ac:dyDescent="0.2">
      <c r="A1977">
        <v>129.52000000000001</v>
      </c>
      <c r="B1977">
        <v>20.100000000000001</v>
      </c>
      <c r="C1977">
        <v>89.84</v>
      </c>
      <c r="D1977">
        <v>16</v>
      </c>
    </row>
    <row r="1978" spans="1:4" x14ac:dyDescent="0.2">
      <c r="A1978">
        <v>129.56</v>
      </c>
      <c r="B1978">
        <v>22.9</v>
      </c>
      <c r="C1978">
        <v>89.8</v>
      </c>
      <c r="D1978">
        <v>22.6</v>
      </c>
    </row>
    <row r="1979" spans="1:4" x14ac:dyDescent="0.2">
      <c r="A1979">
        <v>129.6</v>
      </c>
      <c r="B1979">
        <v>25.2</v>
      </c>
      <c r="C1979">
        <v>89.76</v>
      </c>
      <c r="D1979">
        <v>13.8</v>
      </c>
    </row>
    <row r="1980" spans="1:4" x14ac:dyDescent="0.2">
      <c r="A1980">
        <v>129.63999999999999</v>
      </c>
      <c r="B1980">
        <v>24.9</v>
      </c>
      <c r="C1980">
        <v>89.72</v>
      </c>
      <c r="D1980">
        <v>16.3</v>
      </c>
    </row>
    <row r="1981" spans="1:4" x14ac:dyDescent="0.2">
      <c r="A1981">
        <v>129.68</v>
      </c>
      <c r="B1981">
        <v>21.2</v>
      </c>
      <c r="C1981">
        <v>89.68</v>
      </c>
      <c r="D1981">
        <v>13.3</v>
      </c>
    </row>
    <row r="1982" spans="1:4" x14ac:dyDescent="0.2">
      <c r="A1982">
        <v>129.72</v>
      </c>
      <c r="B1982">
        <v>17.600000000000001</v>
      </c>
      <c r="C1982">
        <v>89.64</v>
      </c>
      <c r="D1982">
        <v>21</v>
      </c>
    </row>
    <row r="1983" spans="1:4" x14ac:dyDescent="0.2">
      <c r="A1983">
        <v>129.76</v>
      </c>
      <c r="B1983">
        <v>20.3</v>
      </c>
      <c r="C1983">
        <v>89.6</v>
      </c>
      <c r="D1983">
        <v>20.100000000000001</v>
      </c>
    </row>
    <row r="1984" spans="1:4" x14ac:dyDescent="0.2">
      <c r="A1984">
        <v>129.80000000000001</v>
      </c>
      <c r="B1984">
        <v>19.399999999999999</v>
      </c>
      <c r="C1984">
        <v>89.56</v>
      </c>
      <c r="D1984">
        <v>10.3</v>
      </c>
    </row>
    <row r="1985" spans="1:4" x14ac:dyDescent="0.2">
      <c r="A1985">
        <v>129.84</v>
      </c>
      <c r="B1985">
        <v>18.5</v>
      </c>
      <c r="C1985">
        <v>89.52</v>
      </c>
      <c r="D1985">
        <v>11.3</v>
      </c>
    </row>
    <row r="1986" spans="1:4" x14ac:dyDescent="0.2">
      <c r="A1986">
        <v>129.88</v>
      </c>
      <c r="B1986">
        <v>19.399999999999999</v>
      </c>
      <c r="C1986">
        <v>89.48</v>
      </c>
      <c r="D1986">
        <v>10.7</v>
      </c>
    </row>
    <row r="1987" spans="1:4" x14ac:dyDescent="0.2">
      <c r="A1987">
        <v>129.91999999999999</v>
      </c>
      <c r="B1987">
        <v>23.3</v>
      </c>
      <c r="C1987">
        <v>89.44</v>
      </c>
      <c r="D1987">
        <v>10.1</v>
      </c>
    </row>
    <row r="1988" spans="1:4" x14ac:dyDescent="0.2">
      <c r="A1988">
        <v>129.96</v>
      </c>
      <c r="B1988">
        <v>19.3</v>
      </c>
      <c r="C1988">
        <v>89.4</v>
      </c>
      <c r="D1988">
        <v>10.5</v>
      </c>
    </row>
    <row r="1989" spans="1:4" x14ac:dyDescent="0.2">
      <c r="A1989">
        <v>130</v>
      </c>
      <c r="B1989">
        <v>20.5</v>
      </c>
      <c r="C1989">
        <v>89.36</v>
      </c>
      <c r="D1989">
        <v>15.5</v>
      </c>
    </row>
    <row r="1990" spans="1:4" x14ac:dyDescent="0.2">
      <c r="A1990">
        <v>130.04</v>
      </c>
      <c r="B1990">
        <v>25</v>
      </c>
      <c r="C1990">
        <v>89.32</v>
      </c>
      <c r="D1990">
        <v>12.6</v>
      </c>
    </row>
    <row r="1991" spans="1:4" x14ac:dyDescent="0.2">
      <c r="A1991">
        <v>130.08000000000001</v>
      </c>
      <c r="B1991">
        <v>16.600000000000001</v>
      </c>
      <c r="C1991">
        <v>89.28</v>
      </c>
      <c r="D1991">
        <v>11.2</v>
      </c>
    </row>
    <row r="1992" spans="1:4" x14ac:dyDescent="0.2">
      <c r="A1992">
        <v>130.12</v>
      </c>
      <c r="B1992">
        <v>14.7</v>
      </c>
      <c r="C1992">
        <v>89.24</v>
      </c>
      <c r="D1992">
        <v>7.7</v>
      </c>
    </row>
    <row r="1993" spans="1:4" x14ac:dyDescent="0.2">
      <c r="A1993">
        <v>130.16</v>
      </c>
      <c r="B1993">
        <v>19.899999999999999</v>
      </c>
      <c r="C1993">
        <v>89.2</v>
      </c>
      <c r="D1993">
        <v>8.6999999999999993</v>
      </c>
    </row>
    <row r="1994" spans="1:4" x14ac:dyDescent="0.2">
      <c r="A1994">
        <v>130.19999999999999</v>
      </c>
      <c r="B1994">
        <v>21.7</v>
      </c>
      <c r="C1994">
        <v>89.16</v>
      </c>
      <c r="D1994">
        <v>9.6999999999999993</v>
      </c>
    </row>
    <row r="1995" spans="1:4" x14ac:dyDescent="0.2">
      <c r="A1995">
        <v>130.24</v>
      </c>
      <c r="B1995">
        <v>19.600000000000001</v>
      </c>
      <c r="C1995">
        <v>89.12</v>
      </c>
      <c r="D1995">
        <v>11.8</v>
      </c>
    </row>
    <row r="1996" spans="1:4" x14ac:dyDescent="0.2">
      <c r="A1996">
        <v>130.28</v>
      </c>
      <c r="B1996">
        <v>18.899999999999999</v>
      </c>
      <c r="C1996">
        <v>89.08</v>
      </c>
      <c r="D1996">
        <v>17.8</v>
      </c>
    </row>
    <row r="1997" spans="1:4" x14ac:dyDescent="0.2">
      <c r="A1997">
        <v>130.32</v>
      </c>
      <c r="B1997">
        <v>30.7</v>
      </c>
      <c r="C1997">
        <v>89.04</v>
      </c>
      <c r="D1997">
        <v>8.6999999999999993</v>
      </c>
    </row>
    <row r="1998" spans="1:4" x14ac:dyDescent="0.2">
      <c r="A1998">
        <v>130.36000000000001</v>
      </c>
      <c r="B1998">
        <v>17.899999999999999</v>
      </c>
      <c r="C1998">
        <v>89</v>
      </c>
      <c r="D1998">
        <v>9.5</v>
      </c>
    </row>
    <row r="1999" spans="1:4" x14ac:dyDescent="0.2">
      <c r="A1999">
        <v>130.4</v>
      </c>
      <c r="B1999">
        <v>17.3</v>
      </c>
      <c r="C1999">
        <v>88.96</v>
      </c>
      <c r="D1999">
        <v>11.5</v>
      </c>
    </row>
    <row r="2000" spans="1:4" x14ac:dyDescent="0.2">
      <c r="A2000">
        <v>130.44</v>
      </c>
      <c r="B2000">
        <v>18.899999999999999</v>
      </c>
      <c r="C2000">
        <v>88.92</v>
      </c>
      <c r="D2000">
        <v>7.2</v>
      </c>
    </row>
    <row r="2001" spans="1:4" x14ac:dyDescent="0.2">
      <c r="A2001">
        <v>130.47999999999999</v>
      </c>
      <c r="B2001">
        <v>21.6</v>
      </c>
      <c r="C2001">
        <v>88.88</v>
      </c>
      <c r="D2001">
        <v>31.3</v>
      </c>
    </row>
    <row r="2002" spans="1:4" x14ac:dyDescent="0.2">
      <c r="A2002">
        <v>130.52000000000001</v>
      </c>
      <c r="B2002">
        <v>20.8</v>
      </c>
      <c r="C2002">
        <v>88.84</v>
      </c>
      <c r="D2002">
        <v>8.6</v>
      </c>
    </row>
    <row r="2003" spans="1:4" x14ac:dyDescent="0.2">
      <c r="A2003">
        <v>130.56</v>
      </c>
      <c r="B2003">
        <v>25.2</v>
      </c>
      <c r="C2003">
        <v>88.8</v>
      </c>
      <c r="D2003">
        <v>8.6999999999999993</v>
      </c>
    </row>
    <row r="2004" spans="1:4" x14ac:dyDescent="0.2">
      <c r="A2004">
        <v>130.6</v>
      </c>
      <c r="B2004">
        <v>18.8</v>
      </c>
      <c r="C2004">
        <v>88.76</v>
      </c>
      <c r="D2004">
        <v>8.9</v>
      </c>
    </row>
    <row r="2005" spans="1:4" x14ac:dyDescent="0.2">
      <c r="A2005">
        <v>130.63999999999999</v>
      </c>
      <c r="B2005">
        <v>21.7</v>
      </c>
      <c r="C2005">
        <v>88.72</v>
      </c>
      <c r="D2005">
        <v>8.1999999999999993</v>
      </c>
    </row>
    <row r="2006" spans="1:4" x14ac:dyDescent="0.2">
      <c r="A2006">
        <v>130.68</v>
      </c>
      <c r="B2006">
        <v>21.2</v>
      </c>
      <c r="C2006">
        <v>88.68</v>
      </c>
      <c r="D2006">
        <v>16.8</v>
      </c>
    </row>
    <row r="2007" spans="1:4" x14ac:dyDescent="0.2">
      <c r="A2007">
        <v>130.72</v>
      </c>
      <c r="B2007">
        <v>24.3</v>
      </c>
      <c r="C2007">
        <v>88.64</v>
      </c>
      <c r="D2007">
        <v>6.8</v>
      </c>
    </row>
    <row r="2008" spans="1:4" x14ac:dyDescent="0.2">
      <c r="A2008">
        <v>130.76</v>
      </c>
      <c r="B2008">
        <v>24.3</v>
      </c>
      <c r="C2008">
        <v>88.6</v>
      </c>
      <c r="D2008">
        <v>13.4</v>
      </c>
    </row>
    <row r="2009" spans="1:4" x14ac:dyDescent="0.2">
      <c r="A2009">
        <v>130.80000000000001</v>
      </c>
      <c r="B2009">
        <v>22.7</v>
      </c>
      <c r="C2009">
        <v>88.56</v>
      </c>
      <c r="D2009">
        <v>13.3</v>
      </c>
    </row>
    <row r="2010" spans="1:4" x14ac:dyDescent="0.2">
      <c r="A2010">
        <v>130.84</v>
      </c>
      <c r="B2010">
        <v>19.100000000000001</v>
      </c>
      <c r="C2010">
        <v>88.52</v>
      </c>
      <c r="D2010">
        <v>20.9</v>
      </c>
    </row>
    <row r="2011" spans="1:4" x14ac:dyDescent="0.2">
      <c r="A2011">
        <v>130.88</v>
      </c>
      <c r="B2011">
        <v>19.899999999999999</v>
      </c>
      <c r="C2011">
        <v>88.48</v>
      </c>
      <c r="D2011">
        <v>29</v>
      </c>
    </row>
    <row r="2012" spans="1:4" x14ac:dyDescent="0.2">
      <c r="A2012">
        <v>130.91999999999999</v>
      </c>
      <c r="B2012">
        <v>22.1</v>
      </c>
      <c r="C2012">
        <v>88.44</v>
      </c>
      <c r="D2012">
        <v>28.3</v>
      </c>
    </row>
    <row r="2013" spans="1:4" x14ac:dyDescent="0.2">
      <c r="A2013">
        <v>130.96</v>
      </c>
      <c r="B2013">
        <v>23.2</v>
      </c>
      <c r="C2013">
        <v>88.4</v>
      </c>
      <c r="D2013">
        <v>9.9</v>
      </c>
    </row>
    <row r="2014" spans="1:4" x14ac:dyDescent="0.2">
      <c r="A2014">
        <v>131</v>
      </c>
      <c r="B2014">
        <v>23.7</v>
      </c>
      <c r="C2014">
        <v>88.36</v>
      </c>
      <c r="D2014">
        <v>10.3</v>
      </c>
    </row>
    <row r="2015" spans="1:4" x14ac:dyDescent="0.2">
      <c r="A2015">
        <v>131.04</v>
      </c>
      <c r="B2015">
        <v>22.5</v>
      </c>
      <c r="C2015">
        <v>88.32</v>
      </c>
      <c r="D2015">
        <v>7.9</v>
      </c>
    </row>
    <row r="2016" spans="1:4" x14ac:dyDescent="0.2">
      <c r="A2016">
        <v>131.08000000000001</v>
      </c>
      <c r="B2016">
        <v>25.4</v>
      </c>
      <c r="C2016">
        <v>88.28</v>
      </c>
      <c r="D2016">
        <v>8.6999999999999993</v>
      </c>
    </row>
    <row r="2017" spans="1:4" x14ac:dyDescent="0.2">
      <c r="A2017">
        <v>131.12</v>
      </c>
      <c r="B2017">
        <v>28.5</v>
      </c>
      <c r="C2017">
        <v>88.24</v>
      </c>
      <c r="D2017">
        <v>12.2</v>
      </c>
    </row>
    <row r="2018" spans="1:4" x14ac:dyDescent="0.2">
      <c r="A2018">
        <v>131.16</v>
      </c>
      <c r="B2018">
        <v>23.3</v>
      </c>
      <c r="C2018">
        <v>88.2</v>
      </c>
      <c r="D2018">
        <v>6.9</v>
      </c>
    </row>
    <row r="2019" spans="1:4" x14ac:dyDescent="0.2">
      <c r="A2019">
        <v>131.19999999999999</v>
      </c>
      <c r="B2019">
        <v>18.7</v>
      </c>
      <c r="C2019">
        <v>88.16</v>
      </c>
      <c r="D2019">
        <v>9.6999999999999993</v>
      </c>
    </row>
    <row r="2020" spans="1:4" x14ac:dyDescent="0.2">
      <c r="A2020">
        <v>131.24</v>
      </c>
      <c r="B2020">
        <v>23.9</v>
      </c>
      <c r="C2020">
        <v>88.12</v>
      </c>
      <c r="D2020">
        <v>10.8</v>
      </c>
    </row>
    <row r="2021" spans="1:4" x14ac:dyDescent="0.2">
      <c r="A2021">
        <v>131.28</v>
      </c>
      <c r="B2021">
        <v>29.5</v>
      </c>
      <c r="C2021">
        <v>88.08</v>
      </c>
      <c r="D2021">
        <v>10.199999999999999</v>
      </c>
    </row>
    <row r="2022" spans="1:4" x14ac:dyDescent="0.2">
      <c r="A2022">
        <v>131.32</v>
      </c>
      <c r="B2022">
        <v>21.7</v>
      </c>
      <c r="C2022">
        <v>88.04</v>
      </c>
      <c r="D2022">
        <v>9.1999999999999993</v>
      </c>
    </row>
    <row r="2023" spans="1:4" x14ac:dyDescent="0.2">
      <c r="A2023">
        <v>131.36000000000001</v>
      </c>
      <c r="B2023">
        <v>17.2</v>
      </c>
      <c r="C2023">
        <v>88</v>
      </c>
      <c r="D2023">
        <v>11</v>
      </c>
    </row>
    <row r="2024" spans="1:4" x14ac:dyDescent="0.2">
      <c r="A2024">
        <v>131.4</v>
      </c>
      <c r="B2024">
        <v>27.8</v>
      </c>
      <c r="C2024">
        <v>87.96</v>
      </c>
      <c r="D2024">
        <v>28.2</v>
      </c>
    </row>
    <row r="2025" spans="1:4" x14ac:dyDescent="0.2">
      <c r="A2025">
        <v>131.44</v>
      </c>
      <c r="B2025">
        <v>18.600000000000001</v>
      </c>
      <c r="C2025">
        <v>87.92</v>
      </c>
      <c r="D2025">
        <v>24.7</v>
      </c>
    </row>
    <row r="2026" spans="1:4" x14ac:dyDescent="0.2">
      <c r="A2026">
        <v>131.47999999999999</v>
      </c>
      <c r="B2026">
        <v>22.3</v>
      </c>
      <c r="C2026">
        <v>87.88</v>
      </c>
      <c r="D2026">
        <v>9.1</v>
      </c>
    </row>
    <row r="2027" spans="1:4" x14ac:dyDescent="0.2">
      <c r="A2027">
        <v>131.52000000000001</v>
      </c>
      <c r="B2027">
        <v>16.2</v>
      </c>
      <c r="C2027">
        <v>87.84</v>
      </c>
      <c r="D2027">
        <v>11.1</v>
      </c>
    </row>
    <row r="2028" spans="1:4" x14ac:dyDescent="0.2">
      <c r="A2028">
        <v>131.56</v>
      </c>
      <c r="B2028">
        <v>17</v>
      </c>
      <c r="C2028">
        <v>87.8</v>
      </c>
      <c r="D2028">
        <v>10.9</v>
      </c>
    </row>
    <row r="2029" spans="1:4" x14ac:dyDescent="0.2">
      <c r="A2029">
        <v>131.6</v>
      </c>
      <c r="B2029">
        <v>30.4</v>
      </c>
      <c r="C2029">
        <v>87.76</v>
      </c>
      <c r="D2029">
        <v>9.5</v>
      </c>
    </row>
    <row r="2030" spans="1:4" x14ac:dyDescent="0.2">
      <c r="A2030">
        <v>131.63999999999999</v>
      </c>
      <c r="B2030">
        <v>22.9</v>
      </c>
      <c r="C2030">
        <v>87.72</v>
      </c>
      <c r="D2030">
        <v>9.6</v>
      </c>
    </row>
    <row r="2031" spans="1:4" x14ac:dyDescent="0.2">
      <c r="A2031">
        <v>131.68</v>
      </c>
      <c r="B2031">
        <v>22.1</v>
      </c>
      <c r="C2031">
        <v>87.68</v>
      </c>
      <c r="D2031">
        <v>11.9</v>
      </c>
    </row>
    <row r="2032" spans="1:4" x14ac:dyDescent="0.2">
      <c r="A2032">
        <v>131.72</v>
      </c>
      <c r="B2032">
        <v>18.600000000000001</v>
      </c>
      <c r="C2032">
        <v>87.64</v>
      </c>
      <c r="D2032">
        <v>8.4</v>
      </c>
    </row>
    <row r="2033" spans="1:4" x14ac:dyDescent="0.2">
      <c r="A2033">
        <v>131.76</v>
      </c>
      <c r="B2033">
        <v>23.9</v>
      </c>
      <c r="C2033">
        <v>87.6</v>
      </c>
      <c r="D2033">
        <v>10.8</v>
      </c>
    </row>
    <row r="2034" spans="1:4" x14ac:dyDescent="0.2">
      <c r="A2034">
        <v>131.80000000000001</v>
      </c>
      <c r="B2034">
        <v>22.4</v>
      </c>
      <c r="C2034">
        <v>87.56</v>
      </c>
      <c r="D2034">
        <v>13.1</v>
      </c>
    </row>
    <row r="2035" spans="1:4" x14ac:dyDescent="0.2">
      <c r="A2035">
        <v>131.84</v>
      </c>
      <c r="B2035">
        <v>23.1</v>
      </c>
      <c r="C2035">
        <v>87.52</v>
      </c>
      <c r="D2035">
        <v>12.5</v>
      </c>
    </row>
    <row r="2036" spans="1:4" x14ac:dyDescent="0.2">
      <c r="A2036">
        <v>131.88</v>
      </c>
      <c r="B2036">
        <v>20.9</v>
      </c>
      <c r="C2036">
        <v>87.48</v>
      </c>
      <c r="D2036">
        <v>9.4</v>
      </c>
    </row>
    <row r="2037" spans="1:4" x14ac:dyDescent="0.2">
      <c r="A2037">
        <v>131.91999999999999</v>
      </c>
      <c r="B2037">
        <v>25.3</v>
      </c>
      <c r="C2037">
        <v>87.44</v>
      </c>
      <c r="D2037">
        <v>9.6999999999999993</v>
      </c>
    </row>
    <row r="2038" spans="1:4" x14ac:dyDescent="0.2">
      <c r="A2038">
        <v>131.96</v>
      </c>
      <c r="B2038">
        <v>21.1</v>
      </c>
      <c r="C2038">
        <v>87.4</v>
      </c>
      <c r="D2038">
        <v>6.7</v>
      </c>
    </row>
    <row r="2039" spans="1:4" x14ac:dyDescent="0.2">
      <c r="A2039">
        <v>132</v>
      </c>
      <c r="B2039">
        <v>18.399999999999999</v>
      </c>
      <c r="C2039">
        <v>87.36</v>
      </c>
      <c r="D2039">
        <v>12.2</v>
      </c>
    </row>
    <row r="2040" spans="1:4" x14ac:dyDescent="0.2">
      <c r="A2040">
        <v>132.04</v>
      </c>
      <c r="B2040">
        <v>15.5</v>
      </c>
      <c r="C2040">
        <v>87.32</v>
      </c>
      <c r="D2040">
        <v>15.7</v>
      </c>
    </row>
    <row r="2041" spans="1:4" x14ac:dyDescent="0.2">
      <c r="A2041">
        <v>132.08000000000001</v>
      </c>
      <c r="B2041">
        <v>20.2</v>
      </c>
      <c r="C2041">
        <v>87.28</v>
      </c>
      <c r="D2041">
        <v>17.100000000000001</v>
      </c>
    </row>
    <row r="2042" spans="1:4" x14ac:dyDescent="0.2">
      <c r="A2042">
        <v>132.12</v>
      </c>
      <c r="B2042">
        <v>22</v>
      </c>
      <c r="C2042">
        <v>87.24</v>
      </c>
      <c r="D2042">
        <v>16.5</v>
      </c>
    </row>
    <row r="2043" spans="1:4" x14ac:dyDescent="0.2">
      <c r="A2043">
        <v>132.16</v>
      </c>
      <c r="B2043">
        <v>40.4</v>
      </c>
      <c r="C2043">
        <v>87.2</v>
      </c>
      <c r="D2043">
        <v>9.9</v>
      </c>
    </row>
    <row r="2044" spans="1:4" x14ac:dyDescent="0.2">
      <c r="A2044">
        <v>132.19999999999999</v>
      </c>
      <c r="B2044">
        <v>18.3</v>
      </c>
      <c r="C2044">
        <v>87.16</v>
      </c>
      <c r="D2044">
        <v>11.5</v>
      </c>
    </row>
    <row r="2045" spans="1:4" x14ac:dyDescent="0.2">
      <c r="A2045">
        <v>132.24</v>
      </c>
      <c r="B2045">
        <v>20.100000000000001</v>
      </c>
      <c r="C2045">
        <v>87.12</v>
      </c>
      <c r="D2045">
        <v>13.6</v>
      </c>
    </row>
    <row r="2046" spans="1:4" x14ac:dyDescent="0.2">
      <c r="A2046">
        <v>132.28</v>
      </c>
      <c r="B2046">
        <v>21.4</v>
      </c>
      <c r="C2046">
        <v>87.08</v>
      </c>
      <c r="D2046">
        <v>13.8</v>
      </c>
    </row>
    <row r="2047" spans="1:4" x14ac:dyDescent="0.2">
      <c r="A2047">
        <v>132.32</v>
      </c>
      <c r="B2047">
        <v>23.5</v>
      </c>
      <c r="C2047">
        <v>87.04</v>
      </c>
      <c r="D2047">
        <v>12.6</v>
      </c>
    </row>
    <row r="2048" spans="1:4" x14ac:dyDescent="0.2">
      <c r="A2048">
        <v>132.36000000000001</v>
      </c>
      <c r="B2048">
        <v>16.8</v>
      </c>
      <c r="C2048">
        <v>87</v>
      </c>
      <c r="D2048">
        <v>14.6</v>
      </c>
    </row>
    <row r="2049" spans="1:4" x14ac:dyDescent="0.2">
      <c r="A2049">
        <v>132.4</v>
      </c>
      <c r="B2049">
        <v>22</v>
      </c>
      <c r="C2049">
        <v>86.96</v>
      </c>
      <c r="D2049">
        <v>18.600000000000001</v>
      </c>
    </row>
    <row r="2050" spans="1:4" x14ac:dyDescent="0.2">
      <c r="A2050">
        <v>132.44</v>
      </c>
      <c r="B2050">
        <v>17.8</v>
      </c>
      <c r="C2050">
        <v>86.92</v>
      </c>
      <c r="D2050">
        <v>27</v>
      </c>
    </row>
    <row r="2051" spans="1:4" x14ac:dyDescent="0.2">
      <c r="A2051">
        <v>132.47999999999999</v>
      </c>
      <c r="B2051">
        <v>15.1</v>
      </c>
      <c r="C2051">
        <v>86.88</v>
      </c>
      <c r="D2051">
        <v>15.7</v>
      </c>
    </row>
    <row r="2052" spans="1:4" x14ac:dyDescent="0.2">
      <c r="A2052">
        <v>132.52000000000001</v>
      </c>
      <c r="B2052">
        <v>23.2</v>
      </c>
      <c r="C2052">
        <v>86.84</v>
      </c>
      <c r="D2052">
        <v>10.7</v>
      </c>
    </row>
    <row r="2053" spans="1:4" x14ac:dyDescent="0.2">
      <c r="A2053">
        <v>132.56</v>
      </c>
      <c r="B2053">
        <v>24.4</v>
      </c>
      <c r="C2053">
        <v>86.8</v>
      </c>
      <c r="D2053">
        <v>9</v>
      </c>
    </row>
    <row r="2054" spans="1:4" x14ac:dyDescent="0.2">
      <c r="A2054">
        <v>132.6</v>
      </c>
      <c r="B2054">
        <v>31.8</v>
      </c>
      <c r="C2054">
        <v>86.76</v>
      </c>
      <c r="D2054">
        <v>9.3000000000000007</v>
      </c>
    </row>
    <row r="2055" spans="1:4" x14ac:dyDescent="0.2">
      <c r="A2055">
        <v>132.63999999999999</v>
      </c>
      <c r="B2055">
        <v>47.5</v>
      </c>
      <c r="C2055">
        <v>86.72</v>
      </c>
      <c r="D2055">
        <v>10.199999999999999</v>
      </c>
    </row>
    <row r="2056" spans="1:4" x14ac:dyDescent="0.2">
      <c r="A2056">
        <v>132.68</v>
      </c>
      <c r="B2056">
        <v>46.1</v>
      </c>
      <c r="C2056">
        <v>86.68</v>
      </c>
      <c r="D2056">
        <v>18.600000000000001</v>
      </c>
    </row>
    <row r="2057" spans="1:4" x14ac:dyDescent="0.2">
      <c r="A2057">
        <v>132.72</v>
      </c>
      <c r="B2057">
        <v>23.9</v>
      </c>
      <c r="C2057">
        <v>86.64</v>
      </c>
      <c r="D2057">
        <v>7.8</v>
      </c>
    </row>
    <row r="2058" spans="1:4" x14ac:dyDescent="0.2">
      <c r="A2058">
        <v>132.76</v>
      </c>
      <c r="B2058">
        <v>23.9</v>
      </c>
      <c r="C2058">
        <v>86.6</v>
      </c>
      <c r="D2058">
        <v>22.9</v>
      </c>
    </row>
    <row r="2059" spans="1:4" x14ac:dyDescent="0.2">
      <c r="A2059">
        <v>132.80000000000001</v>
      </c>
      <c r="B2059">
        <v>25.9</v>
      </c>
      <c r="C2059">
        <v>86.56</v>
      </c>
      <c r="D2059">
        <v>23.9</v>
      </c>
    </row>
    <row r="2060" spans="1:4" x14ac:dyDescent="0.2">
      <c r="A2060">
        <v>132.84</v>
      </c>
      <c r="B2060">
        <v>20.9</v>
      </c>
      <c r="C2060">
        <v>86.52</v>
      </c>
      <c r="D2060">
        <v>7.9</v>
      </c>
    </row>
    <row r="2061" spans="1:4" x14ac:dyDescent="0.2">
      <c r="A2061">
        <v>132.88</v>
      </c>
      <c r="B2061">
        <v>24.4</v>
      </c>
      <c r="C2061">
        <v>86.48</v>
      </c>
      <c r="D2061">
        <v>8</v>
      </c>
    </row>
    <row r="2062" spans="1:4" x14ac:dyDescent="0.2">
      <c r="A2062">
        <v>132.91999999999999</v>
      </c>
      <c r="B2062">
        <v>20.2</v>
      </c>
      <c r="C2062">
        <v>86.44</v>
      </c>
      <c r="D2062">
        <v>9.6999999999999993</v>
      </c>
    </row>
    <row r="2063" spans="1:4" x14ac:dyDescent="0.2">
      <c r="A2063">
        <v>132.96</v>
      </c>
      <c r="B2063">
        <v>22.5</v>
      </c>
      <c r="C2063">
        <v>86.4</v>
      </c>
      <c r="D2063">
        <v>8.5</v>
      </c>
    </row>
    <row r="2064" spans="1:4" x14ac:dyDescent="0.2">
      <c r="A2064">
        <v>133</v>
      </c>
      <c r="B2064">
        <v>18</v>
      </c>
      <c r="C2064">
        <v>86.36</v>
      </c>
      <c r="D2064">
        <v>8.9</v>
      </c>
    </row>
    <row r="2065" spans="1:4" x14ac:dyDescent="0.2">
      <c r="A2065">
        <v>133.04</v>
      </c>
      <c r="B2065">
        <v>21.8</v>
      </c>
      <c r="C2065">
        <v>86.32</v>
      </c>
      <c r="D2065">
        <v>7.4</v>
      </c>
    </row>
    <row r="2066" spans="1:4" x14ac:dyDescent="0.2">
      <c r="A2066">
        <v>133.08000000000001</v>
      </c>
      <c r="B2066">
        <v>15.1</v>
      </c>
      <c r="C2066">
        <v>86.28</v>
      </c>
      <c r="D2066">
        <v>8.6999999999999993</v>
      </c>
    </row>
    <row r="2067" spans="1:4" x14ac:dyDescent="0.2">
      <c r="A2067">
        <v>133.12</v>
      </c>
      <c r="B2067">
        <v>15.8</v>
      </c>
      <c r="C2067">
        <v>86.24</v>
      </c>
      <c r="D2067">
        <v>9.1</v>
      </c>
    </row>
    <row r="2068" spans="1:4" x14ac:dyDescent="0.2">
      <c r="A2068">
        <v>133.16</v>
      </c>
      <c r="B2068">
        <v>20.100000000000001</v>
      </c>
      <c r="C2068">
        <v>86.2</v>
      </c>
      <c r="D2068">
        <v>8.1999999999999993</v>
      </c>
    </row>
    <row r="2069" spans="1:4" x14ac:dyDescent="0.2">
      <c r="A2069">
        <v>133.19999999999999</v>
      </c>
      <c r="B2069">
        <v>14.3</v>
      </c>
      <c r="C2069">
        <v>86.16</v>
      </c>
      <c r="D2069">
        <v>7.4</v>
      </c>
    </row>
    <row r="2070" spans="1:4" x14ac:dyDescent="0.2">
      <c r="A2070">
        <v>133.24</v>
      </c>
      <c r="B2070">
        <v>12</v>
      </c>
      <c r="C2070">
        <v>86.12</v>
      </c>
      <c r="D2070">
        <v>10.7</v>
      </c>
    </row>
    <row r="2071" spans="1:4" x14ac:dyDescent="0.2">
      <c r="A2071">
        <v>133.28</v>
      </c>
      <c r="B2071">
        <v>12</v>
      </c>
      <c r="C2071">
        <v>86.08</v>
      </c>
      <c r="D2071">
        <v>8.6</v>
      </c>
    </row>
    <row r="2072" spans="1:4" x14ac:dyDescent="0.2">
      <c r="A2072">
        <v>133.32</v>
      </c>
      <c r="B2072">
        <v>12</v>
      </c>
      <c r="C2072">
        <v>86.04</v>
      </c>
      <c r="D2072">
        <v>8.5</v>
      </c>
    </row>
    <row r="2073" spans="1:4" x14ac:dyDescent="0.2">
      <c r="A2073">
        <v>133.36000000000001</v>
      </c>
      <c r="B2073">
        <v>16.600000000000001</v>
      </c>
      <c r="C2073">
        <v>86</v>
      </c>
      <c r="D2073">
        <v>12.5</v>
      </c>
    </row>
    <row r="2074" spans="1:4" x14ac:dyDescent="0.2">
      <c r="A2074">
        <v>133.4</v>
      </c>
      <c r="B2074">
        <v>17.600000000000001</v>
      </c>
      <c r="C2074">
        <v>85.96</v>
      </c>
      <c r="D2074">
        <v>13.2</v>
      </c>
    </row>
    <row r="2075" spans="1:4" x14ac:dyDescent="0.2">
      <c r="A2075">
        <v>133.44</v>
      </c>
      <c r="B2075">
        <v>17.5</v>
      </c>
      <c r="C2075">
        <v>85.92</v>
      </c>
      <c r="D2075">
        <v>14.5</v>
      </c>
    </row>
    <row r="2076" spans="1:4" x14ac:dyDescent="0.2">
      <c r="A2076">
        <v>133.47999999999999</v>
      </c>
      <c r="B2076">
        <v>18.100000000000001</v>
      </c>
      <c r="C2076">
        <v>85.88</v>
      </c>
      <c r="D2076">
        <v>8.6999999999999993</v>
      </c>
    </row>
    <row r="2077" spans="1:4" x14ac:dyDescent="0.2">
      <c r="A2077">
        <v>133.52000000000001</v>
      </c>
      <c r="B2077">
        <v>19.600000000000001</v>
      </c>
      <c r="C2077">
        <v>85.84</v>
      </c>
      <c r="D2077">
        <v>11.8</v>
      </c>
    </row>
    <row r="2078" spans="1:4" x14ac:dyDescent="0.2">
      <c r="A2078">
        <v>133.56</v>
      </c>
      <c r="B2078">
        <v>22.7</v>
      </c>
      <c r="C2078">
        <v>85.8</v>
      </c>
      <c r="D2078">
        <v>8.1</v>
      </c>
    </row>
    <row r="2079" spans="1:4" x14ac:dyDescent="0.2">
      <c r="A2079">
        <v>133.6</v>
      </c>
      <c r="B2079">
        <v>14.1</v>
      </c>
      <c r="C2079">
        <v>85.76</v>
      </c>
      <c r="D2079">
        <v>7.9</v>
      </c>
    </row>
    <row r="2080" spans="1:4" x14ac:dyDescent="0.2">
      <c r="A2080">
        <v>133.63999999999999</v>
      </c>
      <c r="B2080">
        <v>16.399999999999999</v>
      </c>
      <c r="C2080">
        <v>85.6</v>
      </c>
      <c r="D2080">
        <v>15.2</v>
      </c>
    </row>
    <row r="2081" spans="1:4" x14ac:dyDescent="0.2">
      <c r="A2081">
        <v>133.68</v>
      </c>
      <c r="B2081">
        <v>21.8</v>
      </c>
      <c r="C2081">
        <v>85.56</v>
      </c>
      <c r="D2081">
        <v>14.7</v>
      </c>
    </row>
    <row r="2082" spans="1:4" x14ac:dyDescent="0.2">
      <c r="A2082">
        <v>133.72</v>
      </c>
      <c r="B2082">
        <v>22.4</v>
      </c>
      <c r="C2082">
        <v>85.52</v>
      </c>
      <c r="D2082">
        <v>10.3</v>
      </c>
    </row>
    <row r="2083" spans="1:4" x14ac:dyDescent="0.2">
      <c r="A2083">
        <v>133.76</v>
      </c>
      <c r="B2083">
        <v>27.9</v>
      </c>
      <c r="C2083">
        <v>85.48</v>
      </c>
      <c r="D2083">
        <v>10</v>
      </c>
    </row>
    <row r="2084" spans="1:4" x14ac:dyDescent="0.2">
      <c r="A2084">
        <v>133.80000000000001</v>
      </c>
      <c r="B2084">
        <v>28.9</v>
      </c>
      <c r="C2084">
        <v>85.44</v>
      </c>
      <c r="D2084">
        <v>24.9</v>
      </c>
    </row>
    <row r="2085" spans="1:4" x14ac:dyDescent="0.2">
      <c r="A2085">
        <v>133.84</v>
      </c>
      <c r="B2085">
        <v>17</v>
      </c>
      <c r="C2085">
        <v>85.4</v>
      </c>
      <c r="D2085">
        <v>8.9</v>
      </c>
    </row>
    <row r="2086" spans="1:4" x14ac:dyDescent="0.2">
      <c r="A2086">
        <v>133.88</v>
      </c>
      <c r="B2086">
        <v>22.1</v>
      </c>
      <c r="C2086">
        <v>85.36</v>
      </c>
      <c r="D2086">
        <v>9</v>
      </c>
    </row>
    <row r="2087" spans="1:4" x14ac:dyDescent="0.2">
      <c r="A2087">
        <v>133.91999999999999</v>
      </c>
      <c r="B2087">
        <v>58.8</v>
      </c>
      <c r="C2087">
        <v>85.32</v>
      </c>
      <c r="D2087">
        <v>19.5</v>
      </c>
    </row>
    <row r="2088" spans="1:4" x14ac:dyDescent="0.2">
      <c r="A2088">
        <v>133.96</v>
      </c>
      <c r="B2088">
        <v>35.700000000000003</v>
      </c>
      <c r="C2088">
        <v>85.28</v>
      </c>
      <c r="D2088">
        <v>8.4</v>
      </c>
    </row>
    <row r="2089" spans="1:4" x14ac:dyDescent="0.2">
      <c r="A2089">
        <v>134</v>
      </c>
      <c r="B2089">
        <v>29.2</v>
      </c>
      <c r="C2089">
        <v>85.24</v>
      </c>
      <c r="D2089">
        <v>14.7</v>
      </c>
    </row>
    <row r="2090" spans="1:4" x14ac:dyDescent="0.2">
      <c r="A2090">
        <v>134.12</v>
      </c>
      <c r="B2090">
        <v>29</v>
      </c>
      <c r="C2090">
        <v>85.2</v>
      </c>
      <c r="D2090">
        <v>9.1</v>
      </c>
    </row>
    <row r="2091" spans="1:4" x14ac:dyDescent="0.2">
      <c r="A2091">
        <v>134.16</v>
      </c>
      <c r="B2091">
        <v>29.6</v>
      </c>
      <c r="C2091">
        <v>85.16</v>
      </c>
      <c r="D2091">
        <v>12.9</v>
      </c>
    </row>
    <row r="2092" spans="1:4" x14ac:dyDescent="0.2">
      <c r="A2092">
        <v>134.19999999999999</v>
      </c>
      <c r="B2092">
        <v>24.3</v>
      </c>
      <c r="C2092">
        <v>85.12</v>
      </c>
      <c r="D2092">
        <v>8.5</v>
      </c>
    </row>
    <row r="2093" spans="1:4" x14ac:dyDescent="0.2">
      <c r="A2093">
        <v>134.24</v>
      </c>
      <c r="B2093">
        <v>16.899999999999999</v>
      </c>
      <c r="C2093">
        <v>85.08</v>
      </c>
      <c r="D2093">
        <v>11.3</v>
      </c>
    </row>
    <row r="2094" spans="1:4" x14ac:dyDescent="0.2">
      <c r="A2094">
        <v>134.28</v>
      </c>
      <c r="B2094">
        <v>20.3</v>
      </c>
      <c r="C2094">
        <v>85.04</v>
      </c>
      <c r="D2094">
        <v>9</v>
      </c>
    </row>
    <row r="2095" spans="1:4" x14ac:dyDescent="0.2">
      <c r="A2095">
        <v>134.32</v>
      </c>
      <c r="B2095">
        <v>22.1</v>
      </c>
      <c r="C2095">
        <v>85</v>
      </c>
      <c r="D2095">
        <v>10.9</v>
      </c>
    </row>
    <row r="2096" spans="1:4" x14ac:dyDescent="0.2">
      <c r="A2096">
        <v>134.36000000000001</v>
      </c>
      <c r="B2096">
        <v>20</v>
      </c>
      <c r="C2096">
        <v>84.96</v>
      </c>
      <c r="D2096">
        <v>8.1</v>
      </c>
    </row>
    <row r="2097" spans="1:4" x14ac:dyDescent="0.2">
      <c r="A2097">
        <v>134.4</v>
      </c>
      <c r="B2097">
        <v>21.5</v>
      </c>
      <c r="C2097">
        <v>84.92</v>
      </c>
      <c r="D2097">
        <v>7.8</v>
      </c>
    </row>
    <row r="2098" spans="1:4" x14ac:dyDescent="0.2">
      <c r="A2098">
        <v>134.44</v>
      </c>
      <c r="B2098">
        <v>22.5</v>
      </c>
      <c r="C2098">
        <v>84.88</v>
      </c>
      <c r="D2098">
        <v>7</v>
      </c>
    </row>
    <row r="2099" spans="1:4" x14ac:dyDescent="0.2">
      <c r="A2099">
        <v>134.47999999999999</v>
      </c>
      <c r="B2099">
        <v>20.100000000000001</v>
      </c>
      <c r="C2099">
        <v>84.84</v>
      </c>
      <c r="D2099">
        <v>8.6999999999999993</v>
      </c>
    </row>
    <row r="2100" spans="1:4" x14ac:dyDescent="0.2">
      <c r="A2100">
        <v>134.52000000000001</v>
      </c>
      <c r="B2100">
        <v>16.7</v>
      </c>
      <c r="C2100">
        <v>84.8</v>
      </c>
      <c r="D2100">
        <v>12.5</v>
      </c>
    </row>
    <row r="2101" spans="1:4" x14ac:dyDescent="0.2">
      <c r="A2101">
        <v>134.56</v>
      </c>
      <c r="B2101">
        <v>15.1</v>
      </c>
      <c r="C2101">
        <v>84.6</v>
      </c>
      <c r="D2101">
        <v>15</v>
      </c>
    </row>
    <row r="2102" spans="1:4" x14ac:dyDescent="0.2">
      <c r="A2102">
        <v>134.6</v>
      </c>
      <c r="B2102">
        <v>18.8</v>
      </c>
      <c r="C2102">
        <v>84.56</v>
      </c>
      <c r="D2102">
        <v>10.6</v>
      </c>
    </row>
    <row r="2103" spans="1:4" x14ac:dyDescent="0.2">
      <c r="A2103">
        <v>134.63999999999999</v>
      </c>
      <c r="B2103">
        <v>23.9</v>
      </c>
      <c r="C2103">
        <v>84.52</v>
      </c>
      <c r="D2103">
        <v>9.1</v>
      </c>
    </row>
    <row r="2104" spans="1:4" x14ac:dyDescent="0.2">
      <c r="A2104">
        <v>134.68</v>
      </c>
      <c r="B2104">
        <v>15.7</v>
      </c>
      <c r="C2104">
        <v>84.48</v>
      </c>
      <c r="D2104">
        <v>11.7</v>
      </c>
    </row>
    <row r="2105" spans="1:4" x14ac:dyDescent="0.2">
      <c r="A2105">
        <v>134.72</v>
      </c>
      <c r="B2105">
        <v>19.7</v>
      </c>
      <c r="C2105">
        <v>84.44</v>
      </c>
      <c r="D2105">
        <v>7.7</v>
      </c>
    </row>
    <row r="2106" spans="1:4" x14ac:dyDescent="0.2">
      <c r="A2106">
        <v>134.76</v>
      </c>
      <c r="B2106">
        <v>16.7</v>
      </c>
      <c r="C2106">
        <v>84.4</v>
      </c>
      <c r="D2106">
        <v>6.9</v>
      </c>
    </row>
    <row r="2107" spans="1:4" x14ac:dyDescent="0.2">
      <c r="A2107">
        <v>134.80000000000001</v>
      </c>
      <c r="B2107">
        <v>17.600000000000001</v>
      </c>
      <c r="C2107">
        <v>84.36</v>
      </c>
      <c r="D2107">
        <v>6.8</v>
      </c>
    </row>
    <row r="2108" spans="1:4" x14ac:dyDescent="0.2">
      <c r="A2108">
        <v>134.84</v>
      </c>
      <c r="B2108">
        <v>27.1</v>
      </c>
      <c r="C2108">
        <v>84.32</v>
      </c>
      <c r="D2108">
        <v>5.7</v>
      </c>
    </row>
    <row r="2109" spans="1:4" x14ac:dyDescent="0.2">
      <c r="A2109">
        <v>134.88</v>
      </c>
      <c r="B2109">
        <v>13</v>
      </c>
      <c r="C2109">
        <v>84.28</v>
      </c>
      <c r="D2109">
        <v>5.7</v>
      </c>
    </row>
    <row r="2110" spans="1:4" x14ac:dyDescent="0.2">
      <c r="A2110">
        <v>134.96</v>
      </c>
      <c r="B2110">
        <v>18</v>
      </c>
      <c r="C2110">
        <v>84.24</v>
      </c>
      <c r="D2110">
        <v>8.1</v>
      </c>
    </row>
    <row r="2111" spans="1:4" x14ac:dyDescent="0.2">
      <c r="A2111">
        <v>135</v>
      </c>
      <c r="B2111">
        <v>20.2</v>
      </c>
      <c r="C2111">
        <v>84.2</v>
      </c>
      <c r="D2111">
        <v>5.9</v>
      </c>
    </row>
    <row r="2112" spans="1:4" x14ac:dyDescent="0.2">
      <c r="A2112">
        <v>135.04</v>
      </c>
      <c r="B2112">
        <v>20.100000000000001</v>
      </c>
      <c r="C2112">
        <v>84.16</v>
      </c>
      <c r="D2112">
        <v>6.9</v>
      </c>
    </row>
    <row r="2113" spans="1:4" x14ac:dyDescent="0.2">
      <c r="A2113">
        <v>135.08000000000001</v>
      </c>
      <c r="B2113">
        <v>35.1</v>
      </c>
      <c r="C2113">
        <v>84.12</v>
      </c>
      <c r="D2113">
        <v>6.4</v>
      </c>
    </row>
    <row r="2114" spans="1:4" x14ac:dyDescent="0.2">
      <c r="A2114">
        <v>135.12</v>
      </c>
      <c r="B2114">
        <v>22.3</v>
      </c>
      <c r="C2114">
        <v>84.08</v>
      </c>
      <c r="D2114">
        <v>5.6</v>
      </c>
    </row>
    <row r="2115" spans="1:4" x14ac:dyDescent="0.2">
      <c r="A2115">
        <v>135.16</v>
      </c>
      <c r="B2115">
        <v>14</v>
      </c>
      <c r="C2115">
        <v>84.04</v>
      </c>
      <c r="D2115">
        <v>6.2</v>
      </c>
    </row>
    <row r="2116" spans="1:4" x14ac:dyDescent="0.2">
      <c r="A2116">
        <v>135.19999999999999</v>
      </c>
      <c r="B2116">
        <v>17</v>
      </c>
      <c r="C2116">
        <v>84</v>
      </c>
      <c r="D2116">
        <v>4.8</v>
      </c>
    </row>
    <row r="2117" spans="1:4" x14ac:dyDescent="0.2">
      <c r="A2117">
        <v>135.24</v>
      </c>
      <c r="B2117">
        <v>20.9</v>
      </c>
      <c r="C2117">
        <v>83.96</v>
      </c>
      <c r="D2117">
        <v>8.6</v>
      </c>
    </row>
    <row r="2118" spans="1:4" x14ac:dyDescent="0.2">
      <c r="A2118">
        <v>135.28</v>
      </c>
      <c r="B2118">
        <v>19.7</v>
      </c>
      <c r="C2118">
        <v>83.92</v>
      </c>
      <c r="D2118">
        <v>11.3</v>
      </c>
    </row>
    <row r="2119" spans="1:4" x14ac:dyDescent="0.2">
      <c r="A2119">
        <v>135.32</v>
      </c>
      <c r="B2119">
        <v>20.2</v>
      </c>
      <c r="C2119">
        <v>83.88</v>
      </c>
      <c r="D2119">
        <v>12</v>
      </c>
    </row>
    <row r="2120" spans="1:4" x14ac:dyDescent="0.2">
      <c r="A2120">
        <v>135.36000000000001</v>
      </c>
      <c r="B2120">
        <v>20.7</v>
      </c>
      <c r="C2120">
        <v>83.84</v>
      </c>
      <c r="D2120">
        <v>9.8000000000000007</v>
      </c>
    </row>
    <row r="2121" spans="1:4" x14ac:dyDescent="0.2">
      <c r="A2121">
        <v>135.4</v>
      </c>
      <c r="B2121">
        <v>34.4</v>
      </c>
      <c r="C2121">
        <v>83.8</v>
      </c>
      <c r="D2121">
        <v>9.4</v>
      </c>
    </row>
    <row r="2122" spans="1:4" x14ac:dyDescent="0.2">
      <c r="A2122">
        <v>135.44</v>
      </c>
      <c r="B2122">
        <v>46.2</v>
      </c>
      <c r="C2122">
        <v>83.76</v>
      </c>
      <c r="D2122">
        <v>8.5</v>
      </c>
    </row>
    <row r="2123" spans="1:4" x14ac:dyDescent="0.2">
      <c r="A2123">
        <v>135.47999999999999</v>
      </c>
      <c r="B2123">
        <v>38.200000000000003</v>
      </c>
      <c r="C2123">
        <v>83.72</v>
      </c>
      <c r="D2123">
        <v>11.2</v>
      </c>
    </row>
    <row r="2124" spans="1:4" x14ac:dyDescent="0.2">
      <c r="A2124">
        <v>135.52000000000001</v>
      </c>
      <c r="B2124">
        <v>27.2</v>
      </c>
      <c r="C2124">
        <v>83.68</v>
      </c>
      <c r="D2124">
        <v>8.9</v>
      </c>
    </row>
    <row r="2125" spans="1:4" x14ac:dyDescent="0.2">
      <c r="A2125">
        <v>135.56</v>
      </c>
      <c r="B2125">
        <v>36.5</v>
      </c>
      <c r="C2125">
        <v>83.64</v>
      </c>
      <c r="D2125">
        <v>18</v>
      </c>
    </row>
    <row r="2126" spans="1:4" x14ac:dyDescent="0.2">
      <c r="A2126">
        <v>135.6</v>
      </c>
      <c r="B2126">
        <v>40.9</v>
      </c>
      <c r="C2126">
        <v>83.6</v>
      </c>
      <c r="D2126">
        <v>10.1</v>
      </c>
    </row>
    <row r="2127" spans="1:4" x14ac:dyDescent="0.2">
      <c r="A2127">
        <v>135.63999999999999</v>
      </c>
      <c r="B2127">
        <v>23.4</v>
      </c>
      <c r="C2127">
        <v>83.56</v>
      </c>
      <c r="D2127">
        <v>12.9</v>
      </c>
    </row>
    <row r="2128" spans="1:4" x14ac:dyDescent="0.2">
      <c r="A2128">
        <v>135.68</v>
      </c>
      <c r="B2128">
        <v>22.9</v>
      </c>
      <c r="C2128">
        <v>83.52</v>
      </c>
      <c r="D2128">
        <v>6.4</v>
      </c>
    </row>
    <row r="2129" spans="1:4" x14ac:dyDescent="0.2">
      <c r="A2129">
        <v>135.72</v>
      </c>
      <c r="B2129">
        <v>29.2</v>
      </c>
      <c r="C2129">
        <v>83.48</v>
      </c>
      <c r="D2129">
        <v>9</v>
      </c>
    </row>
    <row r="2130" spans="1:4" x14ac:dyDescent="0.2">
      <c r="A2130">
        <v>135.76</v>
      </c>
      <c r="B2130">
        <v>20.100000000000001</v>
      </c>
      <c r="C2130">
        <v>83.44</v>
      </c>
      <c r="D2130">
        <v>11.5</v>
      </c>
    </row>
    <row r="2131" spans="1:4" x14ac:dyDescent="0.2">
      <c r="A2131">
        <v>135.80000000000001</v>
      </c>
      <c r="B2131">
        <v>19.600000000000001</v>
      </c>
      <c r="C2131">
        <v>83.4</v>
      </c>
      <c r="D2131">
        <v>7.5</v>
      </c>
    </row>
    <row r="2132" spans="1:4" x14ac:dyDescent="0.2">
      <c r="A2132">
        <v>135.84</v>
      </c>
      <c r="B2132">
        <v>22</v>
      </c>
      <c r="C2132">
        <v>83.36</v>
      </c>
      <c r="D2132">
        <v>6.6</v>
      </c>
    </row>
    <row r="2133" spans="1:4" x14ac:dyDescent="0.2">
      <c r="A2133">
        <v>135.88</v>
      </c>
      <c r="B2133">
        <v>27.5</v>
      </c>
      <c r="C2133">
        <v>83.32</v>
      </c>
      <c r="D2133">
        <v>6.8</v>
      </c>
    </row>
    <row r="2134" spans="1:4" x14ac:dyDescent="0.2">
      <c r="A2134">
        <v>135.91999999999999</v>
      </c>
      <c r="B2134">
        <v>28.8</v>
      </c>
      <c r="C2134">
        <v>83.28</v>
      </c>
      <c r="D2134">
        <v>8.4</v>
      </c>
    </row>
    <row r="2135" spans="1:4" x14ac:dyDescent="0.2">
      <c r="A2135">
        <v>135.96</v>
      </c>
      <c r="B2135">
        <v>24.8</v>
      </c>
      <c r="C2135">
        <v>83.24</v>
      </c>
      <c r="D2135">
        <v>9.1</v>
      </c>
    </row>
    <row r="2136" spans="1:4" x14ac:dyDescent="0.2">
      <c r="A2136">
        <v>136</v>
      </c>
      <c r="B2136">
        <v>29.1</v>
      </c>
      <c r="C2136">
        <v>83.2</v>
      </c>
      <c r="D2136">
        <v>8.1999999999999993</v>
      </c>
    </row>
    <row r="2137" spans="1:4" x14ac:dyDescent="0.2">
      <c r="A2137">
        <v>136.04</v>
      </c>
      <c r="B2137">
        <v>41.6</v>
      </c>
      <c r="C2137">
        <v>83.16</v>
      </c>
      <c r="D2137">
        <v>11.9</v>
      </c>
    </row>
    <row r="2138" spans="1:4" x14ac:dyDescent="0.2">
      <c r="A2138">
        <v>136.08000000000001</v>
      </c>
      <c r="B2138">
        <v>42.5</v>
      </c>
      <c r="C2138">
        <v>83.12</v>
      </c>
      <c r="D2138">
        <v>7.9</v>
      </c>
    </row>
    <row r="2139" spans="1:4" x14ac:dyDescent="0.2">
      <c r="A2139">
        <v>136.12</v>
      </c>
      <c r="B2139">
        <v>29.6</v>
      </c>
      <c r="C2139">
        <v>83.08</v>
      </c>
      <c r="D2139">
        <v>13.8</v>
      </c>
    </row>
    <row r="2140" spans="1:4" x14ac:dyDescent="0.2">
      <c r="A2140">
        <v>136.16</v>
      </c>
      <c r="B2140">
        <v>32.1</v>
      </c>
      <c r="C2140">
        <v>83.04</v>
      </c>
      <c r="D2140">
        <v>11.3</v>
      </c>
    </row>
    <row r="2141" spans="1:4" x14ac:dyDescent="0.2">
      <c r="A2141">
        <v>136.19999999999999</v>
      </c>
      <c r="B2141">
        <v>34.5</v>
      </c>
      <c r="C2141">
        <v>83</v>
      </c>
      <c r="D2141">
        <v>8.1</v>
      </c>
    </row>
    <row r="2142" spans="1:4" x14ac:dyDescent="0.2">
      <c r="A2142">
        <v>136.24</v>
      </c>
      <c r="B2142">
        <v>36</v>
      </c>
      <c r="C2142">
        <v>82.96</v>
      </c>
      <c r="D2142">
        <v>11.3</v>
      </c>
    </row>
    <row r="2143" spans="1:4" x14ac:dyDescent="0.2">
      <c r="A2143">
        <v>136.28</v>
      </c>
      <c r="B2143">
        <v>25.4</v>
      </c>
      <c r="C2143">
        <v>82.92</v>
      </c>
      <c r="D2143">
        <v>10.6</v>
      </c>
    </row>
    <row r="2144" spans="1:4" x14ac:dyDescent="0.2">
      <c r="A2144">
        <v>136.32</v>
      </c>
      <c r="B2144">
        <v>25.9</v>
      </c>
      <c r="C2144">
        <v>82.88</v>
      </c>
      <c r="D2144">
        <v>6.8</v>
      </c>
    </row>
    <row r="2145" spans="1:4" x14ac:dyDescent="0.2">
      <c r="A2145">
        <v>136.36000000000001</v>
      </c>
      <c r="B2145">
        <v>25.2</v>
      </c>
      <c r="C2145">
        <v>82.84</v>
      </c>
      <c r="D2145">
        <v>9.6999999999999993</v>
      </c>
    </row>
    <row r="2146" spans="1:4" x14ac:dyDescent="0.2">
      <c r="A2146">
        <v>136.4</v>
      </c>
      <c r="B2146">
        <v>21.1</v>
      </c>
      <c r="C2146">
        <v>82.8</v>
      </c>
      <c r="D2146">
        <v>7.9</v>
      </c>
    </row>
    <row r="2147" spans="1:4" x14ac:dyDescent="0.2">
      <c r="A2147">
        <v>136.44</v>
      </c>
      <c r="B2147">
        <v>36.4</v>
      </c>
      <c r="C2147">
        <v>82.76</v>
      </c>
      <c r="D2147">
        <v>8.5</v>
      </c>
    </row>
    <row r="2148" spans="1:4" x14ac:dyDescent="0.2">
      <c r="A2148">
        <v>136.47999999999999</v>
      </c>
      <c r="B2148">
        <v>32.5</v>
      </c>
      <c r="C2148">
        <v>82.72</v>
      </c>
      <c r="D2148">
        <v>9.3000000000000007</v>
      </c>
    </row>
    <row r="2149" spans="1:4" x14ac:dyDescent="0.2">
      <c r="A2149">
        <v>136.52000000000001</v>
      </c>
      <c r="B2149">
        <v>31.9</v>
      </c>
      <c r="C2149">
        <v>82.68</v>
      </c>
      <c r="D2149">
        <v>7.4</v>
      </c>
    </row>
    <row r="2150" spans="1:4" x14ac:dyDescent="0.2">
      <c r="A2150">
        <v>136.56</v>
      </c>
      <c r="B2150">
        <v>24.8</v>
      </c>
      <c r="C2150">
        <v>82.64</v>
      </c>
      <c r="D2150">
        <v>11.8</v>
      </c>
    </row>
    <row r="2151" spans="1:4" x14ac:dyDescent="0.2">
      <c r="A2151">
        <v>136.6</v>
      </c>
      <c r="B2151">
        <v>30.7</v>
      </c>
      <c r="C2151">
        <v>82.6</v>
      </c>
      <c r="D2151">
        <v>10.6</v>
      </c>
    </row>
    <row r="2152" spans="1:4" x14ac:dyDescent="0.2">
      <c r="A2152">
        <v>136.63999999999999</v>
      </c>
      <c r="B2152">
        <v>28.3</v>
      </c>
      <c r="C2152">
        <v>82.56</v>
      </c>
      <c r="D2152">
        <v>14.5</v>
      </c>
    </row>
    <row r="2153" spans="1:4" x14ac:dyDescent="0.2">
      <c r="A2153">
        <v>136.68</v>
      </c>
      <c r="B2153">
        <v>25.1</v>
      </c>
      <c r="C2153">
        <v>82.52</v>
      </c>
      <c r="D2153">
        <v>6.1</v>
      </c>
    </row>
    <row r="2154" spans="1:4" x14ac:dyDescent="0.2">
      <c r="A2154">
        <v>136.72</v>
      </c>
      <c r="B2154">
        <v>34.1</v>
      </c>
      <c r="C2154">
        <v>82.48</v>
      </c>
      <c r="D2154">
        <v>5.8</v>
      </c>
    </row>
    <row r="2155" spans="1:4" x14ac:dyDescent="0.2">
      <c r="A2155">
        <v>136.76</v>
      </c>
      <c r="B2155">
        <v>40.1</v>
      </c>
      <c r="C2155">
        <v>82.44</v>
      </c>
      <c r="D2155">
        <v>4.2</v>
      </c>
    </row>
    <row r="2156" spans="1:4" x14ac:dyDescent="0.2">
      <c r="A2156">
        <v>136.80000000000001</v>
      </c>
      <c r="B2156">
        <v>44.7</v>
      </c>
      <c r="C2156">
        <v>82.4</v>
      </c>
      <c r="D2156">
        <v>5.2</v>
      </c>
    </row>
    <row r="2157" spans="1:4" x14ac:dyDescent="0.2">
      <c r="A2157">
        <v>136.84</v>
      </c>
      <c r="B2157">
        <v>24.5</v>
      </c>
      <c r="C2157">
        <v>82.36</v>
      </c>
      <c r="D2157">
        <v>16.2</v>
      </c>
    </row>
    <row r="2158" spans="1:4" x14ac:dyDescent="0.2">
      <c r="A2158">
        <v>136.88</v>
      </c>
      <c r="B2158">
        <v>20.5</v>
      </c>
      <c r="C2158">
        <v>82.32</v>
      </c>
      <c r="D2158">
        <v>9.4</v>
      </c>
    </row>
    <row r="2159" spans="1:4" x14ac:dyDescent="0.2">
      <c r="A2159">
        <v>136.91999999999999</v>
      </c>
      <c r="B2159">
        <v>34.799999999999997</v>
      </c>
      <c r="C2159">
        <v>82.28</v>
      </c>
      <c r="D2159">
        <v>12.3</v>
      </c>
    </row>
    <row r="2160" spans="1:4" x14ac:dyDescent="0.2">
      <c r="A2160">
        <v>136.96</v>
      </c>
      <c r="B2160">
        <v>38.799999999999997</v>
      </c>
      <c r="C2160">
        <v>82.24</v>
      </c>
      <c r="D2160">
        <v>10.7</v>
      </c>
    </row>
    <row r="2161" spans="1:4" x14ac:dyDescent="0.2">
      <c r="A2161">
        <v>137</v>
      </c>
      <c r="B2161">
        <v>40.5</v>
      </c>
      <c r="C2161">
        <v>82.2</v>
      </c>
      <c r="D2161">
        <v>10.199999999999999</v>
      </c>
    </row>
    <row r="2162" spans="1:4" x14ac:dyDescent="0.2">
      <c r="A2162">
        <v>137.04</v>
      </c>
      <c r="B2162">
        <v>34.5</v>
      </c>
      <c r="C2162">
        <v>82.16</v>
      </c>
      <c r="D2162">
        <v>14.6</v>
      </c>
    </row>
    <row r="2163" spans="1:4" x14ac:dyDescent="0.2">
      <c r="A2163">
        <v>137.08000000000001</v>
      </c>
      <c r="B2163">
        <v>34.799999999999997</v>
      </c>
      <c r="C2163">
        <v>82.12</v>
      </c>
      <c r="D2163">
        <v>9.5</v>
      </c>
    </row>
    <row r="2164" spans="1:4" x14ac:dyDescent="0.2">
      <c r="A2164">
        <v>137.12</v>
      </c>
      <c r="B2164">
        <v>36.299999999999997</v>
      </c>
      <c r="C2164">
        <v>82.08</v>
      </c>
      <c r="D2164">
        <v>12.4</v>
      </c>
    </row>
    <row r="2165" spans="1:4" x14ac:dyDescent="0.2">
      <c r="A2165">
        <v>137.16</v>
      </c>
      <c r="B2165">
        <v>35.700000000000003</v>
      </c>
      <c r="C2165">
        <v>82.04</v>
      </c>
      <c r="D2165">
        <v>15.3</v>
      </c>
    </row>
    <row r="2166" spans="1:4" x14ac:dyDescent="0.2">
      <c r="A2166">
        <v>137.19999999999999</v>
      </c>
      <c r="B2166">
        <v>43.4</v>
      </c>
      <c r="C2166">
        <v>82</v>
      </c>
      <c r="D2166">
        <v>11</v>
      </c>
    </row>
    <row r="2167" spans="1:4" x14ac:dyDescent="0.2">
      <c r="A2167">
        <v>137.24</v>
      </c>
      <c r="B2167">
        <v>40.700000000000003</v>
      </c>
      <c r="C2167">
        <v>81.96</v>
      </c>
      <c r="D2167">
        <v>10.3</v>
      </c>
    </row>
    <row r="2168" spans="1:4" x14ac:dyDescent="0.2">
      <c r="A2168">
        <v>137.28</v>
      </c>
      <c r="B2168">
        <v>41.5</v>
      </c>
      <c r="C2168">
        <v>81.92</v>
      </c>
      <c r="D2168">
        <v>9.6</v>
      </c>
    </row>
    <row r="2169" spans="1:4" x14ac:dyDescent="0.2">
      <c r="A2169">
        <v>137.32</v>
      </c>
      <c r="B2169">
        <v>52.3</v>
      </c>
      <c r="C2169">
        <v>81.88</v>
      </c>
      <c r="D2169">
        <v>9</v>
      </c>
    </row>
    <row r="2170" spans="1:4" x14ac:dyDescent="0.2">
      <c r="A2170">
        <v>137.36000000000001</v>
      </c>
      <c r="B2170">
        <v>44.7</v>
      </c>
      <c r="C2170">
        <v>81.84</v>
      </c>
      <c r="D2170">
        <v>10.7</v>
      </c>
    </row>
    <row r="2171" spans="1:4" x14ac:dyDescent="0.2">
      <c r="A2171">
        <v>137.4</v>
      </c>
      <c r="B2171">
        <v>47.1</v>
      </c>
      <c r="C2171">
        <v>81.8</v>
      </c>
      <c r="D2171">
        <v>5.7</v>
      </c>
    </row>
    <row r="2172" spans="1:4" x14ac:dyDescent="0.2">
      <c r="A2172">
        <v>137.44</v>
      </c>
      <c r="B2172">
        <v>44.2</v>
      </c>
      <c r="C2172">
        <v>81.760000000000005</v>
      </c>
      <c r="D2172">
        <v>7.1</v>
      </c>
    </row>
    <row r="2173" spans="1:4" x14ac:dyDescent="0.2">
      <c r="A2173">
        <v>137.47999999999999</v>
      </c>
      <c r="B2173">
        <v>22.6</v>
      </c>
      <c r="C2173">
        <v>81.72</v>
      </c>
      <c r="D2173">
        <v>5.5</v>
      </c>
    </row>
    <row r="2174" spans="1:4" x14ac:dyDescent="0.2">
      <c r="A2174">
        <v>137.52000000000001</v>
      </c>
      <c r="B2174">
        <v>20.8</v>
      </c>
      <c r="C2174">
        <v>81.680000000000007</v>
      </c>
      <c r="D2174">
        <v>5.5</v>
      </c>
    </row>
    <row r="2175" spans="1:4" x14ac:dyDescent="0.2">
      <c r="A2175">
        <v>137.56</v>
      </c>
      <c r="B2175">
        <v>19</v>
      </c>
      <c r="C2175">
        <v>81.64</v>
      </c>
      <c r="D2175">
        <v>6.9</v>
      </c>
    </row>
    <row r="2176" spans="1:4" x14ac:dyDescent="0.2">
      <c r="A2176">
        <v>137.6</v>
      </c>
      <c r="B2176">
        <v>22.2</v>
      </c>
      <c r="C2176">
        <v>81.599999999999994</v>
      </c>
      <c r="D2176">
        <v>9.6</v>
      </c>
    </row>
    <row r="2177" spans="1:4" x14ac:dyDescent="0.2">
      <c r="A2177">
        <v>137.63999999999999</v>
      </c>
      <c r="B2177">
        <v>18.399999999999999</v>
      </c>
      <c r="C2177">
        <v>81.56</v>
      </c>
      <c r="D2177">
        <v>8.5</v>
      </c>
    </row>
    <row r="2178" spans="1:4" x14ac:dyDescent="0.2">
      <c r="A2178">
        <v>137.68</v>
      </c>
      <c r="B2178">
        <v>26.4</v>
      </c>
      <c r="C2178">
        <v>81.52</v>
      </c>
      <c r="D2178">
        <v>19.100000000000001</v>
      </c>
    </row>
    <row r="2179" spans="1:4" x14ac:dyDescent="0.2">
      <c r="A2179">
        <v>137.72</v>
      </c>
      <c r="B2179">
        <v>61.5</v>
      </c>
      <c r="C2179">
        <v>81.48</v>
      </c>
      <c r="D2179">
        <v>18.3</v>
      </c>
    </row>
    <row r="2180" spans="1:4" x14ac:dyDescent="0.2">
      <c r="A2180">
        <v>137.76</v>
      </c>
      <c r="B2180">
        <v>25</v>
      </c>
      <c r="C2180">
        <v>81.44</v>
      </c>
      <c r="D2180">
        <v>15.4</v>
      </c>
    </row>
    <row r="2181" spans="1:4" x14ac:dyDescent="0.2">
      <c r="A2181">
        <v>137.80000000000001</v>
      </c>
      <c r="B2181">
        <v>26.7</v>
      </c>
      <c r="C2181">
        <v>81.400000000000006</v>
      </c>
      <c r="D2181">
        <v>18.100000000000001</v>
      </c>
    </row>
    <row r="2182" spans="1:4" x14ac:dyDescent="0.2">
      <c r="A2182">
        <v>137.84</v>
      </c>
      <c r="B2182">
        <v>21.7</v>
      </c>
      <c r="C2182">
        <v>81.36</v>
      </c>
      <c r="D2182">
        <v>10.6</v>
      </c>
    </row>
    <row r="2183" spans="1:4" x14ac:dyDescent="0.2">
      <c r="A2183">
        <v>137.88</v>
      </c>
      <c r="B2183">
        <v>57.1</v>
      </c>
      <c r="C2183">
        <v>81.319999999999993</v>
      </c>
      <c r="D2183">
        <v>12.4</v>
      </c>
    </row>
    <row r="2184" spans="1:4" x14ac:dyDescent="0.2">
      <c r="A2184">
        <v>137.91999999999999</v>
      </c>
      <c r="B2184">
        <v>30.4</v>
      </c>
      <c r="C2184">
        <v>81.28</v>
      </c>
      <c r="D2184">
        <v>13.5</v>
      </c>
    </row>
    <row r="2185" spans="1:4" x14ac:dyDescent="0.2">
      <c r="A2185">
        <v>137.96</v>
      </c>
      <c r="B2185">
        <v>31.8</v>
      </c>
      <c r="C2185">
        <v>81.239999999999995</v>
      </c>
      <c r="D2185">
        <v>10.9</v>
      </c>
    </row>
    <row r="2186" spans="1:4" x14ac:dyDescent="0.2">
      <c r="A2186">
        <v>138</v>
      </c>
      <c r="B2186">
        <v>33.700000000000003</v>
      </c>
      <c r="C2186">
        <v>81.2</v>
      </c>
      <c r="D2186">
        <v>10.8</v>
      </c>
    </row>
    <row r="2187" spans="1:4" x14ac:dyDescent="0.2">
      <c r="A2187">
        <v>138.04</v>
      </c>
      <c r="B2187">
        <v>32.700000000000003</v>
      </c>
      <c r="C2187">
        <v>81.16</v>
      </c>
      <c r="D2187">
        <v>13.9</v>
      </c>
    </row>
    <row r="2188" spans="1:4" x14ac:dyDescent="0.2">
      <c r="A2188">
        <v>138.08000000000001</v>
      </c>
      <c r="B2188">
        <v>21.4</v>
      </c>
      <c r="C2188">
        <v>81.12</v>
      </c>
      <c r="D2188">
        <v>10.5</v>
      </c>
    </row>
    <row r="2189" spans="1:4" x14ac:dyDescent="0.2">
      <c r="A2189">
        <v>138.12</v>
      </c>
      <c r="B2189">
        <v>21.7</v>
      </c>
      <c r="C2189">
        <v>81.08</v>
      </c>
      <c r="D2189">
        <v>11.4</v>
      </c>
    </row>
    <row r="2190" spans="1:4" x14ac:dyDescent="0.2">
      <c r="A2190">
        <v>138.52000000000001</v>
      </c>
      <c r="B2190">
        <v>32.299999999999997</v>
      </c>
      <c r="C2190">
        <v>81.040000000000006</v>
      </c>
      <c r="D2190">
        <v>10.4</v>
      </c>
    </row>
    <row r="2191" spans="1:4" x14ac:dyDescent="0.2">
      <c r="A2191">
        <v>138.56</v>
      </c>
      <c r="B2191">
        <v>21.2</v>
      </c>
      <c r="C2191">
        <v>81</v>
      </c>
      <c r="D2191">
        <v>11.3</v>
      </c>
    </row>
    <row r="2192" spans="1:4" x14ac:dyDescent="0.2">
      <c r="A2192">
        <v>138.6</v>
      </c>
      <c r="B2192">
        <v>31.3</v>
      </c>
      <c r="C2192">
        <v>80.959999999999994</v>
      </c>
      <c r="D2192">
        <v>7.4</v>
      </c>
    </row>
    <row r="2193" spans="1:4" x14ac:dyDescent="0.2">
      <c r="A2193">
        <v>138.63999999999999</v>
      </c>
      <c r="B2193">
        <v>33.1</v>
      </c>
      <c r="C2193">
        <v>80.92</v>
      </c>
      <c r="D2193">
        <v>8.6999999999999993</v>
      </c>
    </row>
    <row r="2194" spans="1:4" x14ac:dyDescent="0.2">
      <c r="A2194">
        <v>138.68</v>
      </c>
      <c r="B2194">
        <v>29.4</v>
      </c>
      <c r="C2194">
        <v>80.88</v>
      </c>
      <c r="D2194">
        <v>6.8</v>
      </c>
    </row>
    <row r="2195" spans="1:4" x14ac:dyDescent="0.2">
      <c r="A2195">
        <v>138.72</v>
      </c>
      <c r="B2195">
        <v>30.7</v>
      </c>
      <c r="C2195">
        <v>80.84</v>
      </c>
      <c r="D2195">
        <v>8.6999999999999993</v>
      </c>
    </row>
    <row r="2196" spans="1:4" x14ac:dyDescent="0.2">
      <c r="A2196">
        <v>138.76</v>
      </c>
      <c r="B2196">
        <v>24</v>
      </c>
      <c r="C2196">
        <v>80.8</v>
      </c>
      <c r="D2196">
        <v>7</v>
      </c>
    </row>
    <row r="2197" spans="1:4" x14ac:dyDescent="0.2">
      <c r="A2197">
        <v>138.80000000000001</v>
      </c>
      <c r="B2197">
        <v>40.4</v>
      </c>
      <c r="C2197">
        <v>80.760000000000005</v>
      </c>
      <c r="D2197">
        <v>9.1999999999999993</v>
      </c>
    </row>
    <row r="2198" spans="1:4" x14ac:dyDescent="0.2">
      <c r="A2198">
        <v>138.84</v>
      </c>
      <c r="B2198">
        <v>31.8</v>
      </c>
      <c r="C2198">
        <v>80.72</v>
      </c>
      <c r="D2198">
        <v>9.1</v>
      </c>
    </row>
    <row r="2199" spans="1:4" x14ac:dyDescent="0.2">
      <c r="A2199">
        <v>138.88</v>
      </c>
      <c r="B2199">
        <v>34.799999999999997</v>
      </c>
      <c r="C2199">
        <v>80.680000000000007</v>
      </c>
      <c r="D2199">
        <v>8.8000000000000007</v>
      </c>
    </row>
    <row r="2200" spans="1:4" x14ac:dyDescent="0.2">
      <c r="A2200">
        <v>138.91999999999999</v>
      </c>
      <c r="B2200">
        <v>40.1</v>
      </c>
      <c r="C2200">
        <v>80.64</v>
      </c>
      <c r="D2200">
        <v>7.6</v>
      </c>
    </row>
    <row r="2201" spans="1:4" x14ac:dyDescent="0.2">
      <c r="A2201">
        <v>138.96</v>
      </c>
      <c r="B2201">
        <v>24.4</v>
      </c>
      <c r="C2201">
        <v>80.599999999999994</v>
      </c>
      <c r="D2201">
        <v>15</v>
      </c>
    </row>
    <row r="2202" spans="1:4" x14ac:dyDescent="0.2">
      <c r="A2202">
        <v>139</v>
      </c>
      <c r="B2202">
        <v>30.4</v>
      </c>
      <c r="C2202">
        <v>80.56</v>
      </c>
      <c r="D2202">
        <v>11.4</v>
      </c>
    </row>
    <row r="2203" spans="1:4" x14ac:dyDescent="0.2">
      <c r="A2203">
        <v>139.04</v>
      </c>
      <c r="B2203">
        <v>16.600000000000001</v>
      </c>
      <c r="C2203">
        <v>80.52</v>
      </c>
      <c r="D2203">
        <v>10.5</v>
      </c>
    </row>
    <row r="2204" spans="1:4" x14ac:dyDescent="0.2">
      <c r="A2204">
        <v>139.08000000000001</v>
      </c>
      <c r="B2204">
        <v>18.399999999999999</v>
      </c>
      <c r="C2204">
        <v>80.48</v>
      </c>
      <c r="D2204">
        <v>12.2</v>
      </c>
    </row>
    <row r="2205" spans="1:4" x14ac:dyDescent="0.2">
      <c r="A2205">
        <v>139.12</v>
      </c>
      <c r="B2205">
        <v>19.899999999999999</v>
      </c>
      <c r="C2205">
        <v>80.44</v>
      </c>
      <c r="D2205">
        <v>9</v>
      </c>
    </row>
    <row r="2206" spans="1:4" x14ac:dyDescent="0.2">
      <c r="A2206">
        <v>139.16</v>
      </c>
      <c r="B2206">
        <v>20</v>
      </c>
      <c r="C2206">
        <v>80.400000000000006</v>
      </c>
      <c r="D2206">
        <v>9.3000000000000007</v>
      </c>
    </row>
    <row r="2207" spans="1:4" x14ac:dyDescent="0.2">
      <c r="A2207">
        <v>139.19999999999999</v>
      </c>
      <c r="B2207">
        <v>21.7</v>
      </c>
      <c r="C2207">
        <v>80.36</v>
      </c>
      <c r="D2207">
        <v>10.9</v>
      </c>
    </row>
    <row r="2208" spans="1:4" x14ac:dyDescent="0.2">
      <c r="A2208">
        <v>139.24</v>
      </c>
      <c r="B2208">
        <v>26.1</v>
      </c>
      <c r="C2208">
        <v>80.319999999999993</v>
      </c>
      <c r="D2208">
        <v>9.1</v>
      </c>
    </row>
    <row r="2209" spans="1:4" x14ac:dyDescent="0.2">
      <c r="A2209">
        <v>139.28</v>
      </c>
      <c r="B2209">
        <v>50.8</v>
      </c>
      <c r="C2209">
        <v>80.28</v>
      </c>
      <c r="D2209">
        <v>10.7</v>
      </c>
    </row>
    <row r="2210" spans="1:4" x14ac:dyDescent="0.2">
      <c r="A2210">
        <v>139.32</v>
      </c>
      <c r="B2210">
        <v>23</v>
      </c>
      <c r="C2210">
        <v>80.239999999999995</v>
      </c>
      <c r="D2210">
        <v>10.1</v>
      </c>
    </row>
    <row r="2211" spans="1:4" x14ac:dyDescent="0.2">
      <c r="A2211">
        <v>139.36000000000001</v>
      </c>
      <c r="B2211">
        <v>24.1</v>
      </c>
      <c r="C2211">
        <v>80.2</v>
      </c>
      <c r="D2211">
        <v>16.2</v>
      </c>
    </row>
    <row r="2212" spans="1:4" x14ac:dyDescent="0.2">
      <c r="A2212">
        <v>139.4</v>
      </c>
      <c r="B2212">
        <v>20.100000000000001</v>
      </c>
      <c r="C2212">
        <v>80.16</v>
      </c>
      <c r="D2212">
        <v>10</v>
      </c>
    </row>
    <row r="2213" spans="1:4" x14ac:dyDescent="0.2">
      <c r="A2213">
        <v>139.44</v>
      </c>
      <c r="B2213">
        <v>28.7</v>
      </c>
      <c r="C2213">
        <v>80.12</v>
      </c>
      <c r="D2213">
        <v>5.3</v>
      </c>
    </row>
    <row r="2214" spans="1:4" x14ac:dyDescent="0.2">
      <c r="A2214">
        <v>139.47999999999999</v>
      </c>
      <c r="B2214">
        <v>25.1</v>
      </c>
      <c r="C2214">
        <v>80.040000000000006</v>
      </c>
      <c r="D2214">
        <v>6.5</v>
      </c>
    </row>
    <row r="2215" spans="1:4" x14ac:dyDescent="0.2">
      <c r="A2215">
        <v>139.52000000000001</v>
      </c>
      <c r="B2215">
        <v>27.9</v>
      </c>
      <c r="C2215">
        <v>80</v>
      </c>
      <c r="D2215">
        <v>6.9</v>
      </c>
    </row>
    <row r="2216" spans="1:4" x14ac:dyDescent="0.2">
      <c r="A2216">
        <v>139.56</v>
      </c>
      <c r="B2216">
        <v>31.3</v>
      </c>
      <c r="C2216">
        <v>79.959999999999994</v>
      </c>
      <c r="D2216">
        <v>6.9</v>
      </c>
    </row>
    <row r="2217" spans="1:4" x14ac:dyDescent="0.2">
      <c r="A2217">
        <v>139.6</v>
      </c>
      <c r="B2217">
        <v>30.8</v>
      </c>
      <c r="C2217">
        <v>79.92</v>
      </c>
      <c r="D2217">
        <v>6.1</v>
      </c>
    </row>
    <row r="2218" spans="1:4" x14ac:dyDescent="0.2">
      <c r="A2218">
        <v>139.63999999999999</v>
      </c>
      <c r="B2218">
        <v>29</v>
      </c>
      <c r="C2218">
        <v>79.88</v>
      </c>
      <c r="D2218">
        <v>10.5</v>
      </c>
    </row>
    <row r="2219" spans="1:4" x14ac:dyDescent="0.2">
      <c r="A2219">
        <v>139.68</v>
      </c>
      <c r="B2219">
        <v>27.1</v>
      </c>
      <c r="C2219">
        <v>79.84</v>
      </c>
      <c r="D2219">
        <v>10.4</v>
      </c>
    </row>
    <row r="2220" spans="1:4" x14ac:dyDescent="0.2">
      <c r="A2220">
        <v>139.72</v>
      </c>
      <c r="B2220">
        <v>27.7</v>
      </c>
      <c r="C2220">
        <v>79.8</v>
      </c>
      <c r="D2220">
        <v>13.7</v>
      </c>
    </row>
    <row r="2221" spans="1:4" x14ac:dyDescent="0.2">
      <c r="A2221">
        <v>139.76</v>
      </c>
      <c r="B2221">
        <v>27.2</v>
      </c>
      <c r="C2221">
        <v>79.760000000000005</v>
      </c>
      <c r="D2221">
        <v>9.9</v>
      </c>
    </row>
    <row r="2222" spans="1:4" x14ac:dyDescent="0.2">
      <c r="A2222">
        <v>139.80000000000001</v>
      </c>
      <c r="B2222">
        <v>30.8</v>
      </c>
      <c r="C2222">
        <v>79.72</v>
      </c>
      <c r="D2222">
        <v>7.2</v>
      </c>
    </row>
    <row r="2223" spans="1:4" x14ac:dyDescent="0.2">
      <c r="A2223">
        <v>139.84</v>
      </c>
      <c r="B2223">
        <v>31.3</v>
      </c>
      <c r="C2223">
        <v>79.680000000000007</v>
      </c>
      <c r="D2223">
        <v>11</v>
      </c>
    </row>
    <row r="2224" spans="1:4" x14ac:dyDescent="0.2">
      <c r="A2224">
        <v>139.88</v>
      </c>
      <c r="B2224">
        <v>38.4</v>
      </c>
      <c r="C2224">
        <v>79.64</v>
      </c>
      <c r="D2224">
        <v>14</v>
      </c>
    </row>
    <row r="2225" spans="1:4" x14ac:dyDescent="0.2">
      <c r="A2225">
        <v>139.91999999999999</v>
      </c>
      <c r="B2225">
        <v>24.9</v>
      </c>
      <c r="C2225">
        <v>79.599999999999994</v>
      </c>
      <c r="D2225">
        <v>9.9</v>
      </c>
    </row>
    <row r="2226" spans="1:4" x14ac:dyDescent="0.2">
      <c r="A2226">
        <v>139.96</v>
      </c>
      <c r="B2226">
        <v>26.5</v>
      </c>
      <c r="C2226">
        <v>79.56</v>
      </c>
      <c r="D2226">
        <v>16.8</v>
      </c>
    </row>
    <row r="2227" spans="1:4" x14ac:dyDescent="0.2">
      <c r="A2227">
        <v>140</v>
      </c>
      <c r="B2227">
        <v>37.1</v>
      </c>
      <c r="C2227">
        <v>79.52</v>
      </c>
      <c r="D2227">
        <v>14.1</v>
      </c>
    </row>
    <row r="2228" spans="1:4" x14ac:dyDescent="0.2">
      <c r="A2228">
        <v>140.04</v>
      </c>
      <c r="B2228">
        <v>28.9</v>
      </c>
      <c r="C2228">
        <v>79.48</v>
      </c>
      <c r="D2228">
        <v>9</v>
      </c>
    </row>
    <row r="2229" spans="1:4" x14ac:dyDescent="0.2">
      <c r="A2229">
        <v>140.08000000000001</v>
      </c>
      <c r="B2229">
        <v>31.4</v>
      </c>
      <c r="C2229">
        <v>79.44</v>
      </c>
      <c r="D2229">
        <v>9.6</v>
      </c>
    </row>
    <row r="2230" spans="1:4" x14ac:dyDescent="0.2">
      <c r="A2230">
        <v>140.12</v>
      </c>
      <c r="B2230">
        <v>33.799999999999997</v>
      </c>
      <c r="C2230">
        <v>79.400000000000006</v>
      </c>
      <c r="D2230">
        <v>9.1</v>
      </c>
    </row>
    <row r="2231" spans="1:4" x14ac:dyDescent="0.2">
      <c r="A2231">
        <v>140.16</v>
      </c>
      <c r="B2231">
        <v>25.2</v>
      </c>
      <c r="C2231">
        <v>79.36</v>
      </c>
      <c r="D2231">
        <v>7.4</v>
      </c>
    </row>
    <row r="2232" spans="1:4" x14ac:dyDescent="0.2">
      <c r="A2232">
        <v>140.19999999999999</v>
      </c>
      <c r="B2232">
        <v>26.9</v>
      </c>
      <c r="C2232">
        <v>79.319999999999993</v>
      </c>
      <c r="D2232">
        <v>6.6</v>
      </c>
    </row>
    <row r="2233" spans="1:4" x14ac:dyDescent="0.2">
      <c r="A2233">
        <v>140.24</v>
      </c>
      <c r="B2233">
        <v>28.3</v>
      </c>
      <c r="C2233">
        <v>79.28</v>
      </c>
      <c r="D2233">
        <v>7.7</v>
      </c>
    </row>
    <row r="2234" spans="1:4" x14ac:dyDescent="0.2">
      <c r="A2234">
        <v>140.28</v>
      </c>
      <c r="B2234">
        <v>26.7</v>
      </c>
      <c r="C2234">
        <v>79.239999999999995</v>
      </c>
      <c r="D2234">
        <v>7.9</v>
      </c>
    </row>
    <row r="2235" spans="1:4" x14ac:dyDescent="0.2">
      <c r="A2235">
        <v>140.32</v>
      </c>
      <c r="B2235">
        <v>26.3</v>
      </c>
      <c r="C2235">
        <v>79.2</v>
      </c>
      <c r="D2235">
        <v>8.9</v>
      </c>
    </row>
    <row r="2236" spans="1:4" x14ac:dyDescent="0.2">
      <c r="A2236">
        <v>140.36000000000001</v>
      </c>
      <c r="B2236">
        <v>24.6</v>
      </c>
      <c r="C2236">
        <v>79.16</v>
      </c>
      <c r="D2236">
        <v>18.399999999999999</v>
      </c>
    </row>
    <row r="2237" spans="1:4" x14ac:dyDescent="0.2">
      <c r="A2237">
        <v>140.4</v>
      </c>
      <c r="B2237">
        <v>23.9</v>
      </c>
      <c r="C2237">
        <v>79.12</v>
      </c>
      <c r="D2237">
        <v>16.399999999999999</v>
      </c>
    </row>
    <row r="2238" spans="1:4" x14ac:dyDescent="0.2">
      <c r="A2238">
        <v>140.44</v>
      </c>
      <c r="B2238">
        <v>26.7</v>
      </c>
      <c r="C2238">
        <v>79.08</v>
      </c>
      <c r="D2238">
        <v>12</v>
      </c>
    </row>
    <row r="2239" spans="1:4" x14ac:dyDescent="0.2">
      <c r="A2239">
        <v>140.47999999999999</v>
      </c>
      <c r="B2239">
        <v>27.8</v>
      </c>
      <c r="C2239">
        <v>79.040000000000006</v>
      </c>
      <c r="D2239">
        <v>13.7</v>
      </c>
    </row>
    <row r="2240" spans="1:4" x14ac:dyDescent="0.2">
      <c r="A2240">
        <v>140.52000000000001</v>
      </c>
      <c r="B2240">
        <v>31.5</v>
      </c>
      <c r="C2240">
        <v>79</v>
      </c>
      <c r="D2240">
        <v>9.8000000000000007</v>
      </c>
    </row>
    <row r="2241" spans="1:4" x14ac:dyDescent="0.2">
      <c r="A2241">
        <v>140.56</v>
      </c>
      <c r="B2241">
        <v>23.5</v>
      </c>
      <c r="C2241">
        <v>78.959999999999994</v>
      </c>
      <c r="D2241">
        <v>7.9</v>
      </c>
    </row>
    <row r="2242" spans="1:4" x14ac:dyDescent="0.2">
      <c r="A2242">
        <v>140.6</v>
      </c>
      <c r="B2242">
        <v>24.8</v>
      </c>
      <c r="C2242">
        <v>78.92</v>
      </c>
      <c r="D2242">
        <v>7.6</v>
      </c>
    </row>
    <row r="2243" spans="1:4" x14ac:dyDescent="0.2">
      <c r="A2243">
        <v>140.63999999999999</v>
      </c>
      <c r="B2243">
        <v>21.4</v>
      </c>
      <c r="C2243">
        <v>78.88</v>
      </c>
      <c r="D2243">
        <v>6.7</v>
      </c>
    </row>
    <row r="2244" spans="1:4" x14ac:dyDescent="0.2">
      <c r="A2244">
        <v>140.68</v>
      </c>
      <c r="B2244">
        <v>27.5</v>
      </c>
      <c r="C2244">
        <v>78.84</v>
      </c>
      <c r="D2244">
        <v>7.9</v>
      </c>
    </row>
    <row r="2245" spans="1:4" x14ac:dyDescent="0.2">
      <c r="A2245">
        <v>140.72</v>
      </c>
      <c r="B2245">
        <v>23.5</v>
      </c>
      <c r="C2245">
        <v>78.8</v>
      </c>
      <c r="D2245">
        <v>7.2</v>
      </c>
    </row>
    <row r="2246" spans="1:4" x14ac:dyDescent="0.2">
      <c r="A2246">
        <v>140.76</v>
      </c>
      <c r="B2246">
        <v>26.2</v>
      </c>
      <c r="C2246">
        <v>78.760000000000005</v>
      </c>
      <c r="D2246">
        <v>10.3</v>
      </c>
    </row>
    <row r="2247" spans="1:4" x14ac:dyDescent="0.2">
      <c r="A2247">
        <v>140.80000000000001</v>
      </c>
      <c r="B2247">
        <v>23.8</v>
      </c>
      <c r="C2247">
        <v>78.72</v>
      </c>
      <c r="D2247">
        <v>8.1</v>
      </c>
    </row>
    <row r="2248" spans="1:4" x14ac:dyDescent="0.2">
      <c r="A2248">
        <v>140.84</v>
      </c>
      <c r="B2248">
        <v>25.4</v>
      </c>
      <c r="C2248">
        <v>78.680000000000007</v>
      </c>
      <c r="D2248">
        <v>9.1999999999999993</v>
      </c>
    </row>
    <row r="2249" spans="1:4" x14ac:dyDescent="0.2">
      <c r="A2249">
        <v>140.88</v>
      </c>
      <c r="B2249">
        <v>23.3</v>
      </c>
      <c r="C2249">
        <v>78.64</v>
      </c>
      <c r="D2249">
        <v>19.399999999999999</v>
      </c>
    </row>
    <row r="2250" spans="1:4" x14ac:dyDescent="0.2">
      <c r="A2250">
        <v>140.91999999999999</v>
      </c>
      <c r="B2250">
        <v>19.399999999999999</v>
      </c>
      <c r="C2250">
        <v>78.599999999999994</v>
      </c>
      <c r="D2250">
        <v>10.4</v>
      </c>
    </row>
    <row r="2251" spans="1:4" x14ac:dyDescent="0.2">
      <c r="A2251">
        <v>140.96</v>
      </c>
      <c r="B2251">
        <v>24.7</v>
      </c>
      <c r="C2251">
        <v>78.56</v>
      </c>
      <c r="D2251">
        <v>9.4</v>
      </c>
    </row>
    <row r="2252" spans="1:4" x14ac:dyDescent="0.2">
      <c r="A2252">
        <v>141</v>
      </c>
      <c r="B2252">
        <v>38.5</v>
      </c>
      <c r="C2252">
        <v>78.52</v>
      </c>
      <c r="D2252">
        <v>11</v>
      </c>
    </row>
    <row r="2253" spans="1:4" x14ac:dyDescent="0.2">
      <c r="A2253">
        <v>141.04</v>
      </c>
      <c r="B2253">
        <v>38.700000000000003</v>
      </c>
      <c r="C2253">
        <v>78.48</v>
      </c>
      <c r="D2253">
        <v>13.1</v>
      </c>
    </row>
    <row r="2254" spans="1:4" x14ac:dyDescent="0.2">
      <c r="A2254">
        <v>141.08000000000001</v>
      </c>
      <c r="B2254">
        <v>31.3</v>
      </c>
      <c r="C2254">
        <v>78.44</v>
      </c>
      <c r="D2254">
        <v>15.4</v>
      </c>
    </row>
    <row r="2255" spans="1:4" x14ac:dyDescent="0.2">
      <c r="A2255">
        <v>141.12</v>
      </c>
      <c r="B2255">
        <v>31.1</v>
      </c>
      <c r="C2255">
        <v>78.400000000000006</v>
      </c>
      <c r="D2255">
        <v>10.4</v>
      </c>
    </row>
    <row r="2256" spans="1:4" x14ac:dyDescent="0.2">
      <c r="A2256">
        <v>141.16</v>
      </c>
      <c r="B2256">
        <v>30.9</v>
      </c>
      <c r="C2256">
        <v>78.36</v>
      </c>
      <c r="D2256">
        <v>10.5</v>
      </c>
    </row>
    <row r="2257" spans="1:4" x14ac:dyDescent="0.2">
      <c r="A2257">
        <v>141.19999999999999</v>
      </c>
      <c r="B2257">
        <v>30.8</v>
      </c>
      <c r="C2257">
        <v>78.319999999999993</v>
      </c>
      <c r="D2257">
        <v>9.9</v>
      </c>
    </row>
    <row r="2258" spans="1:4" x14ac:dyDescent="0.2">
      <c r="A2258">
        <v>141.24</v>
      </c>
      <c r="B2258">
        <v>30.8</v>
      </c>
      <c r="C2258">
        <v>78.28</v>
      </c>
      <c r="D2258">
        <v>11.3</v>
      </c>
    </row>
    <row r="2259" spans="1:4" x14ac:dyDescent="0.2">
      <c r="A2259">
        <v>141.28</v>
      </c>
      <c r="B2259">
        <v>31</v>
      </c>
      <c r="C2259">
        <v>78.239999999999995</v>
      </c>
      <c r="D2259">
        <v>11.4</v>
      </c>
    </row>
    <row r="2260" spans="1:4" x14ac:dyDescent="0.2">
      <c r="A2260">
        <v>141.32</v>
      </c>
      <c r="B2260">
        <v>30.9</v>
      </c>
      <c r="C2260">
        <v>78.2</v>
      </c>
      <c r="D2260">
        <v>11.6</v>
      </c>
    </row>
    <row r="2261" spans="1:4" x14ac:dyDescent="0.2">
      <c r="A2261">
        <v>141.36000000000001</v>
      </c>
      <c r="B2261">
        <v>44.7</v>
      </c>
      <c r="C2261">
        <v>78.16</v>
      </c>
      <c r="D2261">
        <v>9.8000000000000007</v>
      </c>
    </row>
    <row r="2262" spans="1:4" x14ac:dyDescent="0.2">
      <c r="A2262">
        <v>141.4</v>
      </c>
      <c r="B2262">
        <v>14.1</v>
      </c>
      <c r="C2262">
        <v>77.92</v>
      </c>
      <c r="D2262">
        <v>11.4</v>
      </c>
    </row>
    <row r="2263" spans="1:4" x14ac:dyDescent="0.2">
      <c r="A2263">
        <v>141.44</v>
      </c>
      <c r="B2263">
        <v>29.2</v>
      </c>
      <c r="C2263">
        <v>77.88</v>
      </c>
      <c r="D2263">
        <v>25.8</v>
      </c>
    </row>
    <row r="2264" spans="1:4" x14ac:dyDescent="0.2">
      <c r="A2264">
        <v>141.47999999999999</v>
      </c>
      <c r="B2264">
        <v>21.3</v>
      </c>
      <c r="C2264">
        <v>77.84</v>
      </c>
      <c r="D2264">
        <v>18.100000000000001</v>
      </c>
    </row>
    <row r="2265" spans="1:4" x14ac:dyDescent="0.2">
      <c r="A2265">
        <v>141.52000000000001</v>
      </c>
      <c r="B2265">
        <v>26.7</v>
      </c>
      <c r="C2265">
        <v>77.819999999999993</v>
      </c>
      <c r="D2265">
        <v>23.4</v>
      </c>
    </row>
    <row r="2266" spans="1:4" x14ac:dyDescent="0.2">
      <c r="A2266">
        <v>141.56</v>
      </c>
      <c r="B2266">
        <v>29.6</v>
      </c>
      <c r="C2266">
        <v>77.06</v>
      </c>
      <c r="D2266">
        <v>18.5</v>
      </c>
    </row>
    <row r="2267" spans="1:4" x14ac:dyDescent="0.2">
      <c r="A2267">
        <v>141.6</v>
      </c>
      <c r="B2267">
        <v>22.9</v>
      </c>
      <c r="C2267">
        <v>77.040000000000006</v>
      </c>
      <c r="D2267">
        <v>17.100000000000001</v>
      </c>
    </row>
    <row r="2268" spans="1:4" x14ac:dyDescent="0.2">
      <c r="A2268">
        <v>141.63999999999999</v>
      </c>
      <c r="B2268">
        <v>28.8</v>
      </c>
      <c r="C2268">
        <v>77</v>
      </c>
      <c r="D2268">
        <v>12.1</v>
      </c>
    </row>
    <row r="2269" spans="1:4" x14ac:dyDescent="0.2">
      <c r="A2269">
        <v>141.68</v>
      </c>
      <c r="B2269">
        <v>29.4</v>
      </c>
      <c r="C2269">
        <v>76.92</v>
      </c>
      <c r="D2269">
        <v>21.4</v>
      </c>
    </row>
    <row r="2270" spans="1:4" x14ac:dyDescent="0.2">
      <c r="A2270">
        <v>141.76</v>
      </c>
      <c r="B2270">
        <v>14.2</v>
      </c>
      <c r="C2270">
        <v>76.88</v>
      </c>
      <c r="D2270">
        <v>12.9</v>
      </c>
    </row>
    <row r="2271" spans="1:4" x14ac:dyDescent="0.2">
      <c r="A2271">
        <v>141.80000000000001</v>
      </c>
      <c r="B2271">
        <v>14.1</v>
      </c>
      <c r="C2271">
        <v>76.84</v>
      </c>
      <c r="D2271">
        <v>16</v>
      </c>
    </row>
    <row r="2272" spans="1:4" x14ac:dyDescent="0.2">
      <c r="A2272">
        <v>141.84</v>
      </c>
      <c r="B2272">
        <v>20.3</v>
      </c>
      <c r="C2272">
        <v>76.8</v>
      </c>
      <c r="D2272">
        <v>11.9</v>
      </c>
    </row>
    <row r="2273" spans="1:4" x14ac:dyDescent="0.2">
      <c r="A2273">
        <v>141.88</v>
      </c>
      <c r="B2273">
        <v>20.8</v>
      </c>
      <c r="C2273">
        <v>76.760000000000005</v>
      </c>
      <c r="D2273">
        <v>17.2</v>
      </c>
    </row>
    <row r="2274" spans="1:4" x14ac:dyDescent="0.2">
      <c r="A2274">
        <v>141.91999999999999</v>
      </c>
      <c r="B2274">
        <v>22.2</v>
      </c>
      <c r="C2274">
        <v>76.72</v>
      </c>
      <c r="D2274">
        <v>21.5</v>
      </c>
    </row>
    <row r="2275" spans="1:4" x14ac:dyDescent="0.2">
      <c r="A2275">
        <v>141.96</v>
      </c>
      <c r="B2275">
        <v>18.8</v>
      </c>
      <c r="C2275">
        <v>76.680000000000007</v>
      </c>
      <c r="D2275">
        <v>35.9</v>
      </c>
    </row>
    <row r="2276" spans="1:4" x14ac:dyDescent="0.2">
      <c r="A2276">
        <v>142</v>
      </c>
      <c r="B2276">
        <v>18.600000000000001</v>
      </c>
      <c r="C2276">
        <v>76.64</v>
      </c>
      <c r="D2276">
        <v>11.8</v>
      </c>
    </row>
    <row r="2277" spans="1:4" x14ac:dyDescent="0.2">
      <c r="A2277">
        <v>142.04</v>
      </c>
      <c r="B2277">
        <v>24.4</v>
      </c>
      <c r="C2277">
        <v>76.599999999999994</v>
      </c>
      <c r="D2277">
        <v>10</v>
      </c>
    </row>
    <row r="2278" spans="1:4" x14ac:dyDescent="0.2">
      <c r="A2278">
        <v>142.08000000000001</v>
      </c>
      <c r="B2278">
        <v>19.2</v>
      </c>
      <c r="C2278">
        <v>76.56</v>
      </c>
      <c r="D2278">
        <v>13.7</v>
      </c>
    </row>
    <row r="2279" spans="1:4" x14ac:dyDescent="0.2">
      <c r="A2279">
        <v>142.12</v>
      </c>
      <c r="B2279">
        <v>20</v>
      </c>
      <c r="C2279">
        <v>76.52</v>
      </c>
      <c r="D2279">
        <v>26.2</v>
      </c>
    </row>
    <row r="2280" spans="1:4" x14ac:dyDescent="0.2">
      <c r="A2280">
        <v>142.16</v>
      </c>
      <c r="B2280">
        <v>19.7</v>
      </c>
      <c r="C2280">
        <v>76.48</v>
      </c>
      <c r="D2280">
        <v>10.1</v>
      </c>
    </row>
    <row r="2281" spans="1:4" x14ac:dyDescent="0.2">
      <c r="A2281">
        <v>142.19999999999999</v>
      </c>
      <c r="B2281">
        <v>23.2</v>
      </c>
      <c r="C2281">
        <v>76.44</v>
      </c>
      <c r="D2281">
        <v>9.4</v>
      </c>
    </row>
    <row r="2282" spans="1:4" x14ac:dyDescent="0.2">
      <c r="A2282">
        <v>142.24</v>
      </c>
      <c r="B2282">
        <v>35.799999999999997</v>
      </c>
      <c r="C2282">
        <v>76.400000000000006</v>
      </c>
      <c r="D2282">
        <v>10.8</v>
      </c>
    </row>
    <row r="2283" spans="1:4" x14ac:dyDescent="0.2">
      <c r="A2283">
        <v>142.28</v>
      </c>
      <c r="B2283">
        <v>23.9</v>
      </c>
      <c r="C2283">
        <v>76.36</v>
      </c>
      <c r="D2283">
        <v>12.1</v>
      </c>
    </row>
    <row r="2284" spans="1:4" x14ac:dyDescent="0.2">
      <c r="A2284">
        <v>142.32</v>
      </c>
      <c r="B2284">
        <v>22.2</v>
      </c>
      <c r="C2284">
        <v>76.319999999999993</v>
      </c>
      <c r="D2284">
        <v>12</v>
      </c>
    </row>
    <row r="2285" spans="1:4" x14ac:dyDescent="0.2">
      <c r="A2285">
        <v>142.36000000000001</v>
      </c>
      <c r="B2285">
        <v>18.8</v>
      </c>
      <c r="C2285">
        <v>76.28</v>
      </c>
      <c r="D2285">
        <v>11.9</v>
      </c>
    </row>
    <row r="2286" spans="1:4" x14ac:dyDescent="0.2">
      <c r="A2286">
        <v>142.4</v>
      </c>
      <c r="B2286">
        <v>22.5</v>
      </c>
      <c r="C2286">
        <v>76.239999999999995</v>
      </c>
      <c r="D2286">
        <v>21.9</v>
      </c>
    </row>
    <row r="2287" spans="1:4" x14ac:dyDescent="0.2">
      <c r="A2287">
        <v>142.44</v>
      </c>
      <c r="B2287">
        <v>20.9</v>
      </c>
      <c r="C2287">
        <v>76.2</v>
      </c>
      <c r="D2287">
        <v>10.9</v>
      </c>
    </row>
    <row r="2288" spans="1:4" x14ac:dyDescent="0.2">
      <c r="A2288">
        <v>142.47999999999999</v>
      </c>
      <c r="B2288">
        <v>27.6</v>
      </c>
      <c r="C2288">
        <v>76.16</v>
      </c>
      <c r="D2288">
        <v>32.200000000000003</v>
      </c>
    </row>
    <row r="2289" spans="1:4" x14ac:dyDescent="0.2">
      <c r="A2289">
        <v>142.52000000000001</v>
      </c>
      <c r="B2289">
        <v>23.3</v>
      </c>
      <c r="C2289">
        <v>76.12</v>
      </c>
      <c r="D2289">
        <v>10.4</v>
      </c>
    </row>
    <row r="2290" spans="1:4" x14ac:dyDescent="0.2">
      <c r="A2290">
        <v>142.56</v>
      </c>
      <c r="B2290">
        <v>28.4</v>
      </c>
      <c r="C2290">
        <v>76.08</v>
      </c>
      <c r="D2290">
        <v>18.100000000000001</v>
      </c>
    </row>
    <row r="2291" spans="1:4" x14ac:dyDescent="0.2">
      <c r="A2291">
        <v>142.6</v>
      </c>
      <c r="B2291">
        <v>29</v>
      </c>
      <c r="C2291">
        <v>76.040000000000006</v>
      </c>
      <c r="D2291">
        <v>13.1</v>
      </c>
    </row>
    <row r="2292" spans="1:4" x14ac:dyDescent="0.2">
      <c r="A2292">
        <v>142.63999999999999</v>
      </c>
      <c r="B2292">
        <v>23.3</v>
      </c>
      <c r="C2292">
        <v>76</v>
      </c>
      <c r="D2292">
        <v>16.2</v>
      </c>
    </row>
    <row r="2293" spans="1:4" x14ac:dyDescent="0.2">
      <c r="A2293">
        <v>142.68</v>
      </c>
      <c r="B2293">
        <v>46.8</v>
      </c>
      <c r="C2293">
        <v>75.959999999999994</v>
      </c>
      <c r="D2293">
        <v>27.1</v>
      </c>
    </row>
    <row r="2294" spans="1:4" x14ac:dyDescent="0.2">
      <c r="A2294">
        <v>142.72</v>
      </c>
      <c r="B2294">
        <v>35.6</v>
      </c>
      <c r="C2294">
        <v>75.92</v>
      </c>
      <c r="D2294">
        <v>13.7</v>
      </c>
    </row>
    <row r="2295" spans="1:4" x14ac:dyDescent="0.2">
      <c r="A2295">
        <v>142.76</v>
      </c>
      <c r="B2295">
        <v>26.1</v>
      </c>
      <c r="C2295">
        <v>75.88</v>
      </c>
      <c r="D2295">
        <v>12.5</v>
      </c>
    </row>
    <row r="2296" spans="1:4" x14ac:dyDescent="0.2">
      <c r="A2296">
        <v>142.80000000000001</v>
      </c>
      <c r="B2296">
        <v>35.700000000000003</v>
      </c>
      <c r="C2296">
        <v>75.84</v>
      </c>
      <c r="D2296">
        <v>19.8</v>
      </c>
    </row>
    <row r="2297" spans="1:4" x14ac:dyDescent="0.2">
      <c r="A2297">
        <v>142.84</v>
      </c>
      <c r="B2297">
        <v>33.6</v>
      </c>
      <c r="C2297">
        <v>75.8</v>
      </c>
      <c r="D2297">
        <v>20.8</v>
      </c>
    </row>
    <row r="2298" spans="1:4" x14ac:dyDescent="0.2">
      <c r="A2298">
        <v>142.88</v>
      </c>
      <c r="B2298">
        <v>26.2</v>
      </c>
      <c r="C2298">
        <v>75.760000000000005</v>
      </c>
      <c r="D2298">
        <v>13.7</v>
      </c>
    </row>
    <row r="2299" spans="1:4" x14ac:dyDescent="0.2">
      <c r="A2299">
        <v>142.91999999999999</v>
      </c>
      <c r="B2299">
        <v>18.100000000000001</v>
      </c>
      <c r="C2299">
        <v>75.72</v>
      </c>
      <c r="D2299">
        <v>9.6999999999999993</v>
      </c>
    </row>
    <row r="2300" spans="1:4" x14ac:dyDescent="0.2">
      <c r="A2300">
        <v>142.96</v>
      </c>
      <c r="B2300">
        <v>19.5</v>
      </c>
      <c r="C2300">
        <v>75.680000000000007</v>
      </c>
      <c r="D2300">
        <v>9.6</v>
      </c>
    </row>
    <row r="2301" spans="1:4" x14ac:dyDescent="0.2">
      <c r="A2301">
        <v>143</v>
      </c>
      <c r="B2301">
        <v>19</v>
      </c>
      <c r="C2301">
        <v>75.599999999999994</v>
      </c>
      <c r="D2301">
        <v>11.3</v>
      </c>
    </row>
    <row r="2302" spans="1:4" x14ac:dyDescent="0.2">
      <c r="A2302">
        <v>143.04</v>
      </c>
      <c r="B2302">
        <v>21.8</v>
      </c>
      <c r="C2302">
        <v>75.56</v>
      </c>
      <c r="D2302">
        <v>16</v>
      </c>
    </row>
    <row r="2303" spans="1:4" x14ac:dyDescent="0.2">
      <c r="A2303">
        <v>143.08000000000001</v>
      </c>
      <c r="B2303">
        <v>20.3</v>
      </c>
      <c r="C2303">
        <v>75.52</v>
      </c>
      <c r="D2303">
        <v>13</v>
      </c>
    </row>
    <row r="2304" spans="1:4" x14ac:dyDescent="0.2">
      <c r="A2304">
        <v>143.12</v>
      </c>
      <c r="B2304">
        <v>23</v>
      </c>
      <c r="C2304">
        <v>75.48</v>
      </c>
      <c r="D2304">
        <v>14.6</v>
      </c>
    </row>
    <row r="2305" spans="1:4" x14ac:dyDescent="0.2">
      <c r="A2305">
        <v>143.16</v>
      </c>
      <c r="B2305">
        <v>19.7</v>
      </c>
      <c r="C2305">
        <v>75.44</v>
      </c>
      <c r="D2305">
        <v>11.7</v>
      </c>
    </row>
    <row r="2306" spans="1:4" x14ac:dyDescent="0.2">
      <c r="A2306">
        <v>143.19999999999999</v>
      </c>
      <c r="B2306">
        <v>21.1</v>
      </c>
      <c r="C2306">
        <v>75.400000000000006</v>
      </c>
      <c r="D2306">
        <v>8.6999999999999993</v>
      </c>
    </row>
    <row r="2307" spans="1:4" x14ac:dyDescent="0.2">
      <c r="A2307">
        <v>143.24</v>
      </c>
      <c r="B2307">
        <v>17.899999999999999</v>
      </c>
      <c r="C2307">
        <v>75.36</v>
      </c>
      <c r="D2307">
        <v>12.6</v>
      </c>
    </row>
    <row r="2308" spans="1:4" x14ac:dyDescent="0.2">
      <c r="A2308">
        <v>143.28</v>
      </c>
      <c r="B2308">
        <v>16.600000000000001</v>
      </c>
      <c r="C2308">
        <v>75.319999999999993</v>
      </c>
      <c r="D2308">
        <v>19.899999999999999</v>
      </c>
    </row>
    <row r="2309" spans="1:4" x14ac:dyDescent="0.2">
      <c r="A2309">
        <v>143.32</v>
      </c>
      <c r="B2309">
        <v>22</v>
      </c>
      <c r="C2309">
        <v>75.28</v>
      </c>
      <c r="D2309">
        <v>14.2</v>
      </c>
    </row>
    <row r="2310" spans="1:4" x14ac:dyDescent="0.2">
      <c r="A2310">
        <v>143.36000000000001</v>
      </c>
      <c r="B2310">
        <v>21.2</v>
      </c>
      <c r="C2310">
        <v>75.239999999999995</v>
      </c>
      <c r="D2310">
        <v>8.8000000000000007</v>
      </c>
    </row>
    <row r="2311" spans="1:4" x14ac:dyDescent="0.2">
      <c r="A2311">
        <v>143.4</v>
      </c>
      <c r="B2311">
        <v>24.4</v>
      </c>
      <c r="C2311">
        <v>75.2</v>
      </c>
      <c r="D2311">
        <v>8.4</v>
      </c>
    </row>
    <row r="2312" spans="1:4" x14ac:dyDescent="0.2">
      <c r="A2312">
        <v>143.44</v>
      </c>
      <c r="B2312">
        <v>19.7</v>
      </c>
      <c r="C2312">
        <v>75.16</v>
      </c>
      <c r="D2312">
        <v>9.8000000000000007</v>
      </c>
    </row>
    <row r="2313" spans="1:4" x14ac:dyDescent="0.2">
      <c r="A2313">
        <v>143.47999999999999</v>
      </c>
      <c r="B2313">
        <v>23.6</v>
      </c>
      <c r="C2313">
        <v>75.12</v>
      </c>
      <c r="D2313">
        <v>9</v>
      </c>
    </row>
    <row r="2314" spans="1:4" x14ac:dyDescent="0.2">
      <c r="A2314">
        <v>143.52000000000001</v>
      </c>
      <c r="B2314">
        <v>21</v>
      </c>
      <c r="C2314">
        <v>75.08</v>
      </c>
      <c r="D2314">
        <v>9.4</v>
      </c>
    </row>
    <row r="2315" spans="1:4" x14ac:dyDescent="0.2">
      <c r="A2315">
        <v>143.56</v>
      </c>
      <c r="B2315">
        <v>9.9</v>
      </c>
      <c r="C2315">
        <v>75.040000000000006</v>
      </c>
      <c r="D2315">
        <v>10.4</v>
      </c>
    </row>
    <row r="2316" spans="1:4" x14ac:dyDescent="0.2">
      <c r="A2316">
        <v>143.6</v>
      </c>
      <c r="B2316">
        <v>34.1</v>
      </c>
      <c r="C2316">
        <v>75</v>
      </c>
      <c r="D2316">
        <v>9.5</v>
      </c>
    </row>
    <row r="2317" spans="1:4" x14ac:dyDescent="0.2">
      <c r="A2317">
        <v>143.63999999999999</v>
      </c>
      <c r="B2317">
        <v>34.299999999999997</v>
      </c>
      <c r="C2317">
        <v>74.959999999999994</v>
      </c>
      <c r="D2317">
        <v>7</v>
      </c>
    </row>
    <row r="2318" spans="1:4" x14ac:dyDescent="0.2">
      <c r="A2318">
        <v>143.68</v>
      </c>
      <c r="B2318">
        <v>52</v>
      </c>
      <c r="C2318">
        <v>74.92</v>
      </c>
      <c r="D2318">
        <v>8.9</v>
      </c>
    </row>
    <row r="2319" spans="1:4" x14ac:dyDescent="0.2">
      <c r="A2319">
        <v>143.72</v>
      </c>
      <c r="B2319">
        <v>39</v>
      </c>
      <c r="C2319">
        <v>74.88</v>
      </c>
      <c r="D2319">
        <v>7</v>
      </c>
    </row>
    <row r="2320" spans="1:4" x14ac:dyDescent="0.2">
      <c r="A2320">
        <v>143.76</v>
      </c>
      <c r="B2320">
        <v>25.7</v>
      </c>
      <c r="C2320">
        <v>74.84</v>
      </c>
      <c r="D2320">
        <v>7.6</v>
      </c>
    </row>
    <row r="2321" spans="1:4" x14ac:dyDescent="0.2">
      <c r="A2321">
        <v>143.80000000000001</v>
      </c>
      <c r="B2321">
        <v>34.200000000000003</v>
      </c>
      <c r="C2321">
        <v>74.8</v>
      </c>
      <c r="D2321">
        <v>6.9</v>
      </c>
    </row>
    <row r="2322" spans="1:4" x14ac:dyDescent="0.2">
      <c r="A2322">
        <v>143.84</v>
      </c>
      <c r="B2322">
        <v>36.299999999999997</v>
      </c>
      <c r="C2322">
        <v>74.760000000000005</v>
      </c>
      <c r="D2322">
        <v>7</v>
      </c>
    </row>
    <row r="2323" spans="1:4" x14ac:dyDescent="0.2">
      <c r="A2323">
        <v>143.88</v>
      </c>
      <c r="B2323">
        <v>25.1</v>
      </c>
      <c r="C2323">
        <v>74.72</v>
      </c>
      <c r="D2323">
        <v>8.1</v>
      </c>
    </row>
    <row r="2324" spans="1:4" x14ac:dyDescent="0.2">
      <c r="A2324">
        <v>143.91999999999999</v>
      </c>
      <c r="B2324">
        <v>40.1</v>
      </c>
      <c r="C2324">
        <v>74.680000000000007</v>
      </c>
      <c r="D2324">
        <v>7.8</v>
      </c>
    </row>
    <row r="2325" spans="1:4" x14ac:dyDescent="0.2">
      <c r="A2325">
        <v>143.96</v>
      </c>
      <c r="B2325">
        <v>29.4</v>
      </c>
      <c r="C2325">
        <v>74.64</v>
      </c>
      <c r="D2325">
        <v>6.5</v>
      </c>
    </row>
    <row r="2326" spans="1:4" x14ac:dyDescent="0.2">
      <c r="A2326">
        <v>144</v>
      </c>
      <c r="B2326">
        <v>41.1</v>
      </c>
      <c r="C2326">
        <v>74.599999999999994</v>
      </c>
      <c r="D2326">
        <v>7.2</v>
      </c>
    </row>
    <row r="2327" spans="1:4" x14ac:dyDescent="0.2">
      <c r="A2327">
        <v>144.04</v>
      </c>
      <c r="B2327">
        <v>31.9</v>
      </c>
      <c r="C2327">
        <v>74.56</v>
      </c>
      <c r="D2327">
        <v>7.3</v>
      </c>
    </row>
    <row r="2328" spans="1:4" x14ac:dyDescent="0.2">
      <c r="A2328">
        <v>144.08000000000001</v>
      </c>
      <c r="B2328">
        <v>34.5</v>
      </c>
      <c r="C2328">
        <v>74.52</v>
      </c>
      <c r="D2328">
        <v>7.1</v>
      </c>
    </row>
    <row r="2329" spans="1:4" x14ac:dyDescent="0.2">
      <c r="A2329">
        <v>144.12</v>
      </c>
      <c r="B2329">
        <v>28.7</v>
      </c>
      <c r="C2329">
        <v>74.48</v>
      </c>
      <c r="D2329">
        <v>6.7</v>
      </c>
    </row>
    <row r="2330" spans="1:4" x14ac:dyDescent="0.2">
      <c r="A2330">
        <v>144.16</v>
      </c>
      <c r="B2330">
        <v>49.5</v>
      </c>
      <c r="C2330">
        <v>74.44</v>
      </c>
      <c r="D2330">
        <v>6.9</v>
      </c>
    </row>
    <row r="2331" spans="1:4" x14ac:dyDescent="0.2">
      <c r="A2331">
        <v>144.19999999999999</v>
      </c>
      <c r="B2331">
        <v>51.3</v>
      </c>
      <c r="C2331">
        <v>74.400000000000006</v>
      </c>
      <c r="D2331">
        <v>14.5</v>
      </c>
    </row>
    <row r="2332" spans="1:4" x14ac:dyDescent="0.2">
      <c r="A2332">
        <v>144.24</v>
      </c>
      <c r="B2332">
        <v>44.2</v>
      </c>
      <c r="C2332">
        <v>74.36</v>
      </c>
      <c r="D2332">
        <v>9.1</v>
      </c>
    </row>
    <row r="2333" spans="1:4" x14ac:dyDescent="0.2">
      <c r="A2333">
        <v>144.28</v>
      </c>
      <c r="B2333">
        <v>34.1</v>
      </c>
      <c r="C2333">
        <v>74.319999999999993</v>
      </c>
      <c r="D2333">
        <v>11.2</v>
      </c>
    </row>
    <row r="2334" spans="1:4" x14ac:dyDescent="0.2">
      <c r="A2334">
        <v>144.32</v>
      </c>
      <c r="B2334">
        <v>41.5</v>
      </c>
      <c r="C2334">
        <v>74.28</v>
      </c>
      <c r="D2334">
        <v>10.4</v>
      </c>
    </row>
    <row r="2335" spans="1:4" x14ac:dyDescent="0.2">
      <c r="A2335">
        <v>144.36000000000001</v>
      </c>
      <c r="B2335">
        <v>40</v>
      </c>
      <c r="C2335">
        <v>74.239999999999995</v>
      </c>
      <c r="D2335">
        <v>16.8</v>
      </c>
    </row>
    <row r="2336" spans="1:4" x14ac:dyDescent="0.2">
      <c r="A2336">
        <v>144.4</v>
      </c>
      <c r="B2336">
        <v>28.1</v>
      </c>
      <c r="C2336">
        <v>74.2</v>
      </c>
      <c r="D2336">
        <v>12.3</v>
      </c>
    </row>
    <row r="2337" spans="1:4" x14ac:dyDescent="0.2">
      <c r="A2337">
        <v>144.44</v>
      </c>
      <c r="B2337">
        <v>27.1</v>
      </c>
      <c r="C2337">
        <v>74.16</v>
      </c>
      <c r="D2337">
        <v>12.2</v>
      </c>
    </row>
    <row r="2338" spans="1:4" x14ac:dyDescent="0.2">
      <c r="A2338">
        <v>144.47999999999999</v>
      </c>
      <c r="B2338">
        <v>39.700000000000003</v>
      </c>
      <c r="C2338">
        <v>74.12</v>
      </c>
      <c r="D2338">
        <v>10.5</v>
      </c>
    </row>
    <row r="2339" spans="1:4" x14ac:dyDescent="0.2">
      <c r="A2339">
        <v>144.52000000000001</v>
      </c>
      <c r="B2339">
        <v>46</v>
      </c>
      <c r="C2339">
        <v>74.08</v>
      </c>
      <c r="D2339">
        <v>10.4</v>
      </c>
    </row>
    <row r="2340" spans="1:4" x14ac:dyDescent="0.2">
      <c r="A2340">
        <v>144.56</v>
      </c>
      <c r="B2340">
        <v>42.1</v>
      </c>
      <c r="C2340">
        <v>74.040000000000006</v>
      </c>
      <c r="D2340">
        <v>10.3</v>
      </c>
    </row>
    <row r="2341" spans="1:4" x14ac:dyDescent="0.2">
      <c r="A2341">
        <v>144.6</v>
      </c>
      <c r="B2341">
        <v>28.4</v>
      </c>
      <c r="C2341">
        <v>74</v>
      </c>
      <c r="D2341">
        <v>10.6</v>
      </c>
    </row>
    <row r="2342" spans="1:4" x14ac:dyDescent="0.2">
      <c r="A2342">
        <v>144.63999999999999</v>
      </c>
      <c r="B2342">
        <v>16.8</v>
      </c>
      <c r="C2342">
        <v>73.959999999999994</v>
      </c>
      <c r="D2342">
        <v>9.6999999999999993</v>
      </c>
    </row>
    <row r="2343" spans="1:4" x14ac:dyDescent="0.2">
      <c r="A2343">
        <v>144.68</v>
      </c>
      <c r="B2343">
        <v>21.6</v>
      </c>
      <c r="C2343">
        <v>73.92</v>
      </c>
      <c r="D2343">
        <v>13.7</v>
      </c>
    </row>
    <row r="2344" spans="1:4" x14ac:dyDescent="0.2">
      <c r="A2344">
        <v>144.72</v>
      </c>
      <c r="B2344">
        <v>18.399999999999999</v>
      </c>
      <c r="C2344">
        <v>73.88</v>
      </c>
      <c r="D2344">
        <v>9.1999999999999993</v>
      </c>
    </row>
    <row r="2345" spans="1:4" x14ac:dyDescent="0.2">
      <c r="A2345">
        <v>144.76</v>
      </c>
      <c r="B2345">
        <v>21.8</v>
      </c>
      <c r="C2345">
        <v>73.84</v>
      </c>
      <c r="D2345">
        <v>8.6999999999999993</v>
      </c>
    </row>
    <row r="2346" spans="1:4" x14ac:dyDescent="0.2">
      <c r="A2346">
        <v>144.80000000000001</v>
      </c>
      <c r="B2346">
        <v>21.5</v>
      </c>
      <c r="C2346">
        <v>73.8</v>
      </c>
      <c r="D2346">
        <v>7.9</v>
      </c>
    </row>
    <row r="2347" spans="1:4" x14ac:dyDescent="0.2">
      <c r="A2347">
        <v>144.84</v>
      </c>
      <c r="B2347">
        <v>21.7</v>
      </c>
      <c r="C2347">
        <v>73.760000000000005</v>
      </c>
      <c r="D2347">
        <v>9</v>
      </c>
    </row>
    <row r="2348" spans="1:4" x14ac:dyDescent="0.2">
      <c r="A2348">
        <v>144.88</v>
      </c>
      <c r="B2348">
        <v>21.1</v>
      </c>
      <c r="C2348">
        <v>73.72</v>
      </c>
      <c r="D2348">
        <v>7.7</v>
      </c>
    </row>
    <row r="2349" spans="1:4" x14ac:dyDescent="0.2">
      <c r="A2349">
        <v>144.91999999999999</v>
      </c>
      <c r="B2349">
        <v>20.8</v>
      </c>
      <c r="C2349">
        <v>73.680000000000007</v>
      </c>
      <c r="D2349">
        <v>8.3000000000000007</v>
      </c>
    </row>
    <row r="2350" spans="1:4" x14ac:dyDescent="0.2">
      <c r="A2350">
        <v>144.96</v>
      </c>
      <c r="B2350">
        <v>20.5</v>
      </c>
      <c r="C2350">
        <v>73.64</v>
      </c>
      <c r="D2350">
        <v>8.5</v>
      </c>
    </row>
    <row r="2351" spans="1:4" x14ac:dyDescent="0.2">
      <c r="A2351">
        <v>145</v>
      </c>
      <c r="B2351">
        <v>22.1</v>
      </c>
      <c r="C2351">
        <v>73.599999999999994</v>
      </c>
      <c r="D2351">
        <v>10.4</v>
      </c>
    </row>
    <row r="2352" spans="1:4" x14ac:dyDescent="0.2">
      <c r="A2352">
        <v>145.04</v>
      </c>
      <c r="B2352">
        <v>27.6</v>
      </c>
      <c r="C2352">
        <v>73.56</v>
      </c>
      <c r="D2352">
        <v>11</v>
      </c>
    </row>
    <row r="2353" spans="1:4" x14ac:dyDescent="0.2">
      <c r="A2353">
        <v>145.08000000000001</v>
      </c>
      <c r="B2353">
        <v>12.8</v>
      </c>
      <c r="C2353">
        <v>73.52</v>
      </c>
      <c r="D2353">
        <v>7.2</v>
      </c>
    </row>
    <row r="2354" spans="1:4" x14ac:dyDescent="0.2">
      <c r="A2354">
        <v>145.12</v>
      </c>
      <c r="B2354">
        <v>13.5</v>
      </c>
      <c r="C2354">
        <v>73.48</v>
      </c>
      <c r="D2354">
        <v>16.7</v>
      </c>
    </row>
    <row r="2355" spans="1:4" x14ac:dyDescent="0.2">
      <c r="A2355">
        <v>145.16</v>
      </c>
      <c r="B2355">
        <v>12.1</v>
      </c>
      <c r="C2355">
        <v>73.44</v>
      </c>
      <c r="D2355">
        <v>15</v>
      </c>
    </row>
    <row r="2356" spans="1:4" x14ac:dyDescent="0.2">
      <c r="A2356">
        <v>145.19999999999999</v>
      </c>
      <c r="B2356">
        <v>12.4</v>
      </c>
      <c r="C2356">
        <v>73.400000000000006</v>
      </c>
      <c r="D2356">
        <v>13.8</v>
      </c>
    </row>
    <row r="2357" spans="1:4" x14ac:dyDescent="0.2">
      <c r="A2357">
        <v>145.24</v>
      </c>
      <c r="B2357">
        <v>13.5</v>
      </c>
      <c r="C2357">
        <v>73.36</v>
      </c>
      <c r="D2357">
        <v>19.399999999999999</v>
      </c>
    </row>
    <row r="2358" spans="1:4" x14ac:dyDescent="0.2">
      <c r="A2358">
        <v>145.28</v>
      </c>
      <c r="B2358">
        <v>13.9</v>
      </c>
      <c r="C2358">
        <v>73.319999999999993</v>
      </c>
      <c r="D2358">
        <v>11.5</v>
      </c>
    </row>
    <row r="2359" spans="1:4" x14ac:dyDescent="0.2">
      <c r="A2359">
        <v>145.32</v>
      </c>
      <c r="B2359">
        <v>18.2</v>
      </c>
      <c r="C2359">
        <v>73.28</v>
      </c>
      <c r="D2359">
        <v>10.1</v>
      </c>
    </row>
    <row r="2360" spans="1:4" x14ac:dyDescent="0.2">
      <c r="A2360">
        <v>145.36000000000001</v>
      </c>
      <c r="B2360">
        <v>17.7</v>
      </c>
      <c r="C2360">
        <v>73.239999999999995</v>
      </c>
      <c r="D2360">
        <v>11.1</v>
      </c>
    </row>
    <row r="2361" spans="1:4" x14ac:dyDescent="0.2">
      <c r="A2361">
        <v>145.4</v>
      </c>
      <c r="B2361">
        <v>30.2</v>
      </c>
      <c r="C2361">
        <v>73.2</v>
      </c>
      <c r="D2361">
        <v>6.9</v>
      </c>
    </row>
    <row r="2362" spans="1:4" x14ac:dyDescent="0.2">
      <c r="A2362">
        <v>145.44</v>
      </c>
      <c r="B2362">
        <v>25.2</v>
      </c>
      <c r="C2362">
        <v>73.16</v>
      </c>
      <c r="D2362">
        <v>9.1</v>
      </c>
    </row>
    <row r="2363" spans="1:4" x14ac:dyDescent="0.2">
      <c r="A2363">
        <v>145.47999999999999</v>
      </c>
      <c r="B2363">
        <v>19.3</v>
      </c>
      <c r="C2363">
        <v>73.12</v>
      </c>
      <c r="D2363">
        <v>14.6</v>
      </c>
    </row>
    <row r="2364" spans="1:4" x14ac:dyDescent="0.2">
      <c r="A2364">
        <v>145.52000000000001</v>
      </c>
      <c r="B2364">
        <v>16.7</v>
      </c>
      <c r="C2364">
        <v>73.040000000000006</v>
      </c>
      <c r="D2364">
        <v>16.8</v>
      </c>
    </row>
    <row r="2365" spans="1:4" x14ac:dyDescent="0.2">
      <c r="A2365">
        <v>145.56</v>
      </c>
      <c r="B2365">
        <v>20.8</v>
      </c>
      <c r="C2365">
        <v>73</v>
      </c>
      <c r="D2365">
        <v>17.2</v>
      </c>
    </row>
    <row r="2366" spans="1:4" x14ac:dyDescent="0.2">
      <c r="A2366">
        <v>145.6</v>
      </c>
      <c r="B2366">
        <v>16.2</v>
      </c>
      <c r="C2366">
        <v>72.959999999999994</v>
      </c>
      <c r="D2366">
        <v>17.100000000000001</v>
      </c>
    </row>
    <row r="2367" spans="1:4" x14ac:dyDescent="0.2">
      <c r="A2367">
        <v>145.63999999999999</v>
      </c>
      <c r="B2367">
        <v>20.3</v>
      </c>
      <c r="C2367">
        <v>72.92</v>
      </c>
      <c r="D2367">
        <v>40.9</v>
      </c>
    </row>
    <row r="2368" spans="1:4" x14ac:dyDescent="0.2">
      <c r="A2368">
        <v>145.68</v>
      </c>
      <c r="B2368">
        <v>17.3</v>
      </c>
      <c r="C2368">
        <v>72.88</v>
      </c>
      <c r="D2368">
        <v>14.7</v>
      </c>
    </row>
    <row r="2369" spans="1:4" x14ac:dyDescent="0.2">
      <c r="A2369">
        <v>145.72</v>
      </c>
      <c r="B2369">
        <v>27.2</v>
      </c>
      <c r="C2369">
        <v>72.84</v>
      </c>
      <c r="D2369">
        <v>13.3</v>
      </c>
    </row>
    <row r="2370" spans="1:4" x14ac:dyDescent="0.2">
      <c r="A2370">
        <v>145.76</v>
      </c>
      <c r="B2370">
        <v>25.3</v>
      </c>
      <c r="C2370">
        <v>72.8</v>
      </c>
      <c r="D2370">
        <v>19.600000000000001</v>
      </c>
    </row>
    <row r="2371" spans="1:4" x14ac:dyDescent="0.2">
      <c r="A2371">
        <v>145.80000000000001</v>
      </c>
      <c r="B2371">
        <v>13.7</v>
      </c>
      <c r="C2371">
        <v>72.760000000000005</v>
      </c>
      <c r="D2371">
        <v>11.7</v>
      </c>
    </row>
    <row r="2372" spans="1:4" x14ac:dyDescent="0.2">
      <c r="A2372">
        <v>145.84</v>
      </c>
      <c r="B2372">
        <v>15.5</v>
      </c>
      <c r="C2372">
        <v>72.72</v>
      </c>
      <c r="D2372">
        <v>13.9</v>
      </c>
    </row>
    <row r="2373" spans="1:4" x14ac:dyDescent="0.2">
      <c r="A2373">
        <v>145.88</v>
      </c>
      <c r="B2373">
        <v>14.9</v>
      </c>
      <c r="C2373">
        <v>72.680000000000007</v>
      </c>
      <c r="D2373">
        <v>10.9</v>
      </c>
    </row>
    <row r="2374" spans="1:4" x14ac:dyDescent="0.2">
      <c r="A2374">
        <v>145.91999999999999</v>
      </c>
      <c r="B2374">
        <v>16.7</v>
      </c>
      <c r="C2374">
        <v>72.64</v>
      </c>
      <c r="D2374">
        <v>9.9</v>
      </c>
    </row>
    <row r="2375" spans="1:4" x14ac:dyDescent="0.2">
      <c r="A2375">
        <v>145.96</v>
      </c>
      <c r="B2375">
        <v>14.8</v>
      </c>
      <c r="C2375">
        <v>72.599999999999994</v>
      </c>
      <c r="D2375">
        <v>15.2</v>
      </c>
    </row>
    <row r="2376" spans="1:4" x14ac:dyDescent="0.2">
      <c r="A2376">
        <v>146</v>
      </c>
      <c r="B2376">
        <v>15.7</v>
      </c>
      <c r="C2376">
        <v>72.56</v>
      </c>
      <c r="D2376">
        <v>16.3</v>
      </c>
    </row>
    <row r="2377" spans="1:4" x14ac:dyDescent="0.2">
      <c r="A2377">
        <v>146.04</v>
      </c>
      <c r="B2377">
        <v>14.1</v>
      </c>
      <c r="C2377">
        <v>72.52</v>
      </c>
      <c r="D2377">
        <v>22.3</v>
      </c>
    </row>
    <row r="2378" spans="1:4" x14ac:dyDescent="0.2">
      <c r="A2378">
        <v>146.08000000000001</v>
      </c>
      <c r="B2378">
        <v>13.9</v>
      </c>
      <c r="C2378">
        <v>72.48</v>
      </c>
      <c r="D2378">
        <v>9.1999999999999993</v>
      </c>
    </row>
    <row r="2379" spans="1:4" x14ac:dyDescent="0.2">
      <c r="A2379">
        <v>146.12</v>
      </c>
      <c r="B2379">
        <v>14.1</v>
      </c>
      <c r="C2379">
        <v>72.44</v>
      </c>
      <c r="D2379">
        <v>7.1</v>
      </c>
    </row>
    <row r="2380" spans="1:4" x14ac:dyDescent="0.2">
      <c r="A2380">
        <v>146.16</v>
      </c>
      <c r="B2380">
        <v>15</v>
      </c>
      <c r="C2380">
        <v>72.400000000000006</v>
      </c>
      <c r="D2380">
        <v>12.5</v>
      </c>
    </row>
    <row r="2381" spans="1:4" x14ac:dyDescent="0.2">
      <c r="A2381">
        <v>146.19999999999999</v>
      </c>
      <c r="B2381">
        <v>17.899999999999999</v>
      </c>
      <c r="C2381">
        <v>72.36</v>
      </c>
      <c r="D2381">
        <v>9.5</v>
      </c>
    </row>
    <row r="2382" spans="1:4" x14ac:dyDescent="0.2">
      <c r="A2382">
        <v>146.24</v>
      </c>
      <c r="B2382">
        <v>28.2</v>
      </c>
      <c r="C2382">
        <v>72.319999999999993</v>
      </c>
      <c r="D2382">
        <v>8.1999999999999993</v>
      </c>
    </row>
    <row r="2383" spans="1:4" x14ac:dyDescent="0.2">
      <c r="A2383">
        <v>146.28</v>
      </c>
      <c r="B2383">
        <v>16.5</v>
      </c>
      <c r="C2383">
        <v>72.28</v>
      </c>
      <c r="D2383">
        <v>8.6</v>
      </c>
    </row>
    <row r="2384" spans="1:4" x14ac:dyDescent="0.2">
      <c r="A2384">
        <v>146.32</v>
      </c>
      <c r="B2384">
        <v>15.3</v>
      </c>
      <c r="C2384">
        <v>72.239999999999995</v>
      </c>
      <c r="D2384">
        <v>8.9</v>
      </c>
    </row>
    <row r="2385" spans="1:4" x14ac:dyDescent="0.2">
      <c r="A2385">
        <v>146.36000000000001</v>
      </c>
      <c r="B2385">
        <v>18</v>
      </c>
      <c r="C2385">
        <v>72.2</v>
      </c>
      <c r="D2385">
        <v>7.2</v>
      </c>
    </row>
    <row r="2386" spans="1:4" x14ac:dyDescent="0.2">
      <c r="A2386">
        <v>146.4</v>
      </c>
      <c r="B2386">
        <v>15.7</v>
      </c>
      <c r="C2386">
        <v>72.16</v>
      </c>
      <c r="D2386">
        <v>12.6</v>
      </c>
    </row>
    <row r="2387" spans="1:4" x14ac:dyDescent="0.2">
      <c r="A2387">
        <v>146.44</v>
      </c>
      <c r="B2387">
        <v>20</v>
      </c>
      <c r="C2387">
        <v>72.12</v>
      </c>
      <c r="D2387">
        <v>13</v>
      </c>
    </row>
    <row r="2388" spans="1:4" x14ac:dyDescent="0.2">
      <c r="A2388">
        <v>146.47999999999999</v>
      </c>
      <c r="B2388">
        <v>16</v>
      </c>
      <c r="C2388">
        <v>72.08</v>
      </c>
      <c r="D2388">
        <v>15.7</v>
      </c>
    </row>
    <row r="2389" spans="1:4" x14ac:dyDescent="0.2">
      <c r="A2389">
        <v>146.52000000000001</v>
      </c>
      <c r="B2389">
        <v>18.5</v>
      </c>
      <c r="C2389">
        <v>72.040000000000006</v>
      </c>
      <c r="D2389">
        <v>19.899999999999999</v>
      </c>
    </row>
    <row r="2390" spans="1:4" x14ac:dyDescent="0.2">
      <c r="A2390">
        <v>146.56</v>
      </c>
      <c r="B2390">
        <v>20.9</v>
      </c>
      <c r="C2390">
        <v>72</v>
      </c>
      <c r="D2390">
        <v>17</v>
      </c>
    </row>
    <row r="2391" spans="1:4" x14ac:dyDescent="0.2">
      <c r="A2391">
        <v>146.6</v>
      </c>
      <c r="B2391">
        <v>18.3</v>
      </c>
      <c r="C2391">
        <v>71.959999999999994</v>
      </c>
      <c r="D2391">
        <v>9</v>
      </c>
    </row>
    <row r="2392" spans="1:4" x14ac:dyDescent="0.2">
      <c r="A2392">
        <v>146.63999999999999</v>
      </c>
      <c r="B2392">
        <v>16</v>
      </c>
      <c r="C2392">
        <v>71.92</v>
      </c>
      <c r="D2392">
        <v>11.3</v>
      </c>
    </row>
    <row r="2393" spans="1:4" x14ac:dyDescent="0.2">
      <c r="A2393">
        <v>146.68</v>
      </c>
      <c r="B2393">
        <v>17</v>
      </c>
      <c r="C2393">
        <v>71.88</v>
      </c>
      <c r="D2393">
        <v>15.1</v>
      </c>
    </row>
    <row r="2394" spans="1:4" x14ac:dyDescent="0.2">
      <c r="A2394">
        <v>146.72</v>
      </c>
      <c r="B2394">
        <v>18.600000000000001</v>
      </c>
      <c r="C2394">
        <v>71.84</v>
      </c>
      <c r="D2394">
        <v>15.8</v>
      </c>
    </row>
    <row r="2395" spans="1:4" x14ac:dyDescent="0.2">
      <c r="A2395">
        <v>146.76</v>
      </c>
      <c r="B2395">
        <v>17.600000000000001</v>
      </c>
      <c r="C2395">
        <v>71.8</v>
      </c>
      <c r="D2395">
        <v>12.3</v>
      </c>
    </row>
    <row r="2396" spans="1:4" x14ac:dyDescent="0.2">
      <c r="A2396">
        <v>146.80000000000001</v>
      </c>
      <c r="B2396">
        <v>19.5</v>
      </c>
      <c r="C2396">
        <v>71.760000000000005</v>
      </c>
      <c r="D2396">
        <v>12.2</v>
      </c>
    </row>
    <row r="2397" spans="1:4" x14ac:dyDescent="0.2">
      <c r="A2397">
        <v>146.84</v>
      </c>
      <c r="B2397">
        <v>20.7</v>
      </c>
      <c r="C2397">
        <v>71.72</v>
      </c>
      <c r="D2397">
        <v>20.5</v>
      </c>
    </row>
    <row r="2398" spans="1:4" x14ac:dyDescent="0.2">
      <c r="A2398">
        <v>146.88</v>
      </c>
      <c r="B2398">
        <v>24.5</v>
      </c>
      <c r="C2398">
        <v>71.680000000000007</v>
      </c>
      <c r="D2398">
        <v>15.9</v>
      </c>
    </row>
    <row r="2399" spans="1:4" x14ac:dyDescent="0.2">
      <c r="A2399">
        <v>146.91999999999999</v>
      </c>
      <c r="B2399">
        <v>21.2</v>
      </c>
      <c r="C2399">
        <v>71.64</v>
      </c>
      <c r="D2399">
        <v>41.5</v>
      </c>
    </row>
    <row r="2400" spans="1:4" x14ac:dyDescent="0.2">
      <c r="A2400">
        <v>146.96</v>
      </c>
      <c r="B2400">
        <v>23.6</v>
      </c>
      <c r="C2400">
        <v>71.599999999999994</v>
      </c>
      <c r="D2400">
        <v>22.9</v>
      </c>
    </row>
    <row r="2401" spans="1:4" x14ac:dyDescent="0.2">
      <c r="A2401">
        <v>147</v>
      </c>
      <c r="B2401">
        <v>30.4</v>
      </c>
      <c r="C2401">
        <v>71.52</v>
      </c>
      <c r="D2401">
        <v>6.8</v>
      </c>
    </row>
    <row r="2402" spans="1:4" x14ac:dyDescent="0.2">
      <c r="A2402">
        <v>147.04</v>
      </c>
      <c r="B2402">
        <v>17.100000000000001</v>
      </c>
      <c r="C2402">
        <v>71.48</v>
      </c>
      <c r="D2402">
        <v>7.1</v>
      </c>
    </row>
    <row r="2403" spans="1:4" x14ac:dyDescent="0.2">
      <c r="A2403">
        <v>147.08000000000001</v>
      </c>
      <c r="B2403">
        <v>17.3</v>
      </c>
      <c r="C2403">
        <v>71.44</v>
      </c>
      <c r="D2403">
        <v>9.3000000000000007</v>
      </c>
    </row>
    <row r="2404" spans="1:4" x14ac:dyDescent="0.2">
      <c r="A2404">
        <v>147.12</v>
      </c>
      <c r="B2404">
        <v>16.7</v>
      </c>
      <c r="C2404">
        <v>71.400000000000006</v>
      </c>
      <c r="D2404">
        <v>11.2</v>
      </c>
    </row>
    <row r="2405" spans="1:4" x14ac:dyDescent="0.2">
      <c r="A2405">
        <v>147.16</v>
      </c>
      <c r="B2405">
        <v>18.3</v>
      </c>
      <c r="C2405">
        <v>71.36</v>
      </c>
      <c r="D2405">
        <v>15</v>
      </c>
    </row>
    <row r="2406" spans="1:4" x14ac:dyDescent="0.2">
      <c r="A2406">
        <v>147.19999999999999</v>
      </c>
      <c r="B2406">
        <v>20.8</v>
      </c>
      <c r="C2406">
        <v>71.319999999999993</v>
      </c>
      <c r="D2406">
        <v>16.3</v>
      </c>
    </row>
    <row r="2407" spans="1:4" x14ac:dyDescent="0.2">
      <c r="A2407">
        <v>147.24</v>
      </c>
      <c r="B2407">
        <v>22.1</v>
      </c>
      <c r="C2407">
        <v>71.28</v>
      </c>
      <c r="D2407">
        <v>8.4</v>
      </c>
    </row>
    <row r="2408" spans="1:4" x14ac:dyDescent="0.2">
      <c r="A2408">
        <v>147.28</v>
      </c>
      <c r="B2408">
        <v>15.6</v>
      </c>
      <c r="C2408">
        <v>71.239999999999995</v>
      </c>
      <c r="D2408">
        <v>11.6</v>
      </c>
    </row>
    <row r="2409" spans="1:4" x14ac:dyDescent="0.2">
      <c r="A2409">
        <v>147.32</v>
      </c>
      <c r="B2409">
        <v>17.7</v>
      </c>
      <c r="C2409">
        <v>71.2</v>
      </c>
      <c r="D2409">
        <v>9.5</v>
      </c>
    </row>
    <row r="2410" spans="1:4" x14ac:dyDescent="0.2">
      <c r="A2410">
        <v>147.36000000000001</v>
      </c>
      <c r="B2410">
        <v>14</v>
      </c>
      <c r="C2410">
        <v>71.16</v>
      </c>
      <c r="D2410">
        <v>9.5</v>
      </c>
    </row>
    <row r="2411" spans="1:4" x14ac:dyDescent="0.2">
      <c r="A2411">
        <v>147.4</v>
      </c>
      <c r="B2411">
        <v>16</v>
      </c>
      <c r="C2411">
        <v>71.12</v>
      </c>
      <c r="D2411">
        <v>12.9</v>
      </c>
    </row>
    <row r="2412" spans="1:4" x14ac:dyDescent="0.2">
      <c r="A2412">
        <v>147.44</v>
      </c>
      <c r="B2412">
        <v>15</v>
      </c>
      <c r="C2412">
        <v>71.08</v>
      </c>
      <c r="D2412">
        <v>14.8</v>
      </c>
    </row>
    <row r="2413" spans="1:4" x14ac:dyDescent="0.2">
      <c r="A2413">
        <v>147.47999999999999</v>
      </c>
      <c r="B2413">
        <v>17</v>
      </c>
      <c r="C2413">
        <v>71.040000000000006</v>
      </c>
      <c r="D2413">
        <v>23</v>
      </c>
    </row>
    <row r="2414" spans="1:4" x14ac:dyDescent="0.2">
      <c r="A2414">
        <v>147.52000000000001</v>
      </c>
      <c r="B2414">
        <v>15</v>
      </c>
      <c r="C2414">
        <v>71</v>
      </c>
      <c r="D2414">
        <v>9.4</v>
      </c>
    </row>
    <row r="2415" spans="1:4" x14ac:dyDescent="0.2">
      <c r="A2415">
        <v>147.56</v>
      </c>
      <c r="B2415">
        <v>14.3</v>
      </c>
      <c r="C2415">
        <v>70.959999999999994</v>
      </c>
      <c r="D2415">
        <v>8.6999999999999993</v>
      </c>
    </row>
    <row r="2416" spans="1:4" x14ac:dyDescent="0.2">
      <c r="A2416">
        <v>147.6</v>
      </c>
      <c r="B2416">
        <v>21.5</v>
      </c>
      <c r="C2416">
        <v>70.92</v>
      </c>
      <c r="D2416">
        <v>10.4</v>
      </c>
    </row>
    <row r="2417" spans="1:4" x14ac:dyDescent="0.2">
      <c r="A2417">
        <v>147.63999999999999</v>
      </c>
      <c r="B2417">
        <v>18.100000000000001</v>
      </c>
      <c r="C2417">
        <v>70.88</v>
      </c>
      <c r="D2417">
        <v>8.1</v>
      </c>
    </row>
    <row r="2418" spans="1:4" x14ac:dyDescent="0.2">
      <c r="A2418">
        <v>147.68</v>
      </c>
      <c r="B2418">
        <v>16.7</v>
      </c>
      <c r="C2418">
        <v>70.84</v>
      </c>
      <c r="D2418">
        <v>8.8000000000000007</v>
      </c>
    </row>
    <row r="2419" spans="1:4" x14ac:dyDescent="0.2">
      <c r="A2419">
        <v>147.72</v>
      </c>
      <c r="B2419">
        <v>19.5</v>
      </c>
      <c r="C2419">
        <v>70.8</v>
      </c>
      <c r="D2419">
        <v>12.2</v>
      </c>
    </row>
    <row r="2420" spans="1:4" x14ac:dyDescent="0.2">
      <c r="A2420">
        <v>147.76</v>
      </c>
      <c r="B2420">
        <v>20.5</v>
      </c>
      <c r="C2420">
        <v>70.760000000000005</v>
      </c>
      <c r="D2420">
        <v>8.1999999999999993</v>
      </c>
    </row>
    <row r="2421" spans="1:4" x14ac:dyDescent="0.2">
      <c r="A2421">
        <v>147.80000000000001</v>
      </c>
      <c r="B2421">
        <v>22.2</v>
      </c>
      <c r="C2421">
        <v>70.72</v>
      </c>
      <c r="D2421">
        <v>16.5</v>
      </c>
    </row>
    <row r="2422" spans="1:4" x14ac:dyDescent="0.2">
      <c r="A2422">
        <v>147.84</v>
      </c>
      <c r="B2422">
        <v>14.5</v>
      </c>
      <c r="C2422">
        <v>70.680000000000007</v>
      </c>
      <c r="D2422">
        <v>13.2</v>
      </c>
    </row>
    <row r="2423" spans="1:4" x14ac:dyDescent="0.2">
      <c r="A2423">
        <v>147.88</v>
      </c>
      <c r="B2423">
        <v>16.5</v>
      </c>
      <c r="C2423">
        <v>70.64</v>
      </c>
      <c r="D2423">
        <v>18.600000000000001</v>
      </c>
    </row>
    <row r="2424" spans="1:4" x14ac:dyDescent="0.2">
      <c r="A2424">
        <v>147.91999999999999</v>
      </c>
      <c r="B2424">
        <v>17.899999999999999</v>
      </c>
      <c r="C2424">
        <v>70.599999999999994</v>
      </c>
      <c r="D2424">
        <v>21.7</v>
      </c>
    </row>
    <row r="2425" spans="1:4" x14ac:dyDescent="0.2">
      <c r="A2425">
        <v>147.96</v>
      </c>
      <c r="B2425">
        <v>13.6</v>
      </c>
      <c r="C2425">
        <v>70.56</v>
      </c>
      <c r="D2425">
        <v>27.1</v>
      </c>
    </row>
    <row r="2426" spans="1:4" x14ac:dyDescent="0.2">
      <c r="A2426">
        <v>148</v>
      </c>
      <c r="B2426">
        <v>14.4</v>
      </c>
      <c r="C2426">
        <v>70.52</v>
      </c>
      <c r="D2426">
        <v>18.3</v>
      </c>
    </row>
    <row r="2427" spans="1:4" x14ac:dyDescent="0.2">
      <c r="A2427">
        <v>148.04</v>
      </c>
      <c r="B2427">
        <v>14.4</v>
      </c>
      <c r="C2427">
        <v>70.48</v>
      </c>
      <c r="D2427">
        <v>20</v>
      </c>
    </row>
    <row r="2428" spans="1:4" x14ac:dyDescent="0.2">
      <c r="A2428">
        <v>148.08000000000001</v>
      </c>
      <c r="B2428">
        <v>15.3</v>
      </c>
      <c r="C2428">
        <v>70.44</v>
      </c>
      <c r="D2428">
        <v>36.299999999999997</v>
      </c>
    </row>
    <row r="2429" spans="1:4" x14ac:dyDescent="0.2">
      <c r="A2429">
        <v>148.12</v>
      </c>
      <c r="B2429">
        <v>10.5</v>
      </c>
      <c r="C2429">
        <v>70.400000000000006</v>
      </c>
      <c r="D2429">
        <v>10.4</v>
      </c>
    </row>
    <row r="2430" spans="1:4" x14ac:dyDescent="0.2">
      <c r="A2430">
        <v>148.16</v>
      </c>
      <c r="B2430">
        <v>14.1</v>
      </c>
      <c r="C2430">
        <v>70.36</v>
      </c>
      <c r="D2430">
        <v>16.600000000000001</v>
      </c>
    </row>
    <row r="2431" spans="1:4" x14ac:dyDescent="0.2">
      <c r="A2431">
        <v>148.19999999999999</v>
      </c>
      <c r="B2431">
        <v>18.7</v>
      </c>
      <c r="C2431">
        <v>70.319999999999993</v>
      </c>
      <c r="D2431">
        <v>9.1999999999999993</v>
      </c>
    </row>
    <row r="2432" spans="1:4" x14ac:dyDescent="0.2">
      <c r="A2432">
        <v>148.24</v>
      </c>
      <c r="B2432">
        <v>12.6</v>
      </c>
      <c r="C2432">
        <v>70.28</v>
      </c>
      <c r="D2432">
        <v>16.7</v>
      </c>
    </row>
    <row r="2433" spans="1:4" x14ac:dyDescent="0.2">
      <c r="A2433">
        <v>148.28</v>
      </c>
      <c r="B2433">
        <v>14</v>
      </c>
      <c r="C2433">
        <v>70.239999999999995</v>
      </c>
      <c r="D2433">
        <v>8.8000000000000007</v>
      </c>
    </row>
    <row r="2434" spans="1:4" x14ac:dyDescent="0.2">
      <c r="A2434">
        <v>148.32</v>
      </c>
      <c r="B2434">
        <v>13</v>
      </c>
      <c r="C2434">
        <v>70.2</v>
      </c>
      <c r="D2434">
        <v>10.4</v>
      </c>
    </row>
    <row r="2435" spans="1:4" x14ac:dyDescent="0.2">
      <c r="A2435">
        <v>148.36000000000001</v>
      </c>
      <c r="B2435">
        <v>12.8</v>
      </c>
      <c r="C2435">
        <v>70.16</v>
      </c>
      <c r="D2435">
        <v>8.1999999999999993</v>
      </c>
    </row>
    <row r="2436" spans="1:4" x14ac:dyDescent="0.2">
      <c r="A2436">
        <v>148.4</v>
      </c>
      <c r="B2436">
        <v>11.8</v>
      </c>
      <c r="C2436">
        <v>70.12</v>
      </c>
      <c r="D2436">
        <v>8.9</v>
      </c>
    </row>
    <row r="2437" spans="1:4" x14ac:dyDescent="0.2">
      <c r="A2437">
        <v>148.44</v>
      </c>
      <c r="B2437">
        <v>15.7</v>
      </c>
      <c r="C2437">
        <v>70.08</v>
      </c>
      <c r="D2437">
        <v>10.7</v>
      </c>
    </row>
    <row r="2438" spans="1:4" x14ac:dyDescent="0.2">
      <c r="A2438">
        <v>148.47999999999999</v>
      </c>
      <c r="B2438">
        <v>15.7</v>
      </c>
      <c r="C2438">
        <v>70.040000000000006</v>
      </c>
      <c r="D2438">
        <v>10.6</v>
      </c>
    </row>
    <row r="2439" spans="1:4" x14ac:dyDescent="0.2">
      <c r="A2439">
        <v>148.52000000000001</v>
      </c>
      <c r="B2439">
        <v>12</v>
      </c>
      <c r="C2439">
        <v>70</v>
      </c>
      <c r="D2439">
        <v>37.1</v>
      </c>
    </row>
    <row r="2440" spans="1:4" x14ac:dyDescent="0.2">
      <c r="A2440">
        <v>148.56</v>
      </c>
      <c r="B2440">
        <v>13.9</v>
      </c>
      <c r="C2440">
        <v>69.959999999999994</v>
      </c>
      <c r="D2440">
        <v>15.5</v>
      </c>
    </row>
    <row r="2441" spans="1:4" x14ac:dyDescent="0.2">
      <c r="A2441">
        <v>148.6</v>
      </c>
      <c r="B2441">
        <v>16.2</v>
      </c>
      <c r="C2441">
        <v>69.92</v>
      </c>
      <c r="D2441">
        <v>10.3</v>
      </c>
    </row>
    <row r="2442" spans="1:4" x14ac:dyDescent="0.2">
      <c r="A2442">
        <v>148.63999999999999</v>
      </c>
      <c r="B2442">
        <v>13.9</v>
      </c>
      <c r="C2442">
        <v>69.88</v>
      </c>
      <c r="D2442">
        <v>9.6999999999999993</v>
      </c>
    </row>
    <row r="2443" spans="1:4" x14ac:dyDescent="0.2">
      <c r="A2443">
        <v>148.68</v>
      </c>
      <c r="B2443">
        <v>13.7</v>
      </c>
      <c r="C2443">
        <v>69.84</v>
      </c>
      <c r="D2443">
        <v>11.4</v>
      </c>
    </row>
    <row r="2444" spans="1:4" x14ac:dyDescent="0.2">
      <c r="A2444">
        <v>148.72</v>
      </c>
      <c r="B2444">
        <v>13.9</v>
      </c>
      <c r="C2444">
        <v>69.8</v>
      </c>
      <c r="D2444">
        <v>8.5</v>
      </c>
    </row>
    <row r="2445" spans="1:4" x14ac:dyDescent="0.2">
      <c r="A2445">
        <v>148.76</v>
      </c>
      <c r="B2445">
        <v>16.600000000000001</v>
      </c>
      <c r="C2445">
        <v>69.760000000000005</v>
      </c>
      <c r="D2445">
        <v>7.9</v>
      </c>
    </row>
    <row r="2446" spans="1:4" x14ac:dyDescent="0.2">
      <c r="A2446">
        <v>148.80000000000001</v>
      </c>
      <c r="B2446">
        <v>15.9</v>
      </c>
      <c r="C2446">
        <v>69.72</v>
      </c>
      <c r="D2446">
        <v>10.4</v>
      </c>
    </row>
    <row r="2447" spans="1:4" x14ac:dyDescent="0.2">
      <c r="A2447">
        <v>148.84</v>
      </c>
      <c r="B2447">
        <v>19.399999999999999</v>
      </c>
      <c r="C2447">
        <v>69.680000000000007</v>
      </c>
      <c r="D2447">
        <v>12.8</v>
      </c>
    </row>
    <row r="2448" spans="1:4" x14ac:dyDescent="0.2">
      <c r="A2448">
        <v>148.88</v>
      </c>
      <c r="B2448">
        <v>17.8</v>
      </c>
      <c r="C2448">
        <v>69.64</v>
      </c>
      <c r="D2448">
        <v>19.3</v>
      </c>
    </row>
    <row r="2449" spans="1:4" x14ac:dyDescent="0.2">
      <c r="A2449">
        <v>148.91999999999999</v>
      </c>
      <c r="B2449">
        <v>11.1</v>
      </c>
      <c r="C2449">
        <v>69.599999999999994</v>
      </c>
      <c r="D2449">
        <v>10.8</v>
      </c>
    </row>
    <row r="2450" spans="1:4" x14ac:dyDescent="0.2">
      <c r="A2450">
        <v>148.96</v>
      </c>
      <c r="B2450">
        <v>32.700000000000003</v>
      </c>
      <c r="C2450">
        <v>69.56</v>
      </c>
      <c r="D2450">
        <v>13.7</v>
      </c>
    </row>
    <row r="2451" spans="1:4" x14ac:dyDescent="0.2">
      <c r="A2451">
        <v>149</v>
      </c>
      <c r="B2451">
        <v>9.1</v>
      </c>
      <c r="C2451">
        <v>69.52</v>
      </c>
      <c r="D2451">
        <v>15.6</v>
      </c>
    </row>
    <row r="2452" spans="1:4" x14ac:dyDescent="0.2">
      <c r="A2452">
        <v>149.04</v>
      </c>
      <c r="B2452">
        <v>8</v>
      </c>
      <c r="C2452">
        <v>69.48</v>
      </c>
      <c r="D2452">
        <v>12</v>
      </c>
    </row>
    <row r="2453" spans="1:4" x14ac:dyDescent="0.2">
      <c r="A2453">
        <v>149.08000000000001</v>
      </c>
      <c r="B2453">
        <v>13.8</v>
      </c>
      <c r="C2453">
        <v>69.44</v>
      </c>
      <c r="D2453">
        <v>22.2</v>
      </c>
    </row>
    <row r="2454" spans="1:4" x14ac:dyDescent="0.2">
      <c r="A2454">
        <v>149.12</v>
      </c>
      <c r="B2454">
        <v>15.2</v>
      </c>
      <c r="C2454">
        <v>69.400000000000006</v>
      </c>
      <c r="D2454">
        <v>31.7</v>
      </c>
    </row>
    <row r="2455" spans="1:4" x14ac:dyDescent="0.2">
      <c r="A2455">
        <v>149.16</v>
      </c>
      <c r="B2455">
        <v>11.2</v>
      </c>
      <c r="C2455">
        <v>69.36</v>
      </c>
      <c r="D2455">
        <v>19.100000000000001</v>
      </c>
    </row>
    <row r="2456" spans="1:4" x14ac:dyDescent="0.2">
      <c r="A2456">
        <v>149.19999999999999</v>
      </c>
      <c r="B2456">
        <v>10.7</v>
      </c>
      <c r="C2456">
        <v>69.319999999999993</v>
      </c>
      <c r="D2456">
        <v>24.4</v>
      </c>
    </row>
    <row r="2457" spans="1:4" x14ac:dyDescent="0.2">
      <c r="A2457">
        <v>149.24</v>
      </c>
      <c r="B2457">
        <v>11.7</v>
      </c>
      <c r="C2457">
        <v>69.28</v>
      </c>
      <c r="D2457">
        <v>25</v>
      </c>
    </row>
    <row r="2458" spans="1:4" x14ac:dyDescent="0.2">
      <c r="A2458">
        <v>149.28</v>
      </c>
      <c r="B2458">
        <v>12.1</v>
      </c>
      <c r="C2458">
        <v>69.239999999999995</v>
      </c>
      <c r="D2458">
        <v>13.2</v>
      </c>
    </row>
    <row r="2459" spans="1:4" x14ac:dyDescent="0.2">
      <c r="A2459">
        <v>149.32</v>
      </c>
      <c r="B2459">
        <v>13.6</v>
      </c>
      <c r="C2459">
        <v>69.2</v>
      </c>
      <c r="D2459">
        <v>22.9</v>
      </c>
    </row>
    <row r="2460" spans="1:4" x14ac:dyDescent="0.2">
      <c r="A2460">
        <v>149.36000000000001</v>
      </c>
      <c r="B2460">
        <v>14.4</v>
      </c>
      <c r="C2460">
        <v>69.16</v>
      </c>
      <c r="D2460">
        <v>11.5</v>
      </c>
    </row>
    <row r="2461" spans="1:4" x14ac:dyDescent="0.2">
      <c r="A2461">
        <v>149.4</v>
      </c>
      <c r="B2461">
        <v>13.9</v>
      </c>
      <c r="C2461">
        <v>69.12</v>
      </c>
      <c r="D2461">
        <v>18.5</v>
      </c>
    </row>
    <row r="2462" spans="1:4" x14ac:dyDescent="0.2">
      <c r="A2462">
        <v>149.44</v>
      </c>
      <c r="B2462">
        <v>12.8</v>
      </c>
      <c r="C2462">
        <v>69.08</v>
      </c>
      <c r="D2462">
        <v>16.600000000000001</v>
      </c>
    </row>
    <row r="2463" spans="1:4" x14ac:dyDescent="0.2">
      <c r="A2463">
        <v>149.47999999999999</v>
      </c>
      <c r="B2463">
        <v>11.2</v>
      </c>
      <c r="C2463">
        <v>69.040000000000006</v>
      </c>
      <c r="D2463">
        <v>25.5</v>
      </c>
    </row>
    <row r="2464" spans="1:4" x14ac:dyDescent="0.2">
      <c r="A2464">
        <v>149.6</v>
      </c>
      <c r="B2464">
        <v>17.899999999999999</v>
      </c>
      <c r="C2464">
        <v>69</v>
      </c>
      <c r="D2464">
        <v>9.1999999999999993</v>
      </c>
    </row>
    <row r="2465" spans="1:4" x14ac:dyDescent="0.2">
      <c r="A2465">
        <v>149.63999999999999</v>
      </c>
      <c r="B2465">
        <v>20.5</v>
      </c>
      <c r="C2465">
        <v>68.959999999999994</v>
      </c>
      <c r="D2465">
        <v>8.8000000000000007</v>
      </c>
    </row>
    <row r="2466" spans="1:4" x14ac:dyDescent="0.2">
      <c r="A2466">
        <v>149.68</v>
      </c>
      <c r="B2466">
        <v>15.8</v>
      </c>
      <c r="C2466">
        <v>68.92</v>
      </c>
      <c r="D2466">
        <v>16.100000000000001</v>
      </c>
    </row>
    <row r="2467" spans="1:4" x14ac:dyDescent="0.2">
      <c r="A2467">
        <v>149.72</v>
      </c>
      <c r="B2467">
        <v>15.6</v>
      </c>
      <c r="C2467">
        <v>68.88</v>
      </c>
      <c r="D2467">
        <v>18.5</v>
      </c>
    </row>
    <row r="2468" spans="1:4" x14ac:dyDescent="0.2">
      <c r="A2468">
        <v>149.76</v>
      </c>
      <c r="B2468">
        <v>12.3</v>
      </c>
      <c r="C2468">
        <v>68.84</v>
      </c>
      <c r="D2468">
        <v>18</v>
      </c>
    </row>
    <row r="2469" spans="1:4" x14ac:dyDescent="0.2">
      <c r="A2469">
        <v>149.80000000000001</v>
      </c>
      <c r="B2469">
        <v>13.6</v>
      </c>
      <c r="C2469">
        <v>68.8</v>
      </c>
      <c r="D2469">
        <v>20.3</v>
      </c>
    </row>
    <row r="2470" spans="1:4" x14ac:dyDescent="0.2">
      <c r="A2470">
        <v>149.84</v>
      </c>
      <c r="B2470">
        <v>16.399999999999999</v>
      </c>
      <c r="C2470">
        <v>68.760000000000005</v>
      </c>
      <c r="D2470">
        <v>15.5</v>
      </c>
    </row>
    <row r="2471" spans="1:4" x14ac:dyDescent="0.2">
      <c r="A2471">
        <v>149.88</v>
      </c>
      <c r="B2471">
        <v>21.5</v>
      </c>
      <c r="C2471">
        <v>68.72</v>
      </c>
      <c r="D2471">
        <v>31.5</v>
      </c>
    </row>
    <row r="2472" spans="1:4" x14ac:dyDescent="0.2">
      <c r="A2472">
        <v>149.91999999999999</v>
      </c>
      <c r="B2472">
        <v>18.2</v>
      </c>
      <c r="C2472">
        <v>68.680000000000007</v>
      </c>
      <c r="D2472">
        <v>54.4</v>
      </c>
    </row>
    <row r="2473" spans="1:4" x14ac:dyDescent="0.2">
      <c r="A2473">
        <v>149.96</v>
      </c>
      <c r="B2473">
        <v>24.8</v>
      </c>
      <c r="C2473">
        <v>68.64</v>
      </c>
      <c r="D2473">
        <v>33.700000000000003</v>
      </c>
    </row>
    <row r="2474" spans="1:4" x14ac:dyDescent="0.2">
      <c r="A2474">
        <v>150</v>
      </c>
      <c r="B2474">
        <v>22.1</v>
      </c>
      <c r="C2474">
        <v>68.599999999999994</v>
      </c>
      <c r="D2474">
        <v>21.2</v>
      </c>
    </row>
    <row r="2475" spans="1:4" x14ac:dyDescent="0.2">
      <c r="A2475">
        <v>150.04</v>
      </c>
      <c r="B2475">
        <v>20.100000000000001</v>
      </c>
      <c r="C2475">
        <v>68.56</v>
      </c>
      <c r="D2475">
        <v>21.4</v>
      </c>
    </row>
    <row r="2476" spans="1:4" x14ac:dyDescent="0.2">
      <c r="A2476">
        <v>150.08000000000001</v>
      </c>
      <c r="B2476">
        <v>19.2</v>
      </c>
      <c r="C2476">
        <v>68.52</v>
      </c>
      <c r="D2476">
        <v>25.4</v>
      </c>
    </row>
    <row r="2477" spans="1:4" x14ac:dyDescent="0.2">
      <c r="A2477">
        <v>150.12</v>
      </c>
      <c r="B2477">
        <v>19.2</v>
      </c>
      <c r="C2477">
        <v>68.48</v>
      </c>
      <c r="D2477">
        <v>10.7</v>
      </c>
    </row>
    <row r="2478" spans="1:4" x14ac:dyDescent="0.2">
      <c r="A2478">
        <v>150.16</v>
      </c>
      <c r="B2478">
        <v>14.4</v>
      </c>
      <c r="C2478">
        <v>68.44</v>
      </c>
      <c r="D2478">
        <v>13.9</v>
      </c>
    </row>
    <row r="2479" spans="1:4" x14ac:dyDescent="0.2">
      <c r="A2479">
        <v>150.19999999999999</v>
      </c>
      <c r="B2479">
        <v>19.600000000000001</v>
      </c>
      <c r="C2479">
        <v>68.400000000000006</v>
      </c>
      <c r="D2479">
        <v>10.4</v>
      </c>
    </row>
    <row r="2480" spans="1:4" x14ac:dyDescent="0.2">
      <c r="A2480">
        <v>150.24</v>
      </c>
      <c r="B2480">
        <v>20</v>
      </c>
      <c r="C2480">
        <v>68.36</v>
      </c>
      <c r="D2480">
        <v>22.6</v>
      </c>
    </row>
    <row r="2481" spans="1:4" x14ac:dyDescent="0.2">
      <c r="A2481">
        <v>150.28</v>
      </c>
      <c r="B2481">
        <v>22.5</v>
      </c>
      <c r="C2481">
        <v>68.319999999999993</v>
      </c>
      <c r="D2481">
        <v>14.7</v>
      </c>
    </row>
    <row r="2482" spans="1:4" x14ac:dyDescent="0.2">
      <c r="A2482">
        <v>150.32</v>
      </c>
      <c r="B2482">
        <v>23.2</v>
      </c>
      <c r="C2482">
        <v>68.28</v>
      </c>
      <c r="D2482">
        <v>8.1</v>
      </c>
    </row>
    <row r="2483" spans="1:4" x14ac:dyDescent="0.2">
      <c r="A2483">
        <v>150.36000000000001</v>
      </c>
      <c r="B2483">
        <v>22.1</v>
      </c>
      <c r="C2483">
        <v>68.239999999999995</v>
      </c>
      <c r="D2483">
        <v>12.6</v>
      </c>
    </row>
    <row r="2484" spans="1:4" x14ac:dyDescent="0.2">
      <c r="A2484">
        <v>150.4</v>
      </c>
      <c r="B2484">
        <v>14.2</v>
      </c>
      <c r="C2484">
        <v>68.2</v>
      </c>
      <c r="D2484">
        <v>9.9</v>
      </c>
    </row>
    <row r="2485" spans="1:4" x14ac:dyDescent="0.2">
      <c r="A2485">
        <v>150.44</v>
      </c>
      <c r="B2485">
        <v>19.8</v>
      </c>
      <c r="C2485">
        <v>68.16</v>
      </c>
      <c r="D2485">
        <v>17.7</v>
      </c>
    </row>
    <row r="2486" spans="1:4" x14ac:dyDescent="0.2">
      <c r="A2486">
        <v>150.47999999999999</v>
      </c>
      <c r="B2486">
        <v>19.5</v>
      </c>
      <c r="C2486">
        <v>68.12</v>
      </c>
      <c r="D2486">
        <v>5.5</v>
      </c>
    </row>
    <row r="2487" spans="1:4" x14ac:dyDescent="0.2">
      <c r="A2487">
        <v>150.52000000000001</v>
      </c>
      <c r="B2487">
        <v>26.1</v>
      </c>
      <c r="C2487">
        <v>68.08</v>
      </c>
      <c r="D2487">
        <v>18.899999999999999</v>
      </c>
    </row>
    <row r="2488" spans="1:4" x14ac:dyDescent="0.2">
      <c r="A2488">
        <v>150.56</v>
      </c>
      <c r="B2488">
        <v>24</v>
      </c>
      <c r="C2488">
        <v>68.040000000000006</v>
      </c>
      <c r="D2488">
        <v>8.1999999999999993</v>
      </c>
    </row>
    <row r="2489" spans="1:4" x14ac:dyDescent="0.2">
      <c r="A2489">
        <v>150.6</v>
      </c>
      <c r="B2489">
        <v>29.3</v>
      </c>
      <c r="C2489">
        <v>68</v>
      </c>
      <c r="D2489">
        <v>8.1999999999999993</v>
      </c>
    </row>
    <row r="2490" spans="1:4" x14ac:dyDescent="0.2">
      <c r="A2490">
        <v>150.63999999999999</v>
      </c>
      <c r="B2490">
        <v>28.1</v>
      </c>
      <c r="C2490">
        <v>67.92</v>
      </c>
      <c r="D2490">
        <v>15.2</v>
      </c>
    </row>
    <row r="2491" spans="1:4" x14ac:dyDescent="0.2">
      <c r="A2491">
        <v>150.68</v>
      </c>
      <c r="B2491">
        <v>13.5</v>
      </c>
      <c r="C2491">
        <v>67.88</v>
      </c>
      <c r="D2491">
        <v>13.5</v>
      </c>
    </row>
    <row r="2492" spans="1:4" x14ac:dyDescent="0.2">
      <c r="A2492">
        <v>150.72</v>
      </c>
      <c r="B2492">
        <v>13.3</v>
      </c>
      <c r="C2492">
        <v>67.84</v>
      </c>
      <c r="D2492">
        <v>18.600000000000001</v>
      </c>
    </row>
    <row r="2493" spans="1:4" x14ac:dyDescent="0.2">
      <c r="A2493">
        <v>150.76</v>
      </c>
      <c r="B2493">
        <v>16</v>
      </c>
      <c r="C2493">
        <v>67.8</v>
      </c>
      <c r="D2493">
        <v>21.8</v>
      </c>
    </row>
    <row r="2494" spans="1:4" x14ac:dyDescent="0.2">
      <c r="A2494">
        <v>150.80000000000001</v>
      </c>
      <c r="B2494">
        <v>17</v>
      </c>
      <c r="C2494">
        <v>67.760000000000005</v>
      </c>
      <c r="D2494">
        <v>17.899999999999999</v>
      </c>
    </row>
    <row r="2495" spans="1:4" x14ac:dyDescent="0.2">
      <c r="A2495">
        <v>150.84</v>
      </c>
      <c r="B2495">
        <v>13.3</v>
      </c>
      <c r="C2495">
        <v>67.72</v>
      </c>
      <c r="D2495">
        <v>13.2</v>
      </c>
    </row>
    <row r="2496" spans="1:4" x14ac:dyDescent="0.2">
      <c r="A2496">
        <v>150.88</v>
      </c>
      <c r="B2496">
        <v>22.6</v>
      </c>
      <c r="C2496">
        <v>67.680000000000007</v>
      </c>
      <c r="D2496">
        <v>14</v>
      </c>
    </row>
    <row r="2497" spans="1:4" x14ac:dyDescent="0.2">
      <c r="A2497">
        <v>150.91999999999999</v>
      </c>
      <c r="B2497">
        <v>12.7</v>
      </c>
      <c r="C2497">
        <v>67.64</v>
      </c>
      <c r="D2497">
        <v>9.9</v>
      </c>
    </row>
    <row r="2498" spans="1:4" x14ac:dyDescent="0.2">
      <c r="A2498">
        <v>150.96</v>
      </c>
      <c r="B2498">
        <v>12.4</v>
      </c>
      <c r="C2498">
        <v>67.599999999999994</v>
      </c>
      <c r="D2498">
        <v>15.9</v>
      </c>
    </row>
    <row r="2499" spans="1:4" x14ac:dyDescent="0.2">
      <c r="A2499">
        <v>151</v>
      </c>
      <c r="B2499">
        <v>11.8</v>
      </c>
      <c r="C2499">
        <v>67.56</v>
      </c>
      <c r="D2499">
        <v>35.6</v>
      </c>
    </row>
    <row r="2500" spans="1:4" x14ac:dyDescent="0.2">
      <c r="A2500">
        <v>151.04</v>
      </c>
      <c r="B2500">
        <v>15.1</v>
      </c>
      <c r="C2500">
        <v>67.52</v>
      </c>
      <c r="D2500">
        <v>28.8</v>
      </c>
    </row>
    <row r="2501" spans="1:4" x14ac:dyDescent="0.2">
      <c r="A2501">
        <v>151.08000000000001</v>
      </c>
      <c r="B2501">
        <v>15.9</v>
      </c>
      <c r="C2501">
        <v>67.48</v>
      </c>
      <c r="D2501">
        <v>15.2</v>
      </c>
    </row>
    <row r="2502" spans="1:4" x14ac:dyDescent="0.2">
      <c r="A2502">
        <v>151.12</v>
      </c>
      <c r="B2502">
        <v>16.5</v>
      </c>
      <c r="C2502">
        <v>67.44</v>
      </c>
      <c r="D2502">
        <v>14.8</v>
      </c>
    </row>
    <row r="2503" spans="1:4" x14ac:dyDescent="0.2">
      <c r="A2503">
        <v>151.16</v>
      </c>
      <c r="B2503">
        <v>17</v>
      </c>
      <c r="C2503">
        <v>67.400000000000006</v>
      </c>
      <c r="D2503">
        <v>31.6</v>
      </c>
    </row>
    <row r="2504" spans="1:4" x14ac:dyDescent="0.2">
      <c r="A2504">
        <v>151.19999999999999</v>
      </c>
      <c r="B2504">
        <v>13.7</v>
      </c>
      <c r="C2504">
        <v>67.36</v>
      </c>
      <c r="D2504">
        <v>18</v>
      </c>
    </row>
    <row r="2505" spans="1:4" x14ac:dyDescent="0.2">
      <c r="A2505">
        <v>151.24</v>
      </c>
      <c r="B2505">
        <v>21.1</v>
      </c>
      <c r="C2505">
        <v>67.319999999999993</v>
      </c>
      <c r="D2505">
        <v>9.1999999999999993</v>
      </c>
    </row>
    <row r="2506" spans="1:4" x14ac:dyDescent="0.2">
      <c r="A2506">
        <v>151.28</v>
      </c>
      <c r="B2506">
        <v>20.399999999999999</v>
      </c>
      <c r="C2506">
        <v>67.28</v>
      </c>
      <c r="D2506">
        <v>10.5</v>
      </c>
    </row>
    <row r="2507" spans="1:4" x14ac:dyDescent="0.2">
      <c r="A2507">
        <v>151.32</v>
      </c>
      <c r="B2507">
        <v>21.2</v>
      </c>
      <c r="C2507">
        <v>67.239999999999995</v>
      </c>
      <c r="D2507">
        <v>16.5</v>
      </c>
    </row>
    <row r="2508" spans="1:4" x14ac:dyDescent="0.2">
      <c r="A2508">
        <v>151.36000000000001</v>
      </c>
      <c r="B2508">
        <v>22.9</v>
      </c>
      <c r="C2508">
        <v>67.2</v>
      </c>
      <c r="D2508">
        <v>32.200000000000003</v>
      </c>
    </row>
    <row r="2509" spans="1:4" x14ac:dyDescent="0.2">
      <c r="A2509">
        <v>151.4</v>
      </c>
      <c r="B2509">
        <v>23.2</v>
      </c>
      <c r="C2509">
        <v>67.16</v>
      </c>
      <c r="D2509">
        <v>29.7</v>
      </c>
    </row>
    <row r="2510" spans="1:4" x14ac:dyDescent="0.2">
      <c r="A2510">
        <v>151.44</v>
      </c>
      <c r="B2510">
        <v>41.8</v>
      </c>
      <c r="C2510">
        <v>67.12</v>
      </c>
      <c r="D2510">
        <v>19.3</v>
      </c>
    </row>
    <row r="2511" spans="1:4" x14ac:dyDescent="0.2">
      <c r="A2511">
        <v>151.47999999999999</v>
      </c>
      <c r="B2511">
        <v>17.100000000000001</v>
      </c>
      <c r="C2511">
        <v>67.08</v>
      </c>
      <c r="D2511">
        <v>16.8</v>
      </c>
    </row>
    <row r="2512" spans="1:4" x14ac:dyDescent="0.2">
      <c r="A2512">
        <v>151.52000000000001</v>
      </c>
      <c r="B2512">
        <v>18.2</v>
      </c>
      <c r="C2512">
        <v>67.040000000000006</v>
      </c>
      <c r="D2512">
        <v>12.6</v>
      </c>
    </row>
    <row r="2513" spans="1:4" x14ac:dyDescent="0.2">
      <c r="A2513">
        <v>151.56</v>
      </c>
      <c r="B2513">
        <v>21.2</v>
      </c>
      <c r="C2513">
        <v>67</v>
      </c>
      <c r="D2513">
        <v>21.4</v>
      </c>
    </row>
    <row r="2514" spans="1:4" x14ac:dyDescent="0.2">
      <c r="A2514">
        <v>151.6</v>
      </c>
      <c r="B2514">
        <v>20.100000000000001</v>
      </c>
      <c r="C2514">
        <v>66.959999999999994</v>
      </c>
      <c r="D2514">
        <v>11</v>
      </c>
    </row>
    <row r="2515" spans="1:4" x14ac:dyDescent="0.2">
      <c r="A2515">
        <v>151.63999999999999</v>
      </c>
      <c r="B2515">
        <v>20.3</v>
      </c>
      <c r="C2515">
        <v>66.92</v>
      </c>
      <c r="D2515">
        <v>14.3</v>
      </c>
    </row>
    <row r="2516" spans="1:4" x14ac:dyDescent="0.2">
      <c r="A2516">
        <v>151.68</v>
      </c>
      <c r="B2516">
        <v>23.1</v>
      </c>
      <c r="C2516">
        <v>66.88</v>
      </c>
      <c r="D2516">
        <v>10</v>
      </c>
    </row>
    <row r="2517" spans="1:4" x14ac:dyDescent="0.2">
      <c r="A2517">
        <v>151.72</v>
      </c>
      <c r="B2517">
        <v>18.399999999999999</v>
      </c>
      <c r="C2517">
        <v>66.84</v>
      </c>
      <c r="D2517">
        <v>13.3</v>
      </c>
    </row>
    <row r="2518" spans="1:4" x14ac:dyDescent="0.2">
      <c r="A2518">
        <v>151.76</v>
      </c>
      <c r="B2518">
        <v>24.4</v>
      </c>
      <c r="C2518">
        <v>66.8</v>
      </c>
      <c r="D2518">
        <v>9.9</v>
      </c>
    </row>
    <row r="2519" spans="1:4" x14ac:dyDescent="0.2">
      <c r="A2519">
        <v>151.80000000000001</v>
      </c>
      <c r="B2519">
        <v>28.1</v>
      </c>
      <c r="C2519">
        <v>66.760000000000005</v>
      </c>
      <c r="D2519">
        <v>9.4</v>
      </c>
    </row>
    <row r="2520" spans="1:4" x14ac:dyDescent="0.2">
      <c r="A2520">
        <v>151.84</v>
      </c>
      <c r="B2520">
        <v>20.6</v>
      </c>
      <c r="C2520">
        <v>66.72</v>
      </c>
      <c r="D2520">
        <v>26.2</v>
      </c>
    </row>
    <row r="2521" spans="1:4" x14ac:dyDescent="0.2">
      <c r="A2521">
        <v>151.88</v>
      </c>
      <c r="B2521">
        <v>30.8</v>
      </c>
      <c r="C2521">
        <v>66.680000000000007</v>
      </c>
      <c r="D2521">
        <v>21.1</v>
      </c>
    </row>
    <row r="2522" spans="1:4" x14ac:dyDescent="0.2">
      <c r="A2522">
        <v>151.91999999999999</v>
      </c>
      <c r="B2522">
        <v>36.6</v>
      </c>
      <c r="C2522">
        <v>66.64</v>
      </c>
      <c r="D2522">
        <v>14.5</v>
      </c>
    </row>
    <row r="2523" spans="1:4" x14ac:dyDescent="0.2">
      <c r="A2523">
        <v>151.96</v>
      </c>
      <c r="B2523">
        <v>44.7</v>
      </c>
      <c r="C2523">
        <v>66.599999999999994</v>
      </c>
      <c r="D2523">
        <v>13.1</v>
      </c>
    </row>
    <row r="2524" spans="1:4" x14ac:dyDescent="0.2">
      <c r="A2524">
        <v>152</v>
      </c>
      <c r="B2524">
        <v>30.9</v>
      </c>
      <c r="C2524">
        <v>66.56</v>
      </c>
      <c r="D2524">
        <v>7.9</v>
      </c>
    </row>
    <row r="2525" spans="1:4" x14ac:dyDescent="0.2">
      <c r="A2525">
        <v>152.04</v>
      </c>
      <c r="B2525">
        <v>22.7</v>
      </c>
      <c r="C2525">
        <v>66.52</v>
      </c>
      <c r="D2525">
        <v>12</v>
      </c>
    </row>
    <row r="2526" spans="1:4" x14ac:dyDescent="0.2">
      <c r="A2526">
        <v>152.08000000000001</v>
      </c>
      <c r="B2526">
        <v>22</v>
      </c>
      <c r="C2526">
        <v>66.48</v>
      </c>
      <c r="D2526">
        <v>13</v>
      </c>
    </row>
    <row r="2527" spans="1:4" x14ac:dyDescent="0.2">
      <c r="A2527">
        <v>152.12</v>
      </c>
      <c r="B2527">
        <v>26.3</v>
      </c>
      <c r="C2527">
        <v>66.44</v>
      </c>
      <c r="D2527">
        <v>11.3</v>
      </c>
    </row>
    <row r="2528" spans="1:4" x14ac:dyDescent="0.2">
      <c r="A2528">
        <v>152.16</v>
      </c>
      <c r="B2528">
        <v>34.6</v>
      </c>
      <c r="C2528">
        <v>66.400000000000006</v>
      </c>
      <c r="D2528">
        <v>12.6</v>
      </c>
    </row>
    <row r="2529" spans="1:4" x14ac:dyDescent="0.2">
      <c r="A2529">
        <v>152.19999999999999</v>
      </c>
      <c r="B2529">
        <v>37.700000000000003</v>
      </c>
      <c r="C2529">
        <v>66.36</v>
      </c>
      <c r="D2529">
        <v>12.3</v>
      </c>
    </row>
    <row r="2530" spans="1:4" x14ac:dyDescent="0.2">
      <c r="A2530">
        <v>152.24</v>
      </c>
      <c r="B2530">
        <v>30.1</v>
      </c>
      <c r="C2530">
        <v>66.319999999999993</v>
      </c>
      <c r="D2530">
        <v>18.100000000000001</v>
      </c>
    </row>
    <row r="2531" spans="1:4" x14ac:dyDescent="0.2">
      <c r="A2531">
        <v>152.28</v>
      </c>
      <c r="B2531">
        <v>42.8</v>
      </c>
      <c r="C2531">
        <v>66.28</v>
      </c>
      <c r="D2531">
        <v>19.3</v>
      </c>
    </row>
    <row r="2532" spans="1:4" x14ac:dyDescent="0.2">
      <c r="A2532">
        <v>152.32</v>
      </c>
      <c r="B2532">
        <v>31.9</v>
      </c>
      <c r="C2532">
        <v>66.239999999999995</v>
      </c>
      <c r="D2532">
        <v>16.5</v>
      </c>
    </row>
    <row r="2533" spans="1:4" x14ac:dyDescent="0.2">
      <c r="A2533">
        <v>152.36000000000001</v>
      </c>
      <c r="B2533">
        <v>25.7</v>
      </c>
      <c r="C2533">
        <v>66.2</v>
      </c>
      <c r="D2533">
        <v>28.4</v>
      </c>
    </row>
    <row r="2534" spans="1:4" x14ac:dyDescent="0.2">
      <c r="A2534">
        <v>152.4</v>
      </c>
      <c r="B2534">
        <v>20.399999999999999</v>
      </c>
      <c r="C2534">
        <v>66.16</v>
      </c>
      <c r="D2534">
        <v>12.9</v>
      </c>
    </row>
    <row r="2535" spans="1:4" x14ac:dyDescent="0.2">
      <c r="A2535">
        <v>152.44</v>
      </c>
      <c r="B2535">
        <v>25.3</v>
      </c>
      <c r="C2535">
        <v>66.12</v>
      </c>
      <c r="D2535">
        <v>11.6</v>
      </c>
    </row>
    <row r="2536" spans="1:4" x14ac:dyDescent="0.2">
      <c r="A2536">
        <v>152.47999999999999</v>
      </c>
      <c r="B2536">
        <v>27.9</v>
      </c>
      <c r="C2536">
        <v>66.040000000000006</v>
      </c>
      <c r="D2536">
        <v>8.3000000000000007</v>
      </c>
    </row>
    <row r="2537" spans="1:4" x14ac:dyDescent="0.2">
      <c r="A2537">
        <v>152.52000000000001</v>
      </c>
      <c r="B2537">
        <v>25.3</v>
      </c>
      <c r="C2537">
        <v>66</v>
      </c>
      <c r="D2537">
        <v>6.8</v>
      </c>
    </row>
    <row r="2538" spans="1:4" x14ac:dyDescent="0.2">
      <c r="A2538">
        <v>152.56</v>
      </c>
      <c r="B2538">
        <v>22.8</v>
      </c>
      <c r="C2538">
        <v>65.959999999999994</v>
      </c>
      <c r="D2538">
        <v>22.8</v>
      </c>
    </row>
    <row r="2539" spans="1:4" x14ac:dyDescent="0.2">
      <c r="A2539">
        <v>152.6</v>
      </c>
      <c r="B2539">
        <v>26.6</v>
      </c>
      <c r="C2539">
        <v>65.92</v>
      </c>
      <c r="D2539">
        <v>10</v>
      </c>
    </row>
    <row r="2540" spans="1:4" x14ac:dyDescent="0.2">
      <c r="A2540">
        <v>152.63999999999999</v>
      </c>
      <c r="B2540">
        <v>16.7</v>
      </c>
      <c r="C2540">
        <v>65.88</v>
      </c>
      <c r="D2540">
        <v>12</v>
      </c>
    </row>
    <row r="2541" spans="1:4" x14ac:dyDescent="0.2">
      <c r="A2541">
        <v>152.68</v>
      </c>
      <c r="B2541">
        <v>17</v>
      </c>
      <c r="C2541">
        <v>65.84</v>
      </c>
      <c r="D2541">
        <v>13.7</v>
      </c>
    </row>
    <row r="2542" spans="1:4" x14ac:dyDescent="0.2">
      <c r="A2542">
        <v>152.72</v>
      </c>
      <c r="B2542">
        <v>18.3</v>
      </c>
      <c r="C2542">
        <v>65.8</v>
      </c>
      <c r="D2542">
        <v>11</v>
      </c>
    </row>
    <row r="2543" spans="1:4" x14ac:dyDescent="0.2">
      <c r="A2543">
        <v>152.76</v>
      </c>
      <c r="B2543">
        <v>25.7</v>
      </c>
      <c r="C2543">
        <v>65.760000000000005</v>
      </c>
      <c r="D2543">
        <v>14.4</v>
      </c>
    </row>
    <row r="2544" spans="1:4" x14ac:dyDescent="0.2">
      <c r="A2544">
        <v>152.80000000000001</v>
      </c>
      <c r="B2544">
        <v>25</v>
      </c>
      <c r="C2544">
        <v>65.72</v>
      </c>
      <c r="D2544">
        <v>10.199999999999999</v>
      </c>
    </row>
    <row r="2545" spans="1:4" x14ac:dyDescent="0.2">
      <c r="A2545">
        <v>152.84</v>
      </c>
      <c r="B2545">
        <v>25.9</v>
      </c>
      <c r="C2545">
        <v>65.680000000000007</v>
      </c>
      <c r="D2545">
        <v>13.3</v>
      </c>
    </row>
    <row r="2546" spans="1:4" x14ac:dyDescent="0.2">
      <c r="A2546">
        <v>152.88</v>
      </c>
      <c r="B2546">
        <v>27</v>
      </c>
      <c r="C2546">
        <v>65.64</v>
      </c>
      <c r="D2546">
        <v>10.8</v>
      </c>
    </row>
    <row r="2547" spans="1:4" x14ac:dyDescent="0.2">
      <c r="A2547">
        <v>152.91999999999999</v>
      </c>
      <c r="B2547">
        <v>26.5</v>
      </c>
      <c r="C2547">
        <v>65.599999999999994</v>
      </c>
      <c r="D2547">
        <v>6.8</v>
      </c>
    </row>
    <row r="2548" spans="1:4" x14ac:dyDescent="0.2">
      <c r="A2548">
        <v>152.96</v>
      </c>
      <c r="B2548">
        <v>27.4</v>
      </c>
      <c r="C2548">
        <v>65.56</v>
      </c>
      <c r="D2548">
        <v>9.3000000000000007</v>
      </c>
    </row>
    <row r="2549" spans="1:4" x14ac:dyDescent="0.2">
      <c r="A2549">
        <v>153</v>
      </c>
      <c r="B2549">
        <v>25.3</v>
      </c>
      <c r="C2549">
        <v>65.52</v>
      </c>
      <c r="D2549">
        <v>9.1</v>
      </c>
    </row>
    <row r="2550" spans="1:4" x14ac:dyDescent="0.2">
      <c r="A2550">
        <v>153.04</v>
      </c>
      <c r="B2550">
        <v>23.7</v>
      </c>
      <c r="C2550">
        <v>65.48</v>
      </c>
      <c r="D2550">
        <v>11.7</v>
      </c>
    </row>
    <row r="2551" spans="1:4" x14ac:dyDescent="0.2">
      <c r="A2551">
        <v>153.08000000000001</v>
      </c>
      <c r="B2551">
        <v>26.3</v>
      </c>
      <c r="C2551">
        <v>65.44</v>
      </c>
      <c r="D2551">
        <v>8.6999999999999993</v>
      </c>
    </row>
    <row r="2552" spans="1:4" x14ac:dyDescent="0.2">
      <c r="A2552">
        <v>153.12</v>
      </c>
      <c r="B2552">
        <v>22.8</v>
      </c>
      <c r="C2552">
        <v>65.400000000000006</v>
      </c>
      <c r="D2552">
        <v>8.1999999999999993</v>
      </c>
    </row>
    <row r="2553" spans="1:4" x14ac:dyDescent="0.2">
      <c r="A2553">
        <v>153.16</v>
      </c>
      <c r="B2553">
        <v>26.6</v>
      </c>
      <c r="C2553">
        <v>65.36</v>
      </c>
      <c r="D2553">
        <v>10.199999999999999</v>
      </c>
    </row>
    <row r="2554" spans="1:4" x14ac:dyDescent="0.2">
      <c r="A2554">
        <v>153.19999999999999</v>
      </c>
      <c r="B2554">
        <v>24.2</v>
      </c>
      <c r="C2554">
        <v>65.319999999999993</v>
      </c>
      <c r="D2554">
        <v>9.4</v>
      </c>
    </row>
    <row r="2555" spans="1:4" x14ac:dyDescent="0.2">
      <c r="A2555">
        <v>153.24</v>
      </c>
      <c r="B2555">
        <v>22.6</v>
      </c>
      <c r="C2555">
        <v>65.28</v>
      </c>
      <c r="D2555">
        <v>7.8</v>
      </c>
    </row>
    <row r="2556" spans="1:4" x14ac:dyDescent="0.2">
      <c r="A2556">
        <v>153.28</v>
      </c>
      <c r="B2556">
        <v>20.7</v>
      </c>
      <c r="C2556">
        <v>65.239999999999995</v>
      </c>
      <c r="D2556">
        <v>7.4</v>
      </c>
    </row>
    <row r="2557" spans="1:4" x14ac:dyDescent="0.2">
      <c r="A2557">
        <v>153.32</v>
      </c>
      <c r="B2557">
        <v>18</v>
      </c>
      <c r="C2557">
        <v>65.2</v>
      </c>
      <c r="D2557">
        <v>9.6</v>
      </c>
    </row>
    <row r="2558" spans="1:4" x14ac:dyDescent="0.2">
      <c r="A2558">
        <v>153.36000000000001</v>
      </c>
      <c r="B2558">
        <v>17.899999999999999</v>
      </c>
      <c r="C2558">
        <v>65.16</v>
      </c>
      <c r="D2558">
        <v>9.8000000000000007</v>
      </c>
    </row>
    <row r="2559" spans="1:4" x14ac:dyDescent="0.2">
      <c r="A2559">
        <v>153.4</v>
      </c>
      <c r="B2559">
        <v>17.399999999999999</v>
      </c>
      <c r="C2559">
        <v>65.12</v>
      </c>
      <c r="D2559">
        <v>10.9</v>
      </c>
    </row>
    <row r="2560" spans="1:4" x14ac:dyDescent="0.2">
      <c r="A2560">
        <v>153.44</v>
      </c>
      <c r="B2560">
        <v>23.2</v>
      </c>
      <c r="C2560">
        <v>65.08</v>
      </c>
      <c r="D2560">
        <v>8.1</v>
      </c>
    </row>
    <row r="2561" spans="1:4" x14ac:dyDescent="0.2">
      <c r="A2561">
        <v>153.47999999999999</v>
      </c>
      <c r="B2561">
        <v>17.2</v>
      </c>
      <c r="C2561">
        <v>65.040000000000006</v>
      </c>
      <c r="D2561">
        <v>8.8000000000000007</v>
      </c>
    </row>
    <row r="2562" spans="1:4" x14ac:dyDescent="0.2">
      <c r="A2562">
        <v>153.52000000000001</v>
      </c>
      <c r="B2562">
        <v>17.399999999999999</v>
      </c>
      <c r="C2562">
        <v>65</v>
      </c>
      <c r="D2562">
        <v>7.3</v>
      </c>
    </row>
    <row r="2563" spans="1:4" x14ac:dyDescent="0.2">
      <c r="A2563">
        <v>153.56</v>
      </c>
      <c r="B2563">
        <v>19.600000000000001</v>
      </c>
      <c r="C2563">
        <v>64.959999999999994</v>
      </c>
      <c r="D2563">
        <v>5.2</v>
      </c>
    </row>
    <row r="2564" spans="1:4" x14ac:dyDescent="0.2">
      <c r="A2564">
        <v>153.6</v>
      </c>
      <c r="B2564">
        <v>17.100000000000001</v>
      </c>
      <c r="C2564">
        <v>64.92</v>
      </c>
      <c r="D2564">
        <v>9.4</v>
      </c>
    </row>
    <row r="2565" spans="1:4" x14ac:dyDescent="0.2">
      <c r="A2565">
        <v>153.63999999999999</v>
      </c>
      <c r="B2565">
        <v>15.8</v>
      </c>
      <c r="C2565">
        <v>64.88</v>
      </c>
      <c r="D2565">
        <v>11.2</v>
      </c>
    </row>
    <row r="2566" spans="1:4" x14ac:dyDescent="0.2">
      <c r="A2566">
        <v>153.68</v>
      </c>
      <c r="B2566">
        <v>15.3</v>
      </c>
      <c r="C2566">
        <v>64.84</v>
      </c>
      <c r="D2566">
        <v>18.2</v>
      </c>
    </row>
    <row r="2567" spans="1:4" x14ac:dyDescent="0.2">
      <c r="A2567">
        <v>153.72</v>
      </c>
      <c r="B2567">
        <v>17.7</v>
      </c>
      <c r="C2567">
        <v>64.8</v>
      </c>
      <c r="D2567">
        <v>7.3</v>
      </c>
    </row>
    <row r="2568" spans="1:4" x14ac:dyDescent="0.2">
      <c r="A2568">
        <v>153.76</v>
      </c>
      <c r="B2568">
        <v>17</v>
      </c>
      <c r="C2568">
        <v>64.760000000000005</v>
      </c>
      <c r="D2568">
        <v>6.7</v>
      </c>
    </row>
    <row r="2569" spans="1:4" x14ac:dyDescent="0.2">
      <c r="A2569">
        <v>153.80000000000001</v>
      </c>
      <c r="B2569">
        <v>13.9</v>
      </c>
      <c r="C2569">
        <v>64.72</v>
      </c>
      <c r="D2569">
        <v>8.6999999999999993</v>
      </c>
    </row>
    <row r="2570" spans="1:4" x14ac:dyDescent="0.2">
      <c r="A2570">
        <v>153.84</v>
      </c>
      <c r="B2570">
        <v>17.8</v>
      </c>
      <c r="C2570">
        <v>64.680000000000007</v>
      </c>
      <c r="D2570">
        <v>8.3000000000000007</v>
      </c>
    </row>
    <row r="2571" spans="1:4" x14ac:dyDescent="0.2">
      <c r="A2571">
        <v>153.88</v>
      </c>
      <c r="B2571">
        <v>17</v>
      </c>
      <c r="C2571">
        <v>64.64</v>
      </c>
      <c r="D2571">
        <v>8.1999999999999993</v>
      </c>
    </row>
    <row r="2572" spans="1:4" x14ac:dyDescent="0.2">
      <c r="A2572">
        <v>153.91999999999999</v>
      </c>
      <c r="B2572">
        <v>15.9</v>
      </c>
      <c r="C2572">
        <v>64.599999999999994</v>
      </c>
      <c r="D2572">
        <v>8.6999999999999993</v>
      </c>
    </row>
    <row r="2573" spans="1:4" x14ac:dyDescent="0.2">
      <c r="A2573">
        <v>153.96</v>
      </c>
      <c r="B2573">
        <v>14.9</v>
      </c>
      <c r="C2573">
        <v>64.56</v>
      </c>
      <c r="D2573">
        <v>6.5</v>
      </c>
    </row>
    <row r="2574" spans="1:4" x14ac:dyDescent="0.2">
      <c r="A2574">
        <v>154</v>
      </c>
      <c r="B2574">
        <v>15.9</v>
      </c>
      <c r="C2574">
        <v>64.52</v>
      </c>
      <c r="D2574">
        <v>10.9</v>
      </c>
    </row>
    <row r="2575" spans="1:4" x14ac:dyDescent="0.2">
      <c r="A2575">
        <v>154.04</v>
      </c>
      <c r="B2575">
        <v>16.600000000000001</v>
      </c>
      <c r="C2575">
        <v>64.44</v>
      </c>
      <c r="D2575">
        <v>8.9</v>
      </c>
    </row>
    <row r="2576" spans="1:4" x14ac:dyDescent="0.2">
      <c r="A2576">
        <v>154.08000000000001</v>
      </c>
      <c r="B2576">
        <v>16.399999999999999</v>
      </c>
      <c r="C2576">
        <v>64.400000000000006</v>
      </c>
      <c r="D2576">
        <v>10.7</v>
      </c>
    </row>
    <row r="2577" spans="1:4" x14ac:dyDescent="0.2">
      <c r="A2577">
        <v>154.12</v>
      </c>
      <c r="B2577">
        <v>14</v>
      </c>
      <c r="C2577">
        <v>64.36</v>
      </c>
      <c r="D2577">
        <v>10.5</v>
      </c>
    </row>
    <row r="2578" spans="1:4" x14ac:dyDescent="0.2">
      <c r="A2578">
        <v>154.16</v>
      </c>
      <c r="B2578">
        <v>13.1</v>
      </c>
      <c r="C2578">
        <v>64.319999999999993</v>
      </c>
      <c r="D2578">
        <v>7.6</v>
      </c>
    </row>
    <row r="2579" spans="1:4" x14ac:dyDescent="0.2">
      <c r="A2579">
        <v>154.19999999999999</v>
      </c>
      <c r="B2579">
        <v>13.7</v>
      </c>
      <c r="C2579">
        <v>64.28</v>
      </c>
      <c r="D2579">
        <v>6.5</v>
      </c>
    </row>
    <row r="2580" spans="1:4" x14ac:dyDescent="0.2">
      <c r="A2580">
        <v>154.24</v>
      </c>
      <c r="B2580">
        <v>12.7</v>
      </c>
      <c r="C2580">
        <v>64.239999999999995</v>
      </c>
      <c r="D2580">
        <v>8.8000000000000007</v>
      </c>
    </row>
    <row r="2581" spans="1:4" x14ac:dyDescent="0.2">
      <c r="A2581">
        <v>154.28</v>
      </c>
      <c r="B2581">
        <v>11.9</v>
      </c>
      <c r="C2581">
        <v>64.2</v>
      </c>
      <c r="D2581">
        <v>9.6999999999999993</v>
      </c>
    </row>
    <row r="2582" spans="1:4" x14ac:dyDescent="0.2">
      <c r="A2582">
        <v>154.32</v>
      </c>
      <c r="B2582">
        <v>15.4</v>
      </c>
      <c r="C2582">
        <v>64.16</v>
      </c>
      <c r="D2582">
        <v>25.2</v>
      </c>
    </row>
    <row r="2583" spans="1:4" x14ac:dyDescent="0.2">
      <c r="A2583">
        <v>154.36000000000001</v>
      </c>
      <c r="B2583">
        <v>20.399999999999999</v>
      </c>
      <c r="C2583">
        <v>64.12</v>
      </c>
      <c r="D2583">
        <v>6.7</v>
      </c>
    </row>
    <row r="2584" spans="1:4" x14ac:dyDescent="0.2">
      <c r="A2584">
        <v>154.4</v>
      </c>
      <c r="B2584">
        <v>19.5</v>
      </c>
      <c r="C2584">
        <v>64.08</v>
      </c>
      <c r="D2584">
        <v>8.3000000000000007</v>
      </c>
    </row>
    <row r="2585" spans="1:4" x14ac:dyDescent="0.2">
      <c r="A2585">
        <v>154.44</v>
      </c>
      <c r="B2585">
        <v>18.600000000000001</v>
      </c>
      <c r="C2585">
        <v>64.040000000000006</v>
      </c>
      <c r="D2585">
        <v>6.8</v>
      </c>
    </row>
    <row r="2586" spans="1:4" x14ac:dyDescent="0.2">
      <c r="A2586">
        <v>154.47999999999999</v>
      </c>
      <c r="B2586">
        <v>21.5</v>
      </c>
      <c r="C2586">
        <v>64</v>
      </c>
      <c r="D2586">
        <v>16.3</v>
      </c>
    </row>
    <row r="2587" spans="1:4" x14ac:dyDescent="0.2">
      <c r="A2587">
        <v>154.52000000000001</v>
      </c>
      <c r="B2587">
        <v>24.3</v>
      </c>
      <c r="C2587">
        <v>63.96</v>
      </c>
      <c r="D2587">
        <v>19</v>
      </c>
    </row>
    <row r="2588" spans="1:4" x14ac:dyDescent="0.2">
      <c r="A2588">
        <v>154.56</v>
      </c>
      <c r="B2588">
        <v>20.6</v>
      </c>
      <c r="C2588">
        <v>63.92</v>
      </c>
      <c r="D2588">
        <v>12.8</v>
      </c>
    </row>
    <row r="2589" spans="1:4" x14ac:dyDescent="0.2">
      <c r="A2589">
        <v>154.6</v>
      </c>
      <c r="B2589">
        <v>15.9</v>
      </c>
      <c r="C2589">
        <v>63.88</v>
      </c>
      <c r="D2589">
        <v>6.7</v>
      </c>
    </row>
    <row r="2590" spans="1:4" x14ac:dyDescent="0.2">
      <c r="A2590">
        <v>154.63999999999999</v>
      </c>
      <c r="B2590">
        <v>15.3</v>
      </c>
      <c r="C2590">
        <v>63.84</v>
      </c>
      <c r="D2590">
        <v>8.1</v>
      </c>
    </row>
    <row r="2591" spans="1:4" x14ac:dyDescent="0.2">
      <c r="A2591">
        <v>154.68</v>
      </c>
      <c r="B2591">
        <v>13.9</v>
      </c>
      <c r="C2591">
        <v>63.8</v>
      </c>
      <c r="D2591">
        <v>9.4</v>
      </c>
    </row>
    <row r="2592" spans="1:4" x14ac:dyDescent="0.2">
      <c r="A2592">
        <v>154.72</v>
      </c>
      <c r="B2592">
        <v>17.399999999999999</v>
      </c>
      <c r="C2592">
        <v>63.76</v>
      </c>
      <c r="D2592">
        <v>8.1999999999999993</v>
      </c>
    </row>
    <row r="2593" spans="1:4" x14ac:dyDescent="0.2">
      <c r="A2593">
        <v>154.76</v>
      </c>
      <c r="B2593">
        <v>17.3</v>
      </c>
      <c r="C2593">
        <v>63.72</v>
      </c>
      <c r="D2593">
        <v>14.9</v>
      </c>
    </row>
    <row r="2594" spans="1:4" x14ac:dyDescent="0.2">
      <c r="A2594">
        <v>154.80000000000001</v>
      </c>
      <c r="B2594">
        <v>18.8</v>
      </c>
      <c r="C2594">
        <v>63.68</v>
      </c>
      <c r="D2594">
        <v>9</v>
      </c>
    </row>
    <row r="2595" spans="1:4" x14ac:dyDescent="0.2">
      <c r="A2595">
        <v>154.84</v>
      </c>
      <c r="B2595">
        <v>17.7</v>
      </c>
      <c r="C2595">
        <v>63.64</v>
      </c>
      <c r="D2595">
        <v>8</v>
      </c>
    </row>
    <row r="2596" spans="1:4" x14ac:dyDescent="0.2">
      <c r="A2596">
        <v>154.88</v>
      </c>
      <c r="B2596">
        <v>15.2</v>
      </c>
      <c r="C2596">
        <v>63.6</v>
      </c>
      <c r="D2596">
        <v>14.7</v>
      </c>
    </row>
    <row r="2597" spans="1:4" x14ac:dyDescent="0.2">
      <c r="A2597">
        <v>154.91999999999999</v>
      </c>
      <c r="B2597">
        <v>16.8</v>
      </c>
      <c r="C2597">
        <v>63.56</v>
      </c>
      <c r="D2597">
        <v>13.7</v>
      </c>
    </row>
    <row r="2598" spans="1:4" x14ac:dyDescent="0.2">
      <c r="A2598">
        <v>154.96</v>
      </c>
      <c r="B2598">
        <v>25.6</v>
      </c>
      <c r="C2598">
        <v>63.52</v>
      </c>
      <c r="D2598">
        <v>19.2</v>
      </c>
    </row>
    <row r="2599" spans="1:4" x14ac:dyDescent="0.2">
      <c r="A2599">
        <v>155</v>
      </c>
      <c r="B2599">
        <v>18.399999999999999</v>
      </c>
      <c r="C2599">
        <v>63.48</v>
      </c>
      <c r="D2599">
        <v>17.100000000000001</v>
      </c>
    </row>
    <row r="2600" spans="1:4" x14ac:dyDescent="0.2">
      <c r="A2600">
        <v>155.04</v>
      </c>
      <c r="B2600">
        <v>18.7</v>
      </c>
      <c r="C2600">
        <v>63.44</v>
      </c>
      <c r="D2600">
        <v>14.9</v>
      </c>
    </row>
    <row r="2601" spans="1:4" x14ac:dyDescent="0.2">
      <c r="A2601">
        <v>155.08000000000001</v>
      </c>
      <c r="B2601">
        <v>20.399999999999999</v>
      </c>
      <c r="C2601">
        <v>63.4</v>
      </c>
      <c r="D2601">
        <v>18.3</v>
      </c>
    </row>
    <row r="2602" spans="1:4" x14ac:dyDescent="0.2">
      <c r="A2602">
        <v>155.12</v>
      </c>
      <c r="B2602">
        <v>25.2</v>
      </c>
      <c r="C2602">
        <v>63.36</v>
      </c>
      <c r="D2602">
        <v>10.1</v>
      </c>
    </row>
    <row r="2603" spans="1:4" x14ac:dyDescent="0.2">
      <c r="A2603">
        <v>155.16</v>
      </c>
      <c r="B2603">
        <v>31.4</v>
      </c>
      <c r="C2603">
        <v>63.32</v>
      </c>
      <c r="D2603">
        <v>28.6</v>
      </c>
    </row>
    <row r="2604" spans="1:4" x14ac:dyDescent="0.2">
      <c r="A2604">
        <v>155.19999999999999</v>
      </c>
      <c r="B2604">
        <v>43</v>
      </c>
      <c r="C2604">
        <v>63.28</v>
      </c>
      <c r="D2604">
        <v>16.5</v>
      </c>
    </row>
    <row r="2605" spans="1:4" x14ac:dyDescent="0.2">
      <c r="A2605">
        <v>155.24</v>
      </c>
      <c r="B2605">
        <v>21.3</v>
      </c>
      <c r="C2605">
        <v>63.24</v>
      </c>
      <c r="D2605">
        <v>12</v>
      </c>
    </row>
    <row r="2606" spans="1:4" x14ac:dyDescent="0.2">
      <c r="A2606">
        <v>155.28</v>
      </c>
      <c r="B2606">
        <v>25.4</v>
      </c>
      <c r="C2606">
        <v>63.2</v>
      </c>
      <c r="D2606">
        <v>21</v>
      </c>
    </row>
    <row r="2607" spans="1:4" x14ac:dyDescent="0.2">
      <c r="A2607">
        <v>155.32</v>
      </c>
      <c r="B2607">
        <v>21.9</v>
      </c>
      <c r="C2607">
        <v>63.16</v>
      </c>
      <c r="D2607">
        <v>17.8</v>
      </c>
    </row>
    <row r="2608" spans="1:4" x14ac:dyDescent="0.2">
      <c r="A2608">
        <v>155.36000000000001</v>
      </c>
      <c r="B2608">
        <v>21.5</v>
      </c>
      <c r="C2608">
        <v>63.12</v>
      </c>
      <c r="D2608">
        <v>11.3</v>
      </c>
    </row>
    <row r="2609" spans="1:4" x14ac:dyDescent="0.2">
      <c r="A2609">
        <v>155.4</v>
      </c>
      <c r="B2609">
        <v>22.3</v>
      </c>
      <c r="C2609">
        <v>63.08</v>
      </c>
      <c r="D2609">
        <v>30.6</v>
      </c>
    </row>
    <row r="2610" spans="1:4" x14ac:dyDescent="0.2">
      <c r="A2610">
        <v>155.44</v>
      </c>
      <c r="B2610">
        <v>21.4</v>
      </c>
      <c r="C2610">
        <v>63.04</v>
      </c>
      <c r="D2610">
        <v>18.100000000000001</v>
      </c>
    </row>
    <row r="2611" spans="1:4" x14ac:dyDescent="0.2">
      <c r="A2611">
        <v>155.47999999999999</v>
      </c>
      <c r="B2611">
        <v>20.9</v>
      </c>
      <c r="C2611">
        <v>63</v>
      </c>
      <c r="D2611">
        <v>13.1</v>
      </c>
    </row>
    <row r="2612" spans="1:4" x14ac:dyDescent="0.2">
      <c r="A2612">
        <v>155.52000000000001</v>
      </c>
      <c r="B2612">
        <v>40.799999999999997</v>
      </c>
      <c r="C2612">
        <v>62.96</v>
      </c>
      <c r="D2612">
        <v>14.6</v>
      </c>
    </row>
    <row r="2613" spans="1:4" x14ac:dyDescent="0.2">
      <c r="A2613">
        <v>155.56</v>
      </c>
      <c r="B2613">
        <v>26</v>
      </c>
      <c r="C2613">
        <v>62.92</v>
      </c>
      <c r="D2613">
        <v>20.6</v>
      </c>
    </row>
    <row r="2614" spans="1:4" x14ac:dyDescent="0.2">
      <c r="A2614">
        <v>155.6</v>
      </c>
      <c r="B2614">
        <v>19.8</v>
      </c>
      <c r="C2614">
        <v>62.88</v>
      </c>
      <c r="D2614">
        <v>16.899999999999999</v>
      </c>
    </row>
    <row r="2615" spans="1:4" x14ac:dyDescent="0.2">
      <c r="A2615">
        <v>155.63999999999999</v>
      </c>
      <c r="B2615">
        <v>25.6</v>
      </c>
      <c r="C2615">
        <v>62.84</v>
      </c>
      <c r="D2615">
        <v>13.7</v>
      </c>
    </row>
    <row r="2616" spans="1:4" x14ac:dyDescent="0.2">
      <c r="A2616">
        <v>155.68</v>
      </c>
      <c r="B2616">
        <v>29.6</v>
      </c>
      <c r="C2616">
        <v>62.8</v>
      </c>
      <c r="D2616">
        <v>15.8</v>
      </c>
    </row>
    <row r="2617" spans="1:4" x14ac:dyDescent="0.2">
      <c r="A2617">
        <v>155.72</v>
      </c>
      <c r="B2617">
        <v>23.3</v>
      </c>
      <c r="C2617">
        <v>62.76</v>
      </c>
      <c r="D2617">
        <v>7.6</v>
      </c>
    </row>
    <row r="2618" spans="1:4" x14ac:dyDescent="0.2">
      <c r="A2618">
        <v>155.76</v>
      </c>
      <c r="B2618">
        <v>25.6</v>
      </c>
      <c r="C2618">
        <v>62.72</v>
      </c>
      <c r="D2618">
        <v>9.6</v>
      </c>
    </row>
    <row r="2619" spans="1:4" x14ac:dyDescent="0.2">
      <c r="A2619">
        <v>155.80000000000001</v>
      </c>
      <c r="B2619">
        <v>24.1</v>
      </c>
      <c r="C2619">
        <v>62.68</v>
      </c>
      <c r="D2619">
        <v>9.1999999999999993</v>
      </c>
    </row>
    <row r="2620" spans="1:4" x14ac:dyDescent="0.2">
      <c r="A2620">
        <v>155.84</v>
      </c>
      <c r="B2620">
        <v>21.5</v>
      </c>
      <c r="C2620">
        <v>62.64</v>
      </c>
      <c r="D2620">
        <v>12</v>
      </c>
    </row>
    <row r="2621" spans="1:4" x14ac:dyDescent="0.2">
      <c r="A2621">
        <v>155.88</v>
      </c>
      <c r="B2621">
        <v>25.4</v>
      </c>
      <c r="C2621">
        <v>62.56</v>
      </c>
      <c r="D2621">
        <v>14.9</v>
      </c>
    </row>
    <row r="2622" spans="1:4" x14ac:dyDescent="0.2">
      <c r="A2622">
        <v>155.91999999999999</v>
      </c>
      <c r="B2622">
        <v>13.2</v>
      </c>
      <c r="C2622">
        <v>62.52</v>
      </c>
      <c r="D2622">
        <v>11.9</v>
      </c>
    </row>
    <row r="2623" spans="1:4" x14ac:dyDescent="0.2">
      <c r="A2623">
        <v>155.96</v>
      </c>
      <c r="B2623">
        <v>30.6</v>
      </c>
      <c r="C2623">
        <v>62.48</v>
      </c>
      <c r="D2623">
        <v>15.6</v>
      </c>
    </row>
    <row r="2624" spans="1:4" x14ac:dyDescent="0.2">
      <c r="A2624">
        <v>156</v>
      </c>
      <c r="B2624">
        <v>18.7</v>
      </c>
      <c r="C2624">
        <v>62.44</v>
      </c>
      <c r="D2624">
        <v>19.100000000000001</v>
      </c>
    </row>
    <row r="2625" spans="1:4" x14ac:dyDescent="0.2">
      <c r="A2625">
        <v>156.04</v>
      </c>
      <c r="B2625">
        <v>20.100000000000001</v>
      </c>
      <c r="C2625">
        <v>62.4</v>
      </c>
      <c r="D2625">
        <v>25.9</v>
      </c>
    </row>
    <row r="2626" spans="1:4" x14ac:dyDescent="0.2">
      <c r="A2626">
        <v>156.08000000000001</v>
      </c>
      <c r="B2626">
        <v>25.6</v>
      </c>
      <c r="C2626">
        <v>62.36</v>
      </c>
      <c r="D2626">
        <v>27.5</v>
      </c>
    </row>
    <row r="2627" spans="1:4" x14ac:dyDescent="0.2">
      <c r="A2627">
        <v>156.12</v>
      </c>
      <c r="B2627">
        <v>21.2</v>
      </c>
      <c r="C2627">
        <v>62.32</v>
      </c>
      <c r="D2627">
        <v>21.1</v>
      </c>
    </row>
    <row r="2628" spans="1:4" x14ac:dyDescent="0.2">
      <c r="A2628">
        <v>156.16</v>
      </c>
      <c r="B2628">
        <v>22.2</v>
      </c>
      <c r="C2628">
        <v>62.28</v>
      </c>
      <c r="D2628">
        <v>22.8</v>
      </c>
    </row>
    <row r="2629" spans="1:4" x14ac:dyDescent="0.2">
      <c r="A2629">
        <v>156.19999999999999</v>
      </c>
      <c r="B2629">
        <v>24.5</v>
      </c>
      <c r="C2629">
        <v>62.24</v>
      </c>
      <c r="D2629">
        <v>17.5</v>
      </c>
    </row>
    <row r="2630" spans="1:4" x14ac:dyDescent="0.2">
      <c r="A2630">
        <v>156.24</v>
      </c>
      <c r="B2630">
        <v>15.9</v>
      </c>
      <c r="C2630">
        <v>62.2</v>
      </c>
      <c r="D2630">
        <v>20.5</v>
      </c>
    </row>
    <row r="2631" spans="1:4" x14ac:dyDescent="0.2">
      <c r="A2631">
        <v>156.28</v>
      </c>
      <c r="B2631">
        <v>14.3</v>
      </c>
      <c r="C2631">
        <v>62.16</v>
      </c>
      <c r="D2631">
        <v>20.9</v>
      </c>
    </row>
    <row r="2632" spans="1:4" x14ac:dyDescent="0.2">
      <c r="A2632">
        <v>156.32</v>
      </c>
      <c r="B2632">
        <v>18.100000000000001</v>
      </c>
      <c r="C2632">
        <v>62.12</v>
      </c>
      <c r="D2632">
        <v>19.399999999999999</v>
      </c>
    </row>
    <row r="2633" spans="1:4" x14ac:dyDescent="0.2">
      <c r="A2633">
        <v>156.36000000000001</v>
      </c>
      <c r="B2633">
        <v>15.1</v>
      </c>
      <c r="C2633">
        <v>62.08</v>
      </c>
      <c r="D2633">
        <v>10.7</v>
      </c>
    </row>
    <row r="2634" spans="1:4" x14ac:dyDescent="0.2">
      <c r="A2634">
        <v>156.4</v>
      </c>
      <c r="B2634">
        <v>17.399999999999999</v>
      </c>
      <c r="C2634">
        <v>62.04</v>
      </c>
      <c r="D2634">
        <v>26.2</v>
      </c>
    </row>
    <row r="2635" spans="1:4" x14ac:dyDescent="0.2">
      <c r="A2635">
        <v>156.44</v>
      </c>
      <c r="B2635">
        <v>12.2</v>
      </c>
      <c r="C2635">
        <v>62</v>
      </c>
      <c r="D2635">
        <v>22.6</v>
      </c>
    </row>
    <row r="2636" spans="1:4" x14ac:dyDescent="0.2">
      <c r="A2636">
        <v>156.47999999999999</v>
      </c>
      <c r="B2636">
        <v>15.7</v>
      </c>
      <c r="C2636">
        <v>61.96</v>
      </c>
      <c r="D2636">
        <v>21.2</v>
      </c>
    </row>
    <row r="2637" spans="1:4" x14ac:dyDescent="0.2">
      <c r="A2637">
        <v>156.52000000000001</v>
      </c>
      <c r="B2637">
        <v>12.7</v>
      </c>
      <c r="C2637">
        <v>61.92</v>
      </c>
      <c r="D2637">
        <v>13.4</v>
      </c>
    </row>
    <row r="2638" spans="1:4" x14ac:dyDescent="0.2">
      <c r="A2638">
        <v>156.56</v>
      </c>
      <c r="B2638">
        <v>17.2</v>
      </c>
      <c r="C2638">
        <v>61.88</v>
      </c>
      <c r="D2638">
        <v>10.5</v>
      </c>
    </row>
    <row r="2639" spans="1:4" x14ac:dyDescent="0.2">
      <c r="A2639">
        <v>156.6</v>
      </c>
      <c r="B2639">
        <v>14.4</v>
      </c>
      <c r="C2639">
        <v>61.84</v>
      </c>
      <c r="D2639">
        <v>21.7</v>
      </c>
    </row>
    <row r="2640" spans="1:4" x14ac:dyDescent="0.2">
      <c r="A2640">
        <v>156.63999999999999</v>
      </c>
      <c r="B2640">
        <v>14.7</v>
      </c>
      <c r="C2640">
        <v>61.8</v>
      </c>
      <c r="D2640">
        <v>22.7</v>
      </c>
    </row>
    <row r="2641" spans="1:4" x14ac:dyDescent="0.2">
      <c r="A2641">
        <v>156.68</v>
      </c>
      <c r="B2641">
        <v>16.3</v>
      </c>
      <c r="C2641">
        <v>61.76</v>
      </c>
      <c r="D2641">
        <v>26.1</v>
      </c>
    </row>
    <row r="2642" spans="1:4" x14ac:dyDescent="0.2">
      <c r="A2642">
        <v>156.72</v>
      </c>
      <c r="B2642">
        <v>10.9</v>
      </c>
      <c r="C2642">
        <v>61.52</v>
      </c>
      <c r="D2642">
        <v>7.9</v>
      </c>
    </row>
    <row r="2643" spans="1:4" x14ac:dyDescent="0.2">
      <c r="A2643">
        <v>156.76</v>
      </c>
      <c r="B2643">
        <v>10.7</v>
      </c>
      <c r="C2643">
        <v>61.48</v>
      </c>
      <c r="D2643">
        <v>17.3</v>
      </c>
    </row>
    <row r="2644" spans="1:4" x14ac:dyDescent="0.2">
      <c r="A2644">
        <v>156.80000000000001</v>
      </c>
      <c r="B2644">
        <v>11.1</v>
      </c>
      <c r="C2644">
        <v>61.44</v>
      </c>
      <c r="D2644">
        <v>16.100000000000001</v>
      </c>
    </row>
    <row r="2645" spans="1:4" x14ac:dyDescent="0.2">
      <c r="A2645">
        <v>156.84</v>
      </c>
      <c r="B2645">
        <v>17.899999999999999</v>
      </c>
      <c r="C2645">
        <v>61.4</v>
      </c>
      <c r="D2645">
        <v>14.1</v>
      </c>
    </row>
    <row r="2646" spans="1:4" x14ac:dyDescent="0.2">
      <c r="A2646">
        <v>156.88</v>
      </c>
      <c r="B2646">
        <v>21.2</v>
      </c>
      <c r="C2646">
        <v>61.36</v>
      </c>
      <c r="D2646">
        <v>15.1</v>
      </c>
    </row>
    <row r="2647" spans="1:4" x14ac:dyDescent="0.2">
      <c r="A2647">
        <v>156.91999999999999</v>
      </c>
      <c r="B2647">
        <v>17.5</v>
      </c>
      <c r="C2647">
        <v>61.32</v>
      </c>
      <c r="D2647">
        <v>17.600000000000001</v>
      </c>
    </row>
    <row r="2648" spans="1:4" x14ac:dyDescent="0.2">
      <c r="A2648">
        <v>156.96</v>
      </c>
      <c r="B2648">
        <v>14.7</v>
      </c>
      <c r="C2648">
        <v>61.28</v>
      </c>
      <c r="D2648">
        <v>22.1</v>
      </c>
    </row>
    <row r="2649" spans="1:4" x14ac:dyDescent="0.2">
      <c r="A2649">
        <v>157</v>
      </c>
      <c r="B2649">
        <v>16.7</v>
      </c>
      <c r="C2649">
        <v>61.24</v>
      </c>
      <c r="D2649">
        <v>29.2</v>
      </c>
    </row>
    <row r="2650" spans="1:4" x14ac:dyDescent="0.2">
      <c r="A2650">
        <v>157.04</v>
      </c>
      <c r="B2650">
        <v>13.1</v>
      </c>
      <c r="C2650">
        <v>61.16</v>
      </c>
      <c r="D2650">
        <v>12.6</v>
      </c>
    </row>
    <row r="2651" spans="1:4" x14ac:dyDescent="0.2">
      <c r="A2651">
        <v>157.08000000000001</v>
      </c>
      <c r="B2651">
        <v>11.1</v>
      </c>
      <c r="C2651">
        <v>61.12</v>
      </c>
      <c r="D2651">
        <v>28.6</v>
      </c>
    </row>
    <row r="2652" spans="1:4" x14ac:dyDescent="0.2">
      <c r="A2652">
        <v>157.12</v>
      </c>
      <c r="B2652">
        <v>14.1</v>
      </c>
      <c r="C2652">
        <v>61.08</v>
      </c>
      <c r="D2652">
        <v>29.6</v>
      </c>
    </row>
    <row r="2653" spans="1:4" x14ac:dyDescent="0.2">
      <c r="A2653">
        <v>157.16</v>
      </c>
      <c r="B2653">
        <v>15.1</v>
      </c>
      <c r="C2653">
        <v>61.04</v>
      </c>
      <c r="D2653">
        <v>23.8</v>
      </c>
    </row>
    <row r="2654" spans="1:4" x14ac:dyDescent="0.2">
      <c r="A2654">
        <v>157.19999999999999</v>
      </c>
      <c r="B2654">
        <v>15.3</v>
      </c>
      <c r="C2654">
        <v>61</v>
      </c>
      <c r="D2654">
        <v>23.9</v>
      </c>
    </row>
    <row r="2655" spans="1:4" x14ac:dyDescent="0.2">
      <c r="A2655">
        <v>157.24</v>
      </c>
      <c r="B2655">
        <v>14.9</v>
      </c>
      <c r="C2655">
        <v>60.96</v>
      </c>
      <c r="D2655">
        <v>18</v>
      </c>
    </row>
    <row r="2656" spans="1:4" x14ac:dyDescent="0.2">
      <c r="A2656">
        <v>157.28</v>
      </c>
      <c r="B2656">
        <v>14.9</v>
      </c>
      <c r="C2656">
        <v>60.92</v>
      </c>
      <c r="D2656">
        <v>9.9</v>
      </c>
    </row>
    <row r="2657" spans="1:4" x14ac:dyDescent="0.2">
      <c r="A2657">
        <v>157.32</v>
      </c>
      <c r="B2657">
        <v>17.100000000000001</v>
      </c>
      <c r="C2657">
        <v>60.88</v>
      </c>
      <c r="D2657">
        <v>5.4</v>
      </c>
    </row>
    <row r="2658" spans="1:4" x14ac:dyDescent="0.2">
      <c r="A2658">
        <v>157.36000000000001</v>
      </c>
      <c r="B2658">
        <v>17.600000000000001</v>
      </c>
      <c r="C2658">
        <v>60.84</v>
      </c>
      <c r="D2658">
        <v>9.4</v>
      </c>
    </row>
    <row r="2659" spans="1:4" x14ac:dyDescent="0.2">
      <c r="A2659">
        <v>157.4</v>
      </c>
      <c r="B2659">
        <v>17.600000000000001</v>
      </c>
      <c r="C2659">
        <v>60.8</v>
      </c>
      <c r="D2659">
        <v>16.2</v>
      </c>
    </row>
    <row r="2660" spans="1:4" x14ac:dyDescent="0.2">
      <c r="A2660">
        <v>157.44</v>
      </c>
      <c r="B2660">
        <v>20.100000000000001</v>
      </c>
      <c r="C2660">
        <v>60.76</v>
      </c>
      <c r="D2660">
        <v>7.3</v>
      </c>
    </row>
    <row r="2661" spans="1:4" x14ac:dyDescent="0.2">
      <c r="A2661">
        <v>157.47999999999999</v>
      </c>
      <c r="B2661">
        <v>19.100000000000001</v>
      </c>
      <c r="C2661">
        <v>60.72</v>
      </c>
      <c r="D2661">
        <v>8.3000000000000007</v>
      </c>
    </row>
    <row r="2662" spans="1:4" x14ac:dyDescent="0.2">
      <c r="A2662">
        <v>157.52000000000001</v>
      </c>
      <c r="B2662">
        <v>13.6</v>
      </c>
      <c r="C2662">
        <v>60.68</v>
      </c>
      <c r="D2662">
        <v>10.1</v>
      </c>
    </row>
    <row r="2663" spans="1:4" x14ac:dyDescent="0.2">
      <c r="A2663">
        <v>157.56</v>
      </c>
      <c r="B2663">
        <v>16.899999999999999</v>
      </c>
      <c r="C2663">
        <v>60.64</v>
      </c>
      <c r="D2663">
        <v>25</v>
      </c>
    </row>
    <row r="2664" spans="1:4" x14ac:dyDescent="0.2">
      <c r="A2664">
        <v>157.6</v>
      </c>
      <c r="B2664">
        <v>29.8</v>
      </c>
      <c r="C2664">
        <v>60.6</v>
      </c>
      <c r="D2664">
        <v>10</v>
      </c>
    </row>
    <row r="2665" spans="1:4" x14ac:dyDescent="0.2">
      <c r="A2665">
        <v>157.63999999999999</v>
      </c>
      <c r="B2665">
        <v>18.2</v>
      </c>
      <c r="C2665">
        <v>60.56</v>
      </c>
      <c r="D2665">
        <v>6.6</v>
      </c>
    </row>
    <row r="2666" spans="1:4" x14ac:dyDescent="0.2">
      <c r="A2666">
        <v>157.68</v>
      </c>
      <c r="B2666">
        <v>17.7</v>
      </c>
      <c r="C2666">
        <v>60.52</v>
      </c>
      <c r="D2666">
        <v>9.3000000000000007</v>
      </c>
    </row>
    <row r="2667" spans="1:4" x14ac:dyDescent="0.2">
      <c r="A2667">
        <v>157.72</v>
      </c>
      <c r="B2667">
        <v>35.200000000000003</v>
      </c>
      <c r="C2667">
        <v>60.48</v>
      </c>
      <c r="D2667">
        <v>8.8000000000000007</v>
      </c>
    </row>
    <row r="2668" spans="1:4" x14ac:dyDescent="0.2">
      <c r="A2668">
        <v>157.76</v>
      </c>
      <c r="B2668">
        <v>21.8</v>
      </c>
      <c r="C2668">
        <v>60.44</v>
      </c>
      <c r="D2668">
        <v>8.4</v>
      </c>
    </row>
    <row r="2669" spans="1:4" x14ac:dyDescent="0.2">
      <c r="A2669">
        <v>157.80000000000001</v>
      </c>
      <c r="B2669">
        <v>21.1</v>
      </c>
      <c r="C2669">
        <v>60.28</v>
      </c>
      <c r="D2669">
        <v>13.6</v>
      </c>
    </row>
    <row r="2670" spans="1:4" x14ac:dyDescent="0.2">
      <c r="A2670">
        <v>157.84</v>
      </c>
      <c r="B2670">
        <v>17.7</v>
      </c>
      <c r="C2670">
        <v>60.24</v>
      </c>
      <c r="D2670">
        <v>10.7</v>
      </c>
    </row>
    <row r="2671" spans="1:4" x14ac:dyDescent="0.2">
      <c r="A2671">
        <v>157.88</v>
      </c>
      <c r="B2671">
        <v>19.2</v>
      </c>
      <c r="C2671">
        <v>60.2</v>
      </c>
      <c r="D2671">
        <v>10.199999999999999</v>
      </c>
    </row>
    <row r="2672" spans="1:4" x14ac:dyDescent="0.2">
      <c r="A2672">
        <v>157.91999999999999</v>
      </c>
      <c r="B2672">
        <v>24.2</v>
      </c>
      <c r="C2672">
        <v>60.16</v>
      </c>
      <c r="D2672">
        <v>11.3</v>
      </c>
    </row>
    <row r="2673" spans="1:4" x14ac:dyDescent="0.2">
      <c r="A2673">
        <v>157.96</v>
      </c>
      <c r="B2673">
        <v>18</v>
      </c>
      <c r="C2673">
        <v>60.12</v>
      </c>
      <c r="D2673">
        <v>9.1</v>
      </c>
    </row>
    <row r="2674" spans="1:4" x14ac:dyDescent="0.2">
      <c r="A2674">
        <v>158</v>
      </c>
      <c r="B2674">
        <v>25.8</v>
      </c>
      <c r="C2674">
        <v>60.08</v>
      </c>
      <c r="D2674">
        <v>13.7</v>
      </c>
    </row>
    <row r="2675" spans="1:4" x14ac:dyDescent="0.2">
      <c r="A2675">
        <v>158.04</v>
      </c>
      <c r="B2675">
        <v>21.6</v>
      </c>
      <c r="C2675">
        <v>60.04</v>
      </c>
      <c r="D2675">
        <v>11.3</v>
      </c>
    </row>
    <row r="2676" spans="1:4" x14ac:dyDescent="0.2">
      <c r="A2676">
        <v>158.08000000000001</v>
      </c>
      <c r="B2676">
        <v>23.6</v>
      </c>
      <c r="C2676">
        <v>60</v>
      </c>
      <c r="D2676">
        <v>18.600000000000001</v>
      </c>
    </row>
    <row r="2677" spans="1:4" x14ac:dyDescent="0.2">
      <c r="A2677">
        <v>158.12</v>
      </c>
      <c r="B2677">
        <v>20.2</v>
      </c>
      <c r="C2677">
        <v>59.98</v>
      </c>
      <c r="D2677">
        <v>9.9</v>
      </c>
    </row>
    <row r="2678" spans="1:4" x14ac:dyDescent="0.2">
      <c r="A2678">
        <v>158.16</v>
      </c>
      <c r="B2678">
        <v>21.2</v>
      </c>
      <c r="C2678">
        <v>59.96</v>
      </c>
      <c r="D2678">
        <v>20.7</v>
      </c>
    </row>
    <row r="2679" spans="1:4" x14ac:dyDescent="0.2">
      <c r="A2679">
        <v>158.19999999999999</v>
      </c>
      <c r="B2679">
        <v>19.5</v>
      </c>
      <c r="C2679">
        <v>59.94</v>
      </c>
      <c r="D2679">
        <v>9.1999999999999993</v>
      </c>
    </row>
    <row r="2680" spans="1:4" x14ac:dyDescent="0.2">
      <c r="A2680">
        <v>158.24</v>
      </c>
      <c r="B2680">
        <v>20.100000000000001</v>
      </c>
      <c r="C2680">
        <v>59.92</v>
      </c>
      <c r="D2680">
        <v>14.2</v>
      </c>
    </row>
    <row r="2681" spans="1:4" x14ac:dyDescent="0.2">
      <c r="A2681">
        <v>158.28</v>
      </c>
      <c r="B2681">
        <v>20.100000000000001</v>
      </c>
      <c r="C2681">
        <v>59.9</v>
      </c>
      <c r="D2681">
        <v>20.6</v>
      </c>
    </row>
    <row r="2682" spans="1:4" x14ac:dyDescent="0.2">
      <c r="A2682">
        <v>158.32</v>
      </c>
      <c r="B2682">
        <v>20.9</v>
      </c>
      <c r="C2682">
        <v>59.88</v>
      </c>
      <c r="D2682">
        <v>16</v>
      </c>
    </row>
    <row r="2683" spans="1:4" x14ac:dyDescent="0.2">
      <c r="A2683">
        <v>158.36000000000001</v>
      </c>
      <c r="B2683">
        <v>23</v>
      </c>
      <c r="C2683">
        <v>59.86</v>
      </c>
      <c r="D2683">
        <v>8.1999999999999993</v>
      </c>
    </row>
    <row r="2684" spans="1:4" x14ac:dyDescent="0.2">
      <c r="A2684">
        <v>158.4</v>
      </c>
      <c r="B2684">
        <v>24.7</v>
      </c>
      <c r="C2684">
        <v>59.84</v>
      </c>
      <c r="D2684">
        <v>8.8000000000000007</v>
      </c>
    </row>
    <row r="2685" spans="1:4" x14ac:dyDescent="0.2">
      <c r="A2685">
        <v>158.44</v>
      </c>
      <c r="B2685">
        <v>20.100000000000001</v>
      </c>
      <c r="C2685">
        <v>59.82</v>
      </c>
      <c r="D2685">
        <v>8.5</v>
      </c>
    </row>
    <row r="2686" spans="1:4" x14ac:dyDescent="0.2">
      <c r="A2686">
        <v>158.47999999999999</v>
      </c>
      <c r="B2686">
        <v>21</v>
      </c>
      <c r="C2686">
        <v>59.8</v>
      </c>
      <c r="D2686">
        <v>13.2</v>
      </c>
    </row>
    <row r="2687" spans="1:4" x14ac:dyDescent="0.2">
      <c r="A2687">
        <v>158.52000000000001</v>
      </c>
      <c r="B2687">
        <v>24.2</v>
      </c>
      <c r="C2687">
        <v>59.78</v>
      </c>
      <c r="D2687">
        <v>8.5</v>
      </c>
    </row>
    <row r="2688" spans="1:4" x14ac:dyDescent="0.2">
      <c r="A2688">
        <v>158.56</v>
      </c>
      <c r="B2688">
        <v>22.3</v>
      </c>
      <c r="C2688">
        <v>59.76</v>
      </c>
      <c r="D2688">
        <v>8.3000000000000007</v>
      </c>
    </row>
    <row r="2689" spans="1:4" x14ac:dyDescent="0.2">
      <c r="A2689">
        <v>158.6</v>
      </c>
      <c r="B2689">
        <v>24.5</v>
      </c>
      <c r="C2689">
        <v>59.74</v>
      </c>
      <c r="D2689">
        <v>7.7</v>
      </c>
    </row>
    <row r="2690" spans="1:4" x14ac:dyDescent="0.2">
      <c r="A2690">
        <v>158.63999999999999</v>
      </c>
      <c r="B2690">
        <v>36.799999999999997</v>
      </c>
      <c r="C2690">
        <v>59.72</v>
      </c>
      <c r="D2690">
        <v>9</v>
      </c>
    </row>
    <row r="2691" spans="1:4" x14ac:dyDescent="0.2">
      <c r="A2691">
        <v>158.68</v>
      </c>
      <c r="B2691">
        <v>20.8</v>
      </c>
      <c r="C2691">
        <v>59.7</v>
      </c>
      <c r="D2691">
        <v>8.8000000000000007</v>
      </c>
    </row>
    <row r="2692" spans="1:4" x14ac:dyDescent="0.2">
      <c r="A2692">
        <v>158.72</v>
      </c>
      <c r="B2692">
        <v>21.8</v>
      </c>
      <c r="C2692">
        <v>59.68</v>
      </c>
      <c r="D2692">
        <v>8.1</v>
      </c>
    </row>
    <row r="2693" spans="1:4" x14ac:dyDescent="0.2">
      <c r="A2693">
        <v>158.76</v>
      </c>
      <c r="B2693">
        <v>24.1</v>
      </c>
      <c r="C2693">
        <v>59.66</v>
      </c>
      <c r="D2693">
        <v>24.4</v>
      </c>
    </row>
    <row r="2694" spans="1:4" x14ac:dyDescent="0.2">
      <c r="A2694">
        <v>158.80000000000001</v>
      </c>
      <c r="B2694">
        <v>17.600000000000001</v>
      </c>
      <c r="C2694">
        <v>59.64</v>
      </c>
      <c r="D2694">
        <v>6.1</v>
      </c>
    </row>
    <row r="2695" spans="1:4" x14ac:dyDescent="0.2">
      <c r="A2695">
        <v>158.84</v>
      </c>
      <c r="B2695">
        <v>15.9</v>
      </c>
      <c r="C2695">
        <v>59.62</v>
      </c>
      <c r="D2695">
        <v>13.6</v>
      </c>
    </row>
    <row r="2696" spans="1:4" x14ac:dyDescent="0.2">
      <c r="A2696">
        <v>158.88</v>
      </c>
      <c r="B2696">
        <v>16.5</v>
      </c>
      <c r="C2696">
        <v>59.6</v>
      </c>
      <c r="D2696">
        <v>7.5</v>
      </c>
    </row>
    <row r="2697" spans="1:4" x14ac:dyDescent="0.2">
      <c r="A2697">
        <v>158.91999999999999</v>
      </c>
      <c r="B2697">
        <v>18.399999999999999</v>
      </c>
      <c r="C2697">
        <v>59.58</v>
      </c>
      <c r="D2697">
        <v>14.9</v>
      </c>
    </row>
    <row r="2698" spans="1:4" x14ac:dyDescent="0.2">
      <c r="A2698">
        <v>158.96</v>
      </c>
      <c r="B2698">
        <v>16.2</v>
      </c>
      <c r="C2698">
        <v>59.56</v>
      </c>
      <c r="D2698">
        <v>8.1</v>
      </c>
    </row>
    <row r="2699" spans="1:4" x14ac:dyDescent="0.2">
      <c r="A2699">
        <v>159</v>
      </c>
      <c r="B2699">
        <v>20.3</v>
      </c>
      <c r="C2699">
        <v>59.54</v>
      </c>
      <c r="D2699">
        <v>10.199999999999999</v>
      </c>
    </row>
    <row r="2700" spans="1:4" x14ac:dyDescent="0.2">
      <c r="A2700">
        <v>159.04</v>
      </c>
      <c r="B2700">
        <v>22.4</v>
      </c>
      <c r="C2700">
        <v>59.52</v>
      </c>
      <c r="D2700">
        <v>17.7</v>
      </c>
    </row>
    <row r="2701" spans="1:4" x14ac:dyDescent="0.2">
      <c r="A2701">
        <v>159.08000000000001</v>
      </c>
      <c r="B2701">
        <v>17.2</v>
      </c>
      <c r="C2701">
        <v>59.5</v>
      </c>
      <c r="D2701">
        <v>12.9</v>
      </c>
    </row>
    <row r="2702" spans="1:4" x14ac:dyDescent="0.2">
      <c r="A2702">
        <v>159.12</v>
      </c>
      <c r="B2702">
        <v>23.2</v>
      </c>
      <c r="C2702">
        <v>59.48</v>
      </c>
      <c r="D2702">
        <v>11</v>
      </c>
    </row>
    <row r="2703" spans="1:4" x14ac:dyDescent="0.2">
      <c r="A2703">
        <v>159.15</v>
      </c>
      <c r="B2703">
        <v>20.399999999999999</v>
      </c>
      <c r="C2703">
        <v>59.46</v>
      </c>
      <c r="D2703">
        <v>10.199999999999999</v>
      </c>
    </row>
    <row r="2704" spans="1:4" x14ac:dyDescent="0.2">
      <c r="A2704">
        <v>159.6</v>
      </c>
      <c r="B2704">
        <v>23.7</v>
      </c>
      <c r="C2704">
        <v>59.44</v>
      </c>
      <c r="D2704">
        <v>10.4</v>
      </c>
    </row>
    <row r="2705" spans="1:4" x14ac:dyDescent="0.2">
      <c r="A2705">
        <v>159.63999999999999</v>
      </c>
      <c r="B2705">
        <v>28.3</v>
      </c>
      <c r="C2705">
        <v>59.42</v>
      </c>
      <c r="D2705">
        <v>8.8000000000000007</v>
      </c>
    </row>
    <row r="2706" spans="1:4" x14ac:dyDescent="0.2">
      <c r="A2706">
        <v>159.68</v>
      </c>
      <c r="B2706">
        <v>17.3</v>
      </c>
      <c r="C2706">
        <v>59.4</v>
      </c>
      <c r="D2706">
        <v>16.100000000000001</v>
      </c>
    </row>
    <row r="2707" spans="1:4" x14ac:dyDescent="0.2">
      <c r="A2707">
        <v>159.72</v>
      </c>
      <c r="B2707">
        <v>17.5</v>
      </c>
      <c r="C2707">
        <v>59.38</v>
      </c>
      <c r="D2707">
        <v>8.1</v>
      </c>
    </row>
    <row r="2708" spans="1:4" x14ac:dyDescent="0.2">
      <c r="A2708">
        <v>159.76</v>
      </c>
      <c r="B2708">
        <v>14.6</v>
      </c>
      <c r="C2708">
        <v>59.36</v>
      </c>
      <c r="D2708">
        <v>7.9</v>
      </c>
    </row>
    <row r="2709" spans="1:4" x14ac:dyDescent="0.2">
      <c r="A2709">
        <v>159.80000000000001</v>
      </c>
      <c r="B2709">
        <v>19.100000000000001</v>
      </c>
      <c r="C2709">
        <v>59.34</v>
      </c>
      <c r="D2709">
        <v>8.8000000000000007</v>
      </c>
    </row>
    <row r="2710" spans="1:4" x14ac:dyDescent="0.2">
      <c r="A2710">
        <v>159.84</v>
      </c>
      <c r="B2710">
        <v>21.5</v>
      </c>
      <c r="C2710">
        <v>59.32</v>
      </c>
      <c r="D2710">
        <v>9.4</v>
      </c>
    </row>
    <row r="2711" spans="1:4" x14ac:dyDescent="0.2">
      <c r="A2711">
        <v>159.88</v>
      </c>
      <c r="B2711">
        <v>17.899999999999999</v>
      </c>
      <c r="C2711">
        <v>59.3</v>
      </c>
      <c r="D2711">
        <v>8.6</v>
      </c>
    </row>
    <row r="2712" spans="1:4" x14ac:dyDescent="0.2">
      <c r="A2712">
        <v>159.91999999999999</v>
      </c>
      <c r="B2712">
        <v>15.7</v>
      </c>
      <c r="C2712">
        <v>59.28</v>
      </c>
      <c r="D2712">
        <v>7.2</v>
      </c>
    </row>
    <row r="2713" spans="1:4" x14ac:dyDescent="0.2">
      <c r="A2713">
        <v>159.96</v>
      </c>
      <c r="B2713">
        <v>13.8</v>
      </c>
      <c r="C2713">
        <v>59.26</v>
      </c>
      <c r="D2713">
        <v>7.5</v>
      </c>
    </row>
    <row r="2714" spans="1:4" x14ac:dyDescent="0.2">
      <c r="A2714">
        <v>159.97999999999999</v>
      </c>
      <c r="B2714">
        <v>15.8</v>
      </c>
      <c r="C2714">
        <v>59.24</v>
      </c>
      <c r="D2714">
        <v>8.5</v>
      </c>
    </row>
    <row r="2715" spans="1:4" x14ac:dyDescent="0.2">
      <c r="A2715">
        <v>160</v>
      </c>
      <c r="B2715">
        <v>13.9</v>
      </c>
      <c r="C2715">
        <v>59.22</v>
      </c>
      <c r="D2715">
        <v>14.5</v>
      </c>
    </row>
    <row r="2716" spans="1:4" x14ac:dyDescent="0.2">
      <c r="A2716">
        <v>160.04</v>
      </c>
      <c r="B2716">
        <v>17.8</v>
      </c>
      <c r="C2716">
        <v>59.2</v>
      </c>
      <c r="D2716">
        <v>11.6</v>
      </c>
    </row>
    <row r="2717" spans="1:4" x14ac:dyDescent="0.2">
      <c r="A2717">
        <v>160.08000000000001</v>
      </c>
      <c r="B2717">
        <v>16.399999999999999</v>
      </c>
      <c r="C2717">
        <v>59.18</v>
      </c>
      <c r="D2717">
        <v>11.3</v>
      </c>
    </row>
    <row r="2718" spans="1:4" x14ac:dyDescent="0.2">
      <c r="A2718">
        <v>160.12</v>
      </c>
      <c r="B2718">
        <v>12.5</v>
      </c>
      <c r="C2718">
        <v>59.16</v>
      </c>
      <c r="D2718">
        <v>11.1</v>
      </c>
    </row>
    <row r="2719" spans="1:4" x14ac:dyDescent="0.2">
      <c r="A2719">
        <v>160.16</v>
      </c>
      <c r="B2719">
        <v>16.8</v>
      </c>
      <c r="C2719">
        <v>59.14</v>
      </c>
      <c r="D2719">
        <v>10.1</v>
      </c>
    </row>
    <row r="2720" spans="1:4" x14ac:dyDescent="0.2">
      <c r="A2720">
        <v>160.19999999999999</v>
      </c>
      <c r="B2720">
        <v>23.6</v>
      </c>
      <c r="C2720">
        <v>59.12</v>
      </c>
      <c r="D2720">
        <v>8.3000000000000007</v>
      </c>
    </row>
    <row r="2721" spans="1:4" x14ac:dyDescent="0.2">
      <c r="A2721">
        <v>160.24</v>
      </c>
      <c r="B2721">
        <v>16.399999999999999</v>
      </c>
      <c r="C2721">
        <v>59.1</v>
      </c>
      <c r="D2721">
        <v>7.6</v>
      </c>
    </row>
    <row r="2722" spans="1:4" x14ac:dyDescent="0.2">
      <c r="A2722">
        <v>160.28</v>
      </c>
      <c r="B2722">
        <v>17.7</v>
      </c>
      <c r="C2722">
        <v>59.08</v>
      </c>
      <c r="D2722">
        <v>7.5</v>
      </c>
    </row>
    <row r="2723" spans="1:4" x14ac:dyDescent="0.2">
      <c r="A2723">
        <v>160.32</v>
      </c>
      <c r="B2723">
        <v>16.3</v>
      </c>
      <c r="C2723">
        <v>59.06</v>
      </c>
      <c r="D2723">
        <v>9.5</v>
      </c>
    </row>
    <row r="2724" spans="1:4" x14ac:dyDescent="0.2">
      <c r="A2724">
        <v>160.36000000000001</v>
      </c>
      <c r="B2724">
        <v>15.3</v>
      </c>
      <c r="C2724">
        <v>59.04</v>
      </c>
      <c r="D2724">
        <v>11.7</v>
      </c>
    </row>
    <row r="2725" spans="1:4" x14ac:dyDescent="0.2">
      <c r="A2725">
        <v>160.4</v>
      </c>
      <c r="B2725">
        <v>14.6</v>
      </c>
      <c r="C2725">
        <v>59.02</v>
      </c>
      <c r="D2725">
        <v>8.5</v>
      </c>
    </row>
    <row r="2726" spans="1:4" x14ac:dyDescent="0.2">
      <c r="A2726">
        <v>160.44</v>
      </c>
      <c r="B2726">
        <v>19.7</v>
      </c>
      <c r="C2726">
        <v>59</v>
      </c>
      <c r="D2726">
        <v>9.1</v>
      </c>
    </row>
    <row r="2727" spans="1:4" x14ac:dyDescent="0.2">
      <c r="A2727">
        <v>160.47999999999999</v>
      </c>
      <c r="B2727">
        <v>17</v>
      </c>
      <c r="C2727">
        <v>58.98</v>
      </c>
      <c r="D2727">
        <v>11.6</v>
      </c>
    </row>
    <row r="2728" spans="1:4" x14ac:dyDescent="0.2">
      <c r="A2728">
        <v>160.52000000000001</v>
      </c>
      <c r="B2728">
        <v>16.2</v>
      </c>
      <c r="C2728">
        <v>58.96</v>
      </c>
      <c r="D2728">
        <v>8.6999999999999993</v>
      </c>
    </row>
    <row r="2729" spans="1:4" x14ac:dyDescent="0.2">
      <c r="A2729">
        <v>160.56</v>
      </c>
      <c r="B2729">
        <v>15.1</v>
      </c>
      <c r="C2729">
        <v>58.94</v>
      </c>
      <c r="D2729">
        <v>8.6999999999999993</v>
      </c>
    </row>
    <row r="2730" spans="1:4" x14ac:dyDescent="0.2">
      <c r="A2730">
        <v>160.6</v>
      </c>
      <c r="B2730">
        <v>20.2</v>
      </c>
      <c r="C2730">
        <v>58.92</v>
      </c>
      <c r="D2730">
        <v>8.8000000000000007</v>
      </c>
    </row>
    <row r="2731" spans="1:4" x14ac:dyDescent="0.2">
      <c r="A2731">
        <v>160.63999999999999</v>
      </c>
      <c r="B2731">
        <v>39.799999999999997</v>
      </c>
      <c r="C2731">
        <v>58.9</v>
      </c>
      <c r="D2731">
        <v>8.8000000000000007</v>
      </c>
    </row>
    <row r="2732" spans="1:4" x14ac:dyDescent="0.2">
      <c r="A2732">
        <v>160.68</v>
      </c>
      <c r="B2732">
        <v>24.7</v>
      </c>
      <c r="C2732">
        <v>58.88</v>
      </c>
      <c r="D2732">
        <v>17.3</v>
      </c>
    </row>
    <row r="2733" spans="1:4" x14ac:dyDescent="0.2">
      <c r="A2733">
        <v>160.72</v>
      </c>
      <c r="B2733">
        <v>23.5</v>
      </c>
      <c r="C2733">
        <v>58.86</v>
      </c>
      <c r="D2733">
        <v>15.4</v>
      </c>
    </row>
    <row r="2734" spans="1:4" x14ac:dyDescent="0.2">
      <c r="A2734">
        <v>160.76</v>
      </c>
      <c r="B2734">
        <v>30.5</v>
      </c>
      <c r="C2734">
        <v>58.84</v>
      </c>
      <c r="D2734">
        <v>15.4</v>
      </c>
    </row>
    <row r="2735" spans="1:4" x14ac:dyDescent="0.2">
      <c r="A2735">
        <v>160.80000000000001</v>
      </c>
      <c r="B2735">
        <v>30.2</v>
      </c>
      <c r="C2735">
        <v>58.82</v>
      </c>
      <c r="D2735">
        <v>12.9</v>
      </c>
    </row>
    <row r="2736" spans="1:4" x14ac:dyDescent="0.2">
      <c r="A2736">
        <v>160.84</v>
      </c>
      <c r="B2736">
        <v>26.2</v>
      </c>
      <c r="C2736">
        <v>58.8</v>
      </c>
      <c r="D2736">
        <v>12.7</v>
      </c>
    </row>
    <row r="2737" spans="1:4" x14ac:dyDescent="0.2">
      <c r="A2737">
        <v>160.88</v>
      </c>
      <c r="B2737">
        <v>23.2</v>
      </c>
      <c r="C2737">
        <v>58.78</v>
      </c>
      <c r="D2737">
        <v>16.899999999999999</v>
      </c>
    </row>
    <row r="2738" spans="1:4" x14ac:dyDescent="0.2">
      <c r="A2738">
        <v>160.91999999999999</v>
      </c>
      <c r="B2738">
        <v>26.9</v>
      </c>
      <c r="C2738">
        <v>58.76</v>
      </c>
      <c r="D2738">
        <v>9.4</v>
      </c>
    </row>
    <row r="2739" spans="1:4" x14ac:dyDescent="0.2">
      <c r="A2739">
        <v>160.96</v>
      </c>
      <c r="B2739">
        <v>24.1</v>
      </c>
      <c r="C2739">
        <v>58.68</v>
      </c>
      <c r="D2739">
        <v>9.1999999999999993</v>
      </c>
    </row>
    <row r="2740" spans="1:4" x14ac:dyDescent="0.2">
      <c r="A2740">
        <v>161</v>
      </c>
      <c r="B2740">
        <v>32.6</v>
      </c>
      <c r="C2740">
        <v>58.66</v>
      </c>
      <c r="D2740">
        <v>15.8</v>
      </c>
    </row>
    <row r="2741" spans="1:4" x14ac:dyDescent="0.2">
      <c r="A2741">
        <v>161.04</v>
      </c>
      <c r="B2741">
        <v>31.1</v>
      </c>
      <c r="C2741">
        <v>58.64</v>
      </c>
      <c r="D2741">
        <v>15.2</v>
      </c>
    </row>
    <row r="2742" spans="1:4" x14ac:dyDescent="0.2">
      <c r="A2742">
        <v>161.08000000000001</v>
      </c>
      <c r="B2742">
        <v>26.6</v>
      </c>
      <c r="C2742">
        <v>58.62</v>
      </c>
      <c r="D2742">
        <v>7.9</v>
      </c>
    </row>
    <row r="2743" spans="1:4" x14ac:dyDescent="0.2">
      <c r="A2743">
        <v>161.12</v>
      </c>
      <c r="B2743">
        <v>15.8</v>
      </c>
      <c r="C2743">
        <v>58.6</v>
      </c>
      <c r="D2743">
        <v>24.2</v>
      </c>
    </row>
    <row r="2744" spans="1:4" x14ac:dyDescent="0.2">
      <c r="A2744">
        <v>161.16</v>
      </c>
      <c r="B2744">
        <v>16.100000000000001</v>
      </c>
      <c r="C2744">
        <v>58.58</v>
      </c>
      <c r="D2744">
        <v>8.8000000000000007</v>
      </c>
    </row>
    <row r="2745" spans="1:4" x14ac:dyDescent="0.2">
      <c r="A2745">
        <v>161.19999999999999</v>
      </c>
      <c r="B2745">
        <v>17.8</v>
      </c>
      <c r="C2745">
        <v>58.56</v>
      </c>
      <c r="D2745">
        <v>11</v>
      </c>
    </row>
    <row r="2746" spans="1:4" x14ac:dyDescent="0.2">
      <c r="A2746">
        <v>161.24</v>
      </c>
      <c r="B2746">
        <v>17</v>
      </c>
      <c r="C2746">
        <v>58.54</v>
      </c>
      <c r="D2746">
        <v>9.5</v>
      </c>
    </row>
    <row r="2747" spans="1:4" x14ac:dyDescent="0.2">
      <c r="A2747">
        <v>161.28</v>
      </c>
      <c r="B2747">
        <v>23.9</v>
      </c>
      <c r="C2747">
        <v>58.52</v>
      </c>
      <c r="D2747">
        <v>12.4</v>
      </c>
    </row>
    <row r="2748" spans="1:4" x14ac:dyDescent="0.2">
      <c r="A2748">
        <v>161.32</v>
      </c>
      <c r="B2748">
        <v>26.1</v>
      </c>
      <c r="C2748">
        <v>58.5</v>
      </c>
      <c r="D2748">
        <v>9.3000000000000007</v>
      </c>
    </row>
    <row r="2749" spans="1:4" x14ac:dyDescent="0.2">
      <c r="A2749">
        <v>161.36000000000001</v>
      </c>
      <c r="B2749">
        <v>16.899999999999999</v>
      </c>
      <c r="C2749">
        <v>58.48</v>
      </c>
      <c r="D2749">
        <v>11.8</v>
      </c>
    </row>
    <row r="2750" spans="1:4" x14ac:dyDescent="0.2">
      <c r="A2750">
        <v>161.4</v>
      </c>
      <c r="B2750">
        <v>17.100000000000001</v>
      </c>
      <c r="C2750">
        <v>58.46</v>
      </c>
      <c r="D2750">
        <v>8.6</v>
      </c>
    </row>
    <row r="2751" spans="1:4" x14ac:dyDescent="0.2">
      <c r="A2751">
        <v>161.44</v>
      </c>
      <c r="B2751">
        <v>19.899999999999999</v>
      </c>
      <c r="C2751">
        <v>58.44</v>
      </c>
      <c r="D2751">
        <v>12.5</v>
      </c>
    </row>
    <row r="2752" spans="1:4" x14ac:dyDescent="0.2">
      <c r="A2752">
        <v>161.47999999999999</v>
      </c>
      <c r="B2752">
        <v>19.2</v>
      </c>
      <c r="C2752">
        <v>58.42</v>
      </c>
      <c r="D2752">
        <v>8.6</v>
      </c>
    </row>
    <row r="2753" spans="1:4" x14ac:dyDescent="0.2">
      <c r="A2753">
        <v>161.52000000000001</v>
      </c>
      <c r="B2753">
        <v>12.7</v>
      </c>
      <c r="C2753">
        <v>58.4</v>
      </c>
      <c r="D2753">
        <v>18.5</v>
      </c>
    </row>
    <row r="2754" spans="1:4" x14ac:dyDescent="0.2">
      <c r="A2754">
        <v>161.56</v>
      </c>
      <c r="B2754">
        <v>13.3</v>
      </c>
      <c r="C2754">
        <v>58.38</v>
      </c>
      <c r="D2754">
        <v>12.1</v>
      </c>
    </row>
    <row r="2755" spans="1:4" x14ac:dyDescent="0.2">
      <c r="A2755">
        <v>161.6</v>
      </c>
      <c r="B2755">
        <v>16</v>
      </c>
      <c r="C2755">
        <v>58.36</v>
      </c>
      <c r="D2755">
        <v>19.8</v>
      </c>
    </row>
    <row r="2756" spans="1:4" x14ac:dyDescent="0.2">
      <c r="A2756">
        <v>161.63999999999999</v>
      </c>
      <c r="B2756">
        <v>16.3</v>
      </c>
      <c r="C2756">
        <v>58.34</v>
      </c>
      <c r="D2756">
        <v>10.3</v>
      </c>
    </row>
    <row r="2757" spans="1:4" x14ac:dyDescent="0.2">
      <c r="A2757">
        <v>161.68</v>
      </c>
      <c r="B2757">
        <v>22.6</v>
      </c>
      <c r="C2757">
        <v>58.32</v>
      </c>
      <c r="D2757">
        <v>14.9</v>
      </c>
    </row>
    <row r="2758" spans="1:4" x14ac:dyDescent="0.2">
      <c r="A2758">
        <v>161.72</v>
      </c>
      <c r="B2758">
        <v>14</v>
      </c>
      <c r="C2758">
        <v>58.3</v>
      </c>
      <c r="D2758">
        <v>9.5</v>
      </c>
    </row>
    <row r="2759" spans="1:4" x14ac:dyDescent="0.2">
      <c r="A2759">
        <v>161.76</v>
      </c>
      <c r="B2759">
        <v>18.3</v>
      </c>
      <c r="C2759">
        <v>58.28</v>
      </c>
      <c r="D2759">
        <v>12.8</v>
      </c>
    </row>
    <row r="2760" spans="1:4" x14ac:dyDescent="0.2">
      <c r="A2760">
        <v>161.80000000000001</v>
      </c>
      <c r="B2760">
        <v>22.3</v>
      </c>
      <c r="C2760">
        <v>58.26</v>
      </c>
      <c r="D2760">
        <v>12.7</v>
      </c>
    </row>
    <row r="2761" spans="1:4" x14ac:dyDescent="0.2">
      <c r="A2761">
        <v>161.84</v>
      </c>
      <c r="B2761">
        <v>18.5</v>
      </c>
      <c r="C2761">
        <v>58.24</v>
      </c>
      <c r="D2761">
        <v>12.1</v>
      </c>
    </row>
    <row r="2762" spans="1:4" x14ac:dyDescent="0.2">
      <c r="A2762">
        <v>161.88</v>
      </c>
      <c r="B2762">
        <v>18.5</v>
      </c>
      <c r="C2762">
        <v>58.22</v>
      </c>
      <c r="D2762">
        <v>10</v>
      </c>
    </row>
    <row r="2763" spans="1:4" x14ac:dyDescent="0.2">
      <c r="A2763">
        <v>161.91999999999999</v>
      </c>
      <c r="B2763">
        <v>16.2</v>
      </c>
      <c r="C2763">
        <v>58.2</v>
      </c>
      <c r="D2763">
        <v>35.9</v>
      </c>
    </row>
    <row r="2764" spans="1:4" x14ac:dyDescent="0.2">
      <c r="A2764">
        <v>161.96</v>
      </c>
      <c r="B2764">
        <v>26.4</v>
      </c>
      <c r="C2764">
        <v>58.18</v>
      </c>
      <c r="D2764">
        <v>10.7</v>
      </c>
    </row>
    <row r="2765" spans="1:4" x14ac:dyDescent="0.2">
      <c r="A2765">
        <v>162</v>
      </c>
      <c r="B2765">
        <v>14.8</v>
      </c>
      <c r="C2765">
        <v>58.16</v>
      </c>
      <c r="D2765">
        <v>23.3</v>
      </c>
    </row>
    <row r="2766" spans="1:4" x14ac:dyDescent="0.2">
      <c r="A2766">
        <v>162.04</v>
      </c>
      <c r="B2766">
        <v>11.7</v>
      </c>
      <c r="C2766">
        <v>58.14</v>
      </c>
      <c r="D2766">
        <v>10.6</v>
      </c>
    </row>
    <row r="2767" spans="1:4" x14ac:dyDescent="0.2">
      <c r="A2767">
        <v>162.08000000000001</v>
      </c>
      <c r="B2767">
        <v>13.9</v>
      </c>
      <c r="C2767">
        <v>58.12</v>
      </c>
      <c r="D2767">
        <v>13.7</v>
      </c>
    </row>
    <row r="2768" spans="1:4" x14ac:dyDescent="0.2">
      <c r="A2768">
        <v>162.12</v>
      </c>
      <c r="B2768">
        <v>18.399999999999999</v>
      </c>
      <c r="C2768">
        <v>58.1</v>
      </c>
      <c r="D2768">
        <v>8.9</v>
      </c>
    </row>
    <row r="2769" spans="1:4" x14ac:dyDescent="0.2">
      <c r="A2769">
        <v>162.16</v>
      </c>
      <c r="B2769">
        <v>11.3</v>
      </c>
      <c r="C2769">
        <v>58.08</v>
      </c>
      <c r="D2769">
        <v>9.8000000000000007</v>
      </c>
    </row>
    <row r="2770" spans="1:4" x14ac:dyDescent="0.2">
      <c r="A2770">
        <v>162.19999999999999</v>
      </c>
      <c r="B2770">
        <v>19.5</v>
      </c>
      <c r="C2770">
        <v>58.06</v>
      </c>
      <c r="D2770">
        <v>10.199999999999999</v>
      </c>
    </row>
    <row r="2771" spans="1:4" x14ac:dyDescent="0.2">
      <c r="A2771">
        <v>162.24</v>
      </c>
      <c r="B2771">
        <v>17.899999999999999</v>
      </c>
      <c r="C2771">
        <v>58.04</v>
      </c>
      <c r="D2771">
        <v>10.199999999999999</v>
      </c>
    </row>
    <row r="2772" spans="1:4" x14ac:dyDescent="0.2">
      <c r="A2772">
        <v>162.28</v>
      </c>
      <c r="B2772">
        <v>22.3</v>
      </c>
      <c r="C2772">
        <v>58.02</v>
      </c>
      <c r="D2772">
        <v>11.8</v>
      </c>
    </row>
    <row r="2773" spans="1:4" x14ac:dyDescent="0.2">
      <c r="A2773">
        <v>162.32</v>
      </c>
      <c r="B2773">
        <v>22</v>
      </c>
      <c r="C2773">
        <v>58</v>
      </c>
      <c r="D2773">
        <v>17.8</v>
      </c>
    </row>
    <row r="2774" spans="1:4" x14ac:dyDescent="0.2">
      <c r="A2774">
        <v>162.36000000000001</v>
      </c>
      <c r="B2774">
        <v>18.7</v>
      </c>
      <c r="C2774">
        <v>57.98</v>
      </c>
      <c r="D2774">
        <v>9.4</v>
      </c>
    </row>
    <row r="2775" spans="1:4" x14ac:dyDescent="0.2">
      <c r="A2775">
        <v>162.4</v>
      </c>
      <c r="B2775">
        <v>20.3</v>
      </c>
      <c r="C2775">
        <v>57.96</v>
      </c>
      <c r="D2775">
        <v>9.3000000000000007</v>
      </c>
    </row>
    <row r="2776" spans="1:4" x14ac:dyDescent="0.2">
      <c r="A2776">
        <v>162.44</v>
      </c>
      <c r="B2776">
        <v>19</v>
      </c>
      <c r="C2776">
        <v>57.94</v>
      </c>
      <c r="D2776">
        <v>15.9</v>
      </c>
    </row>
    <row r="2777" spans="1:4" x14ac:dyDescent="0.2">
      <c r="A2777">
        <v>162.47999999999999</v>
      </c>
      <c r="B2777">
        <v>23.6</v>
      </c>
      <c r="C2777">
        <v>57.92</v>
      </c>
      <c r="D2777">
        <v>8.1999999999999993</v>
      </c>
    </row>
    <row r="2778" spans="1:4" x14ac:dyDescent="0.2">
      <c r="A2778">
        <v>162.52000000000001</v>
      </c>
      <c r="B2778">
        <v>21.8</v>
      </c>
      <c r="C2778">
        <v>57.9</v>
      </c>
      <c r="D2778">
        <v>12.7</v>
      </c>
    </row>
    <row r="2779" spans="1:4" x14ac:dyDescent="0.2">
      <c r="A2779">
        <v>162.56</v>
      </c>
      <c r="B2779">
        <v>20</v>
      </c>
      <c r="C2779">
        <v>57.88</v>
      </c>
      <c r="D2779">
        <v>13.4</v>
      </c>
    </row>
    <row r="2780" spans="1:4" x14ac:dyDescent="0.2">
      <c r="A2780">
        <v>162.6</v>
      </c>
      <c r="B2780">
        <v>18.100000000000001</v>
      </c>
      <c r="C2780">
        <v>57.86</v>
      </c>
      <c r="D2780">
        <v>12.3</v>
      </c>
    </row>
    <row r="2781" spans="1:4" x14ac:dyDescent="0.2">
      <c r="A2781">
        <v>162.63999999999999</v>
      </c>
      <c r="B2781">
        <v>18</v>
      </c>
      <c r="C2781">
        <v>57.84</v>
      </c>
      <c r="D2781">
        <v>8.8000000000000007</v>
      </c>
    </row>
    <row r="2782" spans="1:4" x14ac:dyDescent="0.2">
      <c r="A2782">
        <v>162.68</v>
      </c>
      <c r="B2782">
        <v>16.899999999999999</v>
      </c>
      <c r="C2782">
        <v>57.82</v>
      </c>
      <c r="D2782">
        <v>8.6999999999999993</v>
      </c>
    </row>
    <row r="2783" spans="1:4" x14ac:dyDescent="0.2">
      <c r="A2783">
        <v>162.72</v>
      </c>
      <c r="B2783">
        <v>18.7</v>
      </c>
      <c r="C2783">
        <v>57.8</v>
      </c>
      <c r="D2783">
        <v>22.4</v>
      </c>
    </row>
    <row r="2784" spans="1:4" x14ac:dyDescent="0.2">
      <c r="A2784">
        <v>162.76</v>
      </c>
      <c r="B2784">
        <v>19</v>
      </c>
      <c r="C2784">
        <v>57.78</v>
      </c>
      <c r="D2784">
        <v>7.8</v>
      </c>
    </row>
    <row r="2785" spans="1:4" x14ac:dyDescent="0.2">
      <c r="A2785">
        <v>162.80000000000001</v>
      </c>
      <c r="B2785">
        <v>16.600000000000001</v>
      </c>
      <c r="C2785">
        <v>57.76</v>
      </c>
      <c r="D2785">
        <v>12</v>
      </c>
    </row>
    <row r="2786" spans="1:4" x14ac:dyDescent="0.2">
      <c r="A2786">
        <v>162.84</v>
      </c>
      <c r="B2786">
        <v>21.3</v>
      </c>
      <c r="C2786">
        <v>57.74</v>
      </c>
      <c r="D2786">
        <v>12.8</v>
      </c>
    </row>
    <row r="2787" spans="1:4" x14ac:dyDescent="0.2">
      <c r="A2787">
        <v>162.88</v>
      </c>
      <c r="B2787">
        <v>21</v>
      </c>
      <c r="C2787">
        <v>57.72</v>
      </c>
      <c r="D2787">
        <v>10.3</v>
      </c>
    </row>
    <row r="2788" spans="1:4" x14ac:dyDescent="0.2">
      <c r="A2788">
        <v>162.91999999999999</v>
      </c>
      <c r="B2788">
        <v>30</v>
      </c>
      <c r="C2788">
        <v>57.7</v>
      </c>
      <c r="D2788">
        <v>31.6</v>
      </c>
    </row>
    <row r="2789" spans="1:4" x14ac:dyDescent="0.2">
      <c r="A2789">
        <v>162.96</v>
      </c>
      <c r="B2789">
        <v>17.7</v>
      </c>
      <c r="C2789">
        <v>57.68</v>
      </c>
      <c r="D2789">
        <v>18.3</v>
      </c>
    </row>
    <row r="2790" spans="1:4" x14ac:dyDescent="0.2">
      <c r="A2790">
        <v>163</v>
      </c>
      <c r="B2790">
        <v>19.7</v>
      </c>
      <c r="C2790">
        <v>57.66</v>
      </c>
      <c r="D2790">
        <v>14</v>
      </c>
    </row>
    <row r="2791" spans="1:4" x14ac:dyDescent="0.2">
      <c r="A2791">
        <v>163.04</v>
      </c>
      <c r="B2791">
        <v>27.5</v>
      </c>
      <c r="C2791">
        <v>57.64</v>
      </c>
      <c r="D2791">
        <v>12.4</v>
      </c>
    </row>
    <row r="2792" spans="1:4" x14ac:dyDescent="0.2">
      <c r="A2792">
        <v>163.08000000000001</v>
      </c>
      <c r="B2792">
        <v>17.3</v>
      </c>
      <c r="C2792">
        <v>57.62</v>
      </c>
      <c r="D2792">
        <v>42.9</v>
      </c>
    </row>
    <row r="2793" spans="1:4" x14ac:dyDescent="0.2">
      <c r="A2793">
        <v>163.12</v>
      </c>
      <c r="B2793">
        <v>20.9</v>
      </c>
      <c r="C2793">
        <v>57.6</v>
      </c>
      <c r="D2793">
        <v>24.2</v>
      </c>
    </row>
    <row r="2794" spans="1:4" x14ac:dyDescent="0.2">
      <c r="A2794">
        <v>163.16</v>
      </c>
      <c r="B2794">
        <v>29</v>
      </c>
      <c r="C2794">
        <v>57.58</v>
      </c>
      <c r="D2794">
        <v>11.6</v>
      </c>
    </row>
    <row r="2795" spans="1:4" x14ac:dyDescent="0.2">
      <c r="A2795">
        <v>163.19999999999999</v>
      </c>
      <c r="B2795">
        <v>22.5</v>
      </c>
      <c r="C2795">
        <v>57.56</v>
      </c>
      <c r="D2795">
        <v>27.4</v>
      </c>
    </row>
    <row r="2796" spans="1:4" x14ac:dyDescent="0.2">
      <c r="A2796">
        <v>163.24</v>
      </c>
      <c r="B2796">
        <v>33.6</v>
      </c>
      <c r="C2796">
        <v>57.54</v>
      </c>
      <c r="D2796">
        <v>17.899999999999999</v>
      </c>
    </row>
    <row r="2797" spans="1:4" x14ac:dyDescent="0.2">
      <c r="A2797">
        <v>163.28</v>
      </c>
      <c r="B2797">
        <v>23.5</v>
      </c>
      <c r="C2797">
        <v>57.52</v>
      </c>
      <c r="D2797">
        <v>15.1</v>
      </c>
    </row>
    <row r="2798" spans="1:4" x14ac:dyDescent="0.2">
      <c r="A2798">
        <v>163.32</v>
      </c>
      <c r="B2798">
        <v>28.3</v>
      </c>
      <c r="C2798">
        <v>57.5</v>
      </c>
      <c r="D2798">
        <v>13.2</v>
      </c>
    </row>
    <row r="2799" spans="1:4" x14ac:dyDescent="0.2">
      <c r="A2799">
        <v>163.36000000000001</v>
      </c>
      <c r="B2799">
        <v>33.5</v>
      </c>
      <c r="C2799">
        <v>57.48</v>
      </c>
      <c r="D2799">
        <v>24.8</v>
      </c>
    </row>
    <row r="2800" spans="1:4" x14ac:dyDescent="0.2">
      <c r="A2800">
        <v>163.4</v>
      </c>
      <c r="B2800">
        <v>16.5</v>
      </c>
      <c r="C2800">
        <v>57.46</v>
      </c>
      <c r="D2800">
        <v>9.1</v>
      </c>
    </row>
    <row r="2801" spans="1:4" x14ac:dyDescent="0.2">
      <c r="A2801">
        <v>163.44</v>
      </c>
      <c r="B2801">
        <v>16.8</v>
      </c>
      <c r="C2801">
        <v>57.44</v>
      </c>
      <c r="D2801">
        <v>14.1</v>
      </c>
    </row>
    <row r="2802" spans="1:4" x14ac:dyDescent="0.2">
      <c r="A2802">
        <v>163.47999999999999</v>
      </c>
      <c r="B2802">
        <v>16.7</v>
      </c>
      <c r="C2802">
        <v>57.42</v>
      </c>
      <c r="D2802">
        <v>8</v>
      </c>
    </row>
    <row r="2803" spans="1:4" x14ac:dyDescent="0.2">
      <c r="A2803">
        <v>163.52000000000001</v>
      </c>
      <c r="B2803">
        <v>16.7</v>
      </c>
      <c r="C2803">
        <v>57.4</v>
      </c>
      <c r="D2803">
        <v>13.4</v>
      </c>
    </row>
    <row r="2804" spans="1:4" x14ac:dyDescent="0.2">
      <c r="A2804">
        <v>163.56</v>
      </c>
      <c r="B2804">
        <v>27</v>
      </c>
      <c r="C2804">
        <v>57.38</v>
      </c>
      <c r="D2804">
        <v>8</v>
      </c>
    </row>
    <row r="2805" spans="1:4" x14ac:dyDescent="0.2">
      <c r="A2805">
        <v>163.6</v>
      </c>
      <c r="B2805">
        <v>21.5</v>
      </c>
      <c r="C2805">
        <v>57.36</v>
      </c>
      <c r="D2805">
        <v>21.5</v>
      </c>
    </row>
    <row r="2806" spans="1:4" x14ac:dyDescent="0.2">
      <c r="A2806">
        <v>163.63999999999999</v>
      </c>
      <c r="B2806">
        <v>35.1</v>
      </c>
      <c r="C2806">
        <v>57.34</v>
      </c>
      <c r="D2806">
        <v>16.3</v>
      </c>
    </row>
    <row r="2807" spans="1:4" x14ac:dyDescent="0.2">
      <c r="A2807">
        <v>163.68</v>
      </c>
      <c r="B2807">
        <v>25.7</v>
      </c>
      <c r="C2807">
        <v>57.32</v>
      </c>
      <c r="D2807">
        <v>9.9</v>
      </c>
    </row>
    <row r="2808" spans="1:4" x14ac:dyDescent="0.2">
      <c r="A2808">
        <v>163.72</v>
      </c>
      <c r="B2808">
        <v>25.7</v>
      </c>
      <c r="C2808">
        <v>57.2</v>
      </c>
      <c r="D2808">
        <v>13.2</v>
      </c>
    </row>
    <row r="2809" spans="1:4" x14ac:dyDescent="0.2">
      <c r="A2809">
        <v>163.76</v>
      </c>
      <c r="B2809">
        <v>19.8</v>
      </c>
      <c r="C2809">
        <v>57.16</v>
      </c>
      <c r="D2809">
        <v>9.1</v>
      </c>
    </row>
    <row r="2810" spans="1:4" x14ac:dyDescent="0.2">
      <c r="A2810">
        <v>163.80000000000001</v>
      </c>
      <c r="B2810">
        <v>12.4</v>
      </c>
      <c r="C2810">
        <v>57.12</v>
      </c>
      <c r="D2810">
        <v>13.6</v>
      </c>
    </row>
    <row r="2811" spans="1:4" x14ac:dyDescent="0.2">
      <c r="A2811">
        <v>164.44</v>
      </c>
      <c r="B2811">
        <v>15.2</v>
      </c>
      <c r="C2811">
        <v>57.08</v>
      </c>
      <c r="D2811">
        <v>9.1</v>
      </c>
    </row>
    <row r="2812" spans="1:4" x14ac:dyDescent="0.2">
      <c r="A2812">
        <v>164.48</v>
      </c>
      <c r="B2812">
        <v>19.399999999999999</v>
      </c>
      <c r="C2812">
        <v>57.04</v>
      </c>
      <c r="D2812">
        <v>8.9</v>
      </c>
    </row>
    <row r="2813" spans="1:4" x14ac:dyDescent="0.2">
      <c r="A2813">
        <v>164.52</v>
      </c>
      <c r="B2813">
        <v>18.600000000000001</v>
      </c>
      <c r="C2813">
        <v>57</v>
      </c>
      <c r="D2813">
        <v>13.1</v>
      </c>
    </row>
    <row r="2814" spans="1:4" x14ac:dyDescent="0.2">
      <c r="A2814">
        <v>164.56</v>
      </c>
      <c r="B2814">
        <v>16.8</v>
      </c>
      <c r="C2814">
        <v>56.96</v>
      </c>
      <c r="D2814">
        <v>11.1</v>
      </c>
    </row>
    <row r="2815" spans="1:4" x14ac:dyDescent="0.2">
      <c r="A2815">
        <v>164.6</v>
      </c>
      <c r="B2815">
        <v>12.1</v>
      </c>
      <c r="C2815">
        <v>56.92</v>
      </c>
      <c r="D2815">
        <v>12.9</v>
      </c>
    </row>
    <row r="2816" spans="1:4" x14ac:dyDescent="0.2">
      <c r="A2816">
        <v>164.64</v>
      </c>
      <c r="B2816">
        <v>10.3</v>
      </c>
      <c r="C2816">
        <v>56.88</v>
      </c>
      <c r="D2816">
        <v>18.399999999999999</v>
      </c>
    </row>
    <row r="2817" spans="1:4" x14ac:dyDescent="0.2">
      <c r="A2817">
        <v>165.04</v>
      </c>
      <c r="B2817">
        <v>19.5</v>
      </c>
      <c r="C2817">
        <v>56.84</v>
      </c>
      <c r="D2817">
        <v>30</v>
      </c>
    </row>
    <row r="2818" spans="1:4" x14ac:dyDescent="0.2">
      <c r="A2818">
        <v>165.08</v>
      </c>
      <c r="B2818">
        <v>15.3</v>
      </c>
      <c r="C2818">
        <v>56.8</v>
      </c>
      <c r="D2818">
        <v>9.9</v>
      </c>
    </row>
    <row r="2819" spans="1:4" x14ac:dyDescent="0.2">
      <c r="A2819">
        <v>165.12</v>
      </c>
      <c r="B2819">
        <v>17.2</v>
      </c>
      <c r="C2819">
        <v>56.76</v>
      </c>
      <c r="D2819">
        <v>10.9</v>
      </c>
    </row>
    <row r="2820" spans="1:4" x14ac:dyDescent="0.2">
      <c r="A2820">
        <v>165.16</v>
      </c>
      <c r="B2820">
        <v>13.5</v>
      </c>
      <c r="C2820">
        <v>56.72</v>
      </c>
      <c r="D2820">
        <v>19</v>
      </c>
    </row>
    <row r="2821" spans="1:4" x14ac:dyDescent="0.2">
      <c r="A2821">
        <v>165.2</v>
      </c>
      <c r="B2821">
        <v>15.7</v>
      </c>
      <c r="C2821">
        <v>56.68</v>
      </c>
      <c r="D2821">
        <v>16.600000000000001</v>
      </c>
    </row>
    <row r="2822" spans="1:4" x14ac:dyDescent="0.2">
      <c r="A2822">
        <v>165.24</v>
      </c>
      <c r="B2822">
        <v>17.7</v>
      </c>
      <c r="C2822">
        <v>56.64</v>
      </c>
      <c r="D2822">
        <v>22.6</v>
      </c>
    </row>
    <row r="2823" spans="1:4" x14ac:dyDescent="0.2">
      <c r="A2823">
        <v>165.28</v>
      </c>
      <c r="B2823">
        <v>19.899999999999999</v>
      </c>
      <c r="C2823">
        <v>56.6</v>
      </c>
      <c r="D2823">
        <v>12.6</v>
      </c>
    </row>
    <row r="2824" spans="1:4" x14ac:dyDescent="0.2">
      <c r="A2824">
        <v>165.32</v>
      </c>
      <c r="B2824">
        <v>16</v>
      </c>
      <c r="C2824">
        <v>56.56</v>
      </c>
      <c r="D2824">
        <v>12.8</v>
      </c>
    </row>
    <row r="2825" spans="1:4" x14ac:dyDescent="0.2">
      <c r="A2825">
        <v>165.36</v>
      </c>
      <c r="B2825">
        <v>15.5</v>
      </c>
      <c r="C2825">
        <v>56.52</v>
      </c>
      <c r="D2825">
        <v>14.4</v>
      </c>
    </row>
    <row r="2826" spans="1:4" x14ac:dyDescent="0.2">
      <c r="A2826">
        <v>165.4</v>
      </c>
      <c r="B2826">
        <v>16.7</v>
      </c>
      <c r="C2826">
        <v>56.48</v>
      </c>
      <c r="D2826">
        <v>22.7</v>
      </c>
    </row>
    <row r="2827" spans="1:4" x14ac:dyDescent="0.2">
      <c r="A2827">
        <v>165.44</v>
      </c>
      <c r="B2827">
        <v>21.7</v>
      </c>
      <c r="C2827">
        <v>56.44</v>
      </c>
      <c r="D2827">
        <v>11.8</v>
      </c>
    </row>
    <row r="2828" spans="1:4" x14ac:dyDescent="0.2">
      <c r="A2828">
        <v>165.48</v>
      </c>
      <c r="B2828">
        <v>17.100000000000001</v>
      </c>
      <c r="C2828">
        <v>56.4</v>
      </c>
      <c r="D2828">
        <v>12.2</v>
      </c>
    </row>
    <row r="2829" spans="1:4" x14ac:dyDescent="0.2">
      <c r="A2829">
        <v>165.52</v>
      </c>
      <c r="B2829">
        <v>15.6</v>
      </c>
      <c r="C2829">
        <v>56.36</v>
      </c>
      <c r="D2829">
        <v>13.1</v>
      </c>
    </row>
    <row r="2830" spans="1:4" x14ac:dyDescent="0.2">
      <c r="A2830">
        <v>165.56</v>
      </c>
      <c r="B2830">
        <v>17.7</v>
      </c>
      <c r="C2830">
        <v>56.32</v>
      </c>
      <c r="D2830">
        <v>6.9</v>
      </c>
    </row>
    <row r="2831" spans="1:4" x14ac:dyDescent="0.2">
      <c r="A2831">
        <v>165.6</v>
      </c>
      <c r="B2831">
        <v>19.100000000000001</v>
      </c>
      <c r="C2831">
        <v>56.28</v>
      </c>
      <c r="D2831">
        <v>12.2</v>
      </c>
    </row>
    <row r="2832" spans="1:4" x14ac:dyDescent="0.2">
      <c r="A2832">
        <v>165.64</v>
      </c>
      <c r="B2832">
        <v>18.5</v>
      </c>
      <c r="C2832">
        <v>56.24</v>
      </c>
      <c r="D2832">
        <v>24.3</v>
      </c>
    </row>
    <row r="2833" spans="1:4" x14ac:dyDescent="0.2">
      <c r="A2833">
        <v>165.68</v>
      </c>
      <c r="B2833">
        <v>16.7</v>
      </c>
      <c r="C2833">
        <v>56.2</v>
      </c>
      <c r="D2833">
        <v>16.5</v>
      </c>
    </row>
    <row r="2834" spans="1:4" x14ac:dyDescent="0.2">
      <c r="A2834">
        <v>165.72</v>
      </c>
      <c r="B2834">
        <v>17.5</v>
      </c>
      <c r="C2834">
        <v>56.16</v>
      </c>
      <c r="D2834">
        <v>12.1</v>
      </c>
    </row>
    <row r="2835" spans="1:4" x14ac:dyDescent="0.2">
      <c r="A2835">
        <v>165.76</v>
      </c>
      <c r="B2835">
        <v>17.600000000000001</v>
      </c>
      <c r="C2835">
        <v>56.12</v>
      </c>
      <c r="D2835">
        <v>15.2</v>
      </c>
    </row>
    <row r="2836" spans="1:4" x14ac:dyDescent="0.2">
      <c r="A2836">
        <v>165.8</v>
      </c>
      <c r="B2836">
        <v>16.2</v>
      </c>
      <c r="C2836">
        <v>56.08</v>
      </c>
      <c r="D2836">
        <v>13.6</v>
      </c>
    </row>
    <row r="2837" spans="1:4" x14ac:dyDescent="0.2">
      <c r="A2837">
        <v>165.84</v>
      </c>
      <c r="B2837">
        <v>19.100000000000001</v>
      </c>
      <c r="C2837">
        <v>56.04</v>
      </c>
      <c r="D2837">
        <v>15.3</v>
      </c>
    </row>
    <row r="2838" spans="1:4" x14ac:dyDescent="0.2">
      <c r="A2838">
        <v>165.88</v>
      </c>
      <c r="B2838">
        <v>17.600000000000001</v>
      </c>
      <c r="C2838">
        <v>56</v>
      </c>
      <c r="D2838">
        <v>9.8000000000000007</v>
      </c>
    </row>
    <row r="2839" spans="1:4" x14ac:dyDescent="0.2">
      <c r="A2839">
        <v>165.92</v>
      </c>
      <c r="B2839">
        <v>26.5</v>
      </c>
      <c r="C2839">
        <v>55.96</v>
      </c>
      <c r="D2839">
        <v>27.3</v>
      </c>
    </row>
    <row r="2840" spans="1:4" x14ac:dyDescent="0.2">
      <c r="A2840">
        <v>165.96</v>
      </c>
      <c r="B2840">
        <v>18.5</v>
      </c>
      <c r="C2840">
        <v>55.92</v>
      </c>
      <c r="D2840">
        <v>52.2</v>
      </c>
    </row>
    <row r="2841" spans="1:4" x14ac:dyDescent="0.2">
      <c r="A2841">
        <v>166</v>
      </c>
      <c r="B2841">
        <v>15.8</v>
      </c>
      <c r="C2841">
        <v>55.88</v>
      </c>
      <c r="D2841">
        <v>17.5</v>
      </c>
    </row>
    <row r="2842" spans="1:4" x14ac:dyDescent="0.2">
      <c r="A2842">
        <v>166.04</v>
      </c>
      <c r="B2842">
        <v>18</v>
      </c>
      <c r="C2842">
        <v>55.84</v>
      </c>
      <c r="D2842">
        <v>9.4</v>
      </c>
    </row>
    <row r="2843" spans="1:4" x14ac:dyDescent="0.2">
      <c r="A2843">
        <v>166.08</v>
      </c>
      <c r="B2843">
        <v>15.3</v>
      </c>
      <c r="C2843">
        <v>55.8</v>
      </c>
      <c r="D2843">
        <v>10.199999999999999</v>
      </c>
    </row>
    <row r="2844" spans="1:4" x14ac:dyDescent="0.2">
      <c r="A2844">
        <v>166.12</v>
      </c>
      <c r="B2844">
        <v>19.399999999999999</v>
      </c>
      <c r="C2844">
        <v>55.76</v>
      </c>
      <c r="D2844">
        <v>8.8000000000000007</v>
      </c>
    </row>
    <row r="2845" spans="1:4" x14ac:dyDescent="0.2">
      <c r="A2845">
        <v>166.16</v>
      </c>
      <c r="B2845">
        <v>38.9</v>
      </c>
      <c r="C2845">
        <v>55.72</v>
      </c>
      <c r="D2845">
        <v>18.2</v>
      </c>
    </row>
    <row r="2846" spans="1:4" x14ac:dyDescent="0.2">
      <c r="A2846">
        <v>166.2</v>
      </c>
      <c r="B2846">
        <v>28.2</v>
      </c>
      <c r="C2846">
        <v>55.68</v>
      </c>
      <c r="D2846">
        <v>8.4</v>
      </c>
    </row>
    <row r="2847" spans="1:4" x14ac:dyDescent="0.2">
      <c r="A2847">
        <v>166.24</v>
      </c>
      <c r="B2847">
        <v>18.2</v>
      </c>
      <c r="C2847">
        <v>55.64</v>
      </c>
      <c r="D2847">
        <v>9.6</v>
      </c>
    </row>
    <row r="2848" spans="1:4" x14ac:dyDescent="0.2">
      <c r="A2848">
        <v>166.28</v>
      </c>
      <c r="B2848">
        <v>16.399999999999999</v>
      </c>
      <c r="C2848">
        <v>55.6</v>
      </c>
      <c r="D2848">
        <v>8</v>
      </c>
    </row>
    <row r="2849" spans="1:4" x14ac:dyDescent="0.2">
      <c r="A2849">
        <v>166.32</v>
      </c>
      <c r="B2849">
        <v>15.3</v>
      </c>
      <c r="C2849">
        <v>55.56</v>
      </c>
      <c r="D2849">
        <v>8.3000000000000007</v>
      </c>
    </row>
    <row r="2850" spans="1:4" x14ac:dyDescent="0.2">
      <c r="A2850">
        <v>166.36</v>
      </c>
      <c r="B2850">
        <v>24.9</v>
      </c>
      <c r="C2850">
        <v>55.52</v>
      </c>
      <c r="D2850">
        <v>8.6999999999999993</v>
      </c>
    </row>
    <row r="2851" spans="1:4" x14ac:dyDescent="0.2">
      <c r="A2851">
        <v>166.4</v>
      </c>
      <c r="B2851">
        <v>30.8</v>
      </c>
      <c r="C2851">
        <v>55.48</v>
      </c>
      <c r="D2851">
        <v>6.9</v>
      </c>
    </row>
    <row r="2852" spans="1:4" x14ac:dyDescent="0.2">
      <c r="A2852">
        <v>166.44</v>
      </c>
      <c r="B2852">
        <v>20.399999999999999</v>
      </c>
      <c r="C2852">
        <v>55.44</v>
      </c>
      <c r="D2852">
        <v>7.2</v>
      </c>
    </row>
    <row r="2853" spans="1:4" x14ac:dyDescent="0.2">
      <c r="A2853">
        <v>166.48</v>
      </c>
      <c r="B2853">
        <v>23.3</v>
      </c>
      <c r="C2853">
        <v>55.4</v>
      </c>
      <c r="D2853">
        <v>8.3000000000000007</v>
      </c>
    </row>
    <row r="2854" spans="1:4" x14ac:dyDescent="0.2">
      <c r="A2854">
        <v>166.52</v>
      </c>
      <c r="B2854">
        <v>17.899999999999999</v>
      </c>
      <c r="C2854">
        <v>55.36</v>
      </c>
      <c r="D2854">
        <v>14</v>
      </c>
    </row>
    <row r="2855" spans="1:4" x14ac:dyDescent="0.2">
      <c r="A2855">
        <v>166.56</v>
      </c>
      <c r="B2855">
        <v>20.2</v>
      </c>
      <c r="C2855">
        <v>55.32</v>
      </c>
      <c r="D2855">
        <v>8.1999999999999993</v>
      </c>
    </row>
    <row r="2856" spans="1:4" x14ac:dyDescent="0.2">
      <c r="A2856">
        <v>166.6</v>
      </c>
      <c r="B2856">
        <v>14.3</v>
      </c>
      <c r="C2856">
        <v>55.28</v>
      </c>
      <c r="D2856">
        <v>9.6</v>
      </c>
    </row>
    <row r="2857" spans="1:4" x14ac:dyDescent="0.2">
      <c r="A2857">
        <v>166.64</v>
      </c>
      <c r="B2857">
        <v>15.4</v>
      </c>
      <c r="C2857">
        <v>55.24</v>
      </c>
      <c r="D2857">
        <v>10</v>
      </c>
    </row>
    <row r="2858" spans="1:4" x14ac:dyDescent="0.2">
      <c r="A2858">
        <v>166.68</v>
      </c>
      <c r="B2858">
        <v>15.6</v>
      </c>
      <c r="C2858">
        <v>55.2</v>
      </c>
      <c r="D2858">
        <v>9.3000000000000007</v>
      </c>
    </row>
    <row r="2859" spans="1:4" x14ac:dyDescent="0.2">
      <c r="A2859">
        <v>166.72</v>
      </c>
      <c r="B2859">
        <v>19.399999999999999</v>
      </c>
      <c r="C2859">
        <v>55.16</v>
      </c>
      <c r="D2859">
        <v>7.9</v>
      </c>
    </row>
    <row r="2860" spans="1:4" x14ac:dyDescent="0.2">
      <c r="A2860">
        <v>166.76</v>
      </c>
      <c r="B2860">
        <v>15.3</v>
      </c>
      <c r="C2860">
        <v>55.12</v>
      </c>
      <c r="D2860">
        <v>10</v>
      </c>
    </row>
    <row r="2861" spans="1:4" x14ac:dyDescent="0.2">
      <c r="A2861">
        <v>166.8</v>
      </c>
      <c r="B2861">
        <v>15.2</v>
      </c>
      <c r="C2861">
        <v>55.08</v>
      </c>
      <c r="D2861">
        <v>15</v>
      </c>
    </row>
    <row r="2862" spans="1:4" x14ac:dyDescent="0.2">
      <c r="A2862">
        <v>166.84</v>
      </c>
      <c r="B2862">
        <v>22.4</v>
      </c>
      <c r="C2862">
        <v>55.04</v>
      </c>
      <c r="D2862">
        <v>12.3</v>
      </c>
    </row>
    <row r="2863" spans="1:4" x14ac:dyDescent="0.2">
      <c r="A2863">
        <v>166.88</v>
      </c>
      <c r="B2863">
        <v>19.3</v>
      </c>
      <c r="C2863">
        <v>55</v>
      </c>
      <c r="D2863">
        <v>24.9</v>
      </c>
    </row>
    <row r="2864" spans="1:4" x14ac:dyDescent="0.2">
      <c r="A2864">
        <v>166.92</v>
      </c>
      <c r="B2864">
        <v>22.8</v>
      </c>
      <c r="C2864">
        <v>54.96</v>
      </c>
      <c r="D2864">
        <v>10.9</v>
      </c>
    </row>
    <row r="2865" spans="1:4" x14ac:dyDescent="0.2">
      <c r="A2865">
        <v>166.96</v>
      </c>
      <c r="B2865">
        <v>15.7</v>
      </c>
      <c r="C2865">
        <v>54.92</v>
      </c>
      <c r="D2865">
        <v>17</v>
      </c>
    </row>
    <row r="2866" spans="1:4" x14ac:dyDescent="0.2">
      <c r="A2866">
        <v>167</v>
      </c>
      <c r="B2866">
        <v>17.2</v>
      </c>
      <c r="C2866">
        <v>54.88</v>
      </c>
      <c r="D2866">
        <v>9.3000000000000007</v>
      </c>
    </row>
    <row r="2867" spans="1:4" x14ac:dyDescent="0.2">
      <c r="A2867">
        <v>167.04</v>
      </c>
      <c r="B2867">
        <v>15.8</v>
      </c>
      <c r="C2867">
        <v>54.84</v>
      </c>
      <c r="D2867">
        <v>12.3</v>
      </c>
    </row>
    <row r="2868" spans="1:4" x14ac:dyDescent="0.2">
      <c r="A2868">
        <v>167.08</v>
      </c>
      <c r="B2868">
        <v>14.4</v>
      </c>
      <c r="C2868">
        <v>54.8</v>
      </c>
      <c r="D2868">
        <v>13.2</v>
      </c>
    </row>
    <row r="2869" spans="1:4" x14ac:dyDescent="0.2">
      <c r="A2869">
        <v>167.12</v>
      </c>
      <c r="B2869">
        <v>13.8</v>
      </c>
      <c r="C2869">
        <v>54.76</v>
      </c>
      <c r="D2869">
        <v>15.2</v>
      </c>
    </row>
    <row r="2870" spans="1:4" x14ac:dyDescent="0.2">
      <c r="A2870">
        <v>167.16</v>
      </c>
      <c r="B2870">
        <v>14.1</v>
      </c>
      <c r="C2870">
        <v>54.72</v>
      </c>
      <c r="D2870">
        <v>10.3</v>
      </c>
    </row>
    <row r="2871" spans="1:4" x14ac:dyDescent="0.2">
      <c r="A2871">
        <v>167.2</v>
      </c>
      <c r="B2871">
        <v>14.1</v>
      </c>
      <c r="C2871">
        <v>54.68</v>
      </c>
      <c r="D2871">
        <v>11.9</v>
      </c>
    </row>
    <row r="2872" spans="1:4" x14ac:dyDescent="0.2">
      <c r="A2872">
        <v>167.24</v>
      </c>
      <c r="B2872">
        <v>16.2</v>
      </c>
      <c r="C2872">
        <v>54.64</v>
      </c>
      <c r="D2872">
        <v>11.8</v>
      </c>
    </row>
    <row r="2873" spans="1:4" x14ac:dyDescent="0.2">
      <c r="A2873">
        <v>167.28</v>
      </c>
      <c r="B2873">
        <v>15.5</v>
      </c>
      <c r="C2873">
        <v>54.6</v>
      </c>
      <c r="D2873">
        <v>13.6</v>
      </c>
    </row>
    <row r="2874" spans="1:4" x14ac:dyDescent="0.2">
      <c r="A2874">
        <v>167.32</v>
      </c>
      <c r="B2874">
        <v>15.2</v>
      </c>
      <c r="C2874">
        <v>54.56</v>
      </c>
      <c r="D2874">
        <v>13.3</v>
      </c>
    </row>
    <row r="2875" spans="1:4" x14ac:dyDescent="0.2">
      <c r="A2875">
        <v>167.36</v>
      </c>
      <c r="B2875">
        <v>20.8</v>
      </c>
      <c r="C2875">
        <v>54.52</v>
      </c>
      <c r="D2875">
        <v>12.5</v>
      </c>
    </row>
    <row r="2876" spans="1:4" x14ac:dyDescent="0.2">
      <c r="A2876">
        <v>167.4</v>
      </c>
      <c r="B2876">
        <v>18.100000000000001</v>
      </c>
      <c r="C2876">
        <v>54.48</v>
      </c>
      <c r="D2876">
        <v>13.6</v>
      </c>
    </row>
    <row r="2877" spans="1:4" x14ac:dyDescent="0.2">
      <c r="A2877">
        <v>167.44</v>
      </c>
      <c r="B2877">
        <v>16.5</v>
      </c>
      <c r="C2877">
        <v>54.44</v>
      </c>
      <c r="D2877">
        <v>12.9</v>
      </c>
    </row>
    <row r="2878" spans="1:4" x14ac:dyDescent="0.2">
      <c r="A2878">
        <v>167.48</v>
      </c>
      <c r="B2878">
        <v>21.2</v>
      </c>
      <c r="C2878">
        <v>54.4</v>
      </c>
      <c r="D2878">
        <v>10.9</v>
      </c>
    </row>
    <row r="2879" spans="1:4" x14ac:dyDescent="0.2">
      <c r="A2879">
        <v>167.52</v>
      </c>
      <c r="B2879">
        <v>17</v>
      </c>
      <c r="C2879">
        <v>54.36</v>
      </c>
      <c r="D2879">
        <v>9.9</v>
      </c>
    </row>
    <row r="2880" spans="1:4" x14ac:dyDescent="0.2">
      <c r="A2880">
        <v>167.56</v>
      </c>
      <c r="B2880">
        <v>14.6</v>
      </c>
      <c r="C2880">
        <v>54.32</v>
      </c>
      <c r="D2880">
        <v>7</v>
      </c>
    </row>
    <row r="2881" spans="1:4" x14ac:dyDescent="0.2">
      <c r="A2881">
        <v>167.6</v>
      </c>
      <c r="B2881">
        <v>22.2</v>
      </c>
      <c r="C2881">
        <v>54.28</v>
      </c>
      <c r="D2881">
        <v>7.3</v>
      </c>
    </row>
    <row r="2882" spans="1:4" x14ac:dyDescent="0.2">
      <c r="A2882">
        <v>167.64</v>
      </c>
      <c r="B2882">
        <v>26.5</v>
      </c>
      <c r="C2882">
        <v>54.24</v>
      </c>
      <c r="D2882">
        <v>9.4</v>
      </c>
    </row>
    <row r="2883" spans="1:4" x14ac:dyDescent="0.2">
      <c r="A2883">
        <v>167.68</v>
      </c>
      <c r="B2883">
        <v>16.600000000000001</v>
      </c>
      <c r="C2883">
        <v>54.16</v>
      </c>
      <c r="D2883">
        <v>9.1999999999999993</v>
      </c>
    </row>
    <row r="2884" spans="1:4" x14ac:dyDescent="0.2">
      <c r="A2884">
        <v>167.72</v>
      </c>
      <c r="B2884">
        <v>23.6</v>
      </c>
      <c r="C2884">
        <v>54.12</v>
      </c>
      <c r="D2884">
        <v>11.2</v>
      </c>
    </row>
    <row r="2885" spans="1:4" x14ac:dyDescent="0.2">
      <c r="A2885">
        <v>167.76</v>
      </c>
      <c r="B2885">
        <v>30.4</v>
      </c>
      <c r="C2885">
        <v>54.08</v>
      </c>
      <c r="D2885">
        <v>13.3</v>
      </c>
    </row>
    <row r="2886" spans="1:4" x14ac:dyDescent="0.2">
      <c r="A2886">
        <v>167.8</v>
      </c>
      <c r="B2886">
        <v>24.8</v>
      </c>
      <c r="C2886">
        <v>54.04</v>
      </c>
      <c r="D2886">
        <v>11.6</v>
      </c>
    </row>
    <row r="2887" spans="1:4" x14ac:dyDescent="0.2">
      <c r="A2887">
        <v>167.84</v>
      </c>
      <c r="B2887">
        <v>74.5</v>
      </c>
      <c r="C2887">
        <v>54</v>
      </c>
      <c r="D2887">
        <v>16.600000000000001</v>
      </c>
    </row>
    <row r="2888" spans="1:4" x14ac:dyDescent="0.2">
      <c r="A2888">
        <v>167.88</v>
      </c>
      <c r="B2888">
        <v>66.099999999999994</v>
      </c>
      <c r="C2888">
        <v>53.96</v>
      </c>
      <c r="D2888">
        <v>9.6</v>
      </c>
    </row>
    <row r="2889" spans="1:4" x14ac:dyDescent="0.2">
      <c r="A2889">
        <v>167.92</v>
      </c>
      <c r="B2889">
        <v>28.1</v>
      </c>
      <c r="C2889">
        <v>53.92</v>
      </c>
      <c r="D2889">
        <v>9.3000000000000007</v>
      </c>
    </row>
    <row r="2890" spans="1:4" x14ac:dyDescent="0.2">
      <c r="A2890">
        <v>167.96</v>
      </c>
      <c r="B2890">
        <v>65.599999999999994</v>
      </c>
      <c r="C2890">
        <v>53.88</v>
      </c>
      <c r="D2890">
        <v>9.6</v>
      </c>
    </row>
    <row r="2891" spans="1:4" x14ac:dyDescent="0.2">
      <c r="A2891">
        <v>168</v>
      </c>
      <c r="B2891">
        <v>22.6</v>
      </c>
      <c r="C2891">
        <v>53.84</v>
      </c>
      <c r="D2891">
        <v>11</v>
      </c>
    </row>
    <row r="2892" spans="1:4" x14ac:dyDescent="0.2">
      <c r="A2892">
        <v>168.04</v>
      </c>
      <c r="B2892">
        <v>20.6</v>
      </c>
      <c r="C2892">
        <v>53.8</v>
      </c>
      <c r="D2892">
        <v>10.7</v>
      </c>
    </row>
    <row r="2893" spans="1:4" x14ac:dyDescent="0.2">
      <c r="A2893">
        <v>168.08</v>
      </c>
      <c r="B2893">
        <v>23.4</v>
      </c>
      <c r="C2893">
        <v>53.76</v>
      </c>
      <c r="D2893">
        <v>20</v>
      </c>
    </row>
    <row r="2894" spans="1:4" x14ac:dyDescent="0.2">
      <c r="A2894">
        <v>168.12</v>
      </c>
      <c r="B2894">
        <v>22</v>
      </c>
      <c r="C2894">
        <v>53.72</v>
      </c>
      <c r="D2894">
        <v>17.899999999999999</v>
      </c>
    </row>
    <row r="2895" spans="1:4" x14ac:dyDescent="0.2">
      <c r="A2895">
        <v>168.16</v>
      </c>
      <c r="B2895">
        <v>22.1</v>
      </c>
      <c r="C2895">
        <v>53.68</v>
      </c>
      <c r="D2895">
        <v>8.8000000000000007</v>
      </c>
    </row>
    <row r="2896" spans="1:4" x14ac:dyDescent="0.2">
      <c r="A2896">
        <v>168.2</v>
      </c>
      <c r="B2896">
        <v>19.600000000000001</v>
      </c>
      <c r="C2896">
        <v>53.64</v>
      </c>
      <c r="D2896">
        <v>30.4</v>
      </c>
    </row>
    <row r="2897" spans="1:4" x14ac:dyDescent="0.2">
      <c r="A2897">
        <v>168.24</v>
      </c>
      <c r="B2897">
        <v>21.1</v>
      </c>
      <c r="C2897">
        <v>53.6</v>
      </c>
      <c r="D2897">
        <v>22.6</v>
      </c>
    </row>
    <row r="2898" spans="1:4" x14ac:dyDescent="0.2">
      <c r="A2898">
        <v>168.28</v>
      </c>
      <c r="B2898">
        <v>15.4</v>
      </c>
      <c r="C2898">
        <v>53.56</v>
      </c>
      <c r="D2898">
        <v>10.1</v>
      </c>
    </row>
    <row r="2899" spans="1:4" x14ac:dyDescent="0.2">
      <c r="A2899">
        <v>168.32</v>
      </c>
      <c r="B2899">
        <v>23.5</v>
      </c>
      <c r="C2899">
        <v>53.52</v>
      </c>
      <c r="D2899">
        <v>36.799999999999997</v>
      </c>
    </row>
    <row r="2900" spans="1:4" x14ac:dyDescent="0.2">
      <c r="A2900">
        <v>168.36</v>
      </c>
      <c r="B2900">
        <v>20.6</v>
      </c>
      <c r="C2900">
        <v>53.48</v>
      </c>
      <c r="D2900">
        <v>27.8</v>
      </c>
    </row>
    <row r="2901" spans="1:4" x14ac:dyDescent="0.2">
      <c r="A2901">
        <v>168.4</v>
      </c>
      <c r="B2901">
        <v>19.7</v>
      </c>
      <c r="C2901">
        <v>53.44</v>
      </c>
      <c r="D2901">
        <v>26.2</v>
      </c>
    </row>
    <row r="2902" spans="1:4" x14ac:dyDescent="0.2">
      <c r="A2902">
        <v>168.44</v>
      </c>
      <c r="B2902">
        <v>19.5</v>
      </c>
      <c r="C2902">
        <v>53.4</v>
      </c>
      <c r="D2902">
        <v>26.4</v>
      </c>
    </row>
    <row r="2903" spans="1:4" x14ac:dyDescent="0.2">
      <c r="A2903">
        <v>168.48</v>
      </c>
      <c r="B2903">
        <v>22.2</v>
      </c>
      <c r="C2903">
        <v>53.36</v>
      </c>
      <c r="D2903">
        <v>37.6</v>
      </c>
    </row>
    <row r="2904" spans="1:4" x14ac:dyDescent="0.2">
      <c r="A2904">
        <v>168.52</v>
      </c>
      <c r="B2904">
        <v>19.3</v>
      </c>
      <c r="C2904">
        <v>53.32</v>
      </c>
      <c r="D2904">
        <v>22.6</v>
      </c>
    </row>
    <row r="2905" spans="1:4" x14ac:dyDescent="0.2">
      <c r="A2905">
        <v>168.56</v>
      </c>
      <c r="B2905">
        <v>22.3</v>
      </c>
      <c r="C2905">
        <v>53.28</v>
      </c>
      <c r="D2905">
        <v>49.3</v>
      </c>
    </row>
    <row r="2906" spans="1:4" x14ac:dyDescent="0.2">
      <c r="A2906">
        <v>168.6</v>
      </c>
      <c r="B2906">
        <v>21.7</v>
      </c>
      <c r="C2906">
        <v>53.24</v>
      </c>
      <c r="D2906">
        <v>46.2</v>
      </c>
    </row>
    <row r="2907" spans="1:4" x14ac:dyDescent="0.2">
      <c r="A2907">
        <v>168.64</v>
      </c>
      <c r="B2907">
        <v>20.9</v>
      </c>
      <c r="C2907">
        <v>53.2</v>
      </c>
      <c r="D2907">
        <v>36.9</v>
      </c>
    </row>
    <row r="2908" spans="1:4" x14ac:dyDescent="0.2">
      <c r="A2908">
        <v>168.68</v>
      </c>
      <c r="B2908">
        <v>29.7</v>
      </c>
      <c r="C2908">
        <v>53.16</v>
      </c>
      <c r="D2908">
        <v>36.4</v>
      </c>
    </row>
    <row r="2909" spans="1:4" x14ac:dyDescent="0.2">
      <c r="A2909">
        <v>168.72</v>
      </c>
      <c r="B2909">
        <v>28.2</v>
      </c>
      <c r="C2909">
        <v>53.12</v>
      </c>
      <c r="D2909">
        <v>29.2</v>
      </c>
    </row>
    <row r="2910" spans="1:4" x14ac:dyDescent="0.2">
      <c r="A2910">
        <v>168.76</v>
      </c>
      <c r="B2910">
        <v>21.8</v>
      </c>
      <c r="C2910">
        <v>53.08</v>
      </c>
      <c r="D2910">
        <v>26.9</v>
      </c>
    </row>
    <row r="2911" spans="1:4" x14ac:dyDescent="0.2">
      <c r="A2911">
        <v>168.8</v>
      </c>
      <c r="B2911">
        <v>21.7</v>
      </c>
      <c r="C2911">
        <v>53.04</v>
      </c>
      <c r="D2911">
        <v>21</v>
      </c>
    </row>
    <row r="2912" spans="1:4" x14ac:dyDescent="0.2">
      <c r="A2912">
        <v>168.84</v>
      </c>
      <c r="B2912">
        <v>26.2</v>
      </c>
      <c r="C2912">
        <v>53</v>
      </c>
      <c r="D2912">
        <v>18.2</v>
      </c>
    </row>
    <row r="2913" spans="1:4" x14ac:dyDescent="0.2">
      <c r="A2913">
        <v>168.88</v>
      </c>
      <c r="B2913">
        <v>23</v>
      </c>
      <c r="C2913">
        <v>52.96</v>
      </c>
      <c r="D2913">
        <v>34.700000000000003</v>
      </c>
    </row>
    <row r="2914" spans="1:4" x14ac:dyDescent="0.2">
      <c r="A2914">
        <v>168.92</v>
      </c>
      <c r="B2914">
        <v>22</v>
      </c>
      <c r="C2914">
        <v>52.92</v>
      </c>
      <c r="D2914">
        <v>40.299999999999997</v>
      </c>
    </row>
    <row r="2915" spans="1:4" x14ac:dyDescent="0.2">
      <c r="A2915">
        <v>168.96</v>
      </c>
      <c r="B2915">
        <v>24.2</v>
      </c>
      <c r="C2915">
        <v>52.88</v>
      </c>
      <c r="D2915">
        <v>23.9</v>
      </c>
    </row>
    <row r="2916" spans="1:4" x14ac:dyDescent="0.2">
      <c r="A2916">
        <v>169</v>
      </c>
      <c r="B2916">
        <v>22.3</v>
      </c>
      <c r="C2916">
        <v>52.84</v>
      </c>
      <c r="D2916">
        <v>22.6</v>
      </c>
    </row>
    <row r="2917" spans="1:4" x14ac:dyDescent="0.2">
      <c r="A2917">
        <v>169.04</v>
      </c>
      <c r="B2917">
        <v>27.9</v>
      </c>
      <c r="C2917">
        <v>52.8</v>
      </c>
      <c r="D2917">
        <v>39.9</v>
      </c>
    </row>
    <row r="2918" spans="1:4" x14ac:dyDescent="0.2">
      <c r="A2918">
        <v>169.08</v>
      </c>
      <c r="B2918">
        <v>23.6</v>
      </c>
      <c r="C2918">
        <v>52.76</v>
      </c>
      <c r="D2918">
        <v>20.8</v>
      </c>
    </row>
    <row r="2919" spans="1:4" x14ac:dyDescent="0.2">
      <c r="A2919">
        <v>169.12</v>
      </c>
      <c r="B2919">
        <v>21.9</v>
      </c>
      <c r="C2919">
        <v>52.72</v>
      </c>
      <c r="D2919">
        <v>17.8</v>
      </c>
    </row>
    <row r="2920" spans="1:4" x14ac:dyDescent="0.2">
      <c r="A2920">
        <v>169.16</v>
      </c>
      <c r="B2920">
        <v>27.1</v>
      </c>
      <c r="C2920">
        <v>52.68</v>
      </c>
      <c r="D2920">
        <v>9.3000000000000007</v>
      </c>
    </row>
    <row r="2921" spans="1:4" x14ac:dyDescent="0.2">
      <c r="A2921">
        <v>169.2</v>
      </c>
      <c r="B2921">
        <v>23</v>
      </c>
      <c r="C2921">
        <v>52.64</v>
      </c>
      <c r="D2921">
        <v>29.7</v>
      </c>
    </row>
    <row r="2922" spans="1:4" x14ac:dyDescent="0.2">
      <c r="A2922">
        <v>169.24</v>
      </c>
      <c r="B2922">
        <v>21</v>
      </c>
      <c r="C2922">
        <v>52.6</v>
      </c>
      <c r="D2922">
        <v>16.2</v>
      </c>
    </row>
    <row r="2923" spans="1:4" x14ac:dyDescent="0.2">
      <c r="A2923">
        <v>169.28</v>
      </c>
      <c r="B2923">
        <v>21.4</v>
      </c>
      <c r="C2923">
        <v>52.56</v>
      </c>
      <c r="D2923">
        <v>12.1</v>
      </c>
    </row>
    <row r="2924" spans="1:4" x14ac:dyDescent="0.2">
      <c r="A2924">
        <v>169.32</v>
      </c>
      <c r="B2924">
        <v>22.7</v>
      </c>
      <c r="C2924">
        <v>52.52</v>
      </c>
      <c r="D2924">
        <v>13.2</v>
      </c>
    </row>
    <row r="2925" spans="1:4" x14ac:dyDescent="0.2">
      <c r="A2925">
        <v>169.36</v>
      </c>
      <c r="B2925">
        <v>16.2</v>
      </c>
      <c r="C2925">
        <v>52.44</v>
      </c>
      <c r="D2925">
        <v>18</v>
      </c>
    </row>
    <row r="2926" spans="1:4" x14ac:dyDescent="0.2">
      <c r="A2926">
        <v>169.4</v>
      </c>
      <c r="B2926">
        <v>16.100000000000001</v>
      </c>
      <c r="C2926">
        <v>52.4</v>
      </c>
      <c r="D2926">
        <v>18.3</v>
      </c>
    </row>
    <row r="2927" spans="1:4" x14ac:dyDescent="0.2">
      <c r="A2927">
        <v>169.44</v>
      </c>
      <c r="B2927">
        <v>17.7</v>
      </c>
      <c r="C2927">
        <v>52.36</v>
      </c>
      <c r="D2927">
        <v>21.9</v>
      </c>
    </row>
    <row r="2928" spans="1:4" x14ac:dyDescent="0.2">
      <c r="A2928">
        <v>169.48</v>
      </c>
      <c r="B2928">
        <v>19</v>
      </c>
      <c r="C2928">
        <v>52.32</v>
      </c>
      <c r="D2928">
        <v>25.4</v>
      </c>
    </row>
    <row r="2929" spans="1:4" x14ac:dyDescent="0.2">
      <c r="A2929">
        <v>169.52</v>
      </c>
      <c r="B2929">
        <v>24.2</v>
      </c>
      <c r="C2929">
        <v>52.28</v>
      </c>
      <c r="D2929">
        <v>28.5</v>
      </c>
    </row>
    <row r="2930" spans="1:4" x14ac:dyDescent="0.2">
      <c r="A2930">
        <v>169.56</v>
      </c>
      <c r="B2930">
        <v>19.8</v>
      </c>
      <c r="C2930">
        <v>52.24</v>
      </c>
      <c r="D2930">
        <v>29.7</v>
      </c>
    </row>
    <row r="2931" spans="1:4" x14ac:dyDescent="0.2">
      <c r="A2931">
        <v>169.6</v>
      </c>
      <c r="B2931">
        <v>16</v>
      </c>
      <c r="C2931">
        <v>52.2</v>
      </c>
      <c r="D2931">
        <v>34.4</v>
      </c>
    </row>
    <row r="2932" spans="1:4" x14ac:dyDescent="0.2">
      <c r="A2932">
        <v>169.64</v>
      </c>
      <c r="B2932">
        <v>13.8</v>
      </c>
      <c r="C2932">
        <v>52.16</v>
      </c>
      <c r="D2932">
        <v>12.5</v>
      </c>
    </row>
    <row r="2933" spans="1:4" x14ac:dyDescent="0.2">
      <c r="A2933">
        <v>169.68</v>
      </c>
      <c r="B2933">
        <v>12.8</v>
      </c>
      <c r="C2933">
        <v>52.12</v>
      </c>
      <c r="D2933">
        <v>12.7</v>
      </c>
    </row>
    <row r="2934" spans="1:4" x14ac:dyDescent="0.2">
      <c r="A2934">
        <v>169.72</v>
      </c>
      <c r="B2934">
        <v>13.2</v>
      </c>
      <c r="C2934">
        <v>52.08</v>
      </c>
      <c r="D2934">
        <v>23.3</v>
      </c>
    </row>
    <row r="2935" spans="1:4" x14ac:dyDescent="0.2">
      <c r="A2935">
        <v>169.76</v>
      </c>
      <c r="B2935">
        <v>16</v>
      </c>
      <c r="C2935">
        <v>52.04</v>
      </c>
      <c r="D2935">
        <v>12.6</v>
      </c>
    </row>
    <row r="2936" spans="1:4" x14ac:dyDescent="0.2">
      <c r="A2936">
        <v>169.8</v>
      </c>
      <c r="B2936">
        <v>13.3</v>
      </c>
      <c r="C2936">
        <v>52</v>
      </c>
      <c r="D2936">
        <v>12.5</v>
      </c>
    </row>
    <row r="2937" spans="1:4" x14ac:dyDescent="0.2">
      <c r="A2937">
        <v>169.84</v>
      </c>
      <c r="B2937">
        <v>14.9</v>
      </c>
      <c r="C2937">
        <v>51.96</v>
      </c>
      <c r="D2937">
        <v>12.6</v>
      </c>
    </row>
    <row r="2938" spans="1:4" x14ac:dyDescent="0.2">
      <c r="A2938">
        <v>169.88</v>
      </c>
      <c r="B2938">
        <v>14.3</v>
      </c>
      <c r="C2938">
        <v>51.92</v>
      </c>
      <c r="D2938">
        <v>14.3</v>
      </c>
    </row>
    <row r="2939" spans="1:4" x14ac:dyDescent="0.2">
      <c r="A2939">
        <v>169.92</v>
      </c>
      <c r="B2939">
        <v>16.600000000000001</v>
      </c>
      <c r="C2939">
        <v>51.88</v>
      </c>
      <c r="D2939">
        <v>14</v>
      </c>
    </row>
    <row r="2940" spans="1:4" x14ac:dyDescent="0.2">
      <c r="A2940">
        <v>169.96</v>
      </c>
      <c r="B2940">
        <v>12</v>
      </c>
      <c r="C2940">
        <v>51.8</v>
      </c>
      <c r="D2940">
        <v>16.7</v>
      </c>
    </row>
    <row r="2941" spans="1:4" x14ac:dyDescent="0.2">
      <c r="A2941">
        <v>170</v>
      </c>
      <c r="B2941">
        <v>16.2</v>
      </c>
      <c r="C2941">
        <v>51.76</v>
      </c>
      <c r="D2941">
        <v>10.4</v>
      </c>
    </row>
    <row r="2942" spans="1:4" x14ac:dyDescent="0.2">
      <c r="A2942">
        <v>170.04</v>
      </c>
      <c r="B2942">
        <v>15.2</v>
      </c>
      <c r="C2942">
        <v>51.72</v>
      </c>
      <c r="D2942">
        <v>12.8</v>
      </c>
    </row>
    <row r="2943" spans="1:4" x14ac:dyDescent="0.2">
      <c r="A2943">
        <v>170.08</v>
      </c>
      <c r="B2943">
        <v>13.7</v>
      </c>
      <c r="C2943">
        <v>51.68</v>
      </c>
      <c r="D2943">
        <v>9.1999999999999993</v>
      </c>
    </row>
    <row r="2944" spans="1:4" x14ac:dyDescent="0.2">
      <c r="A2944">
        <v>170.12</v>
      </c>
      <c r="B2944">
        <v>14.5</v>
      </c>
      <c r="C2944">
        <v>51.64</v>
      </c>
      <c r="D2944">
        <v>11.7</v>
      </c>
    </row>
    <row r="2945" spans="1:4" x14ac:dyDescent="0.2">
      <c r="A2945">
        <v>170.16</v>
      </c>
      <c r="B2945">
        <v>14.8</v>
      </c>
      <c r="C2945">
        <v>51.6</v>
      </c>
      <c r="D2945">
        <v>15.6</v>
      </c>
    </row>
    <row r="2946" spans="1:4" x14ac:dyDescent="0.2">
      <c r="A2946">
        <v>170.2</v>
      </c>
      <c r="B2946">
        <v>15.9</v>
      </c>
      <c r="C2946">
        <v>51.56</v>
      </c>
      <c r="D2946">
        <v>13.4</v>
      </c>
    </row>
    <row r="2947" spans="1:4" x14ac:dyDescent="0.2">
      <c r="A2947">
        <v>170.24</v>
      </c>
      <c r="B2947">
        <v>17.8</v>
      </c>
      <c r="C2947">
        <v>51.52</v>
      </c>
      <c r="D2947">
        <v>12.7</v>
      </c>
    </row>
    <row r="2948" spans="1:4" x14ac:dyDescent="0.2">
      <c r="A2948">
        <v>170.28</v>
      </c>
      <c r="B2948">
        <v>23.3</v>
      </c>
      <c r="C2948">
        <v>51.48</v>
      </c>
      <c r="D2948">
        <v>41.8</v>
      </c>
    </row>
    <row r="2949" spans="1:4" x14ac:dyDescent="0.2">
      <c r="A2949">
        <v>170.32</v>
      </c>
      <c r="B2949">
        <v>27</v>
      </c>
      <c r="C2949">
        <v>51.44</v>
      </c>
      <c r="D2949">
        <v>11.5</v>
      </c>
    </row>
    <row r="2950" spans="1:4" x14ac:dyDescent="0.2">
      <c r="A2950">
        <v>170.36</v>
      </c>
      <c r="B2950">
        <v>26.4</v>
      </c>
      <c r="C2950">
        <v>51.4</v>
      </c>
      <c r="D2950">
        <v>13.8</v>
      </c>
    </row>
    <row r="2951" spans="1:4" x14ac:dyDescent="0.2">
      <c r="A2951">
        <v>170.4</v>
      </c>
      <c r="B2951">
        <v>53.5</v>
      </c>
      <c r="C2951">
        <v>51.36</v>
      </c>
      <c r="D2951">
        <v>17.600000000000001</v>
      </c>
    </row>
    <row r="2952" spans="1:4" x14ac:dyDescent="0.2">
      <c r="A2952">
        <v>170.44</v>
      </c>
      <c r="B2952">
        <v>23.7</v>
      </c>
      <c r="C2952">
        <v>51.32</v>
      </c>
      <c r="D2952">
        <v>19.600000000000001</v>
      </c>
    </row>
    <row r="2953" spans="1:4" x14ac:dyDescent="0.2">
      <c r="A2953">
        <v>170.48</v>
      </c>
      <c r="B2953">
        <v>17.7</v>
      </c>
      <c r="C2953">
        <v>51.28</v>
      </c>
      <c r="D2953">
        <v>15.5</v>
      </c>
    </row>
    <row r="2954" spans="1:4" x14ac:dyDescent="0.2">
      <c r="A2954">
        <v>170.52</v>
      </c>
      <c r="B2954">
        <v>18.899999999999999</v>
      </c>
      <c r="C2954">
        <v>51.24</v>
      </c>
      <c r="D2954">
        <v>29.7</v>
      </c>
    </row>
    <row r="2955" spans="1:4" x14ac:dyDescent="0.2">
      <c r="A2955">
        <v>170.56</v>
      </c>
      <c r="B2955">
        <v>25.3</v>
      </c>
      <c r="C2955">
        <v>51.2</v>
      </c>
      <c r="D2955">
        <v>31.7</v>
      </c>
    </row>
    <row r="2956" spans="1:4" x14ac:dyDescent="0.2">
      <c r="A2956">
        <v>170.6</v>
      </c>
      <c r="B2956">
        <v>38.299999999999997</v>
      </c>
      <c r="C2956">
        <v>51.16</v>
      </c>
      <c r="D2956">
        <v>17.8</v>
      </c>
    </row>
    <row r="2957" spans="1:4" x14ac:dyDescent="0.2">
      <c r="A2957">
        <v>170.64</v>
      </c>
      <c r="B2957">
        <v>44.5</v>
      </c>
      <c r="C2957">
        <v>51.12</v>
      </c>
      <c r="D2957">
        <v>31.5</v>
      </c>
    </row>
    <row r="2958" spans="1:4" x14ac:dyDescent="0.2">
      <c r="A2958">
        <v>170.68</v>
      </c>
      <c r="B2958">
        <v>37.799999999999997</v>
      </c>
      <c r="C2958">
        <v>51.08</v>
      </c>
      <c r="D2958">
        <v>14.8</v>
      </c>
    </row>
    <row r="2959" spans="1:4" x14ac:dyDescent="0.2">
      <c r="A2959">
        <v>170.72</v>
      </c>
      <c r="B2959">
        <v>16</v>
      </c>
      <c r="C2959">
        <v>50.96</v>
      </c>
      <c r="D2959">
        <v>7.7</v>
      </c>
    </row>
    <row r="2960" spans="1:4" x14ac:dyDescent="0.2">
      <c r="A2960">
        <v>170.76</v>
      </c>
      <c r="B2960">
        <v>16.600000000000001</v>
      </c>
      <c r="C2960">
        <v>50.92</v>
      </c>
      <c r="D2960">
        <v>10.3</v>
      </c>
    </row>
    <row r="2961" spans="1:4" x14ac:dyDescent="0.2">
      <c r="A2961">
        <v>170.8</v>
      </c>
      <c r="B2961">
        <v>15.9</v>
      </c>
      <c r="C2961">
        <v>50.88</v>
      </c>
      <c r="D2961">
        <v>11.4</v>
      </c>
    </row>
    <row r="2962" spans="1:4" x14ac:dyDescent="0.2">
      <c r="A2962">
        <v>170.84</v>
      </c>
      <c r="B2962">
        <v>24.9</v>
      </c>
      <c r="C2962">
        <v>50.84</v>
      </c>
      <c r="D2962">
        <v>12.3</v>
      </c>
    </row>
    <row r="2963" spans="1:4" x14ac:dyDescent="0.2">
      <c r="A2963">
        <v>170.88</v>
      </c>
      <c r="B2963">
        <v>19</v>
      </c>
      <c r="C2963">
        <v>50.8</v>
      </c>
      <c r="D2963">
        <v>19.600000000000001</v>
      </c>
    </row>
    <row r="2964" spans="1:4" x14ac:dyDescent="0.2">
      <c r="A2964">
        <v>170.92</v>
      </c>
      <c r="B2964">
        <v>14.8</v>
      </c>
      <c r="C2964">
        <v>50.76</v>
      </c>
      <c r="D2964">
        <v>27.9</v>
      </c>
    </row>
    <row r="2965" spans="1:4" x14ac:dyDescent="0.2">
      <c r="A2965">
        <v>170.96</v>
      </c>
      <c r="B2965">
        <v>25.2</v>
      </c>
      <c r="C2965">
        <v>50.72</v>
      </c>
      <c r="D2965">
        <v>17.3</v>
      </c>
    </row>
    <row r="2966" spans="1:4" x14ac:dyDescent="0.2">
      <c r="A2966">
        <v>171</v>
      </c>
      <c r="B2966">
        <v>29.4</v>
      </c>
      <c r="C2966">
        <v>50.68</v>
      </c>
      <c r="D2966">
        <v>11.8</v>
      </c>
    </row>
    <row r="2967" spans="1:4" x14ac:dyDescent="0.2">
      <c r="A2967">
        <v>171.12</v>
      </c>
      <c r="B2967">
        <v>47.6</v>
      </c>
      <c r="C2967">
        <v>50.64</v>
      </c>
      <c r="D2967">
        <v>33.9</v>
      </c>
    </row>
    <row r="2968" spans="1:4" x14ac:dyDescent="0.2">
      <c r="A2968">
        <v>171.16</v>
      </c>
      <c r="B2968">
        <v>61.7</v>
      </c>
      <c r="C2968">
        <v>50.6</v>
      </c>
      <c r="D2968">
        <v>10.1</v>
      </c>
    </row>
    <row r="2969" spans="1:4" x14ac:dyDescent="0.2">
      <c r="A2969">
        <v>171.2</v>
      </c>
      <c r="B2969">
        <v>57.1</v>
      </c>
      <c r="C2969">
        <v>50.56</v>
      </c>
      <c r="D2969">
        <v>9</v>
      </c>
    </row>
    <row r="2970" spans="1:4" x14ac:dyDescent="0.2">
      <c r="A2970">
        <v>171.24</v>
      </c>
      <c r="B2970">
        <v>42.8</v>
      </c>
      <c r="C2970">
        <v>50.52</v>
      </c>
      <c r="D2970">
        <v>10.1</v>
      </c>
    </row>
    <row r="2971" spans="1:4" x14ac:dyDescent="0.2">
      <c r="A2971">
        <v>171.28</v>
      </c>
      <c r="B2971">
        <v>77.400000000000006</v>
      </c>
      <c r="C2971">
        <v>50.48</v>
      </c>
      <c r="D2971">
        <v>11.3</v>
      </c>
    </row>
    <row r="2972" spans="1:4" x14ac:dyDescent="0.2">
      <c r="A2972">
        <v>171.32</v>
      </c>
      <c r="B2972">
        <v>37.200000000000003</v>
      </c>
      <c r="C2972">
        <v>50.44</v>
      </c>
      <c r="D2972">
        <v>8.6999999999999993</v>
      </c>
    </row>
    <row r="2973" spans="1:4" x14ac:dyDescent="0.2">
      <c r="A2973">
        <v>171.36</v>
      </c>
      <c r="B2973">
        <v>26.9</v>
      </c>
      <c r="C2973">
        <v>50.4</v>
      </c>
      <c r="D2973">
        <v>14.1</v>
      </c>
    </row>
    <row r="2974" spans="1:4" x14ac:dyDescent="0.2">
      <c r="A2974">
        <v>171.4</v>
      </c>
      <c r="B2974">
        <v>30.6</v>
      </c>
      <c r="C2974">
        <v>50.36</v>
      </c>
      <c r="D2974">
        <v>14.9</v>
      </c>
    </row>
    <row r="2975" spans="1:4" x14ac:dyDescent="0.2">
      <c r="A2975">
        <v>171.44</v>
      </c>
      <c r="B2975">
        <v>20.2</v>
      </c>
      <c r="C2975">
        <v>50.32</v>
      </c>
      <c r="D2975">
        <v>13</v>
      </c>
    </row>
    <row r="2976" spans="1:4" x14ac:dyDescent="0.2">
      <c r="A2976">
        <v>171.48</v>
      </c>
      <c r="B2976">
        <v>17.100000000000001</v>
      </c>
      <c r="C2976">
        <v>50.28</v>
      </c>
      <c r="D2976">
        <v>12.6</v>
      </c>
    </row>
    <row r="2977" spans="1:4" x14ac:dyDescent="0.2">
      <c r="A2977">
        <v>171.52</v>
      </c>
      <c r="B2977">
        <v>21.3</v>
      </c>
      <c r="C2977">
        <v>50.24</v>
      </c>
      <c r="D2977">
        <v>13.9</v>
      </c>
    </row>
    <row r="2978" spans="1:4" x14ac:dyDescent="0.2">
      <c r="A2978">
        <v>171.56</v>
      </c>
      <c r="B2978">
        <v>21.2</v>
      </c>
      <c r="C2978">
        <v>50.2</v>
      </c>
      <c r="D2978">
        <v>8</v>
      </c>
    </row>
    <row r="2979" spans="1:4" x14ac:dyDescent="0.2">
      <c r="A2979">
        <v>171.6</v>
      </c>
      <c r="B2979">
        <v>16.2</v>
      </c>
      <c r="C2979">
        <v>50.16</v>
      </c>
      <c r="D2979">
        <v>11.7</v>
      </c>
    </row>
    <row r="2980" spans="1:4" x14ac:dyDescent="0.2">
      <c r="A2980">
        <v>171.64</v>
      </c>
      <c r="B2980">
        <v>24.2</v>
      </c>
      <c r="C2980">
        <v>50.12</v>
      </c>
      <c r="D2980">
        <v>9.9</v>
      </c>
    </row>
    <row r="2981" spans="1:4" x14ac:dyDescent="0.2">
      <c r="A2981">
        <v>171.68</v>
      </c>
      <c r="B2981">
        <v>15.8</v>
      </c>
      <c r="C2981">
        <v>50.08</v>
      </c>
      <c r="D2981">
        <v>13.7</v>
      </c>
    </row>
    <row r="2982" spans="1:4" x14ac:dyDescent="0.2">
      <c r="A2982">
        <v>171.72</v>
      </c>
      <c r="B2982">
        <v>15.7</v>
      </c>
      <c r="C2982">
        <v>50.04</v>
      </c>
      <c r="D2982">
        <v>13.4</v>
      </c>
    </row>
    <row r="2983" spans="1:4" x14ac:dyDescent="0.2">
      <c r="C2983">
        <v>50</v>
      </c>
      <c r="D2983">
        <v>10.3</v>
      </c>
    </row>
    <row r="2984" spans="1:4" x14ac:dyDescent="0.2">
      <c r="C2984">
        <v>49.96</v>
      </c>
      <c r="D2984">
        <v>14.8</v>
      </c>
    </row>
    <row r="2985" spans="1:4" x14ac:dyDescent="0.2">
      <c r="C2985">
        <v>49.92</v>
      </c>
      <c r="D2985">
        <v>12.1</v>
      </c>
    </row>
    <row r="2986" spans="1:4" x14ac:dyDescent="0.2">
      <c r="C2986">
        <v>49.88</v>
      </c>
      <c r="D2986">
        <v>13.9</v>
      </c>
    </row>
    <row r="2987" spans="1:4" x14ac:dyDescent="0.2">
      <c r="C2987">
        <v>49.84</v>
      </c>
      <c r="D2987">
        <v>12.7</v>
      </c>
    </row>
    <row r="2988" spans="1:4" x14ac:dyDescent="0.2">
      <c r="C2988">
        <v>49.8</v>
      </c>
      <c r="D2988">
        <v>11.3</v>
      </c>
    </row>
    <row r="2989" spans="1:4" x14ac:dyDescent="0.2">
      <c r="C2989">
        <v>49.76</v>
      </c>
      <c r="D2989">
        <v>13.2</v>
      </c>
    </row>
    <row r="2990" spans="1:4" x14ac:dyDescent="0.2">
      <c r="C2990">
        <v>49.72</v>
      </c>
      <c r="D2990">
        <v>13.7</v>
      </c>
    </row>
    <row r="2991" spans="1:4" x14ac:dyDescent="0.2">
      <c r="C2991">
        <v>49.68</v>
      </c>
      <c r="D2991">
        <v>13.5</v>
      </c>
    </row>
    <row r="2992" spans="1:4" x14ac:dyDescent="0.2">
      <c r="C2992">
        <v>49.64</v>
      </c>
      <c r="D2992">
        <v>8.9</v>
      </c>
    </row>
    <row r="2993" spans="3:4" x14ac:dyDescent="0.2">
      <c r="C2993">
        <v>49.6</v>
      </c>
      <c r="D2993">
        <v>10.7</v>
      </c>
    </row>
    <row r="2994" spans="3:4" x14ac:dyDescent="0.2">
      <c r="C2994">
        <v>49.56</v>
      </c>
      <c r="D2994">
        <v>9.8000000000000007</v>
      </c>
    </row>
    <row r="2995" spans="3:4" x14ac:dyDescent="0.2">
      <c r="C2995">
        <v>49.52</v>
      </c>
      <c r="D2995">
        <v>15.9</v>
      </c>
    </row>
    <row r="2996" spans="3:4" x14ac:dyDescent="0.2">
      <c r="C2996">
        <v>49.48</v>
      </c>
      <c r="D2996">
        <v>10</v>
      </c>
    </row>
    <row r="2997" spans="3:4" x14ac:dyDescent="0.2">
      <c r="C2997">
        <v>49.44</v>
      </c>
      <c r="D2997">
        <v>9.9</v>
      </c>
    </row>
    <row r="2998" spans="3:4" x14ac:dyDescent="0.2">
      <c r="C2998">
        <v>49.4</v>
      </c>
      <c r="D2998">
        <v>11</v>
      </c>
    </row>
    <row r="2999" spans="3:4" x14ac:dyDescent="0.2">
      <c r="C2999">
        <v>49.36</v>
      </c>
      <c r="D2999">
        <v>9</v>
      </c>
    </row>
    <row r="3000" spans="3:4" x14ac:dyDescent="0.2">
      <c r="C3000">
        <v>49.32</v>
      </c>
      <c r="D3000">
        <v>14.5</v>
      </c>
    </row>
    <row r="3001" spans="3:4" x14ac:dyDescent="0.2">
      <c r="C3001">
        <v>49.28</v>
      </c>
      <c r="D3001">
        <v>10.8</v>
      </c>
    </row>
    <row r="3002" spans="3:4" x14ac:dyDescent="0.2">
      <c r="C3002">
        <v>49.24</v>
      </c>
      <c r="D3002">
        <v>10.7</v>
      </c>
    </row>
    <row r="3003" spans="3:4" x14ac:dyDescent="0.2">
      <c r="C3003">
        <v>49.2</v>
      </c>
      <c r="D3003">
        <v>10.199999999999999</v>
      </c>
    </row>
    <row r="3004" spans="3:4" x14ac:dyDescent="0.2">
      <c r="C3004">
        <v>49.16</v>
      </c>
      <c r="D3004">
        <v>9.1</v>
      </c>
    </row>
    <row r="3005" spans="3:4" x14ac:dyDescent="0.2">
      <c r="C3005">
        <v>49.12</v>
      </c>
      <c r="D3005">
        <v>8.6</v>
      </c>
    </row>
    <row r="3006" spans="3:4" x14ac:dyDescent="0.2">
      <c r="C3006">
        <v>49.08</v>
      </c>
      <c r="D3006">
        <v>8.3000000000000007</v>
      </c>
    </row>
    <row r="3007" spans="3:4" x14ac:dyDescent="0.2">
      <c r="C3007">
        <v>49.04</v>
      </c>
      <c r="D3007">
        <v>11.4</v>
      </c>
    </row>
    <row r="3008" spans="3:4" x14ac:dyDescent="0.2">
      <c r="C3008">
        <v>49</v>
      </c>
      <c r="D3008">
        <v>7.6</v>
      </c>
    </row>
    <row r="3009" spans="3:4" x14ac:dyDescent="0.2">
      <c r="C3009">
        <v>48.96</v>
      </c>
      <c r="D3009">
        <v>8.8000000000000007</v>
      </c>
    </row>
    <row r="3010" spans="3:4" x14ac:dyDescent="0.2">
      <c r="C3010">
        <v>48.92</v>
      </c>
      <c r="D3010">
        <v>9.6</v>
      </c>
    </row>
    <row r="3011" spans="3:4" x14ac:dyDescent="0.2">
      <c r="C3011">
        <v>48.9</v>
      </c>
      <c r="D3011">
        <v>15</v>
      </c>
    </row>
    <row r="3012" spans="3:4" x14ac:dyDescent="0.2">
      <c r="C3012">
        <v>48.88</v>
      </c>
      <c r="D3012">
        <v>9.5</v>
      </c>
    </row>
    <row r="3013" spans="3:4" x14ac:dyDescent="0.2">
      <c r="C3013">
        <v>48.86</v>
      </c>
      <c r="D3013">
        <v>19.8</v>
      </c>
    </row>
    <row r="3014" spans="3:4" x14ac:dyDescent="0.2">
      <c r="C3014">
        <v>48.84</v>
      </c>
      <c r="D3014">
        <v>19.100000000000001</v>
      </c>
    </row>
    <row r="3015" spans="3:4" x14ac:dyDescent="0.2">
      <c r="C3015">
        <v>48.82</v>
      </c>
      <c r="D3015">
        <v>17.399999999999999</v>
      </c>
    </row>
    <row r="3016" spans="3:4" x14ac:dyDescent="0.2">
      <c r="C3016">
        <v>48.8</v>
      </c>
      <c r="D3016">
        <v>15.3</v>
      </c>
    </row>
    <row r="3017" spans="3:4" x14ac:dyDescent="0.2">
      <c r="C3017">
        <v>48.78</v>
      </c>
      <c r="D3017">
        <v>18.100000000000001</v>
      </c>
    </row>
    <row r="3018" spans="3:4" x14ac:dyDescent="0.2">
      <c r="C3018">
        <v>48.76</v>
      </c>
      <c r="D3018">
        <v>35.700000000000003</v>
      </c>
    </row>
    <row r="3019" spans="3:4" x14ac:dyDescent="0.2">
      <c r="C3019">
        <v>48.74</v>
      </c>
      <c r="D3019">
        <v>32.299999999999997</v>
      </c>
    </row>
    <row r="3020" spans="3:4" x14ac:dyDescent="0.2">
      <c r="C3020">
        <v>48.72</v>
      </c>
      <c r="D3020">
        <v>22.1</v>
      </c>
    </row>
    <row r="3021" spans="3:4" x14ac:dyDescent="0.2">
      <c r="C3021">
        <v>48.7</v>
      </c>
      <c r="D3021">
        <v>25.7</v>
      </c>
    </row>
    <row r="3022" spans="3:4" x14ac:dyDescent="0.2">
      <c r="C3022">
        <v>48.68</v>
      </c>
      <c r="D3022">
        <v>12.8</v>
      </c>
    </row>
    <row r="3023" spans="3:4" x14ac:dyDescent="0.2">
      <c r="C3023">
        <v>48.66</v>
      </c>
      <c r="D3023">
        <v>13.8</v>
      </c>
    </row>
    <row r="3024" spans="3:4" x14ac:dyDescent="0.2">
      <c r="C3024">
        <v>48.64</v>
      </c>
      <c r="D3024">
        <v>19.5</v>
      </c>
    </row>
    <row r="3025" spans="3:4" x14ac:dyDescent="0.2">
      <c r="C3025">
        <v>48.62</v>
      </c>
      <c r="D3025">
        <v>33.700000000000003</v>
      </c>
    </row>
    <row r="3026" spans="3:4" x14ac:dyDescent="0.2">
      <c r="C3026">
        <v>48.6</v>
      </c>
      <c r="D3026">
        <v>28.3</v>
      </c>
    </row>
    <row r="3027" spans="3:4" x14ac:dyDescent="0.2">
      <c r="C3027">
        <v>48.58</v>
      </c>
      <c r="D3027">
        <v>17</v>
      </c>
    </row>
    <row r="3028" spans="3:4" x14ac:dyDescent="0.2">
      <c r="C3028">
        <v>48.56</v>
      </c>
      <c r="D3028">
        <v>15.4</v>
      </c>
    </row>
    <row r="3029" spans="3:4" x14ac:dyDescent="0.2">
      <c r="C3029">
        <v>48.54</v>
      </c>
      <c r="D3029">
        <v>14.2</v>
      </c>
    </row>
    <row r="3030" spans="3:4" x14ac:dyDescent="0.2">
      <c r="C3030">
        <v>48.52</v>
      </c>
      <c r="D3030">
        <v>7.7</v>
      </c>
    </row>
    <row r="3031" spans="3:4" x14ac:dyDescent="0.2">
      <c r="C3031">
        <v>48.5</v>
      </c>
      <c r="D3031">
        <v>14.8</v>
      </c>
    </row>
    <row r="3032" spans="3:4" x14ac:dyDescent="0.2">
      <c r="C3032">
        <v>48.48</v>
      </c>
      <c r="D3032">
        <v>8.1999999999999993</v>
      </c>
    </row>
    <row r="3033" spans="3:4" x14ac:dyDescent="0.2">
      <c r="C3033">
        <v>48.46</v>
      </c>
      <c r="D3033">
        <v>19.600000000000001</v>
      </c>
    </row>
    <row r="3034" spans="3:4" x14ac:dyDescent="0.2">
      <c r="C3034">
        <v>48.44</v>
      </c>
      <c r="D3034">
        <v>11.3</v>
      </c>
    </row>
    <row r="3035" spans="3:4" x14ac:dyDescent="0.2">
      <c r="C3035">
        <v>48.42</v>
      </c>
      <c r="D3035">
        <v>17.899999999999999</v>
      </c>
    </row>
    <row r="3036" spans="3:4" x14ac:dyDescent="0.2">
      <c r="C3036">
        <v>48.4</v>
      </c>
      <c r="D3036">
        <v>8.6</v>
      </c>
    </row>
    <row r="3037" spans="3:4" x14ac:dyDescent="0.2">
      <c r="C3037">
        <v>48.38</v>
      </c>
      <c r="D3037">
        <v>10.7</v>
      </c>
    </row>
    <row r="3038" spans="3:4" x14ac:dyDescent="0.2">
      <c r="C3038">
        <v>48.36</v>
      </c>
      <c r="D3038">
        <v>7.8</v>
      </c>
    </row>
    <row r="3039" spans="3:4" x14ac:dyDescent="0.2">
      <c r="C3039">
        <v>48.34</v>
      </c>
      <c r="D3039">
        <v>11</v>
      </c>
    </row>
    <row r="3040" spans="3:4" x14ac:dyDescent="0.2">
      <c r="C3040">
        <v>48.32</v>
      </c>
      <c r="D3040">
        <v>13.9</v>
      </c>
    </row>
    <row r="3041" spans="3:4" x14ac:dyDescent="0.2">
      <c r="C3041">
        <v>48.3</v>
      </c>
      <c r="D3041">
        <v>11.9</v>
      </c>
    </row>
    <row r="3042" spans="3:4" x14ac:dyDescent="0.2">
      <c r="C3042">
        <v>48.28</v>
      </c>
      <c r="D3042">
        <v>27</v>
      </c>
    </row>
    <row r="3043" spans="3:4" x14ac:dyDescent="0.2">
      <c r="C3043">
        <v>48.26</v>
      </c>
      <c r="D3043">
        <v>14.4</v>
      </c>
    </row>
    <row r="3044" spans="3:4" x14ac:dyDescent="0.2">
      <c r="C3044">
        <v>48.24</v>
      </c>
      <c r="D3044">
        <v>12.4</v>
      </c>
    </row>
    <row r="3045" spans="3:4" x14ac:dyDescent="0.2">
      <c r="C3045">
        <v>48.22</v>
      </c>
      <c r="D3045">
        <v>19.8</v>
      </c>
    </row>
    <row r="3046" spans="3:4" x14ac:dyDescent="0.2">
      <c r="C3046">
        <v>48.2</v>
      </c>
      <c r="D3046">
        <v>9.6999999999999993</v>
      </c>
    </row>
    <row r="3047" spans="3:4" x14ac:dyDescent="0.2">
      <c r="C3047">
        <v>48.16</v>
      </c>
      <c r="D3047">
        <v>10.7</v>
      </c>
    </row>
    <row r="3048" spans="3:4" x14ac:dyDescent="0.2">
      <c r="C3048">
        <v>48.12</v>
      </c>
      <c r="D3048">
        <v>12.7</v>
      </c>
    </row>
    <row r="3049" spans="3:4" x14ac:dyDescent="0.2">
      <c r="C3049">
        <v>48.08</v>
      </c>
      <c r="D3049">
        <v>12.1</v>
      </c>
    </row>
    <row r="3050" spans="3:4" x14ac:dyDescent="0.2">
      <c r="C3050">
        <v>48.04</v>
      </c>
      <c r="D3050">
        <v>10</v>
      </c>
    </row>
    <row r="3051" spans="3:4" x14ac:dyDescent="0.2">
      <c r="C3051">
        <v>48</v>
      </c>
      <c r="D3051">
        <v>12.3</v>
      </c>
    </row>
    <row r="3052" spans="3:4" x14ac:dyDescent="0.2">
      <c r="C3052">
        <v>47.96</v>
      </c>
      <c r="D3052">
        <v>15.5</v>
      </c>
    </row>
    <row r="3053" spans="3:4" x14ac:dyDescent="0.2">
      <c r="C3053">
        <v>47.92</v>
      </c>
      <c r="D3053">
        <v>12.2</v>
      </c>
    </row>
    <row r="3054" spans="3:4" x14ac:dyDescent="0.2">
      <c r="C3054">
        <v>47.88</v>
      </c>
      <c r="D3054">
        <v>14.5</v>
      </c>
    </row>
    <row r="3055" spans="3:4" x14ac:dyDescent="0.2">
      <c r="C3055">
        <v>47.84</v>
      </c>
      <c r="D3055">
        <v>17.8</v>
      </c>
    </row>
    <row r="3056" spans="3:4" x14ac:dyDescent="0.2">
      <c r="C3056">
        <v>47.8</v>
      </c>
      <c r="D3056">
        <v>7.5</v>
      </c>
    </row>
    <row r="3057" spans="3:4" x14ac:dyDescent="0.2">
      <c r="C3057">
        <v>47.64</v>
      </c>
      <c r="D3057">
        <v>19.5</v>
      </c>
    </row>
    <row r="3058" spans="3:4" x14ac:dyDescent="0.2">
      <c r="C3058">
        <v>47.6</v>
      </c>
      <c r="D3058">
        <v>13.3</v>
      </c>
    </row>
    <row r="3059" spans="3:4" x14ac:dyDescent="0.2">
      <c r="C3059">
        <v>47.56</v>
      </c>
      <c r="D3059">
        <v>9.6</v>
      </c>
    </row>
    <row r="3060" spans="3:4" x14ac:dyDescent="0.2">
      <c r="C3060">
        <v>47.4</v>
      </c>
      <c r="D3060">
        <v>12</v>
      </c>
    </row>
    <row r="3061" spans="3:4" x14ac:dyDescent="0.2">
      <c r="C3061">
        <v>47.36</v>
      </c>
      <c r="D3061">
        <v>17</v>
      </c>
    </row>
    <row r="3062" spans="3:4" x14ac:dyDescent="0.2">
      <c r="C3062">
        <v>47.32</v>
      </c>
      <c r="D3062">
        <v>13.1</v>
      </c>
    </row>
    <row r="3063" spans="3:4" x14ac:dyDescent="0.2">
      <c r="C3063">
        <v>47.28</v>
      </c>
      <c r="D3063">
        <v>12.8</v>
      </c>
    </row>
    <row r="3064" spans="3:4" x14ac:dyDescent="0.2">
      <c r="C3064">
        <v>47.24</v>
      </c>
      <c r="D3064">
        <v>26.8</v>
      </c>
    </row>
    <row r="3065" spans="3:4" x14ac:dyDescent="0.2">
      <c r="C3065">
        <v>47.2</v>
      </c>
      <c r="D3065">
        <v>18.399999999999999</v>
      </c>
    </row>
    <row r="3066" spans="3:4" x14ac:dyDescent="0.2">
      <c r="C3066">
        <v>47.16</v>
      </c>
      <c r="D3066">
        <v>21.2</v>
      </c>
    </row>
    <row r="3067" spans="3:4" x14ac:dyDescent="0.2">
      <c r="C3067">
        <v>47.12</v>
      </c>
      <c r="D3067">
        <v>29.3</v>
      </c>
    </row>
    <row r="3068" spans="3:4" x14ac:dyDescent="0.2">
      <c r="C3068">
        <v>47.08</v>
      </c>
      <c r="D3068">
        <v>31.8</v>
      </c>
    </row>
    <row r="3069" spans="3:4" x14ac:dyDescent="0.2">
      <c r="C3069">
        <v>47.04</v>
      </c>
      <c r="D3069">
        <v>31.7</v>
      </c>
    </row>
    <row r="3070" spans="3:4" x14ac:dyDescent="0.2">
      <c r="C3070">
        <v>47</v>
      </c>
      <c r="D3070">
        <v>10.7</v>
      </c>
    </row>
    <row r="3071" spans="3:4" x14ac:dyDescent="0.2">
      <c r="C3071">
        <v>47</v>
      </c>
      <c r="D3071">
        <v>18.399999999999999</v>
      </c>
    </row>
    <row r="3072" spans="3:4" x14ac:dyDescent="0.2">
      <c r="C3072">
        <v>46.98</v>
      </c>
      <c r="D3072">
        <v>20.2</v>
      </c>
    </row>
    <row r="3073" spans="3:4" x14ac:dyDescent="0.2">
      <c r="C3073">
        <v>46.96</v>
      </c>
      <c r="D3073">
        <v>16.3</v>
      </c>
    </row>
    <row r="3074" spans="3:4" x14ac:dyDescent="0.2">
      <c r="C3074">
        <v>46.94</v>
      </c>
      <c r="D3074">
        <v>15.1</v>
      </c>
    </row>
    <row r="3075" spans="3:4" x14ac:dyDescent="0.2">
      <c r="C3075">
        <v>46.92</v>
      </c>
      <c r="D3075">
        <v>16.100000000000001</v>
      </c>
    </row>
    <row r="3076" spans="3:4" x14ac:dyDescent="0.2">
      <c r="C3076">
        <v>46.9</v>
      </c>
      <c r="D3076">
        <v>24.6</v>
      </c>
    </row>
    <row r="3077" spans="3:4" x14ac:dyDescent="0.2">
      <c r="C3077">
        <v>46.88</v>
      </c>
      <c r="D3077">
        <v>16.7</v>
      </c>
    </row>
    <row r="3078" spans="3:4" x14ac:dyDescent="0.2">
      <c r="C3078">
        <v>46.86</v>
      </c>
      <c r="D3078">
        <v>16</v>
      </c>
    </row>
    <row r="3079" spans="3:4" x14ac:dyDescent="0.2">
      <c r="C3079">
        <v>46.84</v>
      </c>
      <c r="D3079">
        <v>13.3</v>
      </c>
    </row>
    <row r="3080" spans="3:4" x14ac:dyDescent="0.2">
      <c r="C3080">
        <v>46.82</v>
      </c>
      <c r="D3080">
        <v>12.6</v>
      </c>
    </row>
    <row r="3081" spans="3:4" x14ac:dyDescent="0.2">
      <c r="C3081">
        <v>46.8</v>
      </c>
      <c r="D3081">
        <v>16.399999999999999</v>
      </c>
    </row>
    <row r="3082" spans="3:4" x14ac:dyDescent="0.2">
      <c r="C3082">
        <v>46.78</v>
      </c>
      <c r="D3082">
        <v>16.399999999999999</v>
      </c>
    </row>
    <row r="3083" spans="3:4" x14ac:dyDescent="0.2">
      <c r="C3083">
        <v>46.76</v>
      </c>
      <c r="D3083">
        <v>12.9</v>
      </c>
    </row>
    <row r="3084" spans="3:4" x14ac:dyDescent="0.2">
      <c r="C3084">
        <v>46.74</v>
      </c>
      <c r="D3084">
        <v>12.5</v>
      </c>
    </row>
    <row r="3085" spans="3:4" x14ac:dyDescent="0.2">
      <c r="C3085">
        <v>46.72</v>
      </c>
      <c r="D3085">
        <v>16.899999999999999</v>
      </c>
    </row>
    <row r="3086" spans="3:4" x14ac:dyDescent="0.2">
      <c r="C3086">
        <v>46.7</v>
      </c>
      <c r="D3086">
        <v>10.5</v>
      </c>
    </row>
    <row r="3087" spans="3:4" x14ac:dyDescent="0.2">
      <c r="C3087">
        <v>46.68</v>
      </c>
      <c r="D3087">
        <v>13.2</v>
      </c>
    </row>
    <row r="3088" spans="3:4" x14ac:dyDescent="0.2">
      <c r="C3088">
        <v>46.66</v>
      </c>
      <c r="D3088">
        <v>16.399999999999999</v>
      </c>
    </row>
    <row r="3089" spans="3:4" x14ac:dyDescent="0.2">
      <c r="C3089">
        <v>46.64</v>
      </c>
      <c r="D3089">
        <v>48.7</v>
      </c>
    </row>
    <row r="3090" spans="3:4" x14ac:dyDescent="0.2">
      <c r="C3090">
        <v>46.62</v>
      </c>
      <c r="D3090">
        <v>12.4</v>
      </c>
    </row>
    <row r="3091" spans="3:4" x14ac:dyDescent="0.2">
      <c r="C3091">
        <v>46.6</v>
      </c>
      <c r="D3091">
        <v>10.4</v>
      </c>
    </row>
    <row r="3092" spans="3:4" x14ac:dyDescent="0.2">
      <c r="C3092">
        <v>46.58</v>
      </c>
      <c r="D3092">
        <v>13.8</v>
      </c>
    </row>
    <row r="3093" spans="3:4" x14ac:dyDescent="0.2">
      <c r="C3093">
        <v>46.56</v>
      </c>
      <c r="D3093">
        <v>35.700000000000003</v>
      </c>
    </row>
    <row r="3094" spans="3:4" x14ac:dyDescent="0.2">
      <c r="C3094">
        <v>46.54</v>
      </c>
      <c r="D3094">
        <v>29.4</v>
      </c>
    </row>
    <row r="3095" spans="3:4" x14ac:dyDescent="0.2">
      <c r="C3095">
        <v>46.52</v>
      </c>
      <c r="D3095">
        <v>16.3</v>
      </c>
    </row>
    <row r="3096" spans="3:4" x14ac:dyDescent="0.2">
      <c r="C3096">
        <v>46.5</v>
      </c>
      <c r="D3096">
        <v>11.5</v>
      </c>
    </row>
    <row r="3097" spans="3:4" x14ac:dyDescent="0.2">
      <c r="C3097">
        <v>46.48</v>
      </c>
      <c r="D3097">
        <v>14</v>
      </c>
    </row>
    <row r="3098" spans="3:4" x14ac:dyDescent="0.2">
      <c r="C3098">
        <v>46.46</v>
      </c>
      <c r="D3098">
        <v>14.9</v>
      </c>
    </row>
    <row r="3099" spans="3:4" x14ac:dyDescent="0.2">
      <c r="C3099">
        <v>46.44</v>
      </c>
      <c r="D3099">
        <v>29.7</v>
      </c>
    </row>
    <row r="3100" spans="3:4" x14ac:dyDescent="0.2">
      <c r="C3100">
        <v>46.42</v>
      </c>
      <c r="D3100">
        <v>17.399999999999999</v>
      </c>
    </row>
    <row r="3101" spans="3:4" x14ac:dyDescent="0.2">
      <c r="C3101">
        <v>46.4</v>
      </c>
      <c r="D3101">
        <v>19.2</v>
      </c>
    </row>
    <row r="3102" spans="3:4" x14ac:dyDescent="0.2">
      <c r="C3102">
        <v>46.38</v>
      </c>
      <c r="D3102">
        <v>27.7</v>
      </c>
    </row>
    <row r="3103" spans="3:4" x14ac:dyDescent="0.2">
      <c r="C3103">
        <v>46.36</v>
      </c>
      <c r="D3103">
        <v>11.2</v>
      </c>
    </row>
    <row r="3104" spans="3:4" x14ac:dyDescent="0.2">
      <c r="C3104">
        <v>46.34</v>
      </c>
      <c r="D3104">
        <v>15.1</v>
      </c>
    </row>
    <row r="3105" spans="3:4" x14ac:dyDescent="0.2">
      <c r="C3105">
        <v>46.32</v>
      </c>
      <c r="D3105">
        <v>12.2</v>
      </c>
    </row>
    <row r="3106" spans="3:4" x14ac:dyDescent="0.2">
      <c r="C3106">
        <v>46.3</v>
      </c>
      <c r="D3106">
        <v>12.6</v>
      </c>
    </row>
    <row r="3107" spans="3:4" x14ac:dyDescent="0.2">
      <c r="C3107">
        <v>46.28</v>
      </c>
      <c r="D3107">
        <v>14.3</v>
      </c>
    </row>
    <row r="3108" spans="3:4" x14ac:dyDescent="0.2">
      <c r="C3108">
        <v>46.26</v>
      </c>
      <c r="D3108">
        <v>10.6</v>
      </c>
    </row>
    <row r="3109" spans="3:4" x14ac:dyDescent="0.2">
      <c r="C3109">
        <v>46.24</v>
      </c>
      <c r="D3109">
        <v>15.5</v>
      </c>
    </row>
    <row r="3110" spans="3:4" x14ac:dyDescent="0.2">
      <c r="C3110">
        <v>46.22</v>
      </c>
      <c r="D3110">
        <v>9.6999999999999993</v>
      </c>
    </row>
    <row r="3111" spans="3:4" x14ac:dyDescent="0.2">
      <c r="C3111">
        <v>46.2</v>
      </c>
      <c r="D3111">
        <v>13.5</v>
      </c>
    </row>
    <row r="3112" spans="3:4" x14ac:dyDescent="0.2">
      <c r="C3112">
        <v>46.18</v>
      </c>
      <c r="D3112">
        <v>9</v>
      </c>
    </row>
    <row r="3113" spans="3:4" x14ac:dyDescent="0.2">
      <c r="C3113">
        <v>46.16</v>
      </c>
      <c r="D3113">
        <v>10.199999999999999</v>
      </c>
    </row>
    <row r="3114" spans="3:4" x14ac:dyDescent="0.2">
      <c r="C3114">
        <v>46.14</v>
      </c>
      <c r="D3114">
        <v>20</v>
      </c>
    </row>
    <row r="3115" spans="3:4" x14ac:dyDescent="0.2">
      <c r="C3115">
        <v>46.12</v>
      </c>
      <c r="D3115">
        <v>19.100000000000001</v>
      </c>
    </row>
    <row r="3116" spans="3:4" x14ac:dyDescent="0.2">
      <c r="C3116">
        <v>46.1</v>
      </c>
      <c r="D3116">
        <v>12.3</v>
      </c>
    </row>
    <row r="3117" spans="3:4" x14ac:dyDescent="0.2">
      <c r="C3117">
        <v>46.08</v>
      </c>
      <c r="D3117">
        <v>17.100000000000001</v>
      </c>
    </row>
    <row r="3118" spans="3:4" x14ac:dyDescent="0.2">
      <c r="C3118">
        <v>46.06</v>
      </c>
      <c r="D3118">
        <v>25.7</v>
      </c>
    </row>
    <row r="3119" spans="3:4" x14ac:dyDescent="0.2">
      <c r="C3119">
        <v>46.04</v>
      </c>
      <c r="D3119">
        <v>9.6999999999999993</v>
      </c>
    </row>
    <row r="3120" spans="3:4" x14ac:dyDescent="0.2">
      <c r="C3120">
        <v>46.02</v>
      </c>
      <c r="D3120">
        <v>8.8000000000000007</v>
      </c>
    </row>
    <row r="3121" spans="3:4" x14ac:dyDescent="0.2">
      <c r="C3121">
        <v>46</v>
      </c>
      <c r="D3121">
        <v>7.6</v>
      </c>
    </row>
    <row r="3122" spans="3:4" x14ac:dyDescent="0.2">
      <c r="C3122">
        <v>45.98</v>
      </c>
      <c r="D3122">
        <v>17.2</v>
      </c>
    </row>
    <row r="3123" spans="3:4" x14ac:dyDescent="0.2">
      <c r="C3123">
        <v>45.96</v>
      </c>
      <c r="D3123">
        <v>23</v>
      </c>
    </row>
    <row r="3124" spans="3:4" x14ac:dyDescent="0.2">
      <c r="C3124">
        <v>45.94</v>
      </c>
      <c r="D3124">
        <v>15</v>
      </c>
    </row>
    <row r="3125" spans="3:4" x14ac:dyDescent="0.2">
      <c r="C3125">
        <v>45.92</v>
      </c>
      <c r="D3125">
        <v>12.8</v>
      </c>
    </row>
    <row r="3126" spans="3:4" x14ac:dyDescent="0.2">
      <c r="C3126">
        <v>45.9</v>
      </c>
      <c r="D3126">
        <v>31.8</v>
      </c>
    </row>
    <row r="3127" spans="3:4" x14ac:dyDescent="0.2">
      <c r="C3127">
        <v>45.88</v>
      </c>
      <c r="D3127">
        <v>17.399999999999999</v>
      </c>
    </row>
    <row r="3128" spans="3:4" x14ac:dyDescent="0.2">
      <c r="C3128">
        <v>45.86</v>
      </c>
      <c r="D3128">
        <v>30.5</v>
      </c>
    </row>
    <row r="3129" spans="3:4" x14ac:dyDescent="0.2">
      <c r="C3129">
        <v>45.84</v>
      </c>
      <c r="D3129">
        <v>14</v>
      </c>
    </row>
    <row r="3130" spans="3:4" x14ac:dyDescent="0.2">
      <c r="C3130">
        <v>45.82</v>
      </c>
      <c r="D3130">
        <v>13.7</v>
      </c>
    </row>
    <row r="3131" spans="3:4" x14ac:dyDescent="0.2">
      <c r="C3131">
        <v>45.8</v>
      </c>
      <c r="D3131">
        <v>24.7</v>
      </c>
    </row>
    <row r="3132" spans="3:4" x14ac:dyDescent="0.2">
      <c r="C3132">
        <v>45.74</v>
      </c>
      <c r="D3132">
        <v>17.399999999999999</v>
      </c>
    </row>
    <row r="3133" spans="3:4" x14ac:dyDescent="0.2">
      <c r="C3133">
        <v>45.72</v>
      </c>
      <c r="D3133">
        <v>13.6</v>
      </c>
    </row>
    <row r="3134" spans="3:4" x14ac:dyDescent="0.2">
      <c r="C3134">
        <v>45.7</v>
      </c>
      <c r="D3134">
        <v>31.9</v>
      </c>
    </row>
    <row r="3135" spans="3:4" x14ac:dyDescent="0.2">
      <c r="C3135">
        <v>45.68</v>
      </c>
      <c r="D3135">
        <v>18.8</v>
      </c>
    </row>
    <row r="3136" spans="3:4" x14ac:dyDescent="0.2">
      <c r="C3136">
        <v>45.66</v>
      </c>
      <c r="D3136">
        <v>17.2</v>
      </c>
    </row>
    <row r="3137" spans="3:4" x14ac:dyDescent="0.2">
      <c r="C3137">
        <v>45.64</v>
      </c>
      <c r="D3137">
        <v>10.9</v>
      </c>
    </row>
    <row r="3138" spans="3:4" x14ac:dyDescent="0.2">
      <c r="C3138">
        <v>45.62</v>
      </c>
      <c r="D3138">
        <v>19.7</v>
      </c>
    </row>
    <row r="3139" spans="3:4" x14ac:dyDescent="0.2">
      <c r="C3139">
        <v>45.6</v>
      </c>
      <c r="D3139">
        <v>11.9</v>
      </c>
    </row>
    <row r="3140" spans="3:4" x14ac:dyDescent="0.2">
      <c r="C3140">
        <v>45.58</v>
      </c>
      <c r="D3140">
        <v>20.9</v>
      </c>
    </row>
    <row r="3141" spans="3:4" x14ac:dyDescent="0.2">
      <c r="C3141">
        <v>45.56</v>
      </c>
      <c r="D3141">
        <v>10.9</v>
      </c>
    </row>
    <row r="3142" spans="3:4" x14ac:dyDescent="0.2">
      <c r="C3142">
        <v>45.52</v>
      </c>
      <c r="D3142">
        <v>19.899999999999999</v>
      </c>
    </row>
    <row r="3143" spans="3:4" x14ac:dyDescent="0.2">
      <c r="C3143">
        <v>45.48</v>
      </c>
      <c r="D3143">
        <v>11.1</v>
      </c>
    </row>
    <row r="3144" spans="3:4" x14ac:dyDescent="0.2">
      <c r="C3144">
        <v>45.44</v>
      </c>
      <c r="D3144">
        <v>13.4</v>
      </c>
    </row>
    <row r="3145" spans="3:4" x14ac:dyDescent="0.2">
      <c r="C3145">
        <v>45.4</v>
      </c>
      <c r="D3145">
        <v>11.4</v>
      </c>
    </row>
    <row r="3146" spans="3:4" x14ac:dyDescent="0.2">
      <c r="C3146">
        <v>45.36</v>
      </c>
      <c r="D3146">
        <v>8.6999999999999993</v>
      </c>
    </row>
    <row r="3147" spans="3:4" x14ac:dyDescent="0.2">
      <c r="C3147">
        <v>45.32</v>
      </c>
      <c r="D3147">
        <v>9.3000000000000007</v>
      </c>
    </row>
    <row r="3148" spans="3:4" x14ac:dyDescent="0.2">
      <c r="C3148">
        <v>45.28</v>
      </c>
      <c r="D3148">
        <v>9.8000000000000007</v>
      </c>
    </row>
    <row r="3149" spans="3:4" x14ac:dyDescent="0.2">
      <c r="C3149">
        <v>45.24</v>
      </c>
      <c r="D3149">
        <v>10</v>
      </c>
    </row>
    <row r="3150" spans="3:4" x14ac:dyDescent="0.2">
      <c r="C3150">
        <v>45.2</v>
      </c>
      <c r="D3150">
        <v>15</v>
      </c>
    </row>
    <row r="3151" spans="3:4" x14ac:dyDescent="0.2">
      <c r="C3151">
        <v>45.16</v>
      </c>
      <c r="D3151">
        <v>17.7</v>
      </c>
    </row>
    <row r="3152" spans="3:4" x14ac:dyDescent="0.2">
      <c r="C3152">
        <v>45.12</v>
      </c>
      <c r="D3152">
        <v>9.9</v>
      </c>
    </row>
    <row r="3153" spans="3:4" x14ac:dyDescent="0.2">
      <c r="C3153">
        <v>45.08</v>
      </c>
      <c r="D3153">
        <v>18.899999999999999</v>
      </c>
    </row>
    <row r="3154" spans="3:4" x14ac:dyDescent="0.2">
      <c r="C3154">
        <v>45.04</v>
      </c>
      <c r="D3154">
        <v>9</v>
      </c>
    </row>
    <row r="3155" spans="3:4" x14ac:dyDescent="0.2">
      <c r="C3155">
        <v>45</v>
      </c>
      <c r="D3155">
        <v>9.1999999999999993</v>
      </c>
    </row>
    <row r="3156" spans="3:4" x14ac:dyDescent="0.2">
      <c r="C3156">
        <v>44.96</v>
      </c>
      <c r="D3156">
        <v>11.7</v>
      </c>
    </row>
    <row r="3157" spans="3:4" x14ac:dyDescent="0.2">
      <c r="C3157">
        <v>44.92</v>
      </c>
      <c r="D3157">
        <v>15.1</v>
      </c>
    </row>
    <row r="3158" spans="3:4" x14ac:dyDescent="0.2">
      <c r="C3158">
        <v>44.88</v>
      </c>
      <c r="D3158">
        <v>9.6</v>
      </c>
    </row>
    <row r="3159" spans="3:4" x14ac:dyDescent="0.2">
      <c r="C3159">
        <v>44.84</v>
      </c>
      <c r="D3159">
        <v>8.6999999999999993</v>
      </c>
    </row>
    <row r="3160" spans="3:4" x14ac:dyDescent="0.2">
      <c r="C3160">
        <v>44.8</v>
      </c>
      <c r="D3160">
        <v>8.1999999999999993</v>
      </c>
    </row>
    <row r="3161" spans="3:4" x14ac:dyDescent="0.2">
      <c r="C3161">
        <v>44.76</v>
      </c>
      <c r="D3161">
        <v>11.1</v>
      </c>
    </row>
    <row r="3162" spans="3:4" x14ac:dyDescent="0.2">
      <c r="C3162">
        <v>44.72</v>
      </c>
      <c r="D3162">
        <v>7.5</v>
      </c>
    </row>
    <row r="3163" spans="3:4" x14ac:dyDescent="0.2">
      <c r="C3163">
        <v>44.68</v>
      </c>
      <c r="D3163">
        <v>8.6999999999999993</v>
      </c>
    </row>
    <row r="3164" spans="3:4" x14ac:dyDescent="0.2">
      <c r="C3164">
        <v>44.64</v>
      </c>
      <c r="D3164">
        <v>9.5</v>
      </c>
    </row>
    <row r="3165" spans="3:4" x14ac:dyDescent="0.2">
      <c r="C3165">
        <v>44.6</v>
      </c>
      <c r="D3165">
        <v>8.1999999999999993</v>
      </c>
    </row>
    <row r="3166" spans="3:4" x14ac:dyDescent="0.2">
      <c r="C3166">
        <v>44.56</v>
      </c>
      <c r="D3166">
        <v>11.6</v>
      </c>
    </row>
    <row r="3167" spans="3:4" x14ac:dyDescent="0.2">
      <c r="C3167">
        <v>44.52</v>
      </c>
      <c r="D3167">
        <v>10.1</v>
      </c>
    </row>
    <row r="3168" spans="3:4" x14ac:dyDescent="0.2">
      <c r="C3168">
        <v>44.48</v>
      </c>
      <c r="D3168">
        <v>6.6</v>
      </c>
    </row>
    <row r="3169" spans="3:4" x14ac:dyDescent="0.2">
      <c r="C3169">
        <v>44.44</v>
      </c>
      <c r="D3169">
        <v>11.8</v>
      </c>
    </row>
    <row r="3170" spans="3:4" x14ac:dyDescent="0.2">
      <c r="C3170">
        <v>44.4</v>
      </c>
      <c r="D3170">
        <v>19.600000000000001</v>
      </c>
    </row>
    <row r="3171" spans="3:4" x14ac:dyDescent="0.2">
      <c r="C3171">
        <v>44.36</v>
      </c>
      <c r="D3171">
        <v>8.9</v>
      </c>
    </row>
    <row r="3172" spans="3:4" x14ac:dyDescent="0.2">
      <c r="C3172">
        <v>44.32</v>
      </c>
      <c r="D3172">
        <v>7.5</v>
      </c>
    </row>
    <row r="3173" spans="3:4" x14ac:dyDescent="0.2">
      <c r="C3173">
        <v>44.28</v>
      </c>
      <c r="D3173">
        <v>10.6</v>
      </c>
    </row>
    <row r="3174" spans="3:4" x14ac:dyDescent="0.2">
      <c r="C3174">
        <v>44.24</v>
      </c>
      <c r="D3174">
        <v>8.8000000000000007</v>
      </c>
    </row>
    <row r="3175" spans="3:4" x14ac:dyDescent="0.2">
      <c r="C3175">
        <v>44.2</v>
      </c>
      <c r="D3175">
        <v>7.1</v>
      </c>
    </row>
    <row r="3176" spans="3:4" x14ac:dyDescent="0.2">
      <c r="C3176">
        <v>44.16</v>
      </c>
      <c r="D3176">
        <v>7.3</v>
      </c>
    </row>
    <row r="3177" spans="3:4" x14ac:dyDescent="0.2">
      <c r="C3177">
        <v>44.12</v>
      </c>
      <c r="D3177">
        <v>7</v>
      </c>
    </row>
    <row r="3178" spans="3:4" x14ac:dyDescent="0.2">
      <c r="C3178">
        <v>44.08</v>
      </c>
      <c r="D3178">
        <v>8.1</v>
      </c>
    </row>
    <row r="3179" spans="3:4" x14ac:dyDescent="0.2">
      <c r="C3179">
        <v>44.04</v>
      </c>
      <c r="D3179">
        <v>6.2</v>
      </c>
    </row>
    <row r="3180" spans="3:4" x14ac:dyDescent="0.2">
      <c r="C3180">
        <v>44</v>
      </c>
      <c r="D3180">
        <v>7.3</v>
      </c>
    </row>
    <row r="3181" spans="3:4" x14ac:dyDescent="0.2">
      <c r="C3181">
        <v>43.96</v>
      </c>
      <c r="D3181">
        <v>5</v>
      </c>
    </row>
    <row r="3182" spans="3:4" x14ac:dyDescent="0.2">
      <c r="C3182">
        <v>43.92</v>
      </c>
      <c r="D3182">
        <v>6.2</v>
      </c>
    </row>
    <row r="3183" spans="3:4" x14ac:dyDescent="0.2">
      <c r="C3183">
        <v>43.88</v>
      </c>
      <c r="D3183">
        <v>8.8000000000000007</v>
      </c>
    </row>
    <row r="3184" spans="3:4" x14ac:dyDescent="0.2">
      <c r="C3184">
        <v>43.84</v>
      </c>
      <c r="D3184">
        <v>9</v>
      </c>
    </row>
    <row r="3185" spans="3:4" x14ac:dyDescent="0.2">
      <c r="C3185">
        <v>43.8</v>
      </c>
      <c r="D3185">
        <v>10.3</v>
      </c>
    </row>
    <row r="3186" spans="3:4" x14ac:dyDescent="0.2">
      <c r="C3186">
        <v>43.76</v>
      </c>
      <c r="D3186">
        <v>10.3</v>
      </c>
    </row>
    <row r="3187" spans="3:4" x14ac:dyDescent="0.2">
      <c r="C3187">
        <v>43.72</v>
      </c>
      <c r="D3187">
        <v>9.6999999999999993</v>
      </c>
    </row>
    <row r="3188" spans="3:4" x14ac:dyDescent="0.2">
      <c r="C3188">
        <v>43.68</v>
      </c>
      <c r="D3188">
        <v>7.2</v>
      </c>
    </row>
    <row r="3189" spans="3:4" x14ac:dyDescent="0.2">
      <c r="C3189">
        <v>43.64</v>
      </c>
      <c r="D3189">
        <v>9.4</v>
      </c>
    </row>
    <row r="3190" spans="3:4" x14ac:dyDescent="0.2">
      <c r="C3190">
        <v>43.6</v>
      </c>
      <c r="D3190">
        <v>10.8</v>
      </c>
    </row>
    <row r="3191" spans="3:4" x14ac:dyDescent="0.2">
      <c r="C3191">
        <v>43.56</v>
      </c>
      <c r="D3191">
        <v>5.9</v>
      </c>
    </row>
    <row r="3192" spans="3:4" x14ac:dyDescent="0.2">
      <c r="C3192">
        <v>43.52</v>
      </c>
      <c r="D3192">
        <v>8.3000000000000007</v>
      </c>
    </row>
    <row r="3193" spans="3:4" x14ac:dyDescent="0.2">
      <c r="C3193">
        <v>43.48</v>
      </c>
      <c r="D3193">
        <v>8</v>
      </c>
    </row>
    <row r="3194" spans="3:4" x14ac:dyDescent="0.2">
      <c r="C3194">
        <v>43.44</v>
      </c>
      <c r="D3194">
        <v>7.3</v>
      </c>
    </row>
    <row r="3195" spans="3:4" x14ac:dyDescent="0.2">
      <c r="C3195">
        <v>43.4</v>
      </c>
      <c r="D3195">
        <v>7.9</v>
      </c>
    </row>
    <row r="3196" spans="3:4" x14ac:dyDescent="0.2">
      <c r="C3196">
        <v>43.36</v>
      </c>
      <c r="D3196">
        <v>6.5</v>
      </c>
    </row>
    <row r="3197" spans="3:4" x14ac:dyDescent="0.2">
      <c r="C3197">
        <v>43.32</v>
      </c>
      <c r="D3197">
        <v>11.3</v>
      </c>
    </row>
    <row r="3198" spans="3:4" x14ac:dyDescent="0.2">
      <c r="C3198">
        <v>43.28</v>
      </c>
      <c r="D3198">
        <v>9.4</v>
      </c>
    </row>
    <row r="3199" spans="3:4" x14ac:dyDescent="0.2">
      <c r="C3199">
        <v>43.24</v>
      </c>
      <c r="D3199">
        <v>15.4</v>
      </c>
    </row>
    <row r="3200" spans="3:4" x14ac:dyDescent="0.2">
      <c r="C3200">
        <v>43.2</v>
      </c>
      <c r="D3200">
        <v>10.8</v>
      </c>
    </row>
    <row r="3201" spans="3:4" x14ac:dyDescent="0.2">
      <c r="C3201">
        <v>43.16</v>
      </c>
      <c r="D3201">
        <v>9.4</v>
      </c>
    </row>
    <row r="3202" spans="3:4" x14ac:dyDescent="0.2">
      <c r="C3202">
        <v>43.12</v>
      </c>
      <c r="D3202">
        <v>11.8</v>
      </c>
    </row>
    <row r="3203" spans="3:4" x14ac:dyDescent="0.2">
      <c r="C3203">
        <v>43.08</v>
      </c>
      <c r="D3203">
        <v>6.2</v>
      </c>
    </row>
    <row r="3204" spans="3:4" x14ac:dyDescent="0.2">
      <c r="C3204">
        <v>43.04</v>
      </c>
      <c r="D3204">
        <v>8.3000000000000007</v>
      </c>
    </row>
    <row r="3205" spans="3:4" x14ac:dyDescent="0.2">
      <c r="C3205">
        <v>43</v>
      </c>
      <c r="D3205">
        <v>8</v>
      </c>
    </row>
    <row r="3206" spans="3:4" x14ac:dyDescent="0.2">
      <c r="C3206">
        <v>42.96</v>
      </c>
      <c r="D3206">
        <v>8.4</v>
      </c>
    </row>
    <row r="3207" spans="3:4" x14ac:dyDescent="0.2">
      <c r="C3207">
        <v>42.92</v>
      </c>
      <c r="D3207">
        <v>10.199999999999999</v>
      </c>
    </row>
    <row r="3208" spans="3:4" x14ac:dyDescent="0.2">
      <c r="C3208">
        <v>42.88</v>
      </c>
      <c r="D3208">
        <v>8.1</v>
      </c>
    </row>
    <row r="3209" spans="3:4" x14ac:dyDescent="0.2">
      <c r="C3209">
        <v>42.84</v>
      </c>
      <c r="D3209">
        <v>7.6</v>
      </c>
    </row>
    <row r="3210" spans="3:4" x14ac:dyDescent="0.2">
      <c r="C3210">
        <v>42.8</v>
      </c>
      <c r="D3210">
        <v>7.7</v>
      </c>
    </row>
    <row r="3211" spans="3:4" x14ac:dyDescent="0.2">
      <c r="C3211">
        <v>42.76</v>
      </c>
      <c r="D3211">
        <v>13.8</v>
      </c>
    </row>
    <row r="3212" spans="3:4" x14ac:dyDescent="0.2">
      <c r="C3212">
        <v>42.72</v>
      </c>
      <c r="D3212">
        <v>10.9</v>
      </c>
    </row>
    <row r="3213" spans="3:4" x14ac:dyDescent="0.2">
      <c r="C3213">
        <v>42.68</v>
      </c>
      <c r="D3213">
        <v>16.5</v>
      </c>
    </row>
    <row r="3214" spans="3:4" x14ac:dyDescent="0.2">
      <c r="C3214">
        <v>42.64</v>
      </c>
      <c r="D3214">
        <v>12.4</v>
      </c>
    </row>
    <row r="3215" spans="3:4" x14ac:dyDescent="0.2">
      <c r="C3215">
        <v>42.6</v>
      </c>
      <c r="D3215">
        <v>18.100000000000001</v>
      </c>
    </row>
    <row r="3216" spans="3:4" x14ac:dyDescent="0.2">
      <c r="C3216">
        <v>42.56</v>
      </c>
      <c r="D3216">
        <v>16.5</v>
      </c>
    </row>
    <row r="3217" spans="3:4" x14ac:dyDescent="0.2">
      <c r="C3217">
        <v>42.52</v>
      </c>
      <c r="D3217">
        <v>27.9</v>
      </c>
    </row>
    <row r="3218" spans="3:4" x14ac:dyDescent="0.2">
      <c r="C3218">
        <v>42.48</v>
      </c>
      <c r="D3218">
        <v>14</v>
      </c>
    </row>
    <row r="3219" spans="3:4" x14ac:dyDescent="0.2">
      <c r="C3219">
        <v>42.44</v>
      </c>
      <c r="D3219">
        <v>45.5</v>
      </c>
    </row>
    <row r="3220" spans="3:4" x14ac:dyDescent="0.2">
      <c r="C3220">
        <v>42.4</v>
      </c>
      <c r="D3220">
        <v>11.5</v>
      </c>
    </row>
    <row r="3221" spans="3:4" x14ac:dyDescent="0.2">
      <c r="C3221">
        <v>42.36</v>
      </c>
      <c r="D3221">
        <v>10.6</v>
      </c>
    </row>
    <row r="3222" spans="3:4" x14ac:dyDescent="0.2">
      <c r="C3222">
        <v>42.32</v>
      </c>
      <c r="D3222">
        <v>7.1</v>
      </c>
    </row>
    <row r="3223" spans="3:4" x14ac:dyDescent="0.2">
      <c r="C3223">
        <v>42.28</v>
      </c>
      <c r="D3223">
        <v>8.9</v>
      </c>
    </row>
    <row r="3224" spans="3:4" x14ac:dyDescent="0.2">
      <c r="C3224">
        <v>42.24</v>
      </c>
      <c r="D3224">
        <v>9.5</v>
      </c>
    </row>
    <row r="3225" spans="3:4" x14ac:dyDescent="0.2">
      <c r="C3225">
        <v>42.2</v>
      </c>
      <c r="D3225">
        <v>10.199999999999999</v>
      </c>
    </row>
    <row r="3226" spans="3:4" x14ac:dyDescent="0.2">
      <c r="C3226">
        <v>42.16</v>
      </c>
      <c r="D3226">
        <v>9.1</v>
      </c>
    </row>
    <row r="3227" spans="3:4" x14ac:dyDescent="0.2">
      <c r="C3227">
        <v>42.12</v>
      </c>
      <c r="D3227">
        <v>5.8</v>
      </c>
    </row>
    <row r="3228" spans="3:4" x14ac:dyDescent="0.2">
      <c r="C3228">
        <v>42.08</v>
      </c>
      <c r="D3228">
        <v>12.3</v>
      </c>
    </row>
    <row r="3229" spans="3:4" x14ac:dyDescent="0.2">
      <c r="C3229">
        <v>42.04</v>
      </c>
      <c r="D3229">
        <v>6.2</v>
      </c>
    </row>
    <row r="3230" spans="3:4" x14ac:dyDescent="0.2">
      <c r="C3230">
        <v>42</v>
      </c>
      <c r="D3230">
        <v>9.4</v>
      </c>
    </row>
    <row r="3231" spans="3:4" x14ac:dyDescent="0.2">
      <c r="C3231">
        <v>41.96</v>
      </c>
      <c r="D3231">
        <v>10.8</v>
      </c>
    </row>
    <row r="3232" spans="3:4" x14ac:dyDescent="0.2">
      <c r="C3232">
        <v>41.92</v>
      </c>
      <c r="D3232">
        <v>21.4</v>
      </c>
    </row>
    <row r="3233" spans="3:4" x14ac:dyDescent="0.2">
      <c r="C3233">
        <v>41.88</v>
      </c>
      <c r="D3233">
        <v>17.8</v>
      </c>
    </row>
    <row r="3234" spans="3:4" x14ac:dyDescent="0.2">
      <c r="C3234">
        <v>41.84</v>
      </c>
      <c r="D3234">
        <v>7.9</v>
      </c>
    </row>
    <row r="3235" spans="3:4" x14ac:dyDescent="0.2">
      <c r="C3235">
        <v>41.8</v>
      </c>
      <c r="D3235">
        <v>8.1999999999999993</v>
      </c>
    </row>
    <row r="3236" spans="3:4" x14ac:dyDescent="0.2">
      <c r="C3236">
        <v>41.76</v>
      </c>
      <c r="D3236">
        <v>8.1</v>
      </c>
    </row>
    <row r="3237" spans="3:4" x14ac:dyDescent="0.2">
      <c r="C3237">
        <v>41.72</v>
      </c>
      <c r="D3237">
        <v>5.7</v>
      </c>
    </row>
    <row r="3238" spans="3:4" x14ac:dyDescent="0.2">
      <c r="C3238">
        <v>41.68</v>
      </c>
      <c r="D3238">
        <v>5.9</v>
      </c>
    </row>
    <row r="3239" spans="3:4" x14ac:dyDescent="0.2">
      <c r="C3239">
        <v>41.64</v>
      </c>
      <c r="D3239">
        <v>7.9</v>
      </c>
    </row>
    <row r="3240" spans="3:4" x14ac:dyDescent="0.2">
      <c r="C3240">
        <v>41.6</v>
      </c>
      <c r="D3240">
        <v>8.9</v>
      </c>
    </row>
    <row r="3241" spans="3:4" x14ac:dyDescent="0.2">
      <c r="C3241">
        <v>41.56</v>
      </c>
      <c r="D3241">
        <v>6.7</v>
      </c>
    </row>
    <row r="3242" spans="3:4" x14ac:dyDescent="0.2">
      <c r="C3242">
        <v>41.52</v>
      </c>
      <c r="D3242">
        <v>7.7</v>
      </c>
    </row>
    <row r="3243" spans="3:4" x14ac:dyDescent="0.2">
      <c r="C3243">
        <v>41.48</v>
      </c>
      <c r="D3243">
        <v>8.1999999999999993</v>
      </c>
    </row>
    <row r="3244" spans="3:4" x14ac:dyDescent="0.2">
      <c r="C3244">
        <v>41.44</v>
      </c>
      <c r="D3244">
        <v>8.5</v>
      </c>
    </row>
    <row r="3245" spans="3:4" x14ac:dyDescent="0.2">
      <c r="C3245">
        <v>41.4</v>
      </c>
      <c r="D3245">
        <v>9.1</v>
      </c>
    </row>
    <row r="3246" spans="3:4" x14ac:dyDescent="0.2">
      <c r="C3246">
        <v>41.36</v>
      </c>
      <c r="D3246">
        <v>7.6</v>
      </c>
    </row>
    <row r="3247" spans="3:4" x14ac:dyDescent="0.2">
      <c r="C3247">
        <v>41.32</v>
      </c>
      <c r="D3247">
        <v>9.6999999999999993</v>
      </c>
    </row>
    <row r="3248" spans="3:4" x14ac:dyDescent="0.2">
      <c r="C3248">
        <v>41.28</v>
      </c>
      <c r="D3248">
        <v>9.1</v>
      </c>
    </row>
    <row r="3249" spans="3:4" x14ac:dyDescent="0.2">
      <c r="C3249">
        <v>41.24</v>
      </c>
      <c r="D3249">
        <v>12.1</v>
      </c>
    </row>
    <row r="3250" spans="3:4" x14ac:dyDescent="0.2">
      <c r="C3250">
        <v>41.2</v>
      </c>
      <c r="D3250">
        <v>9.1999999999999993</v>
      </c>
    </row>
    <row r="3251" spans="3:4" x14ac:dyDescent="0.2">
      <c r="C3251">
        <v>41.16</v>
      </c>
      <c r="D3251">
        <v>8.8000000000000007</v>
      </c>
    </row>
    <row r="3252" spans="3:4" x14ac:dyDescent="0.2">
      <c r="C3252">
        <v>41.12</v>
      </c>
      <c r="D3252">
        <v>9.9</v>
      </c>
    </row>
    <row r="3253" spans="3:4" x14ac:dyDescent="0.2">
      <c r="C3253">
        <v>41.08</v>
      </c>
      <c r="D3253">
        <v>26.9</v>
      </c>
    </row>
    <row r="3254" spans="3:4" x14ac:dyDescent="0.2">
      <c r="C3254">
        <v>41.04</v>
      </c>
      <c r="D3254">
        <v>8.6</v>
      </c>
    </row>
    <row r="3255" spans="3:4" x14ac:dyDescent="0.2">
      <c r="C3255">
        <v>41</v>
      </c>
      <c r="D3255">
        <v>9.1</v>
      </c>
    </row>
    <row r="3256" spans="3:4" x14ac:dyDescent="0.2">
      <c r="C3256">
        <v>40.96</v>
      </c>
      <c r="D3256">
        <v>15.6</v>
      </c>
    </row>
    <row r="3257" spans="3:4" x14ac:dyDescent="0.2">
      <c r="C3257">
        <v>40.92</v>
      </c>
      <c r="D3257">
        <v>8.1999999999999993</v>
      </c>
    </row>
    <row r="3258" spans="3:4" x14ac:dyDescent="0.2">
      <c r="C3258">
        <v>40.880000000000003</v>
      </c>
      <c r="D3258">
        <v>14.3</v>
      </c>
    </row>
    <row r="3259" spans="3:4" x14ac:dyDescent="0.2">
      <c r="C3259">
        <v>40.840000000000003</v>
      </c>
      <c r="D3259">
        <v>22.2</v>
      </c>
    </row>
    <row r="3260" spans="3:4" x14ac:dyDescent="0.2">
      <c r="C3260">
        <v>40.799999999999997</v>
      </c>
      <c r="D3260">
        <v>13.4</v>
      </c>
    </row>
    <row r="3261" spans="3:4" x14ac:dyDescent="0.2">
      <c r="C3261">
        <v>40.76</v>
      </c>
      <c r="D3261">
        <v>20.6</v>
      </c>
    </row>
    <row r="3262" spans="3:4" x14ac:dyDescent="0.2">
      <c r="C3262">
        <v>40.72</v>
      </c>
      <c r="D3262">
        <v>10.5</v>
      </c>
    </row>
    <row r="3263" spans="3:4" x14ac:dyDescent="0.2">
      <c r="C3263">
        <v>40.68</v>
      </c>
      <c r="D3263">
        <v>7.8</v>
      </c>
    </row>
    <row r="3266" spans="2:4" x14ac:dyDescent="0.2">
      <c r="B3266">
        <f>AVERAGE($B$17:$B$3263)</f>
        <v>20.622589345920396</v>
      </c>
      <c r="D3266">
        <f>AVERAGE($D$17:$D$3263)</f>
        <v>19.867200492762539</v>
      </c>
    </row>
    <row r="3267" spans="2:4" x14ac:dyDescent="0.2">
      <c r="B3267">
        <f>_xlfn.STDEV.S($B$17:$B$3263)</f>
        <v>8.8002327601025261</v>
      </c>
      <c r="D3267">
        <f>_xlfn.STDEV.S($D$17:$D$3263)</f>
        <v>10.366152692430541</v>
      </c>
    </row>
    <row r="3268" spans="2:4" x14ac:dyDescent="0.2">
      <c r="B3268" s="31">
        <f>SUM(B3266:B3267)</f>
        <v>29.42282210602292</v>
      </c>
      <c r="C3268" s="31"/>
      <c r="D3268" s="31">
        <f>SUM(D3266:D3267)</f>
        <v>30.233353185193081</v>
      </c>
    </row>
  </sheetData>
  <mergeCells count="2">
    <mergeCell ref="C16:D16"/>
    <mergeCell ref="A16:B16"/>
  </mergeCells>
  <pageMargins left="0.511811024" right="0.511811024" top="0.78740157499999996" bottom="0.78740157499999996" header="0.31496062000000002" footer="0.31496062000000002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2</vt:i4>
      </vt:variant>
    </vt:vector>
  </HeadingPairs>
  <TitlesOfParts>
    <vt:vector size="7" baseType="lpstr">
      <vt:lpstr>LISTAS</vt:lpstr>
      <vt:lpstr>LISTA_MATERIAIS</vt:lpstr>
      <vt:lpstr>Dados Unifilar</vt:lpstr>
      <vt:lpstr>FWD</vt:lpstr>
      <vt:lpstr>Plan1</vt:lpstr>
      <vt:lpstr>FWD!Area_de_impressao</vt:lpstr>
      <vt:lpstr>FWD!Titulos_de_impressao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 Ferri</dc:creator>
  <cp:lastModifiedBy>Guilherme Medeiros Albuquerque</cp:lastModifiedBy>
  <cp:lastPrinted>2019-01-17T13:49:28Z</cp:lastPrinted>
  <dcterms:created xsi:type="dcterms:W3CDTF">2014-07-11T20:04:27Z</dcterms:created>
  <dcterms:modified xsi:type="dcterms:W3CDTF">2025-07-10T15:15:12Z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older_Number">
    <vt:lpwstr/>
  </property>
  <property fmtid="{D5CDD505-2E9C-101B-9397-08002B2CF9AE}" pid="3" name="Folder_Code">
    <vt:lpwstr/>
  </property>
  <property fmtid="{D5CDD505-2E9C-101B-9397-08002B2CF9AE}" pid="4" name="Folder_Name">
    <vt:lpwstr/>
  </property>
  <property fmtid="{D5CDD505-2E9C-101B-9397-08002B2CF9AE}" pid="5" name="Folder_Description">
    <vt:lpwstr/>
  </property>
  <property fmtid="{D5CDD505-2E9C-101B-9397-08002B2CF9AE}" pid="6" name="/Folder_Name/">
    <vt:lpwstr/>
  </property>
  <property fmtid="{D5CDD505-2E9C-101B-9397-08002B2CF9AE}" pid="7" name="/Folder_Description/">
    <vt:lpwstr/>
  </property>
  <property fmtid="{D5CDD505-2E9C-101B-9397-08002B2CF9AE}" pid="8" name="Folder_Version">
    <vt:lpwstr/>
  </property>
  <property fmtid="{D5CDD505-2E9C-101B-9397-08002B2CF9AE}" pid="9" name="Folder_VersionSeq">
    <vt:lpwstr/>
  </property>
  <property fmtid="{D5CDD505-2E9C-101B-9397-08002B2CF9AE}" pid="10" name="Folder_Manager">
    <vt:lpwstr/>
  </property>
  <property fmtid="{D5CDD505-2E9C-101B-9397-08002B2CF9AE}" pid="11" name="Folder_ManagerDesc">
    <vt:lpwstr/>
  </property>
  <property fmtid="{D5CDD505-2E9C-101B-9397-08002B2CF9AE}" pid="12" name="Folder_Storage">
    <vt:lpwstr/>
  </property>
  <property fmtid="{D5CDD505-2E9C-101B-9397-08002B2CF9AE}" pid="13" name="Folder_StorageDesc">
    <vt:lpwstr/>
  </property>
  <property fmtid="{D5CDD505-2E9C-101B-9397-08002B2CF9AE}" pid="14" name="Folder_Creator">
    <vt:lpwstr/>
  </property>
  <property fmtid="{D5CDD505-2E9C-101B-9397-08002B2CF9AE}" pid="15" name="Folder_CreatorDesc">
    <vt:lpwstr/>
  </property>
  <property fmtid="{D5CDD505-2E9C-101B-9397-08002B2CF9AE}" pid="16" name="Folder_CreateDate">
    <vt:lpwstr/>
  </property>
  <property fmtid="{D5CDD505-2E9C-101B-9397-08002B2CF9AE}" pid="17" name="Folder_Updater">
    <vt:lpwstr/>
  </property>
  <property fmtid="{D5CDD505-2E9C-101B-9397-08002B2CF9AE}" pid="18" name="Folder_UpdaterDesc">
    <vt:lpwstr/>
  </property>
  <property fmtid="{D5CDD505-2E9C-101B-9397-08002B2CF9AE}" pid="19" name="Folder_UpdateDate">
    <vt:lpwstr/>
  </property>
  <property fmtid="{D5CDD505-2E9C-101B-9397-08002B2CF9AE}" pid="20" name="Document_Number">
    <vt:lpwstr/>
  </property>
  <property fmtid="{D5CDD505-2E9C-101B-9397-08002B2CF9AE}" pid="21" name="Document_Name">
    <vt:lpwstr/>
  </property>
  <property fmtid="{D5CDD505-2E9C-101B-9397-08002B2CF9AE}" pid="22" name="Document_FileName">
    <vt:lpwstr/>
  </property>
  <property fmtid="{D5CDD505-2E9C-101B-9397-08002B2CF9AE}" pid="23" name="Document_Version">
    <vt:lpwstr/>
  </property>
  <property fmtid="{D5CDD505-2E9C-101B-9397-08002B2CF9AE}" pid="24" name="Document_VersionSeq">
    <vt:lpwstr/>
  </property>
  <property fmtid="{D5CDD505-2E9C-101B-9397-08002B2CF9AE}" pid="25" name="Document_Creator">
    <vt:lpwstr/>
  </property>
  <property fmtid="{D5CDD505-2E9C-101B-9397-08002B2CF9AE}" pid="26" name="Document_CreatorDesc">
    <vt:lpwstr/>
  </property>
  <property fmtid="{D5CDD505-2E9C-101B-9397-08002B2CF9AE}" pid="27" name="Document_CreateDate">
    <vt:lpwstr/>
  </property>
  <property fmtid="{D5CDD505-2E9C-101B-9397-08002B2CF9AE}" pid="28" name="Document_Updater">
    <vt:lpwstr/>
  </property>
  <property fmtid="{D5CDD505-2E9C-101B-9397-08002B2CF9AE}" pid="29" name="Document_UpdaterDesc">
    <vt:lpwstr/>
  </property>
  <property fmtid="{D5CDD505-2E9C-101B-9397-08002B2CF9AE}" pid="30" name="Document_UpdateDate">
    <vt:lpwstr/>
  </property>
  <property fmtid="{D5CDD505-2E9C-101B-9397-08002B2CF9AE}" pid="31" name="Document_Size">
    <vt:lpwstr/>
  </property>
  <property fmtid="{D5CDD505-2E9C-101B-9397-08002B2CF9AE}" pid="32" name="Document_Storage">
    <vt:lpwstr/>
  </property>
  <property fmtid="{D5CDD505-2E9C-101B-9397-08002B2CF9AE}" pid="33" name="Document_StorageDesc">
    <vt:lpwstr/>
  </property>
  <property fmtid="{D5CDD505-2E9C-101B-9397-08002B2CF9AE}" pid="34" name="Document_Department">
    <vt:lpwstr/>
  </property>
  <property fmtid="{D5CDD505-2E9C-101B-9397-08002B2CF9AE}" pid="35" name="Document_DepartmentDesc">
    <vt:lpwstr/>
  </property>
</Properties>
</file>